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ja1" sheetId="1" r:id="rId4"/>
  </sheets>
  <definedNames/>
  <calcPr/>
  <extLst>
    <ext uri="GoogleSheetsCustomDataVersion2">
      <go:sheetsCustomData xmlns:go="http://customooxmlschemas.google.com/" r:id="rId5" roundtripDataChecksum="nATU7PGZD0hQJiEcMIScvDb34jipbImEHQGOthh5Y04="/>
    </ext>
  </extLst>
</workbook>
</file>

<file path=xl/sharedStrings.xml><?xml version="1.0" encoding="utf-8"?>
<sst xmlns="http://schemas.openxmlformats.org/spreadsheetml/2006/main" count="51922" uniqueCount="4922">
  <si>
    <t>Año</t>
  </si>
  <si>
    <t>Id.</t>
  </si>
  <si>
    <t>Ident</t>
  </si>
  <si>
    <t>Género</t>
  </si>
  <si>
    <t>Nombre empresa</t>
  </si>
  <si>
    <t>Ciudad</t>
  </si>
  <si>
    <t>Código ISO del país</t>
  </si>
  <si>
    <t>Activos totales</t>
  </si>
  <si>
    <t>Grow</t>
  </si>
  <si>
    <t>PIB</t>
  </si>
  <si>
    <t>VarPIB</t>
  </si>
  <si>
    <t>Inflacion</t>
  </si>
  <si>
    <t>LnPIB</t>
  </si>
  <si>
    <t>LnInflacion</t>
  </si>
  <si>
    <t>Pais</t>
  </si>
  <si>
    <t>NACE code</t>
  </si>
  <si>
    <t>Número empleados
Últ. año disp.</t>
  </si>
  <si>
    <t>Forma jurídica estándar</t>
  </si>
  <si>
    <t>FJurídicaTabul</t>
  </si>
  <si>
    <t>FormaJurídica</t>
  </si>
  <si>
    <t>Fecha de constitución</t>
  </si>
  <si>
    <t>Fecha final</t>
  </si>
  <si>
    <t>Antigüedad</t>
  </si>
  <si>
    <t>LnAntigüedad</t>
  </si>
  <si>
    <t>Número de accionistas</t>
  </si>
  <si>
    <t>Flujos de Caja</t>
  </si>
  <si>
    <t>Activos Fijos</t>
  </si>
  <si>
    <t>Activos Corrientes</t>
  </si>
  <si>
    <t>Stock</t>
  </si>
  <si>
    <t>Deudores</t>
  </si>
  <si>
    <t>Otros activos corrientes</t>
  </si>
  <si>
    <t>Efectivo y equivalentes</t>
  </si>
  <si>
    <t>LnActFijo</t>
  </si>
  <si>
    <t>LnActCorr</t>
  </si>
  <si>
    <t>LnStock</t>
  </si>
  <si>
    <t>LnDeudores</t>
  </si>
  <si>
    <t>LnOtrosactiv</t>
  </si>
  <si>
    <t>LnEfectivo</t>
  </si>
  <si>
    <t>LnActTotal</t>
  </si>
  <si>
    <t>Pasivos no corrientes</t>
  </si>
  <si>
    <t>Pasivos Corrientes</t>
  </si>
  <si>
    <t>Liquidez1</t>
  </si>
  <si>
    <t>Liquidez1Dummy</t>
  </si>
  <si>
    <t>Pasivo Total</t>
  </si>
  <si>
    <t>Fondos Propios</t>
  </si>
  <si>
    <t>LnPasivoNoCorr</t>
  </si>
  <si>
    <t>LnPasivoCorr</t>
  </si>
  <si>
    <t>LnPasivoTotal</t>
  </si>
  <si>
    <t>LnFondosPropios</t>
  </si>
  <si>
    <t>Ingresos Explotación</t>
  </si>
  <si>
    <t>Resultado Explotación</t>
  </si>
  <si>
    <t>Gastos Financieros</t>
  </si>
  <si>
    <t>Rdo. Ordinario antes Impuestos</t>
  </si>
  <si>
    <t>Impuestos</t>
  </si>
  <si>
    <t>Rdo. Actividades Odinarias</t>
  </si>
  <si>
    <t>Rdo. Extr. y Otros</t>
  </si>
  <si>
    <t>Rdo Ejercicio</t>
  </si>
  <si>
    <t>ROE</t>
  </si>
  <si>
    <t>ROA</t>
  </si>
  <si>
    <t>Período de Cobro</t>
  </si>
  <si>
    <t>Período de Credito</t>
  </si>
  <si>
    <t>ROEE</t>
  </si>
  <si>
    <t>ROAA</t>
  </si>
  <si>
    <t>PeríodoCobro</t>
  </si>
  <si>
    <t>PeríodoPago</t>
  </si>
  <si>
    <t>PMC-PMP</t>
  </si>
  <si>
    <t>Rotación de activos netos</t>
  </si>
  <si>
    <t>Rotación de las existencias</t>
  </si>
  <si>
    <t>Rotacion de Solvencia</t>
  </si>
  <si>
    <t>RotacActivos</t>
  </si>
  <si>
    <t>RotacExistenc</t>
  </si>
  <si>
    <t>RotacSolvencia</t>
  </si>
  <si>
    <t>Ratio de Liquidez</t>
  </si>
  <si>
    <t>Apalancamiento</t>
  </si>
  <si>
    <t>Beneficio por empleado</t>
  </si>
  <si>
    <t>Ingresos Explotación por empleado</t>
  </si>
  <si>
    <t>Coste medio Empleados</t>
  </si>
  <si>
    <t>Total acivos por empleado</t>
  </si>
  <si>
    <t>Apalancam</t>
  </si>
  <si>
    <t>Benefic/empleado</t>
  </si>
  <si>
    <t>IngrExpl/empleado</t>
  </si>
  <si>
    <t>Coste/empleado</t>
  </si>
  <si>
    <t>Activos/empleado</t>
  </si>
  <si>
    <t>Nümero de miembros
de las juntas &amp; gestión</t>
  </si>
  <si>
    <t>MiembrosJuntas</t>
  </si>
  <si>
    <t>DM
Nombre completo</t>
  </si>
  <si>
    <t>DM
Título trabajo</t>
  </si>
  <si>
    <t>Accionista - % directo</t>
  </si>
  <si>
    <t>Accionista - % total</t>
  </si>
  <si>
    <t>CSH - % directo</t>
  </si>
  <si>
    <t>DM
Título original trabajo</t>
  </si>
  <si>
    <t>DM
Junta, comité or departamento ejecutivo</t>
  </si>
  <si>
    <t>DM
Nivel de responsabilidad</t>
  </si>
  <si>
    <t>DM
Nombre</t>
  </si>
  <si>
    <t>DM
Apellido</t>
  </si>
  <si>
    <t>DM
Género</t>
  </si>
  <si>
    <t>DM
Edad</t>
  </si>
  <si>
    <t>DM
País de nacionalidad</t>
  </si>
  <si>
    <t>DM
También un accionista</t>
  </si>
  <si>
    <t>DM
Tipo de posición</t>
  </si>
  <si>
    <t>Número de asesores</t>
  </si>
  <si>
    <t>ADV
Nombre</t>
  </si>
  <si>
    <t>ADV
Apellido</t>
  </si>
  <si>
    <t>ADV
Género</t>
  </si>
  <si>
    <t>ADV
Edad</t>
  </si>
  <si>
    <t>ADV
País de nacionalidad</t>
  </si>
  <si>
    <t>País de nacionalidad</t>
  </si>
  <si>
    <t>Número empleados</t>
  </si>
  <si>
    <t>Indicador independencia BvD</t>
  </si>
  <si>
    <t>ESA50021518</t>
  </si>
  <si>
    <t>SAINT GOBAIN PLACO IBERICA SA</t>
  </si>
  <si>
    <t>MADRID</t>
  </si>
  <si>
    <t>ES</t>
  </si>
  <si>
    <t>0811</t>
  </si>
  <si>
    <t>Public limited companies</t>
  </si>
  <si>
    <t>Don Jean Luc Gardaz
Don Jean Luc Gardaz
Don Simon Dayan
Don Luc De As Diez
Doña Almudena Lacalle Martos
Don Victor Bautista Verastegui</t>
  </si>
  <si>
    <t>President of the Board
Chairman
Administrator; Adviser
Administrator
Administrator; Adviser
General Manager</t>
  </si>
  <si>
    <t>100.00
-</t>
  </si>
  <si>
    <t>100.00
99.83</t>
  </si>
  <si>
    <t>&gt;50.00
53.13
100.00</t>
  </si>
  <si>
    <t>Presidente
Presidente
Administrador;Consejero
Administrador
Administrador;Consejero
Director General</t>
  </si>
  <si>
    <t>Consejo de administración
Dirección
Consejo de administración
Consejo de administración
Consejo de administración
Dirección</t>
  </si>
  <si>
    <t>Presidente
Consejero delegado
Miembro
Miembro
Miembro
Consejero delegado</t>
  </si>
  <si>
    <t>Jean
Jean
Simon
Luc
Almudena
Victor</t>
  </si>
  <si>
    <t>Gardaz
Gardaz
Dayan
De As Diez
Lacalle Martos
Bautista Verastegui</t>
  </si>
  <si>
    <t>M
M
M
M
F
M</t>
  </si>
  <si>
    <t>57
57</t>
  </si>
  <si>
    <t>France
France</t>
  </si>
  <si>
    <t>No
No
No
No
No
No</t>
  </si>
  <si>
    <t>BoD
SenMan
BoD
BoD
BoD
SenMan</t>
  </si>
  <si>
    <t>56 - 65
56 - 65</t>
  </si>
  <si>
    <t>KPMG AUDITORES, S.L.
BANCO SANTANDER, S.A.
IBERCAJA BANCO, S.A. (MONTAÑANA)</t>
  </si>
  <si>
    <t>D</t>
  </si>
  <si>
    <t>IT02509050122</t>
  </si>
  <si>
    <t>DOLOMITE COLOMBO S.P.A.</t>
  </si>
  <si>
    <t>LECCO</t>
  </si>
  <si>
    <t>IT</t>
  </si>
  <si>
    <t>Don Luigi Gnecchi
Don Luigi Gnecchi
Don Luigi Gnecchi
Don โรดอฟ มารี อาร์ คอลลิเนต (บารอน)
Don โรดอฟ มารี อาร์ คอลลิเนต (บารอน)
Don Carlo Conca
Don Giulio Gnecchi
Don Yves Edgar Marchal
Don Timothé Van den Bossche
Don Paolo Augusto Monte
Don Michele Mazzoleni
Doktor Guido Puccio
Don Francesco Puccio
Don Vittorio Schena</t>
  </si>
  <si>
    <t>President of the Board of Directors
Member of the Board
General Manager
Deputy President of the Board of Directors
Member of the Board
Member of the Board
Member of the Board
Member of the Board
Member of the Board
President of the Statutory Board of Auditors
Deputy Statutory Auditor
Regular Statutory Auditor
Deputy Statutory Auditor
Regular Statutory Auditor</t>
  </si>
  <si>
    <t>50.00
50.00</t>
  </si>
  <si>
    <t xml:space="preserve">
</t>
  </si>
  <si>
    <t>PRESIDENTE CONSIGLIO AMMINISTRAZIONE
CONSIGLIERE
DIRETTORE GENERALE
VICE PRESIDENTE CONSIGLIO AMMINISTRAZIONE
CONSIGLIERE
CONSIGLIERE
CONSIGLIERE
CONSIGLIERE
CONSIGLIERE
PRESIDENTE DEL COLLEGIO SINDACALE
SINDACO SUPPLENTE
SINDACO EFFETTIVO
SINDACO SUPPLENTE
SINDACO EFFETTIVO</t>
  </si>
  <si>
    <t>Consejo de administración
Consejo de administración
Dirección
Consejo de administración
Consejo de administración
Consejo de administración
Consejo de administración
Consejo de administración
Consejo de administración
Comité de auditoría
Comité de auditoría
Comité de auditoría
Comité de auditoría
Comité de auditoría</t>
  </si>
  <si>
    <t>Presidente
Miembro
Consejero delegado
Vice Presidente
Miembro
Miembro
Miembro
Miembro
Miembro
Presidente
Miembro
Miembro
Miembro
Miembro</t>
  </si>
  <si>
    <t>Luigi
Luigi
Luigi
โรดอฟ
โรดอฟ
Carlo
Giulio
Yves Edgar
Timothé
Paolo Augusto
Michele
Guido
Francesco
Vittorio</t>
  </si>
  <si>
    <t>Gnecchi
Gnecchi
Gnecchi
อาร์ คอลลิเนต (บารอน)
อาร์ คอลลิเนต (บารอน)
Conca
Gnecchi
Marchal
Van den Bossche
Monte
Mazzoleni
Puccio
Puccio
Schena</t>
  </si>
  <si>
    <t>M
M
M
M
M
M
M
M
M
M
M
M
M
M</t>
  </si>
  <si>
    <t>62
62
62
59
59
75
66
39
50
57
46
83
43
61</t>
  </si>
  <si>
    <t>Italy
Italy
Italy
Belgium
Belgium
Italy
Italy
Belgium
Belgium
Italy
Italy
Italy
Italy
Italy</t>
  </si>
  <si>
    <t>No
No
No
No
No
No
No
No
No
No
No
No
No
No</t>
  </si>
  <si>
    <t>BoD
BoD
SenMan
BoD
BoD
BoD
BoD
BoD
BoD
AudC
AudC
AudC
AudC
AudC</t>
  </si>
  <si>
    <t>56 - 65
56 - 65
56 - 65
56 - 65
56 - 65
66 - 75
66 - 75
36 - 45
46 - 55
56 - 65
46 - 55
&gt; 75
36 - 45
56 - 65</t>
  </si>
  <si>
    <t>Deloitte &amp; Touche S.P.A.</t>
  </si>
  <si>
    <t>B+</t>
  </si>
  <si>
    <t>ESB03081643</t>
  </si>
  <si>
    <t>EXTRACCION DE ARIDOS SIERRA NEGRA SLU</t>
  </si>
  <si>
    <t>ELCHE/ELX</t>
  </si>
  <si>
    <t>Private limited companies</t>
  </si>
  <si>
    <t>Don Eduardo Jose Fernandez Bustillo
Don Eduardo Jose Fernandez Bustillo
Don Cesar Nogales Herraiz</t>
  </si>
  <si>
    <t>Sole Administrator
Sole Administrator
General Manager</t>
  </si>
  <si>
    <t>100.00</t>
  </si>
  <si>
    <t>100.00
100.00</t>
  </si>
  <si>
    <t>Administrador Único
Administrador Único
Director General</t>
  </si>
  <si>
    <t>Consejo de administración
Dirección
Dirección</t>
  </si>
  <si>
    <t>Miembro
Ejecutivo no especificado
Consejero delegado</t>
  </si>
  <si>
    <t>Eduardo
Eduardo
Cesar</t>
  </si>
  <si>
    <t>Fernandez Bustillo
Fernandez Bustillo
Nogales Herraiz</t>
  </si>
  <si>
    <t>M
M
M</t>
  </si>
  <si>
    <t>59
59</t>
  </si>
  <si>
    <t>Spain
Spain</t>
  </si>
  <si>
    <t>No
No
No</t>
  </si>
  <si>
    <t>BoD
SenMan
SenMan</t>
  </si>
  <si>
    <t>Mazars Auditores S.L.P.
PricewaterhouseCoopers Auditores S.L.</t>
  </si>
  <si>
    <t>ESA08513277</t>
  </si>
  <si>
    <t>SOCIEDAD ANONIMA REVERTE PRODUCTOS MINERALES</t>
  </si>
  <si>
    <t>CASTELLET I LA GORNAL</t>
  </si>
  <si>
    <t>Don José Reverté Vidal
Don José Reverté Vidal
Don Alejandro Reverte Manso
Don José Reverté Manso
Don José Reverté Manso
Don Modesto Reverte Manso
Don Mikel Kona
Don Mikel Kona
Doña Nuria Arnabat
Doña Rosa Sanahuja
Don Radek Pauvelec
Don Radek Pauvelec
Don Radek Pauvelec
Don Daniel Roldan
Don Daniel Roldan
Don Daniel Roldan
Don Daniel Roldan
Don Daniel Roldan
Don Daniel Roldan</t>
  </si>
  <si>
    <t>President of the Board
Chairman
Administrator; Adviser
Administrator
General Manager; Adviser
Administrator; Adviser
Financial Director
IT Director; Information Technology Director
Personnel Director
Human Resources Director
Commercial Director
Export Director
Exports Director
Production Director
Quality Control Director
Quality Director
Purchasing Director
Import Director
Imports Director</t>
  </si>
  <si>
    <t>94.55
5.45</t>
  </si>
  <si>
    <t>56.08
94.55</t>
  </si>
  <si>
    <t>Presidente
Presidente
Administrador;Consejero
Administrador
Consejero;Director General
Administrador;Consejero
Director Financiero;Director o Responsable Financiero
Director de Informática;Director o Responsable de Informática
Director o Responsable Rrhh
Director Rrhh
Director Comercial;Director o Responsable Comercial
Director o Responsable de Exportación
Director de Exportación
Director de Producción;Director o Responsable de Producción
Director o Responsable de Calidad
Director de Calidad
Director de Compras;Director o Responsable de Compras
Director o Responsable de Importación
Director de Importación</t>
  </si>
  <si>
    <t>Consejo de administración
Dirección
Consejo de administración
Consejo de administración
Dirección
Consejo de administración
Finanzas &amp; contabilidad
Técnologías Información (IT) &amp; Sístemas Información (IS)
Recursos Humanos
Recursos Humanos
Ventas
Otros departamentos
Otros departamentos
Operaciones, Producción y Confección
Control de calidad
Control de calidad; Otros departamentos
Compras &amp; Adquisiciones
Otros departamentos
Otros departamentos</t>
  </si>
  <si>
    <t>Presidente
Consejero delegado
Miembro
Miembro
Consejero delegado
Miembro
Presidente Financiero; Ejecutivo Financieros
Presidente IT &amp; IS; Gerente  IT &amp; IS
Presidente Recursos Humanos; Gerente Recursos Humanos
Presidente Recursos Humanos; Gerente Recursos Humanos
Presidente Ventas; Gerente Ventas
Presidente; Gerente
Gerente
Presidente Operaciones, Producción y Confección; Gerente Operaciones, Producción y Confección
Presidente Control de Calidad; Gerente Control de Calidad
Gerente Control de Calidad; Gerente
Presidente Compras &amp; Adquisiciones; Gerente Compras &amp; Adquisiciones
Presidente; Gerente
Gerente</t>
  </si>
  <si>
    <t>José
José
Alejandro
José
José
Modesto
Mikel
Mikel
Nuria
Rosa
Radek
Radek
Radek
Daniel
Daniel
Daniel
Daniel
Daniel
Daniel</t>
  </si>
  <si>
    <t>Reverté Vidal
Reverté Vidal
Reverte Manso
Reverté Manso
Reverté Manso
Reverte Manso
Kona
Kona
Arnabat
Sanahuja
Pauvelec
Pauvelec
Pauvelec
Roldan
Roldan
Roldan
Roldan
Roldan
Roldan</t>
  </si>
  <si>
    <t>M
M
M
M
M
M
M
M
F
F
M
M
M
M
M
M
M
M
M</t>
  </si>
  <si>
    <t>Si
Si
No
No
No
No
No
No
No
No
No
No
No
No
No
No
No
No
No</t>
  </si>
  <si>
    <t>BoD
SenMan
BoD
BoD
SenMan
BoD
FinAcc
IT&amp;IS
HR
HR
Sales
OthDep
OthDep
Oper
Qual
Qual,OthDep
Proc
OthDep
OthDep</t>
  </si>
  <si>
    <t>Audit Concept S.L.P.
BANCO BILBAO VIZCAYA ARGENTARIA, S.A. (ARRIGORRIAGA)
BANCO DE SABADELL, S.A. (BARCELONA, DIPUTACIO - PAS. DE GRACI)
BANCO SANTANDER, S.A.
BANKIA, S.A.
BANKINTER, S.A.
CAIXABANK, S.A.
CAJAMAR CAJA RURAL, S.C.C.
Deutsche Bank, S.A.E.
UNICAJA BANCO, S.A.</t>
  </si>
  <si>
    <t>IT00263730103</t>
  </si>
  <si>
    <t>DOLOMITE FRANCHI S.P.A.</t>
  </si>
  <si>
    <t>MARONE</t>
  </si>
  <si>
    <t>Don Alessandro Romano
Don Alessandro Romano
Don Alessandro Romano
Don Johannes Taferner
Doña Romay Chantal Wahl
Don Leonardo Cossu
Don Michele Callovi
Don Giorgio Cossu
Don Antonio Pettinato
Doña Maria Cristina Zola
Don Marco Adamo
Don Walter Alessi
Don Paolo Cadorin
Don Massimiliano Davide Rober Di Cosmo
Doña Enrica Quaresmini
Doña Anna Roversi</t>
  </si>
  <si>
    <t>Deputy Member of the Board; President of the Board of Directors
Member of the Board
Representative
Deputy Member of the Board
Deputy Member of the Board
President of the Statutory Board of Auditors
Regular Statutory Auditor
Deputy Statutory Auditor
Regular Statutory Auditor
Deputy Statutory Auditor
Special Representative
Representative
Representative
Representative
Special Representative
Representative</t>
  </si>
  <si>
    <t>CONSIGLIERE DELEGATO;PRESIDENTE CONSIGLIO AMMINISTRAZIONE
CONSIGLIERE
PROCURATORE
CONSIGLIERE DELEGATO
CONSIGLIERE DELEGATO
PRESIDENTE DEL COLLEGIO SINDACALE
SINDACO EFFETTIVO
SINDACO SUPPLENTE
SINDACO EFFETTIVO
SINDACO SUPPLENTE
PROCURATORE SPECIALE
PROCURATORE
PROCURATORE
PROCURATORE
PROCURATORE SPECIALE
PROCURATORE</t>
  </si>
  <si>
    <t>Consejo de administración
Consejo de administración
Dirección
Consejo de administración
Consejo de administración
Comité de auditoría
Comité de auditoría
Comité de auditoría
Comité de auditoría
Comité de auditoría
Dirección
Dirección
Dirección
Dirección
Dirección
Dirección</t>
  </si>
  <si>
    <t>Presidente
Miembro
Representante
Miembro
Miembro
Presidente
Miembro
Miembro
Miembro
Miembro
Representante
Representante
Representante
Representante
Representante
Representante</t>
  </si>
  <si>
    <t>Alessandro
Alessandro
Alessandro
Johannes
Romay
Leonardo
Michele
Giorgio
Antonio
Maria Cristina
Marco
Walter
Paolo
Massimiliano Davide Rober
Enrica
Anna</t>
  </si>
  <si>
    <t>Romano
Romano
Romano
Taferner
Wahl
Cossu
Callovi
Cossu
Pettinato
Zola
Adamo
Alessi
Cadorin
Di Cosmo
Quaresmini
Roversi</t>
  </si>
  <si>
    <t>M
M
M
M
F
M
M
M
M
F
M
M
M
M
F
F</t>
  </si>
  <si>
    <t>57
57
57
48
45
63
43
32
68
55
44
41
40
49
48
53</t>
  </si>
  <si>
    <t>Italy
Italy
Italy
Germany
Italy
Italy
Italy
Italy
Italy
Italy
Italy
Italy
Switzerland
Italy
Italy</t>
  </si>
  <si>
    <t>No
No
No
No
No
No
No
No
No
No
No
No
No
No
No
No</t>
  </si>
  <si>
    <t>BoD
BoD
SenMan
BoD
BoD
AudC
AudC
AudC
AudC
AudC
SenMan
SenMan
SenMan
SenMan
SenMan
SenMan</t>
  </si>
  <si>
    <t>56 - 65
56 - 65
56 - 65
46 - 55
36 - 45
56 - 65
36 - 45
25 - 35
66 - 75
46 - 55
36 - 45
36 - 45
36 - 45
46 - 55
46 - 55
46 - 55</t>
  </si>
  <si>
    <t>BDO Italia S.P.A.</t>
  </si>
  <si>
    <t>ESD32031395</t>
  </si>
  <si>
    <t>CANTERAS FERNANDEZ, S.L. ELABORACION S. COM.</t>
  </si>
  <si>
    <t>O BARCO DE VALDEORRAS</t>
  </si>
  <si>
    <t>Partnerships</t>
  </si>
  <si>
    <t>Don Guillermo Fruhbeck Olmedo
Don Guillermo Fruhbeck Olmedo
Don Bernardo Giron Sanchez
Don Bernardo Giron Sanchez
Don Daniel Leon Gonzalez</t>
  </si>
  <si>
    <t>Secretary of the Board
Secretary
Financial Director
Manager
Manager</t>
  </si>
  <si>
    <t>99.99
NG</t>
  </si>
  <si>
    <t>99.93
99.99</t>
  </si>
  <si>
    <t>Secretario
Secretario
Director Financiero;Director o Responsable Financiero
Gerente
Gerente</t>
  </si>
  <si>
    <t>Consejo de administración
Dirección
Finanzas &amp; contabilidad
Otros departamentos
Otros departamentos</t>
  </si>
  <si>
    <t>Otros
Secretario
Presidente Financiero; Ejecutivo Financieros
Director
Director</t>
  </si>
  <si>
    <t>Guillermo
Guillermo
Bernardo
Bernardo
Daniel</t>
  </si>
  <si>
    <t>Fruhbeck Olmedo
Fruhbeck Olmedo
Giron Sanchez
Giron Sanchez
Leon Gonzalez</t>
  </si>
  <si>
    <t>M
M
M
M
M</t>
  </si>
  <si>
    <t>67
67</t>
  </si>
  <si>
    <t>No
No
No
No
No</t>
  </si>
  <si>
    <t>BoD
SenMan
FinAcc
OthDep
OthDep</t>
  </si>
  <si>
    <t>66 - 75
66 - 75</t>
  </si>
  <si>
    <t>PricewaterhouseCoopers Auditores S.L.
BANCO BILBAO VIZCAYA ARGENTARIA, S.A. (PONFERRADA CENTR.GESTION DE EMPRESAS)</t>
  </si>
  <si>
    <t>ESA03069150</t>
  </si>
  <si>
    <t>LEVANTINA DE RECURSOS MINEROS SAU</t>
  </si>
  <si>
    <t>EL PINOS/PINOSO</t>
  </si>
  <si>
    <t>LEVANTINA Y ASOCIADOS DE MINERALES SOCIEDAD ANONIM
LEVANTINA Y ASOCIADOS DE MINERALES SOCIEDAD ANONIM
Don Jose Maria Mañez Bellot
Don Pablo José Sanchez Blanco
Don Miguel Vivas Perez
Don Juan Ignacio Dionis Trenor
Don Juan Pedro Garcia Ruiz
Rosario Vasco
Don Fernando Arauz De Robles Villalón
Don Sebastian Zullana Ruiz
Don Eduardo Blanes Domenech
Don Eduardo Blanes Domenech</t>
  </si>
  <si>
    <t>President of the Board
Chairman
Managing Director
Administrator; Adviser
Administrator; Adviser
General Manager
Financial Director
Financial Director
Commercial Director
Marketing Director
Quality Control Director
Quality Director</t>
  </si>
  <si>
    <t>&gt;75.00
100.00
&gt;75.00
MO
100.00</t>
  </si>
  <si>
    <t>Presidente
Presidente
Consejero Delegado
Administrador;Consejero
Administrador;Consejero
Director General
Director Financiero
Director o Responsable Financiero
Director Comercial
Director de Marketing
Director o Responsable de Calidad
Director de Calidad</t>
  </si>
  <si>
    <t>Consejo de administración
Dirección
Consejo de administración; Dirección
Consejo de administración
Consejo de administración
Dirección
Finanzas &amp; contabilidad
Finanzas &amp; contabilidad
Ventas
Marketing &amp; Publicidad
Control de calidad
Control de calidad; Otros departamentos</t>
  </si>
  <si>
    <t>Presidente
Consejero delegado
Presidente; Ejecutivo no especificado
Miembro
Miembro
Consejero delegado
Presidente Financiero
Presidente Financiero; Ejecutivo Financieros
Gerente Ventas
Presidente Marketing &amp; Publicidad; Gerente Marketing &amp; Publicidad
Presidente Control de Calidad; Gerente Control de Calidad
Gerente Control de Calidad; Gerente</t>
  </si>
  <si>
    <t xml:space="preserve"> 
Jose Maria
Miguel
Juan
Juan Pedro
Rosario
Fernando
Sebastian
Eduardo
Eduardo</t>
  </si>
  <si>
    <t>LEVANTINA Y ASOCIADOS DE MINERALES SOCIEDAD ANONIM
LEVANTINA Y ASOCIADOS DE MINERALES SOCIEDAD ANONIM
Mañez Bellot
Pablo José Sanchez Blanco
Vivas Perez
Dionis Trenor
Garcia Ruiz
Vasco
Arauz De Robles Villalón
Zullana Ruiz
Blanes Domenech
Blanes Domenech</t>
  </si>
  <si>
    <t xml:space="preserve"> 
M
M
M
M
M
M
M
M
M</t>
  </si>
  <si>
    <t xml:space="preserve"> 
Spain</t>
  </si>
  <si>
    <t>No
No
No
No
No
No
No
No
No
No
No
No</t>
  </si>
  <si>
    <t>BoD
SenMan
BoD,SenMan
BoD
BoD
SenMan
FinAcc
FinAcc
Sales
MarkAdv
Qual
Qual,OthDep</t>
  </si>
  <si>
    <t xml:space="preserve"> 
56 - 65</t>
  </si>
  <si>
    <t>KPMG AUDITORES, S.L.
BANCO BILBAO VIZCAYA ARGENTARIA, S.A.
Banco De Sabadell, S.A.
BANCO SANTANDER, S.A.
BANKINTER, S.A.
CAIXABANK, S.A.
Deutsche Bank, S.A.E.</t>
  </si>
  <si>
    <t xml:space="preserve"> </t>
  </si>
  <si>
    <t>IT00052460458</t>
  </si>
  <si>
    <t>COOPERATIVA FRA CAVATORI DI GIOIA SOCIETA' COOPERATIVA</t>
  </si>
  <si>
    <t>CARRARA</t>
  </si>
  <si>
    <t>Don Anselmo Ricci
Don Anselmo Ricci
Doña Laura Ricci
Doña Laura Ricci
Don Massimo Biagi
Don Massimo Biagi
Don Manuel Guadagni
Don Manuel Guadagni
Don Francesco Marchi
Don Camillo Ricci
Don Paolo Ricci
Don Fabio Piccoli
Don Gilberto Casini
Don Antonio Ceccatelli
Don Piero Alessandro Gemignani
Don Andrea Mosca</t>
  </si>
  <si>
    <t>President of the Board of Directors
Member of the Board
Deputy President of the Board of Directors
Member of the Board
Member of the Board
Representative
Member of the Board
Representative
Member of the Board
Member of the Board
Member of the Board
President of the Statutory Board of Auditors
Deputy Statutory Auditor
Deputy Statutory Auditor
Regular Statutory Auditor
Regular Statutory Auditor</t>
  </si>
  <si>
    <t>PRESIDENTE CONSIGLIO AMMINISTRAZIONE
CONSIGLIERE
VICE PRESIDENTE CONSIGLIO AMMINISTRAZIONE
CONSIGLIERE
CONSIGLIERE
PROCURATORE
CONSIGLIERE
PROCURATORE
CONSIGLIERE
CONSIGLIERE
CONSIGLIERE
PRESIDENTE DEL COLLEGIO SINDACALE
SINDACO SUPPLENTE
SINDACO SUPPLENTE
SINDACO EFFETTIVO
SINDACO EFFETTIVO</t>
  </si>
  <si>
    <t>Consejo de administración
Consejo de administración
Consejo de administración
Consejo de administración
Consejo de administración
Dirección
Consejo de administración
Dirección
Consejo de administración
Consejo de administración
Consejo de administración
Comité de auditoría
Comité de auditoría
Comité de auditoría
Comité de auditoría
Comité de auditoría</t>
  </si>
  <si>
    <t>Presidente
Miembro
Vice Presidente
Miembro
Miembro
Representante
Miembro
Representante
Miembro
Miembro
Miembro
Presidente
Miembro
Miembro
Miembro
Miembro</t>
  </si>
  <si>
    <t>Anselmo
Anselmo
Laura
Laura
Massimo
Massimo
Manuel
Manuel
Francesco
Camillo
Paolo
Fabio
Gilberto
Antonio
Piero Alessandro
Andrea</t>
  </si>
  <si>
    <t>Ricci
Ricci
Ricci
Ricci
Biagi
Biagi
Guadagni
Guadagni
Marchi
Ricci
Ricci
Piccoli
Casini
Ceccatelli
Gemignani
Mosca</t>
  </si>
  <si>
    <t>M
M
F
F
M
M
M
M
M
M
M
M
M
M
M
M</t>
  </si>
  <si>
    <t>51
51
43
43
50
50
37
37
53
56
40
58
76
60
61
57</t>
  </si>
  <si>
    <t>Italy
Italy
Italy
Italy
Italy
Italy
Italy
Italy
Italy
Italy
Italy
Italy
Italy
Italy
Italy
Italy</t>
  </si>
  <si>
    <t>BoD
BoD
BoD
BoD
BoD
SenMan
BoD
SenMan
BoD
BoD
BoD
AudC
AudC
AudC
AudC
AudC</t>
  </si>
  <si>
    <t>46 - 55
46 - 55
36 - 45
36 - 45
46 - 55
46 - 55
36 - 45
36 - 45
46 - 55
56 - 65
36 - 45
56 - 65
&gt; 75
56 - 65
56 - 65
56 - 65</t>
  </si>
  <si>
    <t>Ria Grant Thornton S.P.A.</t>
  </si>
  <si>
    <t>U</t>
  </si>
  <si>
    <t>IT05847680484</t>
  </si>
  <si>
    <t>PALISSANDRO MARMI S.R.L</t>
  </si>
  <si>
    <t>MILANO</t>
  </si>
  <si>
    <t>Don Lorenzo D'Aloisio
Don Lorenzo D'Aloisio
Don Mauro D'Aloisio
Don Mauro D'Aloisio
Doña Silvia D'Aloisio
Doña Silvia D'Aloisio
Don Pietro Forlenza</t>
  </si>
  <si>
    <t>President of the Board of Directors; Member of the Board
General Manager
Member of the Board
General Manager
Member of the Board
General Manager
Regular Statutory Auditor</t>
  </si>
  <si>
    <t>CONSIGLIERE;PRESIDENTE CONSIGLIO AMMINISTRAZIONE
AMMINISTRATORE DELEGATO
CONSIGLIERE
AMMINISTRATORE DELEGATO
CONSIGLIERE
AMMINISTRATORE DELEGATO
SINDACO EFFETTIVO</t>
  </si>
  <si>
    <t>Consejo de administración
Dirección
Consejo de administración
Dirección
Consejo de administración
Dirección
Comité de auditoría</t>
  </si>
  <si>
    <t>Presidente
Consejero delegado
Miembro
Consejero delegado
Miembro
Consejero delegado
Miembro</t>
  </si>
  <si>
    <t>Lorenzo
Lorenzo
Mauro
Mauro
Silvia
Silvia
Pietro</t>
  </si>
  <si>
    <t>D'Aloisio
D'Aloisio
D'Aloisio
D'Aloisio
D'Aloisio
D'Aloisio
Forlenza</t>
  </si>
  <si>
    <t>M
M
M
M
F
F
M</t>
  </si>
  <si>
    <t>80
80
42
42
53
53
79</t>
  </si>
  <si>
    <t>Italy
Italy
Italy
Italy
Italy
Italy
Italy</t>
  </si>
  <si>
    <t>No
No
No
No
No
No
No</t>
  </si>
  <si>
    <t>BoD
SenMan
BoD
SenMan
BoD
SenMan
AudC</t>
  </si>
  <si>
    <t>&gt; 75
&gt; 75
36 - 45
36 - 45
46 - 55
46 - 55
&gt; 75</t>
  </si>
  <si>
    <t>Auditors or advisors are available, yet none related to the selected filter</t>
  </si>
  <si>
    <t>ESA32006215</t>
  </si>
  <si>
    <t>INDUSTRIAS DE ROCAS ORNAMENTALES SA</t>
  </si>
  <si>
    <t>CARBALLEDA DE VALDEORRAS</t>
  </si>
  <si>
    <t>Don Rogelio Lopez Rodriguez
Don Rogelio Lopez Rodriguez
Doña Rosa Mary Vazquez Gonzalez
Doña Rosa Mary Vazquez Gonzalez
Don Salvador Gonzalez Carrera
Don Salvador Gonzalez Carrera
Doña Monica Lopez Bravo
Doña Monica Lopez Bravo
Don Roberto Vazquez Fernandez
Don Daniel Vidal Corcoba
Don Aquilino Vazquez Gonzalez
NEXSO AUDIT &amp; FORENSIC S.L.
NEXSO AUDIT &amp; FORENSIC S.L.</t>
  </si>
  <si>
    <t>President of the Board
Chairman
Vice - President of the Board; Adviser
Personnel Director
Administrator
Production Director; Adviser
Administrator
Financial Director; Adviser
Administrator
General Manager
Vice Chairman
Consolidated Accounts Auditor
Consolidated Accounts Auditor</t>
  </si>
  <si>
    <t>33.33
33.33
16.67
16.67</t>
  </si>
  <si>
    <t xml:space="preserve">
</t>
  </si>
  <si>
    <t>Presidente
Presidente
Consejero;Vice presidente
Director o Responsable Rrhh
Administrador
Consejero;Director o Responsable de Producción
Administrador
Consejero;Director o Responsable Financiero
Administrador
Director General
Vice presidente
Auditor Cuentas Consolidadas
Auditor Cuentas Consolidadas</t>
  </si>
  <si>
    <t>Consejo de administración
Dirección
Consejo de administración
Recursos Humanos
Consejo de administración
Operaciones, Producción y Confección
Consejo de administración
Finanzas &amp; contabilidad
Consejo de administración
Dirección
Dirección
Dirección
Ventas; Asesores</t>
  </si>
  <si>
    <t>Presidente
Consejero delegado
Vice Presidente
Presidente Recursos Humanos; Gerente Recursos Humanos
Miembro
Presidente Operaciones, Producción y Confección; Gerente Operaciones, Producción y Confección
Miembro
Presidente Financiero; Ejecutivo Financieros
Miembro
Consejero delegado
Director adjunto
Auditor interno
Gerente Ventas; Auditor</t>
  </si>
  <si>
    <t>Rogelio
Rogelio
Rosa Mary
Rosa Mary
Salvador
Salvador
Monica
Monica
Roberto
Daniel
Aquilino</t>
  </si>
  <si>
    <t>Lopez Rodriguez
Lopez Rodriguez
Vazquez Gonzalez
Vazquez Gonzalez
Gonzalez Carrera
Gonzalez Carrera
Lopez Bravo
Lopez Bravo
Vazquez Fernandez
Vidal Corcoba
Vazquez Gonzalez
NEXSO AUDIT &amp; FORENSIC S.L.
NEXSO AUDIT &amp; FORENSIC S.L.</t>
  </si>
  <si>
    <t>M
M
F
F
M
M
F
F
M
M
M</t>
  </si>
  <si>
    <t>78
78</t>
  </si>
  <si>
    <t>Si
Si
No
No
No
No
No
No
No
No
Si
No
No</t>
  </si>
  <si>
    <t>BoD
SenMan
BoD
HR
BoD
Oper
BoD
FinAcc
BoD
SenMan
SenMan
SenMan
Sales</t>
  </si>
  <si>
    <t>&gt; 75
&gt; 75</t>
  </si>
  <si>
    <t>Auditores De Finanzas Asociados S.L.
NEXSO AUDIT &amp; FORENSIC S.L.
NEXSO AUDIT &amp; FORENSIC S.L.
ABANCA CORPORACION BANCARIA, S.A. (O BARCO DE VALDEORRAS)
Abanca Corporacion Bancaria, S.A.
BANCO BILBAO VIZCAYA ARGENTARIA, S.A.
BANCO BILBAO VIZCAYA ARGENTARIA, S.A. (O BARCO DE VALDEORRASEMPRESAS)
BANCO SANTANDER, S.A.
BANCO SANTANDER, S.A. (O BARCO DE VALDEORRAS)
BANKIA, S.A.</t>
  </si>
  <si>
    <t>ESA20077640</t>
  </si>
  <si>
    <t>AIZKIBEL SOCIEDAD ANONIMA</t>
  </si>
  <si>
    <t>ALTZO</t>
  </si>
  <si>
    <t>GRUPO CALCINOR SL
Don Gorka Argaiz Echeverria
CALCINOR SL
Don Mikel Arruti Altube
Don Juan Jose Diaz Lopez
Don Ignacio Gonzalez
Eguía
Don Ane Agueguia</t>
  </si>
  <si>
    <t>Sole Administrator
General Manager
Sole Administrator
Financial Director
Commercial Director
Technical Manager
Quality Control Director
Quality Director</t>
  </si>
  <si>
    <t>99.99</t>
  </si>
  <si>
    <t>Administrador Único
Director General
Administrador Único
Director Financiero;Director o Responsable Financiero
Director Comercial;Director o Responsable Comercial
Director o Responsable Técnico;Director Técnico
Director o Responsable de Calidad
Director de Calidad</t>
  </si>
  <si>
    <t>Consejo de administración
Dirección
Dirección
Finanzas &amp; contabilidad
Ventas
Investigación &amp; Desarrollo / Ingeniería
Control de calidad
Control de calidad; Otros departamentos</t>
  </si>
  <si>
    <t>Miembro
Consejero delegado
Ejecutivo no especificado
Presidente Financiero; Ejecutivo Financieros
Presidente Ventas; Gerente Ventas
Director Investigación &amp; Desarrollo / Ingeniería
Presidente Control de Calidad; Gerente Control de Calidad
Gerente Control de Calidad; Gerente</t>
  </si>
  <si>
    <t xml:space="preserve"> 
Gorka
Mikel
Juan Jose
Ignacio
Ane</t>
  </si>
  <si>
    <t>GRUPO CALCINOR SL
Argaiz Echeverria
CALCINOR SL
Arruti Altube
Diaz Lopez
Gonzalez
Eguía
Agueguia</t>
  </si>
  <si>
    <t xml:space="preserve"> 
M
M
M
M
M</t>
  </si>
  <si>
    <t>No
No
No
No
No
No
No
No</t>
  </si>
  <si>
    <t>BoD
SenMan
SenMan
FinAcc
Sales
R&amp;D
Qual
Qual,OthDep</t>
  </si>
  <si>
    <t>Pkf Attest Servicios Empresariales S.L.
PricewaterhouseCoopers Auditores S.L.
BANCO BILBAO VIZCAYA ARGENTARIA, S.A. (SAN SEBASTIAN-SUC. CORPORATIVA)
BANCO DE SABADELL, S.A. (GIPUZKOA)
BANCO SANTANDER, S.A. (O.E. DONOSTIA-SAN SEBASTIAN)
BANKINTER, S.A. (C.G. GUIPUZCOA)
CAIXABANK, S.A. (CENTRO EMPRESAS GIPUZKOA)</t>
  </si>
  <si>
    <t>ESA18096875</t>
  </si>
  <si>
    <t>CAL GOV SA</t>
  </si>
  <si>
    <t>ESTEPA</t>
  </si>
  <si>
    <t>Don Cédric de Vicq de Cumptich
Don Cédric de Vicq de Cumptich
Don Philippe Edouard Mercier
Don Philippe Edouard Mercier
Don Frédéric Meessen
Don Frédéric Meessen
Don Alfredo Amilivia Elorza
Don Jacques Chanteclair
Don Loic De Surville
Doña Laya Abos Aldanondo
Doña Laya Abos Aldanondo
Don Juan Dominguez Borge
Doña Cristina Gogorza Berasategui
Don Manuel Fernández Lopez
Don Belén Hevia Chávarri
Don Belén Hevia Chávarri
Doña Gemma Sanchez Alfaro
Doña Gemma Sanchez Alfaro</t>
  </si>
  <si>
    <t>President of the Board
Chairman
Administrator; Vice - President of the Board; Adviser
Vice Chairman
Vice - President of the Board
Vice Chairman
Administrator; Adviser
Administrator; Adviser
Administrator; Adviser
Secretary of the Board
Secretary
General Manager
Financial Director
Commercial Director
Other
Other
Other
Other</t>
  </si>
  <si>
    <t>99.98
-
99.94
100.00
100.00
100.00
100.00</t>
  </si>
  <si>
    <t>Presidente
Presidente
Administrador;Consejero;Vice presidente
Vice presidente
Vice presidente
Vice presidente
Administrador;Consejero
Administrador;Consejero
Administrador;Consejero
Secretario
Secretario
Director General
Director Financiero;Director o Responsable Financiero
Director Comercial;Director o Responsable Comercial
Otros
Otros
Otros
Otros</t>
  </si>
  <si>
    <t>Consejo de administración
Dirección
Consejo de administración
Dirección
Consejo de administración
Dirección
Consejo de administración
Consejo de administración
Consejo de administración
Consejo de administración
Dirección
Dirección
Finanzas &amp; contabilidad
Ventas
Otros departamentos
Otras funciones específicas
Otros departamentos
Otras funciones específicas</t>
  </si>
  <si>
    <t>Presidente
Consejero delegado
Vice Presidente
Director adjunto
Vice Presidente
Director adjunto
Miembro
Miembro
Miembro
Otros
Secretario
Consejero delegado
Presidente Financiero; Ejecutivo Financieros
Presidente Ventas; Gerente Ventas
Empleado
Otra función específica
Empleado
Otra función específica</t>
  </si>
  <si>
    <t>Cédric
Cédric
Philippe
Philippe
Frédéric
Frédéric
Alfredo
Jacques
Loic
Laya
Laya
Juan
Cristina
Manuel
Gemma
Gemma</t>
  </si>
  <si>
    <t>de Vicq de Cumptich
de Vicq de Cumptich
Edouard Mercier
Edouard Mercier
Meessen
Meessen
Amilivia Elorza
Chanteclair
De Surville
Abos Aldanondo
Abos Aldanondo
Dominguez Borge
Gogorza Berasategui
Fernández Lopez
Belén Hevia Chávarri
Belén Hevia Chávarri
Sanchez Alfaro
Sanchez Alfaro</t>
  </si>
  <si>
    <t>M
M
M
M
M
M
M
M
M
F
F
M
F
M
M
M
F
F</t>
  </si>
  <si>
    <t>41
41
52
57</t>
  </si>
  <si>
    <t>Belgium
Belgium</t>
  </si>
  <si>
    <t>No
No
No
No
No
No
No
No
No
No
No
No
No
No
No
No
No
No</t>
  </si>
  <si>
    <t>BoD
SenMan
BoD
SenMan
BoD
SenMan
BoD
BoD
BoD
BoD
SenMan
SenMan
FinAcc
Sales
OthDep
SpecPos
OthDep
SpecPos</t>
  </si>
  <si>
    <t>36 - 45
36 - 45
46 - 55
56 - 65</t>
  </si>
  <si>
    <t>Mazars Auditores S.L.P.
BANCO SANTANDER, S.A.</t>
  </si>
  <si>
    <t>ESD32006363</t>
  </si>
  <si>
    <t>CANTERAS FERNANDEZ SL EXTRACCION S. COM.</t>
  </si>
  <si>
    <t>CANTERAS FERNANDEZ ORENSE SL
CANTERAS FERNANDEZ ORENSE SL
Don Bernardo Giron Sanchez</t>
  </si>
  <si>
    <t>Sole Administrator
Sole Administrator
Financial Director</t>
  </si>
  <si>
    <t>99.93</t>
  </si>
  <si>
    <t>Administrador Único
Administrador Único
Director Financiero;Director o Responsable Financiero</t>
  </si>
  <si>
    <t>Consejo de administración
Dirección
Finanzas &amp; contabilidad</t>
  </si>
  <si>
    <t>Miembro
Ejecutivo no especificado
Presidente Financiero; Ejecutivo Financieros</t>
  </si>
  <si>
    <t xml:space="preserve"> 
Bernardo</t>
  </si>
  <si>
    <t>CANTERAS FERNANDEZ ORENSE SL
CANTERAS FERNANDEZ ORENSE SL
Giron Sanchez</t>
  </si>
  <si>
    <t xml:space="preserve"> 
M</t>
  </si>
  <si>
    <t>BoD
SenMan
FinAcc</t>
  </si>
  <si>
    <t>PricewaterhouseCoopers Auditores S.L.
BANCO BILBAO VIZCAYA ARGENTARIA, S.A.</t>
  </si>
  <si>
    <t>ESA04035614</t>
  </si>
  <si>
    <t>ALMERIA GYPSUM SA</t>
  </si>
  <si>
    <t>PORTILLO</t>
  </si>
  <si>
    <t>Don Christian Ertle Jorg
Don Christian Ertle Jorg
Don Charles Mutschler Jacques
Don Jesus Miguel Fernandez Martin
Don Décio Reis da Silva
Don Décio Reis da Silva</t>
  </si>
  <si>
    <t>President of the Board
Chairman
Managing Director
Administrator; Adviser
Secretary of the Board
Secretary</t>
  </si>
  <si>
    <t>-
100.00</t>
  </si>
  <si>
    <t>Presidente
Presidente
Consejero Delegado
Administrador;Consejero
Secretario
Secretario</t>
  </si>
  <si>
    <t>Consejo de administración
Dirección
Consejo de administración; Dirección
Consejo de administración
Consejo de administración
Dirección</t>
  </si>
  <si>
    <t>Presidente
Consejero delegado
Presidente; Ejecutivo no especificado
Miembro
Otros
Secretario</t>
  </si>
  <si>
    <t>Christian
Christian
Charles
Jesus Miguel</t>
  </si>
  <si>
    <t>Ertle Jorg
Ertle Jorg
Mutschler Jacques
Fernandez Martin
Décio Reis da Silva
Décio Reis da Silva</t>
  </si>
  <si>
    <t>M
M
M
M
M
M</t>
  </si>
  <si>
    <t>BoD
SenMan
BoD,SenMan
BoD
BoD
SenMan</t>
  </si>
  <si>
    <t>PricewaterhouseCoopers Auditores S.L.</t>
  </si>
  <si>
    <t>ESA24049843</t>
  </si>
  <si>
    <t>PIZARRAS DEL CARMEN SA</t>
  </si>
  <si>
    <t>ENCINEDO</t>
  </si>
  <si>
    <t>Don Alejandro Bayo Vega
Don Alejandro Bayo Vega
Don Alberto Bayo Barrio
Don Alberto Bayo Barrio
Don Alberto Bayo Barrio
Don Alberto Bayo Barrio
Don Alberto Bayo Barrio</t>
  </si>
  <si>
    <t>Sole Administrator
General Manager
Financial Director
Human Resources Director; Personnel Director
Commercial Director
Marketing Director; Advertising Director
Information Technology Director</t>
  </si>
  <si>
    <t>16.47
16.47
16.47
10.59
9.50
7.00
7.00
7.00
1.37
1.37
1.36
1.35</t>
  </si>
  <si>
    <t xml:space="preserve">
</t>
  </si>
  <si>
    <t>Administrador Único
Administrador Único;Director General
Director o Responsable Financiero
Director o Responsable Rrhh;Director Rrhh
Director Comercial;Director o Responsable Comercial
Director de Marketing;Director o Responsable de Marketing;Director o Responsable de Publicidad
Director o Responsable de Informática</t>
  </si>
  <si>
    <t>Consejo de administración
Dirección
Finanzas &amp; contabilidad
Recursos Humanos
Ventas
Marketing &amp; Publicidad
Técnologías Información (IT) &amp; Sístemas Información (IS)</t>
  </si>
  <si>
    <t>Miembro
Consejero delegado
Presidente Financiero; Ejecutivo Financieros
Presidente Recursos Humanos; Gerente Recursos Humanos
Presidente Ventas; Gerente Ventas
Presidente Marketing &amp; Publicidad; Gerente Marketing &amp; Publicidad
Presidente IT &amp; IS; Gerente  IT &amp; IS</t>
  </si>
  <si>
    <t>Alejandro
Alejandro
Alberto
Alberto
Alberto
Alberto
Alberto</t>
  </si>
  <si>
    <t>Bayo Vega
Bayo Vega
Bayo Barrio
Bayo Barrio
Bayo Barrio
Bayo Barrio
Bayo Barrio</t>
  </si>
  <si>
    <t>M
M
M
M
M
M
M</t>
  </si>
  <si>
    <t>No
No
Si
Si
Si
Si
Si</t>
  </si>
  <si>
    <t>BoD
SenMan
FinAcc
HR
Sales
MarkAdv
IT&amp;IS</t>
  </si>
  <si>
    <t>Lancia Auditores S.L.
BANCO SANTANDER, S.A.
UNICAJA BANCO, S.A.</t>
  </si>
  <si>
    <t>A+</t>
  </si>
  <si>
    <t>ESA29033420</t>
  </si>
  <si>
    <t>PRODUCTOS DOLOMITICOS DE MALAGA SA</t>
  </si>
  <si>
    <t>COIN</t>
  </si>
  <si>
    <t>Doña Maria Dolores Dominguez Barranco
Don Pedro Pablo Lucena Méndez
Don Pedro Pablo Lucena Méndez
Don Pedro Pablo Lucena Méndez
Don Pedro Pablo Lucena Méndez
Don Pedro Pablo Lucena Méndez
Don Pedro Pablo Lucena Méndez
Don Juan Burgos Gomez
DOMINGUEZ BARRANCO SL
DOMINGUEZ BARRANCO SL
Doña Familia Dominguez Conejo Cb
Doña Familia Dominguez Conejo Cb
FAMILIA MENDIZABAL SL
FAMILIA MENDIZABAL SL
Don Tome Jose Lucena Mendez
Don Tome Jose Lucena Mendez
Don Manuel Juan Mendez De Castro
Don Manuel Juan Mendez De Castro
Doña Julia Burgos Dominguez</t>
  </si>
  <si>
    <t>United Administrator
United Administrator
General Manager
Financial Director
Commercial Director
Export Director
Exports Director
Other
Other
Other
Other
Other
Other
Other
Other
Other
Other
Other
Other</t>
  </si>
  <si>
    <t>43.00
43.00
14.00</t>
  </si>
  <si>
    <t xml:space="preserve">
</t>
  </si>
  <si>
    <t>Administrador Mancomunado
Administrador Mancomunado
Director General
Director Financiero;Director o Responsable Financiero
Director Comercial;Director o Responsable Comercial
Director o Responsable de Exportación
Director de Exportación
Otros
Otros
Otros
Otros
Otros
Otros
Otros
Otros
Otros
Otros
Otros
Otros</t>
  </si>
  <si>
    <t>Consejo de administración
Consejo de administración
Dirección
Finanzas &amp; contabilidad
Ventas
Otros departamentos
Otros departamentos
Otros departamentos
Otros departamentos
Otras funciones específicas
Otros departamentos
Otras funciones específicas
Otros departamentos
Otras funciones específicas
Otros departamentos
Otras funciones específicas
Otros departamentos
Otras funciones específicas
Otras funciones específicas</t>
  </si>
  <si>
    <t>Miembro
Miembro
Consejero delegado
Presidente Financiero; Ejecutivo Financieros
Presidente Ventas; Gerente Ventas
Presidente; Gerente
Gerente
Empleado
Empleado
Otra función específica
Empleado
Otra función específica
Empleado
Otra función específica
Empleado
Otra función específica
Empleado
Otra función específica
Otra función específica</t>
  </si>
  <si>
    <t>Maria Dolores
Juan
Tome Jose
Tome Jose
Manuel Juan
Manuel Juan
Julia</t>
  </si>
  <si>
    <t>Dominguez Barranco
Pedro Pablo Lucena Méndez
Pedro Pablo Lucena Méndez
Pedro Pablo Lucena Méndez
Pedro Pablo Lucena Méndez
Pedro Pablo Lucena Méndez
Pedro Pablo Lucena Méndez
Burgos Gomez
DOMINGUEZ BARRANCO SL
DOMINGUEZ BARRANCO SL
Familia Dominguez Conejo Cb
Familia Dominguez Conejo Cb
FAMILIA MENDIZABAL SL
FAMILIA MENDIZABAL SL
Lucena Mendez
Lucena Mendez
Mendez De Castro
Mendez De Castro
Burgos Dominguez</t>
  </si>
  <si>
    <t>F
M
M
M
M
M
M
M
F
F
M
M
M
M
F</t>
  </si>
  <si>
    <t>No
No
No
No
No
No
No
No
No
No
No
No
No
No
No
No
No
No
No</t>
  </si>
  <si>
    <t>BoD
BoD
SenMan
FinAcc
Sales
OthDep
OthDep
OthDep
OthDep
SpecPos
OthDep
SpecPos
OthDep
SpecPos
OthDep
SpecPos
OthDep
SpecPos
SpecPos</t>
  </si>
  <si>
    <t>Romero Sanchez, Juan Jesus
BANCO SANTANDER, S.A. (O.E. MALAGA, ARMENGUAL MOTA)
CAIXABANK, S.A.</t>
  </si>
  <si>
    <t>M</t>
  </si>
  <si>
    <t>ESB36631372</t>
  </si>
  <si>
    <t>DAVID FERNANDEZ GRANDE SL</t>
  </si>
  <si>
    <t>VIGO</t>
  </si>
  <si>
    <t>Don David Fernandez Sanroman
Don David Fernandez Sanroman
Don Pedro Fernandez Sanroman
Don Roman Pedro Fernandez San
Don Alberto Varela Iglesia
Don Alberto Varela Iglesia
Doña Maria Leonila Hermida Cabreira
Doña Maria Leonila Hermida Cabreira
Doña Maria Leonila Hermida Cabreira
Doña Maria Leonila Hermida Cabreira</t>
  </si>
  <si>
    <t>Administrator
General Manager
Administrator
General Manager
Financial Director
Human Resources Director; Personnel Director
Export Director
Import Director
Exports Director
Imports Director</t>
  </si>
  <si>
    <t>Administrador
Director General
Administrador
Director General
Director Financiero;Director o Responsable Financiero
Director o Responsable Rrhh;Director Rrhh
Director o Responsable de Exportación
Director o Responsable de Importación
Director de Exportación
Director de Importación</t>
  </si>
  <si>
    <t>Consejo de administración
Dirección
Consejo de administración
Dirección
Finanzas &amp; contabilidad
Recursos Humanos
Otros departamentos
Otros departamentos
Otros departamentos
Otros departamentos</t>
  </si>
  <si>
    <t>Miembro
Consejero delegado
Miembro
Consejero delegado
Presidente Financiero; Ejecutivo Financieros
Presidente Recursos Humanos; Gerente Recursos Humanos
Presidente; Gerente
Presidente; Gerente
Gerente
Gerente</t>
  </si>
  <si>
    <t>David
David
Pedro
Roman Pedro
Alberto
Alberto
Maria Leonila
Maria Leonila
Maria Leonila
Maria Leonila</t>
  </si>
  <si>
    <t>Fernandez Sanroman
Fernandez Sanroman
Fernandez Sanroman
Fernandez San
Varela Iglesia
Varela Iglesia
Hermida Cabreira
Hermida Cabreira
Hermida Cabreira
Hermida Cabreira</t>
  </si>
  <si>
    <t>M
M
M
M
M
M
F
F
F
F</t>
  </si>
  <si>
    <t>No
No
No
No
No
No
No
No
No
No</t>
  </si>
  <si>
    <t>BoD
SenMan
BoD
SenMan
FinAcc
HR
OthDep
OthDep
OthDep
OthDep</t>
  </si>
  <si>
    <t>AUREN AUDITORES SP S.L.P.
AUREN ATLÁNTICO AUDITORES, S.L.
BANCO SANTANDER, S.A. (VIGO, URZAIZ, 2)
BANKINTER, S.A. (C.G. GALICIA SUR)
CAIXABANK, S.A.</t>
  </si>
  <si>
    <t>ESB04058723</t>
  </si>
  <si>
    <t>EXPLOTACIONES RIO DE AGUAS SL</t>
  </si>
  <si>
    <t>SORBAS</t>
  </si>
  <si>
    <t>Don Cabeza Salvador Torralba
Don Cabeza Salvador Torralba
Don Antonio Vega López
Don Antonio Vega López
Don Antonio Vega López
Don Vicente Enrique</t>
  </si>
  <si>
    <t>Sole Administrator
General Manager
Financial Director
Human Resources Director; Personnel Director
Marketing Director
IT Director; Information Technology Director</t>
  </si>
  <si>
    <t>75.00</t>
  </si>
  <si>
    <t>Administrador Único
Administrador Único;Director General
Director Financiero;Director o Responsable Financiero
Director o Responsable Rrhh;Director Rrhh
Director de Marketing;Director o Responsable de Marketing
Director de Informática;Director o Responsable de Informática</t>
  </si>
  <si>
    <t>Consejo de administración
Dirección
Finanzas &amp; contabilidad
Recursos Humanos
Marketing &amp; Publicidad
Técnologías Información (IT) &amp; Sístemas Información (IS)</t>
  </si>
  <si>
    <t>Miembro
Consejero delegado
Presidente Financiero; Ejecutivo Financieros
Presidente Recursos Humanos; Gerente Recursos Humanos
Presidente Marketing &amp; Publicidad; Gerente Marketing &amp; Publicidad
Presidente IT &amp; IS; Gerente  IT &amp; IS</t>
  </si>
  <si>
    <t>Cabeza
Cabeza
Antonio
Antonio
Antonio
Vicente</t>
  </si>
  <si>
    <t>Salvador Torralba
Salvador Torralba
Vega López
Vega López
Vega López
Enrique</t>
  </si>
  <si>
    <t>BoD
SenMan
FinAcc
HR
MarkAdv
IT&amp;IS</t>
  </si>
  <si>
    <t>A.C.L. Auditores S.L.P.
Banco De Sabadell, S.A.
BANCO SANTANDER, S.A.
BANKIA, S.A.
BANKINTER, S.A.
CAIXABANK, S.A. (MURCIA VISTA ALEGRE)</t>
  </si>
  <si>
    <t>ESB32424277</t>
  </si>
  <si>
    <t>CANTERAS PADESA SL.</t>
  </si>
  <si>
    <t>CANTERAS PADESA SL
CANTERAS PADESA SL
Don Javier Fernández Fernández</t>
  </si>
  <si>
    <t>26.73
25.37
24.28
19.56
1.96
1.38
0.38
0.32
0.02</t>
  </si>
  <si>
    <t xml:space="preserve">
</t>
  </si>
  <si>
    <t>73.11
100.00
0.00</t>
  </si>
  <si>
    <t xml:space="preserve"> 
Javier</t>
  </si>
  <si>
    <t>CANTERAS PADESA SL
CANTERAS PADESA SL
Fernández Fernández</t>
  </si>
  <si>
    <t xml:space="preserve"> 
Spain</t>
  </si>
  <si>
    <t xml:space="preserve"> 
46 - 55</t>
  </si>
  <si>
    <t>KPMG AUDITORES, S.L.
Abanca Corporacion Bancaria, S.A.
BANCO BILBAO VIZCAYA ARGENTARIA, S.A.
Banco De Sabadell, S.A.</t>
  </si>
  <si>
    <t>C+</t>
  </si>
  <si>
    <t>ESB15360902</t>
  </si>
  <si>
    <t>CANARGA SL</t>
  </si>
  <si>
    <t>CARRAL</t>
  </si>
  <si>
    <t>Don Marcos Antonio Vazquez Zas
Don Marcos Antonio Vazquez Zas
Don Marcos Antonio Vazquez Zas
Don Marcos Antonio Vazquez Zas
Don Marcos Antonio Vazquez Zas
Don Pablo Cesar Vazquez Zas
Don Pablo Cesar Vazquez Zas
Doña Inmaculada Vazquez Vazquez</t>
  </si>
  <si>
    <t>Joint and Several Administrator
General Manager
Marketing Director
Purchasing Director
IT Director; Information Technology Director
Joint and Several Administrator
General Manager
Financial Director</t>
  </si>
  <si>
    <t>99.98
-
-</t>
  </si>
  <si>
    <t>99.98</t>
  </si>
  <si>
    <t>Administrador Solidario
Director General
Director de Marketing;Director o Responsable de Marketing
Director de Compras;Director o Responsable de Compras
Director de Informática;Director o Responsable de Informática
Administrador Solidario
Director General
Director Financiero;Director o Responsable Financiero</t>
  </si>
  <si>
    <t>Consejo de administración
Dirección
Marketing &amp; Publicidad
Compras &amp; Adquisiciones
Técnologías Información (IT) &amp; Sístemas Información (IS)
Consejo de administración
Dirección
Finanzas &amp; contabilidad</t>
  </si>
  <si>
    <t>Miembro
Consejero delegado
Presidente Marketing &amp; Publicidad; Gerente Marketing &amp; Publicidad
Presidente Compras &amp; Adquisiciones; Gerente Compras &amp; Adquisiciones
Presidente IT &amp; IS; Gerente  IT &amp; IS
Miembro
Consejero delegado
Presidente Financiero; Ejecutivo Financieros</t>
  </si>
  <si>
    <t>Marcos Antonio
Marcos Antonio
Marcos Antonio
Marcos Antonio
Marcos Antonio
Pablo Cesar
Pablo Cesar
Inmaculada</t>
  </si>
  <si>
    <t>Vazquez Zas
Vazquez Zas
Vazquez Zas
Vazquez Zas
Vazquez Zas
Vazquez Zas
Vazquez Zas
Vazquez Vazquez</t>
  </si>
  <si>
    <t>M
M
M
M
M
M
M
F</t>
  </si>
  <si>
    <t>No
No
No
No
No
Si
Si
No</t>
  </si>
  <si>
    <t>BoD
SenMan
MarkAdv
Proc
IT&amp;IS
BoD
SenMan
FinAcc</t>
  </si>
  <si>
    <t>A3M Auditores &amp; Consultores Del Noroeste</t>
  </si>
  <si>
    <t>ESD32016099</t>
  </si>
  <si>
    <t>CASTRELOS ELABORACION SL S.COM.</t>
  </si>
  <si>
    <t>Dipl.-Ing. Andreas Jäger
Dipl.-Ing. Andreas Jäger
Don Frank Rummel
Don Frank Rummel
Don Bernd Schubach
Don Guillermo Fruhbeck Olmedo
Don Guillermo Fruhbeck Olmedo
Don Daniel Leon Gonzalez</t>
  </si>
  <si>
    <t>President of the Board
Chairman
Vice - President of the Board
Vice Chairman
Administrator; Adviser
Secretary of the Board
Secretary
General Manager</t>
  </si>
  <si>
    <t>Presidente
Presidente
Vice presidente
Vice presidente
Administrador;Consejero
Secretario
Secretario
Director General</t>
  </si>
  <si>
    <t>Consejo de administración
Dirección
Consejo de administración
Dirección
Consejo de administración
Consejo de administración
Dirección
Dirección</t>
  </si>
  <si>
    <t>Presidente
Consejero delegado
Vice Presidente
Director adjunto
Miembro
Otros
Secretario
Consejero delegado</t>
  </si>
  <si>
    <t>Andreas
Andreas
Frank
Frank
Bernd
Guillermo
Guillermo
Daniel</t>
  </si>
  <si>
    <t>Jäger
Jäger
Rummel
Rummel
Schubach
Fruhbeck Olmedo
Fruhbeck Olmedo
Leon Gonzalez</t>
  </si>
  <si>
    <t>M
M
M
M
M
M
M
M</t>
  </si>
  <si>
    <t>60
60
61
61
69
67
67</t>
  </si>
  <si>
    <t>BoD
SenMan
BoD
SenMan
BoD
BoD
SenMan
SenMan</t>
  </si>
  <si>
    <t>56 - 65
56 - 65
56 - 65
56 - 65
66 - 75
66 - 75
66 - 75</t>
  </si>
  <si>
    <t>IT00130180466</t>
  </si>
  <si>
    <t>COOPERATIVA APUANA - VAGLI SOPRA- SOCIETA' COOPERATIVA .</t>
  </si>
  <si>
    <t>VAGLI SOTTO</t>
  </si>
  <si>
    <t>Don Ottavio Baisi
Don Mario Bertelli
Don Mario Bertelli
Don Astenore Franco Angeli
Don Rossano Balducci
Don Franco Farina
Don Franco Farina
Don Oscar Orsetti
Don Paolo Orsetti
Don Diego Pellegrinotti
Don Fausto Puglia
Don Pasquale Nardini
Don Luigi Angelini
Don Luca Lupetti
Doña Sara Nardini
Don Massimo Pietro Palmero</t>
  </si>
  <si>
    <t>Member of the Board; President of the Board of Directors
Deputy President of the Board of Directors
Member of the Board
Member of the Board
Member of the Board
Member of the Board
Representative
Member of the Board
Member of the Board
Member of the Board
Member of the Board
President of the Statutory Board of Auditors; Regular Statutory Auditor
Regular Statutory Auditor
Regular Statutory Auditor
Deputy Statutory Auditor
Deputy Statutory Auditor</t>
  </si>
  <si>
    <t>CONSIGLIERE;PRESIDENTE CONSIGLIO AMMINISTRAZIONE
VICE PRESIDENTE CONSIGLIO AMMINISTRAZIONE
CONSIGLIERE
CONSIGLIERE
CONSIGLIERE
CONSIGLIERE
PROCURATORE
CONSIGLIERE
CONSIGLIERE
CONSIGLIERE
CONSIGLIERE
PRESIDENTE DEL COLLEGIO SINDACALE;SINDACO EFFETTIVO
SINDACO EFFETTIVO
SINDACO EFFETTIVO
SINDACO SUPPLENTE
SINDACO SUPPLENTE</t>
  </si>
  <si>
    <t>Consejo de administración
Consejo de administración
Consejo de administración
Consejo de administración
Consejo de administración
Consejo de administración
Dirección
Consejo de administración
Consejo de administración
Consejo de administración
Consejo de administración
Comité de auditoría
Comité de auditoría
Comité de auditoría
Comité de auditoría
Comité de auditoría</t>
  </si>
  <si>
    <t>Presidente
Vice Presidente
Miembro
Miembro
Miembro
Miembro
Representante
Miembro
Miembro
Miembro
Miembro
Presidente
Miembro
Miembro
Miembro
Miembro</t>
  </si>
  <si>
    <t>Ottavio
Mario
Mario
Astenore Franco
Rossano
Franco
Franco
Oscar
Paolo
Diego
Fausto
Pasquale
Luigi
Luca
Sara
Massimo Pietro</t>
  </si>
  <si>
    <t>Baisi
Bertelli
Bertelli
Angeli
Balducci
Farina
Farina
Orsetti
Orsetti
Pellegrinotti
Puglia
Nardini
Angelini
Lupetti
Nardini
Palmero</t>
  </si>
  <si>
    <t>M
M
M
M
M
M
M
M
M
M
M
M
M
M
F
M</t>
  </si>
  <si>
    <t>65
40
40
53
55
48
48
38
43
35
44
69
68
58
42
55</t>
  </si>
  <si>
    <t>BoD
BoD
BoD
BoD
BoD
BoD
SenMan
BoD
BoD
BoD
BoD
AudC
AudC
AudC
AudC
AudC</t>
  </si>
  <si>
    <t>56 - 65
36 - 45
36 - 45
46 - 55
46 - 55
46 - 55
46 - 55
36 - 45
36 - 45
25 - 35
36 - 45
66 - 75
66 - 75
56 - 65
36 - 45
46 - 55</t>
  </si>
  <si>
    <t>There is no auditors or advisors information for this company</t>
  </si>
  <si>
    <t>ESA32010217</t>
  </si>
  <si>
    <t>PIZARRAS MANADA VIEJA SA</t>
  </si>
  <si>
    <t>Don Amancio Calvo Alvarez
Don Benito Vazquez Fernandez
Don Benito Vazquez Fernandez
Don Eleuterio Vazquez Fernandez
Don Jose Vazquez Fernandez
Don Eduardo Calvo Blanco
Don Eduardo Calvo Blanco
Doña Herminia Valle Vazquez
Doña Herminia Valle Vazquez</t>
  </si>
  <si>
    <t>Managing Director
President of the Board
Chairman
Managing Director
Managing Director
General Manager
Commercial Director
Financial Director
Human Resources Director; Personnel Director</t>
  </si>
  <si>
    <t>-</t>
  </si>
  <si>
    <t>Consejero Delegado
Presidente
Presidente
Consejero Delegado
Consejero Delegado
Director General
Director Comercial;Director o Responsable Comercial
Director Financiero;Director o Responsable Financiero
Director o Responsable Rrhh;Director Rrhh</t>
  </si>
  <si>
    <t>Consejo de administración; Dirección
Consejo de administración
Dirección
Consejo de administración; Dirección
Consejo de administración; Dirección
Dirección
Ventas
Finanzas &amp; contabilidad
Recursos Humanos</t>
  </si>
  <si>
    <t>Presidente; Ejecutivo no especificado
Presidente
Consejero delegado
Presidente; Ejecutivo no especificado
Presidente; Ejecutivo no especificado
Consejero delegado
Presidente Ventas; Gerente Ventas
Presidente Financiero; Ejecutivo Financieros
Presidente Recursos Humanos; Gerente Recursos Humanos</t>
  </si>
  <si>
    <t>Amancio
Benito
Benito
Eleuterio
Jose
Eduardo
Eduardo
Herminia
Herminia</t>
  </si>
  <si>
    <t>Calvo Alvarez
Vazquez Fernandez
Vazquez Fernandez
Vazquez Fernandez
Vazquez Fernandez
Calvo Blanco
Calvo Blanco
Valle Vazquez
Valle Vazquez</t>
  </si>
  <si>
    <t>M
M
M
M
M
M
M
F
F</t>
  </si>
  <si>
    <t>No
Si
Si
No
No
No
No
No
No</t>
  </si>
  <si>
    <t>BoD,SenMan
BoD
SenMan
BoD,SenMan
BoD,SenMan
SenMan
Sales
FinAcc
HR</t>
  </si>
  <si>
    <t>A.T. CONSULTORES &amp; AUDITORES S.L.
At Consultores &amp; Auditores S.L.
Abanca Corporacion Bancaria, S.A.
BANCO BILBAO VIZCAYA ARGENTARIA, S.A.</t>
  </si>
  <si>
    <t>ESA32006579</t>
  </si>
  <si>
    <t>PIZARRAS GALLEGAS SA</t>
  </si>
  <si>
    <t>Doña Carmen Ferrer Fernandez
Doña Carmen Ferrer Fernandez
Don Dionisio Rodriguez Jurjo
CUPIRE PADESA SL
Don Manuel Rodriguez Ferrer
Don Roberto A. Ramos Perez
Don Miguel Perez Rodriguez
Don Miguel Perez Rodriguez
Don Miguel Perez Rodriguez
Don Miguel Perez Rodriguez
Don Miguel Perez Rodriguez</t>
  </si>
  <si>
    <t>Sole Administrator
Commercial Director
General Manager
Sole Administrator
Financial Director
Human Resources Director; Personnel Director
Production Director
Quality Control Director
Quality Director
Export Director
Exports Director</t>
  </si>
  <si>
    <t>73.11
100.00
WO
100.00</t>
  </si>
  <si>
    <t>Administrador Único
Director Comercial;Director o Responsable Comercial
Director General
Administrador Único
Director Financiero;Director o Responsable Financiero
Director o Responsable Rrhh;Director Rrhh
Director de Producción;Director o Responsable de Producción
Director o Responsable de Calidad
Director de Calidad
Director o Responsable de Exportación
Director de Exportación</t>
  </si>
  <si>
    <t>Consejo de administración
Ventas
Dirección
Dirección
Finanzas &amp; contabilidad
Recursos Humanos
Operaciones, Producción y Confección
Control de calidad
Control de calidad; Otros departamentos
Otros departamentos
Otros departamentos</t>
  </si>
  <si>
    <t>Miembro
Presidente Ventas; Gerente Ventas
Consejero delegado
Ejecutivo no especificado
Presidente Financiero; Ejecutivo Financieros
Presidente Recursos Humanos; Gerente Recursos Humanos
Presidente Operaciones, Producción y Confección; Gerente Operaciones, Producción y Confección
Presidente Control de Calidad; Gerente Control de Calidad
Gerente Control de Calidad; Gerente
Presidente; Gerente
Gerente</t>
  </si>
  <si>
    <t>Carmen
Carmen
Dionisio
Manuel
Roberto A.
Miguel
Miguel
Miguel
Miguel
Miguel</t>
  </si>
  <si>
    <t>Ferrer Fernandez
Ferrer Fernandez
Rodriguez Jurjo
CUPIRE PADESA SL
Rodriguez Ferrer
Ramos Perez
Perez Rodriguez
Perez Rodriguez
Perez Rodriguez
Perez Rodriguez
Perez Rodriguez</t>
  </si>
  <si>
    <t>F
F
M
M
M
M
M
M
M
M</t>
  </si>
  <si>
    <t>No
No
No
No
No
No
No
No
No
No
No</t>
  </si>
  <si>
    <t>BoD
Sales
SenMan
SenMan
FinAcc
HR
Oper
Qual
Qual,OthDep
OthDep
OthDep</t>
  </si>
  <si>
    <t>Basard Auditores S.L.P.
BANCO SANTANDER, S.A. (O BARCO DE VALDEORRAS)
CAIXABANK, S.A. (O BARCO DE VALDEORRAS)</t>
  </si>
  <si>
    <t>IT00060770450</t>
  </si>
  <si>
    <t>COOPERATIVA CAVATORI CANALGRANDE SOCIETA' COOPERATIVA IN SIGLA: COOP. CAVATORI CANALGRANDE SOC.COOP.</t>
  </si>
  <si>
    <t>Don Roberto Giannaccini
Don Roberto Giannaccini
Don Roberto Giannaccini
Don Paolo Giovannoni
Don Paolo Giovannoni
Don Giovanni Cattani
Don Pietro Dell'Amico
Don Marco Morelli
Don Gianmarco Moscatelli
Don Pietro Pasciuti
Don Ermanno Tonelli
Don Guglielmo Bellotti
Don Mario Lattanzi
Don Roberto Lettieri
Don Gianluca Silicani
Don Roberto Verona</t>
  </si>
  <si>
    <t>President of the Board of Directors
Member of the Board
General Manager
Deputy President of the Board of Directors
Member of the Board
Member of the Board
Member of the Board
Member of the Board
Member of the Board
Member of the Board
Member of the Board
President of the Statutory Board of Auditors
Regular Statutory Auditor
Regular Statutory Auditor
Deputy Statutory Auditor
Deputy Statutory Auditor</t>
  </si>
  <si>
    <t>PRESIDENTE CONSIGLIO AMMINISTRAZIONE
CONSIGLIERE
AMMINISTRATORE DELEGATO
VICE PRESIDENTE CONSIGLIO AMMINISTRAZIONE
CONSIGLIERE
CONSIGLIERE
CONSIGLIERE
CONSIGLIERE
CONSIGLIERE
CONSIGLIERE
CONSIGLIERE
PRESIDENTE DEL COLLEGIO SINDACALE
SINDACO EFFETTIVO
SINDACO EFFETTIVO
SINDACO SUPPLENTE
SINDACO SUPPLENTE</t>
  </si>
  <si>
    <t>Consejo de administración
Consejo de administración
Dirección
Consejo de administración
Consejo de administración
Consejo de administración
Consejo de administración
Consejo de administración
Consejo de administración
Consejo de administración
Consejo de administración
Comité de auditoría
Comité de auditoría
Comité de auditoría
Comité de auditoría
Comité de auditoría</t>
  </si>
  <si>
    <t>Presidente
Miembro
Consejero delegado
Vice Presidente
Miembro
Miembro
Miembro
Miembro
Miembro
Miembro
Miembro
Presidente
Miembro
Miembro
Miembro
Miembro</t>
  </si>
  <si>
    <t>Roberto
Roberto
Roberto
Paolo
Paolo
Giovanni
Pietro
Marco
Gianmarco
Pietro
Ermanno
Guglielmo
Mario
Roberto
Gianluca
Roberto</t>
  </si>
  <si>
    <t>Giannaccini
Giannaccini
Giannaccini
Giovannoni
Giovannoni
Cattani
Dell'Amico
Morelli
Moscatelli
Pasciuti
Tonelli
Bellotti
Lattanzi
Lettieri
Silicani
Verona</t>
  </si>
  <si>
    <t>M
M
M
M
M
M
M
M
M
M
M
M
M
M
M
M</t>
  </si>
  <si>
    <t>39
39
39
59
59
43
41
43
45
56
44
70
46
61
55
45</t>
  </si>
  <si>
    <t>BoD
BoD
SenMan
BoD
BoD
BoD
BoD
BoD
BoD
BoD
BoD
AudC
AudC
AudC
AudC
AudC</t>
  </si>
  <si>
    <t>36 - 45
36 - 45
36 - 45
56 - 65
56 - 65
36 - 45
36 - 45
36 - 45
36 - 45
56 - 65
36 - 45
66 - 75
46 - 55
56 - 65
46 - 55
36 - 45</t>
  </si>
  <si>
    <t>ESA39003082</t>
  </si>
  <si>
    <t>CANTERAS DE SANTANDER, SA</t>
  </si>
  <si>
    <t>CAMARGO</t>
  </si>
  <si>
    <t>Don Francisco De Sales Garcia Lostal Jesus
Don Francisco De Sales Garcia Lostal Jesus
LOSINSA SL
Don Jose Lopez Alonso
Don Jose Lopez Alonso
Don Eduardo Jose De La Lastra Olano
Don Jose Luis Lopez Crespo
Don Alejandro Lopez Tafall Bascuñana
Don Fernando Perez Collantes
Don Angel Garcia De La Cal
Don Angel Garcia De La Cal
Don Manuel Fernandez Garcia
Don Manuel Fernandez Garcia
Don Manuel Fernandez Garcia
Don Gonzalo Sordo Benito
Doña Noelia Conde Pinacho
Don Jesus Orizaola Pereda
Don Jesus Orizaola Pereda
Doña Gloria Rodriguez De Cos
Doña Gloria Rodriguez De Cos
Doña Gloria Rodriguez De Cos
M. Angeles De La Hoz</t>
  </si>
  <si>
    <t>President of the Board
Chairman
Managing Director
Vice - President of the Board
Vice Chairman
Administrator; Adviser
Administrator; Adviser
Administrator; Adviser
Administrator; Adviser
General Manager
Operations Director; Production Director
General Manager
Marketing Director
Production Director; Operations Director
Financial Director
Human Resources Director; Personnel Director
Commercial Director
Marketing Director
Technical Manager
Quality Control Director
Quality Director
IT Director; Information Technology Director</t>
  </si>
  <si>
    <t>51.09
-
-</t>
  </si>
  <si>
    <t>51.09</t>
  </si>
  <si>
    <t>Presidente
Presidente
Consejero Delegado
Vice presidente
Vice presidente
Administrador;Consejero
Administrador;Consejero
Administrador;Consejero
Administrador;Consejero
Director General
Director o Responsable de Operaciones;Director o Responsable de Producción
Director General
Director de Marketing
Director de Operaciones;Director de Producción
Director Financiero;Director o Responsable Financiero
Director o Responsable Rrhh;Director Rrhh
Director Comercial;Director o Responsable Comercial
Director o Responsable de Marketing
Director o Responsable Técnico;Director Técnico
Director o Responsable de Calidad
Director de Calidad
Director de Informática;Director o Responsable de Informática</t>
  </si>
  <si>
    <t>Consejo de administración
Dirección
Consejo de administración; Dirección
Consejo de administración
Dirección
Consejo de administración
Consejo de administración
Consejo de administración
Consejo de administración
Dirección
Operaciones, Producción y Confección
Dirección
Marketing &amp; Publicidad
Operaciones, Producción y Confección
Finanzas &amp; contabilidad
Recursos Humanos
Ventas
Marketing &amp; Publicidad
Investigación &amp; Desarrollo / Ingeniería
Control de calidad
Control de calidad; Otros departamentos
Técnologías Información (IT) &amp; Sístemas Información (IS)</t>
  </si>
  <si>
    <t>Presidente
Consejero delegado
Presidente; Ejecutivo no especificado
Vice Presidente
Director adjunto
Miembro
Miembro
Miembro
Miembro
Consejero delegado
Presidente Operaciones, Producción y Confección; Gerente Operaciones, Producción y Confección
Ejecutivo no especificado
Presidente Marketing &amp; Publicidad; Gerente Marketing &amp; Publicidad
Presidente Operaciones, Producción y Confección; Gerente Operaciones, Producción y Confección
Presidente Financiero; Ejecutivo Financieros
Presidente Recursos Humanos; Gerente Recursos Humanos
Presidente Ventas; Gerente Ventas
Presidente Marketing &amp; Publicidad; Gerente Marketing &amp; Publicidad
Director Investigación &amp; Desarrollo / Ingeniería
Presidente Control de Calidad; Gerente Control de Calidad
Gerente Control de Calidad; Gerente
Presidente IT &amp; IS; Gerente  IT &amp; IS</t>
  </si>
  <si>
    <t>Francisco De Sales
Francisco De Sales
Jose
Jose
Eduardo Jose
Jose Luis
Alejandro
Fernando
Angel
Angel
Manuel
Manuel
Manuel
Gonzalo
Noelia
Jesus
Jesus
Gloria
Gloria
Gloria
M. Angeles</t>
  </si>
  <si>
    <t>Garcia Lostal Jesus
Garcia Lostal Jesus
LOSINSA SL
Lopez Alonso
Lopez Alonso
De La Lastra Olano
Lopez Crespo
Lopez Tafall Bascuñana
Perez Collantes
Garcia De La Cal
Garcia De La Cal
Fernandez Garcia
Fernandez Garcia
Fernandez Garcia
Sordo Benito
Conde Pinacho
Orizaola Pereda
Orizaola Pereda
Rodriguez De Cos
Rodriguez De Cos
Rodriguez De Cos
De La Hoz</t>
  </si>
  <si>
    <t>M
M
M
M
M
M
M
M
M
M
M
M
M
M
F
M
M
F
F
F</t>
  </si>
  <si>
    <t xml:space="preserve"> 
Spain</t>
  </si>
  <si>
    <t>No
No
No
No
No
No
No
No
No
No
No
No
No
No
No
No
No
No
No
No
No
No</t>
  </si>
  <si>
    <t>BoD
SenMan
BoD,SenMan
BoD
SenMan
BoD
BoD
BoD
BoD
SenMan
Oper
SenMan
MarkAdv
Oper
FinAcc
HR
Sales
MarkAdv
R&amp;D
Qual
Qual,OthDep
IT&amp;IS</t>
  </si>
  <si>
    <t xml:space="preserve"> 
36 - 45</t>
  </si>
  <si>
    <t>Enrique Campos &amp; Auditores, S.L.P.
BANCO SANTANDER, S.A. (O.E. SANTANDER, PO. PEREDA,9)
BANCO SANTANDER, S.A. (O.E. SANTANDER, MARCELINO SANZ DE SA)
BANKINTER, S.A. (C.EMP. CANTABRIA)
BANKINTER, S.A. (SANTANDER AG. 2)</t>
  </si>
  <si>
    <t>ESA03158029</t>
  </si>
  <si>
    <t>BENICANTIL MARMOLES SA</t>
  </si>
  <si>
    <t>ELDA</t>
  </si>
  <si>
    <t>Don Juan Andres Martinez Sanchez
Don Juan Antonio Santo Sanchez
Don Juan Antonio Santo Sanchez
Don José Manuel Martinez Sánchez
Don José Manuel Martinez Sánchez
Don Enrique Navarro Crespo
Don Francisco Javier Santo Sanchez
Don Francisco Javier Santo Sanchez
Don Francisco Javier Santo Sanchez
Don Francisco Javier Santo Sanchez
Don Francisco Javier Santo Sanchez
Don Francisco Javier Santo Sanchez
Don Francisco Javier Santo Sanchez
Doña Cristina Santos Jimenez
Doña Gracia Albuixech Sanchez
Guillen David Pujantes</t>
  </si>
  <si>
    <t>Managing Director
President of the Board
General Manager; Chairman
Vice - President of the Board
Vice Chairman
Administrator; Adviser
Administrator
Commercial Director; Adviser
Purchasing Director
Export Director
Import Director
Exports Director
Imports Director
Financial Director
Human Resources Director; Personnel Director
IT Director; Information Technology Director</t>
  </si>
  <si>
    <t>30.00
15.00
15.00
15.00
15.00</t>
  </si>
  <si>
    <t xml:space="preserve">
</t>
  </si>
  <si>
    <t>Consejero Delegado
Presidente
Director General;Presidente
Vice presidente
Vice presidente
Administrador;Consejero
Administrador
Consejero;Director Comercial;Director o Responsable Comercial
Director de Compras;Director o Responsable de Compras
Director o Responsable de Exportación
Director o Responsable de Importación
Director de Exportación
Director de Importación
Director Financiero;Director o Responsable Financiero
Director o Responsable Rrhh;Director Rrhh
Director de Informática;Director o Responsable de Informática</t>
  </si>
  <si>
    <t>Consejo de administración; Dirección
Consejo de administración
Dirección
Consejo de administración
Dirección
Consejo de administración
Consejo de administración
Ventas
Compras &amp; Adquisiciones
Otros departamentos
Otros departamentos
Otros departamentos
Otros departamentos
Finanzas &amp; contabilidad
Recursos Humanos
Técnologías Información (IT) &amp; Sístemas Información (IS)</t>
  </si>
  <si>
    <t>Presidente; Ejecutivo no especificado
Presidente
Consejero delegado
Vice Presidente
Director adjunto
Miembro
Miembro
Presidente Ventas; Gerente Ventas
Presidente Compras &amp; Adquisiciones; Gerente Compras &amp; Adquisiciones
Presidente; Gerente
Presidente; Gerente
Gerente
Gerente
Presidente Financiero; Ejecutivo Financieros
Presidente Recursos Humanos; Gerente Recursos Humanos
Presidente IT &amp; IS; Gerente  IT &amp; IS</t>
  </si>
  <si>
    <t>Juan Andres
Juan Antonio
Juan Antonio
José
José
Enrique
Francisco Javier
Francisco Javier
Francisco Javier
Francisco Javier
Francisco Javier
Francisco Javier
Francisco Javier
Cristina
Gracia
Guillen</t>
  </si>
  <si>
    <t>Martinez Sanchez
Santo Sanchez
Santo Sanchez
Martinez Sánchez
Martinez Sánchez
Navarro Crespo
Santo Sanchez
Santo Sanchez
Santo Sanchez
Santo Sanchez
Santo Sanchez
Santo Sanchez
Santo Sanchez
Santos Jimenez
Albuixech Sanchez
David Pujantes</t>
  </si>
  <si>
    <t>M
M
M
M
M
M
M
M
M
M
M
M
M
F
F</t>
  </si>
  <si>
    <t xml:space="preserve"> 
57
57</t>
  </si>
  <si>
    <t xml:space="preserve"> 
Spain
Spain</t>
  </si>
  <si>
    <t>Si
Si
Si
Si
Si
No
Si
Si
Si
Si
Si
Si
Si
No
No
No</t>
  </si>
  <si>
    <t>BoD,SenMan
BoD
SenMan
BoD
SenMan
BoD
BoD
Sales
Proc
OthDep
OthDep
OthDep
OthDep
FinAcc
HR
IT&amp;IS</t>
  </si>
  <si>
    <t xml:space="preserve"> 
56 - 65
56 - 65</t>
  </si>
  <si>
    <t>Evidence Auditores S.L.P.
Banco De Sabadell, S.A.
BANKIA, S.A.
CAIXABANK, S.A.</t>
  </si>
  <si>
    <t>IT02684560424</t>
  </si>
  <si>
    <t>GOLA DELLA ROSSA MINERARIA - S.P.A.</t>
  </si>
  <si>
    <t>SERRA SAN QUIRICO</t>
  </si>
  <si>
    <t>Doña Marisa Giacometti
Don Maurizio Serafini
Don Alessandro Vergari
Don Alessandro Vergari
Don Guido Cesarini
Don Francesco Busbani
Don Samuele Cetraro
Don Roberto Ciattaglia
Don Giorgio Luchetta
Don Luca Alfieri
Don Luca Alfieri</t>
  </si>
  <si>
    <t>President of the Board of Directors; Member of the Board
Member of the Board
Member of the Board
General Manager
President of the Statutory Board of Auditors
Regular Statutory Auditor
Deputy Statutory Auditor
Deputy Statutory Auditor
Regular Statutory Auditor
Local Manager
Special Representative</t>
  </si>
  <si>
    <t>24.17
24.17
10.63
8.33
6.56
6.56
5.83
5.83
5.83
2.08</t>
  </si>
  <si>
    <t xml:space="preserve">
</t>
  </si>
  <si>
    <t>CONSIGLIERE;PRESIDENTE CONSIGLIO AMMINISTRAZIONE
CONSIGLIERE
CONSIGLIERE
AMMINISTRATORE DELEGATO
PRESIDENTE DEL COLLEGIO SINDACALE
SINDACO EFFETTIVO
SINDACO SUPPLENTE
SINDACO SUPPLENTE
SINDACO EFFETTIVO
INSTITORE
PROCURATORE SPECIALE</t>
  </si>
  <si>
    <t>Consejo de administración
Consejo de administración
Consejo de administración
Dirección
Comité de auditoría
Comité de auditoría
Comité de auditoría
Comité de auditoría
Comité de auditoría
Dirección
Dirección</t>
  </si>
  <si>
    <t>Presidente
Miembro
Miembro
Consejero delegado
Presidente
Miembro
Miembro
Miembro
Miembro
Ejecutivo no especificado
Representante</t>
  </si>
  <si>
    <t>Marisa
Maurizio
Alessandro
Alessandro
Guido
Francesco
Samuele
Roberto
Giorgio
Luca
Luca</t>
  </si>
  <si>
    <t>Giacometti
Serafini
Vergari
Vergari
Cesarini
Busbani
Cetraro
Ciattaglia
Luchetta
Alfieri
Alfieri</t>
  </si>
  <si>
    <t>F
M
M
M
M
M
M
M
M
M
M</t>
  </si>
  <si>
    <t>56
67
56
56
48
52
47
50
61
53
53</t>
  </si>
  <si>
    <t>Italy
Italy
Italy
Italy
Italy
Italy
Italy
Italy
Italy
Italy
Italy</t>
  </si>
  <si>
    <t>Si
No
Si
Si
No
No
No
No
No
No
No</t>
  </si>
  <si>
    <t>BoD
BoD
BoD
SenMan
AudC
AudC
AudC
AudC
AudC
SenMan
SenMan</t>
  </si>
  <si>
    <t>56 - 65
66 - 75
56 - 65
56 - 65
46 - 55
46 - 55
46 - 55
46 - 55
56 - 65
46 - 55
46 - 55</t>
  </si>
  <si>
    <t>ESA24031874</t>
  </si>
  <si>
    <t>PIZARRAS LA BAÑA SA</t>
  </si>
  <si>
    <t>Doña Adelina Martinez Gonzalez
Doña Adelina Martinez Gonzalez
Doña Manuela Martinez Gonzalez
Don Angel Luis Martinez Gonzalez
Don Jesus Alberto Martinez Gonzalez
Doña Maria Del Carmen Martinez Gonzalez
Doña Maria Isabel Martinez Gonzalez</t>
  </si>
  <si>
    <t>President of the Board
Chairman
Managing Director
Administrator; Adviser
Administrator; Adviser
Administrator; Adviser
Administrator; Adviser</t>
  </si>
  <si>
    <t>23.90
-
-
-</t>
  </si>
  <si>
    <t>Presidente
Presidente
Consejero Delegado
Administrador;Consejero
Administrador;Consejero
Administrador;Consejero
Administrador;Consejero</t>
  </si>
  <si>
    <t>Consejo de administración
Dirección
Consejo de administración; Dirección
Consejo de administración
Consejo de administración
Consejo de administración
Consejo de administración</t>
  </si>
  <si>
    <t>Presidente
Consejero delegado
Presidente; Ejecutivo no especificado
Miembro
Miembro
Miembro
Miembro</t>
  </si>
  <si>
    <t>Adelina
Adelina
Manuela
Angel Luis
Jesus Alberto
Maria Del Carmen
Maria Isabel</t>
  </si>
  <si>
    <t>Martinez Gonzalez
Martinez Gonzalez
Martinez Gonzalez
Martinez Gonzalez
Martinez Gonzalez
Martinez Gonzalez
Martinez Gonzalez</t>
  </si>
  <si>
    <t>F
F
F
M
M
F
F</t>
  </si>
  <si>
    <t>No
No
No
Si
No
No
No</t>
  </si>
  <si>
    <t>BoD
SenMan
BoD,SenMan
BoD
BoD
BoD
BoD</t>
  </si>
  <si>
    <t>Eudita Censors Juries S.L.P.
EUDITA CENSORS JURIES SOCIEDAD LIMITADA PROFESIONA</t>
  </si>
  <si>
    <t>A-</t>
  </si>
  <si>
    <t>IT00660200452</t>
  </si>
  <si>
    <t>TURBA CAVA ROMANA S.R.L.</t>
  </si>
  <si>
    <t>MASSA</t>
  </si>
  <si>
    <t>Don Luigi Turba
Don Giorgio Turba
Doña Cristina Turba</t>
  </si>
  <si>
    <t>President of the Board of Directors; Member of the Board
Member of the Board; Deputy President of the Board of Directors
Member of the Board</t>
  </si>
  <si>
    <t>56.00
22.00
22.00</t>
  </si>
  <si>
    <t>56.00</t>
  </si>
  <si>
    <t>CONSIGLIERE;PRESIDENTE CONSIGLIO AMMINISTRAZIONE
CONSIGLIERE;VICE PRESIDENTE CONSIGLIO AMMINISTRAZIONE
CONSIGLIERE</t>
  </si>
  <si>
    <t>Consejo de administración
Consejo de administración
Consejo de administración</t>
  </si>
  <si>
    <t>Presidente
Vice Presidente
Miembro</t>
  </si>
  <si>
    <t>Luigi
Giorgio
Cristina</t>
  </si>
  <si>
    <t>Turba
Turba
Turba</t>
  </si>
  <si>
    <t>M
M
F</t>
  </si>
  <si>
    <t>42
73
48</t>
  </si>
  <si>
    <t>Italy
Italy
Italy</t>
  </si>
  <si>
    <t>No
Si
No</t>
  </si>
  <si>
    <t>BoD
BoD
BoD</t>
  </si>
  <si>
    <t>36 - 45
66 - 75
46 - 55</t>
  </si>
  <si>
    <t>Maurizio</t>
  </si>
  <si>
    <t>Tonini</t>
  </si>
  <si>
    <t>65</t>
  </si>
  <si>
    <t>56 - 65</t>
  </si>
  <si>
    <t>Italia</t>
  </si>
  <si>
    <t>IT00206500498</t>
  </si>
  <si>
    <t>EURIT S.R.L.</t>
  </si>
  <si>
    <t>PORTO AZZURRO</t>
  </si>
  <si>
    <t>Don Marco Bitossi</t>
  </si>
  <si>
    <t>Sole Administrator</t>
  </si>
  <si>
    <t>99.90
0.10</t>
  </si>
  <si>
    <t>99.99
100.00
99.90</t>
  </si>
  <si>
    <t>AMMINISTRATORE UNICO</t>
  </si>
  <si>
    <t>Dirección</t>
  </si>
  <si>
    <t>Consejero delegado</t>
  </si>
  <si>
    <t>Marco</t>
  </si>
  <si>
    <t>Bitossi</t>
  </si>
  <si>
    <t>69</t>
  </si>
  <si>
    <t>Italy</t>
  </si>
  <si>
    <t>No</t>
  </si>
  <si>
    <t>SenMan</t>
  </si>
  <si>
    <t>66 - 75</t>
  </si>
  <si>
    <t>Massimo</t>
  </si>
  <si>
    <t>Arisi</t>
  </si>
  <si>
    <t>58</t>
  </si>
  <si>
    <t>ESB32419756</t>
  </si>
  <si>
    <t>PIZARRAS SANTA CRUZ SL.</t>
  </si>
  <si>
    <t>Don Victor Miguel Cobo Arias
Don Victor Miguel Cobo Arias
CUPA PIZARRAS SA
CUPA PIZARRAS SA
Don Javier Fernández Fernández
CUPIRE PADESA SL</t>
  </si>
  <si>
    <t>Managing Director
Executive Director; General Manager
President of the Board
Chairman
Managing Director
Administrator; Adviser</t>
  </si>
  <si>
    <t>75.00
6.25
6.25
6.25
6.25</t>
  </si>
  <si>
    <t>73.11
100.00
100.00
75.00</t>
  </si>
  <si>
    <t>Consejero Delegado
Consejero Delegado;Director General
Presidente
Presidente
Consejero Delegado
Administrador;Consejero</t>
  </si>
  <si>
    <t>Consejo de administración; Dirección
Dirección
Consejo de administración
Dirección
Consejo de administración; Dirección
Consejo de administración</t>
  </si>
  <si>
    <t>Presidente; Ejecutivo no especificado
Consejero delegado
Presidente
Consejero delegado
Presidente; Ejecutivo no especificado
Miembro</t>
  </si>
  <si>
    <t>Victor Miguel
Victor Miguel
Javier</t>
  </si>
  <si>
    <t>Cobo Arias
Cobo Arias
CUPA PIZARRAS SA
CUPA PIZARRAS SA
Fernández Fernández
CUPIRE PADESA SL</t>
  </si>
  <si>
    <t>M
M
M</t>
  </si>
  <si>
    <t xml:space="preserve"> 
Spain</t>
  </si>
  <si>
    <t>BoD,SenMan
SenMan
BoD
SenMan
BoD,SenMan
BoD</t>
  </si>
  <si>
    <t xml:space="preserve"> 
46 - 55</t>
  </si>
  <si>
    <t>KPMG AUDITORES, S.L.</t>
  </si>
  <si>
    <t>IT05612950633</t>
  </si>
  <si>
    <t>CALCESTRUZZI IRPINI S.P.A.</t>
  </si>
  <si>
    <t>AVELLINO</t>
  </si>
  <si>
    <t>Don Michelangelo Calandro
Don Rodolfo Egidio
Don Armando Fedele
Don Vincenzo Loria
Don Giovanni Luciano
Don Carmine Marinelli</t>
  </si>
  <si>
    <t>Regular Statutory Auditor; President of the Statutory Board of Auditors
Regular Statutory Auditor
Deputy Statutory Auditor
Regular Statutory Auditor
Deputy Statutory Auditor
Sole Administrator</t>
  </si>
  <si>
    <t>PRESIDENTE DEL COLLEGIO SINDACALE;SINDACO EFFETTIVO
SINDACO EFFETTIVO
SINDACO SUPPLENTE
SINDACO EFFETTIVO
SINDACO SUPPLENTE
AMMINISTRATORE UNICO</t>
  </si>
  <si>
    <t>Comité de auditoría
Comité de auditoría
Comité de auditoría
Comité de auditoría
Comité de auditoría
Dirección</t>
  </si>
  <si>
    <t>Presidente
Miembro
Miembro
Miembro
Miembro
Consejero delegado</t>
  </si>
  <si>
    <t>Michelangelo
Rodolfo
Armando
Vincenzo
Giovanni
Carmine</t>
  </si>
  <si>
    <t>Calandro
Egidio
Fedele
Loria
Luciano
Marinelli</t>
  </si>
  <si>
    <t>52
60
40
59
56
51</t>
  </si>
  <si>
    <t>Italy
Italy
Italy
Italy
Italy
Italy</t>
  </si>
  <si>
    <t>AudC
AudC
AudC
AudC
AudC
SenMan</t>
  </si>
  <si>
    <t>46 - 55
56 - 65
36 - 45
56 - 65
56 - 65
46 - 55</t>
  </si>
  <si>
    <t>ESB27705664</t>
  </si>
  <si>
    <t>PREBETONG ARIDOS SL.</t>
  </si>
  <si>
    <t>Don Carlos Bermejo Álvarez
Don Carlos Bermejo Álvarez
Don Carlos Bermejo Álvarez
Don Carlos Bermejo Álvarez
Don Pablo Punzon Rodríguez
SOCIEDAD DE CEMENTOS Y MATERIALES DE CONSTRUCCION
Don Alan Svaiter
Don Miguel Rodriguez Del Rio
Don Miguel Rodriguez Del Rio
Don Miguel Rodriguez Del Rio</t>
  </si>
  <si>
    <t>United Administrator
General Manager
Financial Director
IT Director; Information Technology Director
United Administrator
United Administrator
United Administrator
Human Resources Director; Personnel Director
Commercial Director
Marketing Director</t>
  </si>
  <si>
    <t>100.00
99.55</t>
  </si>
  <si>
    <t>100.00
100.00
100.00
100.00
99.60
100.00</t>
  </si>
  <si>
    <t>Administrador Mancomunado
Director General
Director Financiero;Director o Responsable Financiero
Director de Informática;Director o Responsable de Informática
Administrador Mancomunado
Administrador Mancomunado
Administrador Mancomunado
Director o Responsable Rrhh;Director Rrhh
Director Comercial;Director o Responsable Comercial
Director de Marketing;Director o Responsable de Marketing</t>
  </si>
  <si>
    <t>Consejo de administración
Dirección
Finanzas &amp; contabilidad
Técnologías Información (IT) &amp; Sístemas Información (IS)
Consejo de administración
Consejo de administración
Consejo de administración
Recursos Humanos
Ventas
Marketing &amp; Publicidad</t>
  </si>
  <si>
    <t>Miembro
Consejero delegado
Presidente Financiero; Ejecutivo Financieros
Presidente IT &amp; IS; Gerente  IT &amp; IS
Miembro
Miembro
Miembro
Presidente Recursos Humanos; Gerente Recursos Humanos
Presidente Ventas; Gerente Ventas
Presidente Marketing &amp; Publicidad; Gerente Marketing &amp; Publicidad</t>
  </si>
  <si>
    <t>Carlos
Carlos
Carlos
Carlos
Pablo
Alan
Miguel
Miguel
Miguel</t>
  </si>
  <si>
    <t>Bermejo Álvarez
Bermejo Álvarez
Bermejo Álvarez
Bermejo Álvarez
Punzon Rodríguez
SOCIEDAD DE CEMENTOS Y MATERIALES DE CONSTRUCCION
Svaiter
Rodriguez Del Rio
Rodriguez Del Rio
Rodriguez Del Rio</t>
  </si>
  <si>
    <t>M
M
M
M
M
M
M
M
M</t>
  </si>
  <si>
    <t>BoD
SenMan
FinAcc
IT&amp;IS
BoD
BoD
BoD
HR
Sales
MarkAdv</t>
  </si>
  <si>
    <t>PricewaterhouseCoopers Auditores S.L.
BANCO BILBAO VIZCAYA ARGENTARIA, S.A. (VIGO-EMPRESAS)</t>
  </si>
  <si>
    <t>IT02664000425</t>
  </si>
  <si>
    <t>INERTI ESINO SRL</t>
  </si>
  <si>
    <t>CASTELBELLINO</t>
  </si>
  <si>
    <t>Doña Quartina Federici
Don Davide Maltempi</t>
  </si>
  <si>
    <t>Sole Administrator
Technical Manager (D.M. 37/2008)</t>
  </si>
  <si>
    <t>95.00
5.00</t>
  </si>
  <si>
    <t>95.00</t>
  </si>
  <si>
    <t>AMMINISTRATORE UNICO
PREPOSTO ALLA GESTIONE TECNICA AI SENSI D.M. 37/2008</t>
  </si>
  <si>
    <t>Dirección
Investigación &amp; Desarrollo / Ingeniería</t>
  </si>
  <si>
    <t>Consejero delegado
Director Investigación &amp; Desarrollo / Ingeniería</t>
  </si>
  <si>
    <t>Quartina
Davide</t>
  </si>
  <si>
    <t>Federici
Maltempi</t>
  </si>
  <si>
    <t>F
M</t>
  </si>
  <si>
    <t>88
67</t>
  </si>
  <si>
    <t>Italy
Italy</t>
  </si>
  <si>
    <t>Si
No</t>
  </si>
  <si>
    <t>SenMan
R&amp;D</t>
  </si>
  <si>
    <t>&gt; 75
66 - 75</t>
  </si>
  <si>
    <t>IT01421340116</t>
  </si>
  <si>
    <t>CALDIA S.P.A.</t>
  </si>
  <si>
    <t>LUNI</t>
  </si>
  <si>
    <t>Don Federico Galantini
Don Alberto Costa
Don Matteo Galantini
Don Antonio Massimo Musetti
Don Francesco Musetti
Don Andrea Franzoni</t>
  </si>
  <si>
    <t>President of the Statutory Board of Auditors
Deputy Statutory Auditor
Regular Statutory Auditor
Regular Statutory Auditor
Deputy Statutory Auditor
Sole Administrator</t>
  </si>
  <si>
    <t>PRESIDENTE DEL COLLEGIO SINDACALE
SINDACO SUPPLENTE
SINDACO EFFETTIVO
SINDACO EFFETTIVO
SINDACO SUPPLENTE
AMMINISTRATORE UNICO</t>
  </si>
  <si>
    <t>Federico
Alberto
Matteo
Antonio Massimo
Francesco
Andrea</t>
  </si>
  <si>
    <t>Galantini
Costa
Galantini
Musetti
Musetti
Franzoni</t>
  </si>
  <si>
    <t>67
84
41
59
55
82</t>
  </si>
  <si>
    <t>66 - 75
&gt; 75
36 - 45
56 - 65
46 - 55
&gt; 75</t>
  </si>
  <si>
    <t>IT00061120457</t>
  </si>
  <si>
    <t>COOPERATIVA CAVATORI LORANO SOCIETA' COOPERATIVA IN SIGLA COOP. CAVATORI LORANO SOC. COOP.</t>
  </si>
  <si>
    <t>Don Marco Tonelli
Don Angelo Ceccopieri
Don Marco Dazzi
Don Mario De Angeli
Don Alessio Iardella
Don Dino Pedroni
Don Emanuele Vannucci
Don Maurizio Rosini
Don Gianluca Barbieri
Don Guglielmo Bellotti
Doña Alberta Tortorella
Don Cristiano Vernazza</t>
  </si>
  <si>
    <t>President of the Board of Directors; Member of the Board
Deputy President of the Board of Directors; Member of the Board
Member of the Board
Member of the Board
Member of the Board
Member of the Board
Member of the Board
President of the Statutory Board of Auditors
Regular Statutory Auditor
Deputy Statutory Auditor
Regular Statutory Auditor
Deputy Statutory Auditor</t>
  </si>
  <si>
    <t>CONSIGLIERE;PRESIDENTE CONSIGLIO AMMINISTRAZIONE
CONSIGLIERE;VICE PRESIDENTE CONSIGLIO AMMINISTRAZIONE
CONSIGLIERE
CONSIGLIERE
CONSIGLIERE
CONSIGLIERE
CONSIGLIERE
PRESIDENTE DEL COLLEGIO SINDACALE
SINDACO EFFETTIVO
SINDACO SUPPLENTE
SINDACO EFFETTIVO
SINDACO SUPPLENTE</t>
  </si>
  <si>
    <t>Consejo de administración
Consejo de administración
Consejo de administración
Consejo de administración
Consejo de administración
Consejo de administración
Consejo de administración
Comité de auditoría
Comité de auditoría
Comité de auditoría
Comité de auditoría
Comité de auditoría</t>
  </si>
  <si>
    <t>Presidente
Vice Presidente
Miembro
Miembro
Miembro
Miembro
Miembro
Presidente
Miembro
Miembro
Miembro
Miembro</t>
  </si>
  <si>
    <t>Marco
Angelo
Marco
Mario
Alessio
Dino
Emanuele
Maurizio
Gianluca
Guglielmo
Alberta
Cristiano</t>
  </si>
  <si>
    <t>Tonelli
Ceccopieri
Dazzi
De Angeli
Iardella
Pedroni
Vannucci
Rosini
Barbieri
Bellotti
Tortorella
Vernazza</t>
  </si>
  <si>
    <t>M
M
M
M
M
M
M
M
M
M
F
M</t>
  </si>
  <si>
    <t>57
52
40
44
46
52
44
60
55
70
53
45</t>
  </si>
  <si>
    <t>Italy
Italy
Italy
Italy
Italy
Italy
Italy
Italy
Italy
Italy
Italy
Italy</t>
  </si>
  <si>
    <t>BoD
BoD
BoD
BoD
BoD
BoD
BoD
AudC
AudC
AudC
AudC
AudC</t>
  </si>
  <si>
    <t>56 - 65
46 - 55
36 - 45
36 - 45
46 - 55
46 - 55
36 - 45
56 - 65
46 - 55
66 - 75
46 - 55
36 - 45</t>
  </si>
  <si>
    <t>IT07395000727</t>
  </si>
  <si>
    <t>MAC S.R.L.</t>
  </si>
  <si>
    <t>BARI</t>
  </si>
  <si>
    <t>Don Giandomenico Mallardi
Don Giandomenico Mallardi
Doña Angelica Mallardi</t>
  </si>
  <si>
    <t>Sole Administrator
Representative for the Three tenths withdrawal
Special Representative</t>
  </si>
  <si>
    <t>AMMINISTRATORE UNICO
DELEGATO AL RITIRO DEI 3 DECIMI
PROCURATORE SPECIALE</t>
  </si>
  <si>
    <t>Dirección
Dirección
Dirección</t>
  </si>
  <si>
    <t>Consejero delegado
Representante
Representante</t>
  </si>
  <si>
    <t>Giandomenico
Giandomenico
Angelica</t>
  </si>
  <si>
    <t>Mallardi
Mallardi
Mallardi</t>
  </si>
  <si>
    <t>41
41
47</t>
  </si>
  <si>
    <t>Si
Si
Si</t>
  </si>
  <si>
    <t>SenMan
SenMan
SenMan</t>
  </si>
  <si>
    <t>36 - 45
36 - 45
46 - 55</t>
  </si>
  <si>
    <t>IT00392570586</t>
  </si>
  <si>
    <t>BASALTINA SRL</t>
  </si>
  <si>
    <t>ROMA</t>
  </si>
  <si>
    <t>Don Andrea Pirrottina
Don Riccardo Cecere
Don Vittorio Maria Coronati
Don Pietro Marazzi
Don Vincenzo Rappoli
Don Gianluca Pellegrino</t>
  </si>
  <si>
    <t>26.44
22.48
22.48
17.90
7.60
1.00
1.00
0.50
0.50
0.10</t>
  </si>
  <si>
    <t>Andrea
Riccardo
Vittorio Maria
Pietro
Vincenzo
Gianluca</t>
  </si>
  <si>
    <t>Pirrottina
Cecere
Coronati
Marazzi
Rappoli
Pellegrino</t>
  </si>
  <si>
    <t>55
31
61
58
78
52</t>
  </si>
  <si>
    <t>46 - 55
25 - 35
56 - 65
56 - 65
&gt; 75
46 - 55</t>
  </si>
  <si>
    <t>ESA43028588</t>
  </si>
  <si>
    <t>CANTERAS LA PONDEROSA SOCIEDAD ANONIMA</t>
  </si>
  <si>
    <t>ALCOVER</t>
  </si>
  <si>
    <t>Don Jose Maria Rodriguez Vilarrasa
Don Jose Maria Rodriguez Vilarrasa
Don Jose Maria Rodriguez Vilarrasa
Doña Merce Molne Casero
Doña Joan Peradalta Vilarrasa</t>
  </si>
  <si>
    <t>Sole Administrator
General Manager
Commercial Director
Financial Director
IT Director; Information Technology Director</t>
  </si>
  <si>
    <t>96.46
3.37
0.17</t>
  </si>
  <si>
    <t>96.46</t>
  </si>
  <si>
    <t>Administrador Único
Administrador Único;Director General
Director Comercial;Director o Responsable Comercial
Director Financiero;Director o Responsable Financiero
Director de Informática;Director o Responsable de Informática</t>
  </si>
  <si>
    <t>Consejo de administración
Dirección
Ventas
Finanzas &amp; contabilidad
Técnologías Información (IT) &amp; Sístemas Información (IS)</t>
  </si>
  <si>
    <t>Miembro
Consejero delegado
Presidente Ventas; Gerente Ventas
Presidente Financiero; Ejecutivo Financieros
Presidente IT &amp; IS; Gerente  IT &amp; IS</t>
  </si>
  <si>
    <t>Jose Maria
Jose Maria
Jose Maria
Merce
Joan</t>
  </si>
  <si>
    <t>Rodriguez Vilarrasa
Rodriguez Vilarrasa
Rodriguez Vilarrasa
Molne Casero
Peradalta Vilarrasa</t>
  </si>
  <si>
    <t>M
M
M
F
F</t>
  </si>
  <si>
    <t>Si
Si
Si
No
No</t>
  </si>
  <si>
    <t>BoD
SenMan
Sales
FinAcc
IT&amp;IS</t>
  </si>
  <si>
    <t>PANARO AUDIT S.L.P.
BANCO DE SABADELL, S.A. (TARRAGONA)
BANCO SANTANDER, S.A.
CAIXABANK, S.A. (JOAN ALCOVER)</t>
  </si>
  <si>
    <t>IT00053560322</t>
  </si>
  <si>
    <t>LASA PER L'INDUSTRIA DEL MARMO S.R.L. IN BREVITA' LASA MARMO SRL</t>
  </si>
  <si>
    <t>LASA</t>
  </si>
  <si>
    <t>Don Paul Graf
Don Erich Tscholl</t>
  </si>
  <si>
    <t>Sole Administrator
Local Manager</t>
  </si>
  <si>
    <t>AMMINISTRATORE UNICO
INSTITORE</t>
  </si>
  <si>
    <t>Dirección
Dirección</t>
  </si>
  <si>
    <t>Consejero delegado
Ejecutivo no especificado</t>
  </si>
  <si>
    <t>Paul
Erich</t>
  </si>
  <si>
    <t>Graf
Tscholl</t>
  </si>
  <si>
    <t>M
M</t>
  </si>
  <si>
    <t>64
41</t>
  </si>
  <si>
    <t xml:space="preserve"> 
Italy</t>
  </si>
  <si>
    <t>No
No</t>
  </si>
  <si>
    <t>SenMan
SenMan</t>
  </si>
  <si>
    <t>56 - 65
36 - 45</t>
  </si>
  <si>
    <t>AUDIT PARTNER SRL</t>
  </si>
  <si>
    <t>ESB15803976</t>
  </si>
  <si>
    <t>MYHNOR MORTEROS Y HORMIGONES DEL NOROESTE SL.</t>
  </si>
  <si>
    <t>A CORUÑA</t>
  </si>
  <si>
    <t>Don Alberto Arias Vaquero
Don Alberto Arias Vaquero
Don Graciano Arias Fuentes
Don Graciano Arias Fuentes
Doña Maria Belen Arias Fraga
Don Saturnino Arias Fraga
Doña Dominga Rua Romai
Doña Maribel Blanco Iglesias
Don Pablo Arias Rezola
Don Pablo Arias Rezola
Don Pablo Arias Rezola
Don Pablo Arias Rezola
Doña Beatriz Armesto
Doña Beatriz Armesto
Doña Ana Casado</t>
  </si>
  <si>
    <t>President of the Board
Chairman
Vice - President of the Board
Vice Chairman
Administrator; Adviser
General Manager
Financial Director
Human Resources Director; Personnel Director
Commercial Director
Production Director
Export Director
Exports Director
Quality Control Director
Quality Director
Purchasing Director</t>
  </si>
  <si>
    <t>19.71
10.25
8.37
8.17
6.20
6.20
6.20
6.13
6.13
6.13
5.09
2.36
2.36
2.33
2.32
0.99
0.99
0.03
0.02</t>
  </si>
  <si>
    <t xml:space="preserve">
</t>
  </si>
  <si>
    <t>Presidente
Presidente
Vice presidente
Vice presidente
Administrador;Consejero
Director General
Director Financiero;Director o Responsable Financiero
Director o Responsable Rrhh;Director Rrhh
Director Comercial;Director o Responsable Comercial
Director de Producción;Director o Responsable de Producción
Director o Responsable de Exportación
Director de Exportación
Director o Responsable de Calidad
Director de Calidad
Director o Responsable de Compras</t>
  </si>
  <si>
    <t>Consejo de administración
Dirección
Consejo de administración
Dirección
Consejo de administración
Dirección
Finanzas &amp; contabilidad
Recursos Humanos
Ventas
Operaciones, Producción y Confección
Otros departamentos
Otros departamentos
Control de calidad
Control de calidad; Otros departamentos
Compras &amp; Adquisiciones</t>
  </si>
  <si>
    <t>Presidente
Consejero delegado
Vice Presidente
Director adjunto
Miembro
Consejero delegado
Presidente Financiero; Ejecutivo Financieros
Presidente Recursos Humanos; Gerente Recursos Humanos
Presidente Ventas; Gerente Ventas
Presidente Operaciones, Producción y Confección; Gerente Operaciones, Producción y Confección
Presidente; Gerente
Gerente
Presidente Control de Calidad; Gerente Control de Calidad
Gerente Control de Calidad; Gerente
Presidente Compras &amp; Adquisiciones; Gerente Compras &amp; Adquisiciones</t>
  </si>
  <si>
    <t>Alberto
Alberto
Graciano
Graciano
Maria Belen
Saturnino
Dominga
Maribel
Pablo
Pablo
Pablo
Pablo
Beatriz
Beatriz
Ana</t>
  </si>
  <si>
    <t>Arias Vaquero
Arias Vaquero
Arias Fuentes
Arias Fuentes
Arias Fraga
Arias Fraga
Rua Romai
Blanco Iglesias
Arias Rezola
Arias Rezola
Arias Rezola
Arias Rezola
Armesto
Armesto
Casado</t>
  </si>
  <si>
    <t>M
M
M
M
F
M
F
F
M
M
M
M
F
F
F</t>
  </si>
  <si>
    <t>No
No
Si
Si
No
No
No
No
No
No
No
No
No
No
No</t>
  </si>
  <si>
    <t>BoD
SenMan
BoD
SenMan
BoD
SenMan
FinAcc
HR
Sales
Oper
OthDep
OthDep
Qual
Qual,OthDep
Proc</t>
  </si>
  <si>
    <t>Auditores, Consultores Y Expertos Independientes S.L.P.
BANCO BILBAO VIZCAYA ARGENTARIA, S.A. (A CORUÑAEMPRESAS)
Banco De Sabadell, S.A.
BANCO SANTANDER, S.A. (A CORUÑA, SAN LUIS,)
BANCO SANTANDER, S.A. (A CORUÑA, SAN LUIS, 1 (ESQ. ANGEL SE)
CAIXABANK, S.A. (PLAZA DE OURENSE)</t>
  </si>
  <si>
    <t>IT12634451004</t>
  </si>
  <si>
    <t>AREA BASALTI S.R.L.</t>
  </si>
  <si>
    <t>Don Angelo Iacovelli</t>
  </si>
  <si>
    <t>91.11
0.00</t>
  </si>
  <si>
    <t>Angelo</t>
  </si>
  <si>
    <t>Iacovelli</t>
  </si>
  <si>
    <t>71</t>
  </si>
  <si>
    <t>Si</t>
  </si>
  <si>
    <t>Alessandro</t>
  </si>
  <si>
    <t>Piras</t>
  </si>
  <si>
    <t>52</t>
  </si>
  <si>
    <t>46 - 55</t>
  </si>
  <si>
    <t>IT00787520246</t>
  </si>
  <si>
    <t>SIPEG S.R.L.</t>
  </si>
  <si>
    <t>PEDEMONTE</t>
  </si>
  <si>
    <t>Don Ottorino Zamberlan</t>
  </si>
  <si>
    <t>Ottorino</t>
  </si>
  <si>
    <t>Zamberlan</t>
  </si>
  <si>
    <t>54</t>
  </si>
  <si>
    <t>Riccardo</t>
  </si>
  <si>
    <t>Albanesi</t>
  </si>
  <si>
    <t>53</t>
  </si>
  <si>
    <t>ESB32414005</t>
  </si>
  <si>
    <t>PIZARRAS ABEJEDA SL.</t>
  </si>
  <si>
    <t>CUPA PIZARRAS SA
CUPA PIZARRAS SA
Don Javier Fernández Fernández
Don Victor Miguel Cobo Arias
CUPIRE PADESA SL</t>
  </si>
  <si>
    <t>President of the Board
Chairman
Managing Director
Administrator; Adviser
Administrator; Adviser</t>
  </si>
  <si>
    <t>-
25.64
22.58
17.85
17.15
10.41
6.37</t>
  </si>
  <si>
    <t xml:space="preserve">77.86
</t>
  </si>
  <si>
    <t>73.11
100.00
-</t>
  </si>
  <si>
    <t>Presidente
Presidente
Consejero Delegado
Administrador;Consejero
Administrador;Consejero</t>
  </si>
  <si>
    <t>Consejo de administración
Dirección
Consejo de administración; Dirección
Consejo de administración
Consejo de administración</t>
  </si>
  <si>
    <t>Presidente
Consejero delegado
Presidente; Ejecutivo no especificado
Miembro
Miembro</t>
  </si>
  <si>
    <t xml:space="preserve"> 
Javier
Victor Miguel</t>
  </si>
  <si>
    <t>CUPA PIZARRAS SA
CUPA PIZARRAS SA
Fernández Fernández
Cobo Arias
CUPIRE PADESA SL</t>
  </si>
  <si>
    <t xml:space="preserve"> 
M
M</t>
  </si>
  <si>
    <t>BoD
SenMan
BoD,SenMan
BoD
BoD</t>
  </si>
  <si>
    <t>IT00278250451</t>
  </si>
  <si>
    <t>BETTOGLI MARMI - S.R.L.</t>
  </si>
  <si>
    <t>Doña Monica Barli
Doña Simonetta Castellini
Don Alberto Franchi
Don Alberto Franchi
Don Mauro Soldati
Don Mauro Soldati</t>
  </si>
  <si>
    <t>President of the Board of Directors; Member of the Board
Member of the Board
Member of the Board
General Manager
Member of the Board
General Manager</t>
  </si>
  <si>
    <t>50.00
33.33
16.67</t>
  </si>
  <si>
    <t>CONSIGLIERE;PRESIDENTE CONSIGLIO AMMINISTRAZIONE
CONSIGLIERE
CONSIGLIERE
AMMINISTRATORE DELEGATO
CONSIGLIERE
AMMINISTRATORE DELEGATO</t>
  </si>
  <si>
    <t>Consejo de administración
Consejo de administración
Consejo de administración
Dirección
Consejo de administración
Dirección</t>
  </si>
  <si>
    <t>Presidente
Miembro
Miembro
Consejero delegado
Miembro
Consejero delegado</t>
  </si>
  <si>
    <t>Monica
Simonetta
Alberto
Alberto
Mauro
Mauro</t>
  </si>
  <si>
    <t>Barli
Castellini
Franchi
Franchi
Soldati
Soldati</t>
  </si>
  <si>
    <t>F
F
M
M
M
M</t>
  </si>
  <si>
    <t>47
49
52
52
58
58</t>
  </si>
  <si>
    <t>No
No
Si
Si
No
No</t>
  </si>
  <si>
    <t>BoD
BoD
BoD
SenMan
BoD
SenMan</t>
  </si>
  <si>
    <t>46 - 55
46 - 55
46 - 55
46 - 55
56 - 65
56 - 65</t>
  </si>
  <si>
    <t>Mario</t>
  </si>
  <si>
    <t>Tolaini</t>
  </si>
  <si>
    <t>51</t>
  </si>
  <si>
    <t>ESA32006496</t>
  </si>
  <si>
    <t>PIZARRAS LOS TRES CUÑADOS SA</t>
  </si>
  <si>
    <t>Don Pablo Leon Leon
Don Pablo Leon Leon
Don Francisco Vazquez Leon
Don Francisco Vazquez Leon
Doña Elvita Arias Leon
Doña Elvita Arias Leon
Don Venancio Arias Vidal
Don Venancio Arias Vidal
Don Santiago Vazquez Leon
Don Santiago Vazquez Leon
Don Santiago Vazquez Leon
Don Miguel Angel Lopez Alvarez
Don Miguel Angel Lopez Alvarez</t>
  </si>
  <si>
    <t>President of the Board
General Manager; Chairman
Managing Director
Human Resources Director; Personnel Director
Vice - President of the Board
Vice Chairman
Financial Director
Marketing Director
Commercial Director
Export Director
Exports Director
Other
Other</t>
  </si>
  <si>
    <t>33.33
33.33
33.33</t>
  </si>
  <si>
    <t>Presidente
Director General;Presidente
Consejero Delegado
Director o Responsable Rrhh;Director Rrhh
Vice presidente
Vice presidente
Director Financiero;Director o Responsable Financiero
Director de Marketing;Director o Responsable de Marketing
Director Comercial;Director o Responsable Comercial
Director o Responsable de Exportación
Director de Exportación
Otros
Otros</t>
  </si>
  <si>
    <t>Consejo de administración
Dirección
Consejo de administración; Dirección
Recursos Humanos
Consejo de administración
Dirección
Finanzas &amp; contabilidad
Marketing &amp; Publicidad
Ventas
Otros departamentos
Otros departamentos
Otros departamentos
Otras funciones específicas</t>
  </si>
  <si>
    <t>Presidente
Consejero delegado
Presidente; Ejecutivo no especificado
Presidente Recursos Humanos; Gerente Recursos Humanos
Vice Presidente
Director adjunto
Presidente Financiero; Ejecutivo Financieros
Presidente Marketing &amp; Publicidad; Gerente Marketing &amp; Publicidad
Presidente Ventas; Gerente Ventas
Presidente; Gerente
Gerente
Empleado
Otra función específica</t>
  </si>
  <si>
    <t>Pablo
Pablo
Francisco
Francisco
Elvita
Elvita
Venancio
Venancio
Santiago
Santiago
Santiago
Miguel Angel
Miguel Angel</t>
  </si>
  <si>
    <t>Leon Leon
Leon Leon
Vazquez Leon
Vazquez Leon
Arias Leon
Arias Leon
Arias Vidal
Arias Vidal
Vazquez Leon
Vazquez Leon
Vazquez Leon
Lopez Alvarez
Lopez Alvarez</t>
  </si>
  <si>
    <t>M
M
M
M
F
F
M
M
M
M
M
M
M</t>
  </si>
  <si>
    <t>No
No
No
No
No
No
No
No
No
No
No
No
No</t>
  </si>
  <si>
    <t>BoD
SenMan
BoD,SenMan
HR
BoD
SenMan
FinAcc
MarkAdv
Sales
OthDep
OthDep
OthDep
SpecPos</t>
  </si>
  <si>
    <t>Randulfe Y Casariego Auditores S.L.P.
BANCO BILBAO VIZCAYA ARGENTARIA, S.A. (O BARCO DE VALDEORRAS)</t>
  </si>
  <si>
    <t>ESA32007817</t>
  </si>
  <si>
    <t>CUBIERTAS FIDALGO CANTERAS SA</t>
  </si>
  <si>
    <t>Don Baltasar Fidalgo Fidalgo
Don Baltasar Fidalgo Fidalgo
Don Baltasar Fidalgo Fidalgo
Don Baltasar Fidalgo Fidalgo
Don Baltasar Fidalgo Fidalgo
Doña Natalia Monica Fidalgo Fidalgo
Doña Natalia Monica Fidalgo Fidalgo
Doña Natalia Monica Fidalgo Fidalgo
Doña Natalia Monica Fidalgo Fidalgo
Doña Natalia Monica Fidalgo Fidalgo
Doña Natalia Monica Fidalgo Fidalgo</t>
  </si>
  <si>
    <t>Joint and Several Administrator
General Manager
Human Resources Director; Personnel Director
Commercial Director
Purchasing Director
Joint and Several Administrator
General Manager
Financial Director
Commercial Director
Export Director
Exports Director</t>
  </si>
  <si>
    <t>66.50
33.50</t>
  </si>
  <si>
    <t>66.50</t>
  </si>
  <si>
    <t>Administrador Solidario
Director General
Director o Responsable Rrhh;Director Rrhh
Director Comercial;Director o Responsable Comercial
Director de Compras;Director o Responsable de Compras
Administrador Solidario
Director General
Director Financiero;Director o Responsable Financiero
Director Comercial;Director o Responsable Comercial
Director o Responsable de Exportación
Director de Exportación</t>
  </si>
  <si>
    <t>Consejo de administración
Dirección
Recursos Humanos
Ventas
Compras &amp; Adquisiciones
Consejo de administración
Dirección
Finanzas &amp; contabilidad
Ventas
Otros departamentos
Otros departamentos</t>
  </si>
  <si>
    <t>Miembro
Consejero delegado
Presidente Recursos Humanos; Gerente Recursos Humanos
Presidente Ventas; Gerente Ventas
Presidente Compras &amp; Adquisiciones; Gerente Compras &amp; Adquisiciones
Miembro
Consejero delegado
Presidente Financiero; Ejecutivo Financieros
Presidente Ventas; Gerente Ventas
Presidente; Gerente
Gerente</t>
  </si>
  <si>
    <t>Baltasar
Baltasar
Baltasar
Baltasar
Baltasar
Natalia Monica
Natalia Monica
Natalia Monica
Natalia Monica
Natalia Monica
Natalia Monica</t>
  </si>
  <si>
    <t>Fidalgo Fidalgo
Fidalgo Fidalgo
Fidalgo Fidalgo
Fidalgo Fidalgo
Fidalgo Fidalgo
Fidalgo Fidalgo
Fidalgo Fidalgo
Fidalgo Fidalgo
Fidalgo Fidalgo
Fidalgo Fidalgo
Fidalgo Fidalgo</t>
  </si>
  <si>
    <t>M
M
M
M
M
F
F
F
F
F
F</t>
  </si>
  <si>
    <t>Si
Si
Si
Si
Si
Si
Si
Si
Si
Si
Si</t>
  </si>
  <si>
    <t>BoD
SenMan
HR
Sales
Proc
BoD
SenMan
FinAcc
Sales
OthDep
OthDep</t>
  </si>
  <si>
    <t>Auditores De Finanzas Asociados S.L.
BANCO SANTANDER, S.A.
CAIXABANK, S.A.</t>
  </si>
  <si>
    <t>IT06760971009</t>
  </si>
  <si>
    <t>SOCIETA' GENERALE - S.R.L.</t>
  </si>
  <si>
    <t>IT00261670228</t>
  </si>
  <si>
    <t>PORFIDO ELIT S.R.L.</t>
  </si>
  <si>
    <t>ALBIANO</t>
  </si>
  <si>
    <t>Doña Milena Stenico</t>
  </si>
  <si>
    <t>Milena</t>
  </si>
  <si>
    <t>Stenico</t>
  </si>
  <si>
    <t>F</t>
  </si>
  <si>
    <t>68</t>
  </si>
  <si>
    <t>IT00374100451</t>
  </si>
  <si>
    <t>F.B. CAVE - S.R.L.</t>
  </si>
  <si>
    <t>Doña Rina Brizzi
Don Gino Mazzi
Don Pierluigi Tioli
Doña Giuseppina Andreazzoli
Don Emilio Ranieri</t>
  </si>
  <si>
    <t>President of the Board of Directors; Member of the Board
Member of the Board
Member of the Board
Deputy Statutory Auditor
Regular Statutory Auditor</t>
  </si>
  <si>
    <t>78.74
100.00</t>
  </si>
  <si>
    <t>CONSIGLIERE;PRESIDENTE CONSIGLIO AMMINISTRAZIONE
CONSIGLIERE
CONSIGLIERE
SINDACO SUPPLENTE
SINDACO EFFETTIVO</t>
  </si>
  <si>
    <t>Consejo de administración
Consejo de administración
Consejo de administración
Comité de auditoría
Comité de auditoría</t>
  </si>
  <si>
    <t>Presidente
Miembro
Miembro
Miembro
Miembro</t>
  </si>
  <si>
    <t>Rina
Gino
Pierluigi
Giuseppina
Emilio</t>
  </si>
  <si>
    <t>Brizzi
Mazzi
Tioli
Andreazzoli
Ranieri</t>
  </si>
  <si>
    <t>F
M
M
F
M</t>
  </si>
  <si>
    <t>67
79
61
58
57</t>
  </si>
  <si>
    <t>Italy
Italy
Italy
Italy
Italy</t>
  </si>
  <si>
    <t>No
Si
No
No
No</t>
  </si>
  <si>
    <t>BoD
BoD
BoD
AudC
AudC</t>
  </si>
  <si>
    <t>66 - 75
&gt; 75
56 - 65
56 - 65
56 - 65</t>
  </si>
  <si>
    <t>Emilio</t>
  </si>
  <si>
    <t>Ranieri</t>
  </si>
  <si>
    <t>57</t>
  </si>
  <si>
    <t>IT01777610740</t>
  </si>
  <si>
    <t>MESSAPICA INERTI SRL</t>
  </si>
  <si>
    <t>CEGLIE MESSAPICA</t>
  </si>
  <si>
    <t>Doña Mirella Russo</t>
  </si>
  <si>
    <t>Mirella</t>
  </si>
  <si>
    <t>Russo</t>
  </si>
  <si>
    <t>55</t>
  </si>
  <si>
    <t>Donato</t>
  </si>
  <si>
    <t>Ignazzi</t>
  </si>
  <si>
    <t>ESB20869988</t>
  </si>
  <si>
    <t>ZELETA SL</t>
  </si>
  <si>
    <t>DEBA</t>
  </si>
  <si>
    <t>Don Hector Fano Ardanaz
Don Hector Fano Ardanaz</t>
  </si>
  <si>
    <t>Sole Administrator
Sole Administrator</t>
  </si>
  <si>
    <t>Administrador Único
Administrador Único</t>
  </si>
  <si>
    <t>Consejo de administración
Dirección</t>
  </si>
  <si>
    <t>Miembro
Ejecutivo no especificado</t>
  </si>
  <si>
    <t>Hector
Hector</t>
  </si>
  <si>
    <t>Fano Ardanaz
Fano Ardanaz</t>
  </si>
  <si>
    <t>BoD
SenMan</t>
  </si>
  <si>
    <t>Aud &amp; Con Quality S.L.
BANCO DE SABADELL, S.A. (DEBA)</t>
  </si>
  <si>
    <t>ESA15153638</t>
  </si>
  <si>
    <t>EUROPIZARRAS, SA</t>
  </si>
  <si>
    <t>A FONSAGRADA</t>
  </si>
  <si>
    <t>Don Jose Maria Campo Fernandez
Don Jose Maria Campo Fernandez
Don Jose Maria Campo Fernandez
Don Rafael Lodos Abuin
Don Rafael Lodos Abuin
Don Rafael Lodos Abuin
Don Rafael Lodos Abuin
Don Pablo Campo Fernandez</t>
  </si>
  <si>
    <t>Sole Administrator
General Manager
Commercial Director
Financial Director
Human Resources Director; Personnel Director
Export Director
Exports Director
Marketing Director</t>
  </si>
  <si>
    <t>Administrador Único
Administrador Único;Director General
Director Comercial;Director o Responsable Comercial
Director Financiero;Director o Responsable Financiero
Director o Responsable Rrhh;Director Rrhh
Director o Responsable de Exportación
Director de Exportación
Director de Marketing;Director o Responsable de Marketing</t>
  </si>
  <si>
    <t>Consejo de administración
Dirección
Ventas
Finanzas &amp; contabilidad
Recursos Humanos
Otros departamentos
Otros departamentos
Marketing &amp; Publicidad</t>
  </si>
  <si>
    <t>Miembro
Consejero delegado
Presidente Ventas; Gerente Ventas
Presidente Financiero; Ejecutivo Financieros
Presidente Recursos Humanos; Gerente Recursos Humanos
Presidente; Gerente
Gerente
Presidente Marketing &amp; Publicidad; Gerente Marketing &amp; Publicidad</t>
  </si>
  <si>
    <t>Jose Maria
Jose Maria
Jose Maria
Rafael
Rafael
Rafael
Rafael
Pablo</t>
  </si>
  <si>
    <t>Campo Fernandez
Campo Fernandez
Campo Fernandez
Lodos Abuin
Lodos Abuin
Lodos Abuin
Lodos Abuin
Campo Fernandez</t>
  </si>
  <si>
    <t>No
No
No
No
No
No
No
Si</t>
  </si>
  <si>
    <t>BoD
SenMan
Sales
FinAcc
HR
OthDep
OthDep
MarkAdv</t>
  </si>
  <si>
    <t>Servicios De Auditoria Y Consulting De E
BANCO BILBAO VIZCAYA ARGENTARIA, S.A.</t>
  </si>
  <si>
    <t>IT02508130602</t>
  </si>
  <si>
    <t>ESSE.CI. SOCIETA' A RESPONSABILITA' LIMITATA</t>
  </si>
  <si>
    <t>ANAGNI</t>
  </si>
  <si>
    <t>Don Simone Cristini</t>
  </si>
  <si>
    <t>Simone</t>
  </si>
  <si>
    <t>Cristini</t>
  </si>
  <si>
    <t>41</t>
  </si>
  <si>
    <t>36 - 45</t>
  </si>
  <si>
    <t>IT00097210918</t>
  </si>
  <si>
    <t>MARMI DAINO REAL S.R.L.</t>
  </si>
  <si>
    <t>CAGLIARI</t>
  </si>
  <si>
    <t>Don Cesare Ratti
Don Alessandro Ratti
Don Andrea Ratti
Don Fabrizio Ratti</t>
  </si>
  <si>
    <t>President of the Board of Directors; Member of the Board
Member of the Board
Member of the Board
Member of the Board</t>
  </si>
  <si>
    <t>99.00
0.50
0.50</t>
  </si>
  <si>
    <t>99.00</t>
  </si>
  <si>
    <t>CONSIGLIERE;PRESIDENTE CONSIGLIO AMMINISTRAZIONE
CONSIGLIERE
CONSIGLIERE
CONSIGLIERE</t>
  </si>
  <si>
    <t>Consejo de administración
Consejo de administración
Consejo de administración
Consejo de administración</t>
  </si>
  <si>
    <t>Presidente
Miembro
Miembro
Miembro</t>
  </si>
  <si>
    <t>Cesare
Alessandro
Andrea
Fabrizio</t>
  </si>
  <si>
    <t>Ratti
Ratti
Ratti
Ratti</t>
  </si>
  <si>
    <t>M
M
M
M</t>
  </si>
  <si>
    <t>43
50
47
44</t>
  </si>
  <si>
    <t>Italy
Italy
Italy
Italy</t>
  </si>
  <si>
    <t>No
Si
Si
No</t>
  </si>
  <si>
    <t>BoD
BoD
BoD
BoD</t>
  </si>
  <si>
    <t>36 - 45
46 - 55
46 - 55
36 - 45</t>
  </si>
  <si>
    <t>IT00073440935</t>
  </si>
  <si>
    <t>CAVA DI SARONE S.R.L.</t>
  </si>
  <si>
    <t>CANEVA</t>
  </si>
  <si>
    <t>Don Matteo Bocchese
Don Matteo Bocchese
Doña Umberta Crico
Don Fabio Callegarin
Don Andrea Monferone</t>
  </si>
  <si>
    <t>Member of the Board; President of the Board of Directors
Special Representative
Member of the Board; Deputy President of the Board of Directors
Regular Statutory Auditor
Special Representative</t>
  </si>
  <si>
    <t>74.00
26.00</t>
  </si>
  <si>
    <t>74.00</t>
  </si>
  <si>
    <t>CONSIGLIERE;PRESIDENTE CONSIGLIO AMMINISTRAZIONE
PROCURATORE SPECIALE
CONSIGLIERE;VICE PRESIDENTE CONSIGLIO AMMINISTRAZIONE
SINDACO EFFETTIVO
PROCURATORE SPECIALE</t>
  </si>
  <si>
    <t>Consejo de administración
Dirección
Consejo de administración
Comité de auditoría
Dirección</t>
  </si>
  <si>
    <t>Presidente
Representante
Vice Presidente
Miembro
Representante</t>
  </si>
  <si>
    <t>Matteo
Matteo
Umberta
Fabio
Andrea</t>
  </si>
  <si>
    <t>Bocchese
Bocchese
Crico
Callegarin
Monferone</t>
  </si>
  <si>
    <t>M
M
F
M
M</t>
  </si>
  <si>
    <t>58
58
89
80
50</t>
  </si>
  <si>
    <t>BoD
SenMan
BoD
AudC
SenMan</t>
  </si>
  <si>
    <t>56 - 65
56 - 65
&gt; 75
&gt; 75
46 - 55</t>
  </si>
  <si>
    <t>ESB32017501</t>
  </si>
  <si>
    <t>PIZARRAS LOMBA SL</t>
  </si>
  <si>
    <t>Doña Amelia Arias Vazquez
Doña Amelia Arias Vazquez
Doña Amelia Arias Vazquez
Don Jose Antonio Fernandez Gomez
Don Jose Antonio Fernandez Gomez
Don Jose Antonio Fernandez Gomez
Don Nicasio Gonzalez Fernandez
Doña Josefa Lopez Porto
Don Antonio Lopez Porto
Don Jose Antonio Sanz Dieguez
Doña Herminia Micaela Vazquez Larumbe</t>
  </si>
  <si>
    <t>President of the Board
Chairman
Human Resources Director; Personnel Director
Managing Director
Executive Director; General Manager
Commercial Director
Managing Director
Managing Director
Executive Director
Financial Director
Financial Director</t>
  </si>
  <si>
    <t>17.00
10.00
10.00
10.00
10.00
10.00
5.90
5.82
3.33
3.33
3.33
1.41
1.41
1.41
1.41
1.41
1.41
0.95
0.95
0.92</t>
  </si>
  <si>
    <t xml:space="preserve">
</t>
  </si>
  <si>
    <t>Presidente
Presidente
Director o Responsable Rrhh;Director Rrhh
Consejero Delegado
Consejero Delegado;Director General
Director Comercial;Director o Responsable Comercial
Consejero Delegado
Consejero Delegado
Consejero Delegado
Director o Responsable Financiero
Director Financiero</t>
  </si>
  <si>
    <t>Consejo de administración
Dirección
Recursos Humanos
Consejo de administración; Dirección
Dirección
Ventas
Consejo de administración; Dirección
Consejo de administración; Dirección
Dirección
Finanzas &amp; contabilidad
Finanzas &amp; contabilidad</t>
  </si>
  <si>
    <t>Presidente
Consejero delegado
Presidente Recursos Humanos; Gerente Recursos Humanos
Presidente; Ejecutivo no especificado
Consejero delegado
Presidente Ventas; Gerente Ventas
Presidente; Ejecutivo no especificado
Presidente; Ejecutivo no especificado
Ejecutivo no especificado
Presidente Financiero; Ejecutivo Financieros
Presidente Financiero</t>
  </si>
  <si>
    <t>Amelia
Amelia
Amelia
Jose Antonio
Jose Antonio
Jose Antonio
Nicasio
Josefa
Antonio
Jose Antonio
Herminia Micaela</t>
  </si>
  <si>
    <t>Arias Vazquez
Arias Vazquez
Arias Vazquez
Fernandez Gomez
Fernandez Gomez
Fernandez Gomez
Gonzalez Fernandez
Lopez Porto
Lopez Porto
Sanz Dieguez
Vazquez Larumbe</t>
  </si>
  <si>
    <t>F
F
F
M
M
M
M
F
M
M
F</t>
  </si>
  <si>
    <t>Si
Si
Si
Si
Si
Si
Si
Si
Si
No
No</t>
  </si>
  <si>
    <t>BoD
SenMan
HR
BoD,SenMan
SenMan
Sales
BoD,SenMan
BoD,SenMan
SenMan
FinAcc
FinAcc</t>
  </si>
  <si>
    <t>Auditores De Finanzas Asociados S.L.
AUDITORES DE FINANZAS Y ASOCIADOS SL
Abanca Corporacion Bancaria, S.A.
BANCO BILBAO VIZCAYA ARGENTARIA, S.A.
BANCO SANTANDER, S.A.
BANKIA, S.A.
EUROCAJA RURAL, S.C.C.
EUROCAJA RURAL, SOCIEDAD COOPERATIVA DE CRÉDITO
UNICAJA BANCO, S.A.</t>
  </si>
  <si>
    <t>IT00058260910</t>
  </si>
  <si>
    <t>SARDO ITALIANA MARMI GRANITI S.R.L (SIGLA: S.I.M.G. S.R.L.)</t>
  </si>
  <si>
    <t>OROSEI</t>
  </si>
  <si>
    <t>Don Giovanni Buonfigli
Don Luca Buonfigli
Don Luca Buonfigli
Don Ricardo Mario Buonfigli
Don Ricardo Mario Buonfigli
Doña Anna Scancella
Doña Anna Scancella</t>
  </si>
  <si>
    <t>President; Deputy Member of the Board
Member of the Board
General Representative
Member of the Board
General Representative
Member of the Board
General Representative</t>
  </si>
  <si>
    <t>77.56
11.22
11.22</t>
  </si>
  <si>
    <t>77.56</t>
  </si>
  <si>
    <t>CONSIGLIERE DELEGATO;PRESIDENTE
CONSIGLIERE
PROCURATORE GENERALE
CONSIGLIERE
PROCURATORE GENERALE
CONSIGLIERE
PROCURATORE GENERALE</t>
  </si>
  <si>
    <t>Consejo de administración
Consejo de administración
Dirección
Consejo de administración
Dirección
Consejo de administración
Dirección</t>
  </si>
  <si>
    <t>Presidente
Miembro
Representante
Miembro
Representante
Miembro
Representante</t>
  </si>
  <si>
    <t>Giovanni
Luca
Luca
Ricardo Mario
Ricardo Mario
Anna
Anna</t>
  </si>
  <si>
    <t>Buonfigli
Buonfigli
Buonfigli
Buonfigli
Buonfigli
Scancella
Scancella</t>
  </si>
  <si>
    <t>M
M
M
M
M
F
F</t>
  </si>
  <si>
    <t>78
41
41
45
45
72
72</t>
  </si>
  <si>
    <t>Italy
Italy
Italy
Italy;Argentina
Italy;Argentina
Italy
Italy</t>
  </si>
  <si>
    <t>Si
No
No
No
No
Si
Si</t>
  </si>
  <si>
    <t>BoD
BoD
SenMan
BoD
SenMan
BoD
SenMan</t>
  </si>
  <si>
    <t>&gt; 75
36 - 45
36 - 45
36 - 45
36 - 45
66 - 75
66 - 75</t>
  </si>
  <si>
    <t>Antonio</t>
  </si>
  <si>
    <t>Mele</t>
  </si>
  <si>
    <t>67</t>
  </si>
  <si>
    <t>ESB70427505</t>
  </si>
  <si>
    <t>DESARROLLOS Y METAS S.L.</t>
  </si>
  <si>
    <t>OVIEDO</t>
  </si>
  <si>
    <t>Don Ignacio Martinez Perez
Don Ignacio Martinez Perez
Don Ignacio Martinez Perez
Doña Noelia Del Clos
Doña Lourdes Moreno
Don Vicente Salas Garrido</t>
  </si>
  <si>
    <t>Sole Administrator
General Manager
Commercial Director
Financial Director
Technical Manager
Production Director</t>
  </si>
  <si>
    <t>-
-</t>
  </si>
  <si>
    <t>Administrador Único
Administrador Único;Director General
Director Comercial
Director Financiero
Director Técnico
Director de Producción</t>
  </si>
  <si>
    <t>Consejo de administración
Dirección
Ventas
Finanzas &amp; contabilidad
Investigación &amp; Desarrollo / Ingeniería
Operaciones, Producción y Confección</t>
  </si>
  <si>
    <t>Miembro
Consejero delegado
Gerente Ventas
Presidente Financiero
Director Investigación &amp; Desarrollo / Ingeniería
Presidente Operaciones, Producción y Confección; Gerente Operaciones, Producción y Confección</t>
  </si>
  <si>
    <t>Ignacio
Ignacio
Ignacio
Noelia
Lourdes
Vicente</t>
  </si>
  <si>
    <t>Martinez Perez
Martinez Perez
Martinez Perez
Del Clos
Moreno
Salas Garrido</t>
  </si>
  <si>
    <t>M
M
M
F
F
M</t>
  </si>
  <si>
    <t>BoD
SenMan
Sales
FinAcc
R&amp;D
Oper</t>
  </si>
  <si>
    <t>BANCO BILBAO VIZCAYA ARGENTARIA, S.A.
BANCO SANTANDER, S.A.
CAJA R. DE GIJON, S.C. ASTURIANA DE CREDITO
IBERCAJA BANCO, S.A.</t>
  </si>
  <si>
    <t>IT01190120624</t>
  </si>
  <si>
    <t>F.LLI MIELE S.R.L.</t>
  </si>
  <si>
    <t>BUONALBERGO</t>
  </si>
  <si>
    <t>Don Antonio Miele
Don Antonio Miele</t>
  </si>
  <si>
    <t>Sole Administrator
Technical Director</t>
  </si>
  <si>
    <t>34.00
33.00
33.00</t>
  </si>
  <si>
    <t>AMMINISTRATORE UNICO
DIRETTORE TECNICO</t>
  </si>
  <si>
    <t>Consejero delegado
Gerente Investigación &amp; Desarrollo / Ingeniería</t>
  </si>
  <si>
    <t>Antonio
Antonio</t>
  </si>
  <si>
    <t>Miele
Miele</t>
  </si>
  <si>
    <t>40
40</t>
  </si>
  <si>
    <t>Si
Si</t>
  </si>
  <si>
    <t>36 - 45
36 - 45</t>
  </si>
  <si>
    <t>IT00094160454</t>
  </si>
  <si>
    <t>GEMIGNANI E VANELLI MARMI S.R.L.</t>
  </si>
  <si>
    <t>Don Carlo Vanelli
Don Carlo Vanelli
Don Egidio Marino
Don Egidio Marino
Don Egidio Marino
Doña Giuliana Ceccatelli
Doña Giuseppina Gemignani</t>
  </si>
  <si>
    <t>President of the Board of Directors; Member of the Board
General Manager
Deputy President of the Board of Directors; Member of the Board
General Manager
Personnel Director
Member of the Board
Member of the Board</t>
  </si>
  <si>
    <t>24.99
16.67
14.67
12.50
10.33
6.25
6.25
4.17
4.17</t>
  </si>
  <si>
    <t>CONSIGLIERE;PRESIDENTE CONSIGLIO AMMINISTRAZIONE
AMMINISTRATORE DELEGATO
CONSIGLIERE;VICE PRESIDENTE CONSIGLIO AMMINISTRAZIONE
AMMINISTRATORE DELEGATO
DIRETTORE DEL PERSONALE
CONSIGLIERE
CONSIGLIERE</t>
  </si>
  <si>
    <t>Consejo de administración
Dirección
Consejo de administración
Dirección
Recursos Humanos
Consejo de administración
Consejo de administración</t>
  </si>
  <si>
    <t>Presidente
Consejero delegado
Vice Presidente
Consejero delegado
Gerente Recursos Humanos
Miembro
Miembro</t>
  </si>
  <si>
    <t>Carlo
Carlo
Egidio
Egidio
Egidio
Giuliana
Giuseppina</t>
  </si>
  <si>
    <t>Vanelli
Vanelli
Marino
Marino
Marino
Ceccatelli
Gemignani</t>
  </si>
  <si>
    <t>76
76
71
71
71
70
63</t>
  </si>
  <si>
    <t>Si
Si
Si
Si
Si
Si
Si</t>
  </si>
  <si>
    <t>BoD
SenMan
BoD
SenMan
HR
BoD
BoD</t>
  </si>
  <si>
    <t>&gt; 75
&gt; 75
66 - 75
66 - 75
66 - 75
66 - 75
56 - 65</t>
  </si>
  <si>
    <t>IT00460020589</t>
  </si>
  <si>
    <t>FRATELLI PACIFICI ING. CESARE E LORENZO - SOCIETA' PER AZIONI</t>
  </si>
  <si>
    <t>Don Francesco Maria Dandini De Sylva
Don Alessandro Pacifici
Don Francesco Pacifici
Don Marco Pacifici</t>
  </si>
  <si>
    <t>Special Representative
Special Representative
Special Representative
Special Representative</t>
  </si>
  <si>
    <t>50.00
25.00
10.00
10.00
5.00</t>
  </si>
  <si>
    <t>PROCURATORE SPECIALE
PROCURATORE SPECIALE
PROCURATORE SPECIALE
PROCURATORE SPECIALE</t>
  </si>
  <si>
    <t>Dirección
Dirección
Dirección
Dirección</t>
  </si>
  <si>
    <t>Representante
Representante
Representante
Representante</t>
  </si>
  <si>
    <t>Francesco Maria
Alessandro
Francesco
Marco</t>
  </si>
  <si>
    <t>Dandini De Sylva
Pacifici
Pacifici
Pacifici</t>
  </si>
  <si>
    <t>45
75
48
50</t>
  </si>
  <si>
    <t>No
No
Si
Si</t>
  </si>
  <si>
    <t>SenMan
SenMan
SenMan
SenMan</t>
  </si>
  <si>
    <t>36 - 45
66 - 75
46 - 55
46 - 55</t>
  </si>
  <si>
    <t>IT00525420451</t>
  </si>
  <si>
    <t>VF MARMI S.R.L.</t>
  </si>
  <si>
    <t>Don Luigi Marco Zoppi
Doña Mirella Vanelli
Don Paolo Majello
Doña Chiara Taponecco</t>
  </si>
  <si>
    <t>Regular Statutory Auditor
Sole Administrator
Representative
Representative</t>
  </si>
  <si>
    <t>75.00
12.50
12.50</t>
  </si>
  <si>
    <t>SINDACO EFFETTIVO
AMMINISTRATORE UNICO
PROCURATORE
PROCURATORE</t>
  </si>
  <si>
    <t>Comité de auditoría
Dirección
Dirección
Dirección</t>
  </si>
  <si>
    <t>Miembro
Consejero delegado
Representante
Representante</t>
  </si>
  <si>
    <t>Luigi Marco
Mirella
Paolo
Chiara</t>
  </si>
  <si>
    <t>Zoppi
Vanelli
Majello
Taponecco</t>
  </si>
  <si>
    <t>M
F
M
F</t>
  </si>
  <si>
    <t>59
55
57
45</t>
  </si>
  <si>
    <t>No
Si
No
No</t>
  </si>
  <si>
    <t>AudC
SenMan
SenMan
SenMan</t>
  </si>
  <si>
    <t>56 - 65
46 - 55
56 - 65
36 - 45</t>
  </si>
  <si>
    <t>Luigi Marco</t>
  </si>
  <si>
    <t>Zoppi</t>
  </si>
  <si>
    <t>59</t>
  </si>
  <si>
    <t>ESB32007049</t>
  </si>
  <si>
    <t>PIZARRAS O CORTELLO, S.L.U.</t>
  </si>
  <si>
    <t>CUPIRE PADESA SL
CUPIRE PADESA SL
Don Alejandro Rodríguez Carrera
Don Eliseo López
Don Francisco Castiñeiras
Don Javier Fernández Fernández</t>
  </si>
  <si>
    <t>Sole Administrator
Sole Administrator
Financial Director
Human Resources Director; Personnel Director
IT Director; Information Technology Director
Manager</t>
  </si>
  <si>
    <t>73.11
100.00
100.00</t>
  </si>
  <si>
    <t>Administrador Único
Administrador Único
Director Financiero;Director o Responsable Financiero
Director o Responsable Rrhh;Director Rrhh
Director de Informática;Director o Responsable de Informática
Gerente</t>
  </si>
  <si>
    <t>Consejo de administración
Dirección
Finanzas &amp; contabilidad
Recursos Humanos
Técnologías Información (IT) &amp; Sístemas Información (IS)
Otros departamentos</t>
  </si>
  <si>
    <t>Miembro
Ejecutivo no especificado
Presidente Financiero; Ejecutivo Financieros
Presidente Recursos Humanos; Gerente Recursos Humanos
Presidente IT &amp; IS; Gerente  IT &amp; IS
Director</t>
  </si>
  <si>
    <t xml:space="preserve"> 
Alejandro
Eliseo
Francisco
Javier</t>
  </si>
  <si>
    <t>CUPIRE PADESA SL
CUPIRE PADESA SL
Rodríguez Carrera
López
Castiñeiras
Fernández Fernández</t>
  </si>
  <si>
    <t xml:space="preserve"> 
M
M
M
M</t>
  </si>
  <si>
    <t>BoD
SenMan
FinAcc
HR
IT&amp;IS
OthDep</t>
  </si>
  <si>
    <t xml:space="preserve"> 
46 - 55</t>
  </si>
  <si>
    <t>Abanca Corporacion Bancaria, S.A.
BANCO BILBAO VIZCAYA ARGENTARIA, S.A. (PONFERRADAAV. DE ESPAÑA)
Banco De Sabadell, S.A.</t>
  </si>
  <si>
    <t>IT05772660584</t>
  </si>
  <si>
    <t>SO.GE.MA. - SOCIETA' GENERALE MACINAZIONE A R.L.</t>
  </si>
  <si>
    <t>50.89
48.10
1.00</t>
  </si>
  <si>
    <t>91.11
50.89</t>
  </si>
  <si>
    <t>IT01532790555</t>
  </si>
  <si>
    <t>BASALTO LA SPICCA SOCIETA' PER AZIONI</t>
  </si>
  <si>
    <t>ORVIETO</t>
  </si>
  <si>
    <t>Don Jean Luc Steinhauslin
Don Corrado Bottai
Don Raffaele Rook
Don Giuseppe Rogantini Picco
Don Lorenzo Bettini
Don Andrea Collu
Don Giuliano Gaudenzi
Don Leonardo Tommasini
Don Luca Dominici</t>
  </si>
  <si>
    <t>President of the Board of Directors; Member of the Board
Member of the Board
Deputy Member of the Board
President of the Statutory Board of Auditors
Deputy Statutory Auditor
Deputy Statutory Auditor
Regular Statutory Auditor
Regular Statutory Auditor
Representative</t>
  </si>
  <si>
    <t>60.00
20.00
20.00</t>
  </si>
  <si>
    <t>60.00</t>
  </si>
  <si>
    <t>CONSIGLIERE;PRESIDENTE CONSIGLIO AMMINISTRAZIONE
CONSIGLIERE
CONSIGLIERE DELEGATO
PRESIDENTE DEL COLLEGIO SINDACALE
SINDACO SUPPLENTE
SINDACO SUPPLENTE
SINDACO EFFETTIVO
SINDACO EFFETTIVO
PROCURATORE</t>
  </si>
  <si>
    <t>Consejo de administración
Consejo de administración
Consejo de administración
Comité de auditoría
Comité de auditoría
Comité de auditoría
Comité de auditoría
Comité de auditoría
Dirección</t>
  </si>
  <si>
    <t>Presidente
Miembro
Miembro
Presidente
Miembro
Miembro
Miembro
Miembro
Representante</t>
  </si>
  <si>
    <t>Jean Luc
Corrado
Raffaele
Giuseppe
Lorenzo
Andrea
Giuliano
Leonardo
Luca</t>
  </si>
  <si>
    <t>Steinhauslin
Bottai
Rook
Rogantini Picco
Bettini
Collu
Gaudenzi
Tommasini
Dominici</t>
  </si>
  <si>
    <t>M
M
M
M
M
M
M
M
M</t>
  </si>
  <si>
    <t>65
66
54
66
52
54
68
59
50</t>
  </si>
  <si>
    <t xml:space="preserve"> 
Italy
Italy
Italy
Italy
Italy
Italy
Italy
Italy</t>
  </si>
  <si>
    <t>Si
Si
Si
No
No
No
No
No
No</t>
  </si>
  <si>
    <t>BoD
BoD
BoD
AudC
AudC
AudC
AudC
AudC
SenMan</t>
  </si>
  <si>
    <t>56 - 65
66 - 75
46 - 55
66 - 75
46 - 55
46 - 55
66 - 75
56 - 65
46 - 55</t>
  </si>
  <si>
    <t>Paolo</t>
  </si>
  <si>
    <t>Limberti</t>
  </si>
  <si>
    <t>47</t>
  </si>
  <si>
    <t>ESB36112290</t>
  </si>
  <si>
    <t>CABALEIRO NOGUEIRA SL</t>
  </si>
  <si>
    <t>O PORRIÑO</t>
  </si>
  <si>
    <t>Don Francisco Cabaleiro Nogueira
Don Francisco Cabaleiro Nogueira
Don Francisco Cabaleiro Nogueira
Doña Dolores Raña Vicente
Doña Dolores Raña Vicente
Don Faustino Gago Arca
Don Faustino Gago Arca
Don Faustino Gago Arca</t>
  </si>
  <si>
    <t>Sole Administrator
General Manager
Commercial Director
Financial Director
IT Director; Information Technology Director
Human Resources Director; Personnel Director
Export Director
Import Director</t>
  </si>
  <si>
    <t>98.00
1.00
1.00</t>
  </si>
  <si>
    <t>98.00</t>
  </si>
  <si>
    <t>Administrador Único
Administrador Único;Director General
Director Comercial;Director o Responsable Comercial
Director Financiero;Director o Responsable Financiero
Director de Informática;Director o Responsable de Informática
Director o Responsable Rrhh;Director Rrhh
Director o Responsable de Exportación
Director o Responsable de Importación</t>
  </si>
  <si>
    <t>Consejo de administración
Dirección
Ventas
Finanzas &amp; contabilidad
Técnologías Información (IT) &amp; Sístemas Información (IS)
Recursos Humanos
Otros departamentos
Otros departamentos</t>
  </si>
  <si>
    <t>Miembro
Consejero delegado
Presidente Ventas; Gerente Ventas
Presidente Financiero; Ejecutivo Financieros
Presidente IT &amp; IS; Gerente  IT &amp; IS
Presidente Recursos Humanos; Gerente Recursos Humanos
Presidente; Gerente
Presidente; Gerente</t>
  </si>
  <si>
    <t>Francisco
Francisco
Francisco
Dolores
Dolores
Faustino
Faustino
Faustino</t>
  </si>
  <si>
    <t>Cabaleiro Nogueira
Cabaleiro Nogueira
Cabaleiro Nogueira
Raña Vicente
Raña Vicente
Gago Arca
Gago Arca
Gago Arca</t>
  </si>
  <si>
    <t>M
M
M
F
F
M
M
M</t>
  </si>
  <si>
    <t>Si
Si
Si
No
No
No
No
No</t>
  </si>
  <si>
    <t>BoD
SenMan
Sales
FinAcc
IT&amp;IS
HR
OthDep
OthDep</t>
  </si>
  <si>
    <t>BANCO BILBAO VIZCAYA ARGENTARIA, S.A. (VIGO-EMPRESAS)
BANCO DE SABADELL, S.A. (O PORRIÑO)</t>
  </si>
  <si>
    <t>ESB81510133</t>
  </si>
  <si>
    <t>MARCELINO MARTINEZ-MADRID SL</t>
  </si>
  <si>
    <t>CADALSO DE LOS VIDRIOS</t>
  </si>
  <si>
    <t>Don Manuel Martinez Rodriguez
Don Manuel Martinez Rodriguez
Don Manuel Perez Pérez
Don Fandiño Alvarez
Don Francisco Bernardez Veiga
Don Francisco Bernardez Veiga</t>
  </si>
  <si>
    <t>Sole Administrator
General Manager
Financial Director
Human Resources Director; Personnel Director
Commercial Director
Marketing Director</t>
  </si>
  <si>
    <t>Administrador Único
Administrador Único;Director General
Director Financiero;Director o Responsable Financiero
Director o Responsable Rrhh;Director Rrhh
Director Comercial;Director o Responsable Comercial
Director de Marketing;Director o Responsable de Marketing</t>
  </si>
  <si>
    <t>Consejo de administración
Dirección
Finanzas &amp; contabilidad
Recursos Humanos
Ventas
Marketing &amp; Publicidad</t>
  </si>
  <si>
    <t>Miembro
Consejero delegado
Presidente Financiero; Ejecutivo Financieros
Presidente Recursos Humanos; Gerente Recursos Humanos
Presidente Ventas; Gerente Ventas
Presidente Marketing &amp; Publicidad; Gerente Marketing &amp; Publicidad</t>
  </si>
  <si>
    <t>Manuel
Manuel
Manuel
Francisco
Francisco</t>
  </si>
  <si>
    <t>Martinez Rodriguez
Martinez Rodriguez
Perez Pérez
Fandiño Alvarez
Bernardez Veiga
Bernardez Veiga</t>
  </si>
  <si>
    <t>BoD
SenMan
FinAcc
HR
Sales
MarkAdv</t>
  </si>
  <si>
    <t>Deloitte S.L.
BANCO BILBAO VIZCAYA ARGENTARIA, S.A. (VIGO-EMPRESAS)
BANCO DE SABADELL, S.A. (GALICIA SUR)
BANCO SANTANDER, S.A.</t>
  </si>
  <si>
    <t>IT00411960586</t>
  </si>
  <si>
    <t>SOCIETA' DEL TRAVERTINO ROMANO S.P.A.</t>
  </si>
  <si>
    <t>Don Sergio Lippiello
Doña Elisabetta Di Maddalena
Dr. Gaetano De Gregorio
Don Livio Anastasi
Doña Rosaria De Gregorio
Doña Silvia Pizziconi
Doña Sonia Quaranta</t>
  </si>
  <si>
    <t>President of the Board of Directors
Member of the Board
President of the Statutory Board of Auditors
Deputy Statutory Auditor
Regular Statutory Auditor
Regular Statutory Auditor
Deputy Statutory Auditor</t>
  </si>
  <si>
    <t>98.00
2.00</t>
  </si>
  <si>
    <t>100.00
98.00</t>
  </si>
  <si>
    <t>PRESIDENTE CONSIGLIO AMMINISTRAZIONE
CONSIGLIERE
PRESIDENTE DEL COLLEGIO SINDACALE
SINDACO SUPPLENTE
SINDACO EFFETTIVO
SINDACO EFFETTIVO
SINDACO SUPPLENTE</t>
  </si>
  <si>
    <t>Consejo de administración
Consejo de administración
Comité de auditoría
Comité de auditoría
Comité de auditoría
Comité de auditoría
Comité de auditoría</t>
  </si>
  <si>
    <t>Presidente
Miembro
Presidente
Miembro
Miembro
Miembro
Miembro</t>
  </si>
  <si>
    <t>Sergio
Elisabetta
Gaetano
Livio
Rosaria
Silvia
Sonia</t>
  </si>
  <si>
    <t>Lippiello
Di Maddalena
De Gregorio
Anastasi
De Gregorio
Pizziconi
Quaranta</t>
  </si>
  <si>
    <t>M
F
M
M
F
F
F</t>
  </si>
  <si>
    <t>85
48
60
54
57
36
49</t>
  </si>
  <si>
    <t>BoD
BoD
AudC
AudC
AudC
AudC
AudC</t>
  </si>
  <si>
    <t>&gt; 75
46 - 55
56 - 65
46 - 55
56 - 65
36 - 45
46 - 55</t>
  </si>
  <si>
    <t>ESA18013987</t>
  </si>
  <si>
    <t>ARIDOS HERMANOS GUERRERO SA</t>
  </si>
  <si>
    <t>ALHENDIN</t>
  </si>
  <si>
    <t>Don Jose Guerrero Romero
Don Jose Guerrero Romero
Don Juan De Dios Guerrero Salinas
Don Juan De Dios Guerrero Salinas
Don Juan De Dios Guerrero Salinas
Don Juan De Dios Guerrero Salinas
Don Juan De Dios Guerrero Salinas
Don Juan Bautista Guerrero Garcia
Doña Concepcion Guerrero Muñoz</t>
  </si>
  <si>
    <t>President of the Board
Chairman
Managing Director
Executive Director; General Manager
Financial Director
Marketing Director
Information Technology Director
Administrator; Adviser
Administrator; Adviser</t>
  </si>
  <si>
    <t>25.00
24.90
21.80
5.00
5.00
5.00
5.00
5.00
0.54
0.54
0.53
0.53
0.53
0.53
0.02
0.02
0.02
0.02
0.02</t>
  </si>
  <si>
    <t>Presidente
Presidente
Consejero Delegado
Consejero Delegado;Director General
Director o Responsable Financiero
Director o Responsable de Marketing
Director o Responsable de Informática
Administrador;Consejero
Administrador;Consejero</t>
  </si>
  <si>
    <t>Consejo de administración
Dirección
Consejo de administración; Dirección
Dirección
Finanzas &amp; contabilidad
Marketing &amp; Publicidad
Técnologías Información (IT) &amp; Sístemas Información (IS)
Consejo de administración
Consejo de administración</t>
  </si>
  <si>
    <t>Presidente
Consejero delegado
Presidente; Ejecutivo no especificado
Consejero delegado
Presidente Financiero; Ejecutivo Financieros
Presidente Marketing &amp; Publicidad; Gerente Marketing &amp; Publicidad
Presidente IT &amp; IS; Gerente  IT &amp; IS
Miembro
Miembro</t>
  </si>
  <si>
    <t>Jose
Jose
Juan De Dios
Juan De Dios
Juan De Dios
Juan De Dios
Juan De Dios
Juan Bautista
Concepcion</t>
  </si>
  <si>
    <t>Guerrero Romero
Guerrero Romero
Guerrero Salinas
Guerrero Salinas
Guerrero Salinas
Guerrero Salinas
Guerrero Salinas
Guerrero Garcia
Guerrero Muñoz</t>
  </si>
  <si>
    <t>M
M
M
M
M
M
M
M
F</t>
  </si>
  <si>
    <t>Si
Si
Si
Si
Si
Si
Si
Si
Si</t>
  </si>
  <si>
    <t>BoD
SenMan
BoD,SenMan
SenMan
FinAcc
MarkAdv
IT&amp;IS
BoD
BoD</t>
  </si>
  <si>
    <t>Audicenter S.L.
BANCO BILBAO VIZCAYA ARGENTARIA, S.A. (GRANADA-EMPRESAS,PL. ISABEL CATOLICA)
CAIXABANK, S.A. (ALHENDIN)</t>
  </si>
  <si>
    <t>IT00088410451</t>
  </si>
  <si>
    <t>MARMO CANALONI S.R.L.</t>
  </si>
  <si>
    <t>Don Aldo Guadagni
Don Aldo Guadagni
Doña Federica Guadagni
Doña Federica Guadagni</t>
  </si>
  <si>
    <t>President of the Board of Directors; Member of the Board
General Manager
Member of the Board
General Manager</t>
  </si>
  <si>
    <t>91.66
8.34</t>
  </si>
  <si>
    <t>91.66</t>
  </si>
  <si>
    <t>CONSIGLIERE;PRESIDENTE CONSIGLIO AMMINISTRAZIONE
AMMINISTRATORE DELEGATO
CONSIGLIERE
AMMINISTRATORE DELEGATO</t>
  </si>
  <si>
    <t>Consejo de administración
Dirección
Consejo de administración
Dirección</t>
  </si>
  <si>
    <t>Presidente
Consejero delegado
Miembro
Consejero delegado</t>
  </si>
  <si>
    <t>Aldo
Aldo
Federica
Federica</t>
  </si>
  <si>
    <t>Guadagni
Guadagni
Guadagni
Guadagni</t>
  </si>
  <si>
    <t>M
M
F
F</t>
  </si>
  <si>
    <t>80
80
47
47</t>
  </si>
  <si>
    <t>Si
Si
No
No</t>
  </si>
  <si>
    <t>BoD
SenMan
BoD
SenMan</t>
  </si>
  <si>
    <t>&gt; 75
&gt; 75
46 - 55
46 - 55</t>
  </si>
  <si>
    <t>ESB86547478</t>
  </si>
  <si>
    <t>NATURAL STONE TINO SL.</t>
  </si>
  <si>
    <t>MACAEL</t>
  </si>
  <si>
    <t>Don Jose Miguel Jimenez Garcia
Don Jose Miguel Jimenez Garcia</t>
  </si>
  <si>
    <t>Jose Miguel
Jose Miguel</t>
  </si>
  <si>
    <t>Jimenez Garcia
Jimenez Garcia</t>
  </si>
  <si>
    <t>ESB24049272</t>
  </si>
  <si>
    <t>FERLOGA SL</t>
  </si>
  <si>
    <t>Don Javier Fernández Fernández
Don Alejandro Rodríguez Carrera
Don Alejandro Rodríguez Carrera
Don Alejandro Rodríguez Carrera
Don Alejandro Rodríguez Carrera
Don D. Aureliano Fernández Garcia
Don Aureliano Fernandez Fernandez
Don Aureliano Fernandez Fernandez
Don Aureliano Fernandez Fernandez</t>
  </si>
  <si>
    <t>Joint and Several Administrator
General Manager
Financial Director
Personnel Director
Commercial Director
General Manager
Financial Director
Human Resources Director
Commercial Director</t>
  </si>
  <si>
    <t>77.58
-
-</t>
  </si>
  <si>
    <t>73.11
100.00
77.58</t>
  </si>
  <si>
    <t>Administrador Solidario
Director General
Director o Responsable Financiero
Director o Responsable Rrhh
Director o Responsable Comercial
Director General
Director Financiero
Director Rrhh
Director Comercial</t>
  </si>
  <si>
    <t>Consejo de administración
Dirección
Finanzas &amp; contabilidad
Recursos Humanos
Ventas
Dirección
Finanzas &amp; contabilidad
Recursos Humanos
Ventas</t>
  </si>
  <si>
    <t>Miembro
Consejero delegado
Presidente Financiero; Ejecutivo Financieros
Presidente Recursos Humanos; Gerente Recursos Humanos
Presidente Ventas; Gerente Ventas
Ejecutivo no especificado
Presidente Financiero
Presidente Recursos Humanos; Gerente Recursos Humanos
Gerente Ventas</t>
  </si>
  <si>
    <t>Javier
Alejandro
Alejandro
Alejandro
Alejandro
D. Aureliano
Aureliano
Aureliano
Aureliano</t>
  </si>
  <si>
    <t>Fernández Fernández
Rodríguez Carrera
Rodríguez Carrera
Rodríguez Carrera
Rodríguez Carrera
Fernández Garcia
Fernandez Fernandez
Fernandez Fernandez
Fernandez Fernandez</t>
  </si>
  <si>
    <t>53
57
57
57</t>
  </si>
  <si>
    <t>Spain
Spain
Spain
Spain</t>
  </si>
  <si>
    <t>No
No
No
No
No
Si
Si
Si
Si</t>
  </si>
  <si>
    <t>BoD
SenMan
FinAcc
HR
Sales
SenMan
FinAcc
HR
Sales</t>
  </si>
  <si>
    <t>46 - 55
56 - 65
56 - 65
56 - 65</t>
  </si>
  <si>
    <t>EVIDENTIA AUDITORES SOCIEDAD LIMITADA PROFESIONAL
BANCO BILBAO VIZCAYA ARGENTARIA, S.A.</t>
  </si>
  <si>
    <t>ESA29151032</t>
  </si>
  <si>
    <t>ORTEGA VELA SA</t>
  </si>
  <si>
    <t>ESTEPONA</t>
  </si>
  <si>
    <t>Don Antonio Ortega Vela
Don Antonio Ortega Vela
Don Antonio Ortega Vela
Don Antonio Ortega Vela
Don Antonio Chocon
Don Diego Chocon
Don Diego Chocon
Don Carlos Fernandez Cabrero
Don Carlos Fernandez Cabrero
Doña Dalmau Francesc Garreta I
Doña Dalmau Francesc Garreta I</t>
  </si>
  <si>
    <t>Sole Administrator
General Manager
Financial Director
Commercial Director
Chief Accountant
Technical Manager
Production Director
Other
Other
Other
Other</t>
  </si>
  <si>
    <t>20.00</t>
  </si>
  <si>
    <t>Administrador Único
Administrador Único;Director General
Director Financiero;Director o Responsable Financiero
Director o Responsable Comercial
Responsable de Contabilidad
Director o Responsable Técnico
Director o Responsable de Producción
Otros
Otros
Otros
Otros</t>
  </si>
  <si>
    <t>Consejo de administración
Dirección
Finanzas &amp; contabilidad
Ventas
Finanzas &amp; contabilidad; Otros departamentos
Investigación &amp; Desarrollo / Ingeniería
Operaciones, Producción y Confección
Otros departamentos
Otras funciones específicas
Otros departamentos
Otras funciones específicas</t>
  </si>
  <si>
    <t>Miembro
Consejero delegado
Presidente Financiero; Ejecutivo Financieros
Presidente Ventas; Gerente Ventas
Empleado Finanzas &amp; contabilidad; Presidente
Director Investigación &amp; Desarrollo / Ingeniería
Presidente Operaciones, Producción y Confección; Gerente Operaciones, Producción y Confección
Empleado
Otra función específica
Empleado
Otra función específica</t>
  </si>
  <si>
    <t>Antonio
Antonio
Antonio
Antonio
Antonio
Diego
Diego
Carlos
Carlos
Dalmau Francesc
Dalmau Francesc</t>
  </si>
  <si>
    <t>Ortega Vela
Ortega Vela
Ortega Vela
Ortega Vela
Chocon
Chocon
Chocon
Fernandez Cabrero
Fernandez Cabrero
Garreta I
Garreta I</t>
  </si>
  <si>
    <t>M
M
M
M
M
M
M
M
M
F
F</t>
  </si>
  <si>
    <t>BoD
SenMan
FinAcc
Sales
FinAcc,OthDep
R&amp;D
Oper
OthDep
SpecPos
OthDep
SpecPos</t>
  </si>
  <si>
    <t>Carlos Fernández González
BANCO BILBAO VIZCAYA ARGENTARIA, S.A.
CAJAMAR CAJA RURAL, S.C.C. (ESTEPONA-AVDA. ANDALUCIA)</t>
  </si>
  <si>
    <t>ESA24073355</t>
  </si>
  <si>
    <t>CANTERAS DE CUARCITA SA.</t>
  </si>
  <si>
    <t>ONZONILLA</t>
  </si>
  <si>
    <t>Don Jesus Andres Alejandre Herrero
Don Jesus Andres Alejandre Herrero
Don Jesus Andres Alejandre Herrero
Don Jesus Andres Alejandre Herrero
Don Severiano Calzado Cerro
Don Felipe Carbajo Nogal
Don Felipe Carbajo Nogal
Don Gonzalez
Don Andres Alejandre Llamazares
Don Andres Alejandre Llamazares</t>
  </si>
  <si>
    <t>Joint and Several Administrator
General Manager
Commercial Director
Purchasing Director
Joint and Several Administrator
Financial Director
Human Resources Director; Personnel Director
Production Director
Quality Control Director
Quality Director</t>
  </si>
  <si>
    <t>90.00
5.00
5.00</t>
  </si>
  <si>
    <t>90.00</t>
  </si>
  <si>
    <t>Administrador Solidario
Director General
Director Comercial;Director o Responsable Comercial
Director de Compras;Director o Responsable de Compras
Administrador Solidario
Director Financiero;Director o Responsable Financiero
Director o Responsable Rrhh;Director Rrhh
Director de Producción;Director o Responsable de Producción
Director o Responsable de Calidad
Director de Calidad</t>
  </si>
  <si>
    <t>Consejo de administración
Dirección
Ventas
Compras &amp; Adquisiciones
Consejo de administración
Finanzas &amp; contabilidad
Recursos Humanos
Operaciones, Producción y Confección
Control de calidad
Control de calidad; Otros departamentos</t>
  </si>
  <si>
    <t>Miembro
Consejero delegado
Presidente Ventas; Gerente Ventas
Presidente Compras &amp; Adquisiciones; Gerente Compras &amp; Adquisiciones
Miembro
Presidente Financiero; Ejecutivo Financieros
Presidente Recursos Humanos; Gerente Recursos Humanos
Presidente Operaciones, Producción y Confección; Gerente Operaciones, Producción y Confección
Presidente Control de Calidad; Gerente Control de Calidad
Gerente Control de Calidad; Gerente</t>
  </si>
  <si>
    <t>Jesus Andres
Jesus Andres
Jesus Andres
Jesus Andres
Severiano
Felipe
Felipe
Andres
Andres</t>
  </si>
  <si>
    <t>Alejandre Herrero
Alejandre Herrero
Alejandre Herrero
Alejandre Herrero
Calzado Cerro
Carbajo Nogal
Carbajo Nogal
Gonzalez
Alejandre Llamazares
Alejandre Llamazares</t>
  </si>
  <si>
    <t>M
M
M
M
M
M
M
M
M
M</t>
  </si>
  <si>
    <t>Si
Si
Si
Si
Si
No
No
No
No
No</t>
  </si>
  <si>
    <t>BoD
SenMan
Sales
Proc
BoD
FinAcc
HR
Oper
Qual
Qual,OthDep</t>
  </si>
  <si>
    <t>BANCO BILBAO VIZCAYA ARGENTARIA, S.A. (LEON-EMPRESAS)
BANCO SANTANDER, S.A. (O.E. LEON)
BANKINTER, S.A.
CAIXABANK, S.A.</t>
  </si>
  <si>
    <t>ESA32007999</t>
  </si>
  <si>
    <t>PIZARRAS GONTA, SA</t>
  </si>
  <si>
    <t>Don Rogelio Lopez Rodriguez
Don Rogelio Lopez Rodriguez
Don Salvador Gonzalez Carrera
Don Juan Carlos Gonzalez Oviedo
Don Juan Carlos Gonzalez Oviedo
Don Juan Carlos Gonzalez Oviedo
Don Juan Carlos Gonzalez Oviedo
Don Juan Carlos Gonzalez Oviedo
Don Juan Carlos Gonzalez Oviedo
Don Juan Carlos Gonzalez Oviedo
Don Juan Carlos Gonzalez Oviedo
Don Juan Carlos Gonzalez Oviedo
Don Juan Carlos Gonzalez Oviedo
Doña Monica Lopez Bravo
Doña Maria Teresa Pomar Anta</t>
  </si>
  <si>
    <t>President of the Board
Chairman
Administrator; Adviser
Administrator
General Manager
Financial Director
Human Resources Director; Personnel Director
Commercial Director
Marketing Director
Production Director
Quality Control Director
Quality Director
IT Director; Information Technology Director
Administrator; Adviser
Administrator; Adviser</t>
  </si>
  <si>
    <t>50.75
6.00
6.00
6.00
6.00
6.00
6.00
6.00
6.00</t>
  </si>
  <si>
    <t>Presidente
Presidente
Administrador;Consejero
Administrador
Director General
Director Financiero;Director o Responsable Financiero
Director o Responsable Rrhh;Director Rrhh
Director Comercial;Director o Responsable Comercial
Director de Marketing;Director o Responsable de Marketing
Director de Producción;Director o Responsable de Producción
Director o Responsable de Calidad
Director de Calidad
Director de Informática;Director o Responsable de Informática
Administrador;Consejero
Administrador;Consejero</t>
  </si>
  <si>
    <t>Consejo de administración
Dirección
Consejo de administración
Consejo de administración
Dirección
Finanzas &amp; contabilidad
Recursos Humanos
Ventas
Marketing &amp; Publicidad
Operaciones, Producción y Confección
Control de calidad
Control de calidad; Otros departamentos
Técnologías Información (IT) &amp; Sístemas Información (IS)
Consejo de administración
Consejo de administración</t>
  </si>
  <si>
    <t>Presidente
Consejero delegado
Miembro
Miembro
Consejero delegado
Presidente Financiero; Ejecutivo Financieros
Presidente Recursos Humanos; Gerente Recursos Humanos
Presidente Ventas; Gerente Ventas
Presidente Marketing &amp; Publicidad; Gerente Marketing &amp; Publicidad
Presidente Operaciones, Producción y Confección; Gerente Operaciones, Producción y Confección
Presidente Control de Calidad; Gerente Control de Calidad
Gerente Control de Calidad; Gerente
Presidente IT &amp; IS; Gerente  IT &amp; IS
Miembro
Miembro</t>
  </si>
  <si>
    <t>Rogelio
Rogelio
Salvador
Juan Carlos
Juan Carlos
Juan Carlos
Juan Carlos
Juan Carlos
Juan Carlos
Juan Carlos
Juan Carlos
Juan Carlos
Juan Carlos
Monica
Maria Teresa</t>
  </si>
  <si>
    <t>Lopez Rodriguez
Lopez Rodriguez
Gonzalez Carrera
Gonzalez Oviedo
Gonzalez Oviedo
Gonzalez Oviedo
Gonzalez Oviedo
Gonzalez Oviedo
Gonzalez Oviedo
Gonzalez Oviedo
Gonzalez Oviedo
Gonzalez Oviedo
Gonzalez Oviedo
Lopez Bravo
Pomar Anta</t>
  </si>
  <si>
    <t>No
No
No
Si
Si
Si
Si
Si
Si
Si
Si
Si
Si
No
Si</t>
  </si>
  <si>
    <t>BoD
SenMan
BoD
BoD
SenMan
FinAcc
HR
Sales
MarkAdv
Oper
Qual
Qual,OthDep
IT&amp;IS
BoD
BoD</t>
  </si>
  <si>
    <t>Auditores De Finanzas Asociados S.L.
NEXSO AUDIT &amp; FORENSIC S.L.
ABANCA CORPORACION BANCARIA, S.A. (ASUME OPERACIONES 2080.7419)
ABANCA CORPORACION BANCARIA, S.A. (ASUME OPERACIONES)
BANCO SANTANDER, S.A. (O BARCO DE VALDEORRAS)
BANKIA, S.A. (SUCURSAL 4024)</t>
  </si>
  <si>
    <t>IT02599960982</t>
  </si>
  <si>
    <t>MARMI MOLVINA S.R.L.</t>
  </si>
  <si>
    <t>REZZATO</t>
  </si>
  <si>
    <t>Don Stefano Torri</t>
  </si>
  <si>
    <t>Stefano</t>
  </si>
  <si>
    <t>Torri</t>
  </si>
  <si>
    <t>39</t>
  </si>
  <si>
    <t>Davide</t>
  </si>
  <si>
    <t>Tosi</t>
  </si>
  <si>
    <t>48</t>
  </si>
  <si>
    <t>IT07909880721</t>
  </si>
  <si>
    <t>PIARULLI GROUP S.R.L.</t>
  </si>
  <si>
    <t>CORATO</t>
  </si>
  <si>
    <t>Don Vincenzo Gagliardi
Don Ubaldo Piarulli</t>
  </si>
  <si>
    <t>Regular Statutory Auditor
Sole Administrator</t>
  </si>
  <si>
    <t>SINDACO EFFETTIVO
AMMINISTRATORE UNICO</t>
  </si>
  <si>
    <t>Comité de auditoría
Dirección</t>
  </si>
  <si>
    <t>Miembro
Consejero delegado</t>
  </si>
  <si>
    <t>Vincenzo
Ubaldo</t>
  </si>
  <si>
    <t>Gagliardi
Piarulli</t>
  </si>
  <si>
    <t>77
38</t>
  </si>
  <si>
    <t>No
Si</t>
  </si>
  <si>
    <t>AudC
SenMan</t>
  </si>
  <si>
    <t>&gt; 75
36 - 45</t>
  </si>
  <si>
    <t>#NUM!</t>
  </si>
  <si>
    <t>IT02007450287</t>
  </si>
  <si>
    <t>MANFRINATO GIUSTO S.R.L.</t>
  </si>
  <si>
    <t>MONSELICE</t>
  </si>
  <si>
    <t>Don Antonio Manfrinato
Don Giovanni Manfrinato</t>
  </si>
  <si>
    <t>Administrator
Administrator</t>
  </si>
  <si>
    <t>50.00
34.00
16.00</t>
  </si>
  <si>
    <t>AMMINISTRATORE
AMMINISTRATORE</t>
  </si>
  <si>
    <t>Consejero delegado
Consejero delegado</t>
  </si>
  <si>
    <t>Antonio
Giovanni</t>
  </si>
  <si>
    <t>Manfrinato
Manfrinato</t>
  </si>
  <si>
    <t>69
62</t>
  </si>
  <si>
    <t>66 - 75
56 - 65</t>
  </si>
  <si>
    <t>Reconvi S.R.L.</t>
  </si>
  <si>
    <t>IT00030190946</t>
  </si>
  <si>
    <t>S.I.E.F.I.C. SOCIETA PER AZIONI.</t>
  </si>
  <si>
    <t>ISERNIA</t>
  </si>
  <si>
    <t>Don Antonino Vacca
Don Antonino Vacca
Don Lorenzo Vacca
Doña Rita Vacca
Don Giovanni Petrollini
Don Mario Colalillo
Don Luigi Mangione
Don Luca Pacifico
Don Francesco Pettine
Don Paolo Vacca</t>
  </si>
  <si>
    <t>President of the Board of Directors
General Manager
Member of the Board
Member of the Board
President of the Statutory Board of Auditors
Regular Statutory Auditor
Deputy Statutory Auditor
Regular Statutory Auditor
Deputy Statutory Auditor
Financial Director</t>
  </si>
  <si>
    <t>99.89
NG
NG
NG
NG
NG
NG
NG
NG
NG
NG
NG
-
-
-</t>
  </si>
  <si>
    <t xml:space="preserve">
</t>
  </si>
  <si>
    <t>99.89</t>
  </si>
  <si>
    <t>PRESIDENTE CONSIGLIO AMMINISTRAZIONE
AMMINISTRATORE DELEGATO
CONSIGLIERE
CONSIGLIERE
PRESIDENTE DEL COLLEGIO SINDACALE
SINDACO EFFETTIVO
SINDACO SUPPLENTE
SINDACO EFFETTIVO
SINDACO SUPPLENTE
DIRETTORE FINANZE</t>
  </si>
  <si>
    <t>Consejo de administración
Dirección
Consejo de administración
Consejo de administración
Comité de auditoría
Comité de auditoría
Comité de auditoría
Comité de auditoría
Comité de auditoría
Finanzas &amp; contabilidad</t>
  </si>
  <si>
    <t>Presidente
Consejero delegado
Miembro
Miembro
Presidente
Miembro
Miembro
Miembro
Miembro
Ejecutivo Financieros</t>
  </si>
  <si>
    <t>Antonino
Antonino
Lorenzo
Rita
Giovanni
Mario
Luigi
Luca
Francesco
Paolo</t>
  </si>
  <si>
    <t>Vacca
Vacca
Vacca
Vacca
Petrollini
Colalillo
Mangione
Pacifico
Pettine
Vacca</t>
  </si>
  <si>
    <t>M
M
M
F
M
M
M
M
M
M</t>
  </si>
  <si>
    <t>96
96
88
62
76
54
62
32
53
62</t>
  </si>
  <si>
    <t>Italy
Italy
Italy
Italy
Italy
Italy
Italy
Italy
Italy
Italy</t>
  </si>
  <si>
    <t>No
No
No
Si
No
No
No
No
No
Si</t>
  </si>
  <si>
    <t>BoD
SenMan
BoD
BoD
AudC
AudC
AudC
AudC
AudC
FinAcc</t>
  </si>
  <si>
    <t>&gt; 75
&gt; 75
&gt; 75
56 - 65
&gt; 75
46 - 55
56 - 65
25 - 35
46 - 55
56 - 65</t>
  </si>
  <si>
    <t>ESB32027294</t>
  </si>
  <si>
    <t>ULTRANSA SOCIEDAD LIMITADA</t>
  </si>
  <si>
    <t>PIZARRAS O CORTELLO SL
PIZARRAS O CORTELLO SL
Don Javier Fernández Fernández
Don Alejandro Rodríguez Carrera
Don Eliseo López
Don Javier Quindós</t>
  </si>
  <si>
    <t>Sole Administrator
Sole Administrator
General Manager
Financial Director
Human Resources Director; Personnel Director
Commercial Director</t>
  </si>
  <si>
    <t>100.00
WO</t>
  </si>
  <si>
    <t>Administrador Único
Administrador Único
Director General
Director Financiero;Director o Responsable Financiero
Director o Responsable Rrhh;Director Rrhh
Director Comercial;Director o Responsable Comercial</t>
  </si>
  <si>
    <t>Consejo de administración
Dirección
Dirección
Finanzas &amp; contabilidad
Recursos Humanos
Ventas</t>
  </si>
  <si>
    <t>Miembro
Ejecutivo no especificado
Consejero delegado
Presidente Financiero; Ejecutivo Financieros
Presidente Recursos Humanos; Gerente Recursos Humanos
Presidente Ventas; Gerente Ventas</t>
  </si>
  <si>
    <t xml:space="preserve"> 
Javier
Alejandro
Eliseo
Javier</t>
  </si>
  <si>
    <t>PIZARRAS O CORTELLO SL
PIZARRAS O CORTELLO SL
Fernández Fernández
Rodríguez Carrera
López
Quindós</t>
  </si>
  <si>
    <t xml:space="preserve"> 
53
42</t>
  </si>
  <si>
    <t xml:space="preserve"> 
Spain
Spain</t>
  </si>
  <si>
    <t>BoD
SenMan
SenMan
FinAcc
HR
Sales</t>
  </si>
  <si>
    <t xml:space="preserve"> 
46 - 55
36 - 45</t>
  </si>
  <si>
    <t>Ernst &amp; Young S.L.
BANCO BILBAO VIZCAYA ARGENTARIA, S.A. (O BARCO DE VALDEORRAS)
BANCO SANTANDER, S.A. (O BARCO DE VALDEORRAS)
CAIXABANK, S.A. (O BARCO DE VALDEORRAS)</t>
  </si>
  <si>
    <t>C</t>
  </si>
  <si>
    <t>IT05735020652</t>
  </si>
  <si>
    <t>MAIELLARO - SOCIETA' A RESPONSABILITA' LIMITATA</t>
  </si>
  <si>
    <t>MERCATO SAN SEVERINO</t>
  </si>
  <si>
    <t>Don Dario Maiellaro</t>
  </si>
  <si>
    <t>99.00
1.00</t>
  </si>
  <si>
    <t>Dario</t>
  </si>
  <si>
    <t>Maiellaro</t>
  </si>
  <si>
    <t>ESB30244180</t>
  </si>
  <si>
    <t>CANTERAS Y MARMOLES NICOLAS SL</t>
  </si>
  <si>
    <t>FORTUNA</t>
  </si>
  <si>
    <t>Don Antonio Nicolas Sanchez
Don Antonio Nicolas Sanchez
Don Antonio Nicolas Sanchez
Don Antonio Nicolas Sanchez
Don Antonio Nicolas Sanchez
Don Antonio Nicolas Sanchez
Don Antonio Nicolas Sanchez
Don Antonio Nicolas Sanchez
Don Antonio Nicolas Sanchez
Don Gines Nicolas Vicedo
Don Gines Nicolas Vicedo</t>
  </si>
  <si>
    <t>Administrator
General Manager
Financial Director
Marketing Director
Quality Control Director
Quality Director
Purchasing Director
Export Director
Exports Director
Administrator
General Manager</t>
  </si>
  <si>
    <t>50.00
12.50
12.50
12.50
12.50</t>
  </si>
  <si>
    <t>Administrador
Director General
Director Financiero;Director o Responsable Financiero
Director de Marketing;Director o Responsable de Marketing
Director o Responsable de Calidad
Director de Calidad
Director de Compras;Director o Responsable de Compras
Director o Responsable de Exportación
Director de Exportación
Administrador
Director General</t>
  </si>
  <si>
    <t>Consejo de administración
Dirección
Finanzas &amp; contabilidad
Marketing &amp; Publicidad
Control de calidad
Control de calidad; Otros departamentos
Compras &amp; Adquisiciones
Otros departamentos
Otros departamentos
Consejo de administración
Dirección</t>
  </si>
  <si>
    <t>Miembro
Consejero delegado
Presidente Financiero; Ejecutivo Financieros
Presidente Marketing &amp; Publicidad; Gerente Marketing &amp; Publicidad
Presidente Control de Calidad; Gerente Control de Calidad
Gerente Control de Calidad; Gerente
Presidente Compras &amp; Adquisiciones; Gerente Compras &amp; Adquisiciones
Presidente; Gerente
Gerente
Miembro
Consejero delegado</t>
  </si>
  <si>
    <t>Antonio
Antonio
Antonio
Antonio
Antonio
Antonio
Antonio
Antonio
Antonio
Gines
Gines</t>
  </si>
  <si>
    <t>Nicolas Sanchez
Nicolas Sanchez
Nicolas Sanchez
Nicolas Sanchez
Nicolas Sanchez
Nicolas Sanchez
Nicolas Sanchez
Nicolas Sanchez
Nicolas Sanchez
Nicolas Vicedo
Nicolas Vicedo</t>
  </si>
  <si>
    <t>M
M
M
M
M
M
M
M
M
M
M</t>
  </si>
  <si>
    <t>BoD
SenMan
FinAcc
MarkAdv
Qual
Qual,OthDep
Proc
OthDep
OthDep
BoD
SenMan</t>
  </si>
  <si>
    <t>BANCO BILBAO VIZCAYA ARGENTARIA, S.A.
CAIXABANK, S.A.</t>
  </si>
  <si>
    <t>IT01031050535</t>
  </si>
  <si>
    <t>CONSORZIO MAREMMANO CAVE SOCIETA' CONSORTILE A R.L.</t>
  </si>
  <si>
    <t>GROSSETO</t>
  </si>
  <si>
    <t>Other legal forms</t>
  </si>
  <si>
    <t>Don Roberto Massai</t>
  </si>
  <si>
    <t>75.00
15.00
10.00</t>
  </si>
  <si>
    <t>Roberto</t>
  </si>
  <si>
    <t>Massai</t>
  </si>
  <si>
    <t>Ludovico</t>
  </si>
  <si>
    <t>Pennacchia</t>
  </si>
  <si>
    <t>36</t>
  </si>
  <si>
    <t>ESA50210335</t>
  </si>
  <si>
    <t>TREMI SA</t>
  </si>
  <si>
    <t>ZARAGOZA</t>
  </si>
  <si>
    <t>Doña Paula Gallo Moret
Doña Belen Viscasillas Pera
Don Teodoro Cortes Canales</t>
  </si>
  <si>
    <t>United Administrator
United Administrator
General Manager</t>
  </si>
  <si>
    <t>50.00</t>
  </si>
  <si>
    <t>Administrador Mancomunado
Administrador Mancomunado
Director General</t>
  </si>
  <si>
    <t>Consejo de administración
Consejo de administración
Dirección</t>
  </si>
  <si>
    <t>Miembro
Miembro
Consejero delegado</t>
  </si>
  <si>
    <t>Paula
Belen
Teodoro</t>
  </si>
  <si>
    <t>Gallo Moret
Viscasillas Pera
Cortes Canales</t>
  </si>
  <si>
    <t>F
F
M</t>
  </si>
  <si>
    <t>BoD
BoD
SenMan</t>
  </si>
  <si>
    <t>BANCO BILBAO VIZCAYA ARGENTARIA, S.A.
BANKINTER, S.A. (ZARAGOZA S.P.)</t>
  </si>
  <si>
    <t>IT06282970729</t>
  </si>
  <si>
    <t>FRALLONARDO S.R.L.</t>
  </si>
  <si>
    <t>PUTIGNANO</t>
  </si>
  <si>
    <t>Don Ermanno Frallonardo</t>
  </si>
  <si>
    <t>57.74
42.26</t>
  </si>
  <si>
    <t>57.74</t>
  </si>
  <si>
    <t>Ermanno</t>
  </si>
  <si>
    <t>Frallonardo</t>
  </si>
  <si>
    <t>72</t>
  </si>
  <si>
    <t>Francesco</t>
  </si>
  <si>
    <t>Calo</t>
  </si>
  <si>
    <t>56</t>
  </si>
  <si>
    <t>IT00223790528</t>
  </si>
  <si>
    <t>BENOCCI &amp; C.- S.P.A.</t>
  </si>
  <si>
    <t>TREQUANDA</t>
  </si>
  <si>
    <t>Don Corrado Benocci
Don Giovanni Benocci
Don Giovanni Benocci
Doña Michela Benocci
Doña Pasqualina Remigi
Don Lorenzo Cencini
Don Marco Cerofolini
Don Pierangelo Pianigiani
Don Alessandro Tei</t>
  </si>
  <si>
    <t>President of the Board of Directors; Member of the Board
Member of the Board
General Manager
Member of the Board
President of the Statutory Board of Auditors
Deputy Statutory Auditor
Regular Statutory Auditor
Deputy Statutory Auditor
Regular Statutory Auditor</t>
  </si>
  <si>
    <t>CONSIGLIERE;PRESIDENTE CONSIGLIO AMMINISTRAZIONE
CONSIGLIERE
AMMINISTRATORE DELEGATO
CONSIGLIERE
PRESIDENTE DEL COLLEGIO SINDACALE
SINDACO SUPPLENTE
SINDACO EFFETTIVO
SINDACO SUPPLENTE
SINDACO EFFETTIVO</t>
  </si>
  <si>
    <t>Consejo de administración
Consejo de administración
Dirección
Consejo de administración
Comité de auditoría
Comité de auditoría
Comité de auditoría
Comité de auditoría
Comité de auditoría</t>
  </si>
  <si>
    <t>Presidente
Miembro
Consejero delegado
Miembro
Presidente
Miembro
Miembro
Miembro
Miembro</t>
  </si>
  <si>
    <t>Corrado
Giovanni
Giovanni
Michela
Pasqualina
Lorenzo
Marco
Pierangelo
Alessandro</t>
  </si>
  <si>
    <t>Benocci
Benocci
Benocci
Benocci
Remigi
Cencini
Cerofolini
Pianigiani
Tei</t>
  </si>
  <si>
    <t>M
M
M
F
F
M
M
M
M</t>
  </si>
  <si>
    <t>65
65
65
58
53
70
62
60
35</t>
  </si>
  <si>
    <t>Italy
Italy
Italy
Italy
Italy
Italy
Italy
Italy
Italy</t>
  </si>
  <si>
    <t>No
No
No
No
No
No
No
No
No</t>
  </si>
  <si>
    <t>BoD
BoD
SenMan
BoD
AudC
AudC
AudC
AudC
AudC</t>
  </si>
  <si>
    <t>56 - 65
56 - 65
56 - 65
56 - 65
46 - 55
66 - 75
56 - 65
56 - 65
25 - 35</t>
  </si>
  <si>
    <t>ESB46161261</t>
  </si>
  <si>
    <t>FRANCISCO DIAZ CORBIN CONSTRUCCIONES Y SERVICIOS SL</t>
  </si>
  <si>
    <t>BUÑOL</t>
  </si>
  <si>
    <t>Don Francisco Diaz Martinez
Don Francisco Diaz Martinez
Don Esteban Pallas Martinez
Don Esteban Pallas Martinez
Don Esteban Pallas Martinez
Don Adoracion Rodriguez Balaguer
Don Ignacio Rodriguez Garcia
Don Ignacio Rodriguez Garcia
Don Pablo Blasco Villanueva
Evidence Auditores De Cuentas S.L.P.
Evidence Auditores De Cuentas S.L.P.</t>
  </si>
  <si>
    <t>President of the Board; Administrator
General Manager; Chairman
Administrator
Financial Director
Human Resources Director; Personnel Director; Adviser
Administrator; Adviser
Quality Control Director
Quality Director
Purchasing Director
Other
Other</t>
  </si>
  <si>
    <t>59.30
20.00
20.00</t>
  </si>
  <si>
    <t>59.30</t>
  </si>
  <si>
    <t>Administrador;Presidente
Director General;Presidente
Administrador
Director Financiero;Director o Responsable Financiero
Consejero;Director o Responsable Rrhh;Director Rrhh
Administrador;Consejero
Director o Responsable de Calidad
Director de Calidad
Director de Compras;Director o Responsable de Compras
Otros
Otros</t>
  </si>
  <si>
    <t>Consejo de administración
Dirección
Consejo de administración
Finanzas &amp; contabilidad
Recursos Humanos
Consejo de administración
Control de calidad
Control de calidad; Otros departamentos
Compras &amp; Adquisiciones
Otros departamentos
Otras funciones específicas</t>
  </si>
  <si>
    <t>Presidente
Consejero delegado
Miembro
Presidente Financiero; Ejecutivo Financieros
Presidente Recursos Humanos; Gerente Recursos Humanos
Miembro
Presidente Control de Calidad; Gerente Control de Calidad
Gerente Control de Calidad; Gerente
Presidente Compras &amp; Adquisiciones; Gerente Compras &amp; Adquisiciones
Empleado
Otra función específica</t>
  </si>
  <si>
    <t>Francisco
Francisco
Esteban
Esteban
Esteban
Adoracion
Ignacio
Ignacio
Pablo</t>
  </si>
  <si>
    <t>Diaz Martinez
Diaz Martinez
Pallas Martinez
Pallas Martinez
Pallas Martinez
Rodriguez Balaguer
Rodriguez Garcia
Rodriguez Garcia
Blasco Villanueva
Evidence Auditores De Cuentas S.L.P.
Evidence Auditores De Cuentas S.L.P.</t>
  </si>
  <si>
    <t>Si
Si
Si
Si
Si
No
No
No
No
No
No</t>
  </si>
  <si>
    <t>BoD
SenMan
BoD
FinAcc
HR
BoD
Qual
Qual,OthDep
Proc
OthDep
SpecPos</t>
  </si>
  <si>
    <t>Evidence Auditores S.L.P.
BANCO BILBAO VIZCAYA ARGENTARIA, S.A.
BANCO SANTANDER, S.A.</t>
  </si>
  <si>
    <t>IT01095390454</t>
  </si>
  <si>
    <t>ALBA VENTURA S.R.L.</t>
  </si>
  <si>
    <t>Don Franco Cattani
Don Alberto Dell'Amico</t>
  </si>
  <si>
    <t>Sole Administrator
Judicial Officer</t>
  </si>
  <si>
    <t>94.00
100.00</t>
  </si>
  <si>
    <t>AMMINISTRATORE UNICO
COMMISSARIO GIUDIZIALE</t>
  </si>
  <si>
    <t>Consejero delegado
Liquidador</t>
  </si>
  <si>
    <t>Franco
Alberto</t>
  </si>
  <si>
    <t>Cattani
Dell'Amico</t>
  </si>
  <si>
    <t>59
56</t>
  </si>
  <si>
    <t>Morelli</t>
  </si>
  <si>
    <t>IT02817550599</t>
  </si>
  <si>
    <t>BARCO SOCIETA' COOPERATIVA</t>
  </si>
  <si>
    <t>Don Moreno Bramosi
Don Federico Frediani
Don Federico Frediani
Don Getulio Palombi</t>
  </si>
  <si>
    <t>Member of the Board; President of the Board of Directors
Deputy President of the Board of Directors; Member of the Board
General Manager
Member of the Board</t>
  </si>
  <si>
    <t>CONSIGLIERE;PRESIDENTE CONSIGLIO AMMINISTRAZIONE
CONSIGLIERE;VICE PRESIDENTE CONSIGLIO AMMINISTRAZIONE
AMMINISTRATORE DELEGATO
CONSIGLIERE</t>
  </si>
  <si>
    <t>Consejo de administración
Consejo de administración
Dirección
Consejo de administración</t>
  </si>
  <si>
    <t>Presidente
Vice Presidente
Consejero delegado
Miembro</t>
  </si>
  <si>
    <t>Moreno
Federico
Federico
Getulio</t>
  </si>
  <si>
    <t>Bramosi
Frediani
Frediani
Palombi</t>
  </si>
  <si>
    <t>48
46
46
45</t>
  </si>
  <si>
    <t>No
No
No
No</t>
  </si>
  <si>
    <t>BoD
BoD
SenMan
BoD</t>
  </si>
  <si>
    <t>46 - 55
46 - 55
46 - 55
36 - 45</t>
  </si>
  <si>
    <t>Palombi</t>
  </si>
  <si>
    <t>80</t>
  </si>
  <si>
    <t>&gt; 75</t>
  </si>
  <si>
    <t>IT01180390468</t>
  </si>
  <si>
    <t>ITALMARBLE POCAI S.R.L.</t>
  </si>
  <si>
    <t>STAZZEMA</t>
  </si>
  <si>
    <t>Don Giuliano Pocai
Don Agostino Pocai
Don Agostino Pocai
Doña Francesca Pocai</t>
  </si>
  <si>
    <t>President of the Board of Directors; Member of the Board
Member of the Board
General Manager
Member of the Board</t>
  </si>
  <si>
    <t>44.24
44.24
11.52</t>
  </si>
  <si>
    <t>CONSIGLIERE;PRESIDENTE CONSIGLIO AMMINISTRAZIONE
CONSIGLIERE
AMMINISTRATORE DELEGATO
CONSIGLIERE</t>
  </si>
  <si>
    <t>Presidente
Miembro
Consejero delegado
Miembro</t>
  </si>
  <si>
    <t>Giuliano
Agostino
Agostino
Francesca</t>
  </si>
  <si>
    <t>Pocai
Pocai
Pocai
Pocai</t>
  </si>
  <si>
    <t>M
M
M
F</t>
  </si>
  <si>
    <t>79
56
56
51</t>
  </si>
  <si>
    <t>&gt; 75
56 - 65
56 - 65
46 - 55</t>
  </si>
  <si>
    <t>IT00971170337</t>
  </si>
  <si>
    <t>GE.A.MIN. S.R.L.</t>
  </si>
  <si>
    <t>PIACENZA</t>
  </si>
  <si>
    <t>Don Giovanni Burgazzi
Don Giovanni Burgazzi
Doña Marta Fumi</t>
  </si>
  <si>
    <t>President
Deputy Member of the Board
General Manager</t>
  </si>
  <si>
    <t>60.00
40.00</t>
  </si>
  <si>
    <t>PRESIDENTE
CONSIGLIERE DELEGATO
AMMINISTRATORE DELEGATO</t>
  </si>
  <si>
    <t>Presidente
Miembro
Consejero delegado</t>
  </si>
  <si>
    <t>Giovanni
Giovanni
Marta</t>
  </si>
  <si>
    <t>Burgazzi
Burgazzi
Fumi</t>
  </si>
  <si>
    <t>80
80
77</t>
  </si>
  <si>
    <t>&gt; 75
&gt; 75
&gt; 75</t>
  </si>
  <si>
    <t>Rolando Vincenzo</t>
  </si>
  <si>
    <t>Mancini</t>
  </si>
  <si>
    <t>75</t>
  </si>
  <si>
    <t>ESD32161390</t>
  </si>
  <si>
    <t>CANTERAS FERNANDEZ, S.L. EXPLOTACION, S. COM.</t>
  </si>
  <si>
    <t>Don Guillermo Fruhbeck Olmedo
Don Guillermo Fruhbeck Olmedo
CANTERAS FERNANDEZ SL
Don Bernardo Giron Sanchez</t>
  </si>
  <si>
    <t>Secretary of the Board
Secretary
Member
Financial Director</t>
  </si>
  <si>
    <t>99.93
100.00</t>
  </si>
  <si>
    <t>Secretario
Secretario
Socio
Director Financiero;Director o Responsable Financiero</t>
  </si>
  <si>
    <t>Consejo de administración
Dirección
Otros comités
Finanzas &amp; contabilidad</t>
  </si>
  <si>
    <t>Otros
Secretario
Miembro
Presidente Financiero; Ejecutivo Financieros</t>
  </si>
  <si>
    <t>Guillermo
Guillermo
Bernardo</t>
  </si>
  <si>
    <t>Fruhbeck Olmedo
Fruhbeck Olmedo
CANTERAS FERNANDEZ SL
Giron Sanchez</t>
  </si>
  <si>
    <t>M
M
M</t>
  </si>
  <si>
    <t>BoD
SenMan
OthBC
FinAcc</t>
  </si>
  <si>
    <t>IT05423180586</t>
  </si>
  <si>
    <t>C.M. CAUCCI MARIO - INDUSTRIA TRAVERTINO ROMANO SOCIETA' PER AZIONI</t>
  </si>
  <si>
    <t>Don Renzo Bitocchi
Don Stefano Boanelli
Don Giuliano Martella
Don Giancarlo Rocchi
Don Fabio Di Marco
Don Angelo Di Marco</t>
  </si>
  <si>
    <t>President of the Statutory Board of Auditors
Regular Statutory Auditor
Deputy Statutory Auditor
Regular Statutory Auditor
Sole Administrator
Representative</t>
  </si>
  <si>
    <t>68.82
15.59
15.59</t>
  </si>
  <si>
    <t>68.82</t>
  </si>
  <si>
    <t>PRESIDENTE DEL COLLEGIO SINDACALE
SINDACO EFFETTIVO
SINDACO SUPPLENTE
SINDACO EFFETTIVO
AMMINISTRATORE UNICO
PROCURATORE</t>
  </si>
  <si>
    <t>Comité de auditoría
Comité de auditoría
Comité de auditoría
Comité de auditoría
Dirección
Dirección</t>
  </si>
  <si>
    <t>Presidente
Miembro
Miembro
Miembro
Consejero delegado
Representante</t>
  </si>
  <si>
    <t>Renzo
Stefano
Giuliano
Giancarlo
Fabio
Angelo</t>
  </si>
  <si>
    <t>Bitocchi
Boanelli
Martella
Rocchi
Di Marco
Di Marco</t>
  </si>
  <si>
    <t>84
58
61
53
42
60</t>
  </si>
  <si>
    <t>No
No
No
No
No
Si</t>
  </si>
  <si>
    <t>AudC
AudC
AudC
AudC
SenMan
SenMan</t>
  </si>
  <si>
    <t>&gt; 75
56 - 65
56 - 65
46 - 55
36 - 45
56 - 65</t>
  </si>
  <si>
    <t>IT00630130458</t>
  </si>
  <si>
    <t>ESCAVAZIONE MARMI VENATI S.R.L.</t>
  </si>
  <si>
    <t>Don Luigi Amerigo Musetti
Don Luigi Amerigo Musetti
Don Maurizio Ercolini
Don Maurizio Ercolini
Doña Monica Ercolini</t>
  </si>
  <si>
    <t>President of the Board of Directors; Member of the Board
General Manager
Deputy President of the Board of Directors; Member of the Board
General Manager
Member of the Board</t>
  </si>
  <si>
    <t>49.99
25.00
8.33
5.56
5.56
5.56</t>
  </si>
  <si>
    <t xml:space="preserve">
</t>
  </si>
  <si>
    <t>CONSIGLIERE;PRESIDENTE CONSIGLIO AMMINISTRAZIONE
AMMINISTRATORE DELEGATO
CONSIGLIERE;VICE PRESIDENTE CONSIGLIO AMMINISTRAZIONE
AMMINISTRATORE DELEGATO
CONSIGLIERE</t>
  </si>
  <si>
    <t>Consejo de administración
Dirección
Consejo de administración
Dirección
Consejo de administración</t>
  </si>
  <si>
    <t>Presidente
Consejero delegado
Vice Presidente
Consejero delegado
Miembro</t>
  </si>
  <si>
    <t>Luigi
Luigi
Maurizio
Maurizio
Monica</t>
  </si>
  <si>
    <t>Musetti
Musetti
Ercolini
Ercolini
Ercolini</t>
  </si>
  <si>
    <t>M
M
M
M
F</t>
  </si>
  <si>
    <t>77
77
62
62
42</t>
  </si>
  <si>
    <t>Si
Si
Si
Si
Si</t>
  </si>
  <si>
    <t>BoD
SenMan
BoD
SenMan
BoD</t>
  </si>
  <si>
    <t>&gt; 75
&gt; 75
56 - 65
56 - 65
36 - 45</t>
  </si>
  <si>
    <t>Benedini</t>
  </si>
  <si>
    <t>42</t>
  </si>
  <si>
    <t>ESB03040789</t>
  </si>
  <si>
    <t>MARMOLES COTO SL</t>
  </si>
  <si>
    <t>MOLINOS DEL BARRANQUET SL
MOLINOS DEL BARRANQUET SL
LEVANTINA COTO 2011 SL
LEVANTINA COTO 2011 SL
ARTE Y COMERCIO DEL MARMOL SL
CANTERAS ALICANTINAS SLU
GARCIA Y CARRILLO CAPARROS S. L.
MARMOLES SINGLA S. L.
MARMOLES VISEMAR SL
Don Jose Corrales Briceño
Don Jose Corrales Briceño</t>
  </si>
  <si>
    <t>President of the Board
Chairman
Vice - President of the Board
Vice Chairman
Administrator; Adviser
Administrator; Adviser
Administrator; Adviser
Administrator; Adviser
Administrator; Adviser
General Manager
Financial Director</t>
  </si>
  <si>
    <t>100.00
60.00</t>
  </si>
  <si>
    <t>Presidente
Presidente
Vice presidente
Vice presidente
Administrador;Consejero
Administrador;Consejero
Administrador;Consejero
Administrador;Consejero
Administrador;Consejero
Director General
Director Financiero;Director o Responsable Financiero</t>
  </si>
  <si>
    <t>Consejo de administración
Dirección
Consejo de administración
Dirección
Consejo de administración
Consejo de administración
Consejo de administración
Consejo de administración
Consejo de administración
Dirección
Finanzas &amp; contabilidad</t>
  </si>
  <si>
    <t>Presidente
Consejero delegado
Vice Presidente
Director adjunto
Miembro
Miembro
Miembro
Miembro
Miembro
Consejero delegado
Presidente Financiero; Ejecutivo Financieros</t>
  </si>
  <si>
    <t xml:space="preserve"> 
Jose
Jose</t>
  </si>
  <si>
    <t>MOLINOS DEL BARRANQUET SL
MOLINOS DEL BARRANQUET SL
LEVANTINA COTO 2011 SL
LEVANTINA COTO 2011 SL
ARTE Y COMERCIO DEL MARMOL SL
CANTERAS ALICANTINAS SLU
GARCIA Y CARRILLO CAPARROS S. L.
MARMOLES SINGLA S. L.
MARMOLES VISEMAR SL
Corrales Briceño
Corrales Briceño</t>
  </si>
  <si>
    <t xml:space="preserve"> 
M
M</t>
  </si>
  <si>
    <t>BoD
SenMan
BoD
SenMan
BoD
BoD
BoD
BoD
BoD
SenMan
FinAcc</t>
  </si>
  <si>
    <t>Moragues Auditores S.L.
BANCO BILBAO VIZCAYA ARGENTARIA, S.A. (NOVELDA-COLON)
BANCO SANTANDER, S.A. (O.E. ELDA)
BANCO SANTANDER, S.A. (O.E. ELDA, SAGASTA,)
BANKIA, S.A.
CAIXABANK, S.A.</t>
  </si>
  <si>
    <t>IT00577470453</t>
  </si>
  <si>
    <t>BORDIGONI GINA S.R.L.</t>
  </si>
  <si>
    <t>Don Egisto Nardi</t>
  </si>
  <si>
    <t>Egisto</t>
  </si>
  <si>
    <t>Nardi</t>
  </si>
  <si>
    <t>86</t>
  </si>
  <si>
    <t>IT01390770913</t>
  </si>
  <si>
    <t>GV OROSEI MARBLES S.R.L.</t>
  </si>
  <si>
    <t>Doña Rosanna Dessena</t>
  </si>
  <si>
    <t>20.00
20.00
20.00
20.00
20.00</t>
  </si>
  <si>
    <t>Rosanna</t>
  </si>
  <si>
    <t>Dessena</t>
  </si>
  <si>
    <t>Gabriella</t>
  </si>
  <si>
    <t>Savigni</t>
  </si>
  <si>
    <t>49</t>
  </si>
  <si>
    <t>ESA28820363</t>
  </si>
  <si>
    <t>TRITURADOS CALCICOS, SA</t>
  </si>
  <si>
    <t>Don Martin Gonzalez Oter
Don Martin Gonzalez Oter
Doña Maria De Las Mercedes Gonzalez Oter
Don Miguel Olivera Poll
Doña Ines Cristina Oter Roman
Doña Maria Isabel Oter Roman
Don Anatolio Marquez Jose
Don Anatolio Marquez Jose
Don Felix Herrero Alamo
Don Antonio Trujillo
Doña Azucena Redondo
Doña Azucena Redondo</t>
  </si>
  <si>
    <t>President of the Board
Chairman
Managing Director
Administrator; Adviser
Administrator; Adviser
Administrator; Adviser
General Manager
Commercial Director
Financial Director
Production Director
Quality Control Director
Quality Director</t>
  </si>
  <si>
    <t>27.50
27.50
18.00
18.00
4.00</t>
  </si>
  <si>
    <t>Presidente
Presidente
Consejero Delegado
Administrador;Consejero
Administrador;Consejero
Administrador;Consejero
Director General
Director Comercial;Director o Responsable Comercial
Director Financiero;Director o Responsable Financiero
Director de Producción;Director o Responsable de Producción
Director o Responsable de Calidad
Director de Calidad</t>
  </si>
  <si>
    <t>Consejo de administración
Dirección
Consejo de administración; Dirección
Consejo de administración
Consejo de administración
Consejo de administración
Dirección
Ventas
Finanzas &amp; contabilidad
Operaciones, Producción y Confección
Control de calidad
Control de calidad; Otros departamentos</t>
  </si>
  <si>
    <t>Presidente
Consejero delegado
Presidente; Ejecutivo no especificado
Miembro
Miembro
Miembro
Consejero delegado
Presidente Ventas; Gerente Ventas
Presidente Financiero; Ejecutivo Financieros
Presidente Operaciones, Producción y Confección; Gerente Operaciones, Producción y Confección
Presidente Control de Calidad; Gerente Control de Calidad
Gerente Control de Calidad; Gerente</t>
  </si>
  <si>
    <t>Martin
Martin
Maria De Las Mercedes
Miguel
Ines Cristina
Maria Isabel
Anatolio
Anatolio
Felix
Antonio
Azucena
Azucena</t>
  </si>
  <si>
    <t>Gonzalez Oter
Gonzalez Oter
Gonzalez Oter
Olivera Poll
Oter Roman
Oter Roman
Marquez Jose
Marquez Jose
Herrero Alamo
Trujillo
Redondo
Redondo</t>
  </si>
  <si>
    <t>M
M
F
M
F
F
M
M
M
M
F
F</t>
  </si>
  <si>
    <t>Si
Si
Si
No
Si
Si
No
No
No
No
No
No</t>
  </si>
  <si>
    <t>BoD
SenMan
BoD,SenMan
BoD
BoD
BoD
SenMan
Sales
FinAcc
Oper
Qual
Qual,OthDep</t>
  </si>
  <si>
    <t>Stemper Auditores S.L.
BANCO BILBAO VIZCAYA ARGENTARIA, S.A. (ALCALA NARVAEZ-EMPRESAS)
Banco De Sabadell, S.A.
BANCO SANTANDER, S.A. (MADRID, AV. MEDITERRANEO,30)
CAIXABANK, S.A.</t>
  </si>
  <si>
    <t>IT00963120597</t>
  </si>
  <si>
    <t>ITALCALCE S.R.L.</t>
  </si>
  <si>
    <t>TERRACINA</t>
  </si>
  <si>
    <t>Don Alberto Pivirotto</t>
  </si>
  <si>
    <t>Alberto</t>
  </si>
  <si>
    <t>Pivirotto</t>
  </si>
  <si>
    <t>50</t>
  </si>
  <si>
    <t>Giuseppe</t>
  </si>
  <si>
    <t>Ricciardello</t>
  </si>
  <si>
    <t>IT00151240454</t>
  </si>
  <si>
    <t>CREMOMARMI S.R.L.</t>
  </si>
  <si>
    <t>Don Ferruccio Corsi
Don Ferruccio Corsi</t>
  </si>
  <si>
    <t>Sole Administrator
Special Representative</t>
  </si>
  <si>
    <t>99.41
0.59</t>
  </si>
  <si>
    <t>AMMINISTRATORE UNICO
PROCURATORE SPECIALE</t>
  </si>
  <si>
    <t>Consejero delegado
Representante</t>
  </si>
  <si>
    <t>Ferruccio
Ferruccio</t>
  </si>
  <si>
    <t>Corsi
Corsi</t>
  </si>
  <si>
    <t>79
79</t>
  </si>
  <si>
    <t>Isabella</t>
  </si>
  <si>
    <t>Lattanzi</t>
  </si>
  <si>
    <t>IT01869800712</t>
  </si>
  <si>
    <t>DELL'ERBA MARMI S.R.L.</t>
  </si>
  <si>
    <t>APRICENA</t>
  </si>
  <si>
    <t>Don Francesco Dell'Erba</t>
  </si>
  <si>
    <t>21.95
21.95
21.95
19.53
14.62</t>
  </si>
  <si>
    <t>Dell'Erba</t>
  </si>
  <si>
    <t>76</t>
  </si>
  <si>
    <t>Anna Maria</t>
  </si>
  <si>
    <t>D'Incalci</t>
  </si>
  <si>
    <t>60</t>
  </si>
  <si>
    <t>IT04488051006</t>
  </si>
  <si>
    <t>NOMENTANA CAVE - SOCIETA A RESPONSABILITA LIMITATA</t>
  </si>
  <si>
    <t>58.00
42.00</t>
  </si>
  <si>
    <t>91.11
58.00</t>
  </si>
  <si>
    <t>ESB24293755</t>
  </si>
  <si>
    <t>HORMIGONES SINDO CASTRO SL</t>
  </si>
  <si>
    <t>ASTORGA</t>
  </si>
  <si>
    <t>Don Gumersindo Castro Otero
Don Gumersindo Castro Otero
Don Gumersindo Castro Otero
Don Gumersindo Castro Otero
Doña Maria Concepcion Fuertes Salvadores
Doña Maria Concepcion Fuertes Salvadores
Doña Maria Concepcion Fuertes Salvadores
Doña Maria Concepcion Fuertes Salvadores</t>
  </si>
  <si>
    <t>Administrator
General Manager
Financial Director
Human Resources Director; Personnel Director
Administrator
General Manager
Commercial Director
Marketing Director</t>
  </si>
  <si>
    <t>Administrador
Director General
Director Financiero;Director o Responsable Financiero
Director o Responsable Rrhh;Director Rrhh
Administrador
Director General
Director Comercial;Director o Responsable Comercial
Director de Marketing;Director o Responsable de Marketing</t>
  </si>
  <si>
    <t>Consejo de administración
Dirección
Finanzas &amp; contabilidad
Recursos Humanos
Consejo de administración
Dirección
Ventas
Marketing &amp; Publicidad</t>
  </si>
  <si>
    <t>Miembro
Consejero delegado
Presidente Financiero; Ejecutivo Financieros
Presidente Recursos Humanos; Gerente Recursos Humanos
Miembro
Consejero delegado
Presidente Ventas; Gerente Ventas
Presidente Marketing &amp; Publicidad; Gerente Marketing &amp; Publicidad</t>
  </si>
  <si>
    <t>Gumersindo
Gumersindo
Gumersindo
Gumersindo
Maria Concepcion
Maria Concepcion
Maria Concepcion
Maria Concepcion</t>
  </si>
  <si>
    <t>Castro Otero
Castro Otero
Castro Otero
Castro Otero
Fuertes Salvadores
Fuertes Salvadores
Fuertes Salvadores
Fuertes Salvadores</t>
  </si>
  <si>
    <t>M
M
M
M
F
F
F
F</t>
  </si>
  <si>
    <t>Si
Si
Si
Si
Si
Si
Si
Si</t>
  </si>
  <si>
    <t>BoD
SenMan
FinAcc
HR
BoD
SenMan
Sales
MarkAdv</t>
  </si>
  <si>
    <t>BANCO DE SABADELL, S.A. (ASTORGA)
CAIXABANK, S.A. (ASTORGA)</t>
  </si>
  <si>
    <t>IT00135700466</t>
  </si>
  <si>
    <t>SOCIETA' COOPERATIVA FRA I CONDOMINI LAVORATORI DEI BENI SOCIALI DI LEVIGLIANI</t>
  </si>
  <si>
    <t>Directors / managers / contacts are available, yet none related to the selected filter</t>
  </si>
  <si>
    <t>ESA58418229</t>
  </si>
  <si>
    <t>CANTERAS VALSAN SA</t>
  </si>
  <si>
    <t>SANT VICENÇ DE CASTELLET</t>
  </si>
  <si>
    <t>Don Joan Ramon Sangra Vives
Don Joan Ramon Sangra Vives
Don Joan Ramon Sangra Vives
Don Joan Ramon Sangra Vives
Don Joan Ramon Sangra Vives
Don Albert Plans Pons
Don Albert Plans Pons
Doña Anna Maria Sangra Vives</t>
  </si>
  <si>
    <t>Sole Administrator
General Manager
Financial Director
Commercial Director
Production Director
Human Resources Director; Personnel Director
IT Director; Information Technology Director
Marketing Director</t>
  </si>
  <si>
    <t>57.81
12.50
12.50</t>
  </si>
  <si>
    <t>57.81</t>
  </si>
  <si>
    <t>Administrador Único
Administrador Único;Director General
Director Financiero;Director o Responsable Financiero
Director Comercial;Director o Responsable Comercial
Director de Producción;Director o Responsable de Producción
Director o Responsable Rrhh;Director Rrhh
Director de Informática;Director o Responsable de Informática
Director de Marketing;Director o Responsable de Marketing</t>
  </si>
  <si>
    <t>Consejo de administración
Dirección
Finanzas &amp; contabilidad
Ventas
Operaciones, Producción y Confección
Recursos Humanos
Técnologías Información (IT) &amp; Sístemas Información (IS)
Marketing &amp; Publicidad</t>
  </si>
  <si>
    <t>Miembro
Consejero delegado
Presidente Financiero; Ejecutivo Financieros
Presidente Ventas; Gerente Ventas
Presidente Operaciones, Producción y Confección; Gerente Operaciones, Producción y Confección
Presidente Recursos Humanos; Gerente Recursos Humanos
Presidente IT &amp; IS; Gerente  IT &amp; IS
Presidente Marketing &amp; Publicidad; Gerente Marketing &amp; Publicidad</t>
  </si>
  <si>
    <t>Joan Ramon
Joan Ramon
Joan Ramon
Joan Ramon
Joan Ramon
Albert
Albert
Anna Maria</t>
  </si>
  <si>
    <t>Sangra Vives
Sangra Vives
Sangra Vives
Sangra Vives
Sangra Vives
Plans Pons
Plans Pons
Sangra Vives</t>
  </si>
  <si>
    <t>Si
Si
Si
Si
Si
No
No
Si</t>
  </si>
  <si>
    <t>BoD
SenMan
FinAcc
Sales
Oper
HR
IT&amp;IS
MarkAdv</t>
  </si>
  <si>
    <t>Celedonio</t>
  </si>
  <si>
    <t>Sala Vidal
BANCO BILBAO VIZCAYA ARGENTARIA, S.A. (MANRESA-EMPRESAS)
BANCO SANTANDER, S.A. (O.E. MANRESA, PO. DE PERE III, 14-16)
BANKINTER, S.A.</t>
  </si>
  <si>
    <t>IT01445790163</t>
  </si>
  <si>
    <t>DANTE BRIGNOLI - GRANULATI - S.R.L.</t>
  </si>
  <si>
    <t>TRESCORE BALNEARIO</t>
  </si>
  <si>
    <t>Don Cesare Brignoli</t>
  </si>
  <si>
    <t>90.00
10.00</t>
  </si>
  <si>
    <t>Cesare</t>
  </si>
  <si>
    <t>Brignoli</t>
  </si>
  <si>
    <t>ESB96214846</t>
  </si>
  <si>
    <t>CANTERAS Y ARIDOS LLAURI SOCIEDAD LIMITADA</t>
  </si>
  <si>
    <t>SILLA</t>
  </si>
  <si>
    <t>Don Joaquin Magallo Ferrando
Don Joaquin Magallo Ferrando
Don Juan Fabra Garcia
Don Juan Fabra Garcia
Don Juan Fabra Garcia
Don Juan Fabra Garcia
Don Juan Fabra Garcia
Don Juan Fabra Garcia
Doña Lorena Moreno Secaduras</t>
  </si>
  <si>
    <t>Sole Administrator
Sole Administrator
Financial Director
Human Resources Director
Commercial Director
Production Director
Purchasing Director
Manager
IT Director</t>
  </si>
  <si>
    <t>25.00
-</t>
  </si>
  <si>
    <t>Administrador Único
Administrador Único
Director Financiero
Director Rrhh
Director Comercial
Director de Producción
Director de Compras
Gerente
Director de Informática</t>
  </si>
  <si>
    <t>Consejo de administración
Dirección
Finanzas &amp; contabilidad
Recursos Humanos
Ventas
Operaciones, Producción y Confección
Compras &amp; Adquisiciones
Otros departamentos
Técnologías Información (IT) &amp; Sístemas Información (IS)</t>
  </si>
  <si>
    <t>Miembro
Ejecutivo no especificado
Presidente Financiero
Presidente Recursos Humanos; Gerente Recursos Humanos
Gerente Ventas
Presidente Operaciones, Producción y Confección; Gerente Operaciones, Producción y Confección
Presidente Compras &amp; Adquisiciones; Gerente Compras &amp; Adquisiciones
Director
Gerente  IT &amp; IS</t>
  </si>
  <si>
    <t>Joaquin
Joaquin
Juan
Juan
Juan
Juan
Juan
Juan
Lorena</t>
  </si>
  <si>
    <t>Magallo Ferrando
Magallo Ferrando
Fabra Garcia
Fabra Garcia
Fabra Garcia
Fabra Garcia
Fabra Garcia
Fabra Garcia
Moreno Secaduras</t>
  </si>
  <si>
    <t>BoD
SenMan
FinAcc
HR
Sales
Oper
Proc
OthDep
IT&amp;IS</t>
  </si>
  <si>
    <t>Maria Dolores
Jose Maria</t>
  </si>
  <si>
    <t>Gonzalez Carrion
Torrent Chuan
BANCO BILBAO VIZCAYA ARGENTARIA, S.A.
BANCO SANTANDER, S.A.</t>
  </si>
  <si>
    <t>ESB36123693</t>
  </si>
  <si>
    <t>MINERA DE ROCAS SL</t>
  </si>
  <si>
    <t>A CAÑIZA</t>
  </si>
  <si>
    <t>COMPORTA DESING SL
COMPORTA DESING SL
Don Angel Ruiz Asenjo
Don Angel Ruiz Asenjo
Doña Patricia Tejero Mariño
Doña Patricia Tejero Mariño
Don Alberto Freasa Rodriguez</t>
  </si>
  <si>
    <t>Sole Administrator
Sole Administrator
General Manager
Financial Director
Human Resources Director; Personnel Director
Purchasing Director
Commercial Director</t>
  </si>
  <si>
    <t>Administrador Único
Administrador Único
Director General
Director Financiero;Director o Responsable Financiero
Director o Responsable Rrhh;Director Rrhh
Director de Compras;Director o Responsable de Compras
Director Comercial;Director o Responsable Comercial</t>
  </si>
  <si>
    <t>Consejo de administración
Dirección
Dirección
Finanzas &amp; contabilidad
Recursos Humanos
Compras &amp; Adquisiciones
Ventas</t>
  </si>
  <si>
    <t>Miembro
Ejecutivo no especificado
Consejero delegado
Presidente Financiero; Ejecutivo Financieros
Presidente Recursos Humanos; Gerente Recursos Humanos
Presidente Compras &amp; Adquisiciones; Gerente Compras &amp; Adquisiciones
Presidente Ventas; Gerente Ventas</t>
  </si>
  <si>
    <t xml:space="preserve"> 
Angel
Angel
Patricia
Patricia
Alberto</t>
  </si>
  <si>
    <t>COMPORTA DESING SL
COMPORTA DESING SL
Ruiz Asenjo
Ruiz Asenjo
Tejero Mariño
Tejero Mariño
Freasa Rodriguez</t>
  </si>
  <si>
    <t xml:space="preserve"> 
M
M
F
F
M</t>
  </si>
  <si>
    <t>BoD
SenMan
SenMan
FinAcc
HR
Proc
Sales</t>
  </si>
  <si>
    <t>Maria Del Pilar
Federico
German</t>
  </si>
  <si>
    <t>Carballo Fidalgo
Cruz Cancho
De La Torre Nieto
BANCO DE SABADELL, S.A. (GALICIA SUR)
NOVO BANCO, S.A., SUCURSAL EN ESPAÑA (VIGO O.P.)</t>
  </si>
  <si>
    <t>IT03386780724</t>
  </si>
  <si>
    <t>CASALE S.R.L.</t>
  </si>
  <si>
    <t>Don Gaetano Dell'Erba</t>
  </si>
  <si>
    <t>Gaetano</t>
  </si>
  <si>
    <t>84</t>
  </si>
  <si>
    <t>ESA24294191</t>
  </si>
  <si>
    <t>PIZARRAS ALBAR SA</t>
  </si>
  <si>
    <t>Doña Aurora Bayo Perez
Doña Aurora Bayo Perez
Doña Aurora Bayo Perez
Don Jose Luis Perez Vega
Don Jose Perez Fernandez
Don Jose Perez Fernandez</t>
  </si>
  <si>
    <t>United Administrator
Financial Director
Human Resources Director; Personnel Director
United Administrator
General Manager
Commercial Director</t>
  </si>
  <si>
    <t>21.10
19.92
17.67
17.66
14.23
9.42</t>
  </si>
  <si>
    <t>Administrador Mancomunado
Director Financiero;Director o Responsable Financiero
Director o Responsable Rrhh;Director Rrhh
Administrador Mancomunado
Director General
Director Comercial;Director o Responsable Comercial</t>
  </si>
  <si>
    <t>Consejo de administración
Finanzas &amp; contabilidad
Recursos Humanos
Consejo de administración
Dirección
Ventas</t>
  </si>
  <si>
    <t>Miembro
Presidente Financiero; Ejecutivo Financieros
Presidente Recursos Humanos; Gerente Recursos Humanos
Miembro
Consejero delegado
Presidente Ventas; Gerente Ventas</t>
  </si>
  <si>
    <t>Aurora
Aurora
Aurora
Jose Luis
Jose
Jose</t>
  </si>
  <si>
    <t>Bayo Perez
Bayo Perez
Bayo Perez
Perez Vega
Perez Fernandez
Perez Fernandez</t>
  </si>
  <si>
    <t>F
F
F
M
M
M</t>
  </si>
  <si>
    <t>Si
Si
Si
No
Si
Si</t>
  </si>
  <si>
    <t>BoD
FinAcc
HR
BoD
SenMan
Sales</t>
  </si>
  <si>
    <t>BANCO SANTANDER, S.A. (LA BAÑEZA, AV. VIA DE LA PLATA,)</t>
  </si>
  <si>
    <t>IT00109680223</t>
  </si>
  <si>
    <t>E.L.P.P.A. (ESTRAZIONE LAVORAZIONE, PAVIMENTAZIONE PORFIDO ALBIANO) S.R.L.</t>
  </si>
  <si>
    <t>Don Raffaello Odorizzi</t>
  </si>
  <si>
    <t>28.33
28.33
13.00
12.00
10.00
8.33</t>
  </si>
  <si>
    <t>Raffaello</t>
  </si>
  <si>
    <t>Odorizzi</t>
  </si>
  <si>
    <t>ESB02325934</t>
  </si>
  <si>
    <t>MICRONIZADOS RODAFUERTE SL</t>
  </si>
  <si>
    <t>LA RODA</t>
  </si>
  <si>
    <t>Don Clemencio Saiz Lopez
Don Clemencio Saiz Lopez
Don Clemencio Saiz Lopez
Don Clemencio Saiz Lopez
Don Anibal Serrano Gómez
Don Anibal Serrano Gómez
Don Anibal Serrano Gómez
Don Clemencio Saiz Vinuesa
Don Clemencio Saiz Vinuesa
Don Clemencio Saiz Vinuesa</t>
  </si>
  <si>
    <t>Sole Administrator
Sole Administrator
Commercial Director
Manager
Financial Director
Human Resources Director; Personnel Director
IT Director; Information Technology Director
Production Director
Quality Control Director
Quality Director</t>
  </si>
  <si>
    <t>Administrador Único
Administrador Único
Director Comercial;Director o Responsable Comercial
Gerente
Director Financiero;Director o Responsable Financiero
Director o Responsable Rrhh;Director Rrhh
Director de Informática;Director o Responsable de Informática
Director de Producción;Director o Responsable de Producción
Director o Responsable de Calidad
Director de Calidad</t>
  </si>
  <si>
    <t>Consejo de administración
Dirección
Ventas
Otros departamentos
Finanzas &amp; contabilidad
Recursos Humanos
Técnologías Información (IT) &amp; Sístemas Información (IS)
Operaciones, Producción y Confección
Control de calidad
Control de calidad; Otros departamentos</t>
  </si>
  <si>
    <t>Miembro
Ejecutivo no especificado
Presidente Ventas; Gerente Ventas
Director
Presidente Financiero; Ejecutivo Financieros
Presidente Recursos Humanos; Gerente Recursos Humanos
Presidente IT &amp; IS; Gerente  IT &amp; IS
Presidente Operaciones, Producción y Confección; Gerente Operaciones, Producción y Confección
Presidente Control de Calidad; Gerente Control de Calidad
Gerente Control de Calidad; Gerente</t>
  </si>
  <si>
    <t>Clemencio
Clemencio
Clemencio
Clemencio
Anibal
Anibal
Anibal
Clemencio
Clemencio
Clemencio</t>
  </si>
  <si>
    <t>Saiz Lopez
Saiz Lopez
Saiz Lopez
Saiz Lopez
Serrano Gómez
Serrano Gómez
Serrano Gómez
Saiz Vinuesa
Saiz Vinuesa
Saiz Vinuesa</t>
  </si>
  <si>
    <t>Si
Si
Si
Si
No
No
No
No
No
No</t>
  </si>
  <si>
    <t>BoD
SenMan
Sales
OthDep
FinAcc
HR
IT&amp;IS
Oper
Qual
Qual,OthDep</t>
  </si>
  <si>
    <t>BANCO BILBAO VIZCAYA ARGENTARIA, S.A. (ALBACETE-EMPRESAS)
BANCO SANTANDER, S.A. (LA RODA)</t>
  </si>
  <si>
    <t>ESB07633563</t>
  </si>
  <si>
    <t>CANTERAS CAS VILAFRANQUER SL</t>
  </si>
  <si>
    <t>VILAFRANCA DE BONANY</t>
  </si>
  <si>
    <t>Don Damian Amengual Gari
Don Damian Amengual Gari
Don Damian Amengual Gari
Don Damian Amengual Gari
Don Guillermo Amengual Gari
Don Guillermo Amengual Gari
Don Guillermo Amengual Gari
Don Bartolome Rigo Riera</t>
  </si>
  <si>
    <t>Administrator
Human Resources Director
Production Director
Quality Director
Administrator
General Manager
Financial Director
Commercial Director</t>
  </si>
  <si>
    <t>Administrador
Director Rrhh
Director de Producción
Director de Calidad
Administrador
Director General
Director Financiero
Director Comercial</t>
  </si>
  <si>
    <t>Consejo de administración
Recursos Humanos
Operaciones, Producción y Confección
Control de calidad; Otros departamentos
Consejo de administración
Dirección
Finanzas &amp; contabilidad
Ventas</t>
  </si>
  <si>
    <t>Miembro
Presidente Recursos Humanos; Gerente Recursos Humanos
Presidente Operaciones, Producción y Confección; Gerente Operaciones, Producción y Confección
Gerente Control de Calidad; Gerente
Miembro
Consejero delegado
Presidente Financiero
Gerente Ventas</t>
  </si>
  <si>
    <t>Damian
Damian
Damian
Damian
Guillermo
Guillermo
Guillermo
Bartolome</t>
  </si>
  <si>
    <t>Amengual Gari
Amengual Gari
Amengual Gari
Amengual Gari
Amengual Gari
Amengual Gari
Amengual Gari
Rigo Riera</t>
  </si>
  <si>
    <t>Si
Si
Si
Si
Si
Si
Si
No</t>
  </si>
  <si>
    <t>BoD
HR
Oper
Qual,OthDep
BoD
SenMan
FinAcc
Sales</t>
  </si>
  <si>
    <t>BANCA MARCH, S.A. (VILAFRANCA DE BONANY)
CAIXABANK, S.A. (VILAFRANCA DE BONANY)</t>
  </si>
  <si>
    <t>IT00797660230</t>
  </si>
  <si>
    <t>MICROMARMO GRANULATI SOC A R.L.</t>
  </si>
  <si>
    <t>GREZZANA</t>
  </si>
  <si>
    <t>Don Arturo Alberti
Don Dario Bertagnoli
Don Claudio Conti</t>
  </si>
  <si>
    <t>President of the Board of Directors; Member of the Board
Member of the Board
Member of the Board</t>
  </si>
  <si>
    <t>13.33
13.33
13.33
7.16
7.16
7.16
6.67
6.67
5.93
3.33
3.33
3.33
3.33
1.98
1.98
1.98</t>
  </si>
  <si>
    <t xml:space="preserve">
</t>
  </si>
  <si>
    <t>CONSIGLIERE;PRESIDENTE CONSIGLIO AMMINISTRAZIONE
CONSIGLIERE
CONSIGLIERE</t>
  </si>
  <si>
    <t>Presidente
Miembro
Miembro</t>
  </si>
  <si>
    <t>Arturo
Dario
Claudio</t>
  </si>
  <si>
    <t>Alberti
Bertagnoli
Conti</t>
  </si>
  <si>
    <t>60
49
45</t>
  </si>
  <si>
    <t>No
No
Si</t>
  </si>
  <si>
    <t>56 - 65
46 - 55
36 - 45</t>
  </si>
  <si>
    <t>Claudio</t>
  </si>
  <si>
    <t>Bellorio</t>
  </si>
  <si>
    <t>ESA08958555</t>
  </si>
  <si>
    <t>ARIDS SOLESTANY SA</t>
  </si>
  <si>
    <t>CALAF</t>
  </si>
  <si>
    <t>Don Antonio Roca Serentill
Don Antonio Roca Serentill
Doña Jose Maria Sole Estany
Doña Jose Maria Sole Estany
Don Jordi Roca Sole
Don Jordi Roca Sole
Don Xavier Llado Garriga
Don Xavier Llado Garriga
Don Xavier Llado Garriga
Don Xavier Llado Garriga</t>
  </si>
  <si>
    <t>Sole Administrator
General Manager
Financial Director
Human Resources Director; Personnel Director
Commercial Director
Advertising Director; Marketing Director
Technical Manager
Production Director; Operations Director
Quality Control Director
Quality Director</t>
  </si>
  <si>
    <t>Administrador Único
Administrador Único;Director General
Director Financiero;Director o Responsable Financiero
Director o Responsable Rrhh;Director Rrhh
Director Comercial;Director o Responsable Comercial
Director de Marketing;Director de Publicidad;Director o Responsable de Marketing;Director o Responsable de Publicidad
Director o Responsable Técnico;Director Técnico
Director de Operaciones;Director de Producción;Director o Responsable de Operaciones;Director o Responsable de Producción
Director o Responsable de Calidad
Director de Calidad</t>
  </si>
  <si>
    <t>Consejo de administración
Dirección
Finanzas &amp; contabilidad
Recursos Humanos
Ventas
Marketing &amp; Publicidad
Investigación &amp; Desarrollo / Ingeniería
Operaciones, Producción y Confección
Control de calidad
Control de calidad; Otros departamentos</t>
  </si>
  <si>
    <t>Miembro
Consejero delegado
Presidente Financiero; Ejecutivo Financieros
Presidente Recursos Humanos; Gerente Recursos Humanos
Presidente Ventas; Gerente Ventas
Presidente Marketing &amp; Publicidad; Gerente Marketing &amp; Publicidad
Director Investigación &amp; Desarrollo / Ingeniería
Presidente Operaciones, Producción y Confección; Gerente Operaciones, Producción y Confección
Presidente Control de Calidad; Gerente Control de Calidad
Gerente Control de Calidad; Gerente</t>
  </si>
  <si>
    <t>Antonio
Antonio
Jose Maria
Jose Maria
Jordi
Jordi
Xavier
Xavier
Xavier
Xavier</t>
  </si>
  <si>
    <t>Roca Serentill
Roca Serentill
Sole Estany
Sole Estany
Roca Sole
Roca Sole
Llado Garriga
Llado Garriga
Llado Garriga
Llado Garriga</t>
  </si>
  <si>
    <t>M
M
F
F
M
M
M
M
M
M</t>
  </si>
  <si>
    <t>BoD
SenMan
FinAcc
HR
Sales
MarkAdv
R&amp;D
Oper
Qual
Qual,OthDep</t>
  </si>
  <si>
    <t>BANCO DE SABADELL, S.A. (IGUALADA, OP)
BANCO SANTANDER, S.A.
CAIXABANK, S.A. (CENTRE EMPRESES MARTORELL)</t>
  </si>
  <si>
    <t>IT00521450924</t>
  </si>
  <si>
    <t>IN.MA.SA. S.R.L.</t>
  </si>
  <si>
    <t>NUORO</t>
  </si>
  <si>
    <t>Doña Rossana Trois
Don Emilio Pizzoccheri
Don Emilio Pizzoccheri
Don Francesco Trois</t>
  </si>
  <si>
    <t>President of the Board of Directors; Member of the Board
Member of the Board
General Manager
Deputy Member of the Board</t>
  </si>
  <si>
    <t>66.00
33.00
0.33
0.33
0.33</t>
  </si>
  <si>
    <t>66.00</t>
  </si>
  <si>
    <t>CONSIGLIERE;PRESIDENTE CONSIGLIO AMMINISTRAZIONE
CONSIGLIERE
AMMINISTRATORE DELEGATO
CONSIGLIERE DELEGATO</t>
  </si>
  <si>
    <t>Rossana
Emilio
Emilio
Francesco</t>
  </si>
  <si>
    <t>Trois
Pizzoccheri
Pizzoccheri
Trois</t>
  </si>
  <si>
    <t>F
M
M
M</t>
  </si>
  <si>
    <t>65
38
38
44</t>
  </si>
  <si>
    <t>Si
Si
Si
No</t>
  </si>
  <si>
    <t>56 - 65
36 - 45
36 - 45
36 - 45</t>
  </si>
  <si>
    <t>IT12044901002</t>
  </si>
  <si>
    <t>DEGEMAR CAVE S.R.L.</t>
  </si>
  <si>
    <t>TIVOLI</t>
  </si>
  <si>
    <t>Don Vincenzo De Gennaro</t>
  </si>
  <si>
    <t>Vincenzo</t>
  </si>
  <si>
    <t>De Gennaro</t>
  </si>
  <si>
    <t>IT04131300636</t>
  </si>
  <si>
    <t>S.E.MA.C. S.R.L. (SOCIETA' ESTRAZIONE MATERIALE CALCAREO)</t>
  </si>
  <si>
    <t>MARIGLIANELLA</t>
  </si>
  <si>
    <t>Don Angelo Maione</t>
  </si>
  <si>
    <t>70.00
30.00</t>
  </si>
  <si>
    <t>70.00</t>
  </si>
  <si>
    <t>Maione</t>
  </si>
  <si>
    <t>Gennaro</t>
  </si>
  <si>
    <t>Carola</t>
  </si>
  <si>
    <t>ESB58444050</t>
  </si>
  <si>
    <t>CANTERA ROCA SL</t>
  </si>
  <si>
    <t>VILANOVA I LA GELTRU</t>
  </si>
  <si>
    <t>Don Javier Muñoz Roca
Doña Anna Muñoz Roca
Don Fermin Roca Amell
Don Josep Lluis Roca Amell
Don Fermin Roca Lopez
Don Fermin Roca Lopez
Don Fermin Roca Lopez
Don Fermin Roca Lopez
Don Fermin Roca Lopez
Don Fermin Roca Lopez
Doña Carmen Roca Lopez
Doña Carmen Pujol Torres</t>
  </si>
  <si>
    <t>Managing Director
Managing Director
Managing Director
Managing Director
President of the Board
Chairman
Financial Director
Human Resources Director; Personnel Director
Commercial Director
Manager
Managing Director
IT Director; Information Technology Director</t>
  </si>
  <si>
    <t>Administrador;Consejero Delegado
Administrador;Consejero Delegado
Administrador;Consejero Delegado
Administrador;Consejero Delegado
Presidente
Presidente
Director Financiero;Director o Responsable Financiero
Director o Responsable Rrhh;Director Rrhh
Director Comercial;Director o Responsable Comercial
Gerente
Consejero Delegado
Director de Informática;Director o Responsable de Informática</t>
  </si>
  <si>
    <t>Consejo de administración; Dirección
Consejo de administración; Dirección
Consejo de administración; Dirección
Consejo de administración; Dirección
Consejo de administración
Dirección
Finanzas &amp; contabilidad
Recursos Humanos
Ventas
Otros departamentos
Consejo de administración; Dirección
Técnologías Información (IT) &amp; Sístemas Información (IS)</t>
  </si>
  <si>
    <t>Presidente; Ejecutivo no especificado
Presidente; Ejecutivo no especificado
Presidente; Ejecutivo no especificado
Presidente; Ejecutivo no especificado
Presidente
Consejero delegado
Presidente Financiero; Ejecutivo Financieros
Presidente Recursos Humanos; Gerente Recursos Humanos
Presidente Ventas; Gerente Ventas
Director
Presidente; Ejecutivo no especificado
Presidente IT &amp; IS; Gerente  IT &amp; IS</t>
  </si>
  <si>
    <t>Javier
Anna
Fermin
Josep Lluis
Fermin
Fermin
Fermin
Fermin
Fermin
Fermin
Carmen
Carmen</t>
  </si>
  <si>
    <t>Muñoz Roca
Muñoz Roca
Roca Amell
Roca Amell
Roca Lopez
Roca Lopez
Roca Lopez
Roca Lopez
Roca Lopez
Roca Lopez
Roca Lopez
Pujol Torres</t>
  </si>
  <si>
    <t>M
F
M
M
M
M
M
M
M
M
F
F</t>
  </si>
  <si>
    <t>BoD,SenMan
BoD,SenMan
BoD,SenMan
BoD,SenMan
BoD
SenMan
FinAcc
HR
Sales
OthDep
BoD,SenMan
IT&amp;IS</t>
  </si>
  <si>
    <t>Comptes I Control Auditors S.L.
BANCO DE SABADELL, S.A. (VILANOVA I LA GELTRU, OP)
CAIXABANK, S.A. (SANT JOAN)</t>
  </si>
  <si>
    <t>IT08534460582</t>
  </si>
  <si>
    <t>G.POGGI S.R.L.</t>
  </si>
  <si>
    <t>Don Paolo D'Ignazio
Doña Gioia D'Ignazio
Doña Gioia D'Ignazio
Doña Monica D'Ignazio</t>
  </si>
  <si>
    <t>Member of the Board; President of the Board of Directors
Member of the Board
General Manager
Member of the Board</t>
  </si>
  <si>
    <t>Paolo
Gioia
Gioia
Monica</t>
  </si>
  <si>
    <t>D'Ignazio
D'Ignazio
D'Ignazio
D'Ignazio</t>
  </si>
  <si>
    <t>M
F
F
F</t>
  </si>
  <si>
    <t>54
58
58
57</t>
  </si>
  <si>
    <t>Si
Si
Si
Si</t>
  </si>
  <si>
    <t>46 - 55
56 - 65
56 - 65
56 - 65</t>
  </si>
  <si>
    <t>ESB14201578</t>
  </si>
  <si>
    <t>JASPE DEL GENIL SL</t>
  </si>
  <si>
    <t>PUENTE GENIL</t>
  </si>
  <si>
    <t>Doña Maria Antonia Garcia Marchena
Don Alvaro Molina Arteaga
Don Alvaro Molina Arteaga
Don Alvaro Molina Arteaga
Don Alvaro Molina Arteaga
Don Alvaro Molina Arteaga
Don Andres Molina Arteaga</t>
  </si>
  <si>
    <t>Administrator
Joint and Several Administrator
General Manager
Financial Director
Human Resources Director; Personnel Director
Commercial Director
Joint and Several Administrator</t>
  </si>
  <si>
    <t>Administrador
Administrador Solidario
Director General
Director Financiero;Director o Responsable Financiero
Director o Responsable Rrhh;Director Rrhh
Director Comercial;Director o Responsable Comercial
Administrador Solidario</t>
  </si>
  <si>
    <t>Consejo de administración
Consejo de administración
Dirección
Finanzas &amp; contabilidad
Recursos Humanos
Ventas
Consejo de administración</t>
  </si>
  <si>
    <t>Miembro
Miembro
Consejero delegado
Presidente Financiero; Ejecutivo Financieros
Presidente Recursos Humanos; Gerente Recursos Humanos
Presidente Ventas; Gerente Ventas
Miembro</t>
  </si>
  <si>
    <t>Maria Antonia
Alvaro
Alvaro
Alvaro
Alvaro
Alvaro
Andres</t>
  </si>
  <si>
    <t>Garcia Marchena
Molina Arteaga
Molina Arteaga
Molina Arteaga
Molina Arteaga
Molina Arteaga
Molina Arteaga</t>
  </si>
  <si>
    <t>F
M
M
M
M
M
M</t>
  </si>
  <si>
    <t>No
Si
Si
Si
Si
Si
Si</t>
  </si>
  <si>
    <t>BoD
BoD
SenMan
FinAcc
HR
Sales
BoD</t>
  </si>
  <si>
    <t>Cefisa Auditores S.L.P.
BANCO BILBAO VIZCAYA ARGENTARIA, S.A. (PUENTE GENIL-AV. DE LA ESTACION)
BANKIA, S.A.
BANKINTER, S.A.
CAIXABANK, S.A. (PUENTE GENIL)
UNICAJA BANCO, S.A. (PUENTE GENIL)</t>
  </si>
  <si>
    <t>ESB06506174</t>
  </si>
  <si>
    <t>GRANITOS HNOS ORELLANA STONE SL</t>
  </si>
  <si>
    <t>QUINTANA DE LA SERENA</t>
  </si>
  <si>
    <t>Don Jose Orellana Tena
Don Jose Orellana Tena
Don Juan Orellana Tena
Don Juan Orellana Tena
Don Juan Orellana Tena
Don Nicolas Orellana Tena
Don Nicolas Orellana Tena
Don Nicolas Orellana Tena</t>
  </si>
  <si>
    <t>Administrator
Manager
Administrator
Human Resources Director; Personnel Director
Commercial Director
Administrator
Financial Director
Manager</t>
  </si>
  <si>
    <t>Administrador
Gerente
Administrador
Director o Responsable Rrhh;Director Rrhh
Director Comercial;Director o Responsable Comercial
Administrador
Director Financiero;Director o Responsable Financiero
Gerente</t>
  </si>
  <si>
    <t>Consejo de administración
Otros departamentos
Consejo de administración
Recursos Humanos
Ventas
Consejo de administración
Finanzas &amp; contabilidad
Otros departamentos</t>
  </si>
  <si>
    <t>Miembro
Director
Miembro
Presidente Recursos Humanos; Gerente Recursos Humanos
Presidente Ventas; Gerente Ventas
Miembro
Presidente Financiero; Ejecutivo Financieros
Director</t>
  </si>
  <si>
    <t>Jose
Jose
Juan
Juan
Juan
Nicolas
Nicolas
Nicolas</t>
  </si>
  <si>
    <t>Orellana Tena
Orellana Tena
Orellana Tena
Orellana Tena
Orellana Tena
Orellana Tena
Orellana Tena
Orellana Tena</t>
  </si>
  <si>
    <t>BoD
OthDep
BoD
HR
Sales
BoD
FinAcc
OthDep</t>
  </si>
  <si>
    <t>BANCO BILBAO VIZCAYA ARGENTARIA, S.A.
BANCO SANTANDER, S.A.</t>
  </si>
  <si>
    <t>IT00330590407</t>
  </si>
  <si>
    <t>SA.PI.FO S.R.L.</t>
  </si>
  <si>
    <t>FORLIMPOPOLI</t>
  </si>
  <si>
    <t>Don Alessandro Riminucci</t>
  </si>
  <si>
    <t>42.18
22.62
11.73
11.73
11.73</t>
  </si>
  <si>
    <t>Riminucci</t>
  </si>
  <si>
    <t>IT00260850722</t>
  </si>
  <si>
    <t>LASTRABI S.R.L.</t>
  </si>
  <si>
    <t>GRUMO APPULA</t>
  </si>
  <si>
    <t>Don Rocco Binetti</t>
  </si>
  <si>
    <t>35.00
35.00
30.00</t>
  </si>
  <si>
    <t>Rocco</t>
  </si>
  <si>
    <t>Binetti</t>
  </si>
  <si>
    <t>78</t>
  </si>
  <si>
    <t>ESB59830042</t>
  </si>
  <si>
    <t>MARMOLES HERMANOS MORATONAS SL</t>
  </si>
  <si>
    <t>CASTELLGALI</t>
  </si>
  <si>
    <t>Don Salvador Moratonas Ponsa
Don Salvador Moratonas Ponsa
Don Salvador Moratonas Ponsa
Don Marcel Moratonas Ponsa
Doña Cristina Moratonas Ponsa
Doña Cristina Moratonas Ponsa
Doña Cristina Moratonas Ponsa
Doña Cristina Moratonas Ponsa
Doña Cristina Moratonas Ponsa
Doña Cristina Moratonas Ponsa
Don Jaime Moratonas Ponsa
Don Jordi Moratonas Ponsa</t>
  </si>
  <si>
    <t>Sole Administrator; President of the Board
Commercial Director
Manager
Administrator
Administrator
Financial Director
Human Resources Director; Personnel Director
Marketing Director; Advertising Director
Purchasing Director
IT Director; Information Technology Director
Executive Director
Executive Director</t>
  </si>
  <si>
    <t>Administrador Único;Presidente
Director Comercial;Director o Responsable Comercial
Gerente
Administrador
Administrador
Director Financiero;Director o Responsable Financiero
Director o Responsable Rrhh;Director Rrhh
Director de Marketing;Director de Publicidad;Director o Responsable de Marketing;Director o Responsable de Publicidad
Director de Compras;Director o Responsable de Compras
Director de Informática;Director o Responsable de Informática
Consejero Delegado
Consejero Delegado</t>
  </si>
  <si>
    <t>Consejo de administración
Ventas
Otros departamentos
Consejo de administración
Consejo de administración
Finanzas &amp; contabilidad
Recursos Humanos
Marketing &amp; Publicidad
Compras &amp; Adquisiciones
Técnologías Información (IT) &amp; Sístemas Información (IS)
Dirección
Dirección</t>
  </si>
  <si>
    <t>Presidente
Presidente Ventas; Gerente Ventas
Director
Miembro
Miembro
Presidente Financiero; Ejecutivo Financieros
Presidente Recursos Humanos; Gerente Recursos Humanos
Presidente Marketing &amp; Publicidad; Gerente Marketing &amp; Publicidad
Presidente Compras &amp; Adquisiciones; Gerente Compras &amp; Adquisiciones
Presidente IT &amp; IS; Gerente  IT &amp; IS
Ejecutivo no especificado
Ejecutivo no especificado</t>
  </si>
  <si>
    <t>Salvador
Salvador
Salvador
Marcel
Cristina
Cristina
Cristina
Cristina
Cristina
Cristina
Jaime
Jordi</t>
  </si>
  <si>
    <t>Moratonas Ponsa
Moratonas Ponsa
Moratonas Ponsa
Moratonas Ponsa
Moratonas Ponsa
Moratonas Ponsa
Moratonas Ponsa
Moratonas Ponsa
Moratonas Ponsa
Moratonas Ponsa
Moratonas Ponsa
Moratonas Ponsa</t>
  </si>
  <si>
    <t>M
M
M
M
F
F
F
F
F
F
M
M</t>
  </si>
  <si>
    <t>Si
Si
Si
No
Si
Si
Si
Si
Si
Si
No
No</t>
  </si>
  <si>
    <t>BoD
Sales
OthDep
BoD
BoD
FinAcc
HR
MarkAdv
Proc
IT&amp;IS
SenMan
SenMan</t>
  </si>
  <si>
    <t>CAIXABANK, S.A. (STORE PASSEIG PERE III)</t>
  </si>
  <si>
    <t>ESA31062342</t>
  </si>
  <si>
    <t>LAZARO ECHEVERRIA SA</t>
  </si>
  <si>
    <t>ALTSASU/ALSASUA</t>
  </si>
  <si>
    <t>Don Miguel Echeverria Olloquiegui
Don Miguel Echeverria Olloquiegui
Doña Alicia Caballero Martin
Don Maria Remedios Echeverria Fernandez
Doña Maria Rosa Echeverria Izaguirre
Doña Maria Rosa Echeverria Izaguirre
Don Jose Manuel Huertas Montero
Don Fernando Barandalla Fernandez
Don Fernando Barandalla Fernandez
Don Fernando Barandalla Fernandez</t>
  </si>
  <si>
    <t>President of the Board
Chairman
Administrator; Adviser
Administrator; Adviser
Administrator
Commercial Director; Adviser
Administrator; Adviser
General Manager
Financial Director
Human Resources Director; Personnel Director</t>
  </si>
  <si>
    <t>40.00
20.00
20.00
20.00</t>
  </si>
  <si>
    <t>Presidente
Presidente
Administrador;Consejero
Administrador;Consejero
Administrador
Consejero;Director Comercial;Director o Responsable Comercial
Administrador;Consejero
Director General
Director Financiero;Director o Responsable Financiero
Director o Responsable Rrhh;Director Rrhh</t>
  </si>
  <si>
    <t>Consejo de administración
Dirección
Consejo de administración
Consejo de administración
Consejo de administración
Ventas
Consejo de administración
Dirección
Finanzas &amp; contabilidad
Recursos Humanos</t>
  </si>
  <si>
    <t>Presidente
Consejero delegado
Miembro
Miembro
Miembro
Presidente Ventas; Gerente Ventas
Miembro
Consejero delegado
Presidente Financiero; Ejecutivo Financieros
Presidente Recursos Humanos; Gerente Recursos Humanos</t>
  </si>
  <si>
    <t>Miguel
Miguel
Alicia
Maria Remedios
Maria Rosa
Maria Rosa
Jose Manuel
Fernando
Fernando
Fernando</t>
  </si>
  <si>
    <t>Echeverria Olloquiegui
Echeverria Olloquiegui
Caballero Martin
Echeverria Fernandez
Echeverria Izaguirre
Echeverria Izaguirre
Huertas Montero
Barandalla Fernandez
Barandalla Fernandez
Barandalla Fernandez</t>
  </si>
  <si>
    <t>M
M
F
M
F
F
M
M
M
M</t>
  </si>
  <si>
    <t>BoD
SenMan
BoD
BoD
BoD
Sales
BoD
SenMan
FinAcc
HR</t>
  </si>
  <si>
    <t>KPMG AUDITORES, S.L.
BANCO SANTANDER, S.A. (ALTSASU-ALSASUA)</t>
  </si>
  <si>
    <t>IT00664490414</t>
  </si>
  <si>
    <t>INERTI SVILUPPO ITALIA S.R.L</t>
  </si>
  <si>
    <t>URBANIA</t>
  </si>
  <si>
    <t>Don Pier Francesco Grandi
Don Alessandro Pesaresi
Don Alessandro Pesaresi
Don Luciano Valdarchi</t>
  </si>
  <si>
    <t>President of the Board of Directors; Member of the Board
Deputy President of the Board of Directors
Member of the Board
Member of the Board</t>
  </si>
  <si>
    <t>32.92
30.42
25.52
5.02
2.74
2.00
0.69
0.69</t>
  </si>
  <si>
    <t xml:space="preserve">
</t>
  </si>
  <si>
    <t>CONSIGLIERE;PRESIDENTE CONSIGLIO AMMINISTRAZIONE
VICE PRESIDENTE CONSIGLIO AMMINISTRAZIONE
CONSIGLIERE
CONSIGLIERE</t>
  </si>
  <si>
    <t>Presidente
Vice Presidente
Miembro
Miembro</t>
  </si>
  <si>
    <t>Pier Francesco
Alessandro
Alessandro
Luciano</t>
  </si>
  <si>
    <t>Grandi
Pesaresi
Pesaresi
Valdarchi</t>
  </si>
  <si>
    <t>61
52
52
64</t>
  </si>
  <si>
    <t>56 - 65
46 - 55
46 - 55
56 - 65</t>
  </si>
  <si>
    <t>IT00312650526</t>
  </si>
  <si>
    <t>MARMI, AFFINI E CALCE (M.A.C.) SRL</t>
  </si>
  <si>
    <t>SOVICILLE</t>
  </si>
  <si>
    <t>Don Franco Baroni</t>
  </si>
  <si>
    <t>Franco</t>
  </si>
  <si>
    <t>Baroni</t>
  </si>
  <si>
    <t>Luca</t>
  </si>
  <si>
    <t>Turchi</t>
  </si>
  <si>
    <t>ESB32007460</t>
  </si>
  <si>
    <t>PIZARRAS ROZADAIS SL</t>
  </si>
  <si>
    <t>CUPIRE PADESA SL
CUPIRE PADESA SL
Don Eduardo Manuel Mera Cores
Don Eduardo Manuel Mera Cores</t>
  </si>
  <si>
    <t>Sole Administrator
Sole Administrator
General Manager
Financial Director</t>
  </si>
  <si>
    <t>-
3.25
-
-
-
-
-
-</t>
  </si>
  <si>
    <t xml:space="preserve">100.00
</t>
  </si>
  <si>
    <t>Administrador Único
Administrador Único
Director General
Director Financiero;Director o Responsable Financiero</t>
  </si>
  <si>
    <t>Consejo de administración
Dirección
Dirección
Finanzas &amp; contabilidad</t>
  </si>
  <si>
    <t>Miembro
Ejecutivo no especificado
Consejero delegado
Presidente Financiero; Ejecutivo Financieros</t>
  </si>
  <si>
    <t xml:space="preserve"> 
Eduardo
Eduardo</t>
  </si>
  <si>
    <t>CUPIRE PADESA SL
CUPIRE PADESA SL
Mera Cores
Mera Cores</t>
  </si>
  <si>
    <t xml:space="preserve"> 
50
50</t>
  </si>
  <si>
    <t xml:space="preserve"> 
Spain
Spain</t>
  </si>
  <si>
    <t>BoD
SenMan
SenMan
FinAcc</t>
  </si>
  <si>
    <t xml:space="preserve"> 
46 - 55
46 - 55</t>
  </si>
  <si>
    <t>ESB36853943</t>
  </si>
  <si>
    <t>DAVID FERNANDEZ GRANDE MADRID SLU</t>
  </si>
  <si>
    <t>VALDEMANCO</t>
  </si>
  <si>
    <t>Don David Fernandez Sanroman
Don Pedro Fernandez Sanroman</t>
  </si>
  <si>
    <t>Administrador
Administrador</t>
  </si>
  <si>
    <t>Consejo de administración
Consejo de administración</t>
  </si>
  <si>
    <t>Miembro
Miembro</t>
  </si>
  <si>
    <t>David
Pedro</t>
  </si>
  <si>
    <t>Fernandez Sanroman
Fernandez Sanroman</t>
  </si>
  <si>
    <t>BoD
BoD</t>
  </si>
  <si>
    <t>DELOITTE &amp; TOUCHE ESPAÑA SL
Deloitte S.L.
BANCO SANTANDER, S.A. (VIGO, URZAIZ, 2)
BANKINTER, S.A. (C.G. GALICIA SUR)
BANKINTER, S.A. (VIGO S.P.)</t>
  </si>
  <si>
    <t>IT00240380469</t>
  </si>
  <si>
    <t>TRAMBISERA MARMI-SRL</t>
  </si>
  <si>
    <t>SERAVEZZA</t>
  </si>
  <si>
    <t>Doña Clara Biagi</t>
  </si>
  <si>
    <t>35.16
23.33
5.19
5.19
5.19
5.19
5.19
5.19
5.19
2.59
2.59</t>
  </si>
  <si>
    <t xml:space="preserve">
</t>
  </si>
  <si>
    <t>Clara</t>
  </si>
  <si>
    <t>Biagi</t>
  </si>
  <si>
    <t>63</t>
  </si>
  <si>
    <t>IT00601950454</t>
  </si>
  <si>
    <t>FIGAIA CAVE SPA</t>
  </si>
  <si>
    <t>President of the Statutory Board of Auditors
Deputy Statutory Auditor
Deputy Statutory Auditor
Regular Statutory Auditor
Regular Statutory Auditor
Sole Administrator</t>
  </si>
  <si>
    <t>65.56
17.22
17.22</t>
  </si>
  <si>
    <t>65.56</t>
  </si>
  <si>
    <t>PRESIDENTE DEL COLLEGIO SINDACALE
SINDACO SUPPLENTE
SINDACO SUPPLENTE
SINDACO EFFETTIVO
SINDACO EFFETTIVO
AMMINISTRATORE UNICO</t>
  </si>
  <si>
    <t>IT00132580713</t>
  </si>
  <si>
    <t>F.LLI DE BELLIS S.R.L.</t>
  </si>
  <si>
    <t>FOGGIA</t>
  </si>
  <si>
    <t>Don Antonio De Bellis
Don Antonio De Bellis
Don Marco De Bellis</t>
  </si>
  <si>
    <t>Sole Administrator
Technical Director
Technical Director</t>
  </si>
  <si>
    <t>25.00
25.00
25.00
25.00</t>
  </si>
  <si>
    <t>AMMINISTRATORE UNICO
DIRETTORE TECNICO
DIRETTORE TECNICO</t>
  </si>
  <si>
    <t>Dirección
Investigación &amp; Desarrollo / Ingeniería
Investigación &amp; Desarrollo / Ingeniería</t>
  </si>
  <si>
    <t>Consejero delegado
Gerente Investigación &amp; Desarrollo / Ingeniería
Gerente Investigación &amp; Desarrollo / Ingeniería</t>
  </si>
  <si>
    <t>Antonio
Antonio
Marco</t>
  </si>
  <si>
    <t>De Bellis
De Bellis
De Bellis</t>
  </si>
  <si>
    <t>54
54
47</t>
  </si>
  <si>
    <t>SenMan
R&amp;D
R&amp;D</t>
  </si>
  <si>
    <t>46 - 55
46 - 55
46 - 55</t>
  </si>
  <si>
    <t>Torre</t>
  </si>
  <si>
    <t>IT01346110461</t>
  </si>
  <si>
    <t>ANTICA CAVA BORGOGNONI S.R.L.</t>
  </si>
  <si>
    <t>BAGNI DI LUCCA</t>
  </si>
  <si>
    <t>Don Rolando Antonio Gaggini
Don Carlo Landi
Don Angiolo Orsi Spadoni
Doña Francesca Orsi Spadoni</t>
  </si>
  <si>
    <t>President of the Board of Directors; Member of the Board
Member of the Board
Deputy Member of the Board
Member of the Board</t>
  </si>
  <si>
    <t>50.00
25.00
25.00</t>
  </si>
  <si>
    <t>CONSIGLIERE;PRESIDENTE CONSIGLIO AMMINISTRAZIONE
CONSIGLIERE
CONSIGLIERE DELEGATO
CONSIGLIERE</t>
  </si>
  <si>
    <t>Rolando Antonio
Carlo
Angiolo
Francesca</t>
  </si>
  <si>
    <t>Gaggini
Landi
Orsi Spadoni
Orsi Spadoni</t>
  </si>
  <si>
    <t>68
68
60
29</t>
  </si>
  <si>
    <t xml:space="preserve"> 
Italy
Italy
Italy</t>
  </si>
  <si>
    <t>Si
No
Si
No</t>
  </si>
  <si>
    <t>66 - 75
66 - 75
56 - 65
25 - 35</t>
  </si>
  <si>
    <t>Andrea</t>
  </si>
  <si>
    <t>Pasquinelli</t>
  </si>
  <si>
    <t>IT01043820719</t>
  </si>
  <si>
    <t>AUGELLI CAVE SRL</t>
  </si>
  <si>
    <t>Don Emilio Augelli
Don Michele Augelli</t>
  </si>
  <si>
    <t>50.00
31.30
18.70</t>
  </si>
  <si>
    <t>Emilio
Michele</t>
  </si>
  <si>
    <t>Augelli
Augelli</t>
  </si>
  <si>
    <t>38
66</t>
  </si>
  <si>
    <t>36 - 45
66 - 75</t>
  </si>
  <si>
    <t>Girolamo</t>
  </si>
  <si>
    <t>Di Spaldro</t>
  </si>
  <si>
    <t>IT00265100040</t>
  </si>
  <si>
    <t>A.L.P.E. S.R.L.</t>
  </si>
  <si>
    <t>BAGNOLO PIEMONTE</t>
  </si>
  <si>
    <t>Don Massimo Tommaso Gagliardi
Don Claudio Colomba Giachero
Don Claudio Durando
Don Luca Ribotta
Doña Lorena Ribotta</t>
  </si>
  <si>
    <t>President; Member of the Board
Member of the Board
Member of the Board
Member of the Board
Member of the Board</t>
  </si>
  <si>
    <t>20.00
11.50
11.50
10.00
3.00
3.00
2.00</t>
  </si>
  <si>
    <t xml:space="preserve">
</t>
  </si>
  <si>
    <t>CONSIGLIERE;PRESIDENTE
CONSIGLIERE
CONSIGLIERE
CONSIGLIERE
CONSIGLIERE</t>
  </si>
  <si>
    <t>Consejo de administración
Consejo de administración
Consejo de administración
Consejo de administración
Consejo de administración</t>
  </si>
  <si>
    <t>Massimo Tommaso
Claudio
Claudio
Luca
Lorena</t>
  </si>
  <si>
    <t>Gagliardi
Colomba Giachero
Durando
Ribotta
Ribotta</t>
  </si>
  <si>
    <t>46
53
56
46
48</t>
  </si>
  <si>
    <t>Si
Si
No
Si
Si</t>
  </si>
  <si>
    <t>BoD
BoD
BoD
BoD
BoD</t>
  </si>
  <si>
    <t>46 - 55
46 - 55
56 - 65
46 - 55
46 - 55</t>
  </si>
  <si>
    <t>ESB32033789</t>
  </si>
  <si>
    <t>GRANITOS DEL VAL SL</t>
  </si>
  <si>
    <t>TOEN</t>
  </si>
  <si>
    <t>Don Ramon Rodriguez Alvarez
Don Odilo Rodriguez Gonzalez
Don Odilo Rodriguez Gonzalez
Don Odilo Rodriguez Gonzalez
Don Odilo Rodriguez Gonzalez
Don Odilo Rodriguez Gonzalez
Don Odilo Rodriguez Gonzalez
Don Odilo Rodriguez Gonzalez
Don Odilo Rodriguez Gonzalez</t>
  </si>
  <si>
    <t>Administrator
Administrator
General Manager
Financial Director
Human Resources Director; Personnel Director
Export Director
Import Director
Exports Director
Imports Director</t>
  </si>
  <si>
    <t>99.94
0.02
0.02
0.02</t>
  </si>
  <si>
    <t>99.94</t>
  </si>
  <si>
    <t>Administrador
Administrador
Director General
Director Financiero;Director o Responsable Financiero
Director o Responsable Rrhh;Director Rrhh
Director o Responsable de Exportación
Director o Responsable de Importación
Director de Exportación
Director de Importación</t>
  </si>
  <si>
    <t>Consejo de administración
Consejo de administración
Dirección
Finanzas &amp; contabilidad
Recursos Humanos
Otros departamentos
Otros departamentos
Otros departamentos
Otros departamentos</t>
  </si>
  <si>
    <t>Miembro
Miembro
Consejero delegado
Presidente Financiero; Ejecutivo Financieros
Presidente Recursos Humanos; Gerente Recursos Humanos
Presidente; Gerente
Presidente; Gerente
Gerente
Gerente</t>
  </si>
  <si>
    <t>Ramon
Odilo
Odilo
Odilo
Odilo
Odilo
Odilo
Odilo
Odilo</t>
  </si>
  <si>
    <t>Rodriguez Alvarez
Rodriguez Gonzalez
Rodriguez Gonzalez
Rodriguez Gonzalez
Rodriguez Gonzalez
Rodriguez Gonzalez
Rodriguez Gonzalez
Rodriguez Gonzalez
Rodriguez Gonzalez</t>
  </si>
  <si>
    <t>BoD
BoD
SenMan
FinAcc
HR
OthDep
OthDep
OthDep
OthDep</t>
  </si>
  <si>
    <t>Apumar Auditores S.L.P.
ABANCA CORPORACION BANCARIA, S.A. (ASUME OPERACIONES 2080.5263)
ABANCA CORPORACION BANCARIA, S.A. (ASUME OPERACIONES)
BANCO BILBAO VIZCAYA ARGENTARIA, S.A. (OURENSE-EMPRESAS)
BANCO SANTANDER, S.A.
BANKINTER, S.A.
CAIXABANK, S.A.</t>
  </si>
  <si>
    <t>IT01491880900</t>
  </si>
  <si>
    <t>INDUSTRIALE MONTE ROSE' S.R.L.</t>
  </si>
  <si>
    <t>PORTO TORRES</t>
  </si>
  <si>
    <t>Don Vito Marrosu
Don Pier Luigi Paglietti
Don Umberto Casarin
Don Francesco Merella
Don Giorgio Graziano Cherchi
Don Michele Piras
Don Michele Piras</t>
  </si>
  <si>
    <t>President of the Board of Directors; Member of the Board
Deputy President of the Board of Directors; Member of the Board
Member of the Board
Member of the Board
Regular Statutory Auditor
Special Representative
Technical Director</t>
  </si>
  <si>
    <t>28.27
28.27
22.51
12.40
8.54</t>
  </si>
  <si>
    <t>CONSIGLIERE;PRESIDENTE CONSIGLIO AMMINISTRAZIONE
CONSIGLIERE;VICE PRESIDENTE CONSIGLIO AMMINISTRAZIONE
CONSIGLIERE
CONSIGLIERE
SINDACO EFFETTIVO
PROCURATORE SPECIALE
DIRETTORE TECNICO</t>
  </si>
  <si>
    <t>Consejo de administración
Consejo de administración
Consejo de administración
Consejo de administración
Comité de auditoría
Dirección
Investigación &amp; Desarrollo / Ingeniería</t>
  </si>
  <si>
    <t>Presidente
Vice Presidente
Miembro
Miembro
Miembro
Representante
Gerente Investigación &amp; Desarrollo / Ingeniería</t>
  </si>
  <si>
    <t>Vito
Pier Luigi
Umberto
Francesco
Giorgio Graziano
Michele
Michele</t>
  </si>
  <si>
    <t>Marrosu
Paglietti
Casarin
Merella
Cherchi
Piras
Piras</t>
  </si>
  <si>
    <t>45
79
44
72
62
53
53</t>
  </si>
  <si>
    <t>No
Si
No
No
No
No
No</t>
  </si>
  <si>
    <t>BoD
BoD
BoD
BoD
AudC
SenMan
R&amp;D</t>
  </si>
  <si>
    <t>36 - 45
&gt; 75
36 - 45
66 - 75
56 - 65
46 - 55
46 - 55</t>
  </si>
  <si>
    <t>Giorgio Graziano</t>
  </si>
  <si>
    <t>Cherchi</t>
  </si>
  <si>
    <t>62</t>
  </si>
  <si>
    <t>IT00225520162</t>
  </si>
  <si>
    <t>MARINI MARMI - S.R.L.</t>
  </si>
  <si>
    <t>CASTRO</t>
  </si>
  <si>
    <t>Don Giulio Marini
Doña Giacomina Capitanio
Don Giancarlo Marini</t>
  </si>
  <si>
    <t>President of the Board of Directors; Deputy Member of the Board
Member of the Board
Deputy Member of the Board</t>
  </si>
  <si>
    <t>CONSIGLIERE DELEGATO;PRESIDENTE CONSIGLIO AMMINISTRAZIONE
CONSIGLIERE
CONSIGLIERE DELEGATO</t>
  </si>
  <si>
    <t>Giulio
Giacomina
Giancarlo</t>
  </si>
  <si>
    <t>Marini
Capitanio
Marini</t>
  </si>
  <si>
    <t>M
F
M</t>
  </si>
  <si>
    <t>59
86
54</t>
  </si>
  <si>
    <t>Si
No
Si</t>
  </si>
  <si>
    <t>56 - 65
&gt; 75
46 - 55</t>
  </si>
  <si>
    <t>IT00106080450</t>
  </si>
  <si>
    <t>FANTISCRITTI MARMI S.R.L. .</t>
  </si>
  <si>
    <t>Don Erich Franco Lucchetti
Don Erich Franco Lucchetti
Don Alessandro Figaia
Don Roberto Figaia
Doña Chiara Frugoli
Don Giulio Andreani</t>
  </si>
  <si>
    <t>President of the Board of Directors; Member of the Board
Representative
Member of the Board
Member of the Board
Member of the Board
Regular Statutory Auditor</t>
  </si>
  <si>
    <t>48.65
48.65
2.70</t>
  </si>
  <si>
    <t>0.00</t>
  </si>
  <si>
    <t>CONSIGLIERE;PRESIDENTE CONSIGLIO AMMINISTRAZIONE
PROCURATORE
CONSIGLIERE
CONSIGLIERE
CONSIGLIERE
SINDACO EFFETTIVO</t>
  </si>
  <si>
    <t>Consejo de administración
Dirección
Consejo de administración
Consejo de administración
Consejo de administración
Comité de auditoría</t>
  </si>
  <si>
    <t>Presidente
Representante
Miembro
Miembro
Miembro
Miembro</t>
  </si>
  <si>
    <t>Erich Franco
Erich Franco
Alessandro
Roberto
Chiara
Giulio</t>
  </si>
  <si>
    <t>Lucchetti
Lucchetti
Figaia
Figaia
Frugoli
Andreani</t>
  </si>
  <si>
    <t>62
62
46
85
58
65</t>
  </si>
  <si>
    <t>Si
Si
Si
No
No
No</t>
  </si>
  <si>
    <t>BoD
SenMan
BoD
BoD
BoD
AudC</t>
  </si>
  <si>
    <t>56 - 65
56 - 65
46 - 55
&gt; 75
56 - 65
56 - 65</t>
  </si>
  <si>
    <t>ESB24656415</t>
  </si>
  <si>
    <t>NAT-SLATE SOCIEDAD LIMITADA.</t>
  </si>
  <si>
    <t>Don Alberto Bayo Barrio
Don Manuel Maestre Bayo</t>
  </si>
  <si>
    <t>United Administrator
United Administrator</t>
  </si>
  <si>
    <t>27.45
27.45
27.45
17.65</t>
  </si>
  <si>
    <t>Administrador Mancomunado
Administrador Mancomunado</t>
  </si>
  <si>
    <t>Alberto
Manuel</t>
  </si>
  <si>
    <t>Bayo Barrio
Maestre Bayo</t>
  </si>
  <si>
    <t>IT00052750452</t>
  </si>
  <si>
    <t>LA FACCIATA - S.R.L.</t>
  </si>
  <si>
    <t>Don Stefano Forzani
Don Stefano Forzani
Don Vittorio Da Mommio
Don Vittorio Da Mommio
Don Stefano Lorenzoni
Don Stefano Lorenzoni
Don Sergio Sermattei
Don Sergio Sermattei</t>
  </si>
  <si>
    <t>President of the Board of Directors; Member of the Board
General Manager
Member of the Board
General Manager
Member of the Board
General Manager
Member of the Board
General Manager</t>
  </si>
  <si>
    <t>CONSIGLIERE;PRESIDENTE CONSIGLIO AMMINISTRAZIONE
AMMINISTRATORE DELEGATO
CONSIGLIERE
AMMINISTRATORE DELEGATO
CONSIGLIERE
AMMINISTRATORE DELEGATO
CONSIGLIERE
AMMINISTRATORE DELEGATO</t>
  </si>
  <si>
    <t>Consejo de administración
Dirección
Consejo de administración
Dirección
Consejo de administración
Dirección
Consejo de administración
Dirección</t>
  </si>
  <si>
    <t>Presidente
Consejero delegado
Miembro
Consejero delegado
Miembro
Consejero delegado
Miembro
Consejero delegado</t>
  </si>
  <si>
    <t>Stefano
Stefano
Vittorio
Vittorio
Stefano
Stefano
Sergio
Sergio</t>
  </si>
  <si>
    <t>Forzani
Forzani
Da Mommio
Da Mommio
Lorenzoni
Lorenzoni
Sermattei
Sermattei</t>
  </si>
  <si>
    <t>63
63
47
47
58
58
68
68</t>
  </si>
  <si>
    <t>Italy
Italy
Italy
Italy
Italy
Italy
Italy
Italy</t>
  </si>
  <si>
    <t>BoD
SenMan
BoD
SenMan
BoD
SenMan
BoD
SenMan</t>
  </si>
  <si>
    <t>56 - 65
56 - 65
46 - 55
46 - 55
56 - 65
56 - 65
66 - 75
66 - 75</t>
  </si>
  <si>
    <t>Guglielmo</t>
  </si>
  <si>
    <t>Bellotti</t>
  </si>
  <si>
    <t>70</t>
  </si>
  <si>
    <t>IT00212350235</t>
  </si>
  <si>
    <t>BASALTI VERONA S.R.L.</t>
  </si>
  <si>
    <t>MONTECCHIA DI CROSARA</t>
  </si>
  <si>
    <t>Don Giovanni Vezzaro</t>
  </si>
  <si>
    <t>Giovanni</t>
  </si>
  <si>
    <t>Vezzaro</t>
  </si>
  <si>
    <t>ESB02236826</t>
  </si>
  <si>
    <t>NUESTRA SEÑORA DE LA CRUZ SL</t>
  </si>
  <si>
    <t>LEZUZA</t>
  </si>
  <si>
    <t>Don Bibiano Saez Sotos
Don Bibiano Saez Sotos
Don Bibiano Saez Sotos
Don Bibiano Saez Sotos
Don Bibiano Saez Sotos</t>
  </si>
  <si>
    <t>Sole Administrator
General Manager
Financial Director
Commercial Director
Marketing Director</t>
  </si>
  <si>
    <t>50.33
49.67</t>
  </si>
  <si>
    <t>50.33</t>
  </si>
  <si>
    <t>Administrador Único
Administrador Único;Director General
Director Financiero;Director o Responsable Financiero
Director Comercial;Director o Responsable Comercial
Director de Marketing;Director o Responsable de Marketing</t>
  </si>
  <si>
    <t>Consejo de administración
Dirección
Finanzas &amp; contabilidad
Ventas
Marketing &amp; Publicidad</t>
  </si>
  <si>
    <t>Miembro
Consejero delegado
Presidente Financiero; Ejecutivo Financieros
Presidente Ventas; Gerente Ventas
Presidente Marketing &amp; Publicidad; Gerente Marketing &amp; Publicidad</t>
  </si>
  <si>
    <t>Bibiano
Bibiano
Bibiano
Bibiano
Bibiano</t>
  </si>
  <si>
    <t>Saez Sotos
Saez Sotos
Saez Sotos
Saez Sotos
Saez Sotos</t>
  </si>
  <si>
    <t>BoD
SenMan
FinAcc
Sales
MarkAdv</t>
  </si>
  <si>
    <t>BANCO BILBAO VIZCAYA ARGENTARIA, S.A. (ALBACETE-EMPRESAS)</t>
  </si>
  <si>
    <t>IT15867701003</t>
  </si>
  <si>
    <t>IMPRESA CALBIT S.R.L.</t>
  </si>
  <si>
    <t>Don Fabrizio Pennacchi
Don Luigi Pontecorvi</t>
  </si>
  <si>
    <t>Sole Administrator
Representative</t>
  </si>
  <si>
    <t>48.00
32.00
6.00
2.00
2.00
2.00
2.00
2.00
2.00
2.00</t>
  </si>
  <si>
    <t>AMMINISTRATORE UNICO
PROCURATORE</t>
  </si>
  <si>
    <t>Fabrizio
Luigi</t>
  </si>
  <si>
    <t>Pennacchi
Pontecorvi</t>
  </si>
  <si>
    <t>63
55</t>
  </si>
  <si>
    <t>56 - 65
46 - 55</t>
  </si>
  <si>
    <t>IT01290810454</t>
  </si>
  <si>
    <t>ESCAVAZIONE MAGGIORE SOCIETA' CONSORTILE A RESPONSABILITA' LIMITATA</t>
  </si>
  <si>
    <t>Don Erich Franco Lucchetti
Don Paolo Agonigi
Doña Marina Ceccarelli</t>
  </si>
  <si>
    <t>75.00
25.00</t>
  </si>
  <si>
    <t>Erich Franco
Paolo
Marina</t>
  </si>
  <si>
    <t>Lucchetti
Agonigi
Ceccarelli</t>
  </si>
  <si>
    <t>62
53
51</t>
  </si>
  <si>
    <t>56 - 65
46 - 55
46 - 55</t>
  </si>
  <si>
    <t>IT00529290454</t>
  </si>
  <si>
    <t>F.LLI ANTONIOLI S.R.L.</t>
  </si>
  <si>
    <t>Don Cesare Antognoli
Doña Angela Antognoli
Doña Piera Antognoli</t>
  </si>
  <si>
    <t>President
Member of the Board
Member of the Board</t>
  </si>
  <si>
    <t>66.00
17.00
17.00</t>
  </si>
  <si>
    <t>PRESIDENTE
CONSIGLIERE
CONSIGLIERE</t>
  </si>
  <si>
    <t>Cesare
Angela
Piera</t>
  </si>
  <si>
    <t>Antognoli
Antognoli
Antognoli</t>
  </si>
  <si>
    <t>M
F
F</t>
  </si>
  <si>
    <t>49
61
51</t>
  </si>
  <si>
    <t>Si
No
No</t>
  </si>
  <si>
    <t>46 - 55
56 - 65
46 - 55</t>
  </si>
  <si>
    <t>Cervone</t>
  </si>
  <si>
    <t>ESB44007417</t>
  </si>
  <si>
    <t>PREFABRICADOS MONTALBAN SL</t>
  </si>
  <si>
    <t>MONTALBAN</t>
  </si>
  <si>
    <t>Don Jose Luis Hernandez Bello
Don Carlos Quilez Castellano
Don Jose Miguel Hernandez Monzon
Don Jose Miguel Hernandez Monzon
Don Jose Miguel Hernandez Monzon
Don Jose Miguel Hernandez Monzon</t>
  </si>
  <si>
    <t>Administrator
Administrator
Financial Director
Human Resources Director; Personnel Director
Commercial Director
Manager</t>
  </si>
  <si>
    <t>Administrador
Administrador
Director Financiero;Director o Responsable Financiero
Director o Responsable Rrhh;Director Rrhh
Director Comercial;Director o Responsable Comercial
Gerente</t>
  </si>
  <si>
    <t>Consejo de administración
Consejo de administración
Finanzas &amp; contabilidad
Recursos Humanos
Ventas
Otros departamentos</t>
  </si>
  <si>
    <t>Miembro
Miembro
Presidente Financiero; Ejecutivo Financieros
Presidente Recursos Humanos; Gerente Recursos Humanos
Presidente Ventas; Gerente Ventas
Director</t>
  </si>
  <si>
    <t>Jose Luis
Carlos
Jose Miguel
Jose Miguel
Jose Miguel
Jose Miguel</t>
  </si>
  <si>
    <t>Hernandez Bello
Quilez Castellano
Hernandez Monzon
Hernandez Monzon
Hernandez Monzon
Hernandez Monzon</t>
  </si>
  <si>
    <t>Si
Si
No
No
No
No</t>
  </si>
  <si>
    <t>BoD
BoD
FinAcc
HR
Sales
OthDep</t>
  </si>
  <si>
    <t>BANCO SANTANDER, S.A. (MONTALBAN (REL))
CAJA RURAL DE ARAGON SOC. COOP. DE CREDITO
IBERCAJA BANCO, S.A. (MONTALBAN)</t>
  </si>
  <si>
    <t>IT03788750754</t>
  </si>
  <si>
    <t>A. CAPPILLI CALCESTRUZZI - S.R.L.</t>
  </si>
  <si>
    <t>TAURISANO</t>
  </si>
  <si>
    <t>Don Antonio Cappilli</t>
  </si>
  <si>
    <t>Cappilli</t>
  </si>
  <si>
    <t>33</t>
  </si>
  <si>
    <t>25 - 35</t>
  </si>
  <si>
    <t>IT01308260031</t>
  </si>
  <si>
    <t>COLOMBO &amp; C. S.R.L.</t>
  </si>
  <si>
    <t>CAVAION VERONESE</t>
  </si>
  <si>
    <t>Don Colombo Squaranti
Don Massimo Squaranti</t>
  </si>
  <si>
    <t>President of the Board of Directors; Member of the Board
Deputy Member of the Board</t>
  </si>
  <si>
    <t>CONSIGLIERE;PRESIDENTE CONSIGLIO AMMINISTRAZIONE
CONSIGLIERE DELEGATO</t>
  </si>
  <si>
    <t>Presidente
Miembro</t>
  </si>
  <si>
    <t>Colombo
Massimo</t>
  </si>
  <si>
    <t>Squaranti
Squaranti</t>
  </si>
  <si>
    <t>75
39</t>
  </si>
  <si>
    <t>66 - 75
36 - 45</t>
  </si>
  <si>
    <t>ESB24429219</t>
  </si>
  <si>
    <t>PIZARRAS AMABLE SL</t>
  </si>
  <si>
    <t>Doña Catalina Gonzalez Carbajo
Don Jesus Alberto Martinez Gonzalez
Doña Remedios Martinez Gonzalez</t>
  </si>
  <si>
    <t>Administrator
Joint and Several Administrator
Joint and Several Administrator</t>
  </si>
  <si>
    <t>Administrador
Administrador Solidario
Administrador Solidario</t>
  </si>
  <si>
    <t>Miembro
Miembro
Miembro</t>
  </si>
  <si>
    <t>Catalina
Jesus Alberto
Remedios</t>
  </si>
  <si>
    <t>Gonzalez Carbajo
Martinez Gonzalez
Martinez Gonzalez</t>
  </si>
  <si>
    <t>F
M
F</t>
  </si>
  <si>
    <t>IT00060460144</t>
  </si>
  <si>
    <t>C.E.L.B.A.S. S.R.L.</t>
  </si>
  <si>
    <t>CHIESA IN VALMALENCO</t>
  </si>
  <si>
    <t>Don Emilio Pedrotti
D.M.V. FIN S.R.L.</t>
  </si>
  <si>
    <t>President of the Board of Directors; Member of the Board
Member of the Board</t>
  </si>
  <si>
    <t>CONSIGLIERE;PRESIDENTE CONSIGLIO AMMINISTRAZIONE
CONSIGLIERE</t>
  </si>
  <si>
    <t>Pedrotti
D.M.V. FIN S.R.L.</t>
  </si>
  <si>
    <t>Cazzaniga</t>
  </si>
  <si>
    <t>ESA08404253</t>
  </si>
  <si>
    <t>CANTERAS CANRO SA</t>
  </si>
  <si>
    <t>SANT FOST DE CAMPSENTELLES</t>
  </si>
  <si>
    <t>Don Alfonso De Paco Espín
Don Alfonso De Paco Espín
Don Alfonso De Paco Espín
Don Miguel Angel Rosello Unsuain
Don Miguel Angel Rosello Unsuain
Don Miguel Angel Rosello Unsuain
Don Miguel Angel Rosello Unsuain
Don Miguel Angel Rosello Unsuain
Doña Arantxa Rosello Lopez
Joan Nieto Casanovas</t>
  </si>
  <si>
    <t>Managing Director
Human Resources Director
Purchasing Director; Adviser
President of the Board
Chairman
Financial Director
Commercial Director
Manager
Administrator; Adviser
Quality Director</t>
  </si>
  <si>
    <t>25.00
25.00
25.00
-
-</t>
  </si>
  <si>
    <t>Administrador;Consejero Delegado
Director Rrhh
Consejero;Director de Compras
Presidente
Presidente
Director Financiero
Director Comercial
Gerente
Administrador;Consejero
Director de Calidad</t>
  </si>
  <si>
    <t>Consejo de administración; Dirección
Recursos Humanos
Compras &amp; Adquisiciones
Consejo de administración
Dirección
Finanzas &amp; contabilidad
Ventas
Otros departamentos
Consejo de administración
Control de calidad; Otros departamentos</t>
  </si>
  <si>
    <t>Presidente; Ejecutivo no especificado
Presidente Recursos Humanos; Gerente Recursos Humanos
Presidente Compras &amp; Adquisiciones; Gerente Compras &amp; Adquisiciones
Presidente
Consejero delegado
Presidente Financiero
Gerente Ventas
Director
Miembro
Gerente Control de Calidad; Gerente</t>
  </si>
  <si>
    <t>Alfonso
Alfonso
Alfonso
Miguel Angel
Miguel Angel
Miguel Angel
Miguel Angel
Miguel Angel
Arantxa
Joan</t>
  </si>
  <si>
    <t>De Paco Espín
De Paco Espín
De Paco Espín
Rosello Unsuain
Rosello Unsuain
Rosello Unsuain
Rosello Unsuain
Rosello Unsuain
Rosello Lopez
Nieto Casanovas</t>
  </si>
  <si>
    <t>No
No
No
Si
Si
Si
Si
Si
No
No</t>
  </si>
  <si>
    <t>BoD,SenMan
HR
Proc
BoD
SenMan
FinAcc
Sales
OthDep
BoD
Qual,OthDep</t>
  </si>
  <si>
    <t>Marcos</t>
  </si>
  <si>
    <t>Baigorri Puerto
José Carreira
BANCO BILBAO VIZCAYA ARGENTARIA, S.A. (VALLES ORIENTAL EMPRESES)
BANCO DE SABADELL, S.A. (SANT FOST DE CAMPSENTELLES)
BANCO SANTANDER, S.A. (O.E. SANT ANDREU - BON PASTOR)</t>
  </si>
  <si>
    <t>ESB05209572</t>
  </si>
  <si>
    <t>GRANICAL MARMA SL</t>
  </si>
  <si>
    <t>JUNCIANA</t>
  </si>
  <si>
    <t>Don Manuel Martinez Rodriguez
Don Manuel Martinez Rodriguez
Don Manuel Perez Pérez
Don Fandiño Alvarez
Don Francisco Bernardez Veiga
Don Francisco Bernardez Veiga
Don Belen Martinez Coto
Don Belen Martinez Coto
Don Belen Martinez Coto</t>
  </si>
  <si>
    <t>Sole Administrator
General Manager
Financial Director
Human Resources Director; Personnel Director
Commercial Director
Marketing Director
Quality Control Director
Quality Director
Purchasing Director</t>
  </si>
  <si>
    <t>Administrador Único
Administrador Único;Director General
Director Financiero;Director o Responsable Financiero
Director o Responsable Rrhh;Director Rrhh
Director Comercial;Director o Responsable Comercial
Director de Marketing;Director o Responsable de Marketing
Director o Responsable de Calidad
Director de Calidad
Director de Compras;Director o Responsable de Compras</t>
  </si>
  <si>
    <t>Consejo de administración
Dirección
Finanzas &amp; contabilidad
Recursos Humanos
Ventas
Marketing &amp; Publicidad
Control de calidad
Control de calidad; Otros departamentos
Compras &amp; Adquisiciones</t>
  </si>
  <si>
    <t>Miembro
Consejero delegado
Presidente Financiero; Ejecutivo Financieros
Presidente Recursos Humanos; Gerente Recursos Humanos
Presidente Ventas; Gerente Ventas
Presidente Marketing &amp; Publicidad; Gerente Marketing &amp; Publicidad
Presidente Control de Calidad; Gerente Control de Calidad
Gerente Control de Calidad; Gerente
Presidente Compras &amp; Adquisiciones; Gerente Compras &amp; Adquisiciones</t>
  </si>
  <si>
    <t>Manuel
Manuel
Manuel
Francisco
Francisco
Belen
Belen
Belen</t>
  </si>
  <si>
    <t>Martinez Rodriguez
Martinez Rodriguez
Perez Pérez
Fandiño Alvarez
Bernardez Veiga
Bernardez Veiga
Martinez Coto
Martinez Coto
Martinez Coto</t>
  </si>
  <si>
    <t>BoD
SenMan
FinAcc
HR
Sales
MarkAdv
Qual
Qual,OthDep
Proc</t>
  </si>
  <si>
    <t>Deloitte S.L.
BANCO BILBAO VIZCAYA ARGENTARIA, S.A. (VIGO-EMPRESAS)
BANCO DE SABADELL, S.A. (GALICIA SUR)</t>
  </si>
  <si>
    <t>ESB27144674</t>
  </si>
  <si>
    <t>ARIDOS H CARBALLIDO SL</t>
  </si>
  <si>
    <t>OUTEIRO DE REI</t>
  </si>
  <si>
    <t>Don Joaquin Carballido Hortas
Don Francisco Javier Carballido Sanfiz
Don Francisco Javier Carballido Sanfiz
Don Francisco Javier Carballido Sanfiz
Don Francisco Javier Carballido Sanfiz
Don Francisco Javier Carballido Sanfiz
Don Francisco Javier Carballido Sanfiz
Don Francisco Javier Carballido Sanfiz</t>
  </si>
  <si>
    <t>Administrator
Joint and Several Administrator
General Manager
Financial Director
Human Resources Director; Personnel Director
Commercial Director
Marketing Director
Operations Director</t>
  </si>
  <si>
    <t>Administrador
Administrador Solidario
Director General
Director Financiero;Director o Responsable Financiero
Director o Responsable Rrhh;Director Rrhh
Director Comercial;Director o Responsable Comercial
Director de Marketing;Director o Responsable de Marketing
Director de Operaciones;Director o Responsable de Operaciones</t>
  </si>
  <si>
    <t>Consejo de administración
Consejo de administración
Dirección
Finanzas &amp; contabilidad
Recursos Humanos
Ventas
Marketing &amp; Publicidad
Operaciones, Producción y Confección</t>
  </si>
  <si>
    <t>Miembro
Miembro
Consejero delegado
Presidente Financiero; Ejecutivo Financieros
Presidente Recursos Humanos; Gerente Recursos Humanos
Presidente Ventas; Gerente Ventas
Presidente Marketing &amp; Publicidad; Gerente Marketing &amp; Publicidad
Presidente Operaciones, Producción y Confección; Gerente Operaciones, Producción y Confección</t>
  </si>
  <si>
    <t>Joaquin
Francisco Javier
Francisco Javier
Francisco Javier
Francisco Javier
Francisco Javier
Francisco Javier
Francisco Javier</t>
  </si>
  <si>
    <t>Carballido Hortas
Carballido Sanfiz
Carballido Sanfiz
Carballido Sanfiz
Carballido Sanfiz
Carballido Sanfiz
Carballido Sanfiz
Carballido Sanfiz</t>
  </si>
  <si>
    <t>Si
No
No
No
No
No
No
No</t>
  </si>
  <si>
    <t>BoD
BoD
SenMan
FinAcc
HR
Sales
MarkAdv
Oper</t>
  </si>
  <si>
    <t>BANCO DE SABADELL, S.A. (LUGO, OP)
CAIXABANK, S.A. (STORE PRAZA DO FERROL)</t>
  </si>
  <si>
    <t>ESB06144398</t>
  </si>
  <si>
    <t>GRANITOS EL BORDILLO SL</t>
  </si>
  <si>
    <t>Don Francisco Fernandez Murillo
Don Francisco Fernandez Murillo
Don Francisco Fernandez Murillo
Don Francisco Fernandez Murillo
Don Francisco Fernandez Murillo
Doña Margarita Fernandez Tena
Doña Margarita Fernandez Tena</t>
  </si>
  <si>
    <t>Sole Administrator
General Manager
Financial Director
Human Resources Director; Personnel Director
Commercial Director
Export Director
Exports Director</t>
  </si>
  <si>
    <t>&gt;50.00
-
-</t>
  </si>
  <si>
    <t>&gt;50.00</t>
  </si>
  <si>
    <t>Administrador Único
Administrador Único;Director General
Director Financiero;Director o Responsable Financiero
Director o Responsable Rrhh;Director Rrhh
Director Comercial;Director o Responsable Comercial
Director o Responsable de Exportación
Director de Exportación</t>
  </si>
  <si>
    <t>Consejo de administración
Dirección
Finanzas &amp; contabilidad
Recursos Humanos
Ventas
Otros departamentos
Otros departamentos</t>
  </si>
  <si>
    <t>Miembro
Consejero delegado
Presidente Financiero; Ejecutivo Financieros
Presidente Recursos Humanos; Gerente Recursos Humanos
Presidente Ventas; Gerente Ventas
Presidente; Gerente
Gerente</t>
  </si>
  <si>
    <t>Francisco
Francisco
Francisco
Francisco
Francisco
Margarita
Margarita</t>
  </si>
  <si>
    <t>Fernandez Murillo
Fernandez Murillo
Fernandez Murillo
Fernandez Murillo
Fernandez Murillo
Fernandez Tena
Fernandez Tena</t>
  </si>
  <si>
    <t>Si
Si
Si
Si
Si
No
No</t>
  </si>
  <si>
    <t>BoD
SenMan
FinAcc
HR
Sales
OthDep
OthDep</t>
  </si>
  <si>
    <t>IT00104550454</t>
  </si>
  <si>
    <t>ESCAVAZIONE MARMI CAMPANILI - S.R.L.</t>
  </si>
  <si>
    <t>Don Gino Mazzi
Don Roberto Graziani
Don Roberto Graziani
Doña Manuela Maria Piccini</t>
  </si>
  <si>
    <t>President of the Board of Directors; Member of the Board
Member of the Board
General Manager
Regular Statutory Auditor</t>
  </si>
  <si>
    <t>CONSIGLIERE;PRESIDENTE CONSIGLIO AMMINISTRAZIONE
CONSIGLIERE
AMMINISTRATORE DELEGATO
SINDACO EFFETTIVO</t>
  </si>
  <si>
    <t>Consejo de administración
Consejo de administración
Dirección
Comité de auditoría</t>
  </si>
  <si>
    <t>Gino
Roberto
Roberto
Manuela</t>
  </si>
  <si>
    <t>Mazzi
Graziani
Graziani
Piccini</t>
  </si>
  <si>
    <t>79
49
49
37</t>
  </si>
  <si>
    <t>BoD
BoD
SenMan
AudC</t>
  </si>
  <si>
    <t>&gt; 75
46 - 55
46 - 55
36 - 45</t>
  </si>
  <si>
    <t>Manuela</t>
  </si>
  <si>
    <t>Piccini</t>
  </si>
  <si>
    <t>37</t>
  </si>
  <si>
    <t>IT01954760987</t>
  </si>
  <si>
    <t>EURO MAS S.R.L.</t>
  </si>
  <si>
    <t>GAVARDO</t>
  </si>
  <si>
    <t>Doña Ines Cavalleri
Don Andrea Angelo Massolini</t>
  </si>
  <si>
    <t>80.00
20.00</t>
  </si>
  <si>
    <t>80.00</t>
  </si>
  <si>
    <t>Ines
Andrea Angelo</t>
  </si>
  <si>
    <t>Cavalleri
Massolini</t>
  </si>
  <si>
    <t>81
50</t>
  </si>
  <si>
    <t>&gt; 75
46 - 55</t>
  </si>
  <si>
    <t>ESB63349401</t>
  </si>
  <si>
    <t>SERVEIS GIRGOM SL</t>
  </si>
  <si>
    <t>SANT BOI DE LLOBREGAT</t>
  </si>
  <si>
    <t>Doña Francesc Xavier Gomez Girona
Doña Francesc Xavier Gomez Girona
Doña Francesc Xavier Gomez Girona
Doña Francesc Xavier Gomez Girona
Doña Francesc Xavier Gomez Girona
Doña Francesc Xavier Gomez Girona
Doña Francesc Xavier Gomez Girona
Don Francisco Gomez Sanchez
Doña Maria Carmen Alonso Monge</t>
  </si>
  <si>
    <t>Sole Administrator
General Manager
Financial Director
Commercial Director
Marketing Director
Technical Manager
Quality Control Director
General Manager
Human Resources Director; Personnel Director</t>
  </si>
  <si>
    <t>Administrador Único
Administrador Único;Director General
Director Financiero;Director o Responsable Financiero
Director o Responsable Comercial
Director de Marketing;Director o Responsable de Marketing
Director o Responsable Técnico
Director o Responsable de Calidad
Director General
Director o Responsable Rrhh;Director Rrhh</t>
  </si>
  <si>
    <t>Consejo de administración
Dirección
Finanzas &amp; contabilidad
Ventas
Marketing &amp; Publicidad
Investigación &amp; Desarrollo / Ingeniería
Control de calidad
Dirección
Recursos Humanos</t>
  </si>
  <si>
    <t>Miembro
Consejero delegado
Presidente Financiero; Ejecutivo Financieros
Presidente Ventas; Gerente Ventas
Presidente Marketing &amp; Publicidad; Gerente Marketing &amp; Publicidad
Director Investigación &amp; Desarrollo / Ingeniería
Presidente Control de Calidad; Gerente Control de Calidad
Consejero delegado
Presidente Recursos Humanos; Gerente Recursos Humanos</t>
  </si>
  <si>
    <t>Francesc Xavier
Francesc Xavier
Francesc Xavier
Francesc Xavier
Francesc Xavier
Francesc Xavier
Francesc Xavier
Francisco
Maria Carmen</t>
  </si>
  <si>
    <t>Gomez Girona
Gomez Girona
Gomez Girona
Gomez Girona
Gomez Girona
Gomez Girona
Gomez Girona
Gomez Sanchez
Alonso Monge</t>
  </si>
  <si>
    <t>F
F
F
F
F
F
F
M
F</t>
  </si>
  <si>
    <t>Si
Si
Si
Si
Si
Si
Si
Si
No</t>
  </si>
  <si>
    <t>BoD
SenMan
FinAcc
Sales
MarkAdv
R&amp;D
Qual
SenMan
HR</t>
  </si>
  <si>
    <t>BANCO DE SABADELL, S.A. (ASUME OPERACIONES 0081-0456)
BANCO DE SABADELL, S.A. (ASUME OPERACIONES)
BANCO SANTANDER, S.A. (GAVA, RAMBLA VAYREDA, 48)
CAIXABANK, S.A.
IBERCAJA BANCO, S.A.</t>
  </si>
  <si>
    <t>IT00606220457</t>
  </si>
  <si>
    <t>MARMI WALTON CARRARA S.R.L.</t>
  </si>
  <si>
    <t>FIVIZZANO</t>
  </si>
  <si>
    <t>Don Amedeo Boiardi</t>
  </si>
  <si>
    <t>Amedeo</t>
  </si>
  <si>
    <t>Boiardi</t>
  </si>
  <si>
    <t>82</t>
  </si>
  <si>
    <t>ESA32017386</t>
  </si>
  <si>
    <t>GRUPO DE CASAYO, SA</t>
  </si>
  <si>
    <t>Don Francisco Vazquez Leon
Don Francisco Vazquez Leon
Don Francisco Vazquez Leon
Don Francisco Vazquez Leon
Don Santiago Vazquez Leon
Don Santiago Vazquez Leon
Don Venancio Arias Vidal
Don Venancio Arias Vidal
Don Venancio Arias Vidal
Don Venancio Arias Vidal
Don Venancio Arias Vidal
Don Venancio Arias Vidal
N W AUDITORES SOCIEDAD LIMITADA PROFESIONAL
N W AUDITORES SOCIEDAD LIMITADA PROFESIONAL
NW Auditores S.L.P.
NW Auditores S.L.P.</t>
  </si>
  <si>
    <t>United Administrator
General Manager
Human Resources Director; Personnel Director
Operations Director
United Administrator
Marketing Director
Financial Director
Commercial Director
Quality Control Director
Quality Director
Purchasing Director
IT Director; Information Technology Director
Other
Other
Other
Other</t>
  </si>
  <si>
    <t>52.00
24.00
24.00</t>
  </si>
  <si>
    <t>52.00</t>
  </si>
  <si>
    <t>Administrador Mancomunado
Director General
Director o Responsable Rrhh;Director Rrhh
Director de Operaciones;Director o Responsable de Operaciones
Administrador Mancomunado
Director de Marketing;Director o Responsable de Marketing
Director Financiero;Director o Responsable Financiero
Director Comercial;Director o Responsable Comercial
Director o Responsable de Calidad
Director de Calidad
Director de Compras;Director o Responsable de Compras
Director de Informática;Director o Responsable de Informática
Otros
Otros
Otros
Otros</t>
  </si>
  <si>
    <t>Consejo de administración
Dirección
Recursos Humanos
Operaciones, Producción y Confección
Consejo de administración
Marketing &amp; Publicidad
Finanzas &amp; contabilidad
Ventas
Control de calidad
Control de calidad; Otros departamentos
Compras &amp; Adquisiciones
Técnologías Información (IT) &amp; Sístemas Información (IS)
Otros departamentos
Otras funciones específicas
Otros departamentos
Otras funciones específicas</t>
  </si>
  <si>
    <t>Miembro
Consejero delegado
Presidente Recursos Humanos; Gerente Recursos Humanos
Presidente Operaciones, Producción y Confección; Gerente Operaciones, Producción y Confección
Miembro
Presidente Marketing &amp; Publicidad; Gerente Marketing &amp; Publicidad
Presidente Financiero; Ejecutivo Financieros
Presidente Ventas; Gerente Ventas
Presidente Control de Calidad; Gerente Control de Calidad
Gerente Control de Calidad; Gerente
Presidente Compras &amp; Adquisiciones; Gerente Compras &amp; Adquisiciones
Presidente IT &amp; IS; Gerente  IT &amp; IS
Empleado
Otra función específica
Empleado
Otra función específica</t>
  </si>
  <si>
    <t>Francisco
Francisco
Francisco
Francisco
Santiago
Santiago
Venancio
Venancio
Venancio
Venancio
Venancio
Venancio</t>
  </si>
  <si>
    <t>Vazquez Leon
Vazquez Leon
Vazquez Leon
Vazquez Leon
Vazquez Leon
Vazquez Leon
Arias Vidal
Arias Vidal
Arias Vidal
Arias Vidal
Arias Vidal
Arias Vidal
N W AUDITORES SOCIEDAD LIMITADA PROFESIONAL
N W AUDITORES SOCIEDAD LIMITADA PROFESIONAL
NW Auditores S.L.P.
NW Auditores S.L.P.</t>
  </si>
  <si>
    <t>M
M
M
M
M
M
M
M
M
M
M
M</t>
  </si>
  <si>
    <t>Si
Si
Si
Si
No
No
No
No
No
No
No
No
No
No
No
No</t>
  </si>
  <si>
    <t>BoD
SenMan
HR
Oper
BoD
MarkAdv
FinAcc
Sales
Qual
Qual,OthDep
Proc
IT&amp;IS
OthDep
SpecPos
OthDep
SpecPos</t>
  </si>
  <si>
    <t>Diego Luis Miguel</t>
  </si>
  <si>
    <t>Comendador Alonso
BANCO SANTANDER, S.A. (O BARCO DE VALDEORRAS)
CAIXABANK, S.A. (PUENTE DE DOMINGO FLOREZ)</t>
  </si>
  <si>
    <t>ESB30243802</t>
  </si>
  <si>
    <t>SALVADOR FRUCTUOSO E HIJOS SL</t>
  </si>
  <si>
    <t>SAN JAVIER</t>
  </si>
  <si>
    <t>Doña Isabel Calero Marin
Doña Isabel Calero Marin
Doña Maria Del Carmen Fructuoso Sanmartin
Doña Maria Del Carmen Fructuoso Sanmartin
Doña Salvador Fructuoso Sanmartin
Doña Salvador Fructuoso Sanmartin
Doña Salvador Fructuoso Sanmartin
Doña Salvador Fructuoso Sanmartin
Doña Salvador Fructuoso Sanmartin</t>
  </si>
  <si>
    <t>Administrator
Financial Director
Administrator
Human Resources Director; Personnel Director
Administrator
General Manager
Commercial Director
Marketing Director
Manager</t>
  </si>
  <si>
    <t>Administrador
Director Financiero;Director o Responsable Financiero
Administrador
Director o Responsable Rrhh;Director Rrhh
Administrador
Director General
Director Comercial;Director o Responsable Comercial
Director de Marketing;Director o Responsable de Marketing
Gerente</t>
  </si>
  <si>
    <t>Consejo de administración
Finanzas &amp; contabilidad
Consejo de administración
Recursos Humanos
Consejo de administración
Dirección
Ventas
Marketing &amp; Publicidad
Otros departamentos</t>
  </si>
  <si>
    <t>Miembro
Presidente Financiero; Ejecutivo Financieros
Miembro
Presidente Recursos Humanos; Gerente Recursos Humanos
Miembro
Consejero delegado
Presidente Ventas; Gerente Ventas
Presidente Marketing &amp; Publicidad; Gerente Marketing &amp; Publicidad
Director</t>
  </si>
  <si>
    <t>Isabel
Isabel
Maria Del Carmen
Maria Del Carmen
Salvador
Salvador
Salvador
Salvador
Salvador</t>
  </si>
  <si>
    <t>Calero Marin
Calero Marin
Fructuoso Sanmartin
Fructuoso Sanmartin
Fructuoso Sanmartin
Fructuoso Sanmartin
Fructuoso Sanmartin
Fructuoso Sanmartin
Fructuoso Sanmartin</t>
  </si>
  <si>
    <t>F
F
F
F
F
F
F
F
F</t>
  </si>
  <si>
    <t>BoD
FinAcc
BoD
HR
BoD
SenMan
Sales
MarkAdv
OthDep</t>
  </si>
  <si>
    <t>ACR Auditores Group S.L.
ACR AUDITORS GROUP S.L.
CAIXABANK, S.A.</t>
  </si>
  <si>
    <t>ESB95780920</t>
  </si>
  <si>
    <t>CANTERA CARRANZA-KARRANTZA HARROBI SOCIEDAD LIMITADA.</t>
  </si>
  <si>
    <t>ABANTO CIERVANA/ABANTO ZIERBENA</t>
  </si>
  <si>
    <t>EXCAVACIONES VIUDA DE SAINZ SOCIEDAD ANONIMA
EXCAVACIONES VIUDA DE SAINZ SOCIEDAD ANONIMA
Don Juan Antonio Echevarria Gonzalez
Don Juan Antonio Echevarria Gonzalez
OGERCO SOCIEDAD ANONIMA</t>
  </si>
  <si>
    <t>President of the Board
Chairman
Administrator; Adviser
Manager
Administrator; Adviser</t>
  </si>
  <si>
    <t>100.00
70.00</t>
  </si>
  <si>
    <t>Presidente
Presidente
Administrador;Consejero
Gerente
Administrador;Consejero</t>
  </si>
  <si>
    <t>Consejo de administración
Dirección
Consejo de administración
Otros departamentos
Consejo de administración</t>
  </si>
  <si>
    <t>Presidente
Consejero delegado
Miembro
Director
Miembro</t>
  </si>
  <si>
    <t xml:space="preserve"> 
Juan Antonio
Juan Antonio</t>
  </si>
  <si>
    <t>EXCAVACIONES VIUDA DE SAINZ SOCIEDAD ANONIMA
EXCAVACIONES VIUDA DE SAINZ SOCIEDAD ANONIMA
Echevarria Gonzalez
Echevarria Gonzalez
OGERCO SOCIEDAD ANONIMA</t>
  </si>
  <si>
    <t>BoD
SenMan
BoD
OthDep
BoD</t>
  </si>
  <si>
    <t>Banco De Sabadell, S.A.</t>
  </si>
  <si>
    <t>IT00634580955</t>
  </si>
  <si>
    <t>ORISTANO INERTI S.R.L.</t>
  </si>
  <si>
    <t>ORISTANO</t>
  </si>
  <si>
    <t>Don Giancarlo Arzedi
Don Gianfranco Arzedi
Doña Daniela Arzedi</t>
  </si>
  <si>
    <t>President of the Board of Directors
Member of the Board
Member of the Board</t>
  </si>
  <si>
    <t>PRESIDENTE CONSIGLIO AMMINISTRAZIONE
CONSIGLIERE
CONSIGLIERE</t>
  </si>
  <si>
    <t>Giancarlo
Gianfranco
Daniela</t>
  </si>
  <si>
    <t>Arzedi
Arzedi
Arzedi</t>
  </si>
  <si>
    <t>79
53
54</t>
  </si>
  <si>
    <t>&gt; 75
46 - 55
46 - 55</t>
  </si>
  <si>
    <t>IT02579880044</t>
  </si>
  <si>
    <t>MACCAGNO RAG. VINCENZO S.R.L.</t>
  </si>
  <si>
    <t>Don Maurizio Maccagno
Don Maurizio Maccagno
Don Massimo Maccagno
Don Massimo Maccagno</t>
  </si>
  <si>
    <t>Maurizio
Maurizio
Massimo
Massimo</t>
  </si>
  <si>
    <t>Maccagno
Maccagno
Maccagno
Maccagno</t>
  </si>
  <si>
    <t>60
60
55
55</t>
  </si>
  <si>
    <t>56 - 65
56 - 65
46 - 55
46 - 55</t>
  </si>
  <si>
    <t>ESB25845298</t>
  </si>
  <si>
    <t>MORAGUES NATURAL STONE SL.</t>
  </si>
  <si>
    <t>VINAIXA</t>
  </si>
  <si>
    <t>Don Jordi Moragues Gallofre
Don Jordi Moragues Gallofre</t>
  </si>
  <si>
    <t>Jordi
Jordi</t>
  </si>
  <si>
    <t>Moragues Gallofre
Moragues Gallofre</t>
  </si>
  <si>
    <t>ESB43048990</t>
  </si>
  <si>
    <t>MARMOLES HOMEDES SL</t>
  </si>
  <si>
    <t>ULLDECONA</t>
  </si>
  <si>
    <t>Don Josep Joan Homedes Esteve
Don Josep Joan Homedes Esteve
Don Jose Juan Homedes Esteve
Don Jose Juan Homedes Esteve
Don Jose Juan Homedes Esteve</t>
  </si>
  <si>
    <t>Sole Administrator
Sole Administrator
General Manager
Financial Director
Commercial Director</t>
  </si>
  <si>
    <t>Administrador Único
Administrador Único
Director General
Director Financiero;Director o Responsable Financiero
Director Comercial;Director o Responsable Comercial</t>
  </si>
  <si>
    <t>Consejo de administración
Dirección
Dirección
Finanzas &amp; contabilidad
Ventas</t>
  </si>
  <si>
    <t>Miembro
Ejecutivo no especificado
Consejero delegado
Presidente Financiero; Ejecutivo Financieros
Presidente Ventas; Gerente Ventas</t>
  </si>
  <si>
    <t>Josep Joan
Josep Joan
Jose Juan
Jose Juan
Jose Juan</t>
  </si>
  <si>
    <t>Homedes Esteve
Homedes Esteve
Homedes Esteve
Homedes Esteve
Homedes Esteve</t>
  </si>
  <si>
    <t>No
No
Si
Si
Si</t>
  </si>
  <si>
    <t>BoD
SenMan
SenMan
FinAcc
Sales</t>
  </si>
  <si>
    <t>Banco De Sabadell, S.A.
BANCO SANTANDER, S.A. (ULLDECONA)</t>
  </si>
  <si>
    <t>IT00130150097</t>
  </si>
  <si>
    <t>F.LLI PASTORINO S.R.L.</t>
  </si>
  <si>
    <t>ALBISOLA SUPERIORE</t>
  </si>
  <si>
    <t>Don Luca Pastorino
Don Massimo Pastorino
Don Massimo Pastorino
Don Stefano Pastorino</t>
  </si>
  <si>
    <t>Luca
Massimo
Massimo
Stefano</t>
  </si>
  <si>
    <t>Pastorino
Pastorino
Pastorino
Pastorino</t>
  </si>
  <si>
    <t>51
57
57
55</t>
  </si>
  <si>
    <t>46 - 55
56 - 65
56 - 65
46 - 55</t>
  </si>
  <si>
    <t>ESA46300612</t>
  </si>
  <si>
    <t>PORFIDOS DEL MEDITERRANEO SA</t>
  </si>
  <si>
    <t>PATERNA</t>
  </si>
  <si>
    <t>Don Ramiro Cañete Nicolas
Don Ramiro Cañete Nicolas
Don Ramiro Cañete Nicolas
Don Ramiro Cañete Nicolas
Don Ramiro Cañete Nicolas
CORPORACION PROYING DE ACTIVIDADES EMPRESARIALES S
CORPORACION PROYING DE ACTIVIDADES EMPRESARIALES S
Don Miguel Moreno Albuixech
Don Miguel Moreno Albuixech
PROYING XXI INGENIERIA SOCIEDAD LIMITADA
PROYING XXI INGENIERIA SOCIEDAD LIMITADA
Don Miguel Cañete Carrer
Don Francisco Javier Esteras Lopez
Don Jose Aguilar Torres
Don Jose Aguilar Torres</t>
  </si>
  <si>
    <t>General Manager
General Manager
Financial Director
Human Resources Director; Personnel Director
Commercial Director
President of the Board
Chairman
Vice - President of the Board
Vice Chairman
Vice - President of the Board; Administrator; Adviser
Vice Chairman
Administrator; Adviser
Administrator; Adviser
Other
Other</t>
  </si>
  <si>
    <t>47.62
-
-
-</t>
  </si>
  <si>
    <t>Consejero Delegado;Director General
Director General
Director Financiero;Director o Responsable Financiero
Director o Responsable Rrhh;Director Rrhh
Director Comercial;Director o Responsable Comercial
Presidente
Presidente
Vice presidente
Vice presidente
Administrador;Consejero;Vice presidente
Vice presidente
Administrador;Consejero
Administrador;Consejero
Otros
Otros</t>
  </si>
  <si>
    <t>Consejo de administración; Dirección
Dirección
Finanzas &amp; contabilidad
Recursos Humanos
Ventas
Consejo de administración
Dirección
Consejo de administración
Dirección
Consejo de administración
Dirección
Consejo de administración
Consejo de administración
Otros departamentos
Otras funciones específicas</t>
  </si>
  <si>
    <t>Presidente; Ejecutivo no especificado
Consejero delegado
Presidente Financiero; Ejecutivo Financieros
Presidente Recursos Humanos; Gerente Recursos Humanos
Presidente Ventas; Gerente Ventas
Presidente
Consejero delegado
Vice Presidente
Director adjunto
Vice Presidente
Director adjunto
Miembro
Miembro
Empleado
Otra función específica</t>
  </si>
  <si>
    <t>Ramiro
Ramiro
Ramiro
Ramiro
Ramiro
Miguel
Miguel
Miguel
Francisco Javier
Jose
Jose</t>
  </si>
  <si>
    <t>Cañete Nicolas
Cañete Nicolas
Cañete Nicolas
Cañete Nicolas
Cañete Nicolas
CORPORACION PROYING DE ACTIVIDADES EMPRESARIALES S
CORPORACION PROYING DE ACTIVIDADES EMPRESARIALES S
Moreno Albuixech
Moreno Albuixech
PROYING XXI INGENIERIA SOCIEDAD LIMITADA
PROYING XXI INGENIERIA SOCIEDAD LIMITADA
Cañete Carrer
Esteras Lopez
Aguilar Torres
Aguilar Torres</t>
  </si>
  <si>
    <t>M
M
M
M
M
M
M
M
M
M
M</t>
  </si>
  <si>
    <t>No
No
No
No
No
No
No
Si
Si
No
No
No
No
No
No</t>
  </si>
  <si>
    <t>BoD,SenMan
SenMan
FinAcc
HR
Sales
BoD
SenMan
BoD
SenMan
BoD
SenMan
BoD
BoD
OthDep
SpecPos</t>
  </si>
  <si>
    <t>DENIA AUDIT S.L.P.
BANCO BILBAO VIZCAYA ARGENTARIA, S.A.
Banco De Sabadell, S.A.
BANCO SANTANDER, S.A.
BANKINTER, S.A.
CAIXABANK, S.A.</t>
  </si>
  <si>
    <t>B-</t>
  </si>
  <si>
    <t>IT01394150716</t>
  </si>
  <si>
    <t>PASSALACQUA MARMI - S.R.L.</t>
  </si>
  <si>
    <t>Don Settimio Passalacqua</t>
  </si>
  <si>
    <t>66.66
16.67
16.67</t>
  </si>
  <si>
    <t>66.66</t>
  </si>
  <si>
    <t>Settimio</t>
  </si>
  <si>
    <t>Passalacqua</t>
  </si>
  <si>
    <t>79</t>
  </si>
  <si>
    <t>ESB53164000</t>
  </si>
  <si>
    <t>MARMOLES BOLMAX SL</t>
  </si>
  <si>
    <t>LA ROMANA</t>
  </si>
  <si>
    <t>Doña María Teresa Beltra Amoros
Doña María Teresa Beltra Amoros
Doña María Teresa Beltra Amoros
Doña Cristina Castello Cerda</t>
  </si>
  <si>
    <t>Sole Administrator
General Manager
Commercial Director
Financial Director</t>
  </si>
  <si>
    <t>Administrador Único
Administrador Único;Director General
Director Comercial;Director o Responsable Comercial
Director Financiero;Director o Responsable Financiero</t>
  </si>
  <si>
    <t>Consejo de administración
Dirección
Ventas
Finanzas &amp; contabilidad</t>
  </si>
  <si>
    <t>Miembro
Consejero delegado
Presidente Ventas; Gerente Ventas
Presidente Financiero; Ejecutivo Financieros</t>
  </si>
  <si>
    <t>María Teresa
María Teresa
María Teresa
Cristina</t>
  </si>
  <si>
    <t>Beltra Amoros
Beltra Amoros
Beltra Amoros
Castello Cerda</t>
  </si>
  <si>
    <t>F
F
F
F</t>
  </si>
  <si>
    <t>BoD
SenMan
Sales
FinAcc</t>
  </si>
  <si>
    <t>Aplem Consulting S.L.P.
ASC AUREA AUDITORES S.L.P
BANCO DE SABADELL, S.A. (NOVELDA)
DEUTSCHE BANK, S.A.E. (ELCHE FS0455)
DEUTSCHE BANK, S.A.E. (ELCHE FS)</t>
  </si>
  <si>
    <t>IT01648970513</t>
  </si>
  <si>
    <t>TERZIANI SRL</t>
  </si>
  <si>
    <t>LUCIGNANO</t>
  </si>
  <si>
    <t>Doña Roberta Terziani
Doña Roberta Terziani
Doña Gloria Terziani
Don Massimiliano Bruschi
Don Rossano Cresti
Don Rossano Cresti
Don Rossano Cresti
Doña Susanna Terziani
Doña Monica Donati</t>
  </si>
  <si>
    <t>President of the Board of Directors; Deputy Member of the Board
Member of the Executive Committee
Deputy President of the Board of Directors; Member of the Board
Member of the Board
Member of the Board
Member of the Executive Committee
General Manager
Member of the Board
Regular Statutory Auditor</t>
  </si>
  <si>
    <t>33.33
22.22
22.22
22.22</t>
  </si>
  <si>
    <t>CONSIGLIERE DELEGATO;PRESIDENTE CONSIGLIO AMMINISTRAZIONE
MEMBRO COMITATO ESECUTIVO
CONSIGLIERE;VICE PRESIDENTE CONSIGLIO AMMINISTRAZIONE
CONSIGLIERE
CONSIGLIERE
MEMBRO COMITATO ESECUTIVO
AMMINISTRATORE DELEGATO
CONSIGLIERE
SINDACO EFFETTIVO</t>
  </si>
  <si>
    <t>Consejo de administración
Comité de dirección
Consejo de administración
Consejo de administración
Consejo de administración
Comité de dirección
Dirección
Consejo de administración
Comité de auditoría</t>
  </si>
  <si>
    <t>Presidente
Miembro
Vice Presidente
Miembro
Miembro
Miembro
Consejero delegado
Miembro
Miembro</t>
  </si>
  <si>
    <t>Roberta
Roberta
Gloria
Massimiliano
Rossano
Rossano
Rossano
Susanna
Monica</t>
  </si>
  <si>
    <t>Terziani
Terziani
Terziani
Bruschi
Cresti
Cresti
Cresti
Terziani
Donati</t>
  </si>
  <si>
    <t>F
F
F
M
M
M
M
F
F</t>
  </si>
  <si>
    <t>48
48
54
49
65
65
65
60
54</t>
  </si>
  <si>
    <t>Si
Si
Si
No
No
No
No
Si
No</t>
  </si>
  <si>
    <t>BoD
ExeC
BoD
BoD
BoD
ExeC
SenMan
BoD
AudC</t>
  </si>
  <si>
    <t>46 - 55
46 - 55
46 - 55
46 - 55
56 - 65
56 - 65
56 - 65
56 - 65
46 - 55</t>
  </si>
  <si>
    <t>ESA28640118</t>
  </si>
  <si>
    <t>CUARCITAS DEL MEDITERRANEO SAU</t>
  </si>
  <si>
    <t>ALFORJA</t>
  </si>
  <si>
    <t>Don Alejandro Montull Burillo
Don Luis Villena Contreras
Don Luis Villena Contreras
Don Luis Villena Contreras
Don Jordi Lamas Martinez
Don Jordi Lamas Martinez</t>
  </si>
  <si>
    <t>United Administrator
United Administrator
Financial Director
Manager
Commercial Director
Marketing Director</t>
  </si>
  <si>
    <t>Administrador Mancomunado
Administrador Mancomunado
Director Financiero;Director o Responsable Financiero
Gerente
Director Comercial;Director o Responsable Comercial
Director de Marketing;Director o Responsable de Marketing</t>
  </si>
  <si>
    <t>Consejo de administración
Consejo de administración
Finanzas &amp; contabilidad
Otros departamentos
Ventas
Marketing &amp; Publicidad</t>
  </si>
  <si>
    <t>Miembro
Miembro
Presidente Financiero; Ejecutivo Financieros
Director
Presidente Ventas; Gerente Ventas
Presidente Marketing &amp; Publicidad; Gerente Marketing &amp; Publicidad</t>
  </si>
  <si>
    <t>Alejandro
Luis
Luis
Luis
Jordi
Jordi</t>
  </si>
  <si>
    <t>Montull Burillo
Villena Contreras
Villena Contreras
Villena Contreras
Lamas Martinez
Lamas Martinez</t>
  </si>
  <si>
    <t>57
53
53
53</t>
  </si>
  <si>
    <t>BoD
BoD
FinAcc
OthDep
Sales
MarkAdv</t>
  </si>
  <si>
    <t>56 - 65
46 - 55
46 - 55
46 - 55</t>
  </si>
  <si>
    <t>Audit Concept S.L.P.
AUDITORES Y CONSULTORES BALAÑA EGUIA SLP
BANCO SANTANDER, S.A.
BANCO SANTANDER, S.A. (REUS, PZ. DE PRIM, S-N Y SAN JUAN, 2)
BANCO SANTANDER, S.A. (REUS, PZ. DE PRIM, SN Y SAN JUAN,)</t>
  </si>
  <si>
    <t>ESB32433401</t>
  </si>
  <si>
    <t>PORREDO SL.</t>
  </si>
  <si>
    <t>Don Francisco Jose Barredo Gonzalez
Don Marcial Moral Real</t>
  </si>
  <si>
    <t>Francisco Jose
Marcial</t>
  </si>
  <si>
    <t>Barredo Gonzalez
Moral Real</t>
  </si>
  <si>
    <t>IT00044740322</t>
  </si>
  <si>
    <t>CAVA ROMANA S.P.A.</t>
  </si>
  <si>
    <t>DUINO-AURISINA</t>
  </si>
  <si>
    <t>Doña Francesca Colaleo
Doña Astrid Semez
Don Carlos Atilio Cimarosti
Don Carlo Luigi Amos Molaro
Don Paolo Crismani
Don Paolo Davanzo
Don Gabriele Depase
Don Tommaso Vidale</t>
  </si>
  <si>
    <t>President of the Board of Directors; Member of the Board
Deputy President of the Board of Directors; Member of the Board
Member of the Board
President of the Statutory Board of Auditors
Deputy Statutory Auditor
Regular Statutory Auditor
Deputy Statutory Auditor
Regular Statutory Auditor</t>
  </si>
  <si>
    <t>CONSIGLIERE;PRESIDENTE CONSIGLIO AMMINISTRAZIONE
CONSIGLIERE;VICE PRESIDENTE CONSIGLIO AMMINISTRAZIONE
CONSIGLIERE
PRESIDENTE DEL COLLEGIO SINDACALE
SINDACO SUPPLENTE
SINDACO EFFETTIVO
SINDACO SUPPLENTE
SINDACO EFFETTIVO</t>
  </si>
  <si>
    <t>Consejo de administración
Consejo de administración
Consejo de administración
Comité de auditoría
Comité de auditoría
Comité de auditoría
Comité de auditoría
Comité de auditoría</t>
  </si>
  <si>
    <t>Presidente
Vice Presidente
Miembro
Presidente
Miembro
Miembro
Miembro
Miembro</t>
  </si>
  <si>
    <t>Francesca
Astrid
Carlos Atilio
Carlo Luigi Amos
Paolo
Paolo
Gabriele
Tommaso</t>
  </si>
  <si>
    <t>Colaleo
Semez
Cimarosti
Molaro
Crismani
Davanzo
Depase
Vidale</t>
  </si>
  <si>
    <t>F
F
M
M
M
M
M
M</t>
  </si>
  <si>
    <t>35
59
49
58
43
71
59
29</t>
  </si>
  <si>
    <t>Italy
Italy
Italy
Italy
Italy
Italy
Italy</t>
  </si>
  <si>
    <t>BoD
BoD
BoD
AudC
AudC
AudC
AudC
AudC</t>
  </si>
  <si>
    <t>25 - 35
56 - 65
46 - 55
56 - 65
36 - 45
66 - 75
56 - 65
25 - 35</t>
  </si>
  <si>
    <t>ESA32006082</t>
  </si>
  <si>
    <t>PROMOCION DE INDUSTRIAS ORENSANAS SA</t>
  </si>
  <si>
    <t>Doña Florinda Fidalgo Fidalgo
Doña Florinda Fidalgo Fidalgo
Doña Florinda Fidalgo Fidalgo
Doña Florinda Fidalgo Fidalgo
Doña Florinda Fidalgo Fidalgo
CUPIRE PADESA SL
Doña Maria Luz Lopez Guitiain
Doña Maria Carmen Alejandre Ramos
Don Antonio Campo Fidalgo</t>
  </si>
  <si>
    <t>Sole Administrator
General Manager
Commercial Director
Export Director
Exports Director
Sole Administrator
Financial Director
Human Resources Director; Personnel Director
Marketing Director</t>
  </si>
  <si>
    <t>Administrador Único
Director General
Director Comercial;Director o Responsable Comercial
Director o Responsable de Exportación
Director de Exportación
Administrador Único
Director Financiero;Director o Responsable Financiero
Director o Responsable Rrhh;Director Rrhh
Director de Marketing;Director o Responsable de Marketing</t>
  </si>
  <si>
    <t>Consejo de administración
Dirección
Ventas
Otros departamentos
Otros departamentos
Dirección
Finanzas &amp; contabilidad
Recursos Humanos
Marketing &amp; Publicidad</t>
  </si>
  <si>
    <t>Miembro
Consejero delegado
Presidente Ventas; Gerente Ventas
Presidente; Gerente
Gerente
Ejecutivo no especificado
Presidente Financiero; Ejecutivo Financieros
Presidente Recursos Humanos; Gerente Recursos Humanos
Presidente Marketing &amp; Publicidad; Gerente Marketing &amp; Publicidad</t>
  </si>
  <si>
    <t>Florinda
Florinda
Florinda
Florinda
Florinda
Maria Luz
Maria Carmen
Antonio</t>
  </si>
  <si>
    <t>Fidalgo Fidalgo
Fidalgo Fidalgo
Fidalgo Fidalgo
Fidalgo Fidalgo
Fidalgo Fidalgo
CUPIRE PADESA SL
Lopez Guitiain
Alejandre Ramos
Campo Fidalgo</t>
  </si>
  <si>
    <t>F
F
F
F
F
F
F
M</t>
  </si>
  <si>
    <t>BoD
SenMan
Sales
OthDep
OthDep
SenMan
FinAcc
HR
MarkAdv</t>
  </si>
  <si>
    <t>EVIDENTIA AUDITORES SOCIEDAD LIMITADA PROFESIONAL
BANCO BILBAO VIZCAYA ARGENTARIA, S.A. (O BARCO DE VALDEORRAS)
BANCO BILBAO VIZCAYA ARGENTARIA, S.A. (O BARCO DE VALDEORRASEMPRESAS)
Banco De Sabadell, S.A.</t>
  </si>
  <si>
    <t>ESA36012698</t>
  </si>
  <si>
    <t>BLOKDEGAL SA</t>
  </si>
  <si>
    <t>Doña Monica Rodriguez Lopez
Doña Monica Rodriguez Lopez
Doña Monica Rodriguez Lopez
Doña Monica Rodriguez Lopez
Doña Amparo Riveiro Miguens
Doña Beatriz Perez Dominguez
Doña Beatriz Perez Dominguez
Don Jose Manuel Rodriguez Romero
Don German Rodriguez Lopez</t>
  </si>
  <si>
    <t>Sole Administrator
General Manager
Human Resources Director
Exports Director
Financial Director
Commercial Director
Purchasing Director
Operations Director
IT Director</t>
  </si>
  <si>
    <t>6.82
-</t>
  </si>
  <si>
    <t>Administrador Único
Administrador Único;Director General
Director Rrhh
Director de Exportación
Director Financiero
Director Comercial
Director de Compras
Director de Operaciones
Director de Informática</t>
  </si>
  <si>
    <t>Consejo de administración
Dirección
Recursos Humanos
Otros departamentos
Finanzas &amp; contabilidad
Ventas
Compras &amp; Adquisiciones
Operaciones, Producción y Confección
Técnologías Información (IT) &amp; Sístemas Información (IS)</t>
  </si>
  <si>
    <t>Miembro
Consejero delegado
Presidente Recursos Humanos; Gerente Recursos Humanos
Gerente
Presidente Financiero
Gerente Ventas
Presidente Compras &amp; Adquisiciones; Gerente Compras &amp; Adquisiciones
Gerente Operaciones, Producción y Confección
Gerente  IT &amp; IS</t>
  </si>
  <si>
    <t>Monica
Monica
Monica
Monica
Amparo
Beatriz
Beatriz
Jose
German</t>
  </si>
  <si>
    <t>Rodriguez Lopez
Rodriguez Lopez
Rodriguez Lopez
Rodriguez Lopez
Riveiro Miguens
Perez Dominguez
Perez Dominguez
Rodriguez Romero
Rodriguez Lopez</t>
  </si>
  <si>
    <t>F
F
F
F
F
F
F
M
M</t>
  </si>
  <si>
    <t>BoD
SenMan
HR
OthDep
FinAcc
Sales
Proc
Oper
IT&amp;IS</t>
  </si>
  <si>
    <t>Cimbra Partners S.L.
BANCO BILBAO VIZCAYA ARGENTARIA, S.A. (VIGO-EMPRESAS)
BANCO DE SABADELL, S.A. (GALICIA SUR)</t>
  </si>
  <si>
    <t>IT13476611002</t>
  </si>
  <si>
    <t>ANNA GIANSANTI S.R.L.</t>
  </si>
  <si>
    <t>GUIDONIA MONTECELIO</t>
  </si>
  <si>
    <t>Doña Elisabetta Bernardini
Doña Rosa Bernardini</t>
  </si>
  <si>
    <t>Elisabetta
Rosa</t>
  </si>
  <si>
    <t>Bernardini
Bernardini</t>
  </si>
  <si>
    <t>F
F</t>
  </si>
  <si>
    <t>62
55</t>
  </si>
  <si>
    <t>ESA30093579</t>
  </si>
  <si>
    <t>ARENISCAS ROSAL SA</t>
  </si>
  <si>
    <t>CARAVACA DE LA CRUZ</t>
  </si>
  <si>
    <t>Doña Catalina Sanchez Robles
Doña Catalina Sanchez Robles
Doña Catalina Sanchez Robles
Doña Catalina Sanchez Robles
Doña Catalina Sanchez Robles
Doña Catalina Sanchez Robles
Doña Isidora Sanchez Robles
Doña Isidora Sanchez Robles
Doña Isidora Sanchez Robles
Doña Isidora Sanchez Robles
Don Ramon Sanchez Robles
Don Ramon Sanchez Robles
Don Ramon Sanchez Robles
Don Manuel Cristobal Sanchez Marin
Don Manuel Cristobal Sanchez Marin</t>
  </si>
  <si>
    <t>President of the Board
General Manager; Chairman
Financial Director
Human Resources Director; Personnel Director
Quality Control Director
Quality Director
Vice - President of the Board
Vice Chairman
Technical Manager
Production Director
Administrator
Commercial Director; Adviser
Marketing Director
Other
Other</t>
  </si>
  <si>
    <t>Presidente
Director General;Presidente
Director Financiero;Director o Responsable Financiero
Director o Responsable Rrhh;Director Rrhh
Director o Responsable de Calidad
Director de Calidad
Vice presidente
Vice presidente
Director o Responsable Técnico;Director Técnico
Director de Producción;Director o Responsable de Producción
Administrador
Consejero;Director Comercial;Director o Responsable Comercial
Director o Responsable de Marketing
Otros
Otros</t>
  </si>
  <si>
    <t>Consejo de administración
Dirección
Finanzas &amp; contabilidad
Recursos Humanos
Control de calidad
Control de calidad; Otros departamentos
Consejo de administración
Dirección
Investigación &amp; Desarrollo / Ingeniería
Operaciones, Producción y Confección
Consejo de administración
Ventas
Marketing &amp; Publicidad
Otros departamentos
Otras funciones específicas</t>
  </si>
  <si>
    <t>Presidente
Consejero delegado
Presidente Financiero; Ejecutivo Financieros
Presidente Recursos Humanos; Gerente Recursos Humanos
Presidente Control de Calidad; Gerente Control de Calidad
Gerente Control de Calidad; Gerente
Vice Presidente
Director adjunto
Director Investigación &amp; Desarrollo / Ingeniería
Presidente Operaciones, Producción y Confección; Gerente Operaciones, Producción y Confección
Miembro
Presidente Ventas; Gerente Ventas
Presidente Marketing &amp; Publicidad; Gerente Marketing &amp; Publicidad
Empleado
Otra función específica</t>
  </si>
  <si>
    <t>Catalina
Catalina
Catalina
Catalina
Catalina
Catalina
Isidora
Isidora
Isidora
Isidora
Ramon
Ramon
Ramon
Manuel Cristobal
Manuel Cristobal</t>
  </si>
  <si>
    <t>Sanchez Robles
Sanchez Robles
Sanchez Robles
Sanchez Robles
Sanchez Robles
Sanchez Robles
Sanchez Robles
Sanchez Robles
Sanchez Robles
Sanchez Robles
Sanchez Robles
Sanchez Robles
Sanchez Robles
Sanchez Marin
Sanchez Marin</t>
  </si>
  <si>
    <t>F
F
F
F
F
F
F
F
F
F
M
M
M
M
M</t>
  </si>
  <si>
    <t>Si
Si
Si
Si
Si
Si
Si
Si
Si
Si
No
No
No
No
No</t>
  </si>
  <si>
    <t>BoD
SenMan
FinAcc
HR
Qual
Qual,OthDep
BoD
SenMan
R&amp;D
Oper
BoD
Sales
MarkAdv
OthDep
SpecPos</t>
  </si>
  <si>
    <t>BANCO SANTANDER, S.A. (CARAVACA DE LA CRUZ)
BANKIA, S.A.
CAIXABANK, S.A. (CARAVACA)
CAIXABANK, S.A. (CARAVACA PLAZA ELIPTICA)</t>
  </si>
  <si>
    <t>ESA58302068</t>
  </si>
  <si>
    <t>CANTERAS FOJ SA</t>
  </si>
  <si>
    <t>MOLINS DE REI</t>
  </si>
  <si>
    <t>Don Javier Foj Herrera
Don Javier Foj Herrera
Don Juan Manuel Foj Herrera
Don Juan Manuel Foj Herrera
Don Juan Manuel Foj Herrera
Don Juan Manuel Foj Herrera
Doña Maria Mercedes Foj Herrera
Doña Maria Mercedes Foj Herrera
Doña Maria Mercedes Foj Herrera</t>
  </si>
  <si>
    <t>Joint and Several Administrator
Production Director
Joint and Several Administrator
Commercial Director
Purchasing Director
Manager
Joint and Several Administrator
Financial Director
Human Resources Director</t>
  </si>
  <si>
    <t>Administrador Solidario
Director de Producción
Administrador Solidario
Director Comercial
Director de Compras
Gerente
Administrador Solidario
Director Financiero
Director Rrhh</t>
  </si>
  <si>
    <t>Consejo de administración
Operaciones, Producción y Confección
Consejo de administración
Ventas
Compras &amp; Adquisiciones
Otros departamentos
Consejo de administración
Finanzas &amp; contabilidad
Recursos Humanos</t>
  </si>
  <si>
    <t>Miembro
Presidente Operaciones, Producción y Confección; Gerente Operaciones, Producción y Confección
Miembro
Gerente Ventas
Presidente Compras &amp; Adquisiciones; Gerente Compras &amp; Adquisiciones
Director
Miembro
Presidente Financiero
Presidente Recursos Humanos; Gerente Recursos Humanos</t>
  </si>
  <si>
    <t>Javier
Javier
Juan Manuel
Juan Manuel
Juan Manuel
Juan Manuel
Maria Mercedes
Maria Mercedes
Maria Mercedes</t>
  </si>
  <si>
    <t>Foj Herrera
Foj Herrera
Foj Herrera
Foj Herrera
Foj Herrera
Foj Herrera
Foj Herrera
Foj Herrera
Foj Herrera</t>
  </si>
  <si>
    <t>M
M
M
M
M
M
F
F
F</t>
  </si>
  <si>
    <t>BoD
Oper
BoD
Sales
Proc
OthDep
BoD
FinAcc
HR</t>
  </si>
  <si>
    <t>BNFIX PICH AUDITORES SLP
Pich Y Auditores S.L.
Banco De Sabadell, S.A.
DEUTSCHE BANK, S.A.E. (MOLINS DE REI)</t>
  </si>
  <si>
    <t>ESA36027480</t>
  </si>
  <si>
    <t>CANTEIROS DO PORRIÑO REUNIDOS SA</t>
  </si>
  <si>
    <t>Don Alfredo Perez Alonso
Don Alfredo Perez Alonso
Don Alfredo Perez Alonso
Don Alfredo Perez Alonso
Don Fernando García Alonso
Don Armando Silva Fernandez
Don Armando Silva Fernandez</t>
  </si>
  <si>
    <t>Sole Administrator
General Manager
Human Resources Director; Personnel Director
Commercial Director
Financial Director
Quality Control Director
Quality Director</t>
  </si>
  <si>
    <t>18.31
18.31
18.31
4.00
-
-
-
-
-</t>
  </si>
  <si>
    <t>Administrador Único
Administrador Único;Director General
Director o Responsable Rrhh;Director Rrhh
Director Comercial;Director o Responsable Comercial
Director Financiero;Director o Responsable Financiero
Director o Responsable de Calidad
Director de Calidad</t>
  </si>
  <si>
    <t>Consejo de administración
Dirección
Recursos Humanos
Ventas
Finanzas &amp; contabilidad
Control de calidad
Control de calidad; Otros departamentos</t>
  </si>
  <si>
    <t>Miembro
Consejero delegado
Presidente Recursos Humanos; Gerente Recursos Humanos
Presidente Ventas; Gerente Ventas
Presidente Financiero; Ejecutivo Financieros
Presidente Control de Calidad; Gerente Control de Calidad
Gerente Control de Calidad; Gerente</t>
  </si>
  <si>
    <t>Alfredo
Alfredo
Alfredo
Alfredo
Fernando
Armando
Armando</t>
  </si>
  <si>
    <t>Perez Alonso
Perez Alonso
Perez Alonso
Perez Alonso
García Alonso
Silva Fernandez
Silva Fernandez</t>
  </si>
  <si>
    <t>BoD
SenMan
HR
Sales
FinAcc
Qual
Qual,OthDep</t>
  </si>
  <si>
    <t>ABANCA CORPORACION BANCARIA, S.A. (O PORRIÑO-RAMON GONZALEZ)
ABANCA CORPORACION BANCARIA, S.A. (O PORRIÑORAMON GONZALEZ)
BANCO SANTANDER, S.A.
CAIXABANK, S.A.</t>
  </si>
  <si>
    <t>A</t>
  </si>
  <si>
    <t>IT00467850921</t>
  </si>
  <si>
    <t>IN.PRO.MAR. S.R.L. INDUSTRIA PRODUZIONE MARMI</t>
  </si>
  <si>
    <t>63.32
31.67
1.67
1.67
1.67</t>
  </si>
  <si>
    <t>63.32</t>
  </si>
  <si>
    <t>IT07437330728</t>
  </si>
  <si>
    <t>MAGESTE SOCIETA' A RESPONSABILITA' LIMITATA</t>
  </si>
  <si>
    <t>ALTAMURA</t>
  </si>
  <si>
    <t>Don Vincenzo Farruggia</t>
  </si>
  <si>
    <t>100.00
80.00</t>
  </si>
  <si>
    <t>Farruggia</t>
  </si>
  <si>
    <t>43</t>
  </si>
  <si>
    <t>ESB32446320</t>
  </si>
  <si>
    <t>PIZARRAS UNIVERSAL SL.</t>
  </si>
  <si>
    <t>A PASTORIZA</t>
  </si>
  <si>
    <t>Don Jose Angel Arias Moral
Don Jose Angel Arias Moral</t>
  </si>
  <si>
    <t>Jose Angel
Jose Angel</t>
  </si>
  <si>
    <t>Arias Moral
Arias Moral</t>
  </si>
  <si>
    <t>IT03378200178</t>
  </si>
  <si>
    <t>LOMBARDA MARMI S.R.L. IN SIGLA LM SRL</t>
  </si>
  <si>
    <t>Don Roberto Caruso
Don Paolo Agonigi
Don Stefano Giovanni Belandi
Don Giovanni Merendino
Don Giovanni Merendino</t>
  </si>
  <si>
    <t>President of the Board of Directors; Member of the Board
Member of the Board
Member of the Board
Member of the Board
General Manager</t>
  </si>
  <si>
    <t>CONSIGLIERE;PRESIDENTE CONSIGLIO AMMINISTRAZIONE
CONSIGLIERE
CONSIGLIERE
CONSIGLIERE
AMMINISTRATORE DELEGATO</t>
  </si>
  <si>
    <t>Consejo de administración
Consejo de administración
Consejo de administración
Consejo de administración
Dirección</t>
  </si>
  <si>
    <t>Presidente
Miembro
Miembro
Miembro
Consejero delegado</t>
  </si>
  <si>
    <t>Roberto
Paolo
Stefano Giovanni
Giovanni
Giovanni</t>
  </si>
  <si>
    <t>Caruso
Agonigi
Belandi
Merendino
Merendino</t>
  </si>
  <si>
    <t>68
53
48
58
58</t>
  </si>
  <si>
    <t>Si
No
No
No
No</t>
  </si>
  <si>
    <t>BoD
BoD
BoD
BoD
SenMan</t>
  </si>
  <si>
    <t>66 - 75
46 - 55
46 - 55
56 - 65
56 - 65</t>
  </si>
  <si>
    <t>ESB18340224</t>
  </si>
  <si>
    <t>CONSTRUCCIONES ARIDEXA SL</t>
  </si>
  <si>
    <t>ALHAMA DE GRANADA</t>
  </si>
  <si>
    <t>Don Francisco Manuel Bastida Moreno
Don Francisco Manuel Bastida Moreno
Don Francisco Manuel Bastida Moreno
Don Francisco Manuel Bastida Moreno
Don Francisco Manuel Bastida Moreno
Don Lucas Bastida Moreno
Don Lucas Bastida Moreno
Don Moreno Eva Bastida
Don Moreno Eva Bastida</t>
  </si>
  <si>
    <t>Administrator
General Manager
Financial Director
Human Resources Director; Personnel Director
Commercial Director
Administrator
General Manager
Marketing Director
IT Director; Information Technology Director</t>
  </si>
  <si>
    <t>Administrador
Director General
Director Financiero;Director o Responsable Financiero
Director o Responsable Rrhh;Director Rrhh
Director Comercial;Director o Responsable Comercial
Administrador
Director General
Director de Marketing;Director o Responsable de Marketing
Director de Informática;Director o Responsable de Informática</t>
  </si>
  <si>
    <t>Consejo de administración
Dirección
Finanzas &amp; contabilidad
Recursos Humanos
Ventas
Consejo de administración
Dirección
Marketing &amp; Publicidad
Técnologías Información (IT) &amp; Sístemas Información (IS)</t>
  </si>
  <si>
    <t>Miembro
Consejero delegado
Presidente Financiero; Ejecutivo Financieros
Presidente Recursos Humanos; Gerente Recursos Humanos
Presidente Ventas; Gerente Ventas
Miembro
Ejecutivo no especificado
Presidente Marketing &amp; Publicidad; Gerente Marketing &amp; Publicidad
Presidente IT &amp; IS; Gerente  IT &amp; IS</t>
  </si>
  <si>
    <t>Francisco Manuel
Francisco Manuel
Francisco Manuel
Francisco Manuel
Francisco Manuel
Lucas
Lucas
Moreno
Moreno</t>
  </si>
  <si>
    <t>Bastida Moreno
Bastida Moreno
Bastida Moreno
Bastida Moreno
Bastida Moreno
Bastida Moreno
Bastida Moreno
Eva Bastida
Eva Bastida</t>
  </si>
  <si>
    <t>Si
Si
Si
Si
Si
Si
Si
No
No</t>
  </si>
  <si>
    <t>BoD
SenMan
FinAcc
HR
Sales
BoD
SenMan
MarkAdv
IT&amp;IS</t>
  </si>
  <si>
    <t>CAJA R. DE GRANADA, S.C.C. (ALHAMA DE GRANADA)</t>
  </si>
  <si>
    <t>ESB25272592</t>
  </si>
  <si>
    <t>PIEDRA NATURAL RUBIO SL</t>
  </si>
  <si>
    <t>LES BORGES BLANQUES</t>
  </si>
  <si>
    <t>Doña Susana Rubio Gallart
Doña Susana Rubio Gallart
Doña Susana Rubio Gallart
Doña Susana Rubio Gallart
Doña Susana Rubio Gallart
Doña Susana Rubio Gallart</t>
  </si>
  <si>
    <t>Sole Administrator
Sole Administrator
Financial Director
Human Resources Director; Personnel Director
Commercial Director
Manager</t>
  </si>
  <si>
    <t>Administrador Único
Administrador Único
Director Financiero;Director o Responsable Financiero
Director o Responsable Rrhh;Director Rrhh
Director Comercial;Director o Responsable Comercial
Gerente</t>
  </si>
  <si>
    <t>Consejo de administración
Dirección
Finanzas &amp; contabilidad
Recursos Humanos
Ventas
Otros departamentos</t>
  </si>
  <si>
    <t>Miembro
Ejecutivo no especificado
Presidente Financiero; Ejecutivo Financieros
Presidente Recursos Humanos; Gerente Recursos Humanos
Presidente Ventas; Gerente Ventas
Director</t>
  </si>
  <si>
    <t>Susana
Susana
Susana
Susana
Susana
Susana</t>
  </si>
  <si>
    <t>Rubio Gallart
Rubio Gallart
Rubio Gallart
Rubio Gallart
Rubio Gallart
Rubio Gallart</t>
  </si>
  <si>
    <t>F
F
F
F
F
F</t>
  </si>
  <si>
    <t>Si
Si
Si
Si
Si
Si</t>
  </si>
  <si>
    <t>BoD
SenMan
FinAcc
HR
Sales
OthDep</t>
  </si>
  <si>
    <t>CAIXABANK, S.A. (VINAIXA)</t>
  </si>
  <si>
    <t>IT02349810222</t>
  </si>
  <si>
    <t>ODORIZZI CAVE S.R.L.</t>
  </si>
  <si>
    <t>FORNACE</t>
  </si>
  <si>
    <t>Don Fausto Pojer</t>
  </si>
  <si>
    <t>23.00
23.00
12.75
12.75
8.50
8.50
8.50
3.00</t>
  </si>
  <si>
    <t>Fausto</t>
  </si>
  <si>
    <t>Pojer</t>
  </si>
  <si>
    <t>IT03699540245</t>
  </si>
  <si>
    <t>MLC S.R.L.</t>
  </si>
  <si>
    <t>Don Luca Mauretto
Don Luca Mauretto
Don Lorenzo Costabile
Don Lorenzo Costabile</t>
  </si>
  <si>
    <t>President of the Board of Directors; Member of the Board
General Manager
Deputy President of the Board of Directors; Member of the Board
General Manager</t>
  </si>
  <si>
    <t>CONSIGLIERE;PRESIDENTE CONSIGLIO AMMINISTRAZIONE
AMMINISTRATORE DELEGATO
CONSIGLIERE;VICE PRESIDENTE CONSIGLIO AMMINISTRAZIONE
AMMINISTRATORE DELEGATO</t>
  </si>
  <si>
    <t>Presidente
Consejero delegado
Vice Presidente
Consejero delegado</t>
  </si>
  <si>
    <t>Luca
Luca
Lorenzo
Lorenzo</t>
  </si>
  <si>
    <t>Mauretto
Mauretto
Costabile
Costabile</t>
  </si>
  <si>
    <t>53
53
38
38</t>
  </si>
  <si>
    <t>46 - 55
46 - 55
36 - 45
36 - 45</t>
  </si>
  <si>
    <t>ESB93205854</t>
  </si>
  <si>
    <t>CANTERAS REUNIDAS DE HUELVA SL.</t>
  </si>
  <si>
    <t>GIBRALEON</t>
  </si>
  <si>
    <t>CONINTER ONUBA SL
CONINTER ONUBA SL
Don Jesus Morales Narvaez</t>
  </si>
  <si>
    <t>Sole Administrator
Sole Administrator
Manager</t>
  </si>
  <si>
    <t>83.33
100.00</t>
  </si>
  <si>
    <t>Administrador Único
Administrador Único
Gerente</t>
  </si>
  <si>
    <t>Consejo de administración
Dirección
Otros departamentos</t>
  </si>
  <si>
    <t>Miembro
Ejecutivo no especificado
Director</t>
  </si>
  <si>
    <t xml:space="preserve"> 
Jesus</t>
  </si>
  <si>
    <t>CONINTER ONUBA SL
CONINTER ONUBA SL
Morales Narvaez</t>
  </si>
  <si>
    <t>BoD
SenMan
OthDep</t>
  </si>
  <si>
    <t>BANCO SANTANDER, S.A.</t>
  </si>
  <si>
    <t>ESB06497499</t>
  </si>
  <si>
    <t>LOGISTICA DEL GRANITO 06 S.L.</t>
  </si>
  <si>
    <t>Doña Ana Deogracias Hidalgo
Doña Ana Deogracias Hidalgo
Doña Ana Deogracias Hidalgo
Doña Ana Deogracias Hidalgo
Doña Ana Deogracias Hidalgo
Doña Ana Deogracias Hidalgo
Don Eleuterio Deogracias Hidalgo</t>
  </si>
  <si>
    <t>Sole Administrator
Sole Administrator
Financial Director
Commercial Director
Marketing Director; Advertising Director
Manager
Manager</t>
  </si>
  <si>
    <t>Administrador Único
Administrador Único
Director Financiero;Director o Responsable Financiero
Director Comercial;Director o Responsable Comercial
Director de Marketing;Director de Publicidad;Director o Responsable de Marketing;Director o Responsable de Publicidad
Gerente
Gerente</t>
  </si>
  <si>
    <t>Consejo de administración
Dirección
Finanzas &amp; contabilidad
Ventas
Marketing &amp; Publicidad
Otros departamentos
Otros departamentos</t>
  </si>
  <si>
    <t>Miembro
Ejecutivo no especificado
Presidente Financiero; Ejecutivo Financieros
Presidente Ventas; Gerente Ventas
Presidente Marketing &amp; Publicidad; Gerente Marketing &amp; Publicidad
Director
Director</t>
  </si>
  <si>
    <t>Ana
Ana
Ana
Ana
Ana
Ana
Eleuterio</t>
  </si>
  <si>
    <t>Deogracias Hidalgo
Deogracias Hidalgo
Deogracias Hidalgo
Deogracias Hidalgo
Deogracias Hidalgo
Deogracias Hidalgo
Deogracias Hidalgo</t>
  </si>
  <si>
    <t>F
F
F
F
F
F
M</t>
  </si>
  <si>
    <t>BoD
SenMan
FinAcc
Sales
MarkAdv
OthDep
OthDep</t>
  </si>
  <si>
    <t>0078 - BANCA PUEYO, S
BANCO BILBAO VIZCAYA ARGENTARIA, S.A.</t>
  </si>
  <si>
    <t>ESB87025805</t>
  </si>
  <si>
    <t>ARMANIX MARBLE CHIPS SL.</t>
  </si>
  <si>
    <t>Don Mohammad Abou Kaf Ahmmad
Don Mohammad Abou Kaf Ahmmad</t>
  </si>
  <si>
    <t>Mohammad Abou
Mohammad Abou</t>
  </si>
  <si>
    <t>Kaf Ahmmad
Kaf Ahmmad</t>
  </si>
  <si>
    <t>ESB94148483</t>
  </si>
  <si>
    <t>LEMMAR GRANITE SL.</t>
  </si>
  <si>
    <t>SALCEDA DE CASELAS</t>
  </si>
  <si>
    <t>Don Serafin Lemos Romero
Don Serafin Lemos Romero
Don José António Lemos Martinez
Don José António Lemos Martinez
Don José António Lemos Martinez
Don Juan Carlos Lemos Martinez
Don Sérgio Lemos Martinez</t>
  </si>
  <si>
    <t>President of the Board
Chairman
Administrator
Financial Director; Adviser
Manager
Administrator; Adviser
Administrator; Adviser</t>
  </si>
  <si>
    <t>33.34
33.33
33.33</t>
  </si>
  <si>
    <t>Presidente
Presidente
Administrador
Consejero;Director Financiero;Director o Responsable Financiero
Gerente
Administrador;Consejero
Administrador;Consejero</t>
  </si>
  <si>
    <t>Consejo de administración
Dirección
Consejo de administración
Finanzas &amp; contabilidad
Otros departamentos
Consejo de administración
Consejo de administración</t>
  </si>
  <si>
    <t>Presidente
Consejero delegado
Miembro
Presidente Financiero; Ejecutivo Financieros
Director
Miembro
Miembro</t>
  </si>
  <si>
    <t>Serafin
Serafin
Juan</t>
  </si>
  <si>
    <t>Lemos Romero
Lemos Romero
José António Lemos Martinez
José António Lemos Martinez
José António Lemos Martinez
Lemos Martinez
Sérgio Lemos Martinez</t>
  </si>
  <si>
    <t>BoD
SenMan
BoD
FinAcc
OthDep
BoD
BoD</t>
  </si>
  <si>
    <t>ABANCA CORPORACION BANCARIA, S.A. (SALCEDA DE CASELAS)
BANCO SANTANDER, S.A.</t>
  </si>
  <si>
    <t>IT00497990457</t>
  </si>
  <si>
    <t>CAVE DI SPONDA S.R.L.</t>
  </si>
  <si>
    <t>Don Pietro Bacciola
Don Pietro Bacciola
Don Fortunato Barra
Don Fortunato Barra</t>
  </si>
  <si>
    <t>Member of the Board; President of the Board of Directors
General Manager
Member of the Board
General Manager</t>
  </si>
  <si>
    <t>50.00
38.50
11.50</t>
  </si>
  <si>
    <t>Pietro
Pietro
Fortunato
Fortunato</t>
  </si>
  <si>
    <t>Bacciola
Bacciola
Barra
Barra</t>
  </si>
  <si>
    <t>95
95
62
62</t>
  </si>
  <si>
    <t>&gt; 75
&gt; 75
56 - 65
56 - 65</t>
  </si>
  <si>
    <t>Mazzoni</t>
  </si>
  <si>
    <t>ESB92403310</t>
  </si>
  <si>
    <t>ARIDOS LAS DOS VILLAS SL</t>
  </si>
  <si>
    <t>ARCHIDONA</t>
  </si>
  <si>
    <t>Don Isidro Espinar Casado
Don Isidro Espinar Casado
PROBISA TECNOLOGIA Y CONSTRUCCION SL</t>
  </si>
  <si>
    <t>United Administrator
Manager
United Administrator</t>
  </si>
  <si>
    <t>-
50.03
20.25
16.64
13.08</t>
  </si>
  <si>
    <t xml:space="preserve">50.03
</t>
  </si>
  <si>
    <t>100.00
100.00
50.03</t>
  </si>
  <si>
    <t>Administrador Mancomunado
Gerente
Administrador Mancomunado</t>
  </si>
  <si>
    <t>Consejo de administración
Otros departamentos
Consejo de administración</t>
  </si>
  <si>
    <t>Miembro
Director
Miembro</t>
  </si>
  <si>
    <t>Isidro
Isidro</t>
  </si>
  <si>
    <t>Espinar Casado
Espinar Casado
PROBISA TECNOLOGIA Y CONSTRUCCION SL</t>
  </si>
  <si>
    <t>Si
Si
No</t>
  </si>
  <si>
    <t>BoD
OthDep
BoD</t>
  </si>
  <si>
    <t>BANCO SANTANDER, S.A.
UNICAJA BANCO, S.A.</t>
  </si>
  <si>
    <t>ESB30034730</t>
  </si>
  <si>
    <t>MARMOLES TORREMAR SL</t>
  </si>
  <si>
    <t>CEHEGIN</t>
  </si>
  <si>
    <t>Don Alfonso Marin Nuñez
Don Alfonso Marin Nuñez
Don Alfonso Marin Nuñez
Don Alfonso Marin Nuñez
Don Alfonso Marin Nuñez
Don Alfonso Marin Nuñez
Don Vicente Martinez Martinez
Don Vicente Martinez Martinez
Don Vicente Martinez Martinez</t>
  </si>
  <si>
    <t>Sole Administrator
Sole Administrator
Financial Director
Commercial Director
Operations Director
Manager
Human Resources Director; Personnel Director
Marketing Director
IT Director; Information Technology Director</t>
  </si>
  <si>
    <t>Administrador Único
Administrador Único
Director Financiero;Director o Responsable Financiero
Director Comercial;Director o Responsable Comercial
Director de Operaciones;Director o Responsable de Operaciones
Gerente
Director o Responsable Rrhh;Director Rrhh
Director de Marketing;Director o Responsable de Marketing
Director de Informática;Director o Responsable de Informática</t>
  </si>
  <si>
    <t>Consejo de administración
Dirección
Finanzas &amp; contabilidad
Ventas
Operaciones, Producción y Confección
Otros departamentos
Recursos Humanos
Marketing &amp; Publicidad
Técnologías Información (IT) &amp; Sístemas Información (IS)</t>
  </si>
  <si>
    <t>Miembro
Ejecutivo no especificado
Presidente Financiero; Ejecutivo Financieros
Presidente Ventas; Gerente Ventas
Presidente Operaciones, Producción y Confección; Gerente Operaciones, Producción y Confección
Director
Presidente Recursos Humanos; Gerente Recursos Humanos
Presidente Marketing &amp; Publicidad; Gerente Marketing &amp; Publicidad
Presidente IT &amp; IS; Gerente  IT &amp; IS</t>
  </si>
  <si>
    <t>Alfonso
Alfonso
Alfonso
Alfonso
Alfonso
Alfonso
Vicente
Vicente
Vicente</t>
  </si>
  <si>
    <t>Marin Nuñez
Marin Nuñez
Marin Nuñez
Marin Nuñez
Marin Nuñez
Marin Nuñez
Martinez Martinez
Martinez Martinez
Martinez Martinez</t>
  </si>
  <si>
    <t>Si
Si
Si
Si
Si
Si
No
No
No</t>
  </si>
  <si>
    <t>BoD
SenMan
FinAcc
Sales
Oper
OthDep
HR
MarkAdv
IT&amp;IS</t>
  </si>
  <si>
    <t>ABANTE AUDIEST AUDITORES SAP
ABÁNTE AUDIEST AUDITORES 5 A P.
BANCO BILBAO VIZCAYA ARGENTARIA, S.A. (CARAVACA DE LA CRUZ)
BANCO SANTANDER, S.A. (CARAVACA DE LA CRUZ)
BANKINTER, S.A.
CAIXABANK, S.A.</t>
  </si>
  <si>
    <t>IT01866410309</t>
  </si>
  <si>
    <t>RT CAVE S.R.L.</t>
  </si>
  <si>
    <t>PALUZZA</t>
  </si>
  <si>
    <t>Don Ivo Bertacco
Don Ivo Bertacco
Don Massimo Bertacco
Don Massimo Bertacco</t>
  </si>
  <si>
    <t>Ivo
Ivo
Massimo
Massimo</t>
  </si>
  <si>
    <t>Bertacco
Bertacco
Bertacco
Bertacco</t>
  </si>
  <si>
    <t>56
56
43
43</t>
  </si>
  <si>
    <t>56 - 65
56 - 65
36 - 45
36 - 45</t>
  </si>
  <si>
    <t>ESB30612857</t>
  </si>
  <si>
    <t>INDUSTRIAS QUIMICOMINERALES DEL SURESTE SL</t>
  </si>
  <si>
    <t>CARTAGENA</t>
  </si>
  <si>
    <t>Don Andres Carrillo Romero
Don Andres Carrillo Romero
Don Andres Carrillo Romero
Don Andres Carrillo Romero
Don Andres Carrillo Romero</t>
  </si>
  <si>
    <t>Sole Administrator
General Manager
Financial Director
Human Resources Director; Personnel Director
Commercial Director</t>
  </si>
  <si>
    <t>54.55
22.00
22.00</t>
  </si>
  <si>
    <t>54.55</t>
  </si>
  <si>
    <t>Administrador Único
Administrador Único;Director General
Director Financiero;Director o Responsable Financiero
Director o Responsable Rrhh;Director Rrhh
Director Comercial;Director o Responsable Comercial</t>
  </si>
  <si>
    <t>Consejo de administración
Dirección
Finanzas &amp; contabilidad
Recursos Humanos
Ventas</t>
  </si>
  <si>
    <t>Miembro
Consejero delegado
Presidente Financiero; Ejecutivo Financieros
Presidente Recursos Humanos; Gerente Recursos Humanos
Presidente Ventas; Gerente Ventas</t>
  </si>
  <si>
    <t>Andres
Andres
Andres
Andres
Andres</t>
  </si>
  <si>
    <t>Carrillo Romero
Carrillo Romero
Carrillo Romero
Carrillo Romero
Carrillo Romero</t>
  </si>
  <si>
    <t>BoD
SenMan
FinAcc
HR
Sales</t>
  </si>
  <si>
    <t>BANCO BILBAO VIZCAYA ARGENTARIA, S.A. (CARTAGENA-EMPRESAS)
BANKIA, S.A.
CAIXABANK, S.A. (CENTRO EMPRESAS CARTAGENA)</t>
  </si>
  <si>
    <t>IT03482000720</t>
  </si>
  <si>
    <t>GR COSTRUTTORI S.R.L.</t>
  </si>
  <si>
    <t>SPINAZZOLA</t>
  </si>
  <si>
    <t>Don Michele Ramundo</t>
  </si>
  <si>
    <t>Michele</t>
  </si>
  <si>
    <t>Ramundo</t>
  </si>
  <si>
    <t>IT04135410613</t>
  </si>
  <si>
    <t>LUSERTA LUIGI S.R.L.</t>
  </si>
  <si>
    <t>CASERTA</t>
  </si>
  <si>
    <t>Don Vincenzo Cioffi
Don Luigi Luserta</t>
  </si>
  <si>
    <t>Vincenzo
Luigi</t>
  </si>
  <si>
    <t>Cioffi
Luserta</t>
  </si>
  <si>
    <t>56
75</t>
  </si>
  <si>
    <t>56 - 65
66 - 75</t>
  </si>
  <si>
    <t>ESB06282263</t>
  </si>
  <si>
    <t>GRANITOS TENA S.L.</t>
  </si>
  <si>
    <t>Don Nicolas Tena Tena
Don Nicolas Tena Tena
Don Nicolas Tena Tena
Don Nicolas Tena Tena
Doña Marta Ramirez Fernandez
Doña Marta Ramirez Fernandez</t>
  </si>
  <si>
    <t>Sole Administrator
General Manager
Commercial Director
Marketing Director
Financial Director
Human Resources Director</t>
  </si>
  <si>
    <t>Administrador Único
Administrador Único;Director General
Director Comercial
Director de Marketing
Director Financiero
Director Rrhh</t>
  </si>
  <si>
    <t>Consejo de administración
Dirección
Ventas
Marketing &amp; Publicidad
Finanzas &amp; contabilidad
Recursos Humanos</t>
  </si>
  <si>
    <t>Miembro
Consejero delegado
Gerente Ventas
Presidente Marketing &amp; Publicidad; Gerente Marketing &amp; Publicidad
Presidente Financiero
Presidente Recursos Humanos; Gerente Recursos Humanos</t>
  </si>
  <si>
    <t>Nicolas
Nicolas
Nicolas
Nicolas
Marta
Marta</t>
  </si>
  <si>
    <t>Tena Tena
Tena Tena
Tena Tena
Tena Tena
Ramirez Fernandez
Ramirez Fernandez</t>
  </si>
  <si>
    <t>M
M
M
M
F
F</t>
  </si>
  <si>
    <t>Si
Si
Si
Si
No
No</t>
  </si>
  <si>
    <t>BoD
SenMan
Sales
MarkAdv
FinAcc
HR</t>
  </si>
  <si>
    <t>BANCA PUEYO, S.A. (QUINTANA DE LA SERENA)
BANCO BILBAO VIZCAYA ARGENTARIA, S.A. (QUINTANA DE LA SERENA)
BANCO SANTANDER, S.A. (QUINTANA SERENA , HERNAN CORTES  14)
BANCO SANTANDER, S.A. (QUINTANA SERENA , HE(REL))</t>
  </si>
  <si>
    <t>ESB90334103</t>
  </si>
  <si>
    <t>MINERALES MIVICO SL</t>
  </si>
  <si>
    <t>PEDRERA</t>
  </si>
  <si>
    <t>Don Juan Corona Segura
Don Juan Corona Segura
Don Juan Corona Segura
Don Juan Corona Segura
Don Juan Corona Segura</t>
  </si>
  <si>
    <t>Sole Administrator
Sole Administrator
Financial Director
Commercial Director
Manager</t>
  </si>
  <si>
    <t>Administrador Único
Administrador Único
Director o Responsable Financiero
Director o Responsable Comercial
Gerente</t>
  </si>
  <si>
    <t>Consejo de administración
Dirección
Finanzas &amp; contabilidad
Ventas
Otros departamentos</t>
  </si>
  <si>
    <t>Miembro
Ejecutivo no especificado
Presidente Financiero; Ejecutivo Financieros
Presidente Ventas; Gerente Ventas
Director</t>
  </si>
  <si>
    <t>Juan
Juan
Juan
Juan
Juan</t>
  </si>
  <si>
    <t>Corona Segura
Corona Segura
Corona Segura
Corona Segura
Corona Segura</t>
  </si>
  <si>
    <t>BoD
SenMan
FinAcc
Sales
OthDep</t>
  </si>
  <si>
    <t>CAIXABANK, S.A. (PEDRERA)
CAJA R. DEL SUR, S. COOP. DE CREDITO (PEDRERA)</t>
  </si>
  <si>
    <t>IT05778530823</t>
  </si>
  <si>
    <t>CAVA CONSONA SOCIETA' A RESPONSABILITA' LIMITATA A SOCIO UNICO</t>
  </si>
  <si>
    <t>BAGHERIA</t>
  </si>
  <si>
    <t>Don Antonio Lo Mauro
Don Antonio Lo Mauro
Don Virgilio Bellomo
Don Virgilio Bellomo
Don Pietro Squatrito</t>
  </si>
  <si>
    <t>President of the Board of Directors; Member of the Board
Judicial Administrator
Deputy Member of the Board
Judicial Administrator
Member of the Board</t>
  </si>
  <si>
    <t>CONSIGLIERE;PRESIDENTE CONSIGLIO AMMINISTRAZIONE
AMMINISTRATORE GIUDIZIARIO
CONSIGLIERE DELEGATO
AMMINISTRATORE GIUDIZIARIO
CONSIGLIERE</t>
  </si>
  <si>
    <t>Presidente
Liquidador
Miembro
Liquidador
Miembro</t>
  </si>
  <si>
    <t>Antonio
Antonio
Virgilio
Virgilio
Pietro</t>
  </si>
  <si>
    <t>Lo Mauro
Lo Mauro
Bellomo
Bellomo
Squatrito</t>
  </si>
  <si>
    <t>55
55
57
57
38</t>
  </si>
  <si>
    <t>46 - 55
46 - 55
56 - 65
56 - 65
36 - 45</t>
  </si>
  <si>
    <t>ESB06104723</t>
  </si>
  <si>
    <t>GRANYGRIS SL</t>
  </si>
  <si>
    <t>Don Diego Bartolome Pozo Caceres
Don Diego Bartolome Pozo Caceres
Don Diego Bartolome Pozo Caceres
Don Diego Bartolome Pozo Caceres
Don Joaquin Lambea Gomez
Don Joaquin Lambea Gomez
Don Joaquin Lambea Gomez
Don Joaquin Lambea Gomez
Leonor Ferreira Gomez
Leonor Ferreira Gomez
Leonor Ferreira Gomez</t>
  </si>
  <si>
    <t>Sole Administrator
General Manager
Commercial Director
Technical Manager
Financial Director
Human Resources Director
Exports Director
Imports Director
Marketing Director
Quality Director
IT Director</t>
  </si>
  <si>
    <t>Administrador Único
Administrador Único;Director General
Director Comercial
Director Técnico
Director Financiero
Director Rrhh
Director de Exportación
Director de Importación
Director de Marketing
Director de Calidad
Director de Informática</t>
  </si>
  <si>
    <t>Consejo de administración
Dirección
Ventas
Investigación &amp; Desarrollo / Ingeniería
Finanzas &amp; contabilidad
Recursos Humanos
Otros departamentos
Otros departamentos
Marketing &amp; Publicidad
Control de calidad; Otros departamentos
Técnologías Información (IT) &amp; Sístemas Información (IS)</t>
  </si>
  <si>
    <t>Miembro
Consejero delegado
Gerente Ventas
Director Investigación &amp; Desarrollo / Ingeniería
Presidente Financiero
Presidente Recursos Humanos; Gerente Recursos Humanos
Gerente
Gerente
Presidente Marketing &amp; Publicidad; Gerente Marketing &amp; Publicidad
Gerente Control de Calidad; Gerente
Gerente  IT &amp; IS</t>
  </si>
  <si>
    <t>Diego Bartolome
Diego Bartolome
Diego Bartolome
Diego Bartolome
Joaquin
Joaquin
Joaquin
Joaquin
Leonor
Leonor
Leonor</t>
  </si>
  <si>
    <t>Pozo Caceres
Pozo Caceres
Pozo Caceres
Pozo Caceres
Lambea Gomez
Lambea Gomez
Lambea Gomez
Lambea Gomez
Ferreira Gomez
Ferreira Gomez
Ferreira Gomez</t>
  </si>
  <si>
    <t>Si
Si
Si
Si
Si
Si
Si
Si
No
No
No</t>
  </si>
  <si>
    <t>BoD
SenMan
Sales
R&amp;D
FinAcc
HR
OthDep
OthDep
MarkAdv
Qual,OthDep
IT&amp;IS</t>
  </si>
  <si>
    <t>BANCO BILBAO VIZCAYA ARGENTARIA, S.A.
BANKIA, S.A.</t>
  </si>
  <si>
    <t>ESA30023592</t>
  </si>
  <si>
    <t>MARMOLES SAN MARINO SA</t>
  </si>
  <si>
    <t>Don Jose Marin Nuñez
Don Jose Marin Nuñez
Don Raimundo Marin Nuñez
Don Pedro Sanchez Galvez
Don Pedro Sanchez Galvez
Don Raimundo Marín Sánchez
Don Raimundo Marín Sánchez
Don Raimundo Marín Sánchez
Don Raimundo Marín Sánchez
Doña Maria Carmen Marin Parraga
Doña Maria Carmen Marin Parraga
Doña Maria Carmen Marin Parraga
Doña Maria Carmen Marin Parraga
Doña Maria Carmen Marin Parraga
Don Miguel Antonio Fernandez Cuenca
Don Miguel Antonio Fernandez Cuenca</t>
  </si>
  <si>
    <t>Joint and Several Administrator
General Manager
Joint and Several Administrator
Financial Director
Human Resources Director; Personnel Director
Commercial Director
IT Director; Information Technology Director
Export Director
Exports Director
Marketing Director
Operations Director
Purchasing Director
Import Director
Imports Director
Quality Control Director
Quality Director</t>
  </si>
  <si>
    <t>98.17
0.61
0.61
0.61</t>
  </si>
  <si>
    <t>Administrador Solidario
Director General
Administrador Solidario
Director Financiero;Director o Responsable Financiero
Director o Responsable Rrhh;Director Rrhh
Director Comercial;Director o Responsable Comercial
Director de Informática;Director o Responsable de Informática
Director o Responsable de Exportación
Director de Exportación
Director de Marketing;Director o Responsable de Marketing
Director de Operaciones;Director o Responsable de Operaciones
Director de Compras;Director o Responsable de Compras
Director o Responsable de Importación
Director de Importación
Director o Responsable de Calidad
Director de Calidad</t>
  </si>
  <si>
    <t>Consejo de administración
Dirección
Consejo de administración
Finanzas &amp; contabilidad
Recursos Humanos
Ventas
Técnologías Información (IT) &amp; Sístemas Información (IS)
Otros departamentos
Otros departamentos
Marketing &amp; Publicidad
Operaciones, Producción y Confección
Compras &amp; Adquisiciones
Otros departamentos
Otros departamentos
Control de calidad
Control de calidad; Otros departamentos</t>
  </si>
  <si>
    <t>Miembro
Consejero delegado
Miembro
Presidente Financiero; Ejecutivo Financieros
Presidente Recursos Humanos; Gerente Recursos Humanos
Presidente Ventas; Gerente Ventas
Presidente IT &amp; IS; Gerente  IT &amp; IS
Presidente; Gerente
Gerente
Presidente Marketing &amp; Publicidad; Gerente Marketing &amp; Publicidad
Presidente Operaciones, Producción y Confección; Gerente Operaciones, Producción y Confección
Presidente Compras &amp; Adquisiciones; Gerente Compras &amp; Adquisiciones
Presidente; Gerente
Gerente
Presidente Control de Calidad; Gerente Control de Calidad
Gerente Control de Calidad; Gerente</t>
  </si>
  <si>
    <t>Jose
Jose
Raimundo
Pedro
Pedro
Raimundo
Raimundo
Raimundo
Raimundo
Maria Carmen
Maria Carmen
Maria Carmen
Maria Carmen
Maria Carmen
Miguel Antonio
Miguel Antonio</t>
  </si>
  <si>
    <t>Marin Nuñez
Marin Nuñez
Marin Nuñez
Sanchez Galvez
Sanchez Galvez
Marín Sánchez
Marín Sánchez
Marín Sánchez
Marín Sánchez
Marin Parraga
Marin Parraga
Marin Parraga
Marin Parraga
Marin Parraga
Fernandez Cuenca
Fernandez Cuenca</t>
  </si>
  <si>
    <t>M
M
M
M
M
M
M
M
M
F
F
F
F
F
M
M</t>
  </si>
  <si>
    <t>Si
Si
Si
No
No
No
No
No
No
No
No
No
No
No
No
No</t>
  </si>
  <si>
    <t>BoD
SenMan
BoD
FinAcc
HR
Sales
IT&amp;IS
OthDep
OthDep
MarkAdv
Oper
Proc
OthDep
OthDep
Qual
Qual,OthDep</t>
  </si>
  <si>
    <t>Auditores Y Contables S.L.P.
BANCO BILBAO VIZCAYA ARGENTARIA, S.A. (CARAVACA DE LA CRUZ)
BANCO SANTANDER, S.A. (CARAVACA DE LA CRUZ)
BANKIA, S.A. (DIR. ZONA MURCIA CENTRO)
BANKINTER, S.A. (C. EMPR. ALCANTARILLA)
CAIXABANK, S.A. (CARAVACA)
CAIXABANK, S.A. (CENTRO EMPRESAS MURCIA I)</t>
  </si>
  <si>
    <t>IT03489820153</t>
  </si>
  <si>
    <t>CORBELLI F.LLI - S.R.L.</t>
  </si>
  <si>
    <t>FORMAZZA</t>
  </si>
  <si>
    <t>Don Olindo Corbelli
Don Olindo Corbelli
Don Vito Corbelli
Don Vito Corbelli</t>
  </si>
  <si>
    <t>President of the Board of Directors; Member of the Board
Technical Responsible
Deputy President of the Board of Directors; Member of the Board
General Manager</t>
  </si>
  <si>
    <t>CONSIGLIERE;PRESIDENTE CONSIGLIO AMMINISTRAZIONE
RESPONSABILE TECNICO
CONSIGLIERE;VICE PRESIDENTE CONSIGLIO AMMINISTRAZIONE
AMMINISTRATORE DELEGATO</t>
  </si>
  <si>
    <t>Consejo de administración
Investigación &amp; Desarrollo / Ingeniería
Consejo de administración
Dirección</t>
  </si>
  <si>
    <t>Presidente
Director Investigación &amp; Desarrollo / Ingeniería
Vice Presidente
Consejero delegado</t>
  </si>
  <si>
    <t>Olindo
Olindo
Vito
Vito</t>
  </si>
  <si>
    <t>Corbelli
Corbelli
Corbelli
Corbelli</t>
  </si>
  <si>
    <t>72
72
69
69</t>
  </si>
  <si>
    <t>BoD
R&amp;D
BoD
SenMan</t>
  </si>
  <si>
    <t>66 - 75
66 - 75
66 - 75
66 - 75</t>
  </si>
  <si>
    <t>ESB10242725</t>
  </si>
  <si>
    <t>DAVID FERNANDEZ GRANDE EXTREMADURA SL</t>
  </si>
  <si>
    <t>TRUJILLO</t>
  </si>
  <si>
    <t>Don David Fernandez Sanroman
Don David Fernandez Sanroman
Don Pedro Fernandez Sanroman
Don Carlos Garcia González
Don Carlos Garcia González
Don Carlos Garcia González
Don Alvaro Varela Iglesias
Don Alvaro Varela Iglesias
Don Alvaro Varela Iglesias
Don Antonio Recaman Pazos</t>
  </si>
  <si>
    <t>Administrator
General Manager
Administrator
Financial Director
Human Resources Director
Commercial Director
Financial Director
Personnel Director
Commercial Director
IT Director</t>
  </si>
  <si>
    <t>Administrador
Director General
Administrador
Director Financiero
Director Rrhh
Director Comercial
Director o Responsable Financiero
Director o Responsable Rrhh
Director o Responsable Comercial
Director de Informática</t>
  </si>
  <si>
    <t>Consejo de administración
Dirección
Consejo de administración
Finanzas &amp; contabilidad
Recursos Humanos
Ventas
Finanzas &amp; contabilidad
Recursos Humanos
Ventas
Técnologías Información (IT) &amp; Sístemas Información (IS)</t>
  </si>
  <si>
    <t>Miembro
Consejero delegado
Miembro
Presidente Financiero
Presidente Recursos Humanos; Gerente Recursos Humanos
Gerente Ventas
Presidente Financiero; Ejecutivo Financieros
Presidente Recursos Humanos; Gerente Recursos Humanos
Presidente Ventas; Gerente Ventas
Gerente  IT &amp; IS</t>
  </si>
  <si>
    <t>David
David
Pedro
Carlos
Carlos
Carlos
Alvaro
Alvaro
Alvaro
Antonio</t>
  </si>
  <si>
    <t>Fernandez Sanroman
Fernandez Sanroman
Fernandez Sanroman
Garcia González
Garcia González
Garcia González
Varela Iglesias
Varela Iglesias
Varela Iglesias
Recaman Pazos</t>
  </si>
  <si>
    <t>BoD
SenMan
BoD
FinAcc
HR
Sales
FinAcc
HR
Sales
IT&amp;IS</t>
  </si>
  <si>
    <t>BANKINTER, S.A. (C.G. GALICIA SUR)</t>
  </si>
  <si>
    <t>IT00412780033</t>
  </si>
  <si>
    <t>CAVE MARMI VALLESTRONA S.R.L.</t>
  </si>
  <si>
    <t>BAVENO</t>
  </si>
  <si>
    <t>Doña Mariantonietta Trivelli</t>
  </si>
  <si>
    <t>Mariantonietta</t>
  </si>
  <si>
    <t>Trivelli</t>
  </si>
  <si>
    <t>ESB33007253</t>
  </si>
  <si>
    <t>ASTURIANA DE CALCITAS SL</t>
  </si>
  <si>
    <t>CABRALES</t>
  </si>
  <si>
    <t>Don Agustin Mejido Irastorza
Don Agustin Mejido Irastorza
Don Agustin Mejido Irastorza
Don Agustin Mejido Irastorza
Don Francisco Javier Fernandez Linares
Doña Claudia Mejido Diez
Doña Claudia Mejido Diez</t>
  </si>
  <si>
    <t>Sole Administrator
Sole Administrator
Human Resources Director; Personnel Director
Manager
Financial Director
Commercial Director
Marketing Director</t>
  </si>
  <si>
    <t>66.66
33.33</t>
  </si>
  <si>
    <t>Administrador Único
Administrador Único
Director o Responsable Rrhh;Director Rrhh
Gerente
Director Financiero;Director o Responsable Financiero
Director Comercial;Director o Responsable Comercial
Director de Marketing;Director o Responsable de Marketing</t>
  </si>
  <si>
    <t>Consejo de administración
Dirección
Recursos Humanos
Otros departamentos
Finanzas &amp; contabilidad
Ventas
Marketing &amp; Publicidad</t>
  </si>
  <si>
    <t>Miembro
Ejecutivo no especificado
Presidente Recursos Humanos; Gerente Recursos Humanos
Director
Presidente Financiero; Ejecutivo Financieros
Presidente Ventas; Gerente Ventas
Presidente Marketing &amp; Publicidad; Gerente Marketing &amp; Publicidad</t>
  </si>
  <si>
    <t>Agustin
Agustin
Agustin
Agustin
Francisco Javier
Claudia
Claudia</t>
  </si>
  <si>
    <t>Mejido Irastorza
Mejido Irastorza
Mejido Irastorza
Mejido Irastorza
Fernandez Linares
Mejido Diez
Mejido Diez</t>
  </si>
  <si>
    <t>BoD
SenMan
HR
OthDep
FinAcc
Sales
MarkAdv</t>
  </si>
  <si>
    <t>BANCO BILBAO VIZCAYA ARGENTARIA, S.A. (GIJON-UNIDAD NEGOCIO-ASTURIAS)
BANCO DE SABADELL, S.A. (ASUME OPERACIONES 0081-5155)
BANCO DE SABADELL, S.A. (ASUME OPERACIONES)
BANCO SANTANDER, S.A. (O.E. GIJON)</t>
  </si>
  <si>
    <t>IT01829860517</t>
  </si>
  <si>
    <t>GIESSE CAVE S.R.L.</t>
  </si>
  <si>
    <t>CIVITELLA IN VAL DI CHIANA</t>
  </si>
  <si>
    <t>Don Giovan Battista Balo
Don Stefano Balo
Don Ubaldo Franco Balo</t>
  </si>
  <si>
    <t>Administrator
Administrator
Administrator</t>
  </si>
  <si>
    <t>88.00
4.00
4.00
4.00</t>
  </si>
  <si>
    <t>88.00</t>
  </si>
  <si>
    <t>AMMINISTRATORE
AMMINISTRATORE
AMMINISTRATORE</t>
  </si>
  <si>
    <t>Consejero delegado
Consejero delegado
Consejero delegado</t>
  </si>
  <si>
    <t>Giovan Battista
Stefano
Ubaldo Franco</t>
  </si>
  <si>
    <t>Balo
Balo
Balo</t>
  </si>
  <si>
    <t>48
61
82</t>
  </si>
  <si>
    <t>46 - 55
56 - 65
&gt; 75</t>
  </si>
  <si>
    <t>IT01038240451</t>
  </si>
  <si>
    <t>CAVE AMMINISTRAZIONE S.R.L.</t>
  </si>
  <si>
    <t>Don Franco Barattini</t>
  </si>
  <si>
    <t>50.00
27.51
22.49</t>
  </si>
  <si>
    <t>Barattini</t>
  </si>
  <si>
    <t>IT01286700909</t>
  </si>
  <si>
    <t>GRANIROSA S.R.L.</t>
  </si>
  <si>
    <t>OLBIA</t>
  </si>
  <si>
    <t>Don Antonio Pietro Piccinnu</t>
  </si>
  <si>
    <t>40.00
30.00
30.00</t>
  </si>
  <si>
    <t>Antonio Pietro</t>
  </si>
  <si>
    <t>Piccinnu</t>
  </si>
  <si>
    <t>IT00214270167</t>
  </si>
  <si>
    <t>TRE N S.R.L.</t>
  </si>
  <si>
    <t>ZANDOBBIO</t>
  </si>
  <si>
    <t>Don Matteo Bocchese
Don Maurizio Grigolin
Don Moreno Mazzega</t>
  </si>
  <si>
    <t>President of the Board of Directors; Member of the Board
Member of the Board
Deputy Member of the Board</t>
  </si>
  <si>
    <t>55.00
45.00</t>
  </si>
  <si>
    <t>74.00
55.00</t>
  </si>
  <si>
    <t>CONSIGLIERE;PRESIDENTE CONSIGLIO AMMINISTRAZIONE
CONSIGLIERE
CONSIGLIERE DELEGATO</t>
  </si>
  <si>
    <t>Matteo
Maurizio
Moreno</t>
  </si>
  <si>
    <t>Bocchese
Grigolin
Mazzega</t>
  </si>
  <si>
    <t>58
65
48</t>
  </si>
  <si>
    <t>56 - 65
56 - 65
46 - 55</t>
  </si>
  <si>
    <t>ESB40123259</t>
  </si>
  <si>
    <t>PIZARRAS JB SL</t>
  </si>
  <si>
    <t>VILLANUEVA DEL PARDILLO</t>
  </si>
  <si>
    <t>Don Cristobal De Miguel Sanz
Don Cristobal De Miguel Sanz
Don David Bernardos Hernandez
Don David Bernardos Hernandez
Don David Bernardos Hernandez
Don David Bernardos Hernandez
Don David Bernardos Hernandez</t>
  </si>
  <si>
    <t>Sole Administrator
Sole Administrator
General Manager
Financial Director
Commercial Director
Marketing Director
IT Director; Information Technology Director</t>
  </si>
  <si>
    <t>51.11
100.00</t>
  </si>
  <si>
    <t>Administrador Único
Administrador Único
Director General
Director Financiero;Director o Responsable Financiero
Director Comercial;Director o Responsable Comercial
Director de Marketing;Director o Responsable de Marketing
Director de Informática;Director o Responsable de Informática</t>
  </si>
  <si>
    <t>Consejo de administración
Dirección
Dirección
Finanzas &amp; contabilidad
Ventas
Marketing &amp; Publicidad
Técnologías Información (IT) &amp; Sístemas Información (IS)</t>
  </si>
  <si>
    <t>Miembro
Ejecutivo no especificado
Consejero delegado
Presidente Financiero; Ejecutivo Financieros
Presidente Ventas; Gerente Ventas
Presidente Marketing &amp; Publicidad; Gerente Marketing &amp; Publicidad
Presidente IT &amp; IS; Gerente  IT &amp; IS</t>
  </si>
  <si>
    <t>Cristobal
Cristobal
David
David
David
David
David</t>
  </si>
  <si>
    <t>De Miguel Sanz
De Miguel Sanz
Bernardos Hernandez
Bernardos Hernandez
Bernardos Hernandez
Bernardos Hernandez
Bernardos Hernandez</t>
  </si>
  <si>
    <t>BoD
SenMan
SenMan
FinAcc
Sales
MarkAdv
IT&amp;IS</t>
  </si>
  <si>
    <t>BANCO SANTANDER, S.A. (O.E. SEGOVIA)
CAIXABANK, S.A. (CENTRO EMPRESAS LAS ROZAS)</t>
  </si>
  <si>
    <t>ESB58498296</t>
  </si>
  <si>
    <t>GUIXOS CANALS SL</t>
  </si>
  <si>
    <t>CORBERA DE LLOBREGAT</t>
  </si>
  <si>
    <t>Don Jaime Canals Fisa
Don Jaime Canals Fisa
Don Jaime Canals Fisa
Don Jaime Canals Fisa
Doña Noemi Canals Ferrer
Doña Maria Montserrat Ferrer Aregall</t>
  </si>
  <si>
    <t>Sole Administrator; President of the Board
Financial Director
Commercial Director
Manager
Administrator
Administrator</t>
  </si>
  <si>
    <t>50.00
-</t>
  </si>
  <si>
    <t>Administrador Único;Presidente
Director Financiero;Director o Responsable Financiero
Director Comercial;Director o Responsable Comercial
Gerente
Administrador
Administrador</t>
  </si>
  <si>
    <t>Consejo de administración
Finanzas &amp; contabilidad
Ventas
Otros departamentos
Consejo de administración
Consejo de administración</t>
  </si>
  <si>
    <t>Presidente
Presidente Financiero; Ejecutivo Financieros
Presidente Ventas; Gerente Ventas
Director
Miembro
Miembro</t>
  </si>
  <si>
    <t>Jaime
Jaime
Jaime
Jaime
Noemi
Maria Montserrat</t>
  </si>
  <si>
    <t>Canals Fisa
Canals Fisa
Canals Fisa
Canals Fisa
Canals Ferrer
Ferrer Aregall</t>
  </si>
  <si>
    <t>Si
Si
Si
Si
No
Si</t>
  </si>
  <si>
    <t>BoD
FinAcc
Sales
OthDep
BoD
BoD</t>
  </si>
  <si>
    <t>IT02380000469</t>
  </si>
  <si>
    <t>CECCONI NATALE CAVE SRL</t>
  </si>
  <si>
    <t>Don Natale Cecconi
Don Natale Cecconi
Doña Loriana Cecconi
Doña Loriana Cecconi
Don Marco Cecconi
Don Marco Cecconi</t>
  </si>
  <si>
    <t>President of the Board of Directors; Member of the Board
Administrator
Deputy President of the Board of Directors; Member of the Board
Administrator
Member of the Board
Administrator</t>
  </si>
  <si>
    <t>55.00
15.00
15.00
15.00</t>
  </si>
  <si>
    <t>55.00</t>
  </si>
  <si>
    <t>CONSIGLIERE;PRESIDENTE CONSIGLIO AMMINISTRAZIONE
AMMINISTRATORE
CONSIGLIERE;VICE PRESIDENTE CONSIGLIO AMMINISTRAZIONE
AMMINISTRATORE
CONSIGLIERE
AMMINISTRATORE</t>
  </si>
  <si>
    <t>Consejo de administración
Dirección
Consejo de administración
Dirección
Consejo de administración
Dirección</t>
  </si>
  <si>
    <t>Presidente
Consejero delegado
Vice Presidente
Consejero delegado
Miembro
Consejero delegado</t>
  </si>
  <si>
    <t>Natale
Natale
Loriana
Loriana
Marco
Marco</t>
  </si>
  <si>
    <t>Cecconi
Cecconi
Cecconi
Cecconi
Cecconi
Cecconi</t>
  </si>
  <si>
    <t>M
M
F
F
M
M</t>
  </si>
  <si>
    <t>78
78
72
72
48
48</t>
  </si>
  <si>
    <t>BoD
SenMan
BoD
SenMan
BoD
SenMan</t>
  </si>
  <si>
    <t>&gt; 75
&gt; 75
66 - 75
66 - 75
46 - 55
46 - 55</t>
  </si>
  <si>
    <t>IT01177490453</t>
  </si>
  <si>
    <t>BERAN S.R.L</t>
  </si>
  <si>
    <t>Don Andrea Bernacca
Doña Isolina Petacchi</t>
  </si>
  <si>
    <t>Andrea
Isolina</t>
  </si>
  <si>
    <t>Bernacca
Petacchi</t>
  </si>
  <si>
    <t>M
F</t>
  </si>
  <si>
    <t>71
70</t>
  </si>
  <si>
    <t>IT03569821006</t>
  </si>
  <si>
    <t>SANTAFIORA - SOCIETA A RESPONSABILITA LIMITATA</t>
  </si>
  <si>
    <t>Don Claudio Calascibetta
Don Mauro Perrotti
Don Filippo Calcagni</t>
  </si>
  <si>
    <t>Member of the Board
Member of the Board
Special Representative</t>
  </si>
  <si>
    <t>95.00
1.50
1.25
0.75
0.75
0.50
0.25</t>
  </si>
  <si>
    <t>CONSIGLIERE
CONSIGLIERE
PROCURATORE SPECIALE</t>
  </si>
  <si>
    <t>Miembro
Miembro
Representante</t>
  </si>
  <si>
    <t>Claudio
Mauro
Filippo</t>
  </si>
  <si>
    <t>Calascibetta
Perrotti
Calcagni</t>
  </si>
  <si>
    <t>73
56
78</t>
  </si>
  <si>
    <t>66 - 75
56 - 65
&gt; 75</t>
  </si>
  <si>
    <t>IT01255510453</t>
  </si>
  <si>
    <t>C.M.M. S.R.L.</t>
  </si>
  <si>
    <t>Don Vittorio Imperiali</t>
  </si>
  <si>
    <t>Vittorio</t>
  </si>
  <si>
    <t>Imperiali</t>
  </si>
  <si>
    <t>IT03536671005</t>
  </si>
  <si>
    <t>FRANCESCO CORESI E FIGLI - S.R.L.</t>
  </si>
  <si>
    <t>Don Francesco Coresi
Don Danilo Coresi
Don Fernando Coresi
Don Massimiliano Coresi
Doña Loreta Morelli</t>
  </si>
  <si>
    <t>President of the Board of Directors
Member of the Board
Member of the Board
Member of the Board
Member of the Board</t>
  </si>
  <si>
    <t>PRESIDENTE CONSIGLIO AMMINISTRAZIONE
CONSIGLIERE
CONSIGLIERE
CONSIGLIERE
CONSIGLIERE</t>
  </si>
  <si>
    <t>Francesco
Danilo
Fernando
Massimiliano
Loreta</t>
  </si>
  <si>
    <t>Coresi
Coresi
Coresi
Coresi
Morelli</t>
  </si>
  <si>
    <t>77
47
54
50
76</t>
  </si>
  <si>
    <t>&gt; 75
46 - 55
46 - 55
46 - 55
&gt; 75</t>
  </si>
  <si>
    <t>IT02331790234</t>
  </si>
  <si>
    <t>VIRGINIO S.R.L.</t>
  </si>
  <si>
    <t>Don Antonio Luciano</t>
  </si>
  <si>
    <t>Luciano</t>
  </si>
  <si>
    <t>ESB53426854</t>
  </si>
  <si>
    <t>CANTERAS ROMINTER SL</t>
  </si>
  <si>
    <t>Don Rafael Poveda Lopez
Don Rafael Poveda Lopez</t>
  </si>
  <si>
    <t>&gt;50.00
100.00</t>
  </si>
  <si>
    <t>Rafael
Rafael</t>
  </si>
  <si>
    <t>Poveda Lopez
Poveda Lopez</t>
  </si>
  <si>
    <t>IT01638420461</t>
  </si>
  <si>
    <t>LUANA MARMI S.R.L.</t>
  </si>
  <si>
    <t>Don Carlo Migliorini
Don Emilio Buonasera
Don Paolo Migliorini
Don Marco Tortelli</t>
  </si>
  <si>
    <t>President of the Board of Directors; Member of the Board
Member of the Board; Deputy President of the Board of Directors
Member of the Board
Member of the Board</t>
  </si>
  <si>
    <t>CONSIGLIERE;PRESIDENTE CONSIGLIO AMMINISTRAZIONE
CONSIGLIERE;VICE PRESIDENTE CONSIGLIO AMMINISTRAZIONE
CONSIGLIERE
CONSIGLIERE</t>
  </si>
  <si>
    <t>Carlo
Emilio
Paolo
Marco</t>
  </si>
  <si>
    <t>Migliorini
Buonasera
Migliorini
Tortelli</t>
  </si>
  <si>
    <t>80
63
52
59</t>
  </si>
  <si>
    <t>No
Si
Si
Si</t>
  </si>
  <si>
    <t>&gt; 75
56 - 65
46 - 55
56 - 65</t>
  </si>
  <si>
    <t>ESB50069590</t>
  </si>
  <si>
    <t>CANTERA EL BELLOTAR SL</t>
  </si>
  <si>
    <t>CUARTE DE HUERVA</t>
  </si>
  <si>
    <t>Doña Jaime Boldova Murillo
Doña Jaime Boldova Murillo
Doña Jaime Boldova Murillo</t>
  </si>
  <si>
    <t>Jaime
Jaime
Jaime</t>
  </si>
  <si>
    <t>Boldova Murillo
Boldova Murillo
Boldova Murillo</t>
  </si>
  <si>
    <t>F
F
F</t>
  </si>
  <si>
    <t>BANCO SANTANDER, S.A. (O.E. ZARAGOZA, COSO,)</t>
  </si>
  <si>
    <t>IT02167780606</t>
  </si>
  <si>
    <t>CENTRO ITALIA MARMI S.R.L.</t>
  </si>
  <si>
    <t>CORENO AUSONIO</t>
  </si>
  <si>
    <t>Don Giuseppe De Santis
Don Diodato Coreno</t>
  </si>
  <si>
    <t>Giuseppe
Diodato</t>
  </si>
  <si>
    <t>De Santis
Coreno</t>
  </si>
  <si>
    <t>63
66</t>
  </si>
  <si>
    <t>IT01823540735</t>
  </si>
  <si>
    <t>G.R.L. CAVE E CONGLOMERATI S.R.L.</t>
  </si>
  <si>
    <t>TARANTO</t>
  </si>
  <si>
    <t>Doña Loredana Delprete
Don Antonio Pisto</t>
  </si>
  <si>
    <t>Sole Administrator
Technical Responsible</t>
  </si>
  <si>
    <t>AMMINISTRATORE UNICO
RESPONSABILE TECNICO</t>
  </si>
  <si>
    <t>Loredana
Antonio</t>
  </si>
  <si>
    <t>Delprete
Pisto</t>
  </si>
  <si>
    <t>44
47</t>
  </si>
  <si>
    <t>36 - 45
46 - 55</t>
  </si>
  <si>
    <t>Ciccarone</t>
  </si>
  <si>
    <t>44</t>
  </si>
  <si>
    <t>IT00467480018</t>
  </si>
  <si>
    <t>ING. VITO ROTUNNO S.R.L.</t>
  </si>
  <si>
    <t>TORINO</t>
  </si>
  <si>
    <t>Doña Barbara Valle
Doña Francesca Valle</t>
  </si>
  <si>
    <t>94.99
1.67
1.67
1.67</t>
  </si>
  <si>
    <t>94.99</t>
  </si>
  <si>
    <t>Barbara
Francesca</t>
  </si>
  <si>
    <t>Valle
Valle</t>
  </si>
  <si>
    <t>53
52</t>
  </si>
  <si>
    <t>46 - 55
46 - 55</t>
  </si>
  <si>
    <t>IT00612310706</t>
  </si>
  <si>
    <t>I.CA.M. - INERTI CALCAREI MATESE - S.P.A.</t>
  </si>
  <si>
    <t>CAMPOBASSO</t>
  </si>
  <si>
    <t>Don Paolo Iannetta
Don Paolo Iannetta
Doña Gabriella Iannetta
Doña Gabriella Iannetta
Don Giorgio De Franciscis
Don Roberto Colagiovanni
Don Nicolino De Socio
Don Giuseppe Iacobacci
Don Giuseppe Mucci</t>
  </si>
  <si>
    <t>President of the Board of Directors; Member of the Board
General Manager
Member of the Board
General Manager
Regular Statutory Auditor; President of the Statutory Board of Auditors
Deputy Statutory Auditor
Regular Statutory Auditor
Regular Statutory Auditor
Deputy Statutory Auditor</t>
  </si>
  <si>
    <t>16.67
16.67
16.67
16.66
11.11
11.11
11.11</t>
  </si>
  <si>
    <t>CONSIGLIERE;PRESIDENTE CONSIGLIO AMMINISTRAZIONE
AMMINISTRATORE DELEGATO
CONSIGLIERE
AMMINISTRATORE DELEGATO
PRESIDENTE DEL COLLEGIO SINDACALE;SINDACO EFFETTIVO
SINDACO SUPPLENTE
SINDACO EFFETTIVO
SINDACO EFFETTIVO
SINDACO SUPPLENTE</t>
  </si>
  <si>
    <t>Consejo de administración
Dirección
Consejo de administración
Dirección
Comité de auditoría
Comité de auditoría
Comité de auditoría
Comité de auditoría
Comité de auditoría</t>
  </si>
  <si>
    <t>Presidente
Consejero delegado
Miembro
Consejero delegado
Presidente
Miembro
Miembro
Miembro
Miembro</t>
  </si>
  <si>
    <t>Paolo
Paolo
Gabriella
Gabriella
Giorgio
Roberto
Nicolino
Giuseppe
Giuseppe</t>
  </si>
  <si>
    <t>Iannetta
Iannetta
Iannetta
Iannetta
De Franciscis
Colagiovanni
De Socio
Iacobacci
Mucci</t>
  </si>
  <si>
    <t>M
M
F
F
M
M
M
M
M</t>
  </si>
  <si>
    <t>57
57
55
55
80
59
63
56
58</t>
  </si>
  <si>
    <t>Si
Si
Si
Si
No
No
No
No
No</t>
  </si>
  <si>
    <t>BoD
SenMan
BoD
SenMan
AudC
AudC
AudC
AudC
AudC</t>
  </si>
  <si>
    <t>56 - 65
56 - 65
46 - 55
46 - 55
&gt; 75
56 - 65
56 - 65
56 - 65
56 - 65</t>
  </si>
  <si>
    <t>IT00516930526</t>
  </si>
  <si>
    <t>GRANITAL SIENA- SRL</t>
  </si>
  <si>
    <t>COLLE DI VAL D'ELSA</t>
  </si>
  <si>
    <t>Doña Paola Nencini
Doña Marcella De Pamphilis
Don Massimo Granchi</t>
  </si>
  <si>
    <t>President of the Board of Directors; Member of the Board
Deputy President of the Board of Directors; Member of the Board
Member of the Board</t>
  </si>
  <si>
    <t>22.75
22.75
20.00
12.75
12.75
4.50
4.50</t>
  </si>
  <si>
    <t>Paola
Marcella
Massimo</t>
  </si>
  <si>
    <t>Nencini
De Pamphilis
Granchi</t>
  </si>
  <si>
    <t>55
80
63</t>
  </si>
  <si>
    <t>46 - 55
&gt; 75
56 - 65</t>
  </si>
  <si>
    <t>IT01938670468</t>
  </si>
  <si>
    <t>ACQUABIANCA MARMI SOCIETA' A RESPONSABILITA' LIMITATA IN FORMA ABBREVIATA ACQUABIANCA MARMI S.R.L.</t>
  </si>
  <si>
    <t>MINUCCIANO</t>
  </si>
  <si>
    <t>Don Corrado Iacopi
Don Aldo Borghesi
Don Marco Giananti</t>
  </si>
  <si>
    <t>President of the Board of Directors; Deputy Member of the Board
Deputy Member of the Board
Member of the Board</t>
  </si>
  <si>
    <t>CONSIGLIERE DELEGATO;PRESIDENTE CONSIGLIO AMMINISTRAZIONE
CONSIGLIERE DELEGATO
CONSIGLIERE</t>
  </si>
  <si>
    <t>Corrado
Aldo
Marco</t>
  </si>
  <si>
    <t>Iacopi
Borghesi
Giananti</t>
  </si>
  <si>
    <t>49
72
57</t>
  </si>
  <si>
    <t>46 - 55
66 - 75
56 - 65</t>
  </si>
  <si>
    <t>ESB30227102</t>
  </si>
  <si>
    <t>TORREGROSA IÑESTA SL</t>
  </si>
  <si>
    <t>Doña Maria Nieves Seller Beltra
Doña Maria Nieves Seller Beltra
Don Antonio Torregrosa Inesta
Don Antonio Torregrosa Seller
Don Antonio Torregrosa Seller
Don Antonio Torregrosa Seller
Don Antonio Torregrosa Seller</t>
  </si>
  <si>
    <t>Administrator
Manager
Administrator
Financial Director
Commercial Director
Marketing Director
IT Director</t>
  </si>
  <si>
    <t>Administrador
Gerente
Administrador
Director Financiero
Director Comercial
Director de Marketing
Director de Informática</t>
  </si>
  <si>
    <t>Consejo de administración
Otros departamentos
Consejo de administración
Finanzas &amp; contabilidad
Ventas
Marketing &amp; Publicidad
Técnologías Información (IT) &amp; Sístemas Información (IS)</t>
  </si>
  <si>
    <t>Miembro
Director
Miembro
Presidente Financiero
Gerente Ventas
Presidente Marketing &amp; Publicidad; Gerente Marketing &amp; Publicidad
Gerente  IT &amp; IS</t>
  </si>
  <si>
    <t>Maria Nieves
Maria Nieves
Antonio
Antonio
Antonio
Antonio
Antonio</t>
  </si>
  <si>
    <t>Seller Beltra
Seller Beltra
Torregrosa Inesta
Torregrosa Seller
Torregrosa Seller
Torregrosa Seller
Torregrosa Seller</t>
  </si>
  <si>
    <t>F
F
M
M
M
M
M</t>
  </si>
  <si>
    <t>Si
Si
Si
No
No
No
No</t>
  </si>
  <si>
    <t>BoD
OthDep
BoD
FinAcc
Sales
MarkAdv
IT&amp;IS</t>
  </si>
  <si>
    <t>BANCO BILBAO VIZCAYA ARGENTARIA, S.A.
BANCO SANTANDER, S.A.
BANKIA, S.A.</t>
  </si>
  <si>
    <t>ESA28997658</t>
  </si>
  <si>
    <t>APLICACIONES MINERALES SA</t>
  </si>
  <si>
    <t>VALLE DE OCA</t>
  </si>
  <si>
    <t>Don Javier Delgado Gil
Don Javier Delgado Gil
BANCO BILBAO VIZCAYA ARGENTARIA, S.A. (CORPORATIVA NOROESTE)
Don Juan Jose Beltran Nuñez
Don Javier Alberto Dominguez Cacciabue
Doña Maria Elena Guede Vazquez
Don Ivan Luis Menendez Diaz
Don Diego Eloy Puerta Merino
Don Eduardo Arroyo Mendia
Don Eduardo Arroyo Mendia
Don Jose Romero Martin
Don Jose Romero Martin
Don Jose Romero Martin
Don Jose Romero Martin</t>
  </si>
  <si>
    <t>President of the Board
Chairman
Administrator; Adviser
Administrator; Adviser
Administrator; Adviser
Administrator; Adviser
Administrator; Adviser
Administrator; Adviser
Secretary of the Board
Secretary
Financial Director
Marketing Director
IT Director; Information Technology Director
Manager</t>
  </si>
  <si>
    <t>28.00
24.00
12.00
11.85
0.04</t>
  </si>
  <si>
    <t>Presidente
Presidente
Administrador;Consejero
Administrador;Consejero
Administrador;Consejero
Administrador;Consejero
Administrador;Consejero
Administrador;Consejero
Secretario
Secretario
Director Financiero;Director o Responsable Financiero
Director de Marketing;Director o Responsable de Marketing
Director de Informática;Director o Responsable de Informática
Gerente</t>
  </si>
  <si>
    <t>Consejo de administración
Dirección
Consejo de administración
Consejo de administración
Consejo de administración
Consejo de administración
Consejo de administración
Consejo de administración
Consejo de administración
Dirección
Finanzas &amp; contabilidad
Marketing &amp; Publicidad
Técnologías Información (IT) &amp; Sístemas Información (IS)
Otros departamentos</t>
  </si>
  <si>
    <t>Presidente
Consejero delegado
Miembro
Miembro
Miembro
Miembro
Miembro
Miembro
Otros
Secretario
Presidente Financiero; Ejecutivo Financieros
Presidente Marketing &amp; Publicidad; Gerente Marketing &amp; Publicidad
Presidente IT &amp; IS; Gerente  IT &amp; IS
Director</t>
  </si>
  <si>
    <t>Javier
Javier
Juan Jose
Javier Alberto
Maria Elena
Ivan Luis
Diego Eloy
Eduardo
Eduardo
Jose
Jose
Jose
Jose</t>
  </si>
  <si>
    <t>Delgado Gil
Delgado Gil
BANCO BILBAO VIZCAYA ARGENTARIA, S.A. (CORPORATIVA NOROESTE)
Beltran Nuñez
Dominguez Cacciabue
Guede Vazquez
Menendez Diaz
Puerta Merino
Arroyo Mendia
Arroyo Mendia
Romero Martin
Romero Martin
Romero Martin
Romero Martin</t>
  </si>
  <si>
    <t>M
M
M
M
F
M
M
M
M
M
M
M
M</t>
  </si>
  <si>
    <t>52
52</t>
  </si>
  <si>
    <t>BoD
SenMan
BoD
BoD
BoD
BoD
BoD
BoD
BoD
SenMan
FinAcc
MarkAdv
IT&amp;IS
OthDep</t>
  </si>
  <si>
    <t>BANCO BILBAO VIZCAYA ARGENTARIA, S.A.</t>
  </si>
  <si>
    <t>IT01253770588</t>
  </si>
  <si>
    <t>GRANULATI MONTEFALCONE S.R.L.</t>
  </si>
  <si>
    <t>Doña Federica Petrucci
Don Gianluca Strabioli</t>
  </si>
  <si>
    <t>51.00
31.88
17.12</t>
  </si>
  <si>
    <t>51.00</t>
  </si>
  <si>
    <t>Federica
Gianluca</t>
  </si>
  <si>
    <t>Petrucci
Strabioli</t>
  </si>
  <si>
    <t>48
52</t>
  </si>
  <si>
    <t>ESB24446213</t>
  </si>
  <si>
    <t>PIZARRA Y PIEDRA ORNAMENTAL VIRGINIA SL</t>
  </si>
  <si>
    <t>Doña Elena Cort Lagos
Doña Elena Cort Lagos</t>
  </si>
  <si>
    <t>Elena
Elena</t>
  </si>
  <si>
    <t>Cort Lagos
Cort Lagos</t>
  </si>
  <si>
    <t>IT01822700710</t>
  </si>
  <si>
    <t>NAR.MARMI S.R.L.</t>
  </si>
  <si>
    <t>Don Franco Masselli</t>
  </si>
  <si>
    <t>81.28
18.72</t>
  </si>
  <si>
    <t>Masselli</t>
  </si>
  <si>
    <t>Antonio Andreas</t>
  </si>
  <si>
    <t>Pupillo</t>
  </si>
  <si>
    <t>IT01080100454</t>
  </si>
  <si>
    <t>MARMI CARRARA - LORANO S.R.L.</t>
  </si>
  <si>
    <t>Don Mario Rossi
Don Angelo Ceccopieri
Don Fiorenzo Dumas
Don Cesare Meucci
Don Dino Pedroni
Don Dino Pedroni
Don Marco Tonelli
Don Giulio Andreani
Don Paolo Dello Iacono
Don Giuseppe Piccioli
Don Maurizio Rosini
Don Cristiano Vernazza</t>
  </si>
  <si>
    <t>President of the Board of Directors; Member of the Board
Member of the Board
Member of the Board
Member of the Board
Member of the Board
General Manager
Member of the Board
President of the Statutory Board of Auditors
Deputy Statutory Auditor
Regular Statutory Auditor
Regular Statutory Auditor
Deputy Statutory Auditor</t>
  </si>
  <si>
    <t>CONSIGLIERE;PRESIDENTE CONSIGLIO AMMINISTRAZIONE
CONSIGLIERE
CONSIGLIERE
CONSIGLIERE
CONSIGLIERE
AMMINISTRATORE DELEGATO
CONSIGLIERE
PRESIDENTE DEL COLLEGIO SINDACALE
SINDACO SUPPLENTE
SINDACO EFFETTIVO
SINDACO EFFETTIVO
SINDACO SUPPLENTE</t>
  </si>
  <si>
    <t>Consejo de administración
Consejo de administración
Consejo de administración
Consejo de administración
Consejo de administración
Dirección
Consejo de administración
Comité de auditoría
Comité de auditoría
Comité de auditoría
Comité de auditoría
Comité de auditoría</t>
  </si>
  <si>
    <t>Presidente
Miembro
Miembro
Miembro
Miembro
Consejero delegado
Miembro
Presidente
Miembro
Miembro
Miembro
Miembro</t>
  </si>
  <si>
    <t>Mario
Angelo
Fiorenzo
Cesare
Dino
Dino
Marco
Giulio
Paolo
Giuseppe
Maurizio
Cristiano</t>
  </si>
  <si>
    <t>Rossi
Ceccopieri
Dumas
Meucci
Pedroni
Pedroni
Tonelli
Andreani
Dello Iacono
Piccioli
Rosini
Vernazza</t>
  </si>
  <si>
    <t>59
52
65
69
52
52
57
65
53
61
60
45</t>
  </si>
  <si>
    <t>BoD
BoD
BoD
BoD
BoD
SenMan
BoD
AudC
AudC
AudC
AudC
AudC</t>
  </si>
  <si>
    <t>56 - 65
46 - 55
56 - 65
66 - 75
46 - 55
46 - 55
56 - 65
56 - 65
46 - 55
56 - 65
56 - 65
36 - 45</t>
  </si>
  <si>
    <t>ESA82062902</t>
  </si>
  <si>
    <t>CANTERAS DE PIEDRA DE COLMENAR SA</t>
  </si>
  <si>
    <t>COLMENAR DE OREJA</t>
  </si>
  <si>
    <t>Doña Margarita Soledad Pinilla Benito
Doña Margarita Soledad Pinilla Benito</t>
  </si>
  <si>
    <t>Margarita Soledad
Margarita Soledad</t>
  </si>
  <si>
    <t>Pinilla Benito
Pinilla Benito</t>
  </si>
  <si>
    <t>IT02751050986</t>
  </si>
  <si>
    <t>BRB MARMI SRL</t>
  </si>
  <si>
    <t>PREVALLE</t>
  </si>
  <si>
    <t>Don Fabio Ragnoli
Don Michele Piccoli
Doña Giovanna Piccoli
Don Marco Ragnoli
Doña Agnese Nadia Tedoldi</t>
  </si>
  <si>
    <t>President of the Board of Directors; Deputy Member of the Board
Deputy President of the Board of Directors; Deputy Member of the Board
Deputy Member of the Board
Deputy Member of the Board
Deputy Member of the Board</t>
  </si>
  <si>
    <t>CONSIGLIERE DELEGATO;PRESIDENTE CONSIGLIO AMMINISTRAZIONE
CONSIGLIERE DELEGATO;VICE PRESIDENTE CONSIGLIO AMMINISTRAZIONE
CONSIGLIERE DELEGATO
CONSIGLIERE DELEGATO
CONSIGLIERE DELEGATO</t>
  </si>
  <si>
    <t>Presidente
Vice Presidente
Miembro
Miembro
Miembro</t>
  </si>
  <si>
    <t>Fabio
Michele
Giovanna
Marco
Agnese Nadia</t>
  </si>
  <si>
    <t>Ragnoli
Piccoli
Piccoli
Ragnoli
Tedoldi</t>
  </si>
  <si>
    <t>M
M
F
M
F</t>
  </si>
  <si>
    <t>56
48
46
54
69</t>
  </si>
  <si>
    <t>56 - 65
46 - 55
46 - 55
46 - 55
66 - 75</t>
  </si>
  <si>
    <t>IT01559930126</t>
  </si>
  <si>
    <t>CAVE BONOMI S.R.L.</t>
  </si>
  <si>
    <t>CUASSO AL MONTE</t>
  </si>
  <si>
    <t>Don Renato Bonomi
Don Simone Bonomi</t>
  </si>
  <si>
    <t>99.90</t>
  </si>
  <si>
    <t>Renato
Simone</t>
  </si>
  <si>
    <t>Bonomi
Bonomi</t>
  </si>
  <si>
    <t>72
38</t>
  </si>
  <si>
    <t>IT02526040643</t>
  </si>
  <si>
    <t>ICAL S.R.L.</t>
  </si>
  <si>
    <t>NUSCO</t>
  </si>
  <si>
    <t>Don Carmine Natale</t>
  </si>
  <si>
    <t>Carmine</t>
  </si>
  <si>
    <t>Natale</t>
  </si>
  <si>
    <t>61</t>
  </si>
  <si>
    <t>IT05091870633</t>
  </si>
  <si>
    <t>CECA SRL</t>
  </si>
  <si>
    <t>NAPOLI</t>
  </si>
  <si>
    <t>Don Giuseppe Conte</t>
  </si>
  <si>
    <t>Conte</t>
  </si>
  <si>
    <t>IT00436120711</t>
  </si>
  <si>
    <t>ES. CAL. - ESTRAZIONE, FRANTUMAZIONE CALCAREI - SOCIETA' A RESPONSABILITA' LIMITATA - SIGLABILE IN ESCAL - S.R.L.</t>
  </si>
  <si>
    <t>Don Gerardo Ramundo
Don Raffaele Danilo Soprano
Doña Annj Ramundo</t>
  </si>
  <si>
    <t>President of the Board of Directors; Deputy Member of the Board
Deputy President of the Board of Directors; Deputy Member of the Board
Deputy Member of the Board</t>
  </si>
  <si>
    <t>99.50
0.50</t>
  </si>
  <si>
    <t>CONSIGLIERE DELEGATO;PRESIDENTE CONSIGLIO AMMINISTRAZIONE
CONSIGLIERE DELEGATO;VICE PRESIDENTE CONSIGLIO AMMINISTRAZIONE
CONSIGLIERE DELEGATO</t>
  </si>
  <si>
    <t>Gerardo
Raffaele Danilo
Annj</t>
  </si>
  <si>
    <t>Ramundo
Soprano
Ramundo</t>
  </si>
  <si>
    <t>85
52
44</t>
  </si>
  <si>
    <t>&gt; 75
46 - 55
36 - 45</t>
  </si>
  <si>
    <t>ESB39007653</t>
  </si>
  <si>
    <t>CANTERAS LA VERDE SOCIEDAD LIMITADA</t>
  </si>
  <si>
    <t>Don Jose Tomas Fernandez Martinez
Don Jose Tomas Fernandez Martinez
Don Jose Tomas Fernandez Martinez
Don Angeles Campos Palacios
Don Victor Espinosa Bedia
Don Victor Espinosa Bedia
Don Victor Espinosa Bedia
Don Sergio Fernandez
Don Sergio Fernandez
Don Sergio Fernandez</t>
  </si>
  <si>
    <t>Sole Administrator
General Manager
Human Resources Director; Personnel Director
Financial Director
Commercial Director
Operations Director
Purchasing Director
Technical Manager
Production Director
Quality Control Director</t>
  </si>
  <si>
    <t>51.00
25.00
24.00</t>
  </si>
  <si>
    <t>Administrador Único
Administrador Único;Director General
Director o Responsable Rrhh;Director Rrhh
Director Financiero;Director o Responsable Financiero
Director Comercial;Director o Responsable Comercial
Director o Responsable de Operaciones
Director o Responsable de Compras
Director o Responsable Técnico
Director o Responsable de Producción
Director o Responsable de Calidad</t>
  </si>
  <si>
    <t>Consejo de administración
Dirección
Recursos Humanos
Finanzas &amp; contabilidad
Ventas
Operaciones, Producción y Confección
Compras &amp; Adquisiciones
Investigación &amp; Desarrollo / Ingeniería
Operaciones, Producción y Confección
Control de calidad</t>
  </si>
  <si>
    <t>Miembro
Consejero delegado
Presidente Recursos Humanos; Gerente Recursos Humanos
Presidente Financiero; Ejecutivo Financieros
Presidente Ventas; Gerente Ventas
Presidente Operaciones, Producción y Confección; Gerente Operaciones, Producción y Confección
Presidente Compras &amp; Adquisiciones; Gerente Compras &amp; Adquisiciones
Director Investigación &amp; Desarrollo / Ingeniería
Presidente Operaciones, Producción y Confección; Gerente Operaciones, Producción y Confección
Presidente Control de Calidad; Gerente Control de Calidad</t>
  </si>
  <si>
    <t>Jose Tomas
Jose Tomas
Jose Tomas
Angeles
Victor
Victor
Victor
Sergio
Sergio
Sergio</t>
  </si>
  <si>
    <t>Fernandez Martinez
Fernandez Martinez
Fernandez Martinez
Campos Palacios
Espinosa Bedia
Espinosa Bedia
Espinosa Bedia
Fernandez
Fernandez
Fernandez</t>
  </si>
  <si>
    <t>Si
Si
Si
No
No
No
No
No
No
No</t>
  </si>
  <si>
    <t>BoD
SenMan
HR
FinAcc
Sales
Oper
Proc
R&amp;D
Oper
Qual</t>
  </si>
  <si>
    <t>AUDITORES GESTISA SOCIEDAD LIMITADA
BANCO BILBAO VIZCAYA ARGENTARIA, S.A.
BANCO SANTANDER, S.A. (O.E. SANTANDER, PO. PEREDA,9)
BANCO SANTANDER, S.A. (O.E. SANTANDER, MARCELINO SANZ DE SA)
BANKINTER, S.A.</t>
  </si>
  <si>
    <t>ESB24654519</t>
  </si>
  <si>
    <t>PIEDRAS VALDELEON SOCIEDAD LIMITADA.</t>
  </si>
  <si>
    <t>Don Miguel Lopez Vazquez
Don Miguel Lopez Vazquez</t>
  </si>
  <si>
    <t>Miguel
Miguel</t>
  </si>
  <si>
    <t>Lopez Vazquez
Lopez Vazquez</t>
  </si>
  <si>
    <t>IT00864420468</t>
  </si>
  <si>
    <t>CO.IM.E. S.R.L.</t>
  </si>
  <si>
    <t>CASTELNUOVO DI GARFAGNANA</t>
  </si>
  <si>
    <t>Don Graziano Bosi Picchiotti
Don Richard Boni
Don Francesco Bonini</t>
  </si>
  <si>
    <t>23.24
21.19
14.19
7.19
7.09
7.09
7.06
7.06
4.23
0.70
0.25
0.25
0.23
0.23</t>
  </si>
  <si>
    <t xml:space="preserve">
</t>
  </si>
  <si>
    <t>Graziano
Richard
Francesco</t>
  </si>
  <si>
    <t>Bosi Picchiotti
Boni
Bonini</t>
  </si>
  <si>
    <t>72
38
59</t>
  </si>
  <si>
    <t>66 - 75
36 - 45
56 - 65</t>
  </si>
  <si>
    <t>ESB06506182</t>
  </si>
  <si>
    <t>GRANITOS ORELLANA &amp; DAVILA S.L.</t>
  </si>
  <si>
    <t>Don Agustin Orellana Tena
Don Agustin Orellana Tena
Don Agustin Orellana Tena
Don Agustin Orellana Tena
Don Agustin Orellana Tena
Don Agustin Orellana Tena
Don Agustin Orellana Tena
Don Agustin Orellana Tena</t>
  </si>
  <si>
    <t>Sole Administrator
Sole Administrator
Financial Director
Human Resources Director; Personnel Director
Commercial Director
Marketing Director
IT Director; Information Technology Director
Manager</t>
  </si>
  <si>
    <t>Administrador Único
Administrador Único
Director Financiero;Director o Responsable Financiero
Director o Responsable Rrhh;Director Rrhh
Director Comercial;Director o Responsable Comercial
Director de Marketing;Director o Responsable de Marketing
Director de Informática;Director o Responsable de Informática
Gerente</t>
  </si>
  <si>
    <t>Consejo de administración
Dirección
Finanzas &amp; contabilidad
Recursos Humanos
Ventas
Marketing &amp; Publicidad
Técnologías Información (IT) &amp; Sístemas Información (IS)
Otros departamentos</t>
  </si>
  <si>
    <t>Miembro
Ejecutivo no especificado
Presidente Financiero; Ejecutivo Financieros
Presidente Recursos Humanos; Gerente Recursos Humanos
Presidente Ventas; Gerente Ventas
Presidente Marketing &amp; Publicidad; Gerente Marketing &amp; Publicidad
Presidente IT &amp; IS; Gerente  IT &amp; IS
Director</t>
  </si>
  <si>
    <t>Agustin
Agustin
Agustin
Agustin
Agustin
Agustin
Agustin
Agustin</t>
  </si>
  <si>
    <t>BoD
SenMan
FinAcc
HR
Sales
MarkAdv
IT&amp;IS
OthDep</t>
  </si>
  <si>
    <t>BANCO BILBAO VIZCAYA ARGENTARIA, S.A. (QUINTANA DE LA SERENA)
BANCO SANTANDER, S.A. (QUINTANA SERENA , HE(REL))
LIBERBANK, S.A. (QUINTANA DE LA SERENA)</t>
  </si>
  <si>
    <t>IT00395810203</t>
  </si>
  <si>
    <t>TERRENI E COA S.R.L.</t>
  </si>
  <si>
    <t>NUVOLERA</t>
  </si>
  <si>
    <t>Don Bruno Alberti
Doña Rita Alberti
Doña Roberta Alberti</t>
  </si>
  <si>
    <t>President of the Board of Directors; Deputy Member of the Board
Deputy Member of the Board
Deputy Member of the Board</t>
  </si>
  <si>
    <t>50.50
100.00</t>
  </si>
  <si>
    <t>CONSIGLIERE DELEGATO;PRESIDENTE CONSIGLIO AMMINISTRAZIONE
CONSIGLIERE DELEGATO
CONSIGLIERE DELEGATO</t>
  </si>
  <si>
    <t>Bruno
Rita
Roberta</t>
  </si>
  <si>
    <t>Alberti
Alberti
Alberti</t>
  </si>
  <si>
    <t>77
46
51</t>
  </si>
  <si>
    <t>IT13588941008</t>
  </si>
  <si>
    <t>CAVE DI BASALTO S.R.L.</t>
  </si>
  <si>
    <t>Don Raimondo D'Oria Colonna
Don Nicodemo Linguido</t>
  </si>
  <si>
    <t>Raimondo
Nicodemo</t>
  </si>
  <si>
    <t>D'Oria Colonna
Linguido</t>
  </si>
  <si>
    <t>54
68</t>
  </si>
  <si>
    <t>46 - 55
66 - 75</t>
  </si>
  <si>
    <t>ESB24662207</t>
  </si>
  <si>
    <t>PIZARRAS COROA SOCIEDAD LIMITADA.</t>
  </si>
  <si>
    <t>PONFERRADA</t>
  </si>
  <si>
    <t>Doña Lorena Carrera Prada
Doña Lorena Carrera Prada</t>
  </si>
  <si>
    <t>Lorena
Lorena</t>
  </si>
  <si>
    <t>Carrera Prada
Carrera Prada</t>
  </si>
  <si>
    <t>ESB95830519</t>
  </si>
  <si>
    <t>SMASC VIA PUBLICA SOCIEDAD LIMITADA.</t>
  </si>
  <si>
    <t>BILBAO</t>
  </si>
  <si>
    <t>Don Gonzalo Lopez Guindos
Don Gonzalo Lopez Guindos</t>
  </si>
  <si>
    <t>Gonzalo
Gonzalo</t>
  </si>
  <si>
    <t>Lopez Guindos
Lopez Guindos</t>
  </si>
  <si>
    <t>IT02632240244</t>
  </si>
  <si>
    <t>TONIOLO S.R.L.</t>
  </si>
  <si>
    <t>VO'</t>
  </si>
  <si>
    <t>Don Gino Toniolo
Don Gino Toniolo
Don Giacomo Toniolo
Don Renzo Granzon</t>
  </si>
  <si>
    <t>President of the Board of Directors; Member of the Board
General Manager
Member of the Board
Special Representative</t>
  </si>
  <si>
    <t>75.00
20.00
5.00</t>
  </si>
  <si>
    <t>CONSIGLIERE;PRESIDENTE CONSIGLIO AMMINISTRAZIONE
AMMINISTRATORE DELEGATO
CONSIGLIERE
PROCURATORE SPECIALE</t>
  </si>
  <si>
    <t>Presidente
Consejero delegado
Miembro
Representante</t>
  </si>
  <si>
    <t>Gino
Gino
Giacomo
Renzo</t>
  </si>
  <si>
    <t>Toniolo
Toniolo
Toniolo
Granzon</t>
  </si>
  <si>
    <t>73
73
27
58</t>
  </si>
  <si>
    <t>66 - 75
66 - 75
25 - 35
56 - 65</t>
  </si>
  <si>
    <t>IT00873560262</t>
  </si>
  <si>
    <t>MONTEVERDE SOCIETA' CONSORTILE A R.L.</t>
  </si>
  <si>
    <t>MONTEBELLUNA</t>
  </si>
  <si>
    <t>Don Ferruccio Guidolin
Don Andrea Bergamin
Don Mirco Bordignon
Don Alberto Maccatrozzo
Don Marco Maccatrozzo
Don Enrico Meneghini</t>
  </si>
  <si>
    <t>President
Member of the Board
Member of the Board
Member of the Board
Member of the Board
Member of the Board</t>
  </si>
  <si>
    <t>33.32
16.67
16.67
16.67
16.67</t>
  </si>
  <si>
    <t>PRESIDENTE
CONSIGLIERE
CONSIGLIERE
CONSIGLIERE
CONSIGLIERE
CONSIGLIERE</t>
  </si>
  <si>
    <t>Consejo de administración
Consejo de administración
Consejo de administración
Consejo de administración
Consejo de administración
Consejo de administración</t>
  </si>
  <si>
    <t>Presidente
Miembro
Miembro
Miembro
Miembro
Miembro</t>
  </si>
  <si>
    <t>Ferruccio
Andrea
Mirco
Alberto
Marco
Enrico</t>
  </si>
  <si>
    <t>Guidolin
Bergamin
Bordignon
Maccatrozzo
Maccatrozzo
Meneghini</t>
  </si>
  <si>
    <t>77
45
39
52
53
45</t>
  </si>
  <si>
    <t>BoD
BoD
BoD
BoD
BoD
BoD</t>
  </si>
  <si>
    <t>&gt; 75
36 - 45
36 - 45
46 - 55
46 - 55
36 - 45</t>
  </si>
  <si>
    <t>SOREV S.R.L.</t>
  </si>
  <si>
    <t>IT01655440673</t>
  </si>
  <si>
    <t>SANCARMINE CAVE S.R.L.</t>
  </si>
  <si>
    <t>SANT'EGIDIO ALLA VIBRATA</t>
  </si>
  <si>
    <t>Don Pacifico Malaspina
Don Pacifico Malaspina</t>
  </si>
  <si>
    <t>Sole Administrator
Technical Manager (art. 7)</t>
  </si>
  <si>
    <t>AMMINISTRATORE UNICO
PREPOSTO ALLA GESTIONE TECNICA AI SENSI DELLART. 7</t>
  </si>
  <si>
    <t>Pacifico
Pacifico</t>
  </si>
  <si>
    <t>Malaspina
Malaspina</t>
  </si>
  <si>
    <t>68
68</t>
  </si>
  <si>
    <t>IT01106770454</t>
  </si>
  <si>
    <t>TONINI CAVE FANTISCRITTI S.R.L.</t>
  </si>
  <si>
    <t>Don Giancarlo Tonini
Don Enrico Tonini
Don Francesco Tonini</t>
  </si>
  <si>
    <t>Sole Administrator
Special Representative
Special Representative</t>
  </si>
  <si>
    <t>70.00
10.00
10.00
10.00</t>
  </si>
  <si>
    <t>AMMINISTRATORE UNICO
PROCURATORE SPECIALE
PROCURATORE SPECIALE</t>
  </si>
  <si>
    <t>Giancarlo
Enrico
Francesco</t>
  </si>
  <si>
    <t>Tonini
Tonini
Tonini</t>
  </si>
  <si>
    <t>66
42
32</t>
  </si>
  <si>
    <t>66 - 75
36 - 45
25 - 35</t>
  </si>
  <si>
    <t>ESB24014292</t>
  </si>
  <si>
    <t>PIZARRAS FORCADAS SL</t>
  </si>
  <si>
    <t>Don Javier Fernández Fernández
Don Javier Fernández Fernández
Don Aureliano Fernandez Fernandez
Don Aureliano Fernandez Fernandez
Doña Mercedes Marques Palacio
Doña Mercedes Marques Palacio</t>
  </si>
  <si>
    <t>Joint and Several Administrator
Manager
Financial Director
Human Resources Director; Personnel Director
Other
Other</t>
  </si>
  <si>
    <t>&gt;50.00
18.53
17.44
4.91
4.47
3.96
-</t>
  </si>
  <si>
    <t>Administrador Solidario
Gerente
Director Financiero;Director o Responsable Financiero
Director o Responsable Rrhh;Director Rrhh
Otros
Otros</t>
  </si>
  <si>
    <t>Consejo de administración
Otros departamentos
Finanzas &amp; contabilidad
Recursos Humanos
Otros departamentos
Otras funciones específicas</t>
  </si>
  <si>
    <t>Miembro
Director
Presidente Financiero; Ejecutivo Financieros
Presidente Recursos Humanos; Gerente Recursos Humanos
Empleado
Otra función específica</t>
  </si>
  <si>
    <t>Javier
Javier
Aureliano
Aureliano
Mercedes
Mercedes</t>
  </si>
  <si>
    <t>Fernández Fernández
Fernández Fernández
Fernandez Fernandez
Fernandez Fernandez
Marques Palacio
Marques Palacio</t>
  </si>
  <si>
    <t>53
53
57
57</t>
  </si>
  <si>
    <t>Spain
Spain
Spain
Spain</t>
  </si>
  <si>
    <t>BoD
OthDep
FinAcc
HR
OthDep
SpecPos</t>
  </si>
  <si>
    <t>46 - 55
46 - 55
56 - 65
56 - 65</t>
  </si>
  <si>
    <t>EVIDENTIA AUDITORES SOCIEDAD LIMITADA PROFESIONAL
ABANCA CORPORACION BANCARIA, S.A. (PONFERRADAGRAL. GOMEZ NUÑEZ)</t>
  </si>
  <si>
    <t>ESB26284661</t>
  </si>
  <si>
    <t>CANTERAS FERNANDEZ PASCUAL SL</t>
  </si>
  <si>
    <t>LOGROÑO</t>
  </si>
  <si>
    <t>Doña Carolina Fernandez Pascual
Doña Carolina Fernandez Pascual
Doña Carolina Fernandez Pascual
Don Antonio Alonso De Hojas
Don Antonio Alonso De Hojas
Don Antonio Alonso De Hojas
Don Antonio Alonso De Hojas
Doña Cristina Guadalupe Fernandez Pascual</t>
  </si>
  <si>
    <t>Sole Administrator
Sole Administrator
Financial Director
General Manager
Commercial Director
Production Director
Manager
Human Resources Director; Personnel Director</t>
  </si>
  <si>
    <t>24.50
24.50</t>
  </si>
  <si>
    <t>Administrador Único
Administrador Único
Director Financiero;Director o Responsable Financiero
Director General
Director Comercial;Director o Responsable Comercial
Director de Producción;Director o Responsable de Producción
Gerente
Director o Responsable Rrhh;Director Rrhh</t>
  </si>
  <si>
    <t>Consejo de administración
Dirección
Finanzas &amp; contabilidad
Dirección
Ventas
Operaciones, Producción y Confección
Otros departamentos
Recursos Humanos</t>
  </si>
  <si>
    <t>Miembro
Ejecutivo no especificado
Presidente Financiero; Ejecutivo Financieros
Consejero delegado
Presidente Ventas; Gerente Ventas
Presidente Operaciones, Producción y Confección; Gerente Operaciones, Producción y Confección
Director
Presidente Recursos Humanos; Gerente Recursos Humanos</t>
  </si>
  <si>
    <t>Carolina
Carolina
Carolina
Antonio
Antonio
Antonio
Antonio
Cristina Guadalupe</t>
  </si>
  <si>
    <t>Fernandez Pascual
Fernandez Pascual
Fernandez Pascual
Alonso De Hojas
Alonso De Hojas
Alonso De Hojas
Alonso De Hojas
Fernandez Pascual</t>
  </si>
  <si>
    <t>F
F
F
M
M
M
M
F</t>
  </si>
  <si>
    <t>Si
Si
Si
No
No
No
No
Si</t>
  </si>
  <si>
    <t>BoD
SenMan
FinAcc
SenMan
Sales
Oper
OthDep
HR</t>
  </si>
  <si>
    <t>BANCO BILBAO VIZCAYA ARGENTARIA, S.A. (LA RIOJA-EMPRESAS)
Banco De Sabadell, S.A.
BANCO DE SABADELL, S.A. (LOGROÑO, OP)
BANKIA, S.A.</t>
  </si>
  <si>
    <t>ESB97860894</t>
  </si>
  <si>
    <t>MARMOLES MARBRESAN SL</t>
  </si>
  <si>
    <t>PAIPORTA</t>
  </si>
  <si>
    <t>Doña Marina Guadalupe Trujillo Farga
Doña Marina Guadalupe Trujillo Farga
Don Jose Ramon Rodrigo Camara
Don Jose Ramon Rodrigo Camara
Don Jose Ramon Rodrigo Camara
Don Jose Ramon Rodrigo Camara
Don Jose Ramon Rodrigo Camara</t>
  </si>
  <si>
    <t>Sole Administrator
Sole Administrator
Financial Director
Commercial Director
Marketing Director
IT Director; Information Technology Director
Manager</t>
  </si>
  <si>
    <t>Administrador Único
Administrador Único
Director Financiero;Director o Responsable Financiero
Director Comercial;Director o Responsable Comercial
Director de Marketing;Director o Responsable de Marketing
Director de Informática;Director o Responsable de Informática
Gerente</t>
  </si>
  <si>
    <t>Consejo de administración
Dirección
Finanzas &amp; contabilidad
Ventas
Marketing &amp; Publicidad
Técnologías Información (IT) &amp; Sístemas Información (IS)
Otros departamentos</t>
  </si>
  <si>
    <t>Miembro
Ejecutivo no especificado
Presidente Financiero; Ejecutivo Financieros
Presidente Ventas; Gerente Ventas
Presidente Marketing &amp; Publicidad; Gerente Marketing &amp; Publicidad
Presidente IT &amp; IS; Gerente  IT &amp; IS
Director</t>
  </si>
  <si>
    <t>Marina Guadalupe
Marina Guadalupe
Jose Ramon
Jose Ramon
Jose Ramon
Jose Ramon
Jose Ramon</t>
  </si>
  <si>
    <t>Trujillo Farga
Trujillo Farga
Rodrigo Camara
Rodrigo Camara
Rodrigo Camara
Rodrigo Camara
Rodrigo Camara</t>
  </si>
  <si>
    <t>BoD
SenMan
FinAcc
Sales
MarkAdv
IT&amp;IS
OthDep</t>
  </si>
  <si>
    <t>IT01147640450</t>
  </si>
  <si>
    <t>ESCAVAZIONE MARMI TECCHIONE S.R.L.</t>
  </si>
  <si>
    <t>Don Renato Graziani</t>
  </si>
  <si>
    <t>Renato</t>
  </si>
  <si>
    <t>Graziani</t>
  </si>
  <si>
    <t>IT02166470308</t>
  </si>
  <si>
    <t>IACONCIG S.R.L.</t>
  </si>
  <si>
    <t>TORREANO</t>
  </si>
  <si>
    <t>Don Gianni Iaconcig</t>
  </si>
  <si>
    <t>Gianni</t>
  </si>
  <si>
    <t>Iaconcig</t>
  </si>
  <si>
    <t>IT01232350452</t>
  </si>
  <si>
    <t>CMV MARMI S.R.L.</t>
  </si>
  <si>
    <t>Don Alessandro Macchione</t>
  </si>
  <si>
    <t>100.00
75.00</t>
  </si>
  <si>
    <t>Macchione</t>
  </si>
  <si>
    <t>40</t>
  </si>
  <si>
    <t>IT02982620540</t>
  </si>
  <si>
    <t>GUBBIOTTI CAVE - SOCIETA' A RESPONSABILITA' LIMITATA</t>
  </si>
  <si>
    <t>SELLANO</t>
  </si>
  <si>
    <t>Don Massimo Gubbiotti
Doña Giovanna Gubbiotti
Doña Francesca Gubbiotti</t>
  </si>
  <si>
    <t>96.00
2.00
1.00
1.00</t>
  </si>
  <si>
    <t>96.00</t>
  </si>
  <si>
    <t>Massimo
Giovanna
Francesca</t>
  </si>
  <si>
    <t>Gubbiotti
Gubbiotti
Gubbiotti</t>
  </si>
  <si>
    <t>68
46
46</t>
  </si>
  <si>
    <t>66 - 75
46 - 55
46 - 55</t>
  </si>
  <si>
    <t>IT01763920905</t>
  </si>
  <si>
    <t>CAVE CANTIERI S.R.L.</t>
  </si>
  <si>
    <t>SASSARI</t>
  </si>
  <si>
    <t>Don Enrico Barria
Doña Lidia Pirisino
Don Sergio Luigi Barria</t>
  </si>
  <si>
    <t>Sole Administrator
Local Manager
Special Representative</t>
  </si>
  <si>
    <t>62.50
12.50
12.50
12.50</t>
  </si>
  <si>
    <t>62.50</t>
  </si>
  <si>
    <t>AMMINISTRATORE UNICO
INSTITORE
PROCURATORE SPECIALE</t>
  </si>
  <si>
    <t>Consejero delegado
Ejecutivo no especificado
Representante</t>
  </si>
  <si>
    <t>Enrico
Lidia
Sergio Luigi</t>
  </si>
  <si>
    <t>Barria
Pirisino
Barria</t>
  </si>
  <si>
    <t>42
65
44</t>
  </si>
  <si>
    <t>36 - 45
56 - 65
36 - 45</t>
  </si>
  <si>
    <t>IT00248720450</t>
  </si>
  <si>
    <t>I.D.E.A.T. MARMI S.R.L.</t>
  </si>
  <si>
    <t>Don Gianluca Pizzamiglio</t>
  </si>
  <si>
    <t>Gianluca</t>
  </si>
  <si>
    <t>Pizzamiglio</t>
  </si>
  <si>
    <t>ESB09286477</t>
  </si>
  <si>
    <t>PIEDRAS NATURALES DE CASTILLA SL</t>
  </si>
  <si>
    <t>QUINTANAR DE LA SIERRA</t>
  </si>
  <si>
    <t>Don Enrique Para Benito
Don Martin Para Benito
Don Martin Para Benito
Doña Sonia Para Bartolome
Doña Sonia Para Bartolome
Doña Sonia Para Bartolome
Doña Sonia Para Bartolome
Doña Sonia Para Bartolome
Doña Sonia Para Bartolome
Doña Ruth Rubio Redondo</t>
  </si>
  <si>
    <t>Administrator
Administrator
General Manager
Financial Director
Human Resources Director; Personnel Director
Commercial Director
Marketing Director
Purchasing Director
IT Director; Information Technology Director
Financial Director</t>
  </si>
  <si>
    <t>Administrador
Administrador
Director General
Director o Responsable Financiero
Director o Responsable Rrhh;Director Rrhh
Director Comercial;Director o Responsable Comercial
Director de Marketing;Director o Responsable de Marketing
Director de Compras;Director o Responsable de Compras
Director de Informática;Director o Responsable de Informática
Director Financiero</t>
  </si>
  <si>
    <t>Consejo de administración
Consejo de administración
Dirección
Finanzas &amp; contabilidad
Recursos Humanos
Ventas
Marketing &amp; Publicidad
Compras &amp; Adquisiciones
Técnologías Información (IT) &amp; Sístemas Información (IS)
Finanzas &amp; contabilidad</t>
  </si>
  <si>
    <t>Miembro
Miembro
Consejero delegado
Presidente Financiero; Ejecutivo Financieros
Presidente Recursos Humanos; Gerente Recursos Humanos
Presidente Ventas; Gerente Ventas
Presidente Marketing &amp; Publicidad; Gerente Marketing &amp; Publicidad
Presidente Compras &amp; Adquisiciones; Gerente Compras &amp; Adquisiciones
Presidente IT &amp; IS; Gerente  IT &amp; IS
Presidente Financiero</t>
  </si>
  <si>
    <t>Enrique
Martin
Martin
Sonia
Sonia
Sonia
Sonia
Sonia
Sonia
Ruth</t>
  </si>
  <si>
    <t>Para Benito
Para Benito
Para Benito
Para Bartolome
Para Bartolome
Para Bartolome
Para Bartolome
Para Bartolome
Para Bartolome
Rubio Redondo</t>
  </si>
  <si>
    <t>M
M
M
F
F
F
F
F
F
F</t>
  </si>
  <si>
    <t>BoD
BoD
SenMan
FinAcc
HR
Sales
MarkAdv
Proc
IT&amp;IS
FinAcc</t>
  </si>
  <si>
    <t>BANCO SANTANDER, S.A. (QUINTANAR DE LA SIERRA)</t>
  </si>
  <si>
    <t>ESA31077001</t>
  </si>
  <si>
    <t>CANTERAS ACHA SA</t>
  </si>
  <si>
    <t>BAZTAN</t>
  </si>
  <si>
    <t>Don Jose Luis Acha Ansola
Don Jose Luis Acha Ansola
Don Miguel Maria Acha Mindeguia
Doña Ana Bravo Acha
Don Juan Antonio Iturriaga Madariaga
Don Juan Maria Mancho Arcelus
Don Juan Maria Mancho Arcelus
Don Juan Maria Mancho Arcelus
Don Juan Maria Mancho Arcelus
Don Juan Maria Mancho Arcelus
Don Juan Maria Mancho Arcelus</t>
  </si>
  <si>
    <t>President of the Board
Chairman
Administrator; Adviser
Administrator; Adviser
Administrator; Adviser
Financial Director
Human Resources Director; Personnel Director
Commercial Director
Marketing Director
IT Director; Information Technology Director
Manager</t>
  </si>
  <si>
    <t>25.00
16.66
16.66
16.66
12.50
12.50</t>
  </si>
  <si>
    <t>Presidente
Presidente
Administrador;Consejero
Administrador;Consejero
Administrador;Consejero
Director Financiero;Director o Responsable Financiero
Director o Responsable Rrhh;Director Rrhh
Director Comercial;Director o Responsable Comercial
Director de Marketing;Director o Responsable de Marketing
Director de Informática;Director o Responsable de Informática
Gerente</t>
  </si>
  <si>
    <t>Consejo de administración
Dirección
Consejo de administración
Consejo de administración
Consejo de administración
Finanzas &amp; contabilidad
Recursos Humanos
Ventas
Marketing &amp; Publicidad
Técnologías Información (IT) &amp; Sístemas Información (IS)
Otros departamentos</t>
  </si>
  <si>
    <t>Presidente
Consejero delegado
Miembro
Miembro
Miembro
Presidente Financiero; Ejecutivo Financieros
Presidente Recursos Humanos; Gerente Recursos Humanos
Presidente Ventas; Gerente Ventas
Presidente Marketing &amp; Publicidad; Gerente Marketing &amp; Publicidad
Presidente IT &amp; IS; Gerente  IT &amp; IS
Director</t>
  </si>
  <si>
    <t>Jose Luis
Jose Luis
Miguel Maria
Ana
Juan Antonio
Juan
Juan
Juan
Juan
Juan
Juan</t>
  </si>
  <si>
    <t>Acha Ansola
Acha Ansola
Acha Mindeguia
Bravo Acha
Iturriaga Madariaga
Maria Mancho Arcelus
Maria Mancho Arcelus
Maria Mancho Arcelus
Maria Mancho Arcelus
Maria Mancho Arcelus
Maria Mancho Arcelus</t>
  </si>
  <si>
    <t>M
M
M
F
M
M
M
M
M
M
M</t>
  </si>
  <si>
    <t>Si
Si
No
No
No
No
No
No
No
No
No</t>
  </si>
  <si>
    <t>BoD
SenMan
BoD
BoD
BoD
FinAcc
HR
Sales
MarkAdv
IT&amp;IS
OthDep</t>
  </si>
  <si>
    <t>ESB24670853</t>
  </si>
  <si>
    <t>PIZARRAS COTO SOCIEDAD LIMITADA.</t>
  </si>
  <si>
    <t>PUENTE DE DOMINGO FLOREZ</t>
  </si>
  <si>
    <t>Don Fernando Garcia Diaz
Don Fernando Garcia Diaz</t>
  </si>
  <si>
    <t>Fernando
Fernando</t>
  </si>
  <si>
    <t>Garcia Diaz
Garcia Diaz</t>
  </si>
  <si>
    <t>IT10578060153</t>
  </si>
  <si>
    <t>SERATONI CAVE SRL</t>
  </si>
  <si>
    <t>CASTANO PRIMO</t>
  </si>
  <si>
    <t>Don Giorgio Seratoni
Doña Marina Rubin</t>
  </si>
  <si>
    <t>49.99
30.56
8.33
5.56
5.56</t>
  </si>
  <si>
    <t>Giorgio
Marina</t>
  </si>
  <si>
    <t>Seratoni
Rubin</t>
  </si>
  <si>
    <t>58
59</t>
  </si>
  <si>
    <t>ESB12887089</t>
  </si>
  <si>
    <t>HOPE &amp; EFFORT SL.</t>
  </si>
  <si>
    <t>TORREBLANCA</t>
  </si>
  <si>
    <t>Don Eric Sanz Marin
Doña Karen Sanz Marin</t>
  </si>
  <si>
    <t>Joint and Several Administrator
Joint and Several Administrator</t>
  </si>
  <si>
    <t>Administrador Solidario
Administrador Solidario</t>
  </si>
  <si>
    <t>Eric
Karen</t>
  </si>
  <si>
    <t>Sanz Marin
Sanz Marin</t>
  </si>
  <si>
    <t>ESB32322448</t>
  </si>
  <si>
    <t>GRANITOS EXCAVACIONES Y CONSTRUCCION SLL</t>
  </si>
  <si>
    <t>A MERCA</t>
  </si>
  <si>
    <t>Don Marcos Rios Alen
Don Marcos Rios Alen
Don Marcos Rios Alen
Don Marcos Rios Alen
Don Marcos Rios Alen</t>
  </si>
  <si>
    <t>Marcos
Marcos
Marcos
Marcos
Marcos</t>
  </si>
  <si>
    <t>Rios Alen
Rios Alen
Rios Alen
Rios Alen
Rios Alen</t>
  </si>
  <si>
    <t>Abanca Corporacion Bancaria, S.A.
CAIXABANK, S.A.</t>
  </si>
  <si>
    <t>ESB54625728</t>
  </si>
  <si>
    <t>EXTRACCIONES CATAI SL.</t>
  </si>
  <si>
    <t>CAUDETE</t>
  </si>
  <si>
    <t>Doña Cristina Santos Jimenez
Doña Cristina Santos Jimenez
Doña Cristina Santos Jimenez
Doña Cristina Santos Jimenez</t>
  </si>
  <si>
    <t>Sole Administrator
Sole Administrator
Financial Director
Manager</t>
  </si>
  <si>
    <t>74.87</t>
  </si>
  <si>
    <t>Administrador Único
Administrador Único
Director o Responsable Financiero
Gerente</t>
  </si>
  <si>
    <t>Consejo de administración
Dirección
Finanzas &amp; contabilidad
Otros departamentos</t>
  </si>
  <si>
    <t>Miembro
Ejecutivo no especificado
Presidente Financiero; Ejecutivo Financieros
Director</t>
  </si>
  <si>
    <t>Cristina
Cristina
Cristina
Cristina</t>
  </si>
  <si>
    <t>Santos Jimenez
Santos Jimenez
Santos Jimenez
Santos Jimenez</t>
  </si>
  <si>
    <t>BoD
SenMan
FinAcc
OthDep</t>
  </si>
  <si>
    <t>IT00775430259</t>
  </si>
  <si>
    <t>CONSORZIO FARRA SVILUPPO S.R.L.</t>
  </si>
  <si>
    <t>ALPAGO</t>
  </si>
  <si>
    <t>Don Ezio De Pra
Don Ezio De Pra
Don Ezio De Pra
Don Maurizio Grigolin
Don Federico Nardi
Don Giorgio Zanvettor</t>
  </si>
  <si>
    <t>Member of the Board; President of the Board of Directors
General Manager
Technical Director
Member of the Board
Member of the Board
Technical Director</t>
  </si>
  <si>
    <t>45.00
45.00
10.00</t>
  </si>
  <si>
    <t>CONSIGLIERE;PRESIDENTE CONSIGLIO AMMINISTRAZIONE
AMMINISTRATORE DELEGATO
DIRETTORE TECNICO
CONSIGLIERE
CONSIGLIERE
DIRETTORE TECNICO</t>
  </si>
  <si>
    <t>Consejo de administración
Dirección
Investigación &amp; Desarrollo / Ingeniería
Consejo de administración
Consejo de administración
Investigación &amp; Desarrollo / Ingeniería</t>
  </si>
  <si>
    <t>Presidente
Consejero delegado
Gerente Investigación &amp; Desarrollo / Ingeniería
Miembro
Miembro
Gerente Investigación &amp; Desarrollo / Ingeniería</t>
  </si>
  <si>
    <t>Ezio
Ezio
Ezio
Maurizio
Federico
Giorgio</t>
  </si>
  <si>
    <t>De Pra
De Pra
De Pra
Grigolin
Nardi
Zanvettor</t>
  </si>
  <si>
    <t>66
66
66
65
58
62</t>
  </si>
  <si>
    <t>BoD
SenMan
R&amp;D
BoD
BoD
R&amp;D</t>
  </si>
  <si>
    <t>66 - 75
66 - 75
66 - 75
56 - 65
56 - 65
56 - 65</t>
  </si>
  <si>
    <t>ESA78045143</t>
  </si>
  <si>
    <t>CALIZAS CAMPO REAL SA</t>
  </si>
  <si>
    <t>Doña Martin Muñoz
Doña Martin Muñoz
Doña Ana Elisabeth Fernandez Martin
Don César Vidal Fernández Martín
Don César Vidal Fernández Martín
Don Francisco Fernandez Escudero
Don Francisco Fernandez Escudero
Don Francisco Fernandez Escudero
Don Alejandro Fernandez De Cordoba</t>
  </si>
  <si>
    <t>President of the Board
Vice Chairman
Vice - President of the Board; Adviser
Administrator; Adviser
Manager
Chairman
Financial Director
Manager
Commercial Director</t>
  </si>
  <si>
    <t>10.00</t>
  </si>
  <si>
    <t>Presidente
Vice presidente
Consejero;Vice presidente
Administrador;Consejero
Gerente
Presidente
Director Financiero
Gerente
Director Comercial</t>
  </si>
  <si>
    <t>Consejo de administración
Dirección
Consejo de administración
Consejo de administración
Otros departamentos
Dirección
Finanzas &amp; contabilidad
Otros departamentos
Ventas</t>
  </si>
  <si>
    <t>Presidente
Director adjunto
Vice Presidente
Miembro
Director
Consejero delegado
Presidente Financiero
Director
Gerente Ventas</t>
  </si>
  <si>
    <t xml:space="preserve"> 
Ana Elisabeth
César Vidal
César Vidal
Francisco
Francisco
Francisco
Alejandro</t>
  </si>
  <si>
    <t>Martin Muñoz
Martin Muñoz
Fernandez Martin
Fernández Martín
Fernández Martín
Fernandez Escudero
Fernandez Escudero
Fernandez Escudero
Fernandez De Cordoba</t>
  </si>
  <si>
    <t>F
F
F
M
M
M
M
M
M</t>
  </si>
  <si>
    <t>BoD
SenMan
BoD
BoD
OthDep
SenMan
FinAcc
OthDep
Sales</t>
  </si>
  <si>
    <t>CROWE SERVICIOS DE AUDITORIA S.L.P.
Horwath Auditores Espa¤a, S.L.
BANCO BILBAO VIZCAYA ARGENTARIA, S.A.
BANKIA, S.A.</t>
  </si>
  <si>
    <t>ESA43039171</t>
  </si>
  <si>
    <t>COMERCIAL LAZARO SOCIEDAD ANONIMA</t>
  </si>
  <si>
    <t>EL VENDRELL</t>
  </si>
  <si>
    <t>Don Francisco Leon Mañe
Don Francisco Leon Mañe
Don Francisco Leon Mañe
Don Francisco Leon Mañe
Don Francisco Leon Mañe
Don Francisco Leon Mañe
Don Francisco Leon Mañe
Don Francisco Leon Mañe
Don Francisco Leon Mañe
Don Juan Miguel Leon Mañe</t>
  </si>
  <si>
    <t>Joint and Several Administrator
Financial Director
Commercial Director
Marketing Director
Quality Control Director
Quality Director
Purchasing Director
IT Director; Information Technology Director
Manager
Joint and Several Administrator</t>
  </si>
  <si>
    <t>Administrador Solidario
Director Financiero;Director o Responsable Financiero
Director Comercial;Director o Responsable Comercial
Director de Marketing;Director o Responsable de Marketing
Director o Responsable de Calidad
Director de Calidad
Director de Compras;Director o Responsable de Compras
Director de Informática;Director o Responsable de Informática
Gerente
Administrador Solidario</t>
  </si>
  <si>
    <t>Consejo de administración
Finanzas &amp; contabilidad
Ventas
Marketing &amp; Publicidad
Control de calidad
Control de calidad; Otros departamentos
Compras &amp; Adquisiciones
Técnologías Información (IT) &amp; Sístemas Información (IS)
Otros departamentos
Consejo de administración</t>
  </si>
  <si>
    <t>Miembro
Presidente Financiero; Ejecutivo Financieros
Presidente Ventas; Gerente Ventas
Presidente Marketing &amp; Publicidad; Gerente Marketing &amp; Publicidad
Presidente Control de Calidad; Gerente Control de Calidad
Gerente Control de Calidad; Gerente
Presidente Compras &amp; Adquisiciones; Gerente Compras &amp; Adquisiciones
Presidente IT &amp; IS; Gerente  IT &amp; IS
Director
Miembro</t>
  </si>
  <si>
    <t>Francisco
Francisco
Francisco
Francisco
Francisco
Francisco
Francisco
Francisco
Francisco
Juan Miguel</t>
  </si>
  <si>
    <t>Leon Mañe
Leon Mañe
Leon Mañe
Leon Mañe
Leon Mañe
Leon Mañe
Leon Mañe
Leon Mañe
Leon Mañe
Leon Mañe</t>
  </si>
  <si>
    <t>BoD
FinAcc
Sales
MarkAdv
Qual
Qual,OthDep
Proc
IT&amp;IS
OthDep
BoD</t>
  </si>
  <si>
    <t>Lluis Maria
Maria Inmaculada</t>
  </si>
  <si>
    <t>Mezquida Sans
Rius Andres
BANCO SANTANDER, S.A.
CAIXABANK, S.A.
CAIXABANK, S.A. (BARRI DE FRANÇA)</t>
  </si>
  <si>
    <t>IT01274440450</t>
  </si>
  <si>
    <t>ESCAVAZIONE ARABESCATO BIANCO - EAB S.R.L.</t>
  </si>
  <si>
    <t>Don Moreno Giannelli
Don Riccardo Piccioli
Don Giacomo Sacchelli</t>
  </si>
  <si>
    <t>Moreno
Riccardo
Giacomo</t>
  </si>
  <si>
    <t>Giannelli
Piccioli
Sacchelli</t>
  </si>
  <si>
    <t>57
62
53</t>
  </si>
  <si>
    <t>No
Si
Si</t>
  </si>
  <si>
    <t>IT02693710812</t>
  </si>
  <si>
    <t>SALVATORE MAIORANA ESTRAZIONE MARMI - S.R.L.</t>
  </si>
  <si>
    <t>CASTELLAMMARE DEL GOLFO</t>
  </si>
  <si>
    <t>Don Salvatore Maiorana</t>
  </si>
  <si>
    <t>Salvatore</t>
  </si>
  <si>
    <t>Maiorana</t>
  </si>
  <si>
    <t>ESB48059240</t>
  </si>
  <si>
    <t>CANTERAS LACILLA SOCIEDAD LIMITADA</t>
  </si>
  <si>
    <t>SOPUERTA</t>
  </si>
  <si>
    <t>Don Jose Miguel Aranzabal San Vicente
Don Jose Miguel Aranzabal San Vicente
Don Jose Miguel Aranzabal San Vicente
Don Fernando Berreteaga Goiri
Don Francisco Jose Portugues Ochoa
Don Francisco Jose Portugues Ochoa</t>
  </si>
  <si>
    <t>Joint and Several Administrator
Financial Director
Human Resources Director
Joint and Several Administrator
Joint and Several Administrator
Manager</t>
  </si>
  <si>
    <t>Administrador Solidario
Director Financiero
Director Rrhh
Administrador Solidario
Administrador Solidario
Gerente</t>
  </si>
  <si>
    <t>Consejo de administración
Finanzas &amp; contabilidad
Recursos Humanos
Consejo de administración
Consejo de administración
Otros departamentos</t>
  </si>
  <si>
    <t>Miembro
Presidente Financiero
Presidente Recursos Humanos; Gerente Recursos Humanos
Miembro
Miembro
Director</t>
  </si>
  <si>
    <t>Jose Miguel
Jose Miguel
Jose Miguel
Fernando
Francisco Jose
Francisco Jose</t>
  </si>
  <si>
    <t>Aranzabal San Vicente
Aranzabal San Vicente
Aranzabal San Vicente
Berreteaga Goiri
Portugues Ochoa
Portugues Ochoa</t>
  </si>
  <si>
    <t>No
No
No
Si
No
No</t>
  </si>
  <si>
    <t>BoD
FinAcc
HR
BoD
BoD
OthDep</t>
  </si>
  <si>
    <t>BANCO BILBAO VIZCAYA ARGENTARIA, S.A.
BANKINTER, S.A.</t>
  </si>
  <si>
    <t>ESB47514492</t>
  </si>
  <si>
    <t>ARIDOS VALDEBEZANA SL.</t>
  </si>
  <si>
    <t>BURGOS</t>
  </si>
  <si>
    <t>Don Jorge Alejandre Campo
Don Jorge Alejandre Campo
Don Jorge Alejandre Campo</t>
  </si>
  <si>
    <t>Jorge
Jorge
Jorge</t>
  </si>
  <si>
    <t>Alejandre Campo
Alejandre Campo
Alejandre Campo</t>
  </si>
  <si>
    <t>IT00559040670</t>
  </si>
  <si>
    <t>TIRRENO MARMI - S.R.L.</t>
  </si>
  <si>
    <t>Doña Graziella Mattei</t>
  </si>
  <si>
    <t>33.33
16.67
16.67
5.56
5.56
3.70
3.70
3.70
3.70
3.70
3.70</t>
  </si>
  <si>
    <t>Graziella</t>
  </si>
  <si>
    <t>Mattei</t>
  </si>
  <si>
    <t>IT00653300525</t>
  </si>
  <si>
    <t>TRAVERTINO SANT'ANDREA GIGANTI RENATO -S.R.L.</t>
  </si>
  <si>
    <t>RAPOLANO TERME</t>
  </si>
  <si>
    <t>Doña Vally Civitelli
Don Enrico Giganti
Don Enzo Giganti</t>
  </si>
  <si>
    <t>President of the Board of Directors
Member of the Board
Deputy Member of the Board</t>
  </si>
  <si>
    <t>PRESIDENTE CONSIGLIO AMMINISTRAZIONE
CONSIGLIERE
CONSIGLIERE DELEGATO</t>
  </si>
  <si>
    <t>Vally
Enrico
Enzo</t>
  </si>
  <si>
    <t>Civitelli
Giganti
Giganti</t>
  </si>
  <si>
    <t>F
M
M</t>
  </si>
  <si>
    <t>96
62
59</t>
  </si>
  <si>
    <t>&gt; 75
56 - 65
56 - 65</t>
  </si>
  <si>
    <t>IT01146360456</t>
  </si>
  <si>
    <t>ESCAVAZIONE TAGLIATA ALTA E.T.A. SOC. CONS. A R.L. SOCIETA' CONSORTILE A RESPONSABILITA' LIMITATA</t>
  </si>
  <si>
    <t>Don Erich Franco Lucchetti
Don Paolo Agonigi
Don Alessandro Enrico Alberto Caro</t>
  </si>
  <si>
    <t>52.50
47.50</t>
  </si>
  <si>
    <t>52.50</t>
  </si>
  <si>
    <t>Erich Franco
Paolo
Alessandro Enrico Alberto</t>
  </si>
  <si>
    <t>Lucchetti
Agonigi
Caro</t>
  </si>
  <si>
    <t>62
53
66</t>
  </si>
  <si>
    <t>56 - 65
46 - 55
66 - 75</t>
  </si>
  <si>
    <t>IT03751530043</t>
  </si>
  <si>
    <t>BARBERA INERTI S.R.L.</t>
  </si>
  <si>
    <t>VILLANOVA MONDOVÌ</t>
  </si>
  <si>
    <t>Don Danilo Barbera</t>
  </si>
  <si>
    <t>Danilo</t>
  </si>
  <si>
    <t>Barbera</t>
  </si>
  <si>
    <t>ESB46384731</t>
  </si>
  <si>
    <t>ARENAS MONZO SOCIEDAD LIMITADA</t>
  </si>
  <si>
    <t>VILALLONGA/VILLALONGA</t>
  </si>
  <si>
    <t>Don Alfredo Estevan Pavia
Don Alfredo Estevan Pavia
Don Alfredo Estevan Pavia
Don Alfredo Estevan Pavia</t>
  </si>
  <si>
    <t>66.67</t>
  </si>
  <si>
    <t>Administrador Único
Administrador Único
Director Financiero;Director o Responsable Financiero
Gerente</t>
  </si>
  <si>
    <t>Alfredo
Alfredo
Alfredo
Alfredo</t>
  </si>
  <si>
    <t>Estevan Pavia
Estevan Pavia
Estevan Pavia
Estevan Pavia</t>
  </si>
  <si>
    <t>BANCO SANTANDER, S.A. (VILLALONGA , PRESBITERO G(REL))</t>
  </si>
  <si>
    <t>ESB06161848</t>
  </si>
  <si>
    <t>ARIDOS MARTIN MATIAS SL</t>
  </si>
  <si>
    <t>CASTUERA</t>
  </si>
  <si>
    <t>Don Juan Martin Matias
Don Juan Martin Matias
Don Juan Martin Matias</t>
  </si>
  <si>
    <t>Juan
Juan
Juan</t>
  </si>
  <si>
    <t>Martin Matias
Martin Matias
Martin Matias</t>
  </si>
  <si>
    <t>ESA32006991</t>
  </si>
  <si>
    <t>CANTERA PEDRIÑA SA</t>
  </si>
  <si>
    <t>Don Pablo Leon Leon
Don Pablo Leon Leon
Don Santiago Vazquez Leon
Don Lazaro Arias Leon
Don Lazaro Arias Leon</t>
  </si>
  <si>
    <t>President of the Board
Chairman
Managing Director
Vice - President of the Board
Vice Chairman</t>
  </si>
  <si>
    <t>Presidente
Presidente
Consejero Delegado
Vice presidente
Vice presidente</t>
  </si>
  <si>
    <t>Consejo de administración
Dirección
Consejo de administración; Dirección
Consejo de administración
Dirección</t>
  </si>
  <si>
    <t>Presidente
Consejero delegado
Presidente; Ejecutivo no especificado
Vice Presidente
Director adjunto</t>
  </si>
  <si>
    <t>Pablo
Pablo
Santiago
Lazaro
Lazaro</t>
  </si>
  <si>
    <t>Leon Leon
Leon Leon
Vazquez Leon
Arias Leon
Arias Leon</t>
  </si>
  <si>
    <t>BoD
SenMan
BoD,SenMan
BoD
SenMan</t>
  </si>
  <si>
    <t>BANCO SANTANDER, S.A.
BANKIA, S.A.</t>
  </si>
  <si>
    <t>IT02561760659</t>
  </si>
  <si>
    <t>EDIL CAVA - S.R.L.</t>
  </si>
  <si>
    <t>EBOLI</t>
  </si>
  <si>
    <t>Don Liberato Naimoli</t>
  </si>
  <si>
    <t>96.00
4.00</t>
  </si>
  <si>
    <t>Liberato</t>
  </si>
  <si>
    <t>Naimoli</t>
  </si>
  <si>
    <t>64</t>
  </si>
  <si>
    <t>ESB33022021</t>
  </si>
  <si>
    <t>CANTERA DE BAHOTO SL</t>
  </si>
  <si>
    <t>Don Jose Jorge Jove Gonzalez
Don Jose Jorge Jove Gonzalez</t>
  </si>
  <si>
    <t>Jose Jorge
Jose Jorge</t>
  </si>
  <si>
    <t>Jove Gonzalez
Jove Gonzalez</t>
  </si>
  <si>
    <t>ESB06282297</t>
  </si>
  <si>
    <t>GRIS QUINTANA SL</t>
  </si>
  <si>
    <t>Doña Antonia Maria Gallardo Gallardo
Don Francisco Jose Del Pozo Gallardo
Don Francisco Del Pozo Martinez
Don Francisco Del Pozo Martinez
Don Francisco Del Pozo Martinez</t>
  </si>
  <si>
    <t>Antonia Maria
Francisco Jose
Francisco
Francisco
Francisco</t>
  </si>
  <si>
    <t>Gallardo Gallardo
Del Pozo Gallardo
Del Pozo Martinez
Del Pozo Martinez
Del Pozo Martinez</t>
  </si>
  <si>
    <t>F
M
M
M
M</t>
  </si>
  <si>
    <t>BANCA PUEYO, S.A. (QUINTANA DE LA SERENA)
BANCO BILBAO VIZCAYA ARGENTARIA, S.A. (QUINTANA DE LA SERENA)
BANCO SANTANDER, S.A.</t>
  </si>
  <si>
    <t>IT06243790729</t>
  </si>
  <si>
    <t>PALELLA S.R.L.</t>
  </si>
  <si>
    <t>Doña Ernesta Nardulli
Don Vito Palella</t>
  </si>
  <si>
    <t>Ernesta
Vito</t>
  </si>
  <si>
    <t>Nardulli
Palella</t>
  </si>
  <si>
    <t>56
61</t>
  </si>
  <si>
    <t>ESB53270161</t>
  </si>
  <si>
    <t>CALCARIMAR SL</t>
  </si>
  <si>
    <t>Don Rogelio Salvador Velasco Perez
Don Rogelio Salvador Velasco Perez
Don Rogelio Salvador Velasco Perez
Don Rogelio Salvador Velasco Perez
Don Rogelio Salvador Velasco Perez
Don Rogelio Salvador Velasco Perez</t>
  </si>
  <si>
    <t>85.00</t>
  </si>
  <si>
    <t>Rogelio Salvador
Rogelio Salvador
Rogelio Salvador
Rogelio Salvador
Rogelio Salvador
Rogelio Salvador</t>
  </si>
  <si>
    <t>Velasco Perez
Velasco Perez
Velasco Perez
Velasco Perez
Velasco Perez
Velasco Perez</t>
  </si>
  <si>
    <t>BANCO DE SABADELL, S.A. (NOVELDA)
BANKINTER, S.A. (C.EMP. ALICANTE)
CAIXABANK, S.A. (NOVELDA)
CAIXABANK, S.A. (NOVELDA JAUME II)</t>
  </si>
  <si>
    <t>IT00115710451</t>
  </si>
  <si>
    <t>ESCAVAZIONE MARMI FOSSA FICOLA S.R.L.</t>
  </si>
  <si>
    <t>President of the Board of Directors; Member of the Board
Deputy Member of the Board
General Manager
Regular Statutory Auditor</t>
  </si>
  <si>
    <t>CONSIGLIERE;PRESIDENTE CONSIGLIO AMMINISTRAZIONE
CONSIGLIERE DELEGATO
AMMINISTRATORE DELEGATO
SINDACO EFFETTIVO</t>
  </si>
  <si>
    <t>IT01654210929</t>
  </si>
  <si>
    <t>REAL DAINO MARMI E GRANITI SOCIETA' A RESPONSABILITA' LIMITATA DENOMINAZIONE ABBREVIATA RDM S.R.L.</t>
  </si>
  <si>
    <t>Don Fabrizio Ratti
Don Alessandro Ratti
Don Andrea Ratti
Don Cesare Ratti</t>
  </si>
  <si>
    <t>Fabrizio
Alessandro
Andrea
Cesare</t>
  </si>
  <si>
    <t>44
50
47
43</t>
  </si>
  <si>
    <t>IT01656730171</t>
  </si>
  <si>
    <t>SOCIETA' COOPERATIVA VALVERDE - ESCAVAZIONE MARMO BOTTICINO</t>
  </si>
  <si>
    <t>BOTTICINO</t>
  </si>
  <si>
    <t>Don Ivan Serina
Don Silvano Ervini
Don Alessandro Zanola</t>
  </si>
  <si>
    <t>Member of the Board; President of the Board of Directors
Member of the Board; Deputy President of the Board of Directors
Member of the Board</t>
  </si>
  <si>
    <t>Ivan
Silvano
Alessandro</t>
  </si>
  <si>
    <t>Serina
Ervini
Zanola</t>
  </si>
  <si>
    <t>51
51
51</t>
  </si>
  <si>
    <t>Perini</t>
  </si>
  <si>
    <t>IT03885051007</t>
  </si>
  <si>
    <t>ITAL TUFO RIANO - SOCIETA' A RESPONSABILITA' LIMITATA</t>
  </si>
  <si>
    <t>RIANO</t>
  </si>
  <si>
    <t>Don Vittorio Spiridigliozzi
Don Luca Capannelli
Don Claudio Di Niccola
Don Luca Di Ventura
Don Vittorio Felici
Don Massimo Marronaro</t>
  </si>
  <si>
    <t>President of the Board of Directors; Member of the Board
Member of the Board
Member of the Board
Member of the Board
Member of the Board
Member of the Board</t>
  </si>
  <si>
    <t>19.78
12.23
12.12
11.55
11.05
5.01
4.42
3.39
2.93
2.92
2.92
2.92
2.92
0.97
0.97
0.97
0.97
0.49
0.49
0.49
0.49</t>
  </si>
  <si>
    <t xml:space="preserve">
</t>
  </si>
  <si>
    <t>CONSIGLIERE;PRESIDENTE CONSIGLIO AMMINISTRAZIONE
CONSIGLIERE
CONSIGLIERE
CONSIGLIERE
CONSIGLIERE
CONSIGLIERE</t>
  </si>
  <si>
    <t>Vittorio
Luca
Claudio
Luca
Vittorio
Massimo</t>
  </si>
  <si>
    <t>Spiridigliozzi
Capannelli
Di Niccola
Di Ventura
Felici
Marronaro</t>
  </si>
  <si>
    <t>54
58
63
44
78
56</t>
  </si>
  <si>
    <t>Si
Si
Si
Si
Si
No</t>
  </si>
  <si>
    <t>46 - 55
56 - 65
56 - 65
36 - 45
&gt; 75
56 - 65</t>
  </si>
  <si>
    <t>IT00240570101</t>
  </si>
  <si>
    <t>FRATELLI DEMARTINI - S.R.L.</t>
  </si>
  <si>
    <t>ORERO</t>
  </si>
  <si>
    <t>Don Enrico Demartini
Doña Edda Arata
Doña Edda Arata
Don Sandro Demartini
Don Sandro Demartini</t>
  </si>
  <si>
    <t>President of the Board of Directors; Member of the Board
Member of the Board
General Manager
Member of the Board
General Manager</t>
  </si>
  <si>
    <t>25.00
16.67
16.67
16.67
8.33
8.33
8.33</t>
  </si>
  <si>
    <t>CONSIGLIERE;PRESIDENTE CONSIGLIO AMMINISTRAZIONE
CONSIGLIERE
AMMINISTRATORE DELEGATO
CONSIGLIERE
AMMINISTRATORE DELEGATO</t>
  </si>
  <si>
    <t>Consejo de administración
Consejo de administración
Dirección
Consejo de administración
Dirección</t>
  </si>
  <si>
    <t>Presidente
Miembro
Consejero delegado
Miembro
Consejero delegado</t>
  </si>
  <si>
    <t>Enrico
Edda
Edda
Sandro
Sandro</t>
  </si>
  <si>
    <t>Demartini
Arata
Arata
Demartini
Demartini</t>
  </si>
  <si>
    <t>M
F
F
M
M</t>
  </si>
  <si>
    <t>66
76
76
62
62</t>
  </si>
  <si>
    <t>BoD
BoD
SenMan
BoD
SenMan</t>
  </si>
  <si>
    <t>66 - 75
&gt; 75
&gt; 75
56 - 65
56 - 65</t>
  </si>
  <si>
    <t>ESA27007731</t>
  </si>
  <si>
    <t>PIZARRAS DE QUIROGA SA</t>
  </si>
  <si>
    <t>Don Juan Carlos Rodriguez Barredo
Doña Maria Montserrat Rodriguez Gonzalez
Doña Maria Montserrat Rodriguez Gonzalez
Don Jesus Vidal Corcoba
Don Jesus Vidal Corcoba
Don Jesus Vidal Corcoba
Don Jesus Vidal Corcoba
Don Jesus Vidal Corcoba
Don Jesus Vidal Corcoba
Don Jesus Vidal Corcoba
Don Jesus Vidal Corcoba
Doña Carmen Gonzalez Ulloa
Don Rafael Rodriguez Gonzalez
Doña Maria Del Carmen Rodriguez Gonzalez
Doña Sofia Perez Lago</t>
  </si>
  <si>
    <t>Managing Director
President of the Board
Chairman
General Manager
General Manager
Financial Director
Commercial Director
Marketing Director
IT Director; Information Technology Director
Export Director
Exports Director
Administrator; Adviser
Administrator; Adviser
Administrator; Adviser
Human Resources Director; Personnel Director</t>
  </si>
  <si>
    <t>Consejero Delegado
Presidente
Presidente
Consejero Delegado;Director General
Director General
Director Financiero;Director o Responsable Financiero
Director Comercial;Director o Responsable Comercial
Director de Marketing;Director o Responsable de Marketing
Director de Informática;Director o Responsable de Informática
Director o Responsable de Exportación
Director de Exportación
Administrador;Consejero
Administrador;Consejero
Administrador;Consejero
Director o Responsable Rrhh;Director Rrhh</t>
  </si>
  <si>
    <t>Consejo de administración; Dirección
Consejo de administración
Dirección
Consejo de administración; Dirección
Dirección
Finanzas &amp; contabilidad
Ventas
Marketing &amp; Publicidad
Técnologías Información (IT) &amp; Sístemas Información (IS)
Otros departamentos
Otros departamentos
Consejo de administración
Consejo de administración
Consejo de administración
Recursos Humanos</t>
  </si>
  <si>
    <t>Presidente; Ejecutivo no especificado
Presidente
Consejero delegado
Presidente; Ejecutivo no especificado
Consejero delegado
Presidente Financiero; Ejecutivo Financieros
Presidente Ventas; Gerente Ventas
Presidente Marketing &amp; Publicidad; Gerente Marketing &amp; Publicidad
Presidente IT &amp; IS; Gerente  IT &amp; IS
Presidente; Gerente
Gerente
Miembro
Miembro
Miembro
Presidente Recursos Humanos; Gerente Recursos Humanos</t>
  </si>
  <si>
    <t>Juan Carlos
Maria Montserrat
Maria Montserrat
Jesus
Jesus
Jesus
Jesus
Jesus
Jesus
Jesus
Jesus
Carmen
Rafael
Maria Del Carmen
Sofia</t>
  </si>
  <si>
    <t>Rodriguez Barredo
Rodriguez Gonzalez
Rodriguez Gonzalez
Vidal Corcoba
Vidal Corcoba
Vidal Corcoba
Vidal Corcoba
Vidal Corcoba
Vidal Corcoba
Vidal Corcoba
Vidal Corcoba
Gonzalez Ulloa
Rodriguez Gonzalez
Rodriguez Gonzalez
Perez Lago</t>
  </si>
  <si>
    <t>M
F
F
M
M
M
M
M
M
M
M
F
M
F
F</t>
  </si>
  <si>
    <t>No
Si
Si
No
No
No
No
No
No
No
No
No
Si
Si
No</t>
  </si>
  <si>
    <t>BoD,SenMan
BoD
SenMan
BoD,SenMan
SenMan
FinAcc
Sales
MarkAdv
IT&amp;IS
OthDep
OthDep
BoD
BoD
BoD
HR</t>
  </si>
  <si>
    <t>Auditores De Finanzas Asociados S.L.
BANCO BILBAO VIZCAYA ARGENTARIA, S.A.
CAIXABANK, S.A.</t>
  </si>
  <si>
    <t>IT00261920169</t>
  </si>
  <si>
    <t>BIANCHI F.LLI - S.R.L.</t>
  </si>
  <si>
    <t>Don Ruggero Bianchi
Don Silvano Bianchi</t>
  </si>
  <si>
    <t>40.00
20.00
13.33
13.33
13.33</t>
  </si>
  <si>
    <t>Ruggero
Silvano</t>
  </si>
  <si>
    <t>Bianchi
Bianchi</t>
  </si>
  <si>
    <t>72
62</t>
  </si>
  <si>
    <t>IT00585650450</t>
  </si>
  <si>
    <t>DE ANGELIS GIOVANNI S.R.L</t>
  </si>
  <si>
    <t>Don Marco De Angelis
Don Marco De Angelis</t>
  </si>
  <si>
    <t>Marco
Marco</t>
  </si>
  <si>
    <t>De Angelis
De Angelis</t>
  </si>
  <si>
    <t>54
54</t>
  </si>
  <si>
    <t>IT00505450452</t>
  </si>
  <si>
    <t>DELL'AMICO MICHELE - SOCIETA' A RESPONSABILITA' LIMITATA</t>
  </si>
  <si>
    <t>Don Massimo Ribolini
Don Claudio Santi</t>
  </si>
  <si>
    <t>Massimo
Claudio</t>
  </si>
  <si>
    <t>Ribolini
Santi</t>
  </si>
  <si>
    <t>62
53</t>
  </si>
  <si>
    <t>ESB22189955</t>
  </si>
  <si>
    <t>PIEDRA DEL ALTO ARAGON SL</t>
  </si>
  <si>
    <t>FISCAL</t>
  </si>
  <si>
    <t>Don Luis Hadrian Martin Bujack
Don Luis Hadrian Martin Bujack
Don Luis Hadrian Martin Bujack
Don Luis Hadrian Martin Bujack
Doña Karin Martin Bujack
Doña Karin Martin Bujack
Don Fernando Calabaza Martinez
Don Fernando Calabaza Martinez
Don Fernando Calabaza Martinez
Don Fernando Calabaza Martinez
Don Fernando Calabaza Martinez</t>
  </si>
  <si>
    <t>President of the Board
Chairman
Exports Director
Imports Director
Vice - President of the Board
Vice Chairman
Financial Director
Human Resources Director
Commercial Director
Purchasing Director
Manager</t>
  </si>
  <si>
    <t>Presidente
Presidente
Director de Exportación
Director de Importación
Vice presidente
Vice presidente
Director Financiero
Director Rrhh
Director Comercial
Director de Compras
Gerente</t>
  </si>
  <si>
    <t>Consejo de administración
Dirección
Otros departamentos
Otros departamentos
Consejo de administración
Dirección
Finanzas &amp; contabilidad
Recursos Humanos
Ventas
Compras &amp; Adquisiciones
Otros departamentos</t>
  </si>
  <si>
    <t>Presidente
Consejero delegado
Gerente
Gerente
Vice Presidente
Director adjunto
Presidente Financiero
Presidente Recursos Humanos; Gerente Recursos Humanos
Gerente Ventas
Presidente Compras &amp; Adquisiciones; Gerente Compras &amp; Adquisiciones
Director</t>
  </si>
  <si>
    <t>Luis
Luis
Luis
Luis
Karin
Karin
Fernando
Fernando
Fernando
Fernando
Fernando</t>
  </si>
  <si>
    <t>Martin Bujack
Martin Bujack
Martin Bujack
Martin Bujack
Bujack
Bujack
Calabaza Martinez
Calabaza Martinez
Calabaza Martinez
Calabaza Martinez
Calabaza Martinez</t>
  </si>
  <si>
    <t>M
M
M
M
F
F
M
M
M
M
M</t>
  </si>
  <si>
    <t>51
51
51
51</t>
  </si>
  <si>
    <t>Spain;France
Spain;France
Spain;France
Spain;France</t>
  </si>
  <si>
    <t>Si
Si
Si
Si
No
No
No
No
No
No
No</t>
  </si>
  <si>
    <t>BoD
SenMan
OthDep
OthDep
BoD
SenMan
FinAcc
HR
Sales
Proc
OthDep</t>
  </si>
  <si>
    <t>46 - 55
46 - 55
46 - 55
46 - 55</t>
  </si>
  <si>
    <t>BANCO BILBAO VIZCAYA ARGENTARIA, S.A. (AINSA)
CAIXABANK, S.A.
IBERCAJA BANCO, S.A. (ASUME OPERACIONES)
IBERCAJA BANCO, S.A. (FISCAL)</t>
  </si>
  <si>
    <t>ESB75022590</t>
  </si>
  <si>
    <t>CANTERA HARRIMAR SL.</t>
  </si>
  <si>
    <t>TROYA KONTROL SOCIEDAD LIMITADA
TROYA KONTROL SOCIEDAD LIMITADA</t>
  </si>
  <si>
    <t>100.00
100.00
100.00</t>
  </si>
  <si>
    <t>IT02746830989</t>
  </si>
  <si>
    <t>CAVE GHIGLIAZZA SRL</t>
  </si>
  <si>
    <t>BRESCIA</t>
  </si>
  <si>
    <t>Don Pierluigi Coppo</t>
  </si>
  <si>
    <t>80.00
100.00</t>
  </si>
  <si>
    <t>Pierluigi</t>
  </si>
  <si>
    <t>Coppo</t>
  </si>
  <si>
    <t>Filippo</t>
  </si>
  <si>
    <t>Fornari</t>
  </si>
  <si>
    <t>ESB07215692</t>
  </si>
  <si>
    <t>GRAVILLERA SON CHIBETLI SL</t>
  </si>
  <si>
    <t>MURO</t>
  </si>
  <si>
    <t>Don Antonio Crespi Carrasco
Don Antonio Crespi Carrasco
Don Juan Crespi Carrasco
Don Juan Crespi Carrasco
Don Juan Crespi Carrasco
Don Juan Crespi Carrasco</t>
  </si>
  <si>
    <t>United Administrator
Manager
United Administrator
Financial Director
Commercial Director
Manager</t>
  </si>
  <si>
    <t>Administrador Mancomunado
Gerente
Administrador Mancomunado
Director Financiero
Director Comercial
Gerente</t>
  </si>
  <si>
    <t>Consejo de administración
Otros departamentos
Consejo de administración
Finanzas &amp; contabilidad
Ventas
Otros departamentos</t>
  </si>
  <si>
    <t>Miembro
Director
Miembro
Presidente Financiero
Gerente Ventas
Director</t>
  </si>
  <si>
    <t>Antonio
Antonio
Juan
Juan
Juan
Juan</t>
  </si>
  <si>
    <t>Crespi Carrasco
Crespi Carrasco
Crespi Carrasco
Crespi Carrasco
Crespi Carrasco
Crespi Carrasco</t>
  </si>
  <si>
    <t>BoD
OthDep
BoD
FinAcc
Sales
OthDep</t>
  </si>
  <si>
    <t>IT04357560236</t>
  </si>
  <si>
    <t>SARDA CAVE S.R.L.</t>
  </si>
  <si>
    <t>Don Franco Cassitta</t>
  </si>
  <si>
    <t>Cassitta</t>
  </si>
  <si>
    <t>ESB36377844</t>
  </si>
  <si>
    <t>CANTERAS DE LALIN SL</t>
  </si>
  <si>
    <t>RODEIRO</t>
  </si>
  <si>
    <t>Don Mario Villanueva Ruiz
Don Mario Villanueva Ruiz</t>
  </si>
  <si>
    <t>75.63
24.37</t>
  </si>
  <si>
    <t>75.63</t>
  </si>
  <si>
    <t>Mario
Mario</t>
  </si>
  <si>
    <t>Villanueva Ruiz
Villanueva Ruiz</t>
  </si>
  <si>
    <t>ESA20082939</t>
  </si>
  <si>
    <t>CANTERA DE CAMPANZAR SOCIEDAD ANONIMA</t>
  </si>
  <si>
    <t>ARRASATE/MONDRAGON</t>
  </si>
  <si>
    <t>Don Daniel Joaquin Rebordinos Miramon
Don Daniel Joaquin Rebordinos Miramon
Don Gorka Argaiz Etxeberria
CALCINOR SL
Don Juan Luis Etxebarria Berezibar
Don Juan Manuel Fernandez Alvarez
Don Juan Jose Otaduy Echevarria
Don Juan Luis Echeberria Berecibar
Don Luis Manuel Dieguez Velasco
Don Iñaki Zurutuza Villar
Don Jose Ramon Echevarria Berecibar
Don Jose Ramon Echevarria Berecibar</t>
  </si>
  <si>
    <t>Administrator; President of the Board; Adviser
Chairman
Administrator; Adviser
Administrator; Adviser
Administrator; Adviser
Administrator; Adviser
Administrator; Adviser
General Manager
Financial Director
Commercial Director
Technical Manager
Production Director</t>
  </si>
  <si>
    <t>51.00
32.67
16.33</t>
  </si>
  <si>
    <t>Administrador;Consejero;Presidente
Presidente
Administrador;Consejero
Administrador;Consejero
Administrador;Consejero
Administrador;Consejero
Administrador;Consejero
Director General
Director Financiero;Director o Responsable Financiero
Director Comercial;Director o Responsable Comercial
Director o Responsable Técnico;Director Técnico
Director de Producción;Director o Responsable de Producción</t>
  </si>
  <si>
    <t>Consejo de administración
Dirección
Consejo de administración
Consejo de administración
Consejo de administración
Consejo de administración
Consejo de administración
Dirección
Finanzas &amp; contabilidad
Ventas
Investigación &amp; Desarrollo / Ingeniería
Operaciones, Producción y Confección</t>
  </si>
  <si>
    <t>Presidente
Consejero delegado
Miembro
Miembro
Miembro
Miembro
Miembro
Consejero delegado
Presidente Financiero; Ejecutivo Financieros
Presidente Ventas; Gerente Ventas
Director Investigación &amp; Desarrollo / Ingeniería
Presidente Operaciones, Producción y Confección; Gerente Operaciones, Producción y Confección</t>
  </si>
  <si>
    <t>Daniel Joaquin
Daniel Joaquin
Gorka
Juan Luis
Juan Manuel
Juan Jose
Juan Luis
Luis Manuel
Iñaki
Jose Ramon
Jose Ramon</t>
  </si>
  <si>
    <t>Rebordinos Miramon
Rebordinos Miramon
Argaiz Etxeberria
CALCINOR SL
Etxebarria Berezibar
Fernandez Alvarez
Otaduy Echevarria
Echeberria Berecibar
Dieguez Velasco
Zurutuza Villar
Echevarria Berecibar
Echevarria Berecibar</t>
  </si>
  <si>
    <t>M
M
M
M
M
M
M
M
M
M
M</t>
  </si>
  <si>
    <t>62
62</t>
  </si>
  <si>
    <t>No
No
No
No
No
No
Si
No
No
No
No
No</t>
  </si>
  <si>
    <t>BoD
SenMan
BoD
BoD
BoD
BoD
BoD
SenMan
FinAcc
Sales
R&amp;D
Oper</t>
  </si>
  <si>
    <t>PricewaterhouseCoopers Auditores S.L.
BANCO BILBAO VIZCAYA ARGENTARIA, S.A. (ARRASATE-MONDRAGON-VITERI)
BANCO BILBAO VIZCAYA ARGENTARIA, S.A. (ARRASATE)
BANCO SANTANDER, S.A.
KUTXABANK, S.A</t>
  </si>
  <si>
    <t>ESA25272931</t>
  </si>
  <si>
    <t>PIEDRAS MORAGUES SA</t>
  </si>
  <si>
    <t>Don Jordi Moragues Gallofre
Don Jordi Moragues Gallofre
Don Jordi Moragues Gallofre
Don Jordi Moragues Gallofre
Don Jordi Moragues Gallofre
Don Jordi Moragues Gallofre
Don Jordi Moragues Gallofre</t>
  </si>
  <si>
    <t>Sole Administrator
General Manager
Financial Director
Human Resources Director; Personnel Director
Commercial Director
Marketing Director
IT Director; Information Technology Director</t>
  </si>
  <si>
    <t>Administrador Único
Administrador Único;Director General
Director Financiero;Director o Responsable Financiero
Director o Responsable Rrhh;Director Rrhh
Director Comercial;Director o Responsable Comercial
Director de Marketing;Director o Responsable de Marketing
Director de Informática;Director o Responsable de Informática</t>
  </si>
  <si>
    <t>Jordi
Jordi
Jordi
Jordi
Jordi
Jordi
Jordi</t>
  </si>
  <si>
    <t>Moragues Gallofre
Moragues Gallofre
Moragues Gallofre
Moragues Gallofre
Moragues Gallofre
Moragues Gallofre
Moragues Gallofre</t>
  </si>
  <si>
    <t>Pleta Auditores S.L.P.
CAIXABANK, S.A. (VINAIXA)
IBERCAJA BANCO, S.A. (VINAIXA)</t>
  </si>
  <si>
    <t>ESB24314692</t>
  </si>
  <si>
    <t>SLATE MB SL</t>
  </si>
  <si>
    <t>Don Manuel Maestre Bayo
Don Manuel Maestre Bayo
Doña Maria Lucita Vega Vega
Doña Maria Lucita Vega Vega
Doña Maria Lucita Vega Vega
Doña Maria Lucita Vega Vega
Doña Maria Lucita Vega Vega</t>
  </si>
  <si>
    <t>Sole Administrator
Sole Administrator
Financial Director
Human Resources Director; Personnel Director
Commercial Director
Export Director
Exports Director</t>
  </si>
  <si>
    <t>16.45
16.45
14.00
10.65
9.50
8.35
7.00
7.00
3.80
1.40
1.35
1.35
1.35
1.35</t>
  </si>
  <si>
    <t>Administrador Único
Administrador Único
Director Financiero;Director o Responsable Financiero
Director o Responsable Rrhh;Director Rrhh
Director Comercial;Director o Responsable Comercial
Director o Responsable de Exportación
Director de Exportación</t>
  </si>
  <si>
    <t>Miembro
Ejecutivo no especificado
Presidente Financiero; Ejecutivo Financieros
Presidente Recursos Humanos; Gerente Recursos Humanos
Presidente Ventas; Gerente Ventas
Presidente; Gerente
Gerente</t>
  </si>
  <si>
    <t>Manuel
Manuel
Maria Lucita
Maria Lucita
Maria Lucita
Maria Lucita
Maria Lucita</t>
  </si>
  <si>
    <t>Maestre Bayo
Maestre Bayo
Vega Vega
Vega Vega
Vega Vega
Vega Vega
Vega Vega</t>
  </si>
  <si>
    <t>M
M
F
F
F
F
F</t>
  </si>
  <si>
    <t>IT00136430717</t>
  </si>
  <si>
    <t>CANALI SRL</t>
  </si>
  <si>
    <t>Don Benedetto Matteo Mobilio</t>
  </si>
  <si>
    <t>Benedetto Matteo</t>
  </si>
  <si>
    <t>Mobilio</t>
  </si>
  <si>
    <t>ESB06464234</t>
  </si>
  <si>
    <t>SUROGRAN SL</t>
  </si>
  <si>
    <t>DON BENITO</t>
  </si>
  <si>
    <t>Don José António Arevalo Franco
Don José António Arevalo Franco
Don José António Arevalo Franco
Don José António Arevalo Franco
Don José António Arevalo Franco</t>
  </si>
  <si>
    <t>Administrador Único
Administrador Único
Director Financiero;Director o Responsable Financiero
Director Comercial;Director o Responsable Comercial
Gerente</t>
  </si>
  <si>
    <t>José António Arevalo Franco
José António Arevalo Franco
José António Arevalo Franco
José António Arevalo Franco
José António Arevalo Franco</t>
  </si>
  <si>
    <t>BANCO SANTANDER, S.A.
CAIXABANK, S.A. (DON BENITO-ALONSO MARTIN)
CAIXABANK, S.A. (DON BENITOALONSO MARTIN)</t>
  </si>
  <si>
    <t>ESA12016143</t>
  </si>
  <si>
    <t>GRAVAS Y DERIVADOS, SA</t>
  </si>
  <si>
    <t>ONDA</t>
  </si>
  <si>
    <t>Don Alfredo Marmaneu Marti
Don Alfredo Marmaneu Marti
Don Juan Marmaneu Marti
Don Vicente Enrique Marmaneu Marti
Don Vicente Enrique Marmaneu Marti
Don Vicente Enrique Marmaneu Marti
Don Vicente Enrique Marmaneu Marti</t>
  </si>
  <si>
    <t>Managing Director
Commercial Director
Managing Director
President of the Board
Chairman
Financial Director
Manager</t>
  </si>
  <si>
    <t>19.82
7.62
7.62
6.04
1.97
1.76</t>
  </si>
  <si>
    <t>Consejero Delegado
Director Comercial
Consejero Delegado
Presidente
Presidente
Director Financiero
Gerente</t>
  </si>
  <si>
    <t>Consejo de administración; Dirección
Ventas
Consejo de administración; Dirección
Consejo de administración
Dirección
Finanzas &amp; contabilidad
Otros departamentos</t>
  </si>
  <si>
    <t>Presidente; Ejecutivo no especificado
Gerente Ventas
Presidente; Ejecutivo no especificado
Presidente
Consejero delegado
Presidente Financiero
Director</t>
  </si>
  <si>
    <t>Alfredo
Alfredo
Juan
Vicente Enrique
Vicente Enrique
Vicente Enrique
Vicente Enrique</t>
  </si>
  <si>
    <t>Marmaneu Marti
Marmaneu Marti
Marmaneu Marti
Marmaneu Marti
Marmaneu Marti
Marmaneu Marti
Marmaneu Marti</t>
  </si>
  <si>
    <t>BoD,SenMan
Sales
BoD,SenMan
BoD
SenMan
FinAcc
OthDep</t>
  </si>
  <si>
    <t>BETEA ESPAÑA AUDITORES S.L.P.
BANCO DE SABADELL, S.A. (VILA-REAL)
CAJA R. CATOLICO AGRARIA, S.C.C.V. (O.P.)</t>
  </si>
  <si>
    <t>IT00148910441</t>
  </si>
  <si>
    <t>TANCREDI SRL</t>
  </si>
  <si>
    <t>ACQUASANTA TERME</t>
  </si>
  <si>
    <t>Don Franco Tancredi
Don Vincenzo Tancredi</t>
  </si>
  <si>
    <t>Franco
Vincenzo</t>
  </si>
  <si>
    <t>Tancredi
Tancredi</t>
  </si>
  <si>
    <t>49
51</t>
  </si>
  <si>
    <t>IT10047570964</t>
  </si>
  <si>
    <t>ITALTUFI S.R.L.</t>
  </si>
  <si>
    <t>CANOSA DI PUGLIA</t>
  </si>
  <si>
    <t>Doña Angela Brisichella
Don Riccardo Di Biase</t>
  </si>
  <si>
    <t>Angela
Riccardo</t>
  </si>
  <si>
    <t>Brisichella
Di Biase</t>
  </si>
  <si>
    <t>30
29</t>
  </si>
  <si>
    <t>25 - 35
25 - 35</t>
  </si>
  <si>
    <t>IT00071840938</t>
  </si>
  <si>
    <t>ROS GIACOMO &amp; FIGLI S.R.L.</t>
  </si>
  <si>
    <t>Doña Gabriella Giust</t>
  </si>
  <si>
    <t>51.25
16.25
16.25
16.25</t>
  </si>
  <si>
    <t>51.25</t>
  </si>
  <si>
    <t>Giust</t>
  </si>
  <si>
    <t>73</t>
  </si>
  <si>
    <t>ESA34100255</t>
  </si>
  <si>
    <t>INDUSTRIAL MEDIAVILLA CORDERO SA</t>
  </si>
  <si>
    <t>GUARDO</t>
  </si>
  <si>
    <t>Don Marco Antonio Mediavilla Cordero
Don Marco Antonio Mediavilla Cordero
Don Marco Antonio Mediavilla Cordero
Don Marco Antonio Mediavilla Cordero
Don Marco Antonio Mediavilla Cordero
Don Marco Antonio Mediavilla Cordero
Don Marco Antonio Mediavilla Cordero</t>
  </si>
  <si>
    <t>Sole Administrator
Sole Administrator
Financial Director
Human Resources Director
Commercial Director
Marketing Director; Advertising Director
Manager</t>
  </si>
  <si>
    <t>81.87
11.54
6.58</t>
  </si>
  <si>
    <t>81.87</t>
  </si>
  <si>
    <t>Administrador Único
Administrador Único
Director Financiero
Director Rrhh
Director Comercial
Director de Marketing;Director de Publicidad
Gerente</t>
  </si>
  <si>
    <t>Consejo de administración
Dirección
Finanzas &amp; contabilidad
Recursos Humanos
Ventas
Marketing &amp; Publicidad
Otros departamentos</t>
  </si>
  <si>
    <t>Miembro
Ejecutivo no especificado
Presidente Financiero
Presidente Recursos Humanos; Gerente Recursos Humanos
Gerente Ventas
Presidente Marketing &amp; Publicidad; Gerente Marketing &amp; Publicidad
Director</t>
  </si>
  <si>
    <t>Marco Antonio
Marco Antonio
Marco Antonio
Marco Antonio
Marco Antonio
Marco Antonio
Marco Antonio</t>
  </si>
  <si>
    <t>Mediavilla Cordero
Mediavilla Cordero
Mediavilla Cordero
Mediavilla Cordero
Mediavilla Cordero
Mediavilla Cordero
Mediavilla Cordero</t>
  </si>
  <si>
    <t>BoD
SenMan
FinAcc
HR
Sales
MarkAdv
OthDep</t>
  </si>
  <si>
    <t>ESB06676241</t>
  </si>
  <si>
    <t>INTERGRANIT S.L.</t>
  </si>
  <si>
    <t>Don Francisco Jose Ortiz Macias
Don Francisco Jose Ortiz Macias</t>
  </si>
  <si>
    <t>Francisco Jose
Francisco Jose</t>
  </si>
  <si>
    <t>Ortiz Macias
Ortiz Macias</t>
  </si>
  <si>
    <t>ESB50394055</t>
  </si>
  <si>
    <t>BELXICAL SL</t>
  </si>
  <si>
    <t>PUEBLA DE ALBORTON</t>
  </si>
  <si>
    <t>COMERCIAL E INDUSTRIAL ARIES S A
COMERCIAL E INDUSTRIAL ARIES S A</t>
  </si>
  <si>
    <t>55.00
100.00</t>
  </si>
  <si>
    <t>IBERCAJA BANCO, S.A.</t>
  </si>
  <si>
    <t>ESB50689587</t>
  </si>
  <si>
    <t>TRITURADOS SAN ANTONIO SL</t>
  </si>
  <si>
    <t>EL BURGO DE EBRO</t>
  </si>
  <si>
    <t>Don Luis Baile Burriel
Don Luis Baile Burriel
Don Luis Baile Navarro
Don Luis Baile Navarro</t>
  </si>
  <si>
    <t>Luis
Luis
Luis
Luis</t>
  </si>
  <si>
    <t>Baile Burriel
Baile Burriel
Baile Navarro
Baile Navarro</t>
  </si>
  <si>
    <t>IT02145840464</t>
  </si>
  <si>
    <t>VERSIL SCAVI S.R.L.</t>
  </si>
  <si>
    <t>Don Graziano Paoli
Don Rossano Paoli</t>
  </si>
  <si>
    <t>Graziano
Rossano</t>
  </si>
  <si>
    <t>Paoli
Paoli</t>
  </si>
  <si>
    <t>64
38</t>
  </si>
  <si>
    <t>IT02829780606</t>
  </si>
  <si>
    <t>EDIL CAVE ROYAL S.R.L.</t>
  </si>
  <si>
    <t>Doña Giovanna Vellucci</t>
  </si>
  <si>
    <t>Giovanna</t>
  </si>
  <si>
    <t>Vellucci</t>
  </si>
  <si>
    <t>IT03353720240</t>
  </si>
  <si>
    <t>SE.PI. ESCAVAZIONI S.R.L.</t>
  </si>
  <si>
    <t>SAN PIETRO MUSSOLINO</t>
  </si>
  <si>
    <t>Don Antonio Tiziano Seganfreddo
Don Antonio Tiziano Seganfreddo
Doña Irene Golin
Doña Irene Golin
Doña Emanuela Matteazzi
Doña Emanuela Matteazzi</t>
  </si>
  <si>
    <t>President of the Board of Directors; Member of the Board
General Manager
Member of the Board
General Manager
Member of the Board
General Manager</t>
  </si>
  <si>
    <t>51.50
18.00
12.50
12.50
5.50</t>
  </si>
  <si>
    <t>51.50</t>
  </si>
  <si>
    <t>CONSIGLIERE;PRESIDENTE CONSIGLIO AMMINISTRAZIONE
AMMINISTRATORE DELEGATO
CONSIGLIERE
AMMINISTRATORE DELEGATO
CONSIGLIERE
AMMINISTRATORE DELEGATO</t>
  </si>
  <si>
    <t>Presidente
Consejero delegado
Miembro
Consejero delegado
Miembro
Consejero delegado</t>
  </si>
  <si>
    <t>Antonio Tiziano
Antonio Tiziano
Irene
Irene
Emanuela
Emanuela</t>
  </si>
  <si>
    <t>Seganfreddo
Seganfreddo
Golin
Golin
Matteazzi
Matteazzi</t>
  </si>
  <si>
    <t>M
M
F
F
F
F</t>
  </si>
  <si>
    <t>60
60
87
87
52
52</t>
  </si>
  <si>
    <t>56 - 65
56 - 65
&gt; 75
&gt; 75
46 - 55
46 - 55</t>
  </si>
  <si>
    <t>ESB24024838</t>
  </si>
  <si>
    <t>HORMIGONES ROBLES SL</t>
  </si>
  <si>
    <t>CISTIERNA</t>
  </si>
  <si>
    <t>Don Francisco Javier Robles Gordaliza
Don Francisco Javier Robles Gordaliza
Don Francisco Javier Robles Gordaliza
Don Maria Nieves Robles Gordaliza
Don Maria Nieves Robles Gordaliza
Don Maria Nieves Robles Gordaliza
Don Maria Nieves Robles Gordaliza
Don Baldomero Robles Valbuena
Don Baldomero Robles Valbuena
Don Baldomero Robles Valbuena
Don Héctor Robles Gordaliza</t>
  </si>
  <si>
    <t>Administrator
Quality Control Director
Quality Director
Administrator
Financial Director
Human Resources Director; Personnel Director
IT Director; Information Technology Director
Administrator
Production Director
Manager
Commercial Director</t>
  </si>
  <si>
    <t>&gt;50.00
-</t>
  </si>
  <si>
    <t>Administrador
Director o Responsable de Calidad
Director de Calidad
Administrador
Director Financiero;Director o Responsable Financiero
Director o Responsable Rrhh;Director Rrhh
Director de Informática;Director o Responsable de Informática
Administrador
Director de Producción;Director o Responsable de Producción
Gerente
Director Comercial;Director o Responsable Comercial</t>
  </si>
  <si>
    <t>Consejo de administración
Control de calidad
Control de calidad; Otros departamentos
Consejo de administración
Finanzas &amp; contabilidad
Recursos Humanos
Técnologías Información (IT) &amp; Sístemas Información (IS)
Consejo de administración
Operaciones, Producción y Confección
Otros departamentos
Ventas</t>
  </si>
  <si>
    <t>Miembro
Presidente Control de Calidad; Gerente Control de Calidad
Gerente Control de Calidad; Gerente
Miembro
Presidente Financiero; Ejecutivo Financieros
Presidente Recursos Humanos; Gerente Recursos Humanos
Presidente IT &amp; IS; Gerente  IT &amp; IS
Miembro
Presidente Operaciones, Producción y Confección; Gerente Operaciones, Producción y Confección
Director
Presidente Ventas; Gerente Ventas</t>
  </si>
  <si>
    <t>Francisco Javier
Francisco Javier
Francisco Javier
Maria Nieves
Maria Nieves
Maria Nieves
Maria Nieves
Baldomero
Baldomero
Baldomero
Héctor</t>
  </si>
  <si>
    <t>Robles Gordaliza
Robles Gordaliza
Robles Gordaliza
Robles Gordaliza
Robles Gordaliza
Robles Gordaliza
Robles Gordaliza
Robles Valbuena
Robles Valbuena
Robles Valbuena
Robles Gordaliza</t>
  </si>
  <si>
    <t>Si
Si
Si
No
No
No
No
Si
Si
Si
No</t>
  </si>
  <si>
    <t>BoD
Qual
Qual,OthDep
BoD
FinAcc
HR
IT&amp;IS
BoD
Oper
OthDep
Sales</t>
  </si>
  <si>
    <t>CAIXABANK, S.A. (CISTIERNA)</t>
  </si>
  <si>
    <t>ESB43069665</t>
  </si>
  <si>
    <t>CANTERAS ANOIA SL</t>
  </si>
  <si>
    <t>Don Francisco Javier Balcells Segura
Don Francisco Javier Balcells Segura
Don Francisco Javier Balcells Segura
Don Francisco Javier Balcells Segura
Don Josep Maria Marsinyach Vila</t>
  </si>
  <si>
    <t>Sole Administrator
Financial Director
Commercial Director
Manager
Sole Administrator</t>
  </si>
  <si>
    <t>Administrador Único
Director Financiero;Director o Responsable Financiero
Director Comercial;Director o Responsable Comercial
Gerente
Administrador Único</t>
  </si>
  <si>
    <t>Consejo de administración
Finanzas &amp; contabilidad
Ventas
Otros departamentos
Dirección</t>
  </si>
  <si>
    <t>Miembro
Presidente Financiero; Ejecutivo Financieros
Presidente Ventas; Gerente Ventas
Director
Ejecutivo no especificado</t>
  </si>
  <si>
    <t>Francisco Javier
Francisco Javier
Francisco Javier
Francisco Javier
Josep Maria</t>
  </si>
  <si>
    <t>Balcells Segura
Balcells Segura
Balcells Segura
Balcells Segura
Marsinyach Vila</t>
  </si>
  <si>
    <t>BoD
FinAcc
Sales
OthDep
SenMan</t>
  </si>
  <si>
    <t>Ac Audit Auditores S.L.
BANCO BILBAO VIZCAYA ARGENTARIA, S.A.</t>
  </si>
  <si>
    <t>IT00506620228</t>
  </si>
  <si>
    <t>NUOVA LP RIZZOL S.R.L.</t>
  </si>
  <si>
    <t>Don Fabrizio Odorizzi
Don Luciano Pisetta
Don Nello Pisetta
Doña Donatella Pisetta
Doña Donatella Pisetta</t>
  </si>
  <si>
    <t>33.33
33.33
32.33
1.00</t>
  </si>
  <si>
    <t>Fabrizio
Luciano
Nello
Donatella
Donatella</t>
  </si>
  <si>
    <t>Odorizzi
Pisetta
Pisetta
Pisetta
Pisetta</t>
  </si>
  <si>
    <t>57
66
62
38
38</t>
  </si>
  <si>
    <t>No
Si
Si
Si
Si</t>
  </si>
  <si>
    <t>56 - 65
66 - 75
56 - 65
36 - 45
36 - 45</t>
  </si>
  <si>
    <t>IT01128430251</t>
  </si>
  <si>
    <t>NUOVA IMA MINERAL S.R.L.</t>
  </si>
  <si>
    <t>Don Sergio Baldan</t>
  </si>
  <si>
    <t>31.00
25.00
22.00
22.00</t>
  </si>
  <si>
    <t>Sergio</t>
  </si>
  <si>
    <t>Baldan</t>
  </si>
  <si>
    <t>IT01279980724</t>
  </si>
  <si>
    <t>SVILUPPO EDILE E IMMOBILIARE S.R.L.</t>
  </si>
  <si>
    <t>MESAGNE</t>
  </si>
  <si>
    <t>Don Antonio Gianfranco Mingolla</t>
  </si>
  <si>
    <t>Antonio Gianfranco</t>
  </si>
  <si>
    <t>Mingolla</t>
  </si>
  <si>
    <t>ESB96770748</t>
  </si>
  <si>
    <t>HONEY STONE SL</t>
  </si>
  <si>
    <t>Doña Raquel Corral Sendra
Doña Raquel Corral Sendra</t>
  </si>
  <si>
    <t>Raquel
Raquel</t>
  </si>
  <si>
    <t>Corral Sendra
Corral Sendra</t>
  </si>
  <si>
    <t>IT01368890461</t>
  </si>
  <si>
    <t>C.M. S.R.L.</t>
  </si>
  <si>
    <t>Don Vittorio Ambrosini Nobili</t>
  </si>
  <si>
    <t>Ambrosini Nobili</t>
  </si>
  <si>
    <t>ESB04475216</t>
  </si>
  <si>
    <t>ARIANAL SL</t>
  </si>
  <si>
    <t>CANTORIA</t>
  </si>
  <si>
    <t>Doña Maria Jose Fernandez Gomez
Don Angel Navarrete Trabalon</t>
  </si>
  <si>
    <t>33.00
33.00
-</t>
  </si>
  <si>
    <t>Maria Jose
Angel</t>
  </si>
  <si>
    <t>Fernandez Gomez
Navarrete Trabalon</t>
  </si>
  <si>
    <t>CAJAMAR CAJA RURAL, S.C.C. (ALBOX AVDA. PIO XII)</t>
  </si>
  <si>
    <t>ESA46086310</t>
  </si>
  <si>
    <t>ARIDOS DE BENAGUACIL SA</t>
  </si>
  <si>
    <t>BENAGUASIL</t>
  </si>
  <si>
    <t>Don Joaquin Bonet Ferrandiz
Doña Maria Cristina Calaforra Capella
Don Jose Manuel Montesinos Gimeno
Don Jacinto Ramon Ramada Zarzo
Don Jacinto Ramon Ramada Zarzo
Don Enrique Yusá Puertes
Don Carlos Herraez Bonet
Don Carlos Herraez Bonet
Don Jose Montesinos Arrue
Don Jose Montesinos Arrue
Don Daniel Dura Grisa
Don Daniel Dura Grisa
Don Daniel Dura Grisa
Don Daniel Dura Grisa</t>
  </si>
  <si>
    <t>Managing Director
Managing Director
Managing Director
President of the Board
Chairman
Managing Director
Vice - President of the Board
Vice Chairman
Financial Director
Commercial Director
Human Resources Director; Personnel Director
Marketing Director
IT Director; Information Technology Director
Manager</t>
  </si>
  <si>
    <t>-
-
-
-
-
-
-
-
-
-
-
-
-
-</t>
  </si>
  <si>
    <t>Consejero Delegado
Consejero Delegado
Consejero Delegado
Presidente
Presidente
Consejero Delegado
Vice presidente
Vice presidente
Director Financiero;Director o Responsable Financiero
Director Comercial;Director o Responsable Comercial
Director o Responsable Rrhh;Director Rrhh
Director de Marketing;Director o Responsable de Marketing
Director de Informática;Director o Responsable de Informática
Gerente</t>
  </si>
  <si>
    <t>Consejo de administración; Dirección
Consejo de administración; Dirección
Consejo de administración; Dirección
Consejo de administración
Dirección
Consejo de administración; Dirección
Consejo de administración
Dirección
Finanzas &amp; contabilidad
Ventas
Recursos Humanos
Marketing &amp; Publicidad
Técnologías Información (IT) &amp; Sístemas Información (IS)
Otros departamentos</t>
  </si>
  <si>
    <t>Presidente; Ejecutivo no especificado
Presidente; Ejecutivo no especificado
Presidente; Ejecutivo no especificado
Presidente
Consejero delegado
Presidente; Ejecutivo no especificado
Vice Presidente
Director adjunto
Presidente Financiero; Ejecutivo Financieros
Presidente Ventas; Gerente Ventas
Presidente Recursos Humanos; Gerente Recursos Humanos
Presidente Marketing &amp; Publicidad; Gerente Marketing &amp; Publicidad
Presidente IT &amp; IS; Gerente  IT &amp; IS
Director</t>
  </si>
  <si>
    <t>Joaquin
Maria Cristina
Jose Manuel
Jacinto Ramon
Jacinto Ramon
Enrique
Carlos
Carlos
Jose
Jose
Daniel
Daniel
Daniel
Daniel</t>
  </si>
  <si>
    <t>Bonet Ferrandiz
Calaforra Capella
Montesinos Gimeno
Ramada Zarzo
Ramada Zarzo
Yusá Puertes
Herraez Bonet
Herraez Bonet
Montesinos Arrue
Montesinos Arrue
Dura Grisa
Dura Grisa
Dura Grisa
Dura Grisa</t>
  </si>
  <si>
    <t>M
F
M
M
M
M
M
M
M
M
M
M
M
M</t>
  </si>
  <si>
    <t>Si
No
No
No
No
No
Si
Si
Si
Si
No
No
No
No</t>
  </si>
  <si>
    <t>BoD,SenMan
BoD,SenMan
BoD,SenMan
BoD
SenMan
BoD,SenMan
BoD
SenMan
FinAcc
Sales
HR
MarkAdv
IT&amp;IS
OthDep</t>
  </si>
  <si>
    <t>BANCO BILBAO VIZCAYA ARGENTARIA, S.A. (BENAGUASIL)
CAIXABANK, S.A. (BENAGUACIL)
CAJAMAR CAJA RURAL, S.C.C. (BENAGUASILPALAU)
CAJAMAR CAJA RURAL, S.C.C. (BENAGUASIL-PALAU)</t>
  </si>
  <si>
    <t>IT00525700522</t>
  </si>
  <si>
    <t>ITALCAVE SOCIETA' A RESPONSABILITA' LIMITATA</t>
  </si>
  <si>
    <t>PISA</t>
  </si>
  <si>
    <t>Don Franco Buzzichelli
Don Lorenzo Buzzichelli
Doña Laura Buzzichelli
Doña Patrizia Buzzichelli
Doña Maria Luisa Pineschi</t>
  </si>
  <si>
    <t>President of the Board of Directors; Member of the Board
Member of the Board
Member of the Board
Member of the Board
Member of the Board</t>
  </si>
  <si>
    <t>-
-
-
-</t>
  </si>
  <si>
    <t>CONSIGLIERE;PRESIDENTE CONSIGLIO AMMINISTRAZIONE
CONSIGLIERE
CONSIGLIERE
CONSIGLIERE
CONSIGLIERE</t>
  </si>
  <si>
    <t>Franco
Lorenzo
Laura
Patrizia
Maria Luisa</t>
  </si>
  <si>
    <t>Buzzichelli
Buzzichelli
Buzzichelli
Buzzichelli
Pineschi</t>
  </si>
  <si>
    <t>M
M
F
F
F</t>
  </si>
  <si>
    <t>81
49
51
56
79</t>
  </si>
  <si>
    <t>No
Si
Si
Si
No</t>
  </si>
  <si>
    <t>&gt; 75
46 - 55
46 - 55
56 - 65
&gt; 75</t>
  </si>
  <si>
    <t>IT01791960980</t>
  </si>
  <si>
    <t>BRECCIA AURORA S.R.L.</t>
  </si>
  <si>
    <t>CARPENEDOLO</t>
  </si>
  <si>
    <t>Doña Anna Ghirardi
Don Daniele Ghirardi
Don Giuliano Ghirardi
Don Stefano Ghirardi</t>
  </si>
  <si>
    <t>99.00
0.25
0.25
0.25
0.25</t>
  </si>
  <si>
    <t>Anna
Daniele
Giuliano
Stefano</t>
  </si>
  <si>
    <t>Ghirardi
Ghirardi
Ghirardi
Ghirardi</t>
  </si>
  <si>
    <t>50
48
51
52</t>
  </si>
  <si>
    <t>ESA30049340</t>
  </si>
  <si>
    <t>MARMOLES IBERICOS SA</t>
  </si>
  <si>
    <t>Don Jose Marin Nuñez
Don Jose Marin Nuñez
Don Jose Marin Nuñez
Don Jose Marin Nuñez
Don Raimundo Marin Nuñez
Don Raimundo Marin Nuñez
Don Raimundo Marin Nuñez
Don Raimundo Marin Nuñez
Don Raimundo Marin Nuñez
Don Pedro Sanchez Galvez
Don Marin Victor Aznar
Don Carlos Javier Marin Sanchez
Don Raimundo Marín Sánchez
Doña Maria Carmen Marin Parraga</t>
  </si>
  <si>
    <t>Joint and Several Administrator
Commercial Director
Information Technology Director
Export Director
Joint and Several Administrator
General Manager
Commercial Director
IT Director
Exports Director
Financial Director
Commercial Director
Marketing Director
Marketing Director
Purchasing Director</t>
  </si>
  <si>
    <t>Administrador Solidario
Director o Responsable Comercial
Director o Responsable de Informática
Director o Responsable de Exportación
Administrador Solidario
Director General
Director Comercial
Director de Informática
Director de Exportación
Director Financiero;Director o Responsable Financiero
Director Comercial;Director o Responsable Comercial
Director de Marketing
Director o Responsable de Marketing
Director de Compras;Director o Responsable de Compras</t>
  </si>
  <si>
    <t>Consejo de administración
Ventas
Técnologías Información (IT) &amp; Sístemas Información (IS)
Otros departamentos
Consejo de administración
Dirección
Ventas
Técnologías Información (IT) &amp; Sístemas Información (IS)
Otros departamentos
Finanzas &amp; contabilidad
Ventas
Marketing &amp; Publicidad
Marketing &amp; Publicidad
Compras &amp; Adquisiciones</t>
  </si>
  <si>
    <t>Miembro
Presidente Ventas; Gerente Ventas
Presidente IT &amp; IS; Gerente  IT &amp; IS
Presidente; Gerente
Miembro
Consejero delegado
Gerente Ventas
Gerente  IT &amp; IS
Gerente
Presidente Financiero; Ejecutivo Financieros
Presidente Ventas; Gerente Ventas
Presidente Marketing &amp; Publicidad; Gerente Marketing &amp; Publicidad
Presidente Marketing &amp; Publicidad; Gerente Marketing &amp; Publicidad
Presidente Compras &amp; Adquisiciones; Gerente Compras &amp; Adquisiciones</t>
  </si>
  <si>
    <t>Jose
Jose
Jose
Jose
Raimundo
Raimundo
Raimundo
Raimundo
Raimundo
Pedro
Marin
Carlos Javier
Raimundo
Maria Carmen</t>
  </si>
  <si>
    <t>Marin Nuñez
Marin Nuñez
Marin Nuñez
Marin Nuñez
Marin Nuñez
Marin Nuñez
Marin Nuñez
Marin Nuñez
Marin Nuñez
Sanchez Galvez
Victor Aznar
Marin Sanchez
Marín Sánchez
Marin Parraga</t>
  </si>
  <si>
    <t>M
M
M
M
M
M
M
M
M
M
M
M
M
F</t>
  </si>
  <si>
    <t>Si
Si
Si
Si
Si
Si
Si
Si
Si
No
No
No
No
No</t>
  </si>
  <si>
    <t>BoD
Sales
IT&amp;IS
OthDep
BoD
SenMan
Sales
IT&amp;IS
OthDep
FinAcc
Sales
MarkAdv
MarkAdv
Proc</t>
  </si>
  <si>
    <t>Auditores Y Contables S.L.P.
BANCO BILBAO VIZCAYA ARGENTARIA, S.A. (CARAVACA DE LA CRUZ)
CAIXABANK, S.A.</t>
  </si>
  <si>
    <t>ESB60947868</t>
  </si>
  <si>
    <t>JMD ARIDOS Y HORMIGONES S.L.</t>
  </si>
  <si>
    <t>SANT CELONI</t>
  </si>
  <si>
    <t>Don Jose Maria Magan Diaz
Don Jose Maria Magan Diaz
Don Jose Maria Magan Diaz
Don Jose Maria Magan Diaz
Don Jose Magan Molina
Don Antonio Leal Massuet
Don Jaume Mas Ferrer
Don Jaume Mas Ferrer</t>
  </si>
  <si>
    <t>Joint and Several Administrator
Financial Director
Human Resources Director; Personnel Director
Manager
Joint and Several Administrator
Commercial Director
IT Director; Information Technology Director
EDP Director</t>
  </si>
  <si>
    <t>Administrador Solidario
Director Financiero;Director o Responsable Financiero
Director o Responsable Rrhh;Director Rrhh
Gerente
Administrador Solidario
Director Comercial;Director o Responsable Comercial
Director de Informática;Director o Responsable de Informática
Director o Responsable de Procesos de Datos</t>
  </si>
  <si>
    <t>Consejo de administración
Finanzas &amp; contabilidad
Recursos Humanos
Otros departamentos
Consejo de administración
Ventas
Técnologías Información (IT) &amp; Sístemas Información (IS)
Otros departamentos</t>
  </si>
  <si>
    <t>Miembro
Presidente Financiero; Ejecutivo Financieros
Presidente Recursos Humanos; Gerente Recursos Humanos
Director
Miembro
Presidente Ventas; Gerente Ventas
Presidente IT &amp; IS; Gerente  IT &amp; IS
Gerente</t>
  </si>
  <si>
    <t>Jose Maria
Jose Maria
Jose Maria
Jose Maria
Jose
Antonio
Jaume
Jaume</t>
  </si>
  <si>
    <t>Magan Diaz
Magan Diaz
Magan Diaz
Magan Diaz
Magan Molina
Leal Massuet
Mas Ferrer
Mas Ferrer</t>
  </si>
  <si>
    <t>Si
Si
Si
Si
Si
No
No
No</t>
  </si>
  <si>
    <t>BoD
FinAcc
HR
OthDep
BoD
Sales
IT&amp;IS
OthDep</t>
  </si>
  <si>
    <t>BNFIX PICH AUDITORES SLP
Pich Y Auditores S.L.
BANCO SANTANDER, S.A. (SANT CELONI , MAYOR  107(REL))
BANCO SANTANDER, S.A. (SANT CELONI , MAYOR)</t>
  </si>
  <si>
    <t>ESB30916142</t>
  </si>
  <si>
    <t>MARMOLES Y PIEDRAS CARRASCOY, SOCIEDAD LIMITADA.</t>
  </si>
  <si>
    <t>FUENTE ALAMO DE MURCIA</t>
  </si>
  <si>
    <t>Don Antonio Sanchez Fernandez
Don Antonio Sanchez Fernandez</t>
  </si>
  <si>
    <t>Sanchez Fernandez
Sanchez Fernandez</t>
  </si>
  <si>
    <t>ESB43035500</t>
  </si>
  <si>
    <t>CANTERA FERRAN SL</t>
  </si>
  <si>
    <t>LA RIERA DE GAIA</t>
  </si>
  <si>
    <t>BLANCO Y BURGOS SOCIEDAD LIMITADA
Don Juan Blanco Burgos
Don Juan Blanco Burgos
Don Juan Blanco Burgos
Doña Maria Del Carmen Blanco Burgos
Doña Juana Blanco Burgos</t>
  </si>
  <si>
    <t>Sole Administrator
General Manager
Financial Director
Commercial Director
Sole Administrator
Commercial Director</t>
  </si>
  <si>
    <t>Administrador Único
Director General
Director Financiero
Director Comercial
Administrador Único
Director Comercial</t>
  </si>
  <si>
    <t>Consejo de administración
Dirección
Finanzas &amp; contabilidad
Ventas
Dirección
Ventas</t>
  </si>
  <si>
    <t>Miembro
Consejero delegado
Presidente Financiero
Gerente Ventas
Ejecutivo no especificado
Gerente Ventas</t>
  </si>
  <si>
    <t xml:space="preserve"> 
Juan
Juan
Juan
Maria Del Carmen
Juana</t>
  </si>
  <si>
    <t>BLANCO Y BURGOS SOCIEDAD LIMITADA
Blanco Burgos
Blanco Burgos
Blanco Burgos
Blanco Burgos
Blanco Burgos</t>
  </si>
  <si>
    <t xml:space="preserve"> 
M
M
M
F
F</t>
  </si>
  <si>
    <t>BoD
SenMan
FinAcc
Sales
SenMan
Sales</t>
  </si>
  <si>
    <t>BANCO BILBAO VIZCAYA ARGENTARIA, S.A. (TARRAGONA-CENTRE)
Banco De Sabadell, S.A.
BANKINTER, S.A.</t>
  </si>
  <si>
    <t>IT00079440459</t>
  </si>
  <si>
    <t>MARMI GALLERIA RAVACCIONE - S.R.L.</t>
  </si>
  <si>
    <t>Don Eugenio Dell'Amico
Don Eugenio Dell'Amico
Doña Elena Dell'Amico
Doña Elena Dell'Amico
Doña Francesca Dell'Amico</t>
  </si>
  <si>
    <t>President of the Board of Directors; Member of the Board
General Manager
Member of the Board
General Manager
Member of the Board</t>
  </si>
  <si>
    <t>CONSIGLIERE;PRESIDENTE CONSIGLIO AMMINISTRAZIONE
AMMINISTRATORE DELEGATO
CONSIGLIERE
AMMINISTRATORE DELEGATO
CONSIGLIERE</t>
  </si>
  <si>
    <t>Presidente
Consejero delegado
Miembro
Consejero delegado
Miembro</t>
  </si>
  <si>
    <t>Eugenio
Eugenio
Elena
Elena
Francesca</t>
  </si>
  <si>
    <t>Dell'Amico
Dell'Amico
Dell'Amico
Dell'Amico
Dell'Amico</t>
  </si>
  <si>
    <t>69
69
64
64
43</t>
  </si>
  <si>
    <t>66 - 75
66 - 75
56 - 65
56 - 65
36 - 45</t>
  </si>
  <si>
    <t>IT01307950459</t>
  </si>
  <si>
    <t>BENEO ESCAVAZIONI S.R.L.</t>
  </si>
  <si>
    <t>Don Rocco Dell'Amico</t>
  </si>
  <si>
    <t>Dell'Amico</t>
  </si>
  <si>
    <t>ESB30705180</t>
  </si>
  <si>
    <t>TRITURADOS DEL SURESTE SL</t>
  </si>
  <si>
    <t>ALBOX</t>
  </si>
  <si>
    <t>Don Juan Antonio Torrecillas Garcia
Don Juan Antonio Torrecillas Garcia
Don Juan Antonio Torrecillas Garcia
Don Juan Antonio Torrecillas Garcia
Don Juan Antonio Torrecillas Garcia
Don Juan Antonio Torrecillas Garcia
Doña Maria Dolores Torrecillas Garcia
Doña Maria Dolores Torrecillas Garcia
Doña Maria Dolores Torrecillas Garcia
Doña Maria Dolores Torrecillas Garcia</t>
  </si>
  <si>
    <t>Sole Administrator
Sole Administrator
Commercial Director
Production Director
Purchasing Director
Manager
Financial Director
Human Resources Director; Personnel Director
Marketing Director
IT Director; Information Technology Director</t>
  </si>
  <si>
    <t>Administrador Único
Administrador Único
Director Comercial;Director o Responsable Comercial
Director o Responsable de Producción
Director o Responsable de Compras
Gerente
Director Financiero;Director o Responsable Financiero
Director o Responsable Rrhh;Director Rrhh
Director de Marketing;Director o Responsable de Marketing
Director de Informática;Director o Responsable de Informática</t>
  </si>
  <si>
    <t>Consejo de administración
Dirección
Ventas
Operaciones, Producción y Confección
Compras &amp; Adquisiciones
Otros departamentos
Finanzas &amp; contabilidad
Recursos Humanos
Marketing &amp; Publicidad
Técnologías Información (IT) &amp; Sístemas Información (IS)</t>
  </si>
  <si>
    <t>Miembro
Ejecutivo no especificado
Presidente Ventas; Gerente Ventas
Presidente Operaciones, Producción y Confección; Gerente Operaciones, Producción y Confección
Presidente Compras &amp; Adquisiciones; Gerente Compras &amp; Adquisiciones
Director
Presidente Financiero; Ejecutivo Financieros
Presidente Recursos Humanos; Gerente Recursos Humanos
Presidente Marketing &amp; Publicidad; Gerente Marketing &amp; Publicidad
Presidente IT &amp; IS; Gerente  IT &amp; IS</t>
  </si>
  <si>
    <t>Juan Antonio
Juan Antonio
Juan Antonio
Juan Antonio
Juan Antonio
Juan Antonio
Maria Dolores
Maria Dolores
Maria Dolores
Maria Dolores</t>
  </si>
  <si>
    <t>Torrecillas Garcia
Torrecillas Garcia
Torrecillas Garcia
Torrecillas Garcia
Torrecillas Garcia
Torrecillas Garcia
Torrecillas Garcia
Torrecillas Garcia
Torrecillas Garcia
Torrecillas Garcia</t>
  </si>
  <si>
    <t>BoD
SenMan
Sales
Oper
Proc
OthDep
FinAcc
HR
MarkAdv
IT&amp;IS</t>
  </si>
  <si>
    <t>CAJAMAR CAJA RURAL, S.C.C.</t>
  </si>
  <si>
    <t>ESB09329830</t>
  </si>
  <si>
    <t>MARMOLES GRANITOS Y PIEDRA NATURAL HERMANOS SALAZAR SL</t>
  </si>
  <si>
    <t>SASAMON</t>
  </si>
  <si>
    <t>Don Javier Salazar Ortega
Don Javier Salazar Ortega
Don Ricardo Salazar Ortega
Don Ricardo Salazar Ortega
Don Ricardo Salazar Ortega
Don Ricardo Salazar Ortega
Don Ricardo Salazar Ortega
Don Ricardo Salazar Ortega
Don Ricardo Salazar Ortega</t>
  </si>
  <si>
    <t>Administrator
Manager
Administrator
Financial Director
Human Resources Director; Personnel Director
Commercial Director
Marketing Director
IT Director
Manager</t>
  </si>
  <si>
    <t>Administrador
Gerente
Administrador
Director Financiero;Director o Responsable Financiero
Director o Responsable Rrhh;Director Rrhh
Director Comercial;Director o Responsable Comercial
Director de Marketing;Director o Responsable de Marketing
Director de Informática
Gerente</t>
  </si>
  <si>
    <t>Consejo de administración
Otros departamentos
Consejo de administración
Finanzas &amp; contabilidad
Recursos Humanos
Ventas
Marketing &amp; Publicidad
Técnologías Información (IT) &amp; Sístemas Información (IS)
Otros departamentos</t>
  </si>
  <si>
    <t>Miembro
Director
Miembro
Presidente Financiero; Ejecutivo Financieros
Presidente Recursos Humanos; Gerente Recursos Humanos
Presidente Ventas; Gerente Ventas
Presidente Marketing &amp; Publicidad; Gerente Marketing &amp; Publicidad
Gerente  IT &amp; IS
Director</t>
  </si>
  <si>
    <t>Javier
Javier
Ricardo
Ricardo
Ricardo
Ricardo
Ricardo
Ricardo
Ricardo</t>
  </si>
  <si>
    <t>Salazar Ortega
Salazar Ortega
Salazar Ortega
Salazar Ortega
Salazar Ortega
Salazar Ortega
Salazar Ortega
Salazar Ortega
Salazar Ortega</t>
  </si>
  <si>
    <t>BoD
OthDep
BoD
FinAcc
HR
Sales
MarkAdv
IT&amp;IS
OthDep</t>
  </si>
  <si>
    <t>CAIXABANK, S.A. (SASAMON)</t>
  </si>
  <si>
    <t>ESB53461265</t>
  </si>
  <si>
    <t>MARFIL TIME SL</t>
  </si>
  <si>
    <t>NOVELDA</t>
  </si>
  <si>
    <t>Don Javier Antonio Verdu Martinez
Don Javier Antonio Verdu Martinez
Don Javier Antonio Verdu Martinez
Don Javier Antonio Verdu Martinez
Don Javier Antonio Verdu Martinez
Don Javier Antonio Verdu Martinez
Doña Estela Santo Giner
Doña Estela Santo Giner</t>
  </si>
  <si>
    <t>Sole Administrator
Sole Administrator
Financial Director
Human Resources Director
Commercial Director
Manager
Chief Accountant
Commercial Director</t>
  </si>
  <si>
    <t>Administrador Único
Administrador Único
Director Financiero;Director o Responsable Financiero
Director Rrhh
Director Comercial;Director o Responsable Comercial
Gerente
Responsable de Contabilidad
Director o Responsable Comercial</t>
  </si>
  <si>
    <t>Consejo de administración
Dirección
Finanzas &amp; contabilidad
Recursos Humanos
Ventas
Otros departamentos
Finanzas &amp; contabilidad; Otros departamentos
Ventas</t>
  </si>
  <si>
    <t>Miembro
Ejecutivo no especificado
Presidente Financiero; Ejecutivo Financieros
Presidente Recursos Humanos; Gerente Recursos Humanos
Presidente Ventas; Gerente Ventas
Director
Empleado Finanzas &amp; contabilidad; Presidente
Presidente Ventas; Gerente Ventas</t>
  </si>
  <si>
    <t>Javier Antonio
Javier Antonio
Javier Antonio
Javier Antonio
Javier Antonio
Javier Antonio
Estela
Estela</t>
  </si>
  <si>
    <t>Verdu Martinez
Verdu Martinez
Verdu Martinez
Verdu Martinez
Verdu Martinez
Verdu Martinez
Santo Giner
Santo Giner</t>
  </si>
  <si>
    <t>M
M
M
M
M
M
F
F</t>
  </si>
  <si>
    <t>Si
Si
Si
Si
Si
Si
No
No</t>
  </si>
  <si>
    <t>BoD
SenMan
FinAcc
HR
Sales
OthDep
FinAcc,OthDep
Sales</t>
  </si>
  <si>
    <t>BANCO SANTANDER, S.A.
CAIXABANK, S.A.</t>
  </si>
  <si>
    <t>ESB96323183</t>
  </si>
  <si>
    <t>YESOS MONRABAL SL</t>
  </si>
  <si>
    <t>TUEJAR</t>
  </si>
  <si>
    <t>Don Jorge Monrabal Muñoz
Don Jorge Monrabal Muñoz
Don Jorge Monrabal Muñoz
Don Rafael Monrabal Muñoz
Don Rafael Monrabal Muñoz
Don Rafael Monrabal Muñoz
Doña Virginia Monrabal Barea
Doña Virginia Monrabal Barea</t>
  </si>
  <si>
    <t>Administrator
Commercial Director
Production Director
Administrator
Financial Director
Manager
Marketing Director
Information Technology Director</t>
  </si>
  <si>
    <t>Administrador
Director Comercial;Director o Responsable Comercial
Director de Producción;Director o Responsable de Producción
Administrador
Director Financiero;Director o Responsable Financiero
Gerente
Director o Responsable de Marketing
Director o Responsable de Informática</t>
  </si>
  <si>
    <t>Consejo de administración
Ventas
Operaciones, Producción y Confección
Consejo de administración
Finanzas &amp; contabilidad
Otros departamentos
Marketing &amp; Publicidad
Técnologías Información (IT) &amp; Sístemas Información (IS)</t>
  </si>
  <si>
    <t>Miembro
Presidente Ventas; Gerente Ventas
Presidente Operaciones, Producción y Confección; Gerente Operaciones, Producción y Confección
Miembro
Presidente Financiero; Ejecutivo Financieros
Director
Presidente Marketing &amp; Publicidad; Gerente Marketing &amp; Publicidad
Presidente IT &amp; IS; Gerente  IT &amp; IS</t>
  </si>
  <si>
    <t>Jorge
Jorge
Jorge
Rafael
Rafael
Rafael
Virginia
Virginia</t>
  </si>
  <si>
    <t>Monrabal Muñoz
Monrabal Muñoz
Monrabal Muñoz
Monrabal Muñoz
Monrabal Muñoz
Monrabal Muñoz
Monrabal Barea
Monrabal Barea</t>
  </si>
  <si>
    <t>BoD
Sales
Oper
BoD
FinAcc
OthDep
MarkAdv
IT&amp;IS</t>
  </si>
  <si>
    <t>BANCO SANTANDER, S.A.
CAJAMAR CAJA RURAL, S.C.C. (TUEJAR)</t>
  </si>
  <si>
    <t>ESB96934237</t>
  </si>
  <si>
    <t>ARIDOS Y HORMIGONES UTIEL SL</t>
  </si>
  <si>
    <t>UTIEL</t>
  </si>
  <si>
    <t>Don Miguel Enrique Platero Martinez
Don Miguel Enrique Platero Martinez
Don Miguel Enrique Platero Martinez
Don Miguel Enrique Platero Martinez
Don Miguel Enrique Platero Martinez
Don Miguel Enrique Platero Martinez</t>
  </si>
  <si>
    <t>Sole Administrator
Sole Administrator
Financial Director
Human Resources Director
Commercial Director
Manager</t>
  </si>
  <si>
    <t>Administrador Único
Administrador Único
Director Financiero
Director Rrhh
Director Comercial
Gerente</t>
  </si>
  <si>
    <t>Miembro
Ejecutivo no especificado
Presidente Financiero
Presidente Recursos Humanos; Gerente Recursos Humanos
Gerente Ventas
Director</t>
  </si>
  <si>
    <t>Miguel Enrique
Miguel Enrique
Miguel Enrique
Miguel Enrique
Miguel Enrique
Miguel Enrique</t>
  </si>
  <si>
    <t>Platero Martinez
Platero Martinez
Platero Martinez
Platero Martinez
Platero Martinez
Platero Martinez</t>
  </si>
  <si>
    <t>CAIXABANK, S.A. (UTIEL)</t>
  </si>
  <si>
    <t>ESA07265838</t>
  </si>
  <si>
    <t>MARMOLES Y PIEDRAS POL SA</t>
  </si>
  <si>
    <t>EIVISSA</t>
  </si>
  <si>
    <t>Don Melchor Pol Serra
Doña Francisca Pol Serra
Doña Francisca Pol Serra</t>
  </si>
  <si>
    <t>Joint and Several Administrator
Joint and Several Administrator
Financial Director</t>
  </si>
  <si>
    <t>Administrador Solidario
Administrador Solidario
Director Financiero</t>
  </si>
  <si>
    <t>Consejo de administración
Consejo de administración
Finanzas &amp; contabilidad</t>
  </si>
  <si>
    <t>Miembro
Miembro
Presidente Financiero</t>
  </si>
  <si>
    <t>Melchor
Francisca
Francisca</t>
  </si>
  <si>
    <t>Pol Serra
Pol Serra
Pol Serra</t>
  </si>
  <si>
    <t>BoD
BoD
FinAcc</t>
  </si>
  <si>
    <t>BANCO DE SABADELL, S.A. (IBIZA, AV. MACABICH)</t>
  </si>
  <si>
    <t>ESB03158219</t>
  </si>
  <si>
    <t>MARMOLES DUAIME SL</t>
  </si>
  <si>
    <t>ALICANTE/ALACANT</t>
  </si>
  <si>
    <t>Doña Magdalena Davo Beltra
Doña Maria Jose Davo Beltra
Don Jose Luis Rico Cuevas
Don Jose Luis Rico Cuevas</t>
  </si>
  <si>
    <t>Joint and Several Administrator
Joint and Several Administrator
Financial Director
Manager</t>
  </si>
  <si>
    <t>Administrador Solidario
Administrador Solidario
Director Financiero
Gerente</t>
  </si>
  <si>
    <t>Consejo de administración
Consejo de administración
Finanzas &amp; contabilidad
Otros departamentos</t>
  </si>
  <si>
    <t>Miembro
Miembro
Presidente Financiero
Director</t>
  </si>
  <si>
    <t>Magdalena
Maria
Jose Luis
Jose Luis</t>
  </si>
  <si>
    <t>Davo Beltra
Davo Beltra
Rico Cuevas
Rico Cuevas</t>
  </si>
  <si>
    <t>F
F
M
M</t>
  </si>
  <si>
    <t>54
48</t>
  </si>
  <si>
    <t>Si
No
No
No</t>
  </si>
  <si>
    <t>BoD
BoD
FinAcc
OthDep</t>
  </si>
  <si>
    <t>BANCO DE SABADELL, S.A. (LA ROMANA)
CAJAMAR CAJA RURAL, S.C.C. (LA ROMANA-MAYOR)
CAJAMAR CAJA RURAL, S.C.C. (LA ROMANAMAYOR)</t>
  </si>
  <si>
    <t>IT02107900819</t>
  </si>
  <si>
    <t>PERLA MARMI - S.R.L.</t>
  </si>
  <si>
    <t>CUSTONACI</t>
  </si>
  <si>
    <t>Don Alfredo Castiglione</t>
  </si>
  <si>
    <t>25.00
25.00
25.00
12.50
12.50</t>
  </si>
  <si>
    <t>Alfredo</t>
  </si>
  <si>
    <t>Castiglione</t>
  </si>
  <si>
    <t>IT01541150841</t>
  </si>
  <si>
    <t>SOCIETA' COOPERATIVA FORNACI VIRGILIO</t>
  </si>
  <si>
    <t>SCIACCA</t>
  </si>
  <si>
    <t>Don Domenico Sandullo
Don Domenico Sandullo
Don Ignazio Calogero Ciaccio
Don Ignazio Calogero Ciaccio
Don Salvatore Liotta</t>
  </si>
  <si>
    <t>President of the Board of Directors
Member of the Board
Deputy President of the Board of Directors
Member of the Board
Member of the Board</t>
  </si>
  <si>
    <t>PRESIDENTE CONSIGLIO AMMINISTRAZIONE
CONSIGLIERE
VICE PRESIDENTE CONSIGLIO AMMINISTRAZIONE
CONSIGLIERE
CONSIGLIERE</t>
  </si>
  <si>
    <t>Presidente
Miembro
Vice Presidente
Miembro
Miembro</t>
  </si>
  <si>
    <t>Domenico
Domenico
Ignazio Calogero
Ignazio Calogero
Salvatore</t>
  </si>
  <si>
    <t>Sandullo
Sandullo
Ciaccio
Ciaccio
Liotta</t>
  </si>
  <si>
    <t>65
65
55
55
54</t>
  </si>
  <si>
    <t>Italy
Italy
Italy</t>
  </si>
  <si>
    <t>56 - 65
56 - 65
46 - 55
46 - 55
46 - 55</t>
  </si>
  <si>
    <t>IT02421850245</t>
  </si>
  <si>
    <t>FRELLO ANTONIO SILVANO SRL</t>
  </si>
  <si>
    <t>Doña Arianna Frello
Doña Arianna Frello
Don Antonio Silvano Frello
Don Mario Frello
Don Mario Frello</t>
  </si>
  <si>
    <t>President of the Board of Directors; Member of the Board
General Manager
Member of the Board
Member of the Board
General Manager</t>
  </si>
  <si>
    <t>CONSIGLIERE;PRESIDENTE CONSIGLIO AMMINISTRAZIONE
AMMINISTRATORE DELEGATO
CONSIGLIERE
CONSIGLIERE
AMMINISTRATORE DELEGATO</t>
  </si>
  <si>
    <t>Consejo de administración
Dirección
Consejo de administración
Consejo de administración
Dirección</t>
  </si>
  <si>
    <t>Presidente
Consejero delegado
Miembro
Miembro
Consejero delegado</t>
  </si>
  <si>
    <t>Arianna
Arianna
Antonio Silvano
Mario
Mario</t>
  </si>
  <si>
    <t>Frello
Frello
Frello
Frello
Frello</t>
  </si>
  <si>
    <t>F
F
M
M
M</t>
  </si>
  <si>
    <t>43
43
66
40
40</t>
  </si>
  <si>
    <t>No
No
Si
No
No</t>
  </si>
  <si>
    <t>BoD
SenMan
BoD
BoD
SenMan</t>
  </si>
  <si>
    <t>36 - 45
36 - 45
66 - 75
36 - 45
36 - 45</t>
  </si>
  <si>
    <t>IT00003890175</t>
  </si>
  <si>
    <t>LA CIMA DI BRESCIANI RODOLFO E FIGLI SRL</t>
  </si>
  <si>
    <t>PAITONE</t>
  </si>
  <si>
    <t>Don Claudio Bresciani
Don Walter Bresciani</t>
  </si>
  <si>
    <t>President of the Board of Directors; Deputy Member of the Board
Deputy President of the Board of Directors; Deputy Member of the Board</t>
  </si>
  <si>
    <t>CONSIGLIERE DELEGATO;PRESIDENTE CONSIGLIO AMMINISTRAZIONE
CONSIGLIERE DELEGATO;VICE PRESIDENTE CONSIGLIO AMMINISTRAZIONE</t>
  </si>
  <si>
    <t>Presidente
Vice Presidente</t>
  </si>
  <si>
    <t>Claudio
Walter</t>
  </si>
  <si>
    <t>Bresciani
Bresciani</t>
  </si>
  <si>
    <t>61
53</t>
  </si>
  <si>
    <t>ESB39552187</t>
  </si>
  <si>
    <t>CANTERAS LA VERDE II S L</t>
  </si>
  <si>
    <t>Don Jose Tomas Fernandez Martinez
Don Jose Tomas Fernandez Martinez</t>
  </si>
  <si>
    <t>51.00
99.00</t>
  </si>
  <si>
    <t>Jose Tomas
Jose Tomas</t>
  </si>
  <si>
    <t>Fernandez Martinez
Fernandez Martinez</t>
  </si>
  <si>
    <t>IT00353310568</t>
  </si>
  <si>
    <t>CAVA FOFFI S.R.L.</t>
  </si>
  <si>
    <t>CIVITA CASTELLANA</t>
  </si>
  <si>
    <t>Don Lanfranco Foffi</t>
  </si>
  <si>
    <t>Lanfranco</t>
  </si>
  <si>
    <t>Foffi</t>
  </si>
  <si>
    <t>IT04932400874</t>
  </si>
  <si>
    <t>ETNA EKO S.R.L.</t>
  </si>
  <si>
    <t>BELPASSO</t>
  </si>
  <si>
    <t>Don Stefano Crupi
Don Salvatore Caruso</t>
  </si>
  <si>
    <t>90.91
9.09</t>
  </si>
  <si>
    <t>90.91</t>
  </si>
  <si>
    <t>Stefano
Salvatore</t>
  </si>
  <si>
    <t>Crupi
Caruso</t>
  </si>
  <si>
    <t>52
73</t>
  </si>
  <si>
    <t>ESA31008758</t>
  </si>
  <si>
    <t>CALERAS LISKAR, SA</t>
  </si>
  <si>
    <t>LIEDENA</t>
  </si>
  <si>
    <t>CTH NAVARRA SL
LKR 2018 SL
Don Juan Madera Cenosiain
Don Juan Madera Cenosiain
Don Jorge Rodriguez Fernandez</t>
  </si>
  <si>
    <t>United Administrator
United Administrator
Financial Director
Manager
Production Director</t>
  </si>
  <si>
    <t>78.15
3.30</t>
  </si>
  <si>
    <t>78.15</t>
  </si>
  <si>
    <t>Administrador Mancomunado
Administrador Mancomunado
Director Financiero;Director o Responsable Financiero
Gerente
Director de Producción;Director o Responsable de Producción</t>
  </si>
  <si>
    <t>Consejo de administración
Consejo de administración
Finanzas &amp; contabilidad
Otros departamentos
Operaciones, Producción y Confección</t>
  </si>
  <si>
    <t>Miembro
Miembro
Presidente Financiero; Ejecutivo Financieros
Director
Presidente Operaciones, Producción y Confección; Gerente Operaciones, Producción y Confección</t>
  </si>
  <si>
    <t xml:space="preserve"> 
Juan
Juan
Jorge</t>
  </si>
  <si>
    <t>CTH NAVARRA SL
LKR 2018 SL
Madera Cenosiain
Madera Cenosiain
Rodriguez Fernandez</t>
  </si>
  <si>
    <t xml:space="preserve"> 
M
M
M</t>
  </si>
  <si>
    <t>BoD
BoD
FinAcc
OthDep
Oper</t>
  </si>
  <si>
    <t>CAJA R. DE NAVARRA, S.C.C.</t>
  </si>
  <si>
    <t>IT00131810228</t>
  </si>
  <si>
    <t>VICENTINI ROMANO S.R.L.</t>
  </si>
  <si>
    <t>Don David Casagranda</t>
  </si>
  <si>
    <t>52.00
48.00</t>
  </si>
  <si>
    <t>David</t>
  </si>
  <si>
    <t>Casagranda</t>
  </si>
  <si>
    <t>ESA09097551</t>
  </si>
  <si>
    <t>CANTERA DE VILLALAIN SA</t>
  </si>
  <si>
    <t>VILLARCAYO MERINDAD CASTILLA VIEJA</t>
  </si>
  <si>
    <t>Don Iñigo Francisco Echave Roman
Don Jesus Maria Pancracio Echave Roman
Don Jesus Maria Pancracio Echave Roman
Don Jesus Maria Pancracio Echave Roman
Don Jesus Maria Pancracio Echave Roman
Don Ricardo Eusebio Echave Subijana</t>
  </si>
  <si>
    <t>United Administrator
United Administrator
General Manager
Financial Director
Commercial Director
United Administrator</t>
  </si>
  <si>
    <t>Administrador Mancomunado
Administrador Mancomunado
Director General
Director Financiero;Director o Responsable Financiero
Director Comercial;Director o Responsable Comercial
Administrador Mancomunado</t>
  </si>
  <si>
    <t>Consejo de administración
Consejo de administración
Dirección
Finanzas &amp; contabilidad
Ventas
Consejo de administración</t>
  </si>
  <si>
    <t>Miembro
Miembro
Consejero delegado
Presidente Financiero; Ejecutivo Financieros
Presidente Ventas; Gerente Ventas
Miembro</t>
  </si>
  <si>
    <t>Iñigo Francisco
Jesus Maria Pancracio
Jesus Maria Pancracio
Jesus Maria Pancracio
Jesus Maria Pancracio
Ricardo Eusebio</t>
  </si>
  <si>
    <t>Echave Roman
Echave Roman
Echave Roman
Echave Roman
Echave Roman
Echave Subijana</t>
  </si>
  <si>
    <t>BoD
BoD
SenMan
FinAcc
Sales
BoD</t>
  </si>
  <si>
    <t>BETEAN AUDITORÍA, S.L.P.
BANCO BILBAO VIZCAYA ARGENTARIA, S.A. (BILBAO-GRAN VIA 12)</t>
  </si>
  <si>
    <t>IT01011030721</t>
  </si>
  <si>
    <t>CORMIO MARMI S.R.L.</t>
  </si>
  <si>
    <t>TRANI</t>
  </si>
  <si>
    <t>Don Umberto Cormio
Don Umberto Cormio
Doña Maria Pia Botti
Doña Maria Pia Botti
Doña Antonia Cassone</t>
  </si>
  <si>
    <t>Umberto
Umberto
Maria Pia
Maria Pia
Antonia</t>
  </si>
  <si>
    <t>Cormio
Cormio
Botti
Botti
Cassone</t>
  </si>
  <si>
    <t>63
63
68
68
60</t>
  </si>
  <si>
    <t>56 - 65
56 - 65
66 - 75
66 - 75
56 - 65</t>
  </si>
  <si>
    <t>IT01806210702</t>
  </si>
  <si>
    <t>CAVE MACERATA S.R.L.</t>
  </si>
  <si>
    <t>CINGOLI</t>
  </si>
  <si>
    <t>Don Fernando Pinto
Don Fernando Pinto
Don Giuseppe Santo
Don Giuseppe Santo
Don Giuseppe Stacchietti
Don Giuseppe Stacchietti</t>
  </si>
  <si>
    <t>Member of the Board; President of the Board of Directors
General Manager
Member of the Board
General Manager
Member of the Board
General Manager</t>
  </si>
  <si>
    <t>30.00
30.00
30.00
10.00</t>
  </si>
  <si>
    <t>Fernando
Fernando
Giuseppe
Giuseppe
Giuseppe
Giuseppe</t>
  </si>
  <si>
    <t>Pinto
Pinto
Santo
Santo
Stacchietti
Stacchietti</t>
  </si>
  <si>
    <t>63
63
46
46
82
82</t>
  </si>
  <si>
    <t>Si
Si
No
No
Si
Si</t>
  </si>
  <si>
    <t>56 - 65
56 - 65
46 - 55
46 - 55
&gt; 75
&gt; 75</t>
  </si>
  <si>
    <t>IT01325500526</t>
  </si>
  <si>
    <t>TRAVERTINO TOSCANO SOCIETA' COOPERATIVA</t>
  </si>
  <si>
    <t>Don Francesco Strigelli
Don Sandro Scelfo
Don Mesud Djedovic
Don Mario Gialli</t>
  </si>
  <si>
    <t>Member of the Board; President of the Board of Directors
Member of the Board; Deputy President of the Board of Directors
Member of the Board
Member of the Board</t>
  </si>
  <si>
    <t>Francesco
Sandro
Mesud
Mario</t>
  </si>
  <si>
    <t>Strigelli
Scelfo
Djedovic
Gialli</t>
  </si>
  <si>
    <t>43
56
57
54</t>
  </si>
  <si>
    <t>Italy
Italy
Italy</t>
  </si>
  <si>
    <t>36 - 45
56 - 65
56 - 65
46 - 55</t>
  </si>
  <si>
    <t>ESB47325956</t>
  </si>
  <si>
    <t>GRACALSA SL</t>
  </si>
  <si>
    <t>QUINTANILLA DE ONESIMO</t>
  </si>
  <si>
    <t>Don Jorge Ignacio Andres Calleja
Don Teodoro Virgilio Andres Calleja
Don Teodoro Virgilio Andres Calleja
Don Teodoro Virgilio Andres Calleja
Doña Miriam Marta Andres Calleja
Doña Miriam Marta Andres Calleja
Doña Miriam Marta Andres Calleja</t>
  </si>
  <si>
    <t>United Administrator
Administrator
Commercial Director
Manager
Administrator
Financial Director
Human Resources Director; Personnel Director</t>
  </si>
  <si>
    <t>Administrador Mancomunado
Administrador
Director Comercial;Director o Responsable Comercial
Gerente
Administrador
Director Financiero;Director o Responsable Financiero
Director o Responsable Rrhh;Director Rrhh</t>
  </si>
  <si>
    <t>Consejo de administración
Consejo de administración
Ventas
Otros departamentos
Consejo de administración
Finanzas &amp; contabilidad
Recursos Humanos</t>
  </si>
  <si>
    <t>Miembro
Miembro
Presidente Ventas; Gerente Ventas
Director
Miembro
Presidente Financiero; Ejecutivo Financieros
Presidente Recursos Humanos; Gerente Recursos Humanos</t>
  </si>
  <si>
    <t>Jorge Ignacio
Teodoro Virgilio
Teodoro Virgilio
Teodoro Virgilio
Miriam Marta
Miriam Marta
Miriam Marta</t>
  </si>
  <si>
    <t>Andres Calleja
Andres Calleja
Andres Calleja
Andres Calleja
Andres Calleja
Andres Calleja
Andres Calleja</t>
  </si>
  <si>
    <t>M
M
M
M
F
F
F</t>
  </si>
  <si>
    <t>BoD
BoD
Sales
OthDep
BoD
FinAcc
HR</t>
  </si>
  <si>
    <t>BANCO BILBAO VIZCAYA ARGENTARIA, S.A. (QUINTANILLA DE ONESIMO)</t>
  </si>
  <si>
    <t>IT01128900329</t>
  </si>
  <si>
    <t>MARMI REPEN S.R.L.</t>
  </si>
  <si>
    <t>MONRUPINO</t>
  </si>
  <si>
    <t>Don Michele Deste
Don Gabriele Deste
Doña Laura Skabar</t>
  </si>
  <si>
    <t>Member of the Board; President of the Board of Directors
Deputy President of the Board of Directors; Member of the Board
Member of the Board</t>
  </si>
  <si>
    <t>Michele
Gabriele
Laura</t>
  </si>
  <si>
    <t>Deste
Deste
Skabar</t>
  </si>
  <si>
    <t>44
35
67</t>
  </si>
  <si>
    <t>36 - 45
25 - 35
66 - 75</t>
  </si>
  <si>
    <t>IT03086530981</t>
  </si>
  <si>
    <t>DUEMA S.R.L.</t>
  </si>
  <si>
    <t>Don Alessandro Maffei
Don Roberto Maffei</t>
  </si>
  <si>
    <t>51.00
49.00</t>
  </si>
  <si>
    <t>Alessandro
Roberto</t>
  </si>
  <si>
    <t>Maffei
Maffei</t>
  </si>
  <si>
    <t>52
30</t>
  </si>
  <si>
    <t>46 - 55
25 - 35</t>
  </si>
  <si>
    <t>IT04511010870</t>
  </si>
  <si>
    <t>SCUD LAVICA S.R.L.</t>
  </si>
  <si>
    <t>Doña Marianna Scuderi</t>
  </si>
  <si>
    <t>Marianna</t>
  </si>
  <si>
    <t>Scuderi</t>
  </si>
  <si>
    <t>IT05062780829</t>
  </si>
  <si>
    <t>EUROSTONE S.R.L.</t>
  </si>
  <si>
    <t>PALERMO</t>
  </si>
  <si>
    <t>Don Salvatore Marino</t>
  </si>
  <si>
    <t>Marino</t>
  </si>
  <si>
    <t>ESB04675724</t>
  </si>
  <si>
    <t>ART QUITEC PIEDRA SOCIEDAD LIMITADA.</t>
  </si>
  <si>
    <t>OLULA DEL RIO</t>
  </si>
  <si>
    <t>Don Domingo Reche Perez
Don Domingo Reche Perez</t>
  </si>
  <si>
    <t>Domingo
Domingo</t>
  </si>
  <si>
    <t>Reche Perez
Reche Perez</t>
  </si>
  <si>
    <t>IT01316670858</t>
  </si>
  <si>
    <t>ANZALONE GESSI S.R.L.</t>
  </si>
  <si>
    <t>SAN CATALDO</t>
  </si>
  <si>
    <t>Doña Maria Teresa Riggi</t>
  </si>
  <si>
    <t>Maria Teresa</t>
  </si>
  <si>
    <t>Riggi</t>
  </si>
  <si>
    <t>IT03157280987</t>
  </si>
  <si>
    <t>TECNOMARMI S.R.L.</t>
  </si>
  <si>
    <t>Don Mario Bodei
Don Fabio Pirlo</t>
  </si>
  <si>
    <t>President of the Board of Directors; Deputy Member of the Board
Deputy Member of the Board</t>
  </si>
  <si>
    <t>CONSIGLIERE DELEGATO;PRESIDENTE CONSIGLIO AMMINISTRAZIONE
CONSIGLIERE DELEGATO</t>
  </si>
  <si>
    <t>Mario
Fabio</t>
  </si>
  <si>
    <t>Bodei
Pirlo</t>
  </si>
  <si>
    <t>63
54</t>
  </si>
  <si>
    <t>ESB46207106</t>
  </si>
  <si>
    <t>MINERA DE EXTRACCION DE ARIDOS ZONA GARGANTA SL.</t>
  </si>
  <si>
    <t>TEULADA</t>
  </si>
  <si>
    <t>Don Cesar Andres Bisquert
Doña Natalia Andres Cervera
Don Vicente Matias Fullana Castells
Don Vicente Matias Fullana Castells
Don Vicente Matias Fullana Castells
Don Vicente Matias Fullana Castells</t>
  </si>
  <si>
    <t>Joint and Several Administrator
Joint and Several Administrator
Financial Director
Human Resources Director; Personnel Director
Commercial Director
Manager</t>
  </si>
  <si>
    <t>Administrador Solidario
Administrador Solidario
Director Financiero;Director o Responsable Financiero
Director o Responsable Rrhh;Director Rrhh
Director Comercial;Director o Responsable Comercial
Gerente</t>
  </si>
  <si>
    <t>Cesar
Natalia
Vicente Matias
Vicente Matias
Vicente Matias
Vicente Matias</t>
  </si>
  <si>
    <t>Andres Bisquert
Andres Cervera
Fullana Castells
Fullana Castells
Fullana Castells
Fullana Castells</t>
  </si>
  <si>
    <t>M
F
M
M
M
M</t>
  </si>
  <si>
    <t>BANCO SANTANDER, S.A. (GANDIA, PO. DE GERMANIAS, 11)</t>
  </si>
  <si>
    <t>ESB99363871</t>
  </si>
  <si>
    <t>CANTERAS BLOQUEXPORT SOCIEDAD LIMITADA.</t>
  </si>
  <si>
    <t>Don Alfredo Berzosa Herranz
Don Jose Antonio Jimeno Blas</t>
  </si>
  <si>
    <t>Alfredo
Jose Antonio</t>
  </si>
  <si>
    <t>Berzosa Herranz
Jimeno Blas</t>
  </si>
  <si>
    <t>IT00706960242</t>
  </si>
  <si>
    <t>FABA MARMI S.R.L.</t>
  </si>
  <si>
    <t>CORNEDO VICENTINO</t>
  </si>
  <si>
    <t>Don Alessandro Faedo</t>
  </si>
  <si>
    <t>66.67
33.33</t>
  </si>
  <si>
    <t>Faedo</t>
  </si>
  <si>
    <t>74</t>
  </si>
  <si>
    <t>Tonin</t>
  </si>
  <si>
    <t>ESB36014322</t>
  </si>
  <si>
    <t>LEMOS ROMERO SL</t>
  </si>
  <si>
    <t>Don Serafin Lemos Romero
Don Serafin Lemos Romero
Don José António Lemos Martinez
Don José António Lemos Martinez
Don José António Lemos Martinez
Don José António Lemos Martinez
Don José António Lemos Martinez
Don José António Lemos Martinez
Don José António Lemos Martinez
Don José António Lemos Martinez
Don José António Lemos Martinez
Don José António Lemos Martinez
Don Juan Carlos Lemos Martinez
Don Sérgio Lemos Martinez</t>
  </si>
  <si>
    <t>President of the Board
Chairman
Administrator
General Manager
Financial Director
Human Resources Director; Personnel Director
Commercial Director
Purchasing Director; Adviser
Export Director
Import Director
Exports Director
Imports Director
Administrator; Adviser
Administrator; Adviser</t>
  </si>
  <si>
    <t>Presidente
Presidente
Administrador
Director General
Director Financiero;Director o Responsable Financiero
Director o Responsable Rrhh;Director Rrhh
Director Comercial;Director o Responsable Comercial
Consejero;Director de Compras;Director o Responsable de Compras
Director o Responsable de Exportación
Director o Responsable de Importación
Director de Exportación
Director de Importación
Administrador;Consejero
Administrador;Consejero</t>
  </si>
  <si>
    <t>Consejo de administración
Dirección
Consejo de administración
Dirección
Finanzas &amp; contabilidad
Recursos Humanos
Ventas
Compras &amp; Adquisiciones
Otros departamentos
Otros departamentos
Otros departamentos
Otros departamentos
Consejo de administración
Consejo de administración</t>
  </si>
  <si>
    <t>Presidente
Consejero delegado
Miembro
Consejero delegado
Presidente Financiero; Ejecutivo Financieros
Presidente Recursos Humanos; Gerente Recursos Humanos
Presidente Ventas; Gerente Ventas
Presidente Compras &amp; Adquisiciones; Gerente Compras &amp; Adquisiciones
Presidente; Gerente
Presidente; Gerente
Gerente
Gerente
Miembro
Miembro</t>
  </si>
  <si>
    <t>Serafin
Serafin
Juan</t>
  </si>
  <si>
    <t>Lemos Romero
Lemos Romero
José António Lemos Martinez
José António Lemos Martinez
José António Lemos Martinez
José António Lemos Martinez
José António Lemos Martinez
José António Lemos Martinez
José António Lemos Martinez
José António Lemos Martinez
José António Lemos Martinez
José António Lemos Martinez
Lemos Martinez
Sérgio Lemos Martinez</t>
  </si>
  <si>
    <t>No
No
Si
Si
Si
Si
Si
Si
Si
Si
Si
Si
Si
Si</t>
  </si>
  <si>
    <t>BoD
SenMan
BoD
SenMan
FinAcc
HR
Sales
Proc
OthDep
OthDep
OthDep
OthDep
BoD
BoD</t>
  </si>
  <si>
    <t>ESA32108748</t>
  </si>
  <si>
    <t>PIZARRAS DIMACA SA</t>
  </si>
  <si>
    <t>Doña Carmen Ferrer Fernandez
Don Manuel Rodriguez Ferrer
Don Manuel Rodriguez Ferrer
Don Roberto A. Ramos Perez
Don Roberto A. Ramos Perez
Don Maximiliano Rodriguez Vidal
Don Maximiliano Rodriguez Vidal
Don Maximiliano Rodriguez Vidal</t>
  </si>
  <si>
    <t>Sole Administrator
General Manager
Commercial Director
Financial Director
Human Resources Director; Personnel Director
Production Director
Quality Control Director
Quality Director</t>
  </si>
  <si>
    <t>52.50
22.50
20.00</t>
  </si>
  <si>
    <t>Administrador Único
Administrador Único;Director General
Director Comercial;Director o Responsable Comercial
Director Financiero;Director o Responsable Financiero
Director o Responsable Rrhh;Director Rrhh
Director de Producción;Director o Responsable de Producción
Director o Responsable de Calidad
Director de Calidad</t>
  </si>
  <si>
    <t>Consejo de administración
Dirección
Ventas
Finanzas &amp; contabilidad
Recursos Humanos
Operaciones, Producción y Confección
Control de calidad
Control de calidad; Otros departamentos</t>
  </si>
  <si>
    <t>Miembro
Consejero delegado
Presidente Ventas; Gerente Ventas
Presidente Financiero; Ejecutivo Financieros
Presidente Recursos Humanos; Gerente Recursos Humanos
Presidente Operaciones, Producción y Confección; Gerente Operaciones, Producción y Confección
Presidente Control de Calidad; Gerente Control de Calidad
Gerente Control de Calidad; Gerente</t>
  </si>
  <si>
    <t>Carmen
Manuel
Manuel
Roberto A.
Roberto A.
Maximiliano
Maximiliano
Maximiliano</t>
  </si>
  <si>
    <t>Ferrer Fernandez
Rodriguez Ferrer
Rodriguez Ferrer
Ramos Perez
Ramos Perez
Rodriguez Vidal
Rodriguez Vidal
Rodriguez Vidal</t>
  </si>
  <si>
    <t>F
M
M
M
M
M
M
M</t>
  </si>
  <si>
    <t>BoD
SenMan
Sales
FinAcc
HR
Oper
Qual
Qual,OthDep</t>
  </si>
  <si>
    <t>Basard Auditores S.L.P.
BANCO SANTANDER, S.A.</t>
  </si>
  <si>
    <t>ESB06241640</t>
  </si>
  <si>
    <t>GRANITOS DIEGO CACERES E HIJOS S.L.</t>
  </si>
  <si>
    <t>Don Jose Caceres Murillo
Don Jose Caceres Murillo
Don Jose Caceres Murillo
Don Jose Caceres Murillo
Doña Isabel Caceres Manzano
Doña Isabel Caceres Manzano
Doña Isabel Caceres Manzano</t>
  </si>
  <si>
    <t>Sole Administrator
Sole Administrator
Commercial Director
Manager
Financial Director
Human Resources Director
Marketing Director</t>
  </si>
  <si>
    <t>33.00
33.00
33.00
-</t>
  </si>
  <si>
    <t>Administrador Único
Administrador Único
Director Comercial
Gerente
Director Financiero
Director Rrhh
Director de Marketing</t>
  </si>
  <si>
    <t>Consejo de administración
Dirección
Ventas
Otros departamentos
Finanzas &amp; contabilidad
Recursos Humanos
Marketing &amp; Publicidad</t>
  </si>
  <si>
    <t>Miembro
Ejecutivo no especificado
Gerente Ventas
Director
Presidente Financiero
Presidente Recursos Humanos; Gerente Recursos Humanos
Presidente Marketing &amp; Publicidad; Gerente Marketing &amp; Publicidad</t>
  </si>
  <si>
    <t>Jose
Jose
Jose
Jose
Isabel
Isabel
Isabel</t>
  </si>
  <si>
    <t>Caceres Murillo
Caceres Murillo
Caceres Murillo
Caceres Murillo
Caceres Manzano
Caceres Manzano
Caceres Manzano</t>
  </si>
  <si>
    <t>Si
Si
Si
Si
No
No
No</t>
  </si>
  <si>
    <t>BoD
SenMan
Sales
OthDep
FinAcc
HR
MarkAdv</t>
  </si>
  <si>
    <t>BANCO BILBAO VIZCAYA ARGENTARIA, S.A. (QUINTANA DE LA SERENA)
BANCO SANTANDER, S.A.
CAIXABANK, S.A. (DON BENITO)</t>
  </si>
  <si>
    <t>ESB35027671</t>
  </si>
  <si>
    <t>PEDRO ESTEVEZ SL</t>
  </si>
  <si>
    <t>LAS PALMAS DE GRAN CANARIA</t>
  </si>
  <si>
    <t>Doña Lilia Maria Estevez Sosa
Doña Lilia Maria Estevez Sosa
Doña Marlene Estevez Sosa
Doña Marlene Estevez Sosa
Doña Marlene Estevez Sosa
Doña Marlene Estevez Sosa
Doña Marlene Estevez Sosa
Doña Marlene Estevez Sosa
Don Salvador Perez Gonzalez
Don Salvador Perez Gonzalez
Don Pedro Estevez Castellano</t>
  </si>
  <si>
    <t>Sole Administrator
Sole Administrator
Financial Director
Personnel Director
Commercial Director
Marketing Director
Information Technology Director
Manager
Human Resources Director
Commercial Director
Manager</t>
  </si>
  <si>
    <t>Administrador Único
Administrador Único
Director Financiero;Director o Responsable Financiero
Director o Responsable Rrhh
Director o Responsable Comercial
Director o Responsable de Marketing
Director o Responsable de Informática
Gerente
Director Rrhh
Director Comercial
Gerente</t>
  </si>
  <si>
    <t>Consejo de administración
Dirección
Finanzas &amp; contabilidad
Recursos Humanos
Ventas
Marketing &amp; Publicidad
Técnologías Información (IT) &amp; Sístemas Información (IS)
Otros departamentos
Recursos Humanos
Ventas
Otros departamentos</t>
  </si>
  <si>
    <t>Miembro
Ejecutivo no especificado
Presidente Financiero; Ejecutivo Financieros
Presidente Recursos Humanos; Gerente Recursos Humanos
Presidente Ventas; Gerente Ventas
Presidente Marketing &amp; Publicidad; Gerente Marketing &amp; Publicidad
Presidente IT &amp; IS; Gerente  IT &amp; IS
Director
Presidente Recursos Humanos; Gerente Recursos Humanos
Gerente Ventas
Director</t>
  </si>
  <si>
    <t>Lilia Maria
Lilia Maria
Marlene
Marlene
Marlene
Marlene
Marlene
Marlene
Salvador
Salvador
Pedro</t>
  </si>
  <si>
    <t>Estevez Sosa
Estevez Sosa
Estevez Sosa
Estevez Sosa
Estevez Sosa
Estevez Sosa
Estevez Sosa
Estevez Sosa
Perez Gonzalez
Perez Gonzalez
Estevez Castellano</t>
  </si>
  <si>
    <t>F
F
F
F
F
F
F
F
M
M
M</t>
  </si>
  <si>
    <t>No
No
No
No
No
No
No
No
No
No
Si</t>
  </si>
  <si>
    <t>BoD
SenMan
FinAcc
HR
Sales
MarkAdv
IT&amp;IS
OthDep
HR
Sales
OthDep</t>
  </si>
  <si>
    <t>Mundiaudit S.L.
Banco De Sabadell, S.A.
BANCO SANTANDER, S.A.
CAIXABANK, S.A.</t>
  </si>
  <si>
    <t>ESB24238263</t>
  </si>
  <si>
    <t>PIZARRAS DE VILLARBACU SL</t>
  </si>
  <si>
    <t>Don Rafael Rodriguez Gonzalez
Don Rafael Rodriguez Gonzalez
Don Rafael Rodriguez Gonzalez
Don Rafael Rodriguez Gonzalez
Don Rafael Rodriguez Gonzalez
Don Jesus Vidal Corcoba
Don Jesus Vidal Corcoba
Don Jesus Vidal Corcoba
Don Jesus Vidal Corcoba
Doña Carmen Gonzalez Ulloa
Doña Maria Del Carmen Rodriguez Gonzalez
Doña Maria Montserrat Rodriguez Gonzalez</t>
  </si>
  <si>
    <t>President of the Board
Chairman
Financial Director
Human Resources Director; Personnel Director
Information Technology Director
Managing Director
General Manager; Executive Director
Commercial Director
Marketing Director
Administrator; Adviser
Administrator; Adviser
Administrator; Adviser</t>
  </si>
  <si>
    <t>86.66
11.34</t>
  </si>
  <si>
    <t>Presidente
Presidente
Director Financiero;Director o Responsable Financiero
Director o Responsable Rrhh;Director Rrhh
Director o Responsable de Informática
Consejero Delegado
Consejero Delegado;Director General
Director Comercial;Director o Responsable Comercial
Director o Responsable de Marketing
Administrador;Consejero
Administrador;Consejero
Administrador;Consejero</t>
  </si>
  <si>
    <t>Consejo de administración
Dirección
Finanzas &amp; contabilidad
Recursos Humanos
Técnologías Información (IT) &amp; Sístemas Información (IS)
Consejo de administración; Dirección
Dirección
Ventas
Marketing &amp; Publicidad
Consejo de administración
Consejo de administración
Consejo de administración</t>
  </si>
  <si>
    <t>Presidente
Consejero delegado
Presidente Financiero; Ejecutivo Financieros
Presidente Recursos Humanos; Gerente Recursos Humanos
Presidente IT &amp; IS; Gerente  IT &amp; IS
Presidente; Ejecutivo no especificado
Consejero delegado
Presidente Ventas; Gerente Ventas
Presidente Marketing &amp; Publicidad; Gerente Marketing &amp; Publicidad
Miembro
Miembro
Miembro</t>
  </si>
  <si>
    <t>Rafael
Rafael
Rafael
Rafael
Rafael
Jesus
Jesus
Jesus
Jesus
Carmen
Maria Del Carmen
Maria Montserrat</t>
  </si>
  <si>
    <t>Rodriguez Gonzalez
Rodriguez Gonzalez
Rodriguez Gonzalez
Rodriguez Gonzalez
Rodriguez Gonzalez
Vidal Corcoba
Vidal Corcoba
Vidal Corcoba
Vidal Corcoba
Gonzalez Ulloa
Rodriguez Gonzalez
Rodriguez Gonzalez</t>
  </si>
  <si>
    <t>M
M
M
M
M
M
M
M
M
F
F
F</t>
  </si>
  <si>
    <t>No
No
No
No
No
Si
Si
Si
Si
No
No
No</t>
  </si>
  <si>
    <t>BoD
SenMan
FinAcc
HR
IT&amp;IS
BoD,SenMan
SenMan
Sales
MarkAdv
BoD
BoD
BoD</t>
  </si>
  <si>
    <t>ABANCA CORPORACION BANCARIA, S.A. (O BARCO DE VALDEORRAS)
BANCO BILBAO VIZCAYA ARGENTARIA, S.A. (O BARCO DE VALDEORRAS)
BANCO SANTANDER, S.A. (O BARCO DE VALDEORRAS)</t>
  </si>
  <si>
    <t>ESA30060115</t>
  </si>
  <si>
    <t>MARIN NUÑEZ HERMANOS SA</t>
  </si>
  <si>
    <t>Don Jose Marin Nuñez
Don Jose Marin Nuñez
Don Raimundo Marin Nuñez
Don Pedro Sanchez Galvez
Don Pedro Sanchez Galvez
Don Vicente Aznar Marin
Don Carlos Javier Marin Sanchez
Don Miguel Antonio Fernandez Cuenca
Don Miguel Antonio Fernandez Cuenca
Don Miguel Antonio Fernandez Cuenca
Don Miguel Antonio Fernandez Cuenca
Don Raimundo Marín Sánchez
Don Raimundo Marín Sánchez
Don Raimundo Marín Sánchez
Don Raimundo Marín Sánchez
Doña Carmen Marin Tarraga</t>
  </si>
  <si>
    <t>Joint and Several Administrator
Manager
Joint and Several Administrator
Financial Director
Human Resources Director; Personnel Director
Commercial Director
Marketing Director
Technical Manager
Production Director
Quality Control Director
Quality Director
Operations Director
IT Director; Information Technology Director
Export Director
Exports Director
Purchasing Director</t>
  </si>
  <si>
    <t>Administrador Solidario
Gerente
Administrador Solidario
Director Financiero;Director o Responsable Financiero
Director o Responsable Rrhh;Director Rrhh
Director Comercial;Director o Responsable Comercial
Director de Marketing;Director o Responsable de Marketing
Director o Responsable Técnico;Director Técnico
Director de Producción;Director o Responsable de Producción
Director o Responsable de Calidad
Director de Calidad
Director de Operaciones;Director o Responsable de Operaciones
Director de Informática;Director o Responsable de Informática
Director o Responsable de Exportación
Director de Exportación
Director de Compras;Director o Responsable de Compras</t>
  </si>
  <si>
    <t>Consejo de administración
Otros departamentos
Consejo de administración
Finanzas &amp; contabilidad
Recursos Humanos
Ventas
Marketing &amp; Publicidad
Investigación &amp; Desarrollo / Ingeniería
Operaciones, Producción y Confección
Control de calidad
Control de calidad; Otros departamentos
Operaciones, Producción y Confección
Técnologías Información (IT) &amp; Sístemas Información (IS)
Otros departamentos
Otros departamentos
Compras &amp; Adquisiciones</t>
  </si>
  <si>
    <t>Miembro
Director
Miembro
Presidente Financiero; Ejecutivo Financieros
Presidente Recursos Humanos; Gerente Recursos Humanos
Presidente Ventas; Gerente Ventas
Presidente Marketing &amp; Publicidad; Gerente Marketing &amp; Publicidad
Director Investigación &amp; Desarrollo / Ingeniería
Presidente Operaciones, Producción y Confección; Gerente Operaciones, Producción y Confección
Presidente Control de Calidad; Gerente Control de Calidad
Gerente Control de Calidad; Gerente
Presidente Operaciones, Producción y Confección; Gerente Operaciones, Producción y Confección
Presidente IT &amp; IS; Gerente  IT &amp; IS
Presidente; Gerente
Gerente
Presidente Compras &amp; Adquisiciones; Gerente Compras &amp; Adquisiciones</t>
  </si>
  <si>
    <t>Jose
Jose
Raimundo
Pedro
Pedro
Vicente
Carlos Javier
Miguel Antonio
Miguel Antonio
Miguel Antonio
Miguel Antonio
Raimundo
Raimundo
Raimundo
Raimundo
Carmen</t>
  </si>
  <si>
    <t>Marin Nuñez
Marin Nuñez
Marin Nuñez
Sanchez Galvez
Sanchez Galvez
Aznar Marin
Marin Sanchez
Fernandez Cuenca
Fernandez Cuenca
Fernandez Cuenca
Fernandez Cuenca
Marín Sánchez
Marín Sánchez
Marín Sánchez
Marín Sánchez
Marin Tarraga</t>
  </si>
  <si>
    <t>M
M
M
M
M
M
M
M
M
M
M
M
M
M
M
F</t>
  </si>
  <si>
    <t>BoD
OthDep
BoD
FinAcc
HR
Sales
MarkAdv
R&amp;D
Oper
Qual
Qual,OthDep
Oper
IT&amp;IS
OthDep
OthDep
Proc</t>
  </si>
  <si>
    <t>Auditores Y Contables S.L.P.
BANCO BILBAO VIZCAYA ARGENTARIA, S.A. (CARAVACA DE LA CRUZ)
BANCO SANTANDER, S.A.
BANKIA, S.A.
BANKINTER, S.A.
CAIXABANK, S.A.</t>
  </si>
  <si>
    <t>IT00112720537</t>
  </si>
  <si>
    <t>CAVE PIANDIRENA S.R.L.</t>
  </si>
  <si>
    <t>Don Martino Campanile</t>
  </si>
  <si>
    <t>Martino</t>
  </si>
  <si>
    <t>Campanile</t>
  </si>
  <si>
    <t>ESB24279549</t>
  </si>
  <si>
    <t>CANTERAS CUARCITA SAN CLODIO SL</t>
  </si>
  <si>
    <t>Don Juan Carlos Rodriguez Barredo
Don Juan Carlos Rodriguez Barredo
Don Juan Carlos Rodriguez Barredo
Don Juan Carlos Rodriguez Barredo
Don Rafael Rodriguez Gonzalez
Don Rafael Rodriguez Gonzalez
Doña Carmen Gonzalez Ulloa
Doña Maria Del Carmen Rodriguez Gonzalez
Doña Maria Del Carmen Rodriguez Gonzalez
Doña Maria Del Carmen Rodriguez Gonzalez
Doña Maria Del Carmen Rodriguez Gonzalez
Doña Maria Montserrat Rodriguez Gonzalez</t>
  </si>
  <si>
    <t>General Manager
General Manager
Human Resources Director; Personnel Director
Commercial Director
President of the Board
Chairman
Administrator; Adviser
Administrator
Financial Director
Marketing Director; Adviser
IT Director; Information Technology Director
Administrator; Adviser</t>
  </si>
  <si>
    <t>88.77
-
-
-
-</t>
  </si>
  <si>
    <t>Consejero Delegado;Director General
Director General
Director o Responsable Rrhh;Director Rrhh
Director Comercial;Director o Responsable Comercial
Presidente
Presidente
Administrador;Consejero
Administrador
Director Financiero;Director o Responsable Financiero
Consejero;Director de Marketing;Director o Responsable de Marketing
Director de Informática;Director o Responsable de Informática
Administrador;Consejero</t>
  </si>
  <si>
    <t>Consejo de administración; Dirección
Dirección
Recursos Humanos
Ventas
Consejo de administración
Dirección
Consejo de administración
Consejo de administración
Finanzas &amp; contabilidad
Marketing &amp; Publicidad
Técnologías Información (IT) &amp; Sístemas Información (IS)
Consejo de administración</t>
  </si>
  <si>
    <t>Presidente; Ejecutivo no especificado
Consejero delegado
Presidente Recursos Humanos; Gerente Recursos Humanos
Presidente Ventas; Gerente Ventas
Presidente
Consejero delegado
Miembro
Miembro
Presidente Financiero; Ejecutivo Financieros
Presidente Marketing &amp; Publicidad; Gerente Marketing &amp; Publicidad
Presidente IT &amp; IS; Gerente  IT &amp; IS
Miembro</t>
  </si>
  <si>
    <t>Juan Carlos
Juan Carlos
Juan Carlos
Juan Carlos
Rafael
Rafael
Carmen
Maria Del Carmen
Maria Del Carmen
Maria Del Carmen
Maria Del Carmen
Maria Montserrat</t>
  </si>
  <si>
    <t>Rodriguez Barredo
Rodriguez Barredo
Rodriguez Barredo
Rodriguez Barredo
Rodriguez Gonzalez
Rodriguez Gonzalez
Gonzalez Ulloa
Rodriguez Gonzalez
Rodriguez Gonzalez
Rodriguez Gonzalez
Rodriguez Gonzalez
Rodriguez Gonzalez</t>
  </si>
  <si>
    <t>M
M
M
M
M
M
F
F
F
F
F
F</t>
  </si>
  <si>
    <t>No
No
No
No
Si
Si
Si
Si
Si
Si
Si
Si</t>
  </si>
  <si>
    <t>BoD,SenMan
SenMan
HR
Sales
BoD
SenMan
BoD
BoD
FinAcc
MarkAdv
IT&amp;IS
BoD</t>
  </si>
  <si>
    <t>BANCO BILBAO VIZCAYA ARGENTARIA, S.A. (O BARCO DE VALDEORRAS)
BANCO DE SABADELL, S.A. (O BARCO DE VALDEORRAS)</t>
  </si>
  <si>
    <t>IT00560560823</t>
  </si>
  <si>
    <t>VALLE RENA SOCIETA' A RESPONSABILITA' LIMITATA</t>
  </si>
  <si>
    <t>Don Virgilio Bellomo
Don Virgilio Bellomo
Don Riccardo Ingoglia
Don Antonio Lo Mauro
Don Antonio Lo Mauro</t>
  </si>
  <si>
    <t>President of the Board of Directors; Member of the Board
Judicial Administrator
Member of the Board
Deputy Member of the Board
Judicial Administrator</t>
  </si>
  <si>
    <t>62.50
37.50</t>
  </si>
  <si>
    <t>CONSIGLIERE;PRESIDENTE CONSIGLIO AMMINISTRAZIONE
AMMINISTRATORE GIUDIZIARIO
CONSIGLIERE
CONSIGLIERE DELEGATO
AMMINISTRATORE GIUDIZIARIO</t>
  </si>
  <si>
    <t>Presidente
Liquidador
Miembro
Miembro
Liquidador</t>
  </si>
  <si>
    <t>Virgilio
Virgilio
Riccardo
Antonio
Antonio</t>
  </si>
  <si>
    <t>Bellomo
Bellomo
Ingoglia
Lo Mauro
Lo Mauro</t>
  </si>
  <si>
    <t>57
57
59
55
55</t>
  </si>
  <si>
    <t>56 - 65
56 - 65
56 - 65
46 - 55
46 - 55</t>
  </si>
  <si>
    <t>IT00496390451</t>
  </si>
  <si>
    <t>ESCAVAZIONE POLVACCIO - S.R.L.</t>
  </si>
  <si>
    <t>47.00
28.56
24.44</t>
  </si>
  <si>
    <t>IT01012300453</t>
  </si>
  <si>
    <t>MONTE MAGGIORE S.R.L.</t>
  </si>
  <si>
    <t>Doña Marina Ceccarelli
Doña Marina Ceccarelli</t>
  </si>
  <si>
    <t>60.00
10.00
10.00
10.00
10.00</t>
  </si>
  <si>
    <t>78.74
100.00
60.00</t>
  </si>
  <si>
    <t>Marina
Marina</t>
  </si>
  <si>
    <t>Ceccarelli
Ceccarelli</t>
  </si>
  <si>
    <t>51
51</t>
  </si>
  <si>
    <t>IT02161580176</t>
  </si>
  <si>
    <t>LAZZARINI ANGIOLINO S.R.L.</t>
  </si>
  <si>
    <t>VALLIO TERME</t>
  </si>
  <si>
    <t>Don Angiolino Lazzarini
Don Piermario Lazzarini
Doña Cristina Lazzarini
Doña Luisa Lazzarini</t>
  </si>
  <si>
    <t>President of the Board of Directors; Deputy Member of the Board
Deputy Member of the Board
Deputy Member of the Board
Deputy Member of the Board</t>
  </si>
  <si>
    <t>44.00
20.00
12.00
12.00
6.00
6.00</t>
  </si>
  <si>
    <t>CONSIGLIERE DELEGATO;PRESIDENTE CONSIGLIO AMMINISTRAZIONE
CONSIGLIERE DELEGATO
CONSIGLIERE DELEGATO
CONSIGLIERE DELEGATO</t>
  </si>
  <si>
    <t>Angiolino
Piermario
Cristina
Luisa</t>
  </si>
  <si>
    <t>Lazzarini
Lazzarini
Lazzarini
Lazzarini</t>
  </si>
  <si>
    <t>83
47
52
49</t>
  </si>
  <si>
    <t>&gt; 75
46 - 55
46 - 55
46 - 55</t>
  </si>
  <si>
    <t>IT03774400729</t>
  </si>
  <si>
    <t>SEDA SOCIETA' A RESPONSABILITA' LIMITATA</t>
  </si>
  <si>
    <t>GRAVINA IN PUGLIA</t>
  </si>
  <si>
    <t>Don Francesco Giuseppe D'Agostino</t>
  </si>
  <si>
    <t>36.54
30.78
30.78
1.90</t>
  </si>
  <si>
    <t>Francesco Giuseppe</t>
  </si>
  <si>
    <t>D'Agostino</t>
  </si>
  <si>
    <t>IT01249880905</t>
  </si>
  <si>
    <t>BETA GRANITI S.R.L.</t>
  </si>
  <si>
    <t>Don Giovanni Maria Piccinnu</t>
  </si>
  <si>
    <t>Giovanni Maria</t>
  </si>
  <si>
    <t>IT02655360903</t>
  </si>
  <si>
    <t>GLOBAL GRANITI S.R.L.</t>
  </si>
  <si>
    <t>ESA38097747</t>
  </si>
  <si>
    <t>ARIDOS EL RIACHUELO SA</t>
  </si>
  <si>
    <t>SANTA CRUZ DE LA PALMA</t>
  </si>
  <si>
    <t>ACTIBARC SA
ACTIBARC SA
Doña Concepcion Matos Rosario Nigeria
Don Jose Gabriel Barreto Cruz
Doña Silvia Barreto Cruz
Don Angel Diaz Diaz
Don Jose Antonio Rodriguez Marin
Don Jose Antonio Rodriguez Marin
Don Jose Antonio Rodriguez Marin
Don Jose Antonio Rodriguez Marin
Don Tomas Barreto Lorenzo</t>
  </si>
  <si>
    <t>President of the Board
Chairman
Managing Director
Administrator; Adviser
Administrator; Adviser
Administrator; Adviser
Financial Director
Human Resources Director; Personnel Director
Commercial Director
Purchasing Director
Manager</t>
  </si>
  <si>
    <t>Presidente
Presidente
Consejero Delegado
Administrador;Consejero
Administrador;Consejero
Administrador;Consejero
Director Financiero;Director o Responsable Financiero
Director o Responsable Rrhh;Director Rrhh
Director Comercial;Director o Responsable Comercial
Director de Compras;Director o Responsable de Compras
Gerente</t>
  </si>
  <si>
    <t>Consejo de administración
Dirección
Consejo de administración; Dirección
Consejo de administración
Consejo de administración
Consejo de administración
Finanzas &amp; contabilidad
Recursos Humanos
Ventas
Compras &amp; Adquisiciones
Otros departamentos</t>
  </si>
  <si>
    <t>Presidente
Consejero delegado
Presidente; Ejecutivo no especificado
Miembro
Miembro
Miembro
Presidente Financiero; Ejecutivo Financieros
Presidente Recursos Humanos; Gerente Recursos Humanos
Presidente Ventas; Gerente Ventas
Presidente Compras &amp; Adquisiciones; Gerente Compras &amp; Adquisiciones
Director</t>
  </si>
  <si>
    <t xml:space="preserve"> 
Concepcion
Jose Gabriel
Silvia
Angel
Jose Antonio
Jose Antonio
Jose Antonio
Jose Antonio
Tomas</t>
  </si>
  <si>
    <t>ACTIBARC SA
ACTIBARC SA
Matos Rosario Nigeria
Barreto Cruz
Barreto Cruz
Diaz Diaz
Rodriguez Marin
Rodriguez Marin
Rodriguez Marin
Rodriguez Marin
Barreto Lorenzo</t>
  </si>
  <si>
    <t xml:space="preserve"> 
F
M
F
M
M
M
M
M
M</t>
  </si>
  <si>
    <t>BoD
SenMan
BoD,SenMan
BoD
BoD
BoD
FinAcc
HR
Sales
Proc
OthDep</t>
  </si>
  <si>
    <t>BANCO BILBAO VIZCAYA ARGENTARIA, S.A. (SANTA CRUZ DE LA PALMA)
BANCO SANTANDER, S.A. (STA CRUZ DE LA PALMA, O'DALY,15)
CAIXABANK, S.A. (SANTA CRUZ DE LA PALMA)</t>
  </si>
  <si>
    <t>IT00083910836</t>
  </si>
  <si>
    <t>BENEDETTO VERSACI S.R.L.</t>
  </si>
  <si>
    <t>TORRENOVA</t>
  </si>
  <si>
    <t>Don Antonino Versaci</t>
  </si>
  <si>
    <t>Antonino</t>
  </si>
  <si>
    <t>Versaci</t>
  </si>
  <si>
    <t>81</t>
  </si>
  <si>
    <t>ESB39453782</t>
  </si>
  <si>
    <t>INICIATIVAS DE VARGAS SOCIEDAD LIMITADA</t>
  </si>
  <si>
    <t>PUENTE VIESGO</t>
  </si>
  <si>
    <t>GRUPO SIECSA S L
GRUPO SIECSA S L
Don Juan Carlos Sanchez Ariste
Don Juan Agustin De Miguel Garcia
Don Juan Agustin De Miguel Garcia</t>
  </si>
  <si>
    <t xml:space="preserve"> 
Juan Carlos
Juan Agustin
Juan Agustin</t>
  </si>
  <si>
    <t>GRUPO SIECSA S L
GRUPO SIECSA S L
Sanchez Ariste
De Miguel Garcia
De Miguel Garcia</t>
  </si>
  <si>
    <t>CAMBLOR &amp; JAMESON SLL
BANCO SANTANDER, S.A.</t>
  </si>
  <si>
    <t>IT00212470454</t>
  </si>
  <si>
    <t>GRANITI E MARMI DI BAVENO S.R.L.</t>
  </si>
  <si>
    <t>Doña Pierina Barboglio
Don Claudio Gagliardi
Don Dario Marchetti</t>
  </si>
  <si>
    <t>72.60
27.40</t>
  </si>
  <si>
    <t>100.00
72.60</t>
  </si>
  <si>
    <t>Pierina
Claudio
Dario</t>
  </si>
  <si>
    <t>Barboglio
Gagliardi
Marchetti</t>
  </si>
  <si>
    <t>81
62
61</t>
  </si>
  <si>
    <t>IT14363951006</t>
  </si>
  <si>
    <t>BTR TRADING - SOCIETA' A RESPONSABILITA' LIMITATA</t>
  </si>
  <si>
    <t>Don Giampiero Frediani</t>
  </si>
  <si>
    <t>Giampiero</t>
  </si>
  <si>
    <t>Frediani</t>
  </si>
  <si>
    <t>IT00251730453</t>
  </si>
  <si>
    <t>MARMI DUCALE S.R.L.</t>
  </si>
  <si>
    <t>Don Francesco Ricci</t>
  </si>
  <si>
    <t>Ricci</t>
  </si>
  <si>
    <t>IT02382200604</t>
  </si>
  <si>
    <t>ANAGNI MINERARIA S.R.L.</t>
  </si>
  <si>
    <t>VEROLI</t>
  </si>
  <si>
    <t>Don Elio Pigliacelli</t>
  </si>
  <si>
    <t>Elio</t>
  </si>
  <si>
    <t>Pigliacelli</t>
  </si>
  <si>
    <t>85</t>
  </si>
  <si>
    <t>ESB46035507</t>
  </si>
  <si>
    <t>PERFORACIONES Y VOLADURAS SL</t>
  </si>
  <si>
    <t>VALENCIA</t>
  </si>
  <si>
    <t>Doña Carmen Maria Ibañez Manso
Doña Carmen Maria Ibañez Manso
Don Fernando Ibañez Huguet
Doña Elena Ibañez Huguet
Doña Susana Maria Ibañez Manso</t>
  </si>
  <si>
    <t>President of the Board
Chairman
Administrator; Adviser
Administrator; Adviser
Administrator; Adviser</t>
  </si>
  <si>
    <t>Presidente
Presidente
Administrador;Consejero
Administrador;Consejero
Administrador;Consejero</t>
  </si>
  <si>
    <t>Consejo de administración
Dirección
Consejo de administración
Consejo de administración
Consejo de administración</t>
  </si>
  <si>
    <t>Presidente
Consejero delegado
Miembro
Miembro
Miembro</t>
  </si>
  <si>
    <t>Carmen Maria
Carmen Maria
Fernando
Elena
Susana Maria</t>
  </si>
  <si>
    <t>Ibañez Manso
Ibañez Manso
Ibañez Huguet
Ibañez Huguet
Ibañez Manso</t>
  </si>
  <si>
    <t>F
F
M
F
F</t>
  </si>
  <si>
    <t>Si
Si
No
No
No</t>
  </si>
  <si>
    <t>BoD
SenMan
BoD
BoD
BoD</t>
  </si>
  <si>
    <t>Gimeno Romo Consultors S.L.
BANCO SANTANDER, S.A.
DEUTSCHE BANK, S.A.E. (VALMESTALLA FS)
DEUTSCHE BANK, S.A.E. (VAL-MESTALLA FS0469)</t>
  </si>
  <si>
    <t>ESA15009269</t>
  </si>
  <si>
    <t>CANTERAS FERROLANAS SA</t>
  </si>
  <si>
    <t>FERROL</t>
  </si>
  <si>
    <t>Don Roberto Rodriguez Lopez
Don Roberto Rodriguez Lopez
Don Roberto Rodriguez Lopez
Don Roberto Rodriguez Lopez
Don Roberto Rodriguez Lopez
Don Roberto Rodriguez Lopez
Don Roberto Rodriguez Lopez
Don Roberto Rodriguez Lopez
Don Roberto Rodriguez Lopez
Don Fernando Rodriguez Ferreiroa
Don Roberto Rodriguez Ferreiroa
Doña Maria Manuela Rodriguez Ferreiroa</t>
  </si>
  <si>
    <t>President of the Board
Chairman
Financial Director
Human Resources Director; Personnel Director
Commercial Director
Quality Control Director
Quality Director
Purchasing Director
Manager
Administrator; Adviser
Administrator; Adviser
Administrator; Adviser</t>
  </si>
  <si>
    <t>24.25
-
-</t>
  </si>
  <si>
    <t>Presidente
Presidente
Director Financiero;Director o Responsable Financiero
Director o Responsable Rrhh;Director Rrhh
Director Comercial;Director o Responsable Comercial
Director o Responsable de Calidad
Director de Calidad
Director de Compras;Director o Responsable de Compras
Gerente
Administrador;Consejero
Administrador;Consejero
Administrador;Consejero</t>
  </si>
  <si>
    <t>Consejo de administración
Dirección
Finanzas &amp; contabilidad
Recursos Humanos
Ventas
Control de calidad
Control de calidad; Otros departamentos
Compras &amp; Adquisiciones
Otros departamentos
Consejo de administración
Consejo de administración
Consejo de administración</t>
  </si>
  <si>
    <t>Presidente
Consejero delegado
Presidente Financiero; Ejecutivo Financieros
Presidente Recursos Humanos; Gerente Recursos Humanos
Presidente Ventas; Gerente Ventas
Presidente Control de Calidad; Gerente Control de Calidad
Gerente Control de Calidad; Gerente
Presidente Compras &amp; Adquisiciones; Gerente Compras &amp; Adquisiciones
Director
Miembro
Miembro
Miembro</t>
  </si>
  <si>
    <t>Roberto
Roberto
Roberto
Roberto
Roberto
Roberto
Roberto
Roberto
Roberto
Fernando
Roberto
Maria Manuela</t>
  </si>
  <si>
    <t>Rodriguez Lopez
Rodriguez Lopez
Rodriguez Lopez
Rodriguez Lopez
Rodriguez Lopez
Rodriguez Lopez
Rodriguez Lopez
Rodriguez Lopez
Rodriguez Lopez
Rodriguez Ferreiroa
Rodriguez Ferreiroa
Rodriguez Ferreiroa</t>
  </si>
  <si>
    <t>M
M
M
M
M
M
M
M
M
M
M
F</t>
  </si>
  <si>
    <t>Si
Si
Si
Si
Si
Si
Si
Si
Si
No
No
No</t>
  </si>
  <si>
    <t>BoD
SenMan
FinAcc
HR
Sales
Qual
Qual,OthDep
Proc
OthDep
BoD
BoD
BoD</t>
  </si>
  <si>
    <t>BANCO SANTANDER, S.A. (FERROL, REAL, 2)</t>
  </si>
  <si>
    <t>IT02903440234</t>
  </si>
  <si>
    <t>FASANI CELESTE S.R.L.</t>
  </si>
  <si>
    <t>Don Celeste Fasani</t>
  </si>
  <si>
    <t>48.91
48.91
2.17</t>
  </si>
  <si>
    <t>Celeste</t>
  </si>
  <si>
    <t>Fasani</t>
  </si>
  <si>
    <t>IT03080560489</t>
  </si>
  <si>
    <t>PEGLIO - S.R.L.</t>
  </si>
  <si>
    <t>FIRENZUOLA</t>
  </si>
  <si>
    <t>Don Stefano Cangioli
Don Stefano Cangioli
Don Lorenzo Sozzi</t>
  </si>
  <si>
    <t>President of the Board of Directors; Member of the Board
General Manager
Member of the Board</t>
  </si>
  <si>
    <t>56.00
41.00
1.50
1.50</t>
  </si>
  <si>
    <t>CONSIGLIERE;PRESIDENTE CONSIGLIO AMMINISTRAZIONE
AMMINISTRATORE DELEGATO
CONSIGLIERE</t>
  </si>
  <si>
    <t>Consejo de administración
Dirección
Consejo de administración</t>
  </si>
  <si>
    <t>Presidente
Consejero delegado
Miembro</t>
  </si>
  <si>
    <t>Stefano
Stefano
Lorenzo</t>
  </si>
  <si>
    <t>Cangioli
Cangioli
Sozzi</t>
  </si>
  <si>
    <t>65
65
42</t>
  </si>
  <si>
    <t>BoD
SenMan
BoD</t>
  </si>
  <si>
    <t>56 - 65
56 - 65
36 - 45</t>
  </si>
  <si>
    <t>ESA07210065</t>
  </si>
  <si>
    <t>GRAVILLERA EL PUENTE SA</t>
  </si>
  <si>
    <t>SANT LLORENÇ DES CARDASSAR</t>
  </si>
  <si>
    <t>Don Jaime Mascaro Sanso
Don Bernardo Juan Oliver Jaume</t>
  </si>
  <si>
    <t>Jaime
Bernardo Juan</t>
  </si>
  <si>
    <t>Mascaro Sanso
Oliver Jaume</t>
  </si>
  <si>
    <t>ESA28612208</t>
  </si>
  <si>
    <t>DIAFER SA</t>
  </si>
  <si>
    <t>Doña Margarita Soledad Pinilla Benito
Doña Margarita Soledad Pinilla Benito
Doña Margarita Soledad Pinilla Benito</t>
  </si>
  <si>
    <t>General Manager
Financial Director
Commercial Director</t>
  </si>
  <si>
    <t>Administrador Único;Director General
Director o Responsable Financiero
Director o Responsable Comercial</t>
  </si>
  <si>
    <t>Dirección
Finanzas &amp; contabilidad
Ventas</t>
  </si>
  <si>
    <t>Consejero delegado
Presidente Financiero; Ejecutivo Financieros
Presidente Ventas; Gerente Ventas</t>
  </si>
  <si>
    <t>Margarita Soledad
Margarita Soledad
Margarita Soledad</t>
  </si>
  <si>
    <t>Pinilla Benito
Pinilla Benito
Pinilla Benito</t>
  </si>
  <si>
    <t>SenMan
FinAcc
Sales</t>
  </si>
  <si>
    <t>AUDALIA NEXIA AUDITORES S.L.
BANCO BILBAO VIZCAYA ARGENTARIA, S.A.</t>
  </si>
  <si>
    <t>IT03949061000</t>
  </si>
  <si>
    <t>PRATI FIORITI - SOCIETA A RESPONSABILITA LIMITATA</t>
  </si>
  <si>
    <t>Don Filippo Bizzarri</t>
  </si>
  <si>
    <t>54.50
20.25
20.25
5.00</t>
  </si>
  <si>
    <t>54.50</t>
  </si>
  <si>
    <t>Bizzarri</t>
  </si>
  <si>
    <t>IT00857070403</t>
  </si>
  <si>
    <t>BALLARINI S.R.L.</t>
  </si>
  <si>
    <t>POGGIO TORRIANA</t>
  </si>
  <si>
    <t>Don Roberto Ballarini</t>
  </si>
  <si>
    <t>50.50
49.50</t>
  </si>
  <si>
    <t>50.50</t>
  </si>
  <si>
    <t>Ballarini</t>
  </si>
  <si>
    <t>66</t>
  </si>
  <si>
    <t>IT01948420839</t>
  </si>
  <si>
    <t>VENERE INERTI SRL</t>
  </si>
  <si>
    <t>CAPO D'ORLANDO</t>
  </si>
  <si>
    <t>Don Salvatore Mangano
Don Giuseppe Mangano
Don Giuseppe Mangano</t>
  </si>
  <si>
    <t>Sole Administrator
Representative
Technical Director</t>
  </si>
  <si>
    <t>AMMINISTRATORE UNICO
PROCURATORE
DIRETTORE TECNICO</t>
  </si>
  <si>
    <t>Dirección
Dirección
Investigación &amp; Desarrollo / Ingeniería</t>
  </si>
  <si>
    <t>Consejero delegado
Representante
Gerente Investigación &amp; Desarrollo / Ingeniería</t>
  </si>
  <si>
    <t>Salvatore
Giuseppe
Giuseppe</t>
  </si>
  <si>
    <t>Mangano
Mangano
Mangano</t>
  </si>
  <si>
    <t>60
61
61</t>
  </si>
  <si>
    <t>SenMan
SenMan
R&amp;D</t>
  </si>
  <si>
    <t>56 - 65
56 - 65
56 - 65</t>
  </si>
  <si>
    <t>ESB15635063</t>
  </si>
  <si>
    <t>SONENSE DE GRANITOS SL</t>
  </si>
  <si>
    <t>PORTO DO SON</t>
  </si>
  <si>
    <t>Don Francisco Javier Oujo Pouso
Don Francisco Javier Oujo Pouso
Don Francisco Javier Oujo Pouso
Don Francisco Javier Oujo Pouso
Don Gelasio Oujo Pouso
Don Gelasio Oujo Pouso
Doña Irene Fernandez Torres</t>
  </si>
  <si>
    <t>Joint and Several Administrator
General Manager
Financial Director
Marketing Director
Joint and Several Administrator
General Manager
IT Director</t>
  </si>
  <si>
    <t>Administrador Solidario
Director General
Director Financiero;Director o Responsable Financiero
Director de Marketing;Director o Responsable de Marketing
Administrador Solidario
Director General
Director de Informática</t>
  </si>
  <si>
    <t>Consejo de administración
Dirección
Finanzas &amp; contabilidad
Marketing &amp; Publicidad
Consejo de administración
Dirección
Técnologías Información (IT) &amp; Sístemas Información (IS)</t>
  </si>
  <si>
    <t>Miembro
Consejero delegado
Presidente Financiero; Ejecutivo Financieros
Presidente Marketing &amp; Publicidad; Gerente Marketing &amp; Publicidad
Miembro
Consejero delegado
Gerente  IT &amp; IS</t>
  </si>
  <si>
    <t>Francisco Javier
Francisco Javier
Francisco Javier
Francisco Javier
Gelasio
Gelasio
Irene</t>
  </si>
  <si>
    <t>Oujo Pouso
Oujo Pouso
Oujo Pouso
Oujo Pouso
Oujo Pouso
Oujo Pouso
Fernandez Torres</t>
  </si>
  <si>
    <t>M
M
M
M
M
M
F</t>
  </si>
  <si>
    <t>Si
Si
Si
Si
Si
Si
No</t>
  </si>
  <si>
    <t>BoD
SenMan
FinAcc
MarkAdv
BoD
SenMan
IT&amp;IS</t>
  </si>
  <si>
    <t>ABANCA CORPORACION BANCARIA, S.A. (PORTO DO SON)</t>
  </si>
  <si>
    <t>IT03021860246</t>
  </si>
  <si>
    <t>BAGNARA MARMI DUE SRL</t>
  </si>
  <si>
    <t>Don Luca Bagnara
Don Luca Bagnara
Don Ernesto Bagnara</t>
  </si>
  <si>
    <t>Luca
Luca
Ernesto</t>
  </si>
  <si>
    <t>Bagnara
Bagnara
Bagnara</t>
  </si>
  <si>
    <t>50
50
58</t>
  </si>
  <si>
    <t>46 - 55
46 - 55
56 - 65</t>
  </si>
  <si>
    <t>IT03626250983</t>
  </si>
  <si>
    <t>VENKY'S ITALY QUARRIES S.R.L.</t>
  </si>
  <si>
    <t>Don Dinesh Mulchand Bafna</t>
  </si>
  <si>
    <t>-
100.00
100.00</t>
  </si>
  <si>
    <t>Dinesh Mulchand</t>
  </si>
  <si>
    <t>Bafna</t>
  </si>
  <si>
    <t>ESB10445815</t>
  </si>
  <si>
    <t>ALCANTARA STONE CORPORATION SL.</t>
  </si>
  <si>
    <t>ALCOBENDAS</t>
  </si>
  <si>
    <t>Don Tiago De Jesus Falcao
Don Lorenzo Marcelino Rodriguez Hernandez</t>
  </si>
  <si>
    <t>Tiago
Lorenzo Marcelino</t>
  </si>
  <si>
    <t>De Jesus Falcao
Rodriguez Hernandez</t>
  </si>
  <si>
    <t>IT00234380756</t>
  </si>
  <si>
    <t>LA CAMPANA - S.R.L.</t>
  </si>
  <si>
    <t>POGGIARDO</t>
  </si>
  <si>
    <t>Don Antonio De Bene
Don Antonio Bianco
Don Valerio Bianco</t>
  </si>
  <si>
    <t>Antonio
Antonio
Valerio</t>
  </si>
  <si>
    <t>De Bene
Bianco
Bianco</t>
  </si>
  <si>
    <t>50
86
55</t>
  </si>
  <si>
    <t>46 - 55
&gt; 75
46 - 55</t>
  </si>
  <si>
    <t>IT00718040454</t>
  </si>
  <si>
    <t>FERRARI RICCARDO S.R.L.</t>
  </si>
  <si>
    <t>Don Andrea Ferrari
Don Andrea Ferrari</t>
  </si>
  <si>
    <t>Andrea
Andrea</t>
  </si>
  <si>
    <t>Ferrari
Ferrari</t>
  </si>
  <si>
    <t>48
48</t>
  </si>
  <si>
    <t>ESB28352276</t>
  </si>
  <si>
    <t>ACTIVIDADES Y ORGANIZACIONES INMOBILIARIAS SL</t>
  </si>
  <si>
    <t>CHERCOS</t>
  </si>
  <si>
    <t>Doña Inmaculada Baeza Pascual
Don Vidal Domingo Gimenez
Don Jose Asensio Ros Hernandez</t>
  </si>
  <si>
    <t>United Administrator
United Administrator
United Administrator</t>
  </si>
  <si>
    <t>MO
100.00
100.00</t>
  </si>
  <si>
    <t>Administrador Mancomunado
Administrador Mancomunado
Administrador Mancomunado</t>
  </si>
  <si>
    <t>Inmaculada
Vidal
Jose Asensio</t>
  </si>
  <si>
    <t>Baeza Pascual
Domingo Gimenez
Ros Hernandez</t>
  </si>
  <si>
    <t>IT01381360633</t>
  </si>
  <si>
    <t>COGENA GESTIONE CAVE S.R.L.</t>
  </si>
  <si>
    <t>Don Gaetano Sgura</t>
  </si>
  <si>
    <t>Sgura</t>
  </si>
  <si>
    <t>IT01627590563</t>
  </si>
  <si>
    <t>MARCELLINI S.R.L.</t>
  </si>
  <si>
    <t>VITERBO</t>
  </si>
  <si>
    <t>Don Marco Marcellini</t>
  </si>
  <si>
    <t>Marcellini</t>
  </si>
  <si>
    <t>ESB60875788</t>
  </si>
  <si>
    <t>AZUL ARAN SL</t>
  </si>
  <si>
    <t>VIELHA E MIJARAN</t>
  </si>
  <si>
    <t>Don Jordi Costa Colau
Don Jordi Costa Colau
Don Jordi Costa Colau</t>
  </si>
  <si>
    <t>Jordi
Jordi
Jordi</t>
  </si>
  <si>
    <t>Costa Colau
Costa Colau
Costa Colau</t>
  </si>
  <si>
    <t>CAIXABANK, S.A. (VIELHA)</t>
  </si>
  <si>
    <t>ESB84065747</t>
  </si>
  <si>
    <t>COMPAÑIA MADRILEÑA DE SERVICIOS SERVIALEYFA SL</t>
  </si>
  <si>
    <t>MOSTOLES</t>
  </si>
  <si>
    <t>Doña Maria Isabel Fabian Patino
Doña Maria Isabel Fabian Patino</t>
  </si>
  <si>
    <t>Maria Isabel
Maria Isabel</t>
  </si>
  <si>
    <t>Fabian Patino
Fabian Patino</t>
  </si>
  <si>
    <t>IT02677260750</t>
  </si>
  <si>
    <t>BIANCO CAVE S.R.L.</t>
  </si>
  <si>
    <t>MELPIGNANO</t>
  </si>
  <si>
    <t>Don Antonio Bianco</t>
  </si>
  <si>
    <t>33.00
33.00
25.00
9.00</t>
  </si>
  <si>
    <t>Bianco</t>
  </si>
  <si>
    <t>IT07911261001</t>
  </si>
  <si>
    <t>TIRRENIA BITUMI S.R.L.</t>
  </si>
  <si>
    <t>Don Marco Ceci</t>
  </si>
  <si>
    <t>Ceci</t>
  </si>
  <si>
    <t>ESA20145876</t>
  </si>
  <si>
    <t>CANTERA AIZKOLTXIA SOCIEDAD ANONIMA</t>
  </si>
  <si>
    <t>ELGOIBAR</t>
  </si>
  <si>
    <t>Doña Maria Aranzazu Muguerza Montero
Doña Maria Aranzazu Muguerza Montero
Doña Maria Aranzazu Muguerza Montero
Doña Maria Carmen Muguerza Montero
Doña Maria Del Carmen Muguerza Moreno</t>
  </si>
  <si>
    <t>Joint and Several Administrator
Commercial Director
Manager
Joint and Several Administrator
Financial Director</t>
  </si>
  <si>
    <t>Administrador Solidario
Director Comercial;Director o Responsable Comercial
Gerente
Administrador Solidario
Director Financiero;Director o Responsable Financiero</t>
  </si>
  <si>
    <t>Consejo de administración
Ventas
Otros departamentos
Consejo de administración
Finanzas &amp; contabilidad</t>
  </si>
  <si>
    <t>Miembro
Presidente Ventas; Gerente Ventas
Director
Miembro
Presidente Financiero; Ejecutivo Financieros</t>
  </si>
  <si>
    <t>Maria Aranzazu
Maria Aranzazu
Maria Aranzazu
Maria Carmen
Maria Del Carmen</t>
  </si>
  <si>
    <t>Muguerza Montero
Muguerza Montero
Muguerza Montero
Muguerza Montero
Muguerza Moreno</t>
  </si>
  <si>
    <t>F
F
F
F
F</t>
  </si>
  <si>
    <t>BoD
Sales
OthDep
BoD
FinAcc</t>
  </si>
  <si>
    <t>IT00006560528</t>
  </si>
  <si>
    <t>ALIBRANDO DEI -S.R.L.</t>
  </si>
  <si>
    <t>Doña Annamaria Gallo</t>
  </si>
  <si>
    <t>Annamaria</t>
  </si>
  <si>
    <t>Gallo</t>
  </si>
  <si>
    <t>ESB53521191</t>
  </si>
  <si>
    <t>CANTERAS GARCIA MOYA SL</t>
  </si>
  <si>
    <t>MONFORTE DEL CID</t>
  </si>
  <si>
    <t>Don Jose Antonio Garcia Carrillo
Doña Maria Del Carmen Garcia Carrillo</t>
  </si>
  <si>
    <t>Jose Antonio
Maria Del Carmen</t>
  </si>
  <si>
    <t>Garcia Carrillo
Garcia Carrillo</t>
  </si>
  <si>
    <t>IT00576960843</t>
  </si>
  <si>
    <t>PUZZILLO COSTRUZIONI SOCIETA' A RESPONSABILITA' LIMITATA</t>
  </si>
  <si>
    <t>SAN GIOVANNI GEMINI</t>
  </si>
  <si>
    <t>Doña Giuseppa Lombino
Doña Sonia Lombino</t>
  </si>
  <si>
    <t>Giuseppa
Sonia</t>
  </si>
  <si>
    <t>Lombino
Lombino</t>
  </si>
  <si>
    <t>71
50</t>
  </si>
  <si>
    <t>66 - 75
46 - 55</t>
  </si>
  <si>
    <t>IT01141050458</t>
  </si>
  <si>
    <t>CAVE FOCOLACCIA S.R.L.</t>
  </si>
  <si>
    <t>Don Mohamed Moustafa Mahmoud Soltan
Don Khalid Ahmed B Bagedo
Don Monzer Obegi</t>
  </si>
  <si>
    <t>90.00
100.00</t>
  </si>
  <si>
    <t>Mohamed Moustafa Mahmoud
Khalid
Monzer</t>
  </si>
  <si>
    <t>Soltan
Bagedo
Obegi</t>
  </si>
  <si>
    <t>48
57
36</t>
  </si>
  <si>
    <t xml:space="preserve"> 
Saudi Arabia</t>
  </si>
  <si>
    <t>46 - 55
56 - 65
36 - 45</t>
  </si>
  <si>
    <t>IT01665850200</t>
  </si>
  <si>
    <t>JUDICA APPALTI E COSTRUZIONI S.R.L.</t>
  </si>
  <si>
    <t>CASTEL DI IUDICA</t>
  </si>
  <si>
    <t>Don Salvatore Basilotta</t>
  </si>
  <si>
    <t>Basilotta</t>
  </si>
  <si>
    <t>32</t>
  </si>
  <si>
    <t>IT01059710580</t>
  </si>
  <si>
    <t>E.L.T. - ESCAVAZIONE E LAVORAZIONE TRAVERTINI S.R.L.</t>
  </si>
  <si>
    <t>Don Alberto Costantini</t>
  </si>
  <si>
    <t>25.00
24.98
16.67
16.67
5.56
5.56
5.56</t>
  </si>
  <si>
    <t>Costantini</t>
  </si>
  <si>
    <t>ESB30533327</t>
  </si>
  <si>
    <t>EXTRACCION DE MARMOLES SL</t>
  </si>
  <si>
    <t>Don Alfonso Marin Nuñez
Don Alfonso Marin Nuñez
Don Alfonso Marin Nuñez
Don Alfonso Marin Nuñez
Don Vicente Martinez Martinez
Don Vicente Martinez Martinez
Don Vicente Martinez Martinez
Doña Isabel De Maya Fernandez
Doña Isabel De Maya Fernandez
Doña Isabel De Maya Fernandez
Doña Isabel De Maya Fernandez</t>
  </si>
  <si>
    <t>Sole Administrator
Sole Administrator
Commercial Director
Manager
Financial Director
Human Resources Director; Personnel Director
IT Director; Information Technology Director
Commercial Director
Marketing Director
Export Director
Exports Director</t>
  </si>
  <si>
    <t>Administrador Único
Administrador Único
Director Comercial;Director o Responsable Comercial
Gerente
Director Financiero;Director o Responsable Financiero
Director o Responsable Rrhh;Director Rrhh
Director de Informática;Director o Responsable de Informática
Director Comercial;Director o Responsable Comercial
Director de Marketing;Director o Responsable de Marketing
Director o Responsable de Exportación
Director de Exportación</t>
  </si>
  <si>
    <t>Consejo de administración
Dirección
Ventas
Otros departamentos
Finanzas &amp; contabilidad
Recursos Humanos
Técnologías Información (IT) &amp; Sístemas Información (IS)
Ventas
Marketing &amp; Publicidad
Otros departamentos
Otros departamentos</t>
  </si>
  <si>
    <t>Miembro
Ejecutivo no especificado
Presidente Ventas; Gerente Ventas
Director
Presidente Financiero; Ejecutivo Financieros
Presidente Recursos Humanos; Gerente Recursos Humanos
Presidente IT &amp; IS; Gerente  IT &amp; IS
Presidente Ventas; Gerente Ventas
Presidente Marketing &amp; Publicidad; Gerente Marketing &amp; Publicidad
Presidente; Gerente
Gerente</t>
  </si>
  <si>
    <t>Alfonso
Alfonso
Alfonso
Alfonso
Vicente
Vicente
Vicente
Isabel
Isabel
Isabel
Isabel</t>
  </si>
  <si>
    <t>Marin Nuñez
Marin Nuñez
Marin Nuñez
Marin Nuñez
Martinez Martinez
Martinez Martinez
Martinez Martinez
De Maya Fernandez
De Maya Fernandez
De Maya Fernandez
De Maya Fernandez</t>
  </si>
  <si>
    <t>M
M
M
M
M
M
M
F
F
F
F</t>
  </si>
  <si>
    <t>BoD
SenMan
Sales
OthDep
FinAcc
HR
IT&amp;IS
Sales
MarkAdv
OthDep
OthDep</t>
  </si>
  <si>
    <t>BANCO BILBAO VIZCAYA ARGENTARIA, S.A. (CARAVACA DE LA CRUZ)
BANCO SANTANDER, S.A. (CARAVACA DE LA CRUZ)</t>
  </si>
  <si>
    <t>ESA41065925</t>
  </si>
  <si>
    <t>MINAS ROFIMAN SA</t>
  </si>
  <si>
    <t>BADAJOZ</t>
  </si>
  <si>
    <t>Don Javier Ruiz Apyc
Don Javier Ruiz Apyc
Doña Lucia Ramos Garcia
Doña Raquel Fernandez Apyc</t>
  </si>
  <si>
    <t>Sole Administrator
Sole Administrator
Financial Director
Commercial Director</t>
  </si>
  <si>
    <t>0.10</t>
  </si>
  <si>
    <t>Administrador Único
Administrador Único
Director Financiero;Director o Responsable Financiero
Director Comercial;Director o Responsable Comercial</t>
  </si>
  <si>
    <t>Consejo de administración
Dirección
Finanzas &amp; contabilidad
Ventas</t>
  </si>
  <si>
    <t>Miembro
Ejecutivo no especificado
Presidente Financiero; Ejecutivo Financieros
Presidente Ventas; Gerente Ventas</t>
  </si>
  <si>
    <t>Javier
Javier
Lucia
Raquel</t>
  </si>
  <si>
    <t>Ruiz Apyc
Ruiz Apyc
Ramos Garcia
Fernandez Apyc</t>
  </si>
  <si>
    <t>BoD
SenMan
FinAcc
Sales</t>
  </si>
  <si>
    <t>ESB04228797</t>
  </si>
  <si>
    <t>MARMOLES MANUEL SANCHEZ SL</t>
  </si>
  <si>
    <t>Doña Emilia Corral Perez
Don Manuel Sanchez Rodriguez</t>
  </si>
  <si>
    <t>Emilia
Manuel</t>
  </si>
  <si>
    <t>Corral Perez
Sanchez Rodriguez</t>
  </si>
  <si>
    <t>BANCO SANTANDER, S.A. (OLULA DEL RIO)
CAIXABANK, S.A. (OLULA DEL RIO)
CAJAMAR CAJA RURAL, S.C.C. (CANTORIA)
UNICAJA BANCO, S.A. (CANTORIA)</t>
  </si>
  <si>
    <t>IT00204430714</t>
  </si>
  <si>
    <t>FRATELLI NARGISO S.R.L.</t>
  </si>
  <si>
    <t>Don Attilio Nargiso</t>
  </si>
  <si>
    <t>57.14
42.86</t>
  </si>
  <si>
    <t>57.14</t>
  </si>
  <si>
    <t>Attilio</t>
  </si>
  <si>
    <t>Nargiso</t>
  </si>
  <si>
    <t>IT00242450450</t>
  </si>
  <si>
    <t>SOCIETA' FANTISCRITTI -S.P.A.</t>
  </si>
  <si>
    <t>IT08603681001</t>
  </si>
  <si>
    <t>ASTROVERDE SUD - SOCIETA' A RESPONSABILITA' LIMITATA</t>
  </si>
  <si>
    <t>Doña Francesca Fabiani</t>
  </si>
  <si>
    <t>Francesca</t>
  </si>
  <si>
    <t>Fabiani</t>
  </si>
  <si>
    <t>ESA28594224</t>
  </si>
  <si>
    <t>INVESTIGACION Y EXPLOTACION DE GRANITOS SA</t>
  </si>
  <si>
    <t>Don Manuel Martinez Rodriguez
Don Manuel Martinez Rodriguez</t>
  </si>
  <si>
    <t>83.00
5.00
4.77
-</t>
  </si>
  <si>
    <t>Manuel
Manuel</t>
  </si>
  <si>
    <t>Martinez Rodriguez
Martinez Rodriguez</t>
  </si>
  <si>
    <t>ESB96109368</t>
  </si>
  <si>
    <t>PROMOCIONES TORRE DE PATERNA SL</t>
  </si>
  <si>
    <t>Don Jorge Andujar Domingo</t>
  </si>
  <si>
    <t>Joint and Several Administrator</t>
  </si>
  <si>
    <t>Administrador Solidario</t>
  </si>
  <si>
    <t>Consejo de administración</t>
  </si>
  <si>
    <t>Miembro</t>
  </si>
  <si>
    <t>Jorge</t>
  </si>
  <si>
    <t>Andujar Domingo</t>
  </si>
  <si>
    <t>BoD</t>
  </si>
  <si>
    <t>IT01730070602</t>
  </si>
  <si>
    <t>PENNA MARMI - S.R.L. -</t>
  </si>
  <si>
    <t>SESSA AURUNCA</t>
  </si>
  <si>
    <t>Don Carlo Viccaro</t>
  </si>
  <si>
    <t>Carlo</t>
  </si>
  <si>
    <t>Viccaro</t>
  </si>
  <si>
    <t>IT00131730715</t>
  </si>
  <si>
    <t>DOMENICO DELL'ERBA S.R.L.</t>
  </si>
  <si>
    <t>Don Domenico Dell'Erba</t>
  </si>
  <si>
    <t>Domenico</t>
  </si>
  <si>
    <t>87</t>
  </si>
  <si>
    <t>IT04095010718</t>
  </si>
  <si>
    <t>GDN MARMI S.R.L.</t>
  </si>
  <si>
    <t>Doña Gabriella D'Aversa</t>
  </si>
  <si>
    <t>D'Aversa</t>
  </si>
  <si>
    <t>46</t>
  </si>
  <si>
    <t>IT00152970455</t>
  </si>
  <si>
    <t>POGGIO SILVESTRO MARMI - S.R.L.</t>
  </si>
  <si>
    <t>Don Manrico Gemignani
Doña Marzia Dazzi</t>
  </si>
  <si>
    <t>Member of the Board; President of the Board of Directors
Deputy President of the Board of Directors; Member of the Board</t>
  </si>
  <si>
    <t>CONSIGLIERE;PRESIDENTE CONSIGLIO AMMINISTRAZIONE
CONSIGLIERE;VICE PRESIDENTE CONSIGLIO AMMINISTRAZIONE</t>
  </si>
  <si>
    <t>Manrico
Marzia</t>
  </si>
  <si>
    <t>Gemignani
Dazzi</t>
  </si>
  <si>
    <t>47
71</t>
  </si>
  <si>
    <t>ESB30160816</t>
  </si>
  <si>
    <t>CANTERAS SIERRA ENMEDIO SL</t>
  </si>
  <si>
    <t>Don Francisco Javier Ramos Moreno
Don Francisco Javier Ramos Moreno</t>
  </si>
  <si>
    <t>Francisco Javier
Francisco Javier</t>
  </si>
  <si>
    <t>Ramos Moreno
Ramos Moreno</t>
  </si>
  <si>
    <t>IT00408040582</t>
  </si>
  <si>
    <t>DITTA FRATELLI POGGI S.R.L.</t>
  </si>
  <si>
    <t>Don Mauro Poggi</t>
  </si>
  <si>
    <t>90.74
9.26</t>
  </si>
  <si>
    <t>Mauro</t>
  </si>
  <si>
    <t>Poggi</t>
  </si>
  <si>
    <t>IT00787670231</t>
  </si>
  <si>
    <t>MARMI SAN GIOVANNI - S.R.L.</t>
  </si>
  <si>
    <t>75.44
6.14
6.14
6.14
6.14</t>
  </si>
  <si>
    <t>75.44</t>
  </si>
  <si>
    <t>ESA50744804</t>
  </si>
  <si>
    <t>JILOCA STONE SA</t>
  </si>
  <si>
    <t>FUENTES DE JILOCA</t>
  </si>
  <si>
    <t>Don Ramon Termens Navarro
Don Ramon Termens Navarro</t>
  </si>
  <si>
    <t>75.75</t>
  </si>
  <si>
    <t>Ramon
Ramon</t>
  </si>
  <si>
    <t>Termens Navarro
Termens Navarro</t>
  </si>
  <si>
    <t>72
72</t>
  </si>
  <si>
    <t>0019 - DEUTSCHE BANK, S</t>
  </si>
  <si>
    <t>IT00973970882</t>
  </si>
  <si>
    <t>LA PIETRA DI COMISO SRL</t>
  </si>
  <si>
    <t>COMISO</t>
  </si>
  <si>
    <t>Don Franco Caruso</t>
  </si>
  <si>
    <t>Caruso</t>
  </si>
  <si>
    <t>IT00776770729</t>
  </si>
  <si>
    <t>LA.BI. IMMOBILIARE S.R.L.</t>
  </si>
  <si>
    <t>BISCEGLIE</t>
  </si>
  <si>
    <t>Doña Maria Porro</t>
  </si>
  <si>
    <t>Maria</t>
  </si>
  <si>
    <t>Porro</t>
  </si>
  <si>
    <t>IT01852120854</t>
  </si>
  <si>
    <t>SOGECA S.R.L.</t>
  </si>
  <si>
    <t>Don Roberto Donisi Lauricella</t>
  </si>
  <si>
    <t>Lauricella</t>
  </si>
  <si>
    <t>IT03515540825</t>
  </si>
  <si>
    <t>IN.CA.S. INERTI CALCAREI SUD S.R.L.</t>
  </si>
  <si>
    <t>CARINI</t>
  </si>
  <si>
    <t>30.00
25.00
15.00
15.00
15.00</t>
  </si>
  <si>
    <t>IT00204020655</t>
  </si>
  <si>
    <t>MERIDIONALI CAVE - ME.CA. - S.R.L.</t>
  </si>
  <si>
    <t>SALERNO</t>
  </si>
  <si>
    <t>Doña Antonella Iannone</t>
  </si>
  <si>
    <t>93.34
3.33
3.33</t>
  </si>
  <si>
    <t>Antonella</t>
  </si>
  <si>
    <t>Iannone</t>
  </si>
  <si>
    <t>IT02720880547</t>
  </si>
  <si>
    <t>PIAN MARTINO S.C.A.R.L.</t>
  </si>
  <si>
    <t>FOLIGNO</t>
  </si>
  <si>
    <t>Don Giuseppe Metelli
Don Giuseppe Metelli
Don Domenico Metelli
Don Pierluigi Metelli</t>
  </si>
  <si>
    <t>President of the Board of Directors; Member of the Board
General Manager
Deputy President of the Board of Directors; Member of the Board
Member of the Board</t>
  </si>
  <si>
    <t>CONSIGLIERE;PRESIDENTE CONSIGLIO AMMINISTRAZIONE
AMMINISTRATORE DELEGATO
CONSIGLIERE;VICE PRESIDENTE CONSIGLIO AMMINISTRAZIONE
CONSIGLIERE</t>
  </si>
  <si>
    <t>Consejo de administración
Dirección
Consejo de administración
Consejo de administración</t>
  </si>
  <si>
    <t>Presidente
Consejero delegado
Vice Presidente
Miembro</t>
  </si>
  <si>
    <t>Giuseppe
Giuseppe
Domenico
Pierluigi</t>
  </si>
  <si>
    <t>Metelli
Metelli
Metelli
Metelli</t>
  </si>
  <si>
    <t>70
70
63
41</t>
  </si>
  <si>
    <t>BoD
SenMan
BoD
BoD</t>
  </si>
  <si>
    <t>66 - 75
66 - 75
56 - 65
36 - 45</t>
  </si>
  <si>
    <t>IT02538690658</t>
  </si>
  <si>
    <t>CAVE SALERNITANE S.R.L.</t>
  </si>
  <si>
    <t>Don Giovanni Caccavo</t>
  </si>
  <si>
    <t>Caccavo</t>
  </si>
  <si>
    <t>45</t>
  </si>
  <si>
    <t>D'Auria</t>
  </si>
  <si>
    <t>IT00630800209</t>
  </si>
  <si>
    <t>SERENELLA SOCIETA' CONSORTILE A RESPONSABILITA' LIMITATA ABBREVIABILE IN SERENELLA S.C.A.R.L.</t>
  </si>
  <si>
    <t>MEDOLE</t>
  </si>
  <si>
    <t>Don Giuseppe Pattarini
Don Stefano Lucchi</t>
  </si>
  <si>
    <t>Member of the Board; President of the Board of Directors
Deputy President; Member of the Board</t>
  </si>
  <si>
    <t>56.00
44.00</t>
  </si>
  <si>
    <t>CONSIGLIERE;PRESIDENTE CONSIGLIO AMMINISTRAZIONE
CONSIGLIERE;VICE PRESIDENTE</t>
  </si>
  <si>
    <t>Giuseppe
Stefano</t>
  </si>
  <si>
    <t>Pattarini
Lucchi</t>
  </si>
  <si>
    <t>70
55</t>
  </si>
  <si>
    <t>IT02261870691</t>
  </si>
  <si>
    <t>DAS S.R.L.</t>
  </si>
  <si>
    <t>CIVITALUPARELLA</t>
  </si>
  <si>
    <t>Don Emidio Alimonti
Don Emidio Alimonti
Don Aurelio Alimonti
Doña Maria Luigia Di Crescenzo</t>
  </si>
  <si>
    <t>President of the Board of Directors; Member of the Board
General Manager
Member of the Board
Member of the Board</t>
  </si>
  <si>
    <t>29.18
14.58
14.58
14.58
14.58
6.25
6.25</t>
  </si>
  <si>
    <t>CONSIGLIERE;PRESIDENTE CONSIGLIO AMMINISTRAZIONE
AMMINISTRATORE DELEGATO
CONSIGLIERE
CONSIGLIERE</t>
  </si>
  <si>
    <t>Presidente
Consejero delegado
Miembro
Miembro</t>
  </si>
  <si>
    <t>Emidio
Emidio
Aurelio
Maria Luigia</t>
  </si>
  <si>
    <t>Alimonti
Alimonti
Alimonti
Di Crescenzo</t>
  </si>
  <si>
    <t>74
74
89
83</t>
  </si>
  <si>
    <t>No
No
Si
No</t>
  </si>
  <si>
    <t>66 - 75
66 - 75
&gt; 75
&gt; 75</t>
  </si>
  <si>
    <t>IT03612910988</t>
  </si>
  <si>
    <t>VENKY'S ITALY MARMO S.R.L.</t>
  </si>
  <si>
    <t>ESB03209186</t>
  </si>
  <si>
    <t>ARIDOS ASPE SL</t>
  </si>
  <si>
    <t>ASPE</t>
  </si>
  <si>
    <t>Don Gaspar Serrano Aznar
Don Gaspar Serrano Aznar
Don Gaspar Serrano Aznar
Don Gaspar Serrano Aznar</t>
  </si>
  <si>
    <t>Sole Administrator
Sole Administrator
Commercial Director
Manager</t>
  </si>
  <si>
    <t>Administrador Único
Administrador Único
Director Comercial;Director o Responsable Comercial
Gerente</t>
  </si>
  <si>
    <t>Consejo de administración
Dirección
Ventas
Otros departamentos</t>
  </si>
  <si>
    <t>Miembro
Ejecutivo no especificado
Presidente Ventas; Gerente Ventas
Director</t>
  </si>
  <si>
    <t>Gaspar
Gaspar
Gaspar
Gaspar</t>
  </si>
  <si>
    <t>Serrano Aznar
Serrano Aznar
Serrano Aznar
Serrano Aznar</t>
  </si>
  <si>
    <t>BoD
SenMan
Sales
OthDep</t>
  </si>
  <si>
    <t>Mazars Auditores S.L.P.
BANCO BILBAO VIZCAYA ARGENTARIA, S.A.
BANCO SANTANDER, S.A.</t>
  </si>
  <si>
    <t>IT01502590134</t>
  </si>
  <si>
    <t>CALVASINA S.P.A. IN LIQUIDAZIONE</t>
  </si>
  <si>
    <t>VALMADRERA</t>
  </si>
  <si>
    <t>22.30
22.18
22.18
13.33
6.67
6.67
6.06
0.61</t>
  </si>
  <si>
    <t>IT01573270178</t>
  </si>
  <si>
    <t>TRASPORTO PIETRAME S.R.L.</t>
  </si>
  <si>
    <t>SERLE</t>
  </si>
  <si>
    <t>Don Claudio Rosini
Don Riccardo Speranza</t>
  </si>
  <si>
    <t>88.00
12.00</t>
  </si>
  <si>
    <t>Claudio
Riccardo</t>
  </si>
  <si>
    <t>Rosini
Speranza</t>
  </si>
  <si>
    <t>79
68</t>
  </si>
  <si>
    <t>ESA24086126</t>
  </si>
  <si>
    <t>PIZARRAS CELTAS SA</t>
  </si>
  <si>
    <t>Don Alejandro Bayo Vega
Don Alejandro Bayo Vega
Doña Maria Lucita Vega Vega
Doña Maria Lucita Vega Vega
Doña Maria Lucita Vega Vega
Don Marcelino Bayo Barrio
Don Marcelino Bayo Barrio
Don Marcelino Bayo Barrio</t>
  </si>
  <si>
    <t>Sole Administrator
Sole Administrator
Financial Director
Human Resources Director
Manager
Commercial Director
Exports Director
Manager</t>
  </si>
  <si>
    <t>17.83
17.83
15.35
10.59
9.50
8.37
7.00
7.00
2.47
1.36
1.35
1.35</t>
  </si>
  <si>
    <t>Administrador Único
Administrador Único
Director Financiero
Director Rrhh
Gerente
Director Comercial
Director de Exportación
Gerente</t>
  </si>
  <si>
    <t>Consejo de administración
Dirección
Finanzas &amp; contabilidad
Recursos Humanos
Otros departamentos
Ventas
Otros departamentos
Otros departamentos</t>
  </si>
  <si>
    <t>Miembro
Ejecutivo no especificado
Presidente Financiero
Presidente Recursos Humanos; Gerente Recursos Humanos
Director
Gerente Ventas
Gerente
Director</t>
  </si>
  <si>
    <t>Alejandro
Alejandro
Maria Lucita
Maria Lucita
Maria Lucita
Marcelino
Marcelino
Marcelino</t>
  </si>
  <si>
    <t>Bayo Vega
Bayo Vega
Vega Vega
Vega Vega
Vega Vega
Bayo Barrio
Bayo Barrio
Bayo Barrio</t>
  </si>
  <si>
    <t>M
M
F
F
F
M
M
M</t>
  </si>
  <si>
    <t>No
No
No
No
No
Si
Si
Si</t>
  </si>
  <si>
    <t>BoD
SenMan
FinAcc
HR
OthDep
Sales
OthDep
OthDep</t>
  </si>
  <si>
    <t>IT13144601005</t>
  </si>
  <si>
    <t>ASTROVERDE NORD - SOCIETA' A RESPONSABILITA' LIMITATA</t>
  </si>
  <si>
    <t>IT01829050903</t>
  </si>
  <si>
    <t>G.C.M. GRUPPO CAVE MISTRAL S.R.L.</t>
  </si>
  <si>
    <t>Don Francesco Salvatore Usai</t>
  </si>
  <si>
    <t>67.00
33.00</t>
  </si>
  <si>
    <t>67.00</t>
  </si>
  <si>
    <t>Francesco Salvatore</t>
  </si>
  <si>
    <t>Usai</t>
  </si>
  <si>
    <t>ESB30109730</t>
  </si>
  <si>
    <t>MARIN GIMENEZ SL</t>
  </si>
  <si>
    <t>Don Alfonso Marin Nuñez
Don Alfonso Marin Nuñez</t>
  </si>
  <si>
    <t>Alfonso
Alfonso</t>
  </si>
  <si>
    <t>Marin Nuñez
Marin Nuñez</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</si>
</sst>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numFmts>
  <fonts count="3">
    <font>
      <sz val="11.0"/>
      <color theme="1"/>
      <name val="Calibri"/>
      <scheme val="minor"/>
    </font>
    <font>
      <sz val="11.0"/>
      <color theme="1"/>
      <name val="Calibri"/>
    </font>
    <font>
      <color theme="1"/>
      <name val="Calibri"/>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2" xfId="0" applyFont="1" applyNumberFormat="1"/>
    <xf borderId="0" fillId="0" fontId="1" numFmtId="164" xfId="0" applyFont="1" applyNumberFormat="1"/>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 width="11.57"/>
    <col customWidth="1" min="5" max="5" width="102.57"/>
    <col customWidth="1" min="6" max="7" width="11.57"/>
    <col customWidth="1" min="8" max="8" width="32.43"/>
    <col customWidth="1" min="9" max="9" width="11.57"/>
    <col customWidth="1" min="10" max="10" width="12.0"/>
    <col customWidth="1" min="11" max="17" width="11.57"/>
    <col customWidth="1" min="18" max="18" width="22.14"/>
    <col customWidth="1" min="19" max="20" width="12.29"/>
    <col customWidth="1" min="21" max="112" width="11.57"/>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2" t="s">
        <v>20</v>
      </c>
      <c r="V1" s="2"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96</v>
      </c>
      <c r="CY1" s="1" t="s">
        <v>101</v>
      </c>
      <c r="CZ1" s="1" t="s">
        <v>102</v>
      </c>
      <c r="DA1" s="1" t="s">
        <v>103</v>
      </c>
      <c r="DB1" s="1" t="s">
        <v>104</v>
      </c>
      <c r="DC1" s="1" t="s">
        <v>104</v>
      </c>
      <c r="DD1" s="1" t="s">
        <v>105</v>
      </c>
      <c r="DE1" s="1" t="s">
        <v>106</v>
      </c>
      <c r="DF1" s="1" t="s">
        <v>24</v>
      </c>
      <c r="DG1" s="1" t="s">
        <v>107</v>
      </c>
      <c r="DH1" s="1" t="s">
        <v>108</v>
      </c>
    </row>
    <row r="2">
      <c r="A2" s="1">
        <v>2015.0</v>
      </c>
      <c r="B2" s="1" t="s">
        <v>109</v>
      </c>
      <c r="C2" s="1">
        <v>1.0</v>
      </c>
      <c r="D2" s="1">
        <v>20.0</v>
      </c>
      <c r="E2" s="1" t="s">
        <v>110</v>
      </c>
      <c r="F2" s="1" t="s">
        <v>111</v>
      </c>
      <c r="G2" s="1" t="s">
        <v>112</v>
      </c>
      <c r="H2" s="1">
        <v>268135.0</v>
      </c>
      <c r="I2" s="1"/>
      <c r="J2" s="3">
        <v>1.4202643168786E12</v>
      </c>
      <c r="K2" s="3">
        <v>3.8351726603384577</v>
      </c>
      <c r="L2" s="3">
        <v>-0.500461321406559</v>
      </c>
      <c r="M2" s="3">
        <f t="shared" ref="M2:M2271" si="7">LN(J2)</f>
        <v>27.98186411</v>
      </c>
      <c r="N2" s="3" t="str">
        <f t="shared" ref="N2:N2271" si="8">LN(L2)</f>
        <v>#NUM!</v>
      </c>
      <c r="O2" s="1">
        <v>1.0</v>
      </c>
      <c r="P2" s="1" t="s">
        <v>113</v>
      </c>
      <c r="Q2" s="1">
        <v>587.0</v>
      </c>
      <c r="R2" s="1" t="s">
        <v>114</v>
      </c>
      <c r="S2" s="1">
        <f t="shared" ref="S2:S26" si="9">IF(R2="Public limited companies",0,1)</f>
        <v>0</v>
      </c>
      <c r="T2" s="1">
        <f t="shared" ref="T2:T2271" si="10">S2*1</f>
        <v>0</v>
      </c>
      <c r="U2" s="2">
        <v>25512.0</v>
      </c>
      <c r="V2" s="2">
        <v>43830.0</v>
      </c>
      <c r="W2" s="1">
        <v>18318.0</v>
      </c>
      <c r="X2" s="1">
        <v>9.815639461962933</v>
      </c>
      <c r="Y2" s="1">
        <v>2.0</v>
      </c>
      <c r="Z2" s="1">
        <v>21539.0</v>
      </c>
      <c r="AA2" s="1">
        <v>112841.0</v>
      </c>
      <c r="AB2" s="1">
        <v>155294.0</v>
      </c>
      <c r="AC2" s="1">
        <v>8023.0</v>
      </c>
      <c r="AD2" s="1">
        <v>33457.0</v>
      </c>
      <c r="AE2" s="1">
        <v>113814.0</v>
      </c>
      <c r="AF2" s="1">
        <v>113234.0</v>
      </c>
      <c r="AG2" s="1">
        <f t="shared" ref="AG2:AL2" si="1">LN(AA2)</f>
        <v>11.63373503</v>
      </c>
      <c r="AH2" s="1">
        <f t="shared" si="1"/>
        <v>11.95307537</v>
      </c>
      <c r="AI2" s="1">
        <f t="shared" si="1"/>
        <v>8.990067696</v>
      </c>
      <c r="AJ2" s="1">
        <f t="shared" si="1"/>
        <v>10.41801631</v>
      </c>
      <c r="AK2" s="1">
        <f t="shared" si="1"/>
        <v>11.64232082</v>
      </c>
      <c r="AL2" s="1">
        <f t="shared" si="1"/>
        <v>11.63721175</v>
      </c>
      <c r="AM2" s="1">
        <f t="shared" ref="AM2:AM2271" si="12">LN(H2)</f>
        <v>12.49924586</v>
      </c>
      <c r="AN2" s="1">
        <v>2905.0</v>
      </c>
      <c r="AO2" s="1">
        <v>34921.0</v>
      </c>
      <c r="AP2" s="1">
        <f t="shared" ref="AP2:AP2271" si="13">AB2/AO2</f>
        <v>4.447008963</v>
      </c>
      <c r="AQ2" s="1">
        <f t="shared" ref="AQ2:AQ2271" si="14">IF(AP2&lt;1,1,0)</f>
        <v>0</v>
      </c>
      <c r="AR2" s="1">
        <v>37826.0</v>
      </c>
      <c r="AS2" s="1">
        <v>230309.0</v>
      </c>
      <c r="AT2" s="1">
        <f t="shared" ref="AT2:AU2" si="2">LN(AN2)</f>
        <v>7.974188669</v>
      </c>
      <c r="AU2" s="1">
        <f t="shared" si="2"/>
        <v>10.46084365</v>
      </c>
      <c r="AV2" s="1">
        <f t="shared" ref="AV2:AW2" si="3">LN(AR2)</f>
        <v>10.54075198</v>
      </c>
      <c r="AW2" s="1">
        <f t="shared" si="3"/>
        <v>12.34717716</v>
      </c>
      <c r="AX2" s="1">
        <v>136762.0</v>
      </c>
      <c r="AY2" s="1">
        <v>15851.0</v>
      </c>
      <c r="AZ2" s="1">
        <v>59.0</v>
      </c>
      <c r="BA2" s="1">
        <v>17442.0</v>
      </c>
      <c r="BB2" s="1">
        <v>4364.0</v>
      </c>
      <c r="BC2" s="1">
        <v>13078.0</v>
      </c>
      <c r="BD2" s="1"/>
      <c r="BE2" s="1">
        <v>13078.0</v>
      </c>
      <c r="BF2" s="1">
        <v>5.678</v>
      </c>
      <c r="BG2" s="1">
        <v>4.877</v>
      </c>
      <c r="BH2" s="1">
        <v>88.069</v>
      </c>
      <c r="BI2" s="1">
        <v>57.271</v>
      </c>
      <c r="BJ2" s="1">
        <f t="shared" ref="BJ2:BM2" si="4">BF2*1</f>
        <v>5.678</v>
      </c>
      <c r="BK2" s="1">
        <f t="shared" si="4"/>
        <v>4.877</v>
      </c>
      <c r="BL2" s="1">
        <f t="shared" si="4"/>
        <v>88.069</v>
      </c>
      <c r="BM2" s="1">
        <f t="shared" si="4"/>
        <v>57.271</v>
      </c>
      <c r="BN2" s="1">
        <f t="shared" ref="BN2:BN2271" si="18">BL2-BM2</f>
        <v>30.798</v>
      </c>
      <c r="BO2" s="1">
        <v>0.586</v>
      </c>
      <c r="BP2" s="1">
        <v>17.046</v>
      </c>
      <c r="BQ2" s="1">
        <v>4.447</v>
      </c>
      <c r="BR2" s="1">
        <f t="shared" ref="BR2:BT2" si="5">BO2*1</f>
        <v>0.586</v>
      </c>
      <c r="BS2" s="1">
        <f t="shared" si="5"/>
        <v>17.046</v>
      </c>
      <c r="BT2" s="1">
        <f t="shared" si="5"/>
        <v>4.447</v>
      </c>
      <c r="BU2" s="1">
        <v>4.217</v>
      </c>
      <c r="BV2" s="1">
        <v>1.261</v>
      </c>
      <c r="BW2" s="1">
        <v>36.186721999999996</v>
      </c>
      <c r="BX2" s="1">
        <v>283.73858900000005</v>
      </c>
      <c r="BY2" s="1">
        <v>53.520747</v>
      </c>
      <c r="BZ2" s="1">
        <v>556.2966799999999</v>
      </c>
      <c r="CA2" s="1">
        <f t="shared" ref="CA2:CE2" si="6">BV2*1</f>
        <v>1.261</v>
      </c>
      <c r="CB2" s="1">
        <f t="shared" si="6"/>
        <v>36.186722</v>
      </c>
      <c r="CC2" s="1">
        <f t="shared" si="6"/>
        <v>283.738589</v>
      </c>
      <c r="CD2" s="1">
        <f t="shared" si="6"/>
        <v>53.520747</v>
      </c>
      <c r="CE2" s="1">
        <f t="shared" si="6"/>
        <v>556.29668</v>
      </c>
      <c r="CF2" s="1">
        <v>14.0</v>
      </c>
      <c r="CG2" s="1">
        <f t="shared" ref="CG2:CG2271" si="21">CF2*1</f>
        <v>14</v>
      </c>
      <c r="CH2" s="1" t="s">
        <v>115</v>
      </c>
      <c r="CI2" s="1" t="s">
        <v>116</v>
      </c>
      <c r="CJ2" s="1" t="s">
        <v>117</v>
      </c>
      <c r="CK2" s="1" t="s">
        <v>118</v>
      </c>
      <c r="CL2" s="1" t="s">
        <v>119</v>
      </c>
      <c r="CM2" s="1" t="s">
        <v>120</v>
      </c>
      <c r="CN2" s="1" t="s">
        <v>121</v>
      </c>
      <c r="CO2" s="1" t="s">
        <v>122</v>
      </c>
      <c r="CP2" s="1" t="s">
        <v>123</v>
      </c>
      <c r="CQ2" s="1" t="s">
        <v>124</v>
      </c>
      <c r="CR2" s="1" t="s">
        <v>125</v>
      </c>
      <c r="CS2" s="1" t="s">
        <v>126</v>
      </c>
      <c r="CT2" s="1" t="s">
        <v>127</v>
      </c>
      <c r="CU2" s="1" t="s">
        <v>128</v>
      </c>
      <c r="CV2" s="1" t="s">
        <v>129</v>
      </c>
      <c r="CW2" s="1">
        <v>5.0</v>
      </c>
      <c r="CX2" s="1" t="s">
        <v>130</v>
      </c>
      <c r="CY2" s="1">
        <v>0.0</v>
      </c>
      <c r="CZ2" s="1" t="s">
        <v>131</v>
      </c>
      <c r="DA2" s="1">
        <v>0.0</v>
      </c>
      <c r="DB2" s="1">
        <v>0.0</v>
      </c>
      <c r="DC2" s="1">
        <v>0.0</v>
      </c>
      <c r="DD2" s="1">
        <v>0.0</v>
      </c>
      <c r="DE2" s="1">
        <v>0.0</v>
      </c>
      <c r="DF2" s="1">
        <v>2.0</v>
      </c>
      <c r="DG2" s="1">
        <v>587.0</v>
      </c>
      <c r="DH2" s="1" t="s">
        <v>132</v>
      </c>
    </row>
    <row r="3">
      <c r="A3" s="1">
        <v>2016.0</v>
      </c>
      <c r="B3" s="1" t="s">
        <v>109</v>
      </c>
      <c r="C3" s="1">
        <v>1.0</v>
      </c>
      <c r="D3" s="1">
        <v>20.0</v>
      </c>
      <c r="E3" s="1" t="s">
        <v>110</v>
      </c>
      <c r="F3" s="1" t="s">
        <v>111</v>
      </c>
      <c r="G3" s="1" t="s">
        <v>112</v>
      </c>
      <c r="H3" s="1">
        <v>283935.0</v>
      </c>
      <c r="I3" s="1">
        <f t="shared" ref="I3:I6" si="22">(H3-H2)/H2</f>
        <v>0.05892554124</v>
      </c>
      <c r="J3" s="3">
        <v>1.4633168080030916E12</v>
      </c>
      <c r="K3" s="3">
        <v>3.0313013298193283</v>
      </c>
      <c r="L3" s="3">
        <v>-0.202671740806371</v>
      </c>
      <c r="M3" s="3">
        <f t="shared" si="7"/>
        <v>28.01172676</v>
      </c>
      <c r="N3" s="3" t="str">
        <f t="shared" si="8"/>
        <v>#NUM!</v>
      </c>
      <c r="O3" s="1">
        <v>1.0</v>
      </c>
      <c r="P3" s="1" t="s">
        <v>113</v>
      </c>
      <c r="Q3" s="1">
        <v>587.0</v>
      </c>
      <c r="R3" s="1" t="s">
        <v>114</v>
      </c>
      <c r="S3" s="1">
        <f t="shared" si="9"/>
        <v>0</v>
      </c>
      <c r="T3" s="1">
        <f t="shared" si="10"/>
        <v>0</v>
      </c>
      <c r="U3" s="2">
        <v>25512.0</v>
      </c>
      <c r="V3" s="2">
        <v>43465.0</v>
      </c>
      <c r="W3" s="1">
        <v>17953.0</v>
      </c>
      <c r="X3" s="1">
        <v>9.795512510870829</v>
      </c>
      <c r="Y3" s="1">
        <v>2.0</v>
      </c>
      <c r="Z3" s="1">
        <v>25923.0</v>
      </c>
      <c r="AA3" s="1">
        <v>110012.0</v>
      </c>
      <c r="AB3" s="1">
        <v>173923.0</v>
      </c>
      <c r="AC3" s="1">
        <v>9487.0</v>
      </c>
      <c r="AD3" s="1">
        <v>32332.0</v>
      </c>
      <c r="AE3" s="1">
        <v>132104.0</v>
      </c>
      <c r="AF3" s="1">
        <v>882.0</v>
      </c>
      <c r="AG3" s="1">
        <f t="shared" ref="AG3:AL3" si="11">LN(AA3)</f>
        <v>11.60834473</v>
      </c>
      <c r="AH3" s="1">
        <f t="shared" si="11"/>
        <v>12.06636795</v>
      </c>
      <c r="AI3" s="1">
        <f t="shared" si="11"/>
        <v>9.157677719</v>
      </c>
      <c r="AJ3" s="1">
        <f t="shared" si="11"/>
        <v>10.38381273</v>
      </c>
      <c r="AK3" s="1">
        <f t="shared" si="11"/>
        <v>11.79134477</v>
      </c>
      <c r="AL3" s="1">
        <f t="shared" si="11"/>
        <v>6.782192056</v>
      </c>
      <c r="AM3" s="1">
        <f t="shared" si="12"/>
        <v>12.55650062</v>
      </c>
      <c r="AN3" s="1">
        <v>2889.0</v>
      </c>
      <c r="AO3" s="1">
        <v>43642.0</v>
      </c>
      <c r="AP3" s="1">
        <f t="shared" si="13"/>
        <v>3.985220659</v>
      </c>
      <c r="AQ3" s="1">
        <f t="shared" si="14"/>
        <v>0</v>
      </c>
      <c r="AR3" s="1">
        <v>46531.0</v>
      </c>
      <c r="AS3" s="1">
        <v>237404.0</v>
      </c>
      <c r="AT3" s="1">
        <f t="shared" ref="AT3:AU3" si="15">LN(AN3)</f>
        <v>7.9686657</v>
      </c>
      <c r="AU3" s="1">
        <f t="shared" si="15"/>
        <v>10.68377527</v>
      </c>
      <c r="AV3" s="1">
        <f t="shared" ref="AV3:AW3" si="16">LN(AR3)</f>
        <v>10.74787404</v>
      </c>
      <c r="AW3" s="1">
        <f t="shared" si="16"/>
        <v>12.37751861</v>
      </c>
      <c r="AX3" s="1">
        <v>158115.0</v>
      </c>
      <c r="AY3" s="1">
        <v>22561.0</v>
      </c>
      <c r="AZ3" s="1">
        <v>65.0</v>
      </c>
      <c r="BA3" s="1">
        <v>22984.0</v>
      </c>
      <c r="BB3" s="1">
        <v>6130.0</v>
      </c>
      <c r="BC3" s="1">
        <v>16854.0</v>
      </c>
      <c r="BD3" s="1"/>
      <c r="BE3" s="1">
        <v>16854.0</v>
      </c>
      <c r="BF3" s="1">
        <v>7.099</v>
      </c>
      <c r="BG3" s="1">
        <v>5.936000000000001</v>
      </c>
      <c r="BH3" s="1">
        <v>73.614</v>
      </c>
      <c r="BI3" s="1">
        <v>54.809999999999995</v>
      </c>
      <c r="BJ3" s="1">
        <f t="shared" ref="BJ3:BM3" si="17">BF3*1</f>
        <v>7.099</v>
      </c>
      <c r="BK3" s="1">
        <f t="shared" si="17"/>
        <v>5.936</v>
      </c>
      <c r="BL3" s="1">
        <f t="shared" si="17"/>
        <v>73.614</v>
      </c>
      <c r="BM3" s="1">
        <f t="shared" si="17"/>
        <v>54.81</v>
      </c>
      <c r="BN3" s="1">
        <f t="shared" si="18"/>
        <v>18.804</v>
      </c>
      <c r="BO3" s="1">
        <v>0.6580000000000001</v>
      </c>
      <c r="BP3" s="1">
        <v>16.666</v>
      </c>
      <c r="BQ3" s="1">
        <v>3.985</v>
      </c>
      <c r="BR3" s="1">
        <f t="shared" ref="BR3:BT3" si="19">BO3*1</f>
        <v>0.658</v>
      </c>
      <c r="BS3" s="1">
        <f t="shared" si="19"/>
        <v>16.666</v>
      </c>
      <c r="BT3" s="1">
        <f t="shared" si="19"/>
        <v>3.985</v>
      </c>
      <c r="BU3" s="1">
        <v>3.7680000000000002</v>
      </c>
      <c r="BV3" s="1">
        <v>1.2169999999999999</v>
      </c>
      <c r="BW3" s="1">
        <v>48.285714</v>
      </c>
      <c r="BX3" s="1">
        <v>332.17437</v>
      </c>
      <c r="BY3" s="1">
        <v>56.121849000000005</v>
      </c>
      <c r="BZ3" s="1">
        <v>596.502101</v>
      </c>
      <c r="CA3" s="1">
        <f t="shared" ref="CA3:CE3" si="20">BV3*1</f>
        <v>1.217</v>
      </c>
      <c r="CB3" s="1">
        <f t="shared" si="20"/>
        <v>48.285714</v>
      </c>
      <c r="CC3" s="1">
        <f t="shared" si="20"/>
        <v>332.17437</v>
      </c>
      <c r="CD3" s="1">
        <f t="shared" si="20"/>
        <v>56.121849</v>
      </c>
      <c r="CE3" s="1">
        <f t="shared" si="20"/>
        <v>596.502101</v>
      </c>
      <c r="CF3" s="1">
        <v>14.0</v>
      </c>
      <c r="CG3" s="1">
        <f t="shared" si="21"/>
        <v>14</v>
      </c>
      <c r="CH3" s="1" t="s">
        <v>115</v>
      </c>
      <c r="CI3" s="1" t="s">
        <v>116</v>
      </c>
      <c r="CJ3" s="1" t="s">
        <v>117</v>
      </c>
      <c r="CK3" s="1" t="s">
        <v>118</v>
      </c>
      <c r="CL3" s="1" t="s">
        <v>119</v>
      </c>
      <c r="CM3" s="1" t="s">
        <v>120</v>
      </c>
      <c r="CN3" s="1" t="s">
        <v>121</v>
      </c>
      <c r="CO3" s="1" t="s">
        <v>122</v>
      </c>
      <c r="CP3" s="1" t="s">
        <v>123</v>
      </c>
      <c r="CQ3" s="1" t="s">
        <v>124</v>
      </c>
      <c r="CR3" s="1" t="s">
        <v>125</v>
      </c>
      <c r="CS3" s="1" t="s">
        <v>126</v>
      </c>
      <c r="CT3" s="1" t="s">
        <v>127</v>
      </c>
      <c r="CU3" s="1" t="s">
        <v>128</v>
      </c>
      <c r="CV3" s="1" t="s">
        <v>129</v>
      </c>
      <c r="CW3" s="1">
        <v>5.0</v>
      </c>
      <c r="CX3" s="1" t="s">
        <v>130</v>
      </c>
      <c r="CY3" s="1">
        <v>0.0</v>
      </c>
      <c r="CZ3" s="1" t="s">
        <v>131</v>
      </c>
      <c r="DA3" s="1">
        <v>0.0</v>
      </c>
      <c r="DB3" s="1">
        <v>0.0</v>
      </c>
      <c r="DC3" s="1">
        <v>0.0</v>
      </c>
      <c r="DD3" s="1">
        <v>0.0</v>
      </c>
      <c r="DE3" s="1">
        <v>0.0</v>
      </c>
      <c r="DF3" s="1">
        <v>2.0</v>
      </c>
      <c r="DG3" s="1">
        <v>587.0</v>
      </c>
      <c r="DH3" s="1" t="s">
        <v>132</v>
      </c>
    </row>
    <row r="4">
      <c r="A4" s="1">
        <v>2017.0</v>
      </c>
      <c r="B4" s="1" t="s">
        <v>109</v>
      </c>
      <c r="C4" s="1">
        <v>1.0</v>
      </c>
      <c r="D4" s="1">
        <v>20.0</v>
      </c>
      <c r="E4" s="1" t="s">
        <v>110</v>
      </c>
      <c r="F4" s="1" t="s">
        <v>111</v>
      </c>
      <c r="G4" s="1" t="s">
        <v>112</v>
      </c>
      <c r="H4" s="1">
        <v>306240.0</v>
      </c>
      <c r="I4" s="1">
        <f t="shared" si="22"/>
        <v>0.07855671192</v>
      </c>
      <c r="J4" s="3">
        <v>1.5068305993539272E12</v>
      </c>
      <c r="K4" s="3">
        <v>2.9736411905373075</v>
      </c>
      <c r="L4" s="3">
        <v>1.95608333333334</v>
      </c>
      <c r="M4" s="3">
        <f t="shared" si="7"/>
        <v>28.04102962</v>
      </c>
      <c r="N4" s="3">
        <f t="shared" si="8"/>
        <v>0.6709441747</v>
      </c>
      <c r="O4" s="1">
        <v>1.0</v>
      </c>
      <c r="P4" s="1" t="s">
        <v>113</v>
      </c>
      <c r="Q4" s="1">
        <v>587.0</v>
      </c>
      <c r="R4" s="1" t="s">
        <v>114</v>
      </c>
      <c r="S4" s="1">
        <f t="shared" si="9"/>
        <v>0</v>
      </c>
      <c r="T4" s="1">
        <f t="shared" si="10"/>
        <v>0</v>
      </c>
      <c r="U4" s="2">
        <v>25512.0</v>
      </c>
      <c r="V4" s="2">
        <v>43100.0</v>
      </c>
      <c r="W4" s="1">
        <v>17588.0</v>
      </c>
      <c r="X4" s="1">
        <v>9.7749721303007</v>
      </c>
      <c r="Y4" s="1">
        <v>2.0</v>
      </c>
      <c r="Z4" s="1">
        <v>30869.0</v>
      </c>
      <c r="AA4" s="1">
        <v>105829.0</v>
      </c>
      <c r="AB4" s="1">
        <v>200411.0</v>
      </c>
      <c r="AC4" s="1">
        <v>11006.0</v>
      </c>
      <c r="AD4" s="1">
        <v>34266.0</v>
      </c>
      <c r="AE4" s="1">
        <v>155139.0</v>
      </c>
      <c r="AF4" s="1">
        <v>1438.0</v>
      </c>
      <c r="AG4" s="1">
        <f t="shared" ref="AG4:AL4" si="23">LN(AA4)</f>
        <v>11.56957986</v>
      </c>
      <c r="AH4" s="1">
        <f t="shared" si="23"/>
        <v>12.20812554</v>
      </c>
      <c r="AI4" s="1">
        <f t="shared" si="23"/>
        <v>9.306195858</v>
      </c>
      <c r="AJ4" s="1">
        <f t="shared" si="23"/>
        <v>10.44190889</v>
      </c>
      <c r="AK4" s="1">
        <f t="shared" si="23"/>
        <v>11.95207677</v>
      </c>
      <c r="AL4" s="1">
        <f t="shared" si="23"/>
        <v>7.271008538</v>
      </c>
      <c r="AM4" s="1">
        <f t="shared" si="12"/>
        <v>12.63212439</v>
      </c>
      <c r="AN4" s="1">
        <v>2714.0</v>
      </c>
      <c r="AO4" s="1">
        <v>56576.0</v>
      </c>
      <c r="AP4" s="1">
        <f t="shared" si="13"/>
        <v>3.542332438</v>
      </c>
      <c r="AQ4" s="1">
        <f t="shared" si="14"/>
        <v>0</v>
      </c>
      <c r="AR4" s="1">
        <v>59290.0</v>
      </c>
      <c r="AS4" s="1">
        <v>246950.0</v>
      </c>
      <c r="AT4" s="1">
        <f t="shared" ref="AT4:AU4" si="24">LN(AN4)</f>
        <v>7.90617884</v>
      </c>
      <c r="AU4" s="1">
        <f t="shared" si="24"/>
        <v>10.94334015</v>
      </c>
      <c r="AV4" s="1">
        <f t="shared" ref="AV4:AW4" si="25">LN(AR4)</f>
        <v>10.99019594</v>
      </c>
      <c r="AW4" s="1">
        <f t="shared" si="25"/>
        <v>12.41694117</v>
      </c>
      <c r="AX4" s="1">
        <v>182955.0</v>
      </c>
      <c r="AY4" s="1">
        <v>29623.0</v>
      </c>
      <c r="AZ4" s="1">
        <v>114.0</v>
      </c>
      <c r="BA4" s="1">
        <v>29892.0</v>
      </c>
      <c r="BB4" s="1">
        <v>7867.0</v>
      </c>
      <c r="BC4" s="1">
        <v>22025.0</v>
      </c>
      <c r="BD4" s="1"/>
      <c r="BE4" s="1">
        <v>22025.0</v>
      </c>
      <c r="BF4" s="1">
        <v>8.919</v>
      </c>
      <c r="BG4" s="1">
        <v>7.191999999999999</v>
      </c>
      <c r="BH4" s="1">
        <v>67.425</v>
      </c>
      <c r="BI4" s="1">
        <v>65.016</v>
      </c>
      <c r="BJ4" s="1">
        <f t="shared" ref="BJ4:BM4" si="26">BF4*1</f>
        <v>8.919</v>
      </c>
      <c r="BK4" s="1">
        <f t="shared" si="26"/>
        <v>7.192</v>
      </c>
      <c r="BL4" s="1">
        <f t="shared" si="26"/>
        <v>67.425</v>
      </c>
      <c r="BM4" s="1">
        <f t="shared" si="26"/>
        <v>65.016</v>
      </c>
      <c r="BN4" s="1">
        <f t="shared" si="18"/>
        <v>2.409</v>
      </c>
      <c r="BO4" s="1">
        <v>0.7330000000000001</v>
      </c>
      <c r="BP4" s="1">
        <v>16.623</v>
      </c>
      <c r="BQ4" s="1">
        <v>3.542</v>
      </c>
      <c r="BR4" s="1">
        <f t="shared" ref="BR4:BT4" si="27">BO4*1</f>
        <v>0.733</v>
      </c>
      <c r="BS4" s="1">
        <f t="shared" si="27"/>
        <v>16.623</v>
      </c>
      <c r="BT4" s="1">
        <f t="shared" si="27"/>
        <v>3.542</v>
      </c>
      <c r="BU4" s="1">
        <v>3.348</v>
      </c>
      <c r="BV4" s="1">
        <v>1.099</v>
      </c>
      <c r="BW4" s="1">
        <v>57.595376</v>
      </c>
      <c r="BX4" s="1">
        <v>352.514451</v>
      </c>
      <c r="BY4" s="1">
        <v>52.649326</v>
      </c>
      <c r="BZ4" s="1">
        <v>590.057803</v>
      </c>
      <c r="CA4" s="1">
        <f t="shared" ref="CA4:CE4" si="28">BV4*1</f>
        <v>1.099</v>
      </c>
      <c r="CB4" s="1">
        <f t="shared" si="28"/>
        <v>57.595376</v>
      </c>
      <c r="CC4" s="1">
        <f t="shared" si="28"/>
        <v>352.514451</v>
      </c>
      <c r="CD4" s="1">
        <f t="shared" si="28"/>
        <v>52.649326</v>
      </c>
      <c r="CE4" s="1">
        <f t="shared" si="28"/>
        <v>590.057803</v>
      </c>
      <c r="CF4" s="1">
        <v>14.0</v>
      </c>
      <c r="CG4" s="1">
        <f t="shared" si="21"/>
        <v>14</v>
      </c>
      <c r="CH4" s="1" t="s">
        <v>115</v>
      </c>
      <c r="CI4" s="1" t="s">
        <v>116</v>
      </c>
      <c r="CJ4" s="1" t="s">
        <v>117</v>
      </c>
      <c r="CK4" s="1" t="s">
        <v>118</v>
      </c>
      <c r="CL4" s="1" t="s">
        <v>119</v>
      </c>
      <c r="CM4" s="1" t="s">
        <v>120</v>
      </c>
      <c r="CN4" s="1" t="s">
        <v>121</v>
      </c>
      <c r="CO4" s="1" t="s">
        <v>122</v>
      </c>
      <c r="CP4" s="1" t="s">
        <v>123</v>
      </c>
      <c r="CQ4" s="1" t="s">
        <v>124</v>
      </c>
      <c r="CR4" s="1" t="s">
        <v>125</v>
      </c>
      <c r="CS4" s="1" t="s">
        <v>126</v>
      </c>
      <c r="CT4" s="1" t="s">
        <v>127</v>
      </c>
      <c r="CU4" s="1" t="s">
        <v>128</v>
      </c>
      <c r="CV4" s="1" t="s">
        <v>129</v>
      </c>
      <c r="CW4" s="1">
        <v>5.0</v>
      </c>
      <c r="CX4" s="1" t="s">
        <v>130</v>
      </c>
      <c r="CY4" s="1">
        <v>0.0</v>
      </c>
      <c r="CZ4" s="1" t="s">
        <v>131</v>
      </c>
      <c r="DA4" s="1">
        <v>0.0</v>
      </c>
      <c r="DB4" s="1">
        <v>0.0</v>
      </c>
      <c r="DC4" s="1">
        <v>0.0</v>
      </c>
      <c r="DD4" s="1">
        <v>0.0</v>
      </c>
      <c r="DE4" s="1">
        <v>0.0</v>
      </c>
      <c r="DF4" s="1">
        <v>2.0</v>
      </c>
      <c r="DG4" s="1">
        <v>587.0</v>
      </c>
      <c r="DH4" s="1" t="s">
        <v>132</v>
      </c>
    </row>
    <row r="5">
      <c r="A5" s="1">
        <v>2018.0</v>
      </c>
      <c r="B5" s="1" t="s">
        <v>109</v>
      </c>
      <c r="C5" s="1">
        <v>1.0</v>
      </c>
      <c r="D5" s="1">
        <v>20.0</v>
      </c>
      <c r="E5" s="1" t="s">
        <v>110</v>
      </c>
      <c r="F5" s="1" t="s">
        <v>111</v>
      </c>
      <c r="G5" s="1" t="s">
        <v>112</v>
      </c>
      <c r="H5" s="1">
        <v>157978.0</v>
      </c>
      <c r="I5" s="1">
        <f t="shared" si="22"/>
        <v>-0.4841366249</v>
      </c>
      <c r="J5" s="3">
        <v>1.5434472933205764E12</v>
      </c>
      <c r="K5" s="3">
        <v>2.4300471454687056</v>
      </c>
      <c r="L5" s="3">
        <v>1.67506761489627</v>
      </c>
      <c r="M5" s="3">
        <f t="shared" si="7"/>
        <v>28.06503953</v>
      </c>
      <c r="N5" s="3">
        <f t="shared" si="8"/>
        <v>0.5158535316</v>
      </c>
      <c r="O5" s="1">
        <v>1.0</v>
      </c>
      <c r="P5" s="1" t="s">
        <v>113</v>
      </c>
      <c r="Q5" s="1">
        <v>587.0</v>
      </c>
      <c r="R5" s="1" t="s">
        <v>114</v>
      </c>
      <c r="S5" s="1">
        <f t="shared" si="9"/>
        <v>0</v>
      </c>
      <c r="T5" s="1">
        <f t="shared" si="10"/>
        <v>0</v>
      </c>
      <c r="U5" s="2">
        <v>25512.0</v>
      </c>
      <c r="V5" s="2">
        <v>42735.0</v>
      </c>
      <c r="W5" s="1">
        <v>17223.0</v>
      </c>
      <c r="X5" s="1">
        <v>9.754000978835746</v>
      </c>
      <c r="Y5" s="1">
        <v>2.0</v>
      </c>
      <c r="Z5" s="1">
        <v>35257.0</v>
      </c>
      <c r="AA5" s="1">
        <v>102076.0</v>
      </c>
      <c r="AB5" s="1">
        <v>55902.0</v>
      </c>
      <c r="AC5" s="1">
        <v>13383.0</v>
      </c>
      <c r="AD5" s="1">
        <v>33170.0</v>
      </c>
      <c r="AE5" s="1">
        <v>9349.0</v>
      </c>
      <c r="AF5" s="1"/>
      <c r="AG5" s="1">
        <f t="shared" ref="AG5:AL5" si="29">LN(AA5)</f>
        <v>11.53347291</v>
      </c>
      <c r="AH5" s="1">
        <f t="shared" si="29"/>
        <v>10.93135544</v>
      </c>
      <c r="AI5" s="1">
        <f t="shared" si="29"/>
        <v>9.501740524</v>
      </c>
      <c r="AJ5" s="1">
        <f t="shared" si="29"/>
        <v>10.40940113</v>
      </c>
      <c r="AK5" s="1">
        <f t="shared" si="29"/>
        <v>9.143024665</v>
      </c>
      <c r="AL5" s="1" t="str">
        <f t="shared" si="29"/>
        <v>#NUM!</v>
      </c>
      <c r="AM5" s="1">
        <f t="shared" si="12"/>
        <v>11.97021106</v>
      </c>
      <c r="AN5" s="1">
        <v>2654.0</v>
      </c>
      <c r="AO5" s="1">
        <v>62380.0</v>
      </c>
      <c r="AP5" s="1">
        <f t="shared" si="13"/>
        <v>0.896152613</v>
      </c>
      <c r="AQ5" s="1">
        <f t="shared" si="14"/>
        <v>1</v>
      </c>
      <c r="AR5" s="1">
        <v>65034.0</v>
      </c>
      <c r="AS5" s="1">
        <v>92944.0</v>
      </c>
      <c r="AT5" s="1">
        <f t="shared" ref="AT5:AU5" si="30">LN(AN5)</f>
        <v>7.883823215</v>
      </c>
      <c r="AU5" s="1">
        <f t="shared" si="30"/>
        <v>11.04099999</v>
      </c>
      <c r="AV5" s="1">
        <f t="shared" ref="AV5:AW5" si="31">LN(AR5)</f>
        <v>11.08266549</v>
      </c>
      <c r="AW5" s="1">
        <f t="shared" si="31"/>
        <v>11.43975244</v>
      </c>
      <c r="AX5" s="1">
        <v>214146.0</v>
      </c>
      <c r="AY5" s="1">
        <v>35273.0</v>
      </c>
      <c r="AZ5" s="1">
        <v>68.0</v>
      </c>
      <c r="BA5" s="1">
        <v>35290.0</v>
      </c>
      <c r="BB5" s="1">
        <v>8505.0</v>
      </c>
      <c r="BC5" s="1">
        <v>26785.0</v>
      </c>
      <c r="BD5" s="1"/>
      <c r="BE5" s="1">
        <v>26785.0</v>
      </c>
      <c r="BF5" s="1">
        <v>28.818</v>
      </c>
      <c r="BG5" s="1">
        <v>16.955</v>
      </c>
      <c r="BH5" s="1">
        <v>55.76200000000001</v>
      </c>
      <c r="BI5" s="1">
        <v>69.259</v>
      </c>
      <c r="BJ5" s="1">
        <f t="shared" ref="BJ5:BM5" si="32">BF5*1</f>
        <v>28.818</v>
      </c>
      <c r="BK5" s="1">
        <f t="shared" si="32"/>
        <v>16.955</v>
      </c>
      <c r="BL5" s="1">
        <f t="shared" si="32"/>
        <v>55.762</v>
      </c>
      <c r="BM5" s="1">
        <f t="shared" si="32"/>
        <v>69.259</v>
      </c>
      <c r="BN5" s="1">
        <f t="shared" si="18"/>
        <v>-13.497</v>
      </c>
      <c r="BO5" s="1">
        <v>2.24</v>
      </c>
      <c r="BP5" s="1">
        <v>16.001</v>
      </c>
      <c r="BQ5" s="1">
        <v>0.896</v>
      </c>
      <c r="BR5" s="1">
        <f t="shared" ref="BR5:BT5" si="33">BO5*1</f>
        <v>2.24</v>
      </c>
      <c r="BS5" s="1">
        <f t="shared" si="33"/>
        <v>16.001</v>
      </c>
      <c r="BT5" s="1">
        <f t="shared" si="33"/>
        <v>0.896</v>
      </c>
      <c r="BU5" s="1">
        <v>0.682</v>
      </c>
      <c r="BV5" s="1">
        <v>2.8549999999999995</v>
      </c>
      <c r="BW5" s="1">
        <v>63.931159</v>
      </c>
      <c r="BX5" s="1">
        <v>387.94565199999994</v>
      </c>
      <c r="BY5" s="1">
        <v>52.673913</v>
      </c>
      <c r="BZ5" s="1">
        <v>286.19202900000005</v>
      </c>
      <c r="CA5" s="1">
        <f t="shared" ref="CA5:CE5" si="34">BV5*1</f>
        <v>2.855</v>
      </c>
      <c r="CB5" s="1">
        <f t="shared" si="34"/>
        <v>63.931159</v>
      </c>
      <c r="CC5" s="1">
        <f t="shared" si="34"/>
        <v>387.945652</v>
      </c>
      <c r="CD5" s="1">
        <f t="shared" si="34"/>
        <v>52.673913</v>
      </c>
      <c r="CE5" s="1">
        <f t="shared" si="34"/>
        <v>286.192029</v>
      </c>
      <c r="CF5" s="1">
        <v>14.0</v>
      </c>
      <c r="CG5" s="1">
        <f t="shared" si="21"/>
        <v>14</v>
      </c>
      <c r="CH5" s="1" t="s">
        <v>115</v>
      </c>
      <c r="CI5" s="1" t="s">
        <v>116</v>
      </c>
      <c r="CJ5" s="1" t="s">
        <v>117</v>
      </c>
      <c r="CK5" s="1" t="s">
        <v>118</v>
      </c>
      <c r="CL5" s="1" t="s">
        <v>119</v>
      </c>
      <c r="CM5" s="1" t="s">
        <v>120</v>
      </c>
      <c r="CN5" s="1" t="s">
        <v>121</v>
      </c>
      <c r="CO5" s="1" t="s">
        <v>122</v>
      </c>
      <c r="CP5" s="1" t="s">
        <v>123</v>
      </c>
      <c r="CQ5" s="1" t="s">
        <v>124</v>
      </c>
      <c r="CR5" s="1" t="s">
        <v>125</v>
      </c>
      <c r="CS5" s="1" t="s">
        <v>126</v>
      </c>
      <c r="CT5" s="1" t="s">
        <v>127</v>
      </c>
      <c r="CU5" s="1" t="s">
        <v>128</v>
      </c>
      <c r="CV5" s="1" t="s">
        <v>129</v>
      </c>
      <c r="CW5" s="1">
        <v>5.0</v>
      </c>
      <c r="CX5" s="1" t="s">
        <v>130</v>
      </c>
      <c r="CY5" s="1">
        <v>0.0</v>
      </c>
      <c r="CZ5" s="1" t="s">
        <v>131</v>
      </c>
      <c r="DA5" s="1">
        <v>0.0</v>
      </c>
      <c r="DB5" s="1">
        <v>0.0</v>
      </c>
      <c r="DC5" s="1">
        <v>0.0</v>
      </c>
      <c r="DD5" s="1">
        <v>0.0</v>
      </c>
      <c r="DE5" s="1">
        <v>0.0</v>
      </c>
      <c r="DF5" s="1">
        <v>2.0</v>
      </c>
      <c r="DG5" s="1">
        <v>587.0</v>
      </c>
      <c r="DH5" s="1" t="s">
        <v>132</v>
      </c>
    </row>
    <row r="6">
      <c r="A6" s="1">
        <v>2019.0</v>
      </c>
      <c r="B6" s="1" t="s">
        <v>109</v>
      </c>
      <c r="C6" s="1">
        <v>1.0</v>
      </c>
      <c r="D6" s="1">
        <v>20.0</v>
      </c>
      <c r="E6" s="1" t="s">
        <v>110</v>
      </c>
      <c r="F6" s="1" t="s">
        <v>111</v>
      </c>
      <c r="G6" s="1" t="s">
        <v>112</v>
      </c>
      <c r="H6" s="1">
        <v>158778.0</v>
      </c>
      <c r="I6" s="1">
        <f t="shared" si="22"/>
        <v>0.005063996253</v>
      </c>
      <c r="J6" s="3">
        <v>1.5735464740892888E12</v>
      </c>
      <c r="K6" s="3">
        <v>1.950126894450463</v>
      </c>
      <c r="L6" s="3">
        <v>0.699536241717015</v>
      </c>
      <c r="M6" s="3">
        <f t="shared" si="7"/>
        <v>28.08435309</v>
      </c>
      <c r="N6" s="3">
        <f t="shared" si="8"/>
        <v>-0.3573376753</v>
      </c>
      <c r="O6" s="1">
        <v>1.0</v>
      </c>
      <c r="P6" s="1" t="s">
        <v>113</v>
      </c>
      <c r="Q6" s="1">
        <v>587.0</v>
      </c>
      <c r="R6" s="1" t="s">
        <v>114</v>
      </c>
      <c r="S6" s="1">
        <f t="shared" si="9"/>
        <v>0</v>
      </c>
      <c r="T6" s="1">
        <f t="shared" si="10"/>
        <v>0</v>
      </c>
      <c r="U6" s="2">
        <v>25512.0</v>
      </c>
      <c r="V6" s="2">
        <v>42369.0</v>
      </c>
      <c r="W6" s="1">
        <v>16857.0</v>
      </c>
      <c r="X6" s="1">
        <v>9.732521279780308</v>
      </c>
      <c r="Y6" s="1">
        <v>2.0</v>
      </c>
      <c r="Z6" s="1">
        <v>40241.0</v>
      </c>
      <c r="AA6" s="1">
        <v>100375.0</v>
      </c>
      <c r="AB6" s="1">
        <v>58403.0</v>
      </c>
      <c r="AC6" s="1">
        <v>14965.0</v>
      </c>
      <c r="AD6" s="1">
        <v>37709.0</v>
      </c>
      <c r="AE6" s="1">
        <v>5729.0</v>
      </c>
      <c r="AF6" s="1"/>
      <c r="AG6" s="1">
        <f t="shared" ref="AG6:AL6" si="35">LN(AA6)</f>
        <v>11.51666845</v>
      </c>
      <c r="AH6" s="1">
        <f t="shared" si="35"/>
        <v>10.97512254</v>
      </c>
      <c r="AI6" s="1">
        <f t="shared" si="35"/>
        <v>9.61346942</v>
      </c>
      <c r="AJ6" s="1">
        <f t="shared" si="35"/>
        <v>10.53765407</v>
      </c>
      <c r="AK6" s="1">
        <f t="shared" si="35"/>
        <v>8.653296274</v>
      </c>
      <c r="AL6" s="1" t="str">
        <f t="shared" si="35"/>
        <v>#NUM!</v>
      </c>
      <c r="AM6" s="1">
        <f t="shared" si="12"/>
        <v>11.97526228</v>
      </c>
      <c r="AN6" s="1">
        <v>2664.0</v>
      </c>
      <c r="AO6" s="1">
        <v>56047.0</v>
      </c>
      <c r="AP6" s="1">
        <f t="shared" si="13"/>
        <v>1.042036148</v>
      </c>
      <c r="AQ6" s="1">
        <f t="shared" si="14"/>
        <v>0</v>
      </c>
      <c r="AR6" s="1">
        <v>58711.0</v>
      </c>
      <c r="AS6" s="1">
        <v>100067.0</v>
      </c>
      <c r="AT6" s="1">
        <f t="shared" ref="AT6:AU6" si="36">LN(AN6)</f>
        <v>7.887584032</v>
      </c>
      <c r="AU6" s="1">
        <f t="shared" si="36"/>
        <v>10.9339459</v>
      </c>
      <c r="AV6" s="1">
        <f t="shared" ref="AV6:AW6" si="37">LN(AR6)</f>
        <v>10.98038238</v>
      </c>
      <c r="AW6" s="1">
        <f t="shared" si="37"/>
        <v>11.51359524</v>
      </c>
      <c r="AX6" s="1">
        <v>249589.0</v>
      </c>
      <c r="AY6" s="1">
        <v>41835.0</v>
      </c>
      <c r="AZ6" s="1">
        <v>68.0</v>
      </c>
      <c r="BA6" s="1">
        <v>41768.0</v>
      </c>
      <c r="BB6" s="1">
        <v>10054.0</v>
      </c>
      <c r="BC6" s="1">
        <v>31714.0</v>
      </c>
      <c r="BD6" s="1"/>
      <c r="BE6" s="1">
        <v>31714.0</v>
      </c>
      <c r="BF6" s="1">
        <v>31.693</v>
      </c>
      <c r="BG6" s="1">
        <v>19.974</v>
      </c>
      <c r="BH6" s="1">
        <v>54.39</v>
      </c>
      <c r="BI6" s="1">
        <v>48.568000000000005</v>
      </c>
      <c r="BJ6" s="1">
        <f t="shared" ref="BJ6:BM6" si="38">BF6*1</f>
        <v>31.693</v>
      </c>
      <c r="BK6" s="1">
        <f t="shared" si="38"/>
        <v>19.974</v>
      </c>
      <c r="BL6" s="1">
        <f t="shared" si="38"/>
        <v>54.39</v>
      </c>
      <c r="BM6" s="1">
        <f t="shared" si="38"/>
        <v>48.568</v>
      </c>
      <c r="BN6" s="1">
        <f t="shared" si="18"/>
        <v>5.822</v>
      </c>
      <c r="BO6" s="1">
        <v>2.4299999999999997</v>
      </c>
      <c r="BP6" s="1">
        <v>16.678</v>
      </c>
      <c r="BQ6" s="1">
        <v>1.042</v>
      </c>
      <c r="BR6" s="1">
        <f t="shared" ref="BR6:BT6" si="39">BO6*1</f>
        <v>2.43</v>
      </c>
      <c r="BS6" s="1">
        <f t="shared" si="39"/>
        <v>16.678</v>
      </c>
      <c r="BT6" s="1">
        <f t="shared" si="39"/>
        <v>1.042</v>
      </c>
      <c r="BU6" s="1">
        <v>0.775</v>
      </c>
      <c r="BV6" s="1">
        <v>2.662</v>
      </c>
      <c r="BW6" s="1">
        <v>71.155026</v>
      </c>
      <c r="BX6" s="1">
        <v>425.194208</v>
      </c>
      <c r="BY6" s="1">
        <v>54.810902999999996</v>
      </c>
      <c r="BZ6" s="1">
        <v>270.49063</v>
      </c>
      <c r="CA6" s="1">
        <f t="shared" ref="CA6:CE6" si="40">BV6*1</f>
        <v>2.662</v>
      </c>
      <c r="CB6" s="1">
        <f t="shared" si="40"/>
        <v>71.155026</v>
      </c>
      <c r="CC6" s="1">
        <f t="shared" si="40"/>
        <v>425.194208</v>
      </c>
      <c r="CD6" s="1">
        <f t="shared" si="40"/>
        <v>54.810903</v>
      </c>
      <c r="CE6" s="1">
        <f t="shared" si="40"/>
        <v>270.49063</v>
      </c>
      <c r="CF6" s="1">
        <v>14.0</v>
      </c>
      <c r="CG6" s="1">
        <f t="shared" si="21"/>
        <v>14</v>
      </c>
      <c r="CH6" s="1" t="s">
        <v>115</v>
      </c>
      <c r="CI6" s="1" t="s">
        <v>116</v>
      </c>
      <c r="CJ6" s="1" t="s">
        <v>117</v>
      </c>
      <c r="CK6" s="1" t="s">
        <v>118</v>
      </c>
      <c r="CL6" s="1" t="s">
        <v>119</v>
      </c>
      <c r="CM6" s="1" t="s">
        <v>120</v>
      </c>
      <c r="CN6" s="1" t="s">
        <v>121</v>
      </c>
      <c r="CO6" s="1" t="s">
        <v>122</v>
      </c>
      <c r="CP6" s="1" t="s">
        <v>123</v>
      </c>
      <c r="CQ6" s="1" t="s">
        <v>124</v>
      </c>
      <c r="CR6" s="1" t="s">
        <v>125</v>
      </c>
      <c r="CS6" s="1" t="s">
        <v>126</v>
      </c>
      <c r="CT6" s="1" t="s">
        <v>127</v>
      </c>
      <c r="CU6" s="1" t="s">
        <v>128</v>
      </c>
      <c r="CV6" s="1" t="s">
        <v>129</v>
      </c>
      <c r="CW6" s="1">
        <v>5.0</v>
      </c>
      <c r="CX6" s="1" t="s">
        <v>130</v>
      </c>
      <c r="CY6" s="1">
        <v>0.0</v>
      </c>
      <c r="CZ6" s="1" t="s">
        <v>131</v>
      </c>
      <c r="DA6" s="1">
        <v>0.0</v>
      </c>
      <c r="DB6" s="1">
        <v>0.0</v>
      </c>
      <c r="DC6" s="1">
        <v>0.0</v>
      </c>
      <c r="DD6" s="1">
        <v>0.0</v>
      </c>
      <c r="DE6" s="1">
        <v>0.0</v>
      </c>
      <c r="DF6" s="1">
        <v>2.0</v>
      </c>
      <c r="DG6" s="1">
        <v>587.0</v>
      </c>
      <c r="DH6" s="1" t="s">
        <v>132</v>
      </c>
    </row>
    <row r="7">
      <c r="A7" s="1">
        <v>2015.0</v>
      </c>
      <c r="B7" s="1" t="s">
        <v>133</v>
      </c>
      <c r="C7" s="1">
        <v>2.0</v>
      </c>
      <c r="D7" s="1">
        <v>0.0</v>
      </c>
      <c r="E7" s="1" t="s">
        <v>134</v>
      </c>
      <c r="F7" s="1" t="s">
        <v>135</v>
      </c>
      <c r="G7" s="1" t="s">
        <v>136</v>
      </c>
      <c r="H7" s="1">
        <v>210979.967</v>
      </c>
      <c r="I7" s="1"/>
      <c r="J7" s="3">
        <v>2.0645101169067312E12</v>
      </c>
      <c r="K7" s="3">
        <v>0.7783043507165814</v>
      </c>
      <c r="L7" s="3">
        <v>0.0387903996579552</v>
      </c>
      <c r="M7" s="3">
        <f t="shared" si="7"/>
        <v>28.35591408</v>
      </c>
      <c r="N7" s="3">
        <f t="shared" si="8"/>
        <v>-3.249582494</v>
      </c>
      <c r="O7" s="1">
        <v>0.0</v>
      </c>
      <c r="P7" s="1" t="s">
        <v>113</v>
      </c>
      <c r="Q7" s="1">
        <v>489.0</v>
      </c>
      <c r="R7" s="1" t="s">
        <v>114</v>
      </c>
      <c r="S7" s="1">
        <f t="shared" si="9"/>
        <v>0</v>
      </c>
      <c r="T7" s="1">
        <f t="shared" si="10"/>
        <v>0</v>
      </c>
      <c r="U7" s="2">
        <v>36273.0</v>
      </c>
      <c r="V7" s="2">
        <v>43830.0</v>
      </c>
      <c r="W7" s="1">
        <v>7557.0</v>
      </c>
      <c r="X7" s="1">
        <v>8.93022956502072</v>
      </c>
      <c r="Y7" s="1">
        <v>2.0</v>
      </c>
      <c r="Z7" s="1">
        <v>17718.345</v>
      </c>
      <c r="AA7" s="1">
        <v>111471.174</v>
      </c>
      <c r="AB7" s="1">
        <v>99508.793</v>
      </c>
      <c r="AC7" s="1">
        <v>20822.326</v>
      </c>
      <c r="AD7" s="1">
        <v>55735.342000000004</v>
      </c>
      <c r="AE7" s="1">
        <v>22951.125</v>
      </c>
      <c r="AF7" s="1">
        <v>5502.643</v>
      </c>
      <c r="AG7" s="1">
        <f t="shared" ref="AG7:AL7" si="41">LN(AA7)</f>
        <v>11.62152131</v>
      </c>
      <c r="AH7" s="1">
        <f t="shared" si="41"/>
        <v>11.50800129</v>
      </c>
      <c r="AI7" s="1">
        <f t="shared" si="41"/>
        <v>9.943781055</v>
      </c>
      <c r="AJ7" s="1">
        <f t="shared" si="41"/>
        <v>10.92836973</v>
      </c>
      <c r="AK7" s="1">
        <f t="shared" si="41"/>
        <v>10.04112223</v>
      </c>
      <c r="AL7" s="1">
        <f t="shared" si="41"/>
        <v>8.612983801</v>
      </c>
      <c r="AM7" s="1">
        <f t="shared" si="12"/>
        <v>12.25951846</v>
      </c>
      <c r="AN7" s="1">
        <v>47651.853</v>
      </c>
      <c r="AO7" s="1">
        <v>56825.724</v>
      </c>
      <c r="AP7" s="1">
        <f t="shared" si="13"/>
        <v>1.751122309</v>
      </c>
      <c r="AQ7" s="1">
        <f t="shared" si="14"/>
        <v>0</v>
      </c>
      <c r="AR7" s="1">
        <v>104477.577</v>
      </c>
      <c r="AS7" s="1">
        <v>106502.39</v>
      </c>
      <c r="AT7" s="1">
        <f t="shared" ref="AT7:AU7" si="42">LN(AN7)</f>
        <v>10.7716768</v>
      </c>
      <c r="AU7" s="1">
        <f t="shared" si="42"/>
        <v>10.94774439</v>
      </c>
      <c r="AV7" s="1">
        <f t="shared" ref="AV7:AW7" si="43">LN(AR7)</f>
        <v>11.55672775</v>
      </c>
      <c r="AW7" s="1">
        <f t="shared" si="43"/>
        <v>11.57592271</v>
      </c>
      <c r="AX7" s="1">
        <v>141715.45500000002</v>
      </c>
      <c r="AY7" s="1">
        <v>4908.229</v>
      </c>
      <c r="AZ7" s="1">
        <v>1639.423</v>
      </c>
      <c r="BA7" s="1">
        <v>3771.331</v>
      </c>
      <c r="BB7" s="1">
        <v>1566.536</v>
      </c>
      <c r="BC7" s="1">
        <v>2204.795</v>
      </c>
      <c r="BD7" s="1">
        <v>-441.80400000000003</v>
      </c>
      <c r="BE7" s="1">
        <v>1762.991</v>
      </c>
      <c r="BF7" s="1">
        <v>1.655</v>
      </c>
      <c r="BG7" s="1">
        <v>0.8360000000000001</v>
      </c>
      <c r="BH7" s="1">
        <v>141.585</v>
      </c>
      <c r="BI7" s="1">
        <v>69.039</v>
      </c>
      <c r="BJ7" s="1">
        <f t="shared" ref="BJ7:BM7" si="44">BF7*1</f>
        <v>1.655</v>
      </c>
      <c r="BK7" s="1">
        <f t="shared" si="44"/>
        <v>0.836</v>
      </c>
      <c r="BL7" s="1">
        <f t="shared" si="44"/>
        <v>141.585</v>
      </c>
      <c r="BM7" s="1">
        <f t="shared" si="44"/>
        <v>69.039</v>
      </c>
      <c r="BN7" s="1">
        <f t="shared" si="18"/>
        <v>72.546</v>
      </c>
      <c r="BO7" s="1">
        <v>0.919</v>
      </c>
      <c r="BP7" s="1">
        <v>6.806</v>
      </c>
      <c r="BQ7" s="1">
        <v>1.7510000000000001</v>
      </c>
      <c r="BR7" s="1">
        <f t="shared" ref="BR7:BT7" si="45">BO7*1</f>
        <v>0.919</v>
      </c>
      <c r="BS7" s="1">
        <f t="shared" si="45"/>
        <v>6.806</v>
      </c>
      <c r="BT7" s="1">
        <f t="shared" si="45"/>
        <v>1.751</v>
      </c>
      <c r="BU7" s="1">
        <v>1.385</v>
      </c>
      <c r="BV7" s="1">
        <v>65.557</v>
      </c>
      <c r="BW7" s="1">
        <v>7.169831</v>
      </c>
      <c r="BX7" s="1">
        <v>269.421017</v>
      </c>
      <c r="BY7" s="1">
        <v>48.864717</v>
      </c>
      <c r="BZ7" s="1">
        <v>401.10259900000005</v>
      </c>
      <c r="CA7" s="1">
        <f t="shared" ref="CA7:CE7" si="46">BV7*1</f>
        <v>65.557</v>
      </c>
      <c r="CB7" s="1">
        <f t="shared" si="46"/>
        <v>7.169831</v>
      </c>
      <c r="CC7" s="1">
        <f t="shared" si="46"/>
        <v>269.421017</v>
      </c>
      <c r="CD7" s="1">
        <f t="shared" si="46"/>
        <v>48.864717</v>
      </c>
      <c r="CE7" s="1">
        <f t="shared" si="46"/>
        <v>401.102599</v>
      </c>
      <c r="CF7" s="1">
        <v>16.0</v>
      </c>
      <c r="CG7" s="1">
        <f t="shared" si="21"/>
        <v>16</v>
      </c>
      <c r="CH7" s="1" t="s">
        <v>137</v>
      </c>
      <c r="CI7" s="1" t="s">
        <v>138</v>
      </c>
      <c r="CJ7" s="1" t="s">
        <v>139</v>
      </c>
      <c r="CK7" s="1" t="s">
        <v>140</v>
      </c>
      <c r="CL7" s="1">
        <v>0.0</v>
      </c>
      <c r="CM7" s="1" t="s">
        <v>141</v>
      </c>
      <c r="CN7" s="1" t="s">
        <v>142</v>
      </c>
      <c r="CO7" s="1" t="s">
        <v>143</v>
      </c>
      <c r="CP7" s="1" t="s">
        <v>144</v>
      </c>
      <c r="CQ7" s="1" t="s">
        <v>145</v>
      </c>
      <c r="CR7" s="1" t="s">
        <v>146</v>
      </c>
      <c r="CS7" s="1" t="s">
        <v>147</v>
      </c>
      <c r="CT7" s="1" t="s">
        <v>148</v>
      </c>
      <c r="CU7" s="1" t="s">
        <v>149</v>
      </c>
      <c r="CV7" s="1" t="s">
        <v>150</v>
      </c>
      <c r="CW7" s="1">
        <v>2.0</v>
      </c>
      <c r="CX7" s="1" t="s">
        <v>151</v>
      </c>
      <c r="CY7" s="1">
        <v>0.0</v>
      </c>
      <c r="CZ7" s="1" t="s">
        <v>152</v>
      </c>
      <c r="DA7" s="1">
        <v>0.0</v>
      </c>
      <c r="DB7" s="1">
        <v>0.0</v>
      </c>
      <c r="DC7" s="1">
        <v>0.0</v>
      </c>
      <c r="DD7" s="1">
        <v>0.0</v>
      </c>
      <c r="DE7" s="1">
        <v>0.0</v>
      </c>
      <c r="DF7" s="1">
        <v>2.0</v>
      </c>
      <c r="DG7" s="1">
        <v>489.0</v>
      </c>
      <c r="DH7" s="1" t="s">
        <v>153</v>
      </c>
    </row>
    <row r="8">
      <c r="A8" s="1">
        <v>2016.0</v>
      </c>
      <c r="B8" s="1" t="s">
        <v>133</v>
      </c>
      <c r="C8" s="1">
        <v>2.0</v>
      </c>
      <c r="D8" s="1">
        <v>0.0</v>
      </c>
      <c r="E8" s="1" t="s">
        <v>134</v>
      </c>
      <c r="F8" s="1" t="s">
        <v>135</v>
      </c>
      <c r="G8" s="1" t="s">
        <v>136</v>
      </c>
      <c r="H8" s="1">
        <v>210299.711</v>
      </c>
      <c r="I8" s="1">
        <f t="shared" ref="I8:I11" si="53">(H8-H7)/H7</f>
        <v>-0.003224268207</v>
      </c>
      <c r="J8" s="3">
        <v>2.0912137858581865E12</v>
      </c>
      <c r="K8" s="3">
        <v>1.2934627315590745</v>
      </c>
      <c r="L8" s="3">
        <v>-0.0940166569157271</v>
      </c>
      <c r="M8" s="3">
        <f t="shared" si="7"/>
        <v>28.36876577</v>
      </c>
      <c r="N8" s="3" t="str">
        <f t="shared" si="8"/>
        <v>#NUM!</v>
      </c>
      <c r="O8" s="1">
        <v>0.0</v>
      </c>
      <c r="P8" s="1" t="s">
        <v>113</v>
      </c>
      <c r="Q8" s="1">
        <v>489.0</v>
      </c>
      <c r="R8" s="1" t="s">
        <v>114</v>
      </c>
      <c r="S8" s="1">
        <f t="shared" si="9"/>
        <v>0</v>
      </c>
      <c r="T8" s="1">
        <f t="shared" si="10"/>
        <v>0</v>
      </c>
      <c r="U8" s="2">
        <v>36273.0</v>
      </c>
      <c r="V8" s="2">
        <v>43465.0</v>
      </c>
      <c r="W8" s="1">
        <v>7192.0</v>
      </c>
      <c r="X8" s="1">
        <v>8.880724576151456</v>
      </c>
      <c r="Y8" s="1">
        <v>2.0</v>
      </c>
      <c r="Z8" s="1">
        <v>18291.797</v>
      </c>
      <c r="AA8" s="1">
        <v>106934.02</v>
      </c>
      <c r="AB8" s="1">
        <v>103365.691</v>
      </c>
      <c r="AC8" s="1">
        <v>21803.942</v>
      </c>
      <c r="AD8" s="1">
        <v>55814.594000000005</v>
      </c>
      <c r="AE8" s="1">
        <v>25747.155</v>
      </c>
      <c r="AF8" s="1">
        <v>6609.338</v>
      </c>
      <c r="AG8" s="1">
        <f t="shared" ref="AG8:AL8" si="47">LN(AA8)</f>
        <v>11.57996729</v>
      </c>
      <c r="AH8" s="1">
        <f t="shared" si="47"/>
        <v>11.54602838</v>
      </c>
      <c r="AI8" s="1">
        <f t="shared" si="47"/>
        <v>9.989846058</v>
      </c>
      <c r="AJ8" s="1">
        <f t="shared" si="47"/>
        <v>10.92979066</v>
      </c>
      <c r="AK8" s="1">
        <f t="shared" si="47"/>
        <v>10.15607941</v>
      </c>
      <c r="AL8" s="1">
        <f t="shared" si="47"/>
        <v>8.796238777</v>
      </c>
      <c r="AM8" s="1">
        <f t="shared" si="12"/>
        <v>12.25628899</v>
      </c>
      <c r="AN8" s="1">
        <v>43940.312</v>
      </c>
      <c r="AO8" s="1">
        <v>58271.967000000004</v>
      </c>
      <c r="AP8" s="1">
        <f t="shared" si="13"/>
        <v>1.773849354</v>
      </c>
      <c r="AQ8" s="1">
        <f t="shared" si="14"/>
        <v>0</v>
      </c>
      <c r="AR8" s="1">
        <v>102212.27900000001</v>
      </c>
      <c r="AS8" s="1">
        <v>108087.432</v>
      </c>
      <c r="AT8" s="1">
        <f t="shared" ref="AT8:AU8" si="48">LN(AN8)</f>
        <v>10.69058745</v>
      </c>
      <c r="AU8" s="1">
        <f t="shared" si="48"/>
        <v>10.97287642</v>
      </c>
      <c r="AV8" s="1">
        <f t="shared" ref="AV8:AW8" si="49">LN(AR8)</f>
        <v>11.5348071</v>
      </c>
      <c r="AW8" s="1">
        <f t="shared" si="49"/>
        <v>11.59069573</v>
      </c>
      <c r="AX8" s="1">
        <v>136814.5</v>
      </c>
      <c r="AY8" s="1">
        <v>5058.81</v>
      </c>
      <c r="AZ8" s="1">
        <v>1923.248</v>
      </c>
      <c r="BA8" s="1">
        <v>3274.5570000000002</v>
      </c>
      <c r="BB8" s="1">
        <v>1124.809</v>
      </c>
      <c r="BC8" s="1">
        <v>2149.748</v>
      </c>
      <c r="BD8" s="1">
        <v>0.0</v>
      </c>
      <c r="BE8" s="1">
        <v>2149.748</v>
      </c>
      <c r="BF8" s="1">
        <v>1.9889999999999999</v>
      </c>
      <c r="BG8" s="1">
        <v>1.022</v>
      </c>
      <c r="BH8" s="1">
        <v>146.865</v>
      </c>
      <c r="BI8" s="1">
        <v>70.74700000000001</v>
      </c>
      <c r="BJ8" s="1">
        <f t="shared" ref="BJ8:BM8" si="50">BF8*1</f>
        <v>1.989</v>
      </c>
      <c r="BK8" s="1">
        <f t="shared" si="50"/>
        <v>1.022</v>
      </c>
      <c r="BL8" s="1">
        <f t="shared" si="50"/>
        <v>146.865</v>
      </c>
      <c r="BM8" s="1">
        <f t="shared" si="50"/>
        <v>70.747</v>
      </c>
      <c r="BN8" s="1">
        <f t="shared" si="18"/>
        <v>76.118</v>
      </c>
      <c r="BO8" s="1">
        <v>0.9</v>
      </c>
      <c r="BP8" s="1">
        <v>6.275</v>
      </c>
      <c r="BQ8" s="1">
        <v>1.7740000000000002</v>
      </c>
      <c r="BR8" s="1">
        <f t="shared" ref="BR8:BT8" si="51">BO8*1</f>
        <v>0.9</v>
      </c>
      <c r="BS8" s="1">
        <f t="shared" si="51"/>
        <v>6.275</v>
      </c>
      <c r="BT8" s="1">
        <f t="shared" si="51"/>
        <v>1.774</v>
      </c>
      <c r="BU8" s="1">
        <v>1.4</v>
      </c>
      <c r="BV8" s="1">
        <v>62.185</v>
      </c>
      <c r="BW8" s="1">
        <v>6.333766000000001</v>
      </c>
      <c r="BX8" s="1">
        <v>264.631528</v>
      </c>
      <c r="BY8" s="1">
        <v>49.744648000000005</v>
      </c>
      <c r="BZ8" s="1">
        <v>406.769267</v>
      </c>
      <c r="CA8" s="1">
        <f t="shared" ref="CA8:CE8" si="52">BV8*1</f>
        <v>62.185</v>
      </c>
      <c r="CB8" s="1">
        <f t="shared" si="52"/>
        <v>6.333766</v>
      </c>
      <c r="CC8" s="1">
        <f t="shared" si="52"/>
        <v>264.631528</v>
      </c>
      <c r="CD8" s="1">
        <f t="shared" si="52"/>
        <v>49.744648</v>
      </c>
      <c r="CE8" s="1">
        <f t="shared" si="52"/>
        <v>406.769267</v>
      </c>
      <c r="CF8" s="1">
        <v>16.0</v>
      </c>
      <c r="CG8" s="1">
        <f t="shared" si="21"/>
        <v>16</v>
      </c>
      <c r="CH8" s="1" t="s">
        <v>137</v>
      </c>
      <c r="CI8" s="1" t="s">
        <v>138</v>
      </c>
      <c r="CJ8" s="1" t="s">
        <v>139</v>
      </c>
      <c r="CK8" s="1" t="s">
        <v>140</v>
      </c>
      <c r="CL8" s="1">
        <v>0.0</v>
      </c>
      <c r="CM8" s="1" t="s">
        <v>141</v>
      </c>
      <c r="CN8" s="1" t="s">
        <v>142</v>
      </c>
      <c r="CO8" s="1" t="s">
        <v>143</v>
      </c>
      <c r="CP8" s="1" t="s">
        <v>144</v>
      </c>
      <c r="CQ8" s="1" t="s">
        <v>145</v>
      </c>
      <c r="CR8" s="1" t="s">
        <v>146</v>
      </c>
      <c r="CS8" s="1" t="s">
        <v>147</v>
      </c>
      <c r="CT8" s="1" t="s">
        <v>148</v>
      </c>
      <c r="CU8" s="1" t="s">
        <v>149</v>
      </c>
      <c r="CV8" s="1" t="s">
        <v>150</v>
      </c>
      <c r="CW8" s="1">
        <v>2.0</v>
      </c>
      <c r="CX8" s="1" t="s">
        <v>151</v>
      </c>
      <c r="CY8" s="1">
        <v>0.0</v>
      </c>
      <c r="CZ8" s="1" t="s">
        <v>152</v>
      </c>
      <c r="DA8" s="1">
        <v>0.0</v>
      </c>
      <c r="DB8" s="1">
        <v>0.0</v>
      </c>
      <c r="DC8" s="1">
        <v>0.0</v>
      </c>
      <c r="DD8" s="1">
        <v>0.0</v>
      </c>
      <c r="DE8" s="1">
        <v>0.0</v>
      </c>
      <c r="DF8" s="1">
        <v>2.0</v>
      </c>
      <c r="DG8" s="1">
        <v>489.0</v>
      </c>
      <c r="DH8" s="1" t="s">
        <v>153</v>
      </c>
    </row>
    <row r="9">
      <c r="A9" s="1">
        <v>2017.0</v>
      </c>
      <c r="B9" s="1" t="s">
        <v>133</v>
      </c>
      <c r="C9" s="1">
        <v>2.0</v>
      </c>
      <c r="D9" s="1">
        <v>0.0</v>
      </c>
      <c r="E9" s="1" t="s">
        <v>134</v>
      </c>
      <c r="F9" s="1" t="s">
        <v>135</v>
      </c>
      <c r="G9" s="1" t="s">
        <v>136</v>
      </c>
      <c r="H9" s="1">
        <v>204443.278</v>
      </c>
      <c r="I9" s="1">
        <f t="shared" si="53"/>
        <v>-0.02784803161</v>
      </c>
      <c r="J9" s="3">
        <v>2.1260922840536946E12</v>
      </c>
      <c r="K9" s="3">
        <v>1.6678590410685672</v>
      </c>
      <c r="L9" s="3">
        <v>1.22653316645808</v>
      </c>
      <c r="M9" s="3">
        <f t="shared" si="7"/>
        <v>28.3853068</v>
      </c>
      <c r="N9" s="3">
        <f t="shared" si="8"/>
        <v>0.2041916259</v>
      </c>
      <c r="O9" s="1">
        <v>0.0</v>
      </c>
      <c r="P9" s="1" t="s">
        <v>113</v>
      </c>
      <c r="Q9" s="1">
        <v>489.0</v>
      </c>
      <c r="R9" s="1" t="s">
        <v>114</v>
      </c>
      <c r="S9" s="1">
        <f t="shared" si="9"/>
        <v>0</v>
      </c>
      <c r="T9" s="1">
        <f t="shared" si="10"/>
        <v>0</v>
      </c>
      <c r="U9" s="2">
        <v>36273.0</v>
      </c>
      <c r="V9" s="2">
        <v>43100.0</v>
      </c>
      <c r="W9" s="1">
        <v>6827.0</v>
      </c>
      <c r="X9" s="1">
        <v>8.82864061741828</v>
      </c>
      <c r="Y9" s="1">
        <v>2.0</v>
      </c>
      <c r="Z9" s="1">
        <v>19032.488</v>
      </c>
      <c r="AA9" s="1">
        <v>101833.27100000001</v>
      </c>
      <c r="AB9" s="1">
        <v>102610.007</v>
      </c>
      <c r="AC9" s="1">
        <v>19995.328</v>
      </c>
      <c r="AD9" s="1">
        <v>50461.752</v>
      </c>
      <c r="AE9" s="1">
        <v>32152.927</v>
      </c>
      <c r="AF9" s="1">
        <v>9117.14</v>
      </c>
      <c r="AG9" s="1">
        <f t="shared" ref="AG9:AL9" si="54">LN(AA9)</f>
        <v>11.53109216</v>
      </c>
      <c r="AH9" s="1">
        <f t="shared" si="54"/>
        <v>11.53869074</v>
      </c>
      <c r="AI9" s="1">
        <f t="shared" si="54"/>
        <v>9.903253925</v>
      </c>
      <c r="AJ9" s="1">
        <f t="shared" si="54"/>
        <v>10.82897094</v>
      </c>
      <c r="AK9" s="1">
        <f t="shared" si="54"/>
        <v>10.37825877</v>
      </c>
      <c r="AL9" s="1">
        <f t="shared" si="54"/>
        <v>9.117911437</v>
      </c>
      <c r="AM9" s="1">
        <f t="shared" si="12"/>
        <v>12.22804585</v>
      </c>
      <c r="AN9" s="1">
        <v>39827.143000000004</v>
      </c>
      <c r="AO9" s="1">
        <v>57945.085</v>
      </c>
      <c r="AP9" s="1">
        <f t="shared" si="13"/>
        <v>1.770814677</v>
      </c>
      <c r="AQ9" s="1">
        <f t="shared" si="14"/>
        <v>0</v>
      </c>
      <c r="AR9" s="1">
        <v>97772.228</v>
      </c>
      <c r="AS9" s="1">
        <v>106671.04999999999</v>
      </c>
      <c r="AT9" s="1">
        <f t="shared" ref="AT9:AU9" si="55">LN(AN9)</f>
        <v>10.59230394</v>
      </c>
      <c r="AU9" s="1">
        <f t="shared" si="55"/>
        <v>10.96725103</v>
      </c>
      <c r="AV9" s="1">
        <f t="shared" ref="AV9:AW9" si="56">LN(AR9)</f>
        <v>11.49039585</v>
      </c>
      <c r="AW9" s="1">
        <f t="shared" si="56"/>
        <v>11.57750508</v>
      </c>
      <c r="AX9" s="1">
        <v>145897.374</v>
      </c>
      <c r="AY9" s="1">
        <v>6348.347</v>
      </c>
      <c r="AZ9" s="1">
        <v>1523.476</v>
      </c>
      <c r="BA9" s="1">
        <v>5307.777</v>
      </c>
      <c r="BB9" s="1">
        <v>1459.526</v>
      </c>
      <c r="BC9" s="1">
        <v>3848.251</v>
      </c>
      <c r="BD9" s="1">
        <v>0.0</v>
      </c>
      <c r="BE9" s="1">
        <v>3848.251</v>
      </c>
      <c r="BF9" s="1">
        <v>3.608</v>
      </c>
      <c r="BG9" s="1">
        <v>1.8820000000000001</v>
      </c>
      <c r="BH9" s="1">
        <v>124.51400000000001</v>
      </c>
      <c r="BI9" s="1">
        <v>77.197</v>
      </c>
      <c r="BJ9" s="1">
        <f t="shared" ref="BJ9:BM9" si="57">BF9*1</f>
        <v>3.608</v>
      </c>
      <c r="BK9" s="1">
        <f t="shared" si="57"/>
        <v>1.882</v>
      </c>
      <c r="BL9" s="1">
        <f t="shared" si="57"/>
        <v>124.514</v>
      </c>
      <c r="BM9" s="1">
        <f t="shared" si="57"/>
        <v>77.197</v>
      </c>
      <c r="BN9" s="1">
        <f t="shared" si="18"/>
        <v>47.317</v>
      </c>
      <c r="BO9" s="1">
        <v>0.996</v>
      </c>
      <c r="BP9" s="1">
        <v>7.297</v>
      </c>
      <c r="BQ9" s="1">
        <v>1.7710000000000001</v>
      </c>
      <c r="BR9" s="1">
        <f t="shared" ref="BR9:BT9" si="58">BO9*1</f>
        <v>0.996</v>
      </c>
      <c r="BS9" s="1">
        <f t="shared" si="58"/>
        <v>7.297</v>
      </c>
      <c r="BT9" s="1">
        <f t="shared" si="58"/>
        <v>1.771</v>
      </c>
      <c r="BU9" s="1">
        <v>1.426</v>
      </c>
      <c r="BV9" s="1">
        <v>54.578</v>
      </c>
      <c r="BW9" s="1">
        <v>11.197842000000001</v>
      </c>
      <c r="BX9" s="1">
        <v>307.800367</v>
      </c>
      <c r="BY9" s="1">
        <v>50.98831200000001</v>
      </c>
      <c r="BZ9" s="1">
        <v>431.31493200000006</v>
      </c>
      <c r="CA9" s="1">
        <f t="shared" ref="CA9:CE9" si="59">BV9*1</f>
        <v>54.578</v>
      </c>
      <c r="CB9" s="1">
        <f t="shared" si="59"/>
        <v>11.197842</v>
      </c>
      <c r="CC9" s="1">
        <f t="shared" si="59"/>
        <v>307.800367</v>
      </c>
      <c r="CD9" s="1">
        <f t="shared" si="59"/>
        <v>50.988312</v>
      </c>
      <c r="CE9" s="1">
        <f t="shared" si="59"/>
        <v>431.314932</v>
      </c>
      <c r="CF9" s="1">
        <v>16.0</v>
      </c>
      <c r="CG9" s="1">
        <f t="shared" si="21"/>
        <v>16</v>
      </c>
      <c r="CH9" s="1" t="s">
        <v>137</v>
      </c>
      <c r="CI9" s="1" t="s">
        <v>138</v>
      </c>
      <c r="CJ9" s="1" t="s">
        <v>139</v>
      </c>
      <c r="CK9" s="1" t="s">
        <v>140</v>
      </c>
      <c r="CL9" s="1">
        <v>0.0</v>
      </c>
      <c r="CM9" s="1" t="s">
        <v>141</v>
      </c>
      <c r="CN9" s="1" t="s">
        <v>142</v>
      </c>
      <c r="CO9" s="1" t="s">
        <v>143</v>
      </c>
      <c r="CP9" s="1" t="s">
        <v>144</v>
      </c>
      <c r="CQ9" s="1" t="s">
        <v>145</v>
      </c>
      <c r="CR9" s="1" t="s">
        <v>146</v>
      </c>
      <c r="CS9" s="1" t="s">
        <v>147</v>
      </c>
      <c r="CT9" s="1" t="s">
        <v>148</v>
      </c>
      <c r="CU9" s="1" t="s">
        <v>149</v>
      </c>
      <c r="CV9" s="1" t="s">
        <v>150</v>
      </c>
      <c r="CW9" s="1">
        <v>2.0</v>
      </c>
      <c r="CX9" s="1" t="s">
        <v>151</v>
      </c>
      <c r="CY9" s="1">
        <v>0.0</v>
      </c>
      <c r="CZ9" s="1" t="s">
        <v>152</v>
      </c>
      <c r="DA9" s="1">
        <v>0.0</v>
      </c>
      <c r="DB9" s="1">
        <v>0.0</v>
      </c>
      <c r="DC9" s="1">
        <v>0.0</v>
      </c>
      <c r="DD9" s="1">
        <v>0.0</v>
      </c>
      <c r="DE9" s="1">
        <v>0.0</v>
      </c>
      <c r="DF9" s="1">
        <v>2.0</v>
      </c>
      <c r="DG9" s="1">
        <v>489.0</v>
      </c>
      <c r="DH9" s="1" t="s">
        <v>153</v>
      </c>
    </row>
    <row r="10">
      <c r="A10" s="1">
        <v>2018.0</v>
      </c>
      <c r="B10" s="1" t="s">
        <v>133</v>
      </c>
      <c r="C10" s="1">
        <v>2.0</v>
      </c>
      <c r="D10" s="1">
        <v>0.0</v>
      </c>
      <c r="E10" s="1" t="s">
        <v>134</v>
      </c>
      <c r="F10" s="1" t="s">
        <v>135</v>
      </c>
      <c r="G10" s="1" t="s">
        <v>136</v>
      </c>
      <c r="H10" s="1">
        <v>208080.77000000002</v>
      </c>
      <c r="I10" s="1">
        <f t="shared" si="53"/>
        <v>0.01779218195</v>
      </c>
      <c r="J10" s="3">
        <v>2.14611448585804E12</v>
      </c>
      <c r="K10" s="3">
        <v>0.9417371933719778</v>
      </c>
      <c r="L10" s="3">
        <v>1.13748763600395</v>
      </c>
      <c r="M10" s="3">
        <f t="shared" si="7"/>
        <v>28.39468011</v>
      </c>
      <c r="N10" s="3">
        <f t="shared" si="8"/>
        <v>0.1288220023</v>
      </c>
      <c r="O10" s="1">
        <v>0.0</v>
      </c>
      <c r="P10" s="1" t="s">
        <v>113</v>
      </c>
      <c r="Q10" s="1">
        <v>489.0</v>
      </c>
      <c r="R10" s="1" t="s">
        <v>114</v>
      </c>
      <c r="S10" s="1">
        <f t="shared" si="9"/>
        <v>0</v>
      </c>
      <c r="T10" s="1">
        <f t="shared" si="10"/>
        <v>0</v>
      </c>
      <c r="U10" s="2">
        <v>36273.0</v>
      </c>
      <c r="V10" s="2">
        <v>42735.0</v>
      </c>
      <c r="W10" s="1">
        <v>6462.0</v>
      </c>
      <c r="X10" s="1">
        <v>8.773694146384443</v>
      </c>
      <c r="Y10" s="1">
        <v>2.0</v>
      </c>
      <c r="Z10" s="1">
        <v>17625.886</v>
      </c>
      <c r="AA10" s="1">
        <v>103172.871</v>
      </c>
      <c r="AB10" s="1">
        <v>104907.899</v>
      </c>
      <c r="AC10" s="1">
        <v>21358.231</v>
      </c>
      <c r="AD10" s="1">
        <v>52976.832</v>
      </c>
      <c r="AE10" s="1">
        <v>30572.836</v>
      </c>
      <c r="AF10" s="1">
        <v>16826.377</v>
      </c>
      <c r="AG10" s="1">
        <f t="shared" ref="AG10:AL10" si="60">LN(AA10)</f>
        <v>11.54416122</v>
      </c>
      <c r="AH10" s="1">
        <f t="shared" si="60"/>
        <v>11.56083809</v>
      </c>
      <c r="AI10" s="1">
        <f t="shared" si="60"/>
        <v>9.969192471</v>
      </c>
      <c r="AJ10" s="1">
        <f t="shared" si="60"/>
        <v>10.87760996</v>
      </c>
      <c r="AK10" s="1">
        <f t="shared" si="60"/>
        <v>10.32786718</v>
      </c>
      <c r="AL10" s="1">
        <f t="shared" si="60"/>
        <v>9.730702994</v>
      </c>
      <c r="AM10" s="1">
        <f t="shared" si="12"/>
        <v>12.2456816</v>
      </c>
      <c r="AN10" s="1">
        <v>45487.488</v>
      </c>
      <c r="AO10" s="1">
        <v>59205.74</v>
      </c>
      <c r="AP10" s="1">
        <f t="shared" si="13"/>
        <v>1.771921084</v>
      </c>
      <c r="AQ10" s="1">
        <f t="shared" si="14"/>
        <v>0</v>
      </c>
      <c r="AR10" s="1">
        <v>104693.228</v>
      </c>
      <c r="AS10" s="1">
        <v>103387.54200000002</v>
      </c>
      <c r="AT10" s="1">
        <f t="shared" ref="AT10:AU10" si="61">LN(AN10)</f>
        <v>10.72519258</v>
      </c>
      <c r="AU10" s="1">
        <f t="shared" si="61"/>
        <v>10.98877378</v>
      </c>
      <c r="AV10" s="1">
        <f t="shared" ref="AV10:AW10" si="62">LN(AR10)</f>
        <v>11.55878971</v>
      </c>
      <c r="AW10" s="1">
        <f t="shared" si="62"/>
        <v>11.54623975</v>
      </c>
      <c r="AX10" s="1">
        <v>147628.519</v>
      </c>
      <c r="AY10" s="1">
        <v>2200.105</v>
      </c>
      <c r="AZ10" s="1">
        <v>3107.262</v>
      </c>
      <c r="BA10" s="1">
        <v>-304.007</v>
      </c>
      <c r="BB10" s="1">
        <v>878.236</v>
      </c>
      <c r="BC10" s="1">
        <v>-1182.243</v>
      </c>
      <c r="BD10" s="1">
        <v>0.0</v>
      </c>
      <c r="BE10" s="1">
        <v>-1182.243</v>
      </c>
      <c r="BF10" s="1">
        <v>-1.1440000000000001</v>
      </c>
      <c r="BG10" s="1">
        <v>-0.5680000000000001</v>
      </c>
      <c r="BH10" s="1">
        <v>129.187</v>
      </c>
      <c r="BI10" s="1">
        <v>78.646</v>
      </c>
      <c r="BJ10" s="1">
        <f t="shared" ref="BJ10:BM10" si="63">BF10*1</f>
        <v>-1.144</v>
      </c>
      <c r="BK10" s="1">
        <f t="shared" si="63"/>
        <v>-0.568</v>
      </c>
      <c r="BL10" s="1">
        <f t="shared" si="63"/>
        <v>129.187</v>
      </c>
      <c r="BM10" s="1">
        <f t="shared" si="63"/>
        <v>78.646</v>
      </c>
      <c r="BN10" s="1">
        <f t="shared" si="18"/>
        <v>50.541</v>
      </c>
      <c r="BO10" s="1">
        <v>0.992</v>
      </c>
      <c r="BP10" s="1">
        <v>6.912</v>
      </c>
      <c r="BQ10" s="1">
        <v>1.7720000000000002</v>
      </c>
      <c r="BR10" s="1">
        <f t="shared" ref="BR10:BT10" si="64">BO10*1</f>
        <v>0.992</v>
      </c>
      <c r="BS10" s="1">
        <f t="shared" si="64"/>
        <v>6.912</v>
      </c>
      <c r="BT10" s="1">
        <f t="shared" si="64"/>
        <v>1.772</v>
      </c>
      <c r="BU10" s="1">
        <v>1.4109999999999998</v>
      </c>
      <c r="BV10" s="1">
        <v>62.342</v>
      </c>
      <c r="BW10" s="1">
        <v>-0.64545</v>
      </c>
      <c r="BX10" s="1">
        <v>313.43634599999996</v>
      </c>
      <c r="BY10" s="1">
        <v>52.361817</v>
      </c>
      <c r="BZ10" s="1">
        <v>441.785074</v>
      </c>
      <c r="CA10" s="1">
        <f t="shared" ref="CA10:CE10" si="65">BV10*1</f>
        <v>62.342</v>
      </c>
      <c r="CB10" s="1">
        <f t="shared" si="65"/>
        <v>-0.64545</v>
      </c>
      <c r="CC10" s="1">
        <f t="shared" si="65"/>
        <v>313.436346</v>
      </c>
      <c r="CD10" s="1">
        <f t="shared" si="65"/>
        <v>52.361817</v>
      </c>
      <c r="CE10" s="1">
        <f t="shared" si="65"/>
        <v>441.785074</v>
      </c>
      <c r="CF10" s="1">
        <v>16.0</v>
      </c>
      <c r="CG10" s="1">
        <f t="shared" si="21"/>
        <v>16</v>
      </c>
      <c r="CH10" s="1" t="s">
        <v>137</v>
      </c>
      <c r="CI10" s="1" t="s">
        <v>138</v>
      </c>
      <c r="CJ10" s="1" t="s">
        <v>139</v>
      </c>
      <c r="CK10" s="1" t="s">
        <v>140</v>
      </c>
      <c r="CL10" s="1">
        <v>0.0</v>
      </c>
      <c r="CM10" s="1" t="s">
        <v>141</v>
      </c>
      <c r="CN10" s="1" t="s">
        <v>142</v>
      </c>
      <c r="CO10" s="1" t="s">
        <v>143</v>
      </c>
      <c r="CP10" s="1" t="s">
        <v>144</v>
      </c>
      <c r="CQ10" s="1" t="s">
        <v>145</v>
      </c>
      <c r="CR10" s="1" t="s">
        <v>146</v>
      </c>
      <c r="CS10" s="1" t="s">
        <v>147</v>
      </c>
      <c r="CT10" s="1" t="s">
        <v>148</v>
      </c>
      <c r="CU10" s="1" t="s">
        <v>149</v>
      </c>
      <c r="CV10" s="1" t="s">
        <v>150</v>
      </c>
      <c r="CW10" s="1">
        <v>2.0</v>
      </c>
      <c r="CX10" s="1" t="s">
        <v>151</v>
      </c>
      <c r="CY10" s="1">
        <v>0.0</v>
      </c>
      <c r="CZ10" s="1" t="s">
        <v>152</v>
      </c>
      <c r="DA10" s="1">
        <v>0.0</v>
      </c>
      <c r="DB10" s="1">
        <v>0.0</v>
      </c>
      <c r="DC10" s="1">
        <v>0.0</v>
      </c>
      <c r="DD10" s="1">
        <v>0.0</v>
      </c>
      <c r="DE10" s="1">
        <v>0.0</v>
      </c>
      <c r="DF10" s="1">
        <v>2.0</v>
      </c>
      <c r="DG10" s="1">
        <v>489.0</v>
      </c>
      <c r="DH10" s="1" t="s">
        <v>153</v>
      </c>
    </row>
    <row r="11">
      <c r="A11" s="1">
        <v>2019.0</v>
      </c>
      <c r="B11" s="1" t="s">
        <v>133</v>
      </c>
      <c r="C11" s="1">
        <v>2.0</v>
      </c>
      <c r="D11" s="1">
        <v>0.0</v>
      </c>
      <c r="E11" s="1" t="s">
        <v>134</v>
      </c>
      <c r="F11" s="1" t="s">
        <v>135</v>
      </c>
      <c r="G11" s="1" t="s">
        <v>136</v>
      </c>
      <c r="H11" s="1">
        <v>203373.58800000002</v>
      </c>
      <c r="I11" s="1">
        <f t="shared" si="53"/>
        <v>-0.02262189822</v>
      </c>
      <c r="J11" s="3">
        <v>2.1522834905985745E12</v>
      </c>
      <c r="K11" s="3">
        <v>0.28744993713920053</v>
      </c>
      <c r="L11" s="3">
        <v>0.611246943765291</v>
      </c>
      <c r="M11" s="3">
        <f t="shared" si="7"/>
        <v>28.39755048</v>
      </c>
      <c r="N11" s="3">
        <f t="shared" si="8"/>
        <v>-0.4922542382</v>
      </c>
      <c r="O11" s="1">
        <v>0.0</v>
      </c>
      <c r="P11" s="1" t="s">
        <v>113</v>
      </c>
      <c r="Q11" s="1">
        <v>489.0</v>
      </c>
      <c r="R11" s="1" t="s">
        <v>114</v>
      </c>
      <c r="S11" s="1">
        <f t="shared" si="9"/>
        <v>0</v>
      </c>
      <c r="T11" s="1">
        <f t="shared" si="10"/>
        <v>0</v>
      </c>
      <c r="U11" s="2">
        <v>36273.0</v>
      </c>
      <c r="V11" s="2">
        <v>42369.0</v>
      </c>
      <c r="W11" s="1">
        <v>6096.0</v>
      </c>
      <c r="X11" s="1">
        <v>8.715388097366482</v>
      </c>
      <c r="Y11" s="1">
        <v>2.0</v>
      </c>
      <c r="Z11" s="1">
        <v>16004.738000000001</v>
      </c>
      <c r="AA11" s="1">
        <v>104529.3</v>
      </c>
      <c r="AB11" s="1">
        <v>98844.288</v>
      </c>
      <c r="AC11" s="1">
        <v>22692.760000000002</v>
      </c>
      <c r="AD11" s="1">
        <v>51176.962</v>
      </c>
      <c r="AE11" s="1">
        <v>24974.566</v>
      </c>
      <c r="AF11" s="1">
        <v>10524.795</v>
      </c>
      <c r="AG11" s="1">
        <f t="shared" ref="AG11:AL11" si="66">LN(AA11)</f>
        <v>11.55722269</v>
      </c>
      <c r="AH11" s="1">
        <f t="shared" si="66"/>
        <v>11.50130104</v>
      </c>
      <c r="AI11" s="1">
        <f t="shared" si="66"/>
        <v>10.02980121</v>
      </c>
      <c r="AJ11" s="1">
        <f t="shared" si="66"/>
        <v>10.84304475</v>
      </c>
      <c r="AK11" s="1">
        <f t="shared" si="66"/>
        <v>10.12561323</v>
      </c>
      <c r="AL11" s="1">
        <f t="shared" si="66"/>
        <v>9.261489181</v>
      </c>
      <c r="AM11" s="1">
        <f t="shared" si="12"/>
        <v>12.2227999</v>
      </c>
      <c r="AN11" s="1">
        <v>44924.315</v>
      </c>
      <c r="AO11" s="1">
        <v>54142.816</v>
      </c>
      <c r="AP11" s="1">
        <f t="shared" si="13"/>
        <v>1.825621482</v>
      </c>
      <c r="AQ11" s="1">
        <f t="shared" si="14"/>
        <v>0</v>
      </c>
      <c r="AR11" s="1">
        <v>99067.131</v>
      </c>
      <c r="AS11" s="1">
        <v>104306.45700000002</v>
      </c>
      <c r="AT11" s="1">
        <f t="shared" ref="AT11:AU11" si="67">LN(AN11)</f>
        <v>10.71273446</v>
      </c>
      <c r="AU11" s="1">
        <f t="shared" si="67"/>
        <v>10.89938058</v>
      </c>
      <c r="AV11" s="1">
        <f t="shared" ref="AV11:AW11" si="68">LN(AR11)</f>
        <v>11.50355299</v>
      </c>
      <c r="AW11" s="1">
        <f t="shared" si="68"/>
        <v>11.55508855</v>
      </c>
      <c r="AX11" s="1">
        <v>149839.89800000002</v>
      </c>
      <c r="AY11" s="1">
        <v>2561.223</v>
      </c>
      <c r="AZ11" s="1">
        <v>794.231</v>
      </c>
      <c r="BA11" s="1">
        <v>2332.32</v>
      </c>
      <c r="BB11" s="1">
        <v>812.283</v>
      </c>
      <c r="BC11" s="1">
        <v>1520.037</v>
      </c>
      <c r="BD11" s="1">
        <v>0.0</v>
      </c>
      <c r="BE11" s="1">
        <v>1520.037</v>
      </c>
      <c r="BF11" s="1">
        <v>1.4569999999999999</v>
      </c>
      <c r="BG11" s="1">
        <v>0.7470000000000001</v>
      </c>
      <c r="BH11" s="1">
        <v>122.956</v>
      </c>
      <c r="BI11" s="1">
        <v>78.146</v>
      </c>
      <c r="BJ11" s="1">
        <f t="shared" ref="BJ11:BM11" si="69">BF11*1</f>
        <v>1.457</v>
      </c>
      <c r="BK11" s="1">
        <f t="shared" si="69"/>
        <v>0.747</v>
      </c>
      <c r="BL11" s="1">
        <f t="shared" si="69"/>
        <v>122.956</v>
      </c>
      <c r="BM11" s="1">
        <f t="shared" si="69"/>
        <v>78.146</v>
      </c>
      <c r="BN11" s="1">
        <f t="shared" si="18"/>
        <v>44.81</v>
      </c>
      <c r="BO11" s="1">
        <v>1.004</v>
      </c>
      <c r="BP11" s="1">
        <v>6.603</v>
      </c>
      <c r="BQ11" s="1">
        <v>1.826</v>
      </c>
      <c r="BR11" s="1">
        <f t="shared" ref="BR11:BT11" si="70">BO11*1</f>
        <v>1.004</v>
      </c>
      <c r="BS11" s="1">
        <f t="shared" si="70"/>
        <v>6.603</v>
      </c>
      <c r="BT11" s="1">
        <f t="shared" si="70"/>
        <v>1.826</v>
      </c>
      <c r="BU11" s="1">
        <v>1.406</v>
      </c>
      <c r="BV11" s="1">
        <v>57.506</v>
      </c>
      <c r="BW11" s="1">
        <v>4.769571</v>
      </c>
      <c r="BX11" s="1">
        <v>306.421059</v>
      </c>
      <c r="BY11" s="1">
        <v>51.399757</v>
      </c>
      <c r="BZ11" s="1">
        <v>415.896908</v>
      </c>
      <c r="CA11" s="1">
        <f t="shared" ref="CA11:CE11" si="71">BV11*1</f>
        <v>57.506</v>
      </c>
      <c r="CB11" s="1">
        <f t="shared" si="71"/>
        <v>4.769571</v>
      </c>
      <c r="CC11" s="1">
        <f t="shared" si="71"/>
        <v>306.421059</v>
      </c>
      <c r="CD11" s="1">
        <f t="shared" si="71"/>
        <v>51.399757</v>
      </c>
      <c r="CE11" s="1">
        <f t="shared" si="71"/>
        <v>415.896908</v>
      </c>
      <c r="CF11" s="1">
        <v>16.0</v>
      </c>
      <c r="CG11" s="1">
        <f t="shared" si="21"/>
        <v>16</v>
      </c>
      <c r="CH11" s="1" t="s">
        <v>137</v>
      </c>
      <c r="CI11" s="1" t="s">
        <v>138</v>
      </c>
      <c r="CJ11" s="1" t="s">
        <v>139</v>
      </c>
      <c r="CK11" s="1" t="s">
        <v>140</v>
      </c>
      <c r="CL11" s="1">
        <v>0.0</v>
      </c>
      <c r="CM11" s="1" t="s">
        <v>141</v>
      </c>
      <c r="CN11" s="1" t="s">
        <v>142</v>
      </c>
      <c r="CO11" s="1" t="s">
        <v>143</v>
      </c>
      <c r="CP11" s="1" t="s">
        <v>144</v>
      </c>
      <c r="CQ11" s="1" t="s">
        <v>145</v>
      </c>
      <c r="CR11" s="1" t="s">
        <v>146</v>
      </c>
      <c r="CS11" s="1" t="s">
        <v>147</v>
      </c>
      <c r="CT11" s="1" t="s">
        <v>148</v>
      </c>
      <c r="CU11" s="1" t="s">
        <v>149</v>
      </c>
      <c r="CV11" s="1" t="s">
        <v>150</v>
      </c>
      <c r="CW11" s="1">
        <v>2.0</v>
      </c>
      <c r="CX11" s="1" t="s">
        <v>151</v>
      </c>
      <c r="CY11" s="1">
        <v>0.0</v>
      </c>
      <c r="CZ11" s="1" t="s">
        <v>152</v>
      </c>
      <c r="DA11" s="1">
        <v>0.0</v>
      </c>
      <c r="DB11" s="1">
        <v>0.0</v>
      </c>
      <c r="DC11" s="1">
        <v>0.0</v>
      </c>
      <c r="DD11" s="1">
        <v>0.0</v>
      </c>
      <c r="DE11" s="1">
        <v>0.0</v>
      </c>
      <c r="DF11" s="1">
        <v>2.0</v>
      </c>
      <c r="DG11" s="1">
        <v>489.0</v>
      </c>
      <c r="DH11" s="1" t="s">
        <v>153</v>
      </c>
    </row>
    <row r="12">
      <c r="A12" s="1">
        <v>2015.0</v>
      </c>
      <c r="B12" s="1" t="s">
        <v>154</v>
      </c>
      <c r="C12" s="1">
        <v>3.0</v>
      </c>
      <c r="D12" s="1">
        <v>0.0</v>
      </c>
      <c r="E12" s="1" t="s">
        <v>155</v>
      </c>
      <c r="F12" s="1" t="s">
        <v>156</v>
      </c>
      <c r="G12" s="1" t="s">
        <v>112</v>
      </c>
      <c r="H12" s="1">
        <v>50458.767700000004</v>
      </c>
      <c r="I12" s="1"/>
      <c r="J12" s="3">
        <v>1.420264316878601E12</v>
      </c>
      <c r="K12" s="3">
        <v>3.8351726603384577</v>
      </c>
      <c r="L12" s="3">
        <v>-0.500461321406559</v>
      </c>
      <c r="M12" s="3">
        <f t="shared" si="7"/>
        <v>27.98186411</v>
      </c>
      <c r="N12" s="3" t="str">
        <f t="shared" si="8"/>
        <v>#NUM!</v>
      </c>
      <c r="O12" s="1">
        <v>1.0</v>
      </c>
      <c r="P12" s="1" t="s">
        <v>113</v>
      </c>
      <c r="Q12" s="1">
        <v>93.0</v>
      </c>
      <c r="R12" s="1" t="s">
        <v>157</v>
      </c>
      <c r="S12" s="1">
        <f t="shared" si="9"/>
        <v>1</v>
      </c>
      <c r="T12" s="1">
        <f t="shared" si="10"/>
        <v>1</v>
      </c>
      <c r="U12" s="2">
        <v>29482.0</v>
      </c>
      <c r="V12" s="2">
        <v>43830.0</v>
      </c>
      <c r="W12" s="1">
        <v>14348.0</v>
      </c>
      <c r="X12" s="1">
        <v>9.571365838652174</v>
      </c>
      <c r="Y12" s="1">
        <v>1.0</v>
      </c>
      <c r="Z12" s="1">
        <v>-643.5952699999999</v>
      </c>
      <c r="AA12" s="1">
        <v>30211.657979999996</v>
      </c>
      <c r="AB12" s="1">
        <v>20247.10972</v>
      </c>
      <c r="AC12" s="1">
        <v>12734.73169</v>
      </c>
      <c r="AD12" s="1">
        <v>7117.1668199999995</v>
      </c>
      <c r="AE12" s="1">
        <v>395.21121000000005</v>
      </c>
      <c r="AF12" s="1">
        <v>221.73954</v>
      </c>
      <c r="AG12" s="1">
        <f t="shared" ref="AG12:AL12" si="72">LN(AA12)</f>
        <v>10.31598315</v>
      </c>
      <c r="AH12" s="1">
        <f t="shared" si="72"/>
        <v>9.915767332</v>
      </c>
      <c r="AI12" s="1">
        <f t="shared" si="72"/>
        <v>9.452088318</v>
      </c>
      <c r="AJ12" s="1">
        <f t="shared" si="72"/>
        <v>8.870265007</v>
      </c>
      <c r="AK12" s="1">
        <f t="shared" si="72"/>
        <v>5.979420331</v>
      </c>
      <c r="AL12" s="1">
        <f t="shared" si="72"/>
        <v>5.40150345</v>
      </c>
      <c r="AM12" s="1">
        <f t="shared" si="12"/>
        <v>10.8289118</v>
      </c>
      <c r="AN12" s="1">
        <v>18291.82852</v>
      </c>
      <c r="AO12" s="1">
        <v>30790.156100000004</v>
      </c>
      <c r="AP12" s="1">
        <f t="shared" si="13"/>
        <v>0.6575838607</v>
      </c>
      <c r="AQ12" s="1">
        <f t="shared" si="14"/>
        <v>1</v>
      </c>
      <c r="AR12" s="1">
        <v>49081.98462</v>
      </c>
      <c r="AS12" s="1">
        <v>1376.783080000001</v>
      </c>
      <c r="AT12" s="1">
        <f t="shared" ref="AT12:AU12" si="73">LN(AN12)</f>
        <v>9.81420971</v>
      </c>
      <c r="AU12" s="1">
        <f t="shared" si="73"/>
        <v>10.33495031</v>
      </c>
      <c r="AV12" s="1">
        <f t="shared" ref="AV12:AW12" si="74">LN(AR12)</f>
        <v>10.80124733</v>
      </c>
      <c r="AW12" s="1">
        <f t="shared" si="74"/>
        <v>7.227504955</v>
      </c>
      <c r="AX12" s="1">
        <v>12793.97962</v>
      </c>
      <c r="AY12" s="1">
        <v>-1242.8457</v>
      </c>
      <c r="AZ12" s="1">
        <v>52.82043</v>
      </c>
      <c r="BA12" s="1">
        <v>-1290.77621</v>
      </c>
      <c r="BB12" s="1">
        <v>5.79728</v>
      </c>
      <c r="BC12" s="1">
        <v>-1296.57349</v>
      </c>
      <c r="BD12" s="1"/>
      <c r="BE12" s="1">
        <v>-1296.57349</v>
      </c>
      <c r="BF12" s="1">
        <v>-94.17399999999999</v>
      </c>
      <c r="BG12" s="1">
        <v>-2.57</v>
      </c>
      <c r="BH12" s="1">
        <v>200.265</v>
      </c>
      <c r="BI12" s="1">
        <v>49.586999999999996</v>
      </c>
      <c r="BJ12" s="1">
        <f t="shared" ref="BJ12:BM12" si="75">BF12*1</f>
        <v>-94.174</v>
      </c>
      <c r="BK12" s="1">
        <f t="shared" si="75"/>
        <v>-2.57</v>
      </c>
      <c r="BL12" s="1">
        <f t="shared" si="75"/>
        <v>200.265</v>
      </c>
      <c r="BM12" s="1">
        <f t="shared" si="75"/>
        <v>49.587</v>
      </c>
      <c r="BN12" s="1">
        <f t="shared" si="18"/>
        <v>150.678</v>
      </c>
      <c r="BO12" s="1">
        <v>0.6500000000000001</v>
      </c>
      <c r="BP12" s="1">
        <v>1.004</v>
      </c>
      <c r="BQ12" s="1">
        <v>0.6580000000000001</v>
      </c>
      <c r="BR12" s="1">
        <f t="shared" ref="BR12:BT12" si="76">BO12*1</f>
        <v>0.65</v>
      </c>
      <c r="BS12" s="1">
        <f t="shared" si="76"/>
        <v>1.004</v>
      </c>
      <c r="BT12" s="1">
        <f t="shared" si="76"/>
        <v>0.658</v>
      </c>
      <c r="BU12" s="1">
        <v>0.24400000000000002</v>
      </c>
      <c r="BV12" s="1"/>
      <c r="BW12" s="1">
        <v>-23.468658</v>
      </c>
      <c r="BX12" s="1">
        <v>232.617811</v>
      </c>
      <c r="BY12" s="1">
        <v>53.649011</v>
      </c>
      <c r="BZ12" s="1">
        <v>917.43214</v>
      </c>
      <c r="CA12" s="1">
        <f t="shared" ref="CA12:CE12" si="77">BV12*1</f>
        <v>0</v>
      </c>
      <c r="CB12" s="1">
        <f t="shared" si="77"/>
        <v>-23.468658</v>
      </c>
      <c r="CC12" s="1">
        <f t="shared" si="77"/>
        <v>232.617811</v>
      </c>
      <c r="CD12" s="1">
        <f t="shared" si="77"/>
        <v>53.649011</v>
      </c>
      <c r="CE12" s="1">
        <f t="shared" si="77"/>
        <v>917.43214</v>
      </c>
      <c r="CF12" s="1">
        <v>5.0</v>
      </c>
      <c r="CG12" s="1">
        <f t="shared" si="21"/>
        <v>5</v>
      </c>
      <c r="CH12" s="1" t="s">
        <v>158</v>
      </c>
      <c r="CI12" s="1" t="s">
        <v>159</v>
      </c>
      <c r="CJ12" s="1" t="s">
        <v>160</v>
      </c>
      <c r="CK12" s="1" t="s">
        <v>160</v>
      </c>
      <c r="CL12" s="1" t="s">
        <v>161</v>
      </c>
      <c r="CM12" s="1" t="s">
        <v>162</v>
      </c>
      <c r="CN12" s="1" t="s">
        <v>163</v>
      </c>
      <c r="CO12" s="1" t="s">
        <v>164</v>
      </c>
      <c r="CP12" s="1" t="s">
        <v>165</v>
      </c>
      <c r="CQ12" s="1" t="s">
        <v>166</v>
      </c>
      <c r="CR12" s="1" t="s">
        <v>167</v>
      </c>
      <c r="CS12" s="1" t="s">
        <v>168</v>
      </c>
      <c r="CT12" s="1" t="s">
        <v>169</v>
      </c>
      <c r="CU12" s="1" t="s">
        <v>170</v>
      </c>
      <c r="CV12" s="1" t="s">
        <v>171</v>
      </c>
      <c r="CW12" s="1">
        <v>3.0</v>
      </c>
      <c r="CX12" s="1" t="s">
        <v>130</v>
      </c>
      <c r="CY12" s="1">
        <v>0.0</v>
      </c>
      <c r="CZ12" s="1" t="s">
        <v>172</v>
      </c>
      <c r="DA12" s="1">
        <v>0.0</v>
      </c>
      <c r="DB12" s="1">
        <v>0.0</v>
      </c>
      <c r="DC12" s="1">
        <v>0.0</v>
      </c>
      <c r="DD12" s="1">
        <v>0.0</v>
      </c>
      <c r="DE12" s="1">
        <v>0.0</v>
      </c>
      <c r="DF12" s="1">
        <v>1.0</v>
      </c>
      <c r="DG12" s="1">
        <v>93.0</v>
      </c>
      <c r="DH12" s="1" t="s">
        <v>132</v>
      </c>
    </row>
    <row r="13">
      <c r="A13" s="1">
        <v>2016.0</v>
      </c>
      <c r="B13" s="1" t="s">
        <v>154</v>
      </c>
      <c r="C13" s="1">
        <v>3.0</v>
      </c>
      <c r="D13" s="1">
        <v>0.0</v>
      </c>
      <c r="E13" s="1" t="s">
        <v>155</v>
      </c>
      <c r="F13" s="1" t="s">
        <v>156</v>
      </c>
      <c r="G13" s="1" t="s">
        <v>112</v>
      </c>
      <c r="H13" s="1">
        <v>53370.419799999996</v>
      </c>
      <c r="I13" s="1">
        <f t="shared" ref="I13:I16" si="84">(H13-H12)/H12</f>
        <v>0.05770359112</v>
      </c>
      <c r="J13" s="3">
        <v>1.4633168080030916E12</v>
      </c>
      <c r="K13" s="3">
        <v>3.0313013298193283</v>
      </c>
      <c r="L13" s="3">
        <v>-0.202671740806371</v>
      </c>
      <c r="M13" s="3">
        <f t="shared" si="7"/>
        <v>28.01172676</v>
      </c>
      <c r="N13" s="3" t="str">
        <f t="shared" si="8"/>
        <v>#NUM!</v>
      </c>
      <c r="O13" s="1">
        <v>1.0</v>
      </c>
      <c r="P13" s="1" t="s">
        <v>113</v>
      </c>
      <c r="Q13" s="1">
        <v>93.0</v>
      </c>
      <c r="R13" s="1" t="s">
        <v>157</v>
      </c>
      <c r="S13" s="1">
        <f t="shared" si="9"/>
        <v>1</v>
      </c>
      <c r="T13" s="1">
        <f t="shared" si="10"/>
        <v>1</v>
      </c>
      <c r="U13" s="2">
        <v>29482.0</v>
      </c>
      <c r="V13" s="2">
        <v>43465.0</v>
      </c>
      <c r="W13" s="1">
        <v>13983.0</v>
      </c>
      <c r="X13" s="1">
        <v>9.54559758504085</v>
      </c>
      <c r="Y13" s="1">
        <v>1.0</v>
      </c>
      <c r="Z13" s="1">
        <v>465.87355</v>
      </c>
      <c r="AA13" s="1">
        <v>30083.69427</v>
      </c>
      <c r="AB13" s="1">
        <v>23286.725530000003</v>
      </c>
      <c r="AC13" s="1">
        <v>12982.521279999999</v>
      </c>
      <c r="AD13" s="1">
        <v>8982.770350000003</v>
      </c>
      <c r="AE13" s="1">
        <v>1321.4339</v>
      </c>
      <c r="AF13" s="1">
        <v>172.42629000000002</v>
      </c>
      <c r="AG13" s="1">
        <f t="shared" ref="AG13:AL13" si="78">LN(AA13)</f>
        <v>10.31173859</v>
      </c>
      <c r="AH13" s="1">
        <f t="shared" si="78"/>
        <v>10.05563876</v>
      </c>
      <c r="AI13" s="1">
        <f t="shared" si="78"/>
        <v>9.471359215</v>
      </c>
      <c r="AJ13" s="1">
        <f t="shared" si="78"/>
        <v>9.103063616</v>
      </c>
      <c r="AK13" s="1">
        <f t="shared" si="78"/>
        <v>7.186472714</v>
      </c>
      <c r="AL13" s="1">
        <f t="shared" si="78"/>
        <v>5.149969841</v>
      </c>
      <c r="AM13" s="1">
        <f t="shared" si="12"/>
        <v>10.88501194</v>
      </c>
      <c r="AN13" s="1">
        <v>17297.85882</v>
      </c>
      <c r="AO13" s="1">
        <v>35284.11854</v>
      </c>
      <c r="AP13" s="1">
        <f t="shared" si="13"/>
        <v>0.6599775336</v>
      </c>
      <c r="AQ13" s="1">
        <f t="shared" si="14"/>
        <v>1</v>
      </c>
      <c r="AR13" s="1">
        <v>52581.977360000004</v>
      </c>
      <c r="AS13" s="1">
        <v>788.4424399999916</v>
      </c>
      <c r="AT13" s="1">
        <f t="shared" ref="AT13:AU13" si="79">LN(AN13)</f>
        <v>9.758338005</v>
      </c>
      <c r="AU13" s="1">
        <f t="shared" si="79"/>
        <v>10.47118824</v>
      </c>
      <c r="AV13" s="1">
        <f t="shared" ref="AV13:AW13" si="80">LN(AR13)</f>
        <v>10.8701287</v>
      </c>
      <c r="AW13" s="1">
        <f t="shared" si="80"/>
        <v>6.670059404</v>
      </c>
      <c r="AX13" s="1">
        <v>18415.243739999998</v>
      </c>
      <c r="AY13" s="1">
        <v>-277.97798000000006</v>
      </c>
      <c r="AZ13" s="1">
        <v>329.66854</v>
      </c>
      <c r="BA13" s="1">
        <v>-572.6701899999999</v>
      </c>
      <c r="BB13" s="1">
        <v>15.670449999999999</v>
      </c>
      <c r="BC13" s="1">
        <v>-588.34064</v>
      </c>
      <c r="BD13" s="1"/>
      <c r="BE13" s="1">
        <v>-588.34064</v>
      </c>
      <c r="BF13" s="1">
        <v>-74.621</v>
      </c>
      <c r="BG13" s="1">
        <v>-1.102</v>
      </c>
      <c r="BH13" s="1">
        <v>175.60399999999998</v>
      </c>
      <c r="BI13" s="1">
        <v>68.005</v>
      </c>
      <c r="BJ13" s="1">
        <f t="shared" ref="BJ13:BM13" si="81">BF13*1</f>
        <v>-74.621</v>
      </c>
      <c r="BK13" s="1">
        <f t="shared" si="81"/>
        <v>-1.102</v>
      </c>
      <c r="BL13" s="1">
        <f t="shared" si="81"/>
        <v>175.604</v>
      </c>
      <c r="BM13" s="1">
        <f t="shared" si="81"/>
        <v>68.005</v>
      </c>
      <c r="BN13" s="1">
        <f t="shared" si="18"/>
        <v>107.599</v>
      </c>
      <c r="BO13" s="1">
        <v>1.018</v>
      </c>
      <c r="BP13" s="1">
        <v>1.418</v>
      </c>
      <c r="BQ13" s="1">
        <v>0.6600000000000001</v>
      </c>
      <c r="BR13" s="1">
        <f t="shared" ref="BR13:BT13" si="82">BO13*1</f>
        <v>1.018</v>
      </c>
      <c r="BS13" s="1">
        <f t="shared" si="82"/>
        <v>1.418</v>
      </c>
      <c r="BT13" s="1">
        <f t="shared" si="82"/>
        <v>0.66</v>
      </c>
      <c r="BU13" s="1">
        <v>0.29200000000000004</v>
      </c>
      <c r="BV13" s="1"/>
      <c r="BW13" s="1">
        <v>-6.737296000000001</v>
      </c>
      <c r="BX13" s="1">
        <v>216.649926</v>
      </c>
      <c r="BY13" s="1">
        <v>38.749684</v>
      </c>
      <c r="BZ13" s="1">
        <v>627.8872919999999</v>
      </c>
      <c r="CA13" s="1">
        <f t="shared" ref="CA13:CE13" si="83">BV13*1</f>
        <v>0</v>
      </c>
      <c r="CB13" s="1">
        <f t="shared" si="83"/>
        <v>-6.737296</v>
      </c>
      <c r="CC13" s="1">
        <f t="shared" si="83"/>
        <v>216.649926</v>
      </c>
      <c r="CD13" s="1">
        <f t="shared" si="83"/>
        <v>38.749684</v>
      </c>
      <c r="CE13" s="1">
        <f t="shared" si="83"/>
        <v>627.887292</v>
      </c>
      <c r="CF13" s="1">
        <v>5.0</v>
      </c>
      <c r="CG13" s="1">
        <f t="shared" si="21"/>
        <v>5</v>
      </c>
      <c r="CH13" s="1" t="s">
        <v>158</v>
      </c>
      <c r="CI13" s="1" t="s">
        <v>159</v>
      </c>
      <c r="CJ13" s="1" t="s">
        <v>160</v>
      </c>
      <c r="CK13" s="1" t="s">
        <v>160</v>
      </c>
      <c r="CL13" s="1" t="s">
        <v>161</v>
      </c>
      <c r="CM13" s="1" t="s">
        <v>162</v>
      </c>
      <c r="CN13" s="1" t="s">
        <v>163</v>
      </c>
      <c r="CO13" s="1" t="s">
        <v>164</v>
      </c>
      <c r="CP13" s="1" t="s">
        <v>165</v>
      </c>
      <c r="CQ13" s="1" t="s">
        <v>166</v>
      </c>
      <c r="CR13" s="1" t="s">
        <v>167</v>
      </c>
      <c r="CS13" s="1" t="s">
        <v>168</v>
      </c>
      <c r="CT13" s="1" t="s">
        <v>169</v>
      </c>
      <c r="CU13" s="1" t="s">
        <v>170</v>
      </c>
      <c r="CV13" s="1" t="s">
        <v>171</v>
      </c>
      <c r="CW13" s="1">
        <v>3.0</v>
      </c>
      <c r="CX13" s="1" t="s">
        <v>130</v>
      </c>
      <c r="CY13" s="1">
        <v>0.0</v>
      </c>
      <c r="CZ13" s="1" t="s">
        <v>172</v>
      </c>
      <c r="DA13" s="1">
        <v>0.0</v>
      </c>
      <c r="DB13" s="1">
        <v>0.0</v>
      </c>
      <c r="DC13" s="1">
        <v>0.0</v>
      </c>
      <c r="DD13" s="1">
        <v>0.0</v>
      </c>
      <c r="DE13" s="1">
        <v>0.0</v>
      </c>
      <c r="DF13" s="1">
        <v>1.0</v>
      </c>
      <c r="DG13" s="1">
        <v>93.0</v>
      </c>
      <c r="DH13" s="1" t="s">
        <v>132</v>
      </c>
    </row>
    <row r="14">
      <c r="A14" s="1">
        <v>2017.0</v>
      </c>
      <c r="B14" s="1" t="s">
        <v>154</v>
      </c>
      <c r="C14" s="1">
        <v>3.0</v>
      </c>
      <c r="D14" s="1">
        <v>0.0</v>
      </c>
      <c r="E14" s="1" t="s">
        <v>155</v>
      </c>
      <c r="F14" s="1" t="s">
        <v>156</v>
      </c>
      <c r="G14" s="1" t="s">
        <v>112</v>
      </c>
      <c r="H14" s="1">
        <v>59488.61094</v>
      </c>
      <c r="I14" s="1">
        <f t="shared" si="84"/>
        <v>0.114636369</v>
      </c>
      <c r="J14" s="3">
        <v>1.5068305993539272E12</v>
      </c>
      <c r="K14" s="3">
        <v>2.9736411905373075</v>
      </c>
      <c r="L14" s="3">
        <v>1.95608333333334</v>
      </c>
      <c r="M14" s="3">
        <f t="shared" si="7"/>
        <v>28.04102962</v>
      </c>
      <c r="N14" s="3">
        <f t="shared" si="8"/>
        <v>0.6709441747</v>
      </c>
      <c r="O14" s="1">
        <v>1.0</v>
      </c>
      <c r="P14" s="1" t="s">
        <v>113</v>
      </c>
      <c r="Q14" s="1">
        <v>93.0</v>
      </c>
      <c r="R14" s="1" t="s">
        <v>157</v>
      </c>
      <c r="S14" s="1">
        <f t="shared" si="9"/>
        <v>1</v>
      </c>
      <c r="T14" s="1">
        <f t="shared" si="10"/>
        <v>1</v>
      </c>
      <c r="U14" s="2">
        <v>29482.0</v>
      </c>
      <c r="V14" s="2">
        <v>43100.0</v>
      </c>
      <c r="W14" s="1">
        <v>13618.0</v>
      </c>
      <c r="X14" s="1">
        <v>9.519147726042911</v>
      </c>
      <c r="Y14" s="1">
        <v>1.0</v>
      </c>
      <c r="Z14" s="1">
        <v>1100.13379</v>
      </c>
      <c r="AA14" s="1">
        <v>30173.246479999998</v>
      </c>
      <c r="AB14" s="1">
        <v>29315.364459999997</v>
      </c>
      <c r="AC14" s="1">
        <v>12468.447460000001</v>
      </c>
      <c r="AD14" s="1">
        <v>13937.15094</v>
      </c>
      <c r="AE14" s="1">
        <v>2909.76606</v>
      </c>
      <c r="AF14" s="1">
        <v>3.5244400000000002</v>
      </c>
      <c r="AG14" s="1">
        <f t="shared" ref="AG14:AL14" si="85">LN(AA14)</f>
        <v>10.31471093</v>
      </c>
      <c r="AH14" s="1">
        <f t="shared" si="85"/>
        <v>10.28586704</v>
      </c>
      <c r="AI14" s="1">
        <f t="shared" si="85"/>
        <v>9.430956529</v>
      </c>
      <c r="AJ14" s="1">
        <f t="shared" si="85"/>
        <v>9.542313283</v>
      </c>
      <c r="AK14" s="1">
        <f t="shared" si="85"/>
        <v>7.975827965</v>
      </c>
      <c r="AL14" s="1">
        <f t="shared" si="85"/>
        <v>1.259721558</v>
      </c>
      <c r="AM14" s="1">
        <f t="shared" si="12"/>
        <v>10.99354016</v>
      </c>
      <c r="AN14" s="1">
        <v>34541.31548</v>
      </c>
      <c r="AO14" s="1">
        <v>23690.559230000003</v>
      </c>
      <c r="AP14" s="1">
        <f t="shared" si="13"/>
        <v>1.237428132</v>
      </c>
      <c r="AQ14" s="1">
        <f t="shared" si="14"/>
        <v>0</v>
      </c>
      <c r="AR14" s="1">
        <v>58231.874710000004</v>
      </c>
      <c r="AS14" s="1">
        <v>1256.736229999995</v>
      </c>
      <c r="AT14" s="1">
        <f t="shared" ref="AT14:AU14" si="86">LN(AN14)</f>
        <v>10.44991144</v>
      </c>
      <c r="AU14" s="1">
        <f t="shared" si="86"/>
        <v>10.0728319</v>
      </c>
      <c r="AV14" s="1">
        <f t="shared" ref="AV14:AW14" si="87">LN(AR14)</f>
        <v>10.97218816</v>
      </c>
      <c r="AW14" s="1">
        <f t="shared" si="87"/>
        <v>7.136273346</v>
      </c>
      <c r="AX14" s="1">
        <v>21552.113310000004</v>
      </c>
      <c r="AY14" s="1">
        <v>246.0814</v>
      </c>
      <c r="AZ14" s="1">
        <v>331.56846</v>
      </c>
      <c r="BA14" s="1">
        <v>-17.70012</v>
      </c>
      <c r="BB14" s="1">
        <v>-20.90991</v>
      </c>
      <c r="BC14" s="1">
        <v>3.20979</v>
      </c>
      <c r="BD14" s="1"/>
      <c r="BE14" s="1">
        <v>3.20979</v>
      </c>
      <c r="BF14" s="1">
        <v>0.255</v>
      </c>
      <c r="BG14" s="1">
        <v>0.005</v>
      </c>
      <c r="BH14" s="1">
        <v>232.80200000000002</v>
      </c>
      <c r="BI14" s="1">
        <v>52.69200000000001</v>
      </c>
      <c r="BJ14" s="1">
        <f t="shared" ref="BJ14:BM14" si="88">BF14*1</f>
        <v>0.255</v>
      </c>
      <c r="BK14" s="1">
        <f t="shared" si="88"/>
        <v>0.005</v>
      </c>
      <c r="BL14" s="1">
        <f t="shared" si="88"/>
        <v>232.802</v>
      </c>
      <c r="BM14" s="1">
        <f t="shared" si="88"/>
        <v>52.692</v>
      </c>
      <c r="BN14" s="1">
        <f t="shared" si="18"/>
        <v>180.11</v>
      </c>
      <c r="BO14" s="1">
        <v>0.6020000000000001</v>
      </c>
      <c r="BP14" s="1">
        <v>1.729</v>
      </c>
      <c r="BQ14" s="1">
        <v>1.2369999999999999</v>
      </c>
      <c r="BR14" s="1">
        <f t="shared" ref="BR14:BT14" si="89">BO14*1</f>
        <v>0.602</v>
      </c>
      <c r="BS14" s="1">
        <f t="shared" si="89"/>
        <v>1.729</v>
      </c>
      <c r="BT14" s="1">
        <f t="shared" si="89"/>
        <v>1.237</v>
      </c>
      <c r="BU14" s="1">
        <v>0.7110000000000001</v>
      </c>
      <c r="BV14" s="1"/>
      <c r="BW14" s="1">
        <v>-0.201138</v>
      </c>
      <c r="BX14" s="1">
        <v>244.91037899999998</v>
      </c>
      <c r="BY14" s="1">
        <v>40.85156</v>
      </c>
      <c r="BZ14" s="1">
        <v>676.0069430000001</v>
      </c>
      <c r="CA14" s="1">
        <f t="shared" ref="CA14:CE14" si="90">BV14*1</f>
        <v>0</v>
      </c>
      <c r="CB14" s="1">
        <f t="shared" si="90"/>
        <v>-0.201138</v>
      </c>
      <c r="CC14" s="1">
        <f t="shared" si="90"/>
        <v>244.910379</v>
      </c>
      <c r="CD14" s="1">
        <f t="shared" si="90"/>
        <v>40.85156</v>
      </c>
      <c r="CE14" s="1">
        <f t="shared" si="90"/>
        <v>676.006943</v>
      </c>
      <c r="CF14" s="1">
        <v>5.0</v>
      </c>
      <c r="CG14" s="1">
        <f t="shared" si="21"/>
        <v>5</v>
      </c>
      <c r="CH14" s="1" t="s">
        <v>158</v>
      </c>
      <c r="CI14" s="1" t="s">
        <v>159</v>
      </c>
      <c r="CJ14" s="1" t="s">
        <v>160</v>
      </c>
      <c r="CK14" s="1" t="s">
        <v>160</v>
      </c>
      <c r="CL14" s="1" t="s">
        <v>161</v>
      </c>
      <c r="CM14" s="1" t="s">
        <v>162</v>
      </c>
      <c r="CN14" s="1" t="s">
        <v>163</v>
      </c>
      <c r="CO14" s="1" t="s">
        <v>164</v>
      </c>
      <c r="CP14" s="1" t="s">
        <v>165</v>
      </c>
      <c r="CQ14" s="1" t="s">
        <v>166</v>
      </c>
      <c r="CR14" s="1" t="s">
        <v>167</v>
      </c>
      <c r="CS14" s="1" t="s">
        <v>168</v>
      </c>
      <c r="CT14" s="1" t="s">
        <v>169</v>
      </c>
      <c r="CU14" s="1" t="s">
        <v>170</v>
      </c>
      <c r="CV14" s="1" t="s">
        <v>171</v>
      </c>
      <c r="CW14" s="1">
        <v>3.0</v>
      </c>
      <c r="CX14" s="1" t="s">
        <v>130</v>
      </c>
      <c r="CY14" s="1">
        <v>0.0</v>
      </c>
      <c r="CZ14" s="1" t="s">
        <v>172</v>
      </c>
      <c r="DA14" s="1">
        <v>0.0</v>
      </c>
      <c r="DB14" s="1">
        <v>0.0</v>
      </c>
      <c r="DC14" s="1">
        <v>0.0</v>
      </c>
      <c r="DD14" s="1">
        <v>0.0</v>
      </c>
      <c r="DE14" s="1">
        <v>0.0</v>
      </c>
      <c r="DF14" s="1">
        <v>1.0</v>
      </c>
      <c r="DG14" s="1">
        <v>93.0</v>
      </c>
      <c r="DH14" s="1" t="s">
        <v>132</v>
      </c>
    </row>
    <row r="15">
      <c r="A15" s="1">
        <v>2018.0</v>
      </c>
      <c r="B15" s="1" t="s">
        <v>154</v>
      </c>
      <c r="C15" s="1">
        <v>3.0</v>
      </c>
      <c r="D15" s="1">
        <v>0.0</v>
      </c>
      <c r="E15" s="1" t="s">
        <v>155</v>
      </c>
      <c r="F15" s="1" t="s">
        <v>156</v>
      </c>
      <c r="G15" s="1" t="s">
        <v>112</v>
      </c>
      <c r="H15" s="1">
        <v>81593.39985</v>
      </c>
      <c r="I15" s="1">
        <f t="shared" si="84"/>
        <v>0.3715801825</v>
      </c>
      <c r="J15" s="3">
        <v>1.5434472933205764E12</v>
      </c>
      <c r="K15" s="3">
        <v>2.4300471454687056</v>
      </c>
      <c r="L15" s="3">
        <v>1.67506761489627</v>
      </c>
      <c r="M15" s="3">
        <f t="shared" si="7"/>
        <v>28.06503953</v>
      </c>
      <c r="N15" s="3">
        <f t="shared" si="8"/>
        <v>0.5158535316</v>
      </c>
      <c r="O15" s="1">
        <v>1.0</v>
      </c>
      <c r="P15" s="1" t="s">
        <v>113</v>
      </c>
      <c r="Q15" s="1">
        <v>93.0</v>
      </c>
      <c r="R15" s="1" t="s">
        <v>157</v>
      </c>
      <c r="S15" s="1">
        <f t="shared" si="9"/>
        <v>1</v>
      </c>
      <c r="T15" s="1">
        <f t="shared" si="10"/>
        <v>1</v>
      </c>
      <c r="U15" s="2">
        <v>29482.0</v>
      </c>
      <c r="V15" s="2">
        <v>42735.0</v>
      </c>
      <c r="W15" s="1">
        <v>13253.0</v>
      </c>
      <c r="X15" s="1">
        <v>9.491979220880678</v>
      </c>
      <c r="Y15" s="1">
        <v>1.0</v>
      </c>
      <c r="Z15" s="1">
        <v>1964.37058</v>
      </c>
      <c r="AA15" s="1">
        <v>55740.24959000001</v>
      </c>
      <c r="AB15" s="1">
        <v>25853.15026</v>
      </c>
      <c r="AC15" s="1">
        <v>12302.03711</v>
      </c>
      <c r="AD15" s="1">
        <v>13529.453039999999</v>
      </c>
      <c r="AE15" s="1">
        <v>21.660109999999996</v>
      </c>
      <c r="AF15" s="1">
        <v>2.85954</v>
      </c>
      <c r="AG15" s="1">
        <f t="shared" ref="AG15:AL15" si="91">LN(AA15)</f>
        <v>10.92845778</v>
      </c>
      <c r="AH15" s="1">
        <f t="shared" si="91"/>
        <v>10.16018774</v>
      </c>
      <c r="AI15" s="1">
        <f t="shared" si="91"/>
        <v>9.417520146</v>
      </c>
      <c r="AJ15" s="1">
        <f t="shared" si="91"/>
        <v>9.512624295</v>
      </c>
      <c r="AK15" s="1">
        <f t="shared" si="91"/>
        <v>3.07547232</v>
      </c>
      <c r="AL15" s="1">
        <f t="shared" si="91"/>
        <v>1.050660773</v>
      </c>
      <c r="AM15" s="1">
        <f t="shared" si="12"/>
        <v>11.30950365</v>
      </c>
      <c r="AN15" s="1">
        <v>53739.73204</v>
      </c>
      <c r="AO15" s="1">
        <v>25354.65399</v>
      </c>
      <c r="AP15" s="1">
        <f t="shared" si="13"/>
        <v>1.019660938</v>
      </c>
      <c r="AQ15" s="1">
        <f t="shared" si="14"/>
        <v>0</v>
      </c>
      <c r="AR15" s="1">
        <v>79094.38603</v>
      </c>
      <c r="AS15" s="1">
        <v>2499.0138200000074</v>
      </c>
      <c r="AT15" s="1">
        <f t="shared" ref="AT15:AU15" si="92">LN(AN15)</f>
        <v>10.8919079</v>
      </c>
      <c r="AU15" s="1">
        <f t="shared" si="92"/>
        <v>10.14071758</v>
      </c>
      <c r="AV15" s="1">
        <f t="shared" ref="AV15:AW15" si="93">LN(AR15)</f>
        <v>11.27839718</v>
      </c>
      <c r="AW15" s="1">
        <f t="shared" si="93"/>
        <v>7.823651461</v>
      </c>
      <c r="AX15" s="1">
        <v>27257.93616</v>
      </c>
      <c r="AY15" s="1">
        <v>1373.3670900000002</v>
      </c>
      <c r="AZ15" s="1">
        <v>318.83241000000004</v>
      </c>
      <c r="BA15" s="1">
        <v>1106.19325</v>
      </c>
      <c r="BB15" s="1">
        <v>326.77931</v>
      </c>
      <c r="BC15" s="1">
        <v>779.41394</v>
      </c>
      <c r="BD15" s="1"/>
      <c r="BE15" s="1">
        <v>779.41394</v>
      </c>
      <c r="BF15" s="1">
        <v>31.189</v>
      </c>
      <c r="BG15" s="1">
        <v>0.9550000000000001</v>
      </c>
      <c r="BH15" s="1">
        <v>178.686</v>
      </c>
      <c r="BI15" s="1">
        <v>86.036</v>
      </c>
      <c r="BJ15" s="1">
        <f t="shared" ref="BJ15:BM15" si="94">BF15*1</f>
        <v>31.189</v>
      </c>
      <c r="BK15" s="1">
        <f t="shared" si="94"/>
        <v>0.955</v>
      </c>
      <c r="BL15" s="1">
        <f t="shared" si="94"/>
        <v>178.686</v>
      </c>
      <c r="BM15" s="1">
        <f t="shared" si="94"/>
        <v>86.036</v>
      </c>
      <c r="BN15" s="1">
        <f t="shared" si="18"/>
        <v>92.65</v>
      </c>
      <c r="BO15" s="1">
        <v>0.48500000000000004</v>
      </c>
      <c r="BP15" s="1">
        <v>2.2159999999999997</v>
      </c>
      <c r="BQ15" s="1">
        <v>1.02</v>
      </c>
      <c r="BR15" s="1">
        <f t="shared" ref="BR15:BT15" si="95">BO15*1</f>
        <v>0.485</v>
      </c>
      <c r="BS15" s="1">
        <f t="shared" si="95"/>
        <v>2.216</v>
      </c>
      <c r="BT15" s="1">
        <f t="shared" si="95"/>
        <v>1.02</v>
      </c>
      <c r="BU15" s="1">
        <v>0.534</v>
      </c>
      <c r="BV15" s="1"/>
      <c r="BW15" s="1">
        <v>12.02384</v>
      </c>
      <c r="BX15" s="1">
        <v>296.281915</v>
      </c>
      <c r="BY15" s="1">
        <v>42.247482000000005</v>
      </c>
      <c r="BZ15" s="1">
        <v>886.884781</v>
      </c>
      <c r="CA15" s="1">
        <f t="shared" ref="CA15:CE15" si="96">BV15*1</f>
        <v>0</v>
      </c>
      <c r="CB15" s="1">
        <f t="shared" si="96"/>
        <v>12.02384</v>
      </c>
      <c r="CC15" s="1">
        <f t="shared" si="96"/>
        <v>296.281915</v>
      </c>
      <c r="CD15" s="1">
        <f t="shared" si="96"/>
        <v>42.247482</v>
      </c>
      <c r="CE15" s="1">
        <f t="shared" si="96"/>
        <v>886.884781</v>
      </c>
      <c r="CF15" s="1">
        <v>5.0</v>
      </c>
      <c r="CG15" s="1">
        <f t="shared" si="21"/>
        <v>5</v>
      </c>
      <c r="CH15" s="1" t="s">
        <v>158</v>
      </c>
      <c r="CI15" s="1" t="s">
        <v>159</v>
      </c>
      <c r="CJ15" s="1" t="s">
        <v>160</v>
      </c>
      <c r="CK15" s="1" t="s">
        <v>160</v>
      </c>
      <c r="CL15" s="1" t="s">
        <v>161</v>
      </c>
      <c r="CM15" s="1" t="s">
        <v>162</v>
      </c>
      <c r="CN15" s="1" t="s">
        <v>163</v>
      </c>
      <c r="CO15" s="1" t="s">
        <v>164</v>
      </c>
      <c r="CP15" s="1" t="s">
        <v>165</v>
      </c>
      <c r="CQ15" s="1" t="s">
        <v>166</v>
      </c>
      <c r="CR15" s="1" t="s">
        <v>167</v>
      </c>
      <c r="CS15" s="1" t="s">
        <v>168</v>
      </c>
      <c r="CT15" s="1" t="s">
        <v>169</v>
      </c>
      <c r="CU15" s="1" t="s">
        <v>170</v>
      </c>
      <c r="CV15" s="1" t="s">
        <v>171</v>
      </c>
      <c r="CW15" s="1">
        <v>3.0</v>
      </c>
      <c r="CX15" s="1" t="s">
        <v>130</v>
      </c>
      <c r="CY15" s="1">
        <v>0.0</v>
      </c>
      <c r="CZ15" s="1" t="s">
        <v>172</v>
      </c>
      <c r="DA15" s="1">
        <v>0.0</v>
      </c>
      <c r="DB15" s="1">
        <v>0.0</v>
      </c>
      <c r="DC15" s="1">
        <v>0.0</v>
      </c>
      <c r="DD15" s="1">
        <v>0.0</v>
      </c>
      <c r="DE15" s="1">
        <v>0.0</v>
      </c>
      <c r="DF15" s="1">
        <v>1.0</v>
      </c>
      <c r="DG15" s="1">
        <v>93.0</v>
      </c>
      <c r="DH15" s="1" t="s">
        <v>132</v>
      </c>
    </row>
    <row r="16">
      <c r="A16" s="1">
        <v>2019.0</v>
      </c>
      <c r="B16" s="1" t="s">
        <v>154</v>
      </c>
      <c r="C16" s="1">
        <v>3.0</v>
      </c>
      <c r="D16" s="1">
        <v>0.0</v>
      </c>
      <c r="E16" s="1" t="s">
        <v>155</v>
      </c>
      <c r="F16" s="1" t="s">
        <v>156</v>
      </c>
      <c r="G16" s="1" t="s">
        <v>112</v>
      </c>
      <c r="H16" s="1">
        <v>120040.57956</v>
      </c>
      <c r="I16" s="1">
        <f t="shared" si="84"/>
        <v>0.471204531</v>
      </c>
      <c r="J16" s="3">
        <v>1.5735464740892888E12</v>
      </c>
      <c r="K16" s="3">
        <v>1.950126894450463</v>
      </c>
      <c r="L16" s="3">
        <v>0.699536241717015</v>
      </c>
      <c r="M16" s="3">
        <f t="shared" si="7"/>
        <v>28.08435309</v>
      </c>
      <c r="N16" s="3">
        <f t="shared" si="8"/>
        <v>-0.3573376753</v>
      </c>
      <c r="O16" s="1">
        <v>1.0</v>
      </c>
      <c r="P16" s="1" t="s">
        <v>113</v>
      </c>
      <c r="Q16" s="1">
        <v>93.0</v>
      </c>
      <c r="R16" s="1" t="s">
        <v>157</v>
      </c>
      <c r="S16" s="1">
        <f t="shared" si="9"/>
        <v>1</v>
      </c>
      <c r="T16" s="1">
        <f t="shared" si="10"/>
        <v>1</v>
      </c>
      <c r="U16" s="2">
        <v>29482.0</v>
      </c>
      <c r="V16" s="2">
        <v>42369.0</v>
      </c>
      <c r="W16" s="1">
        <v>12887.0</v>
      </c>
      <c r="X16" s="1">
        <v>9.46397433028839</v>
      </c>
      <c r="Y16" s="1">
        <v>1.0</v>
      </c>
      <c r="Z16" s="1">
        <v>2603.61638</v>
      </c>
      <c r="AA16" s="1">
        <v>81837.40244000002</v>
      </c>
      <c r="AB16" s="1">
        <v>38203.17712000001</v>
      </c>
      <c r="AC16" s="1">
        <v>13718.004860000001</v>
      </c>
      <c r="AD16" s="1">
        <v>24447.96578</v>
      </c>
      <c r="AE16" s="1">
        <v>37.206480000000006</v>
      </c>
      <c r="AF16" s="1">
        <v>3.0933700000000006</v>
      </c>
      <c r="AG16" s="1">
        <f t="shared" ref="AG16:AL16" si="97">LN(AA16)</f>
        <v>11.31248966</v>
      </c>
      <c r="AH16" s="1">
        <f t="shared" si="97"/>
        <v>10.55067396</v>
      </c>
      <c r="AI16" s="1">
        <f t="shared" si="97"/>
        <v>9.526464472</v>
      </c>
      <c r="AJ16" s="1">
        <f t="shared" si="97"/>
        <v>10.10430229</v>
      </c>
      <c r="AK16" s="1">
        <f t="shared" si="97"/>
        <v>3.61648294</v>
      </c>
      <c r="AL16" s="1">
        <f t="shared" si="97"/>
        <v>1.129261112</v>
      </c>
      <c r="AM16" s="1">
        <f t="shared" si="12"/>
        <v>11.69558513</v>
      </c>
      <c r="AN16" s="1">
        <v>61801.10541</v>
      </c>
      <c r="AO16" s="1">
        <v>55517.75236</v>
      </c>
      <c r="AP16" s="1">
        <f t="shared" si="13"/>
        <v>0.6881254283</v>
      </c>
      <c r="AQ16" s="1">
        <f t="shared" si="14"/>
        <v>1</v>
      </c>
      <c r="AR16" s="1">
        <v>117318.85777</v>
      </c>
      <c r="AS16" s="1">
        <v>2721.721789999996</v>
      </c>
      <c r="AT16" s="1">
        <f t="shared" ref="AT16:AU16" si="98">LN(AN16)</f>
        <v>11.03167653</v>
      </c>
      <c r="AU16" s="1">
        <f t="shared" si="98"/>
        <v>10.92445811</v>
      </c>
      <c r="AV16" s="1">
        <f t="shared" ref="AV16:AW16" si="99">LN(AR16)</f>
        <v>11.67265079</v>
      </c>
      <c r="AW16" s="1">
        <f t="shared" si="99"/>
        <v>7.90901997</v>
      </c>
      <c r="AX16" s="1">
        <v>58911.21878</v>
      </c>
      <c r="AY16" s="1">
        <v>1153.07698</v>
      </c>
      <c r="AZ16" s="1">
        <v>1027.87115</v>
      </c>
      <c r="BA16" s="1">
        <v>233.72093</v>
      </c>
      <c r="BB16" s="1">
        <v>235.65516</v>
      </c>
      <c r="BC16" s="1">
        <v>-1.9342300000000001</v>
      </c>
      <c r="BD16" s="1"/>
      <c r="BE16" s="1">
        <v>-1.9342300000000001</v>
      </c>
      <c r="BF16" s="1">
        <v>-0.07100000000000001</v>
      </c>
      <c r="BG16" s="1">
        <v>-0.002</v>
      </c>
      <c r="BH16" s="1">
        <v>149.399</v>
      </c>
      <c r="BI16" s="1">
        <v>134.285</v>
      </c>
      <c r="BJ16" s="1">
        <f t="shared" ref="BJ16:BM16" si="100">BF16*1</f>
        <v>-0.071</v>
      </c>
      <c r="BK16" s="1">
        <f t="shared" si="100"/>
        <v>-0.002</v>
      </c>
      <c r="BL16" s="1">
        <f t="shared" si="100"/>
        <v>149.399</v>
      </c>
      <c r="BM16" s="1">
        <f t="shared" si="100"/>
        <v>134.285</v>
      </c>
      <c r="BN16" s="1">
        <f t="shared" si="18"/>
        <v>15.114</v>
      </c>
      <c r="BO16" s="1">
        <v>0.913</v>
      </c>
      <c r="BP16" s="1">
        <v>4.294</v>
      </c>
      <c r="BQ16" s="1">
        <v>0.6880000000000001</v>
      </c>
      <c r="BR16" s="1">
        <f t="shared" ref="BR16:BT16" si="101">BO16*1</f>
        <v>0.913</v>
      </c>
      <c r="BS16" s="1">
        <f t="shared" si="101"/>
        <v>4.294</v>
      </c>
      <c r="BT16" s="1">
        <f t="shared" si="101"/>
        <v>0.688</v>
      </c>
      <c r="BU16" s="1">
        <v>0.441</v>
      </c>
      <c r="BV16" s="1"/>
      <c r="BW16" s="1">
        <v>2.5131279999999996</v>
      </c>
      <c r="BX16" s="1">
        <v>633.4539650000002</v>
      </c>
      <c r="BY16" s="1">
        <v>111.465884</v>
      </c>
      <c r="BZ16" s="1">
        <v>1290.75892</v>
      </c>
      <c r="CA16" s="1">
        <f t="shared" ref="CA16:CE16" si="102">BV16*1</f>
        <v>0</v>
      </c>
      <c r="CB16" s="1">
        <f t="shared" si="102"/>
        <v>2.513128</v>
      </c>
      <c r="CC16" s="1">
        <f t="shared" si="102"/>
        <v>633.453965</v>
      </c>
      <c r="CD16" s="1">
        <f t="shared" si="102"/>
        <v>111.465884</v>
      </c>
      <c r="CE16" s="1">
        <f t="shared" si="102"/>
        <v>1290.75892</v>
      </c>
      <c r="CF16" s="1">
        <v>5.0</v>
      </c>
      <c r="CG16" s="1">
        <f t="shared" si="21"/>
        <v>5</v>
      </c>
      <c r="CH16" s="1" t="s">
        <v>158</v>
      </c>
      <c r="CI16" s="1" t="s">
        <v>159</v>
      </c>
      <c r="CJ16" s="1" t="s">
        <v>160</v>
      </c>
      <c r="CK16" s="1" t="s">
        <v>160</v>
      </c>
      <c r="CL16" s="1" t="s">
        <v>161</v>
      </c>
      <c r="CM16" s="1" t="s">
        <v>162</v>
      </c>
      <c r="CN16" s="1" t="s">
        <v>163</v>
      </c>
      <c r="CO16" s="1" t="s">
        <v>164</v>
      </c>
      <c r="CP16" s="1" t="s">
        <v>165</v>
      </c>
      <c r="CQ16" s="1" t="s">
        <v>166</v>
      </c>
      <c r="CR16" s="1" t="s">
        <v>167</v>
      </c>
      <c r="CS16" s="1" t="s">
        <v>168</v>
      </c>
      <c r="CT16" s="1" t="s">
        <v>169</v>
      </c>
      <c r="CU16" s="1" t="s">
        <v>170</v>
      </c>
      <c r="CV16" s="1" t="s">
        <v>171</v>
      </c>
      <c r="CW16" s="1">
        <v>3.0</v>
      </c>
      <c r="CX16" s="1" t="s">
        <v>130</v>
      </c>
      <c r="CY16" s="1">
        <v>0.0</v>
      </c>
      <c r="CZ16" s="1" t="s">
        <v>172</v>
      </c>
      <c r="DA16" s="1">
        <v>0.0</v>
      </c>
      <c r="DB16" s="1">
        <v>0.0</v>
      </c>
      <c r="DC16" s="1">
        <v>0.0</v>
      </c>
      <c r="DD16" s="1">
        <v>0.0</v>
      </c>
      <c r="DE16" s="1">
        <v>0.0</v>
      </c>
      <c r="DF16" s="1">
        <v>1.0</v>
      </c>
      <c r="DG16" s="1">
        <v>93.0</v>
      </c>
      <c r="DH16" s="1" t="s">
        <v>132</v>
      </c>
    </row>
    <row r="17">
      <c r="A17" s="1">
        <v>2015.0</v>
      </c>
      <c r="B17" s="1" t="s">
        <v>173</v>
      </c>
      <c r="C17" s="1">
        <v>4.0</v>
      </c>
      <c r="D17" s="1">
        <v>22.22</v>
      </c>
      <c r="E17" s="1" t="s">
        <v>174</v>
      </c>
      <c r="F17" s="1" t="s">
        <v>175</v>
      </c>
      <c r="G17" s="1" t="s">
        <v>112</v>
      </c>
      <c r="H17" s="1">
        <v>95441.88835</v>
      </c>
      <c r="I17" s="1"/>
      <c r="J17" s="3">
        <v>1.420264316878601E12</v>
      </c>
      <c r="K17" s="3">
        <v>3.8351726603384577</v>
      </c>
      <c r="L17" s="3">
        <v>-0.500461321406559</v>
      </c>
      <c r="M17" s="3">
        <f t="shared" si="7"/>
        <v>27.98186411</v>
      </c>
      <c r="N17" s="3" t="str">
        <f t="shared" si="8"/>
        <v>#NUM!</v>
      </c>
      <c r="O17" s="1">
        <v>1.0</v>
      </c>
      <c r="P17" s="1" t="s">
        <v>113</v>
      </c>
      <c r="Q17" s="1">
        <v>180.0</v>
      </c>
      <c r="R17" s="1" t="s">
        <v>114</v>
      </c>
      <c r="S17" s="1">
        <f t="shared" si="9"/>
        <v>0</v>
      </c>
      <c r="T17" s="1">
        <f t="shared" si="10"/>
        <v>0</v>
      </c>
      <c r="U17" s="2">
        <v>28605.0</v>
      </c>
      <c r="V17" s="2">
        <v>43830.0</v>
      </c>
      <c r="W17" s="1">
        <v>15225.0</v>
      </c>
      <c r="X17" s="1">
        <v>9.630694092578098</v>
      </c>
      <c r="Y17" s="1">
        <v>2.0</v>
      </c>
      <c r="Z17" s="1">
        <v>6777.00708</v>
      </c>
      <c r="AA17" s="1">
        <v>69818.22644000001</v>
      </c>
      <c r="AB17" s="1">
        <v>25623.66191</v>
      </c>
      <c r="AC17" s="1">
        <v>7266.08786</v>
      </c>
      <c r="AD17" s="1">
        <v>11062.293039999999</v>
      </c>
      <c r="AE17" s="1">
        <v>7295.28101</v>
      </c>
      <c r="AF17" s="1">
        <v>193.58283</v>
      </c>
      <c r="AG17" s="1">
        <f t="shared" ref="AG17:AL17" si="103">LN(AA17)</f>
        <v>11.15365038</v>
      </c>
      <c r="AH17" s="1">
        <f t="shared" si="103"/>
        <v>10.1512715</v>
      </c>
      <c r="AI17" s="1">
        <f t="shared" si="103"/>
        <v>8.890973305</v>
      </c>
      <c r="AJ17" s="1">
        <f t="shared" si="103"/>
        <v>9.311297581</v>
      </c>
      <c r="AK17" s="1">
        <f t="shared" si="103"/>
        <v>8.894982981</v>
      </c>
      <c r="AL17" s="1">
        <f t="shared" si="103"/>
        <v>5.265705483</v>
      </c>
      <c r="AM17" s="1">
        <f t="shared" si="12"/>
        <v>11.46627284</v>
      </c>
      <c r="AN17" s="1">
        <v>30680.134390000003</v>
      </c>
      <c r="AO17" s="1">
        <v>23800.19344</v>
      </c>
      <c r="AP17" s="1">
        <f t="shared" si="13"/>
        <v>1.0766157</v>
      </c>
      <c r="AQ17" s="1">
        <f t="shared" si="14"/>
        <v>0</v>
      </c>
      <c r="AR17" s="1">
        <v>54480.32783</v>
      </c>
      <c r="AS17" s="1">
        <v>40961.56051999999</v>
      </c>
      <c r="AT17" s="1">
        <f t="shared" ref="AT17:AU17" si="104">LN(AN17)</f>
        <v>10.33137064</v>
      </c>
      <c r="AU17" s="1">
        <f t="shared" si="104"/>
        <v>10.07744899</v>
      </c>
      <c r="AV17" s="1">
        <f t="shared" ref="AV17:AW17" si="105">LN(AR17)</f>
        <v>10.90559496</v>
      </c>
      <c r="AW17" s="1">
        <f t="shared" si="105"/>
        <v>10.62038936</v>
      </c>
      <c r="AX17" s="1">
        <v>48119.02579000001</v>
      </c>
      <c r="AY17" s="1">
        <v>2774.86869</v>
      </c>
      <c r="AZ17" s="1">
        <v>1631.8826190000002</v>
      </c>
      <c r="BA17" s="1">
        <v>1363.0708100000002</v>
      </c>
      <c r="BB17" s="1">
        <v>399.72111</v>
      </c>
      <c r="BC17" s="1">
        <v>963.3497</v>
      </c>
      <c r="BD17" s="1"/>
      <c r="BE17" s="1">
        <v>963.3497</v>
      </c>
      <c r="BF17" s="1">
        <v>2.3519999999999994</v>
      </c>
      <c r="BG17" s="1">
        <v>1.008</v>
      </c>
      <c r="BH17" s="1">
        <v>82.762</v>
      </c>
      <c r="BI17" s="1">
        <v>1.711</v>
      </c>
      <c r="BJ17" s="1">
        <f t="shared" ref="BJ17:BM17" si="106">BF17*1</f>
        <v>2.352</v>
      </c>
      <c r="BK17" s="1">
        <f t="shared" si="106"/>
        <v>1.008</v>
      </c>
      <c r="BL17" s="1">
        <f t="shared" si="106"/>
        <v>82.762</v>
      </c>
      <c r="BM17" s="1">
        <f t="shared" si="106"/>
        <v>1.711</v>
      </c>
      <c r="BN17" s="1">
        <f t="shared" si="18"/>
        <v>81.051</v>
      </c>
      <c r="BO17" s="1">
        <v>0.6720000000000002</v>
      </c>
      <c r="BP17" s="1">
        <v>6.621999999999999</v>
      </c>
      <c r="BQ17" s="1">
        <v>1.077</v>
      </c>
      <c r="BR17" s="1">
        <f t="shared" ref="BR17:BT17" si="107">BO17*1</f>
        <v>0.672</v>
      </c>
      <c r="BS17" s="1">
        <f t="shared" si="107"/>
        <v>6.622</v>
      </c>
      <c r="BT17" s="1">
        <f t="shared" si="107"/>
        <v>1.077</v>
      </c>
      <c r="BU17" s="1">
        <v>0.771</v>
      </c>
      <c r="BV17" s="1">
        <v>102.051</v>
      </c>
      <c r="BW17" s="1">
        <v>7.3679499999999996</v>
      </c>
      <c r="BX17" s="1">
        <v>260.102842</v>
      </c>
      <c r="BY17" s="1">
        <v>43.675276</v>
      </c>
      <c r="BZ17" s="1">
        <v>515.902099</v>
      </c>
      <c r="CA17" s="1">
        <f t="shared" ref="CA17:CE17" si="108">BV17*1</f>
        <v>102.051</v>
      </c>
      <c r="CB17" s="1">
        <f t="shared" si="108"/>
        <v>7.36795</v>
      </c>
      <c r="CC17" s="1">
        <f t="shared" si="108"/>
        <v>260.102842</v>
      </c>
      <c r="CD17" s="1">
        <f t="shared" si="108"/>
        <v>43.675276</v>
      </c>
      <c r="CE17" s="1">
        <f t="shared" si="108"/>
        <v>515.902099</v>
      </c>
      <c r="CF17" s="1">
        <v>13.0</v>
      </c>
      <c r="CG17" s="1">
        <f t="shared" si="21"/>
        <v>13</v>
      </c>
      <c r="CH17" s="1" t="s">
        <v>176</v>
      </c>
      <c r="CI17" s="1" t="s">
        <v>177</v>
      </c>
      <c r="CJ17" s="1" t="s">
        <v>178</v>
      </c>
      <c r="CK17" s="1" t="s">
        <v>140</v>
      </c>
      <c r="CL17" s="1" t="s">
        <v>179</v>
      </c>
      <c r="CM17" s="1" t="s">
        <v>180</v>
      </c>
      <c r="CN17" s="1" t="s">
        <v>181</v>
      </c>
      <c r="CO17" s="1" t="s">
        <v>182</v>
      </c>
      <c r="CP17" s="1" t="s">
        <v>183</v>
      </c>
      <c r="CQ17" s="1" t="s">
        <v>184</v>
      </c>
      <c r="CR17" s="1" t="s">
        <v>185</v>
      </c>
      <c r="CS17" s="1">
        <v>0.0</v>
      </c>
      <c r="CT17" s="1">
        <v>0.0</v>
      </c>
      <c r="CU17" s="1" t="s">
        <v>186</v>
      </c>
      <c r="CV17" s="1" t="s">
        <v>187</v>
      </c>
      <c r="CW17" s="1">
        <v>20.0</v>
      </c>
      <c r="CX17" s="1">
        <v>0.0</v>
      </c>
      <c r="CY17" s="1">
        <v>0.0</v>
      </c>
      <c r="CZ17" s="1" t="s">
        <v>188</v>
      </c>
      <c r="DA17" s="1">
        <v>0.0</v>
      </c>
      <c r="DB17" s="1">
        <v>0.0</v>
      </c>
      <c r="DC17" s="1">
        <v>0.0</v>
      </c>
      <c r="DD17" s="1">
        <v>0.0</v>
      </c>
      <c r="DE17" s="1">
        <v>0.0</v>
      </c>
      <c r="DF17" s="1">
        <v>2.0</v>
      </c>
      <c r="DG17" s="1">
        <v>180.0</v>
      </c>
      <c r="DH17" s="1" t="s">
        <v>132</v>
      </c>
    </row>
    <row r="18">
      <c r="A18" s="1">
        <v>2016.0</v>
      </c>
      <c r="B18" s="1" t="s">
        <v>173</v>
      </c>
      <c r="C18" s="1">
        <v>4.0</v>
      </c>
      <c r="D18" s="1">
        <v>22.22</v>
      </c>
      <c r="E18" s="1" t="s">
        <v>174</v>
      </c>
      <c r="F18" s="1" t="s">
        <v>175</v>
      </c>
      <c r="G18" s="1" t="s">
        <v>112</v>
      </c>
      <c r="H18" s="1">
        <v>96548.57576</v>
      </c>
      <c r="I18" s="1">
        <f t="shared" ref="I18:I21" si="115">(H18-H17)/H17</f>
        <v>0.01159540564</v>
      </c>
      <c r="J18" s="3">
        <v>1.4633168080030916E12</v>
      </c>
      <c r="K18" s="3">
        <v>3.0313013298193283</v>
      </c>
      <c r="L18" s="3">
        <v>-0.202671740806371</v>
      </c>
      <c r="M18" s="3">
        <f t="shared" si="7"/>
        <v>28.01172676</v>
      </c>
      <c r="N18" s="3" t="str">
        <f t="shared" si="8"/>
        <v>#NUM!</v>
      </c>
      <c r="O18" s="1">
        <v>1.0</v>
      </c>
      <c r="P18" s="1" t="s">
        <v>113</v>
      </c>
      <c r="Q18" s="1">
        <v>180.0</v>
      </c>
      <c r="R18" s="1" t="s">
        <v>114</v>
      </c>
      <c r="S18" s="1">
        <f t="shared" si="9"/>
        <v>0</v>
      </c>
      <c r="T18" s="1">
        <f t="shared" si="10"/>
        <v>0</v>
      </c>
      <c r="U18" s="2">
        <v>28605.0</v>
      </c>
      <c r="V18" s="2">
        <v>43465.0</v>
      </c>
      <c r="W18" s="1">
        <v>14860.0</v>
      </c>
      <c r="X18" s="1">
        <v>9.60642831827175</v>
      </c>
      <c r="Y18" s="1">
        <v>2.0</v>
      </c>
      <c r="Z18" s="1">
        <v>7248.22209</v>
      </c>
      <c r="AA18" s="1">
        <v>68229.04587799999</v>
      </c>
      <c r="AB18" s="1">
        <v>28319.52988</v>
      </c>
      <c r="AC18" s="1">
        <v>7743.614159999999</v>
      </c>
      <c r="AD18" s="1">
        <v>10410.93207</v>
      </c>
      <c r="AE18" s="1">
        <v>10164.98365</v>
      </c>
      <c r="AF18" s="1">
        <v>180.74237</v>
      </c>
      <c r="AG18" s="1">
        <f t="shared" ref="AG18:AL18" si="109">LN(AA18)</f>
        <v>11.13062565</v>
      </c>
      <c r="AH18" s="1">
        <f t="shared" si="109"/>
        <v>10.25130695</v>
      </c>
      <c r="AI18" s="1">
        <f t="shared" si="109"/>
        <v>8.954623803</v>
      </c>
      <c r="AJ18" s="1">
        <f t="shared" si="109"/>
        <v>9.250611694</v>
      </c>
      <c r="AK18" s="1">
        <f t="shared" si="109"/>
        <v>9.226704118</v>
      </c>
      <c r="AL18" s="1">
        <f t="shared" si="109"/>
        <v>5.197072647</v>
      </c>
      <c r="AM18" s="1">
        <f t="shared" si="12"/>
        <v>11.47780154</v>
      </c>
      <c r="AN18" s="1">
        <v>30359.704850000002</v>
      </c>
      <c r="AO18" s="1">
        <v>25142.895979999998</v>
      </c>
      <c r="AP18" s="1">
        <f t="shared" si="13"/>
        <v>1.126343199</v>
      </c>
      <c r="AQ18" s="1">
        <f t="shared" si="14"/>
        <v>0</v>
      </c>
      <c r="AR18" s="1">
        <v>55502.600829999996</v>
      </c>
      <c r="AS18" s="1">
        <v>41045.97493000001</v>
      </c>
      <c r="AT18" s="1">
        <f t="shared" ref="AT18:AU18" si="110">LN(AN18)</f>
        <v>10.32087151</v>
      </c>
      <c r="AU18" s="1">
        <f t="shared" si="110"/>
        <v>10.13233067</v>
      </c>
      <c r="AV18" s="1">
        <f t="shared" ref="AV18:AW18" si="111">LN(AR18)</f>
        <v>10.92418516</v>
      </c>
      <c r="AW18" s="1">
        <f t="shared" si="111"/>
        <v>10.62244806</v>
      </c>
      <c r="AX18" s="1">
        <v>49068.27636</v>
      </c>
      <c r="AY18" s="1">
        <v>3101.84086</v>
      </c>
      <c r="AZ18" s="1">
        <v>2152.1780400000002</v>
      </c>
      <c r="BA18" s="1">
        <v>1535.9246600000001</v>
      </c>
      <c r="BB18" s="1">
        <v>338.61392000000006</v>
      </c>
      <c r="BC18" s="1">
        <v>1197.3107400000001</v>
      </c>
      <c r="BD18" s="1"/>
      <c r="BE18" s="1">
        <v>1197.3107400000001</v>
      </c>
      <c r="BF18" s="1">
        <v>2.917</v>
      </c>
      <c r="BG18" s="1">
        <v>1.24</v>
      </c>
      <c r="BH18" s="1">
        <v>76.38199999999999</v>
      </c>
      <c r="BI18" s="1">
        <v>0.33000000000000007</v>
      </c>
      <c r="BJ18" s="1">
        <f t="shared" ref="BJ18:BM18" si="112">BF18*1</f>
        <v>2.917</v>
      </c>
      <c r="BK18" s="1">
        <f t="shared" si="112"/>
        <v>1.24</v>
      </c>
      <c r="BL18" s="1">
        <f t="shared" si="112"/>
        <v>76.382</v>
      </c>
      <c r="BM18" s="1">
        <f t="shared" si="112"/>
        <v>0.33</v>
      </c>
      <c r="BN18" s="1">
        <f t="shared" si="18"/>
        <v>76.052</v>
      </c>
      <c r="BO18" s="1">
        <v>0.687</v>
      </c>
      <c r="BP18" s="1">
        <v>6.337</v>
      </c>
      <c r="BQ18" s="1">
        <v>1.1260000000000001</v>
      </c>
      <c r="BR18" s="1">
        <f t="shared" ref="BR18:BT18" si="113">BO18*1</f>
        <v>0.687</v>
      </c>
      <c r="BS18" s="1">
        <f t="shared" si="113"/>
        <v>6.337</v>
      </c>
      <c r="BT18" s="1">
        <f t="shared" si="113"/>
        <v>1.126</v>
      </c>
      <c r="BU18" s="1">
        <v>0.8180000000000001</v>
      </c>
      <c r="BV18" s="1">
        <v>108.763</v>
      </c>
      <c r="BW18" s="1">
        <v>8.393031</v>
      </c>
      <c r="BX18" s="1">
        <v>268.13265799999994</v>
      </c>
      <c r="BY18" s="1">
        <v>44.42268</v>
      </c>
      <c r="BZ18" s="1">
        <v>527.5878460000001</v>
      </c>
      <c r="CA18" s="1">
        <f t="shared" ref="CA18:CE18" si="114">BV18*1</f>
        <v>108.763</v>
      </c>
      <c r="CB18" s="1">
        <f t="shared" si="114"/>
        <v>8.393031</v>
      </c>
      <c r="CC18" s="1">
        <f t="shared" si="114"/>
        <v>268.132658</v>
      </c>
      <c r="CD18" s="1">
        <f t="shared" si="114"/>
        <v>44.42268</v>
      </c>
      <c r="CE18" s="1">
        <f t="shared" si="114"/>
        <v>527.587846</v>
      </c>
      <c r="CF18" s="1">
        <v>13.0</v>
      </c>
      <c r="CG18" s="1">
        <f t="shared" si="21"/>
        <v>13</v>
      </c>
      <c r="CH18" s="1" t="s">
        <v>176</v>
      </c>
      <c r="CI18" s="1" t="s">
        <v>177</v>
      </c>
      <c r="CJ18" s="1" t="s">
        <v>178</v>
      </c>
      <c r="CK18" s="1" t="s">
        <v>140</v>
      </c>
      <c r="CL18" s="1" t="s">
        <v>179</v>
      </c>
      <c r="CM18" s="1" t="s">
        <v>180</v>
      </c>
      <c r="CN18" s="1" t="s">
        <v>181</v>
      </c>
      <c r="CO18" s="1" t="s">
        <v>182</v>
      </c>
      <c r="CP18" s="1" t="s">
        <v>183</v>
      </c>
      <c r="CQ18" s="1" t="s">
        <v>184</v>
      </c>
      <c r="CR18" s="1" t="s">
        <v>185</v>
      </c>
      <c r="CS18" s="1">
        <v>0.0</v>
      </c>
      <c r="CT18" s="1">
        <v>0.0</v>
      </c>
      <c r="CU18" s="1" t="s">
        <v>186</v>
      </c>
      <c r="CV18" s="1" t="s">
        <v>187</v>
      </c>
      <c r="CW18" s="1">
        <v>20.0</v>
      </c>
      <c r="CX18" s="1">
        <v>0.0</v>
      </c>
      <c r="CY18" s="1">
        <v>0.0</v>
      </c>
      <c r="CZ18" s="1" t="s">
        <v>188</v>
      </c>
      <c r="DA18" s="1">
        <v>0.0</v>
      </c>
      <c r="DB18" s="1">
        <v>0.0</v>
      </c>
      <c r="DC18" s="1">
        <v>0.0</v>
      </c>
      <c r="DD18" s="1">
        <v>0.0</v>
      </c>
      <c r="DE18" s="1">
        <v>0.0</v>
      </c>
      <c r="DF18" s="1">
        <v>2.0</v>
      </c>
      <c r="DG18" s="1">
        <v>180.0</v>
      </c>
      <c r="DH18" s="1" t="s">
        <v>132</v>
      </c>
    </row>
    <row r="19">
      <c r="A19" s="1">
        <v>2017.0</v>
      </c>
      <c r="B19" s="1" t="s">
        <v>173</v>
      </c>
      <c r="C19" s="1">
        <v>4.0</v>
      </c>
      <c r="D19" s="1">
        <v>22.22</v>
      </c>
      <c r="E19" s="1" t="s">
        <v>174</v>
      </c>
      <c r="F19" s="1" t="s">
        <v>175</v>
      </c>
      <c r="G19" s="1" t="s">
        <v>112</v>
      </c>
      <c r="H19" s="1">
        <v>98910.28249000001</v>
      </c>
      <c r="I19" s="1">
        <f t="shared" si="115"/>
        <v>0.02446133163</v>
      </c>
      <c r="J19" s="3">
        <v>1.5068305993539272E12</v>
      </c>
      <c r="K19" s="3">
        <v>2.9736411905373075</v>
      </c>
      <c r="L19" s="3">
        <v>1.95608333333334</v>
      </c>
      <c r="M19" s="3">
        <f t="shared" si="7"/>
        <v>28.04102962</v>
      </c>
      <c r="N19" s="3">
        <f t="shared" si="8"/>
        <v>0.6709441747</v>
      </c>
      <c r="O19" s="1">
        <v>1.0</v>
      </c>
      <c r="P19" s="1" t="s">
        <v>113</v>
      </c>
      <c r="Q19" s="1">
        <v>180.0</v>
      </c>
      <c r="R19" s="1" t="s">
        <v>114</v>
      </c>
      <c r="S19" s="1">
        <f t="shared" si="9"/>
        <v>0</v>
      </c>
      <c r="T19" s="1">
        <f t="shared" si="10"/>
        <v>0</v>
      </c>
      <c r="U19" s="2">
        <v>28605.0</v>
      </c>
      <c r="V19" s="2">
        <v>43100.0</v>
      </c>
      <c r="W19" s="1">
        <v>14495.0</v>
      </c>
      <c r="X19" s="1">
        <v>9.581559041355757</v>
      </c>
      <c r="Y19" s="1">
        <v>2.0</v>
      </c>
      <c r="Z19" s="1">
        <v>7025.22175</v>
      </c>
      <c r="AA19" s="1">
        <v>67242.44226800001</v>
      </c>
      <c r="AB19" s="1">
        <v>31667.84022</v>
      </c>
      <c r="AC19" s="1">
        <v>8112.211149999999</v>
      </c>
      <c r="AD19" s="1">
        <v>12392.84265</v>
      </c>
      <c r="AE19" s="1">
        <v>11162.78642</v>
      </c>
      <c r="AF19" s="1">
        <v>377.21572000000003</v>
      </c>
      <c r="AG19" s="1">
        <f t="shared" ref="AG19:AL19" si="116">LN(AA19)</f>
        <v>11.11605991</v>
      </c>
      <c r="AH19" s="1">
        <f t="shared" si="116"/>
        <v>10.36305694</v>
      </c>
      <c r="AI19" s="1">
        <f t="shared" si="116"/>
        <v>9.001125755</v>
      </c>
      <c r="AJ19" s="1">
        <f t="shared" si="116"/>
        <v>9.424874379</v>
      </c>
      <c r="AK19" s="1">
        <f t="shared" si="116"/>
        <v>9.320340884</v>
      </c>
      <c r="AL19" s="1">
        <f t="shared" si="116"/>
        <v>5.932817225</v>
      </c>
      <c r="AM19" s="1">
        <f t="shared" si="12"/>
        <v>11.50196848</v>
      </c>
      <c r="AN19" s="1">
        <v>22761.958479999998</v>
      </c>
      <c r="AO19" s="1">
        <v>35618.37593</v>
      </c>
      <c r="AP19" s="1">
        <f t="shared" si="13"/>
        <v>0.8890871465</v>
      </c>
      <c r="AQ19" s="1">
        <f t="shared" si="14"/>
        <v>1</v>
      </c>
      <c r="AR19" s="1">
        <v>58380.334409999996</v>
      </c>
      <c r="AS19" s="1">
        <v>40529.94808000002</v>
      </c>
      <c r="AT19" s="1">
        <f t="shared" ref="AT19:AU19" si="117">LN(AN19)</f>
        <v>10.03284593</v>
      </c>
      <c r="AU19" s="1">
        <f t="shared" si="117"/>
        <v>10.48061696</v>
      </c>
      <c r="AV19" s="1">
        <f t="shared" ref="AV19:AW19" si="118">LN(AR19)</f>
        <v>10.97473437</v>
      </c>
      <c r="AW19" s="1">
        <f t="shared" si="118"/>
        <v>10.60979644</v>
      </c>
      <c r="AX19" s="1">
        <v>52949.06518</v>
      </c>
      <c r="AY19" s="1">
        <v>2896.27525</v>
      </c>
      <c r="AZ19" s="1">
        <v>2433.9161990000002</v>
      </c>
      <c r="BA19" s="1">
        <v>1420.2497600000002</v>
      </c>
      <c r="BB19" s="1">
        <v>299.20459999999997</v>
      </c>
      <c r="BC19" s="1">
        <v>1121.0451600000001</v>
      </c>
      <c r="BD19" s="1"/>
      <c r="BE19" s="1">
        <v>1121.0451600000001</v>
      </c>
      <c r="BF19" s="1">
        <v>2.766</v>
      </c>
      <c r="BG19" s="1">
        <v>1.133</v>
      </c>
      <c r="BH19" s="1">
        <v>84.259</v>
      </c>
      <c r="BI19" s="1">
        <v>4.6979999999999995</v>
      </c>
      <c r="BJ19" s="1">
        <f t="shared" ref="BJ19:BM19" si="119">BF19*1</f>
        <v>2.766</v>
      </c>
      <c r="BK19" s="1">
        <f t="shared" si="119"/>
        <v>1.133</v>
      </c>
      <c r="BL19" s="1">
        <f t="shared" si="119"/>
        <v>84.259</v>
      </c>
      <c r="BM19" s="1">
        <f t="shared" si="119"/>
        <v>4.698</v>
      </c>
      <c r="BN19" s="1">
        <f t="shared" si="18"/>
        <v>79.561</v>
      </c>
      <c r="BO19" s="1">
        <v>0.8370000000000001</v>
      </c>
      <c r="BP19" s="1">
        <v>6.526999999999999</v>
      </c>
      <c r="BQ19" s="1">
        <v>0.889</v>
      </c>
      <c r="BR19" s="1">
        <f t="shared" ref="BR19:BT19" si="120">BO19*1</f>
        <v>0.837</v>
      </c>
      <c r="BS19" s="1">
        <f t="shared" si="120"/>
        <v>6.527</v>
      </c>
      <c r="BT19" s="1">
        <f t="shared" si="120"/>
        <v>0.889</v>
      </c>
      <c r="BU19" s="1">
        <v>0.6610000000000001</v>
      </c>
      <c r="BV19" s="1">
        <v>105.324</v>
      </c>
      <c r="BW19" s="1">
        <v>7.435863</v>
      </c>
      <c r="BX19" s="1">
        <v>277.22023700000005</v>
      </c>
      <c r="BY19" s="1">
        <v>45.04535400000001</v>
      </c>
      <c r="BZ19" s="1">
        <v>517.854882</v>
      </c>
      <c r="CA19" s="1">
        <f t="shared" ref="CA19:CE19" si="121">BV19*1</f>
        <v>105.324</v>
      </c>
      <c r="CB19" s="1">
        <f t="shared" si="121"/>
        <v>7.435863</v>
      </c>
      <c r="CC19" s="1">
        <f t="shared" si="121"/>
        <v>277.220237</v>
      </c>
      <c r="CD19" s="1">
        <f t="shared" si="121"/>
        <v>45.045354</v>
      </c>
      <c r="CE19" s="1">
        <f t="shared" si="121"/>
        <v>517.854882</v>
      </c>
      <c r="CF19" s="1">
        <v>13.0</v>
      </c>
      <c r="CG19" s="1">
        <f t="shared" si="21"/>
        <v>13</v>
      </c>
      <c r="CH19" s="1" t="s">
        <v>176</v>
      </c>
      <c r="CI19" s="1" t="s">
        <v>177</v>
      </c>
      <c r="CJ19" s="1" t="s">
        <v>178</v>
      </c>
      <c r="CK19" s="1" t="s">
        <v>140</v>
      </c>
      <c r="CL19" s="1" t="s">
        <v>179</v>
      </c>
      <c r="CM19" s="1" t="s">
        <v>180</v>
      </c>
      <c r="CN19" s="1" t="s">
        <v>181</v>
      </c>
      <c r="CO19" s="1" t="s">
        <v>182</v>
      </c>
      <c r="CP19" s="1" t="s">
        <v>183</v>
      </c>
      <c r="CQ19" s="1" t="s">
        <v>184</v>
      </c>
      <c r="CR19" s="1" t="s">
        <v>185</v>
      </c>
      <c r="CS19" s="1">
        <v>0.0</v>
      </c>
      <c r="CT19" s="1">
        <v>0.0</v>
      </c>
      <c r="CU19" s="1" t="s">
        <v>186</v>
      </c>
      <c r="CV19" s="1" t="s">
        <v>187</v>
      </c>
      <c r="CW19" s="1">
        <v>20.0</v>
      </c>
      <c r="CX19" s="1">
        <v>0.0</v>
      </c>
      <c r="CY19" s="1">
        <v>0.0</v>
      </c>
      <c r="CZ19" s="1" t="s">
        <v>188</v>
      </c>
      <c r="DA19" s="1">
        <v>0.0</v>
      </c>
      <c r="DB19" s="1">
        <v>0.0</v>
      </c>
      <c r="DC19" s="1">
        <v>0.0</v>
      </c>
      <c r="DD19" s="1">
        <v>0.0</v>
      </c>
      <c r="DE19" s="1">
        <v>0.0</v>
      </c>
      <c r="DF19" s="1">
        <v>2.0</v>
      </c>
      <c r="DG19" s="1">
        <v>180.0</v>
      </c>
      <c r="DH19" s="1" t="s">
        <v>132</v>
      </c>
    </row>
    <row r="20">
      <c r="A20" s="1">
        <v>2018.0</v>
      </c>
      <c r="B20" s="1" t="s">
        <v>173</v>
      </c>
      <c r="C20" s="1">
        <v>4.0</v>
      </c>
      <c r="D20" s="1">
        <v>22.22</v>
      </c>
      <c r="E20" s="1" t="s">
        <v>174</v>
      </c>
      <c r="F20" s="1" t="s">
        <v>175</v>
      </c>
      <c r="G20" s="1" t="s">
        <v>112</v>
      </c>
      <c r="H20" s="1">
        <v>100565.79577</v>
      </c>
      <c r="I20" s="1">
        <f t="shared" si="115"/>
        <v>0.01673752454</v>
      </c>
      <c r="J20" s="3">
        <v>1.5434472933205764E12</v>
      </c>
      <c r="K20" s="3">
        <v>2.4300471454687056</v>
      </c>
      <c r="L20" s="3">
        <v>1.67506761489627</v>
      </c>
      <c r="M20" s="3">
        <f t="shared" si="7"/>
        <v>28.06503953</v>
      </c>
      <c r="N20" s="3">
        <f t="shared" si="8"/>
        <v>0.5158535316</v>
      </c>
      <c r="O20" s="1">
        <v>1.0</v>
      </c>
      <c r="P20" s="1" t="s">
        <v>113</v>
      </c>
      <c r="Q20" s="1">
        <v>180.0</v>
      </c>
      <c r="R20" s="1" t="s">
        <v>114</v>
      </c>
      <c r="S20" s="1">
        <f t="shared" si="9"/>
        <v>0</v>
      </c>
      <c r="T20" s="1">
        <f t="shared" si="10"/>
        <v>0</v>
      </c>
      <c r="U20" s="2">
        <v>28605.0</v>
      </c>
      <c r="V20" s="2">
        <v>42735.0</v>
      </c>
      <c r="W20" s="1">
        <v>14130.0</v>
      </c>
      <c r="X20" s="1">
        <v>9.556055475678573</v>
      </c>
      <c r="Y20" s="1">
        <v>2.0</v>
      </c>
      <c r="Z20" s="1">
        <v>7328.3954</v>
      </c>
      <c r="AA20" s="1">
        <v>67246.59756000001</v>
      </c>
      <c r="AB20" s="1">
        <v>33319.19821</v>
      </c>
      <c r="AC20" s="1">
        <v>8842.08617</v>
      </c>
      <c r="AD20" s="1">
        <v>11810.07718</v>
      </c>
      <c r="AE20" s="1">
        <v>12667.034860000002</v>
      </c>
      <c r="AF20" s="1">
        <v>949.2533300000001</v>
      </c>
      <c r="AG20" s="1">
        <f t="shared" ref="AG20:AL20" si="122">LN(AA20)</f>
        <v>11.1161217</v>
      </c>
      <c r="AH20" s="1">
        <f t="shared" si="122"/>
        <v>10.41388903</v>
      </c>
      <c r="AI20" s="1">
        <f t="shared" si="122"/>
        <v>9.08727812</v>
      </c>
      <c r="AJ20" s="1">
        <f t="shared" si="122"/>
        <v>9.376708444</v>
      </c>
      <c r="AK20" s="1">
        <f t="shared" si="122"/>
        <v>9.446758218</v>
      </c>
      <c r="AL20" s="1">
        <f t="shared" si="122"/>
        <v>6.855675707</v>
      </c>
      <c r="AM20" s="1">
        <f t="shared" si="12"/>
        <v>11.51856748</v>
      </c>
      <c r="AN20" s="1">
        <v>26083.07457</v>
      </c>
      <c r="AO20" s="1">
        <v>32735.92045</v>
      </c>
      <c r="AP20" s="1">
        <f t="shared" si="13"/>
        <v>1.017817668</v>
      </c>
      <c r="AQ20" s="1">
        <f t="shared" si="14"/>
        <v>0</v>
      </c>
      <c r="AR20" s="1">
        <v>58818.99502</v>
      </c>
      <c r="AS20" s="1">
        <v>41746.800749999995</v>
      </c>
      <c r="AT20" s="1">
        <f t="shared" ref="AT20:AU20" si="123">LN(AN20)</f>
        <v>10.1690419</v>
      </c>
      <c r="AU20" s="1">
        <f t="shared" si="123"/>
        <v>10.39622824</v>
      </c>
      <c r="AV20" s="1">
        <f t="shared" ref="AV20:AW20" si="124">LN(AR20)</f>
        <v>10.98222013</v>
      </c>
      <c r="AW20" s="1">
        <f t="shared" si="124"/>
        <v>10.6393781</v>
      </c>
      <c r="AX20" s="1">
        <v>53077.38375</v>
      </c>
      <c r="AY20" s="1">
        <v>1886.2146200000002</v>
      </c>
      <c r="AZ20" s="1">
        <v>1463.8938300000002</v>
      </c>
      <c r="BA20" s="1">
        <v>2186.12425</v>
      </c>
      <c r="BB20" s="1">
        <v>249.86391</v>
      </c>
      <c r="BC20" s="1">
        <v>1936.26034</v>
      </c>
      <c r="BD20" s="1"/>
      <c r="BE20" s="1">
        <v>1936.26034</v>
      </c>
      <c r="BF20" s="1">
        <v>4.638</v>
      </c>
      <c r="BG20" s="1">
        <v>1.9249999999999998</v>
      </c>
      <c r="BH20" s="1">
        <v>80.10199999999999</v>
      </c>
      <c r="BI20" s="1">
        <v>6.386</v>
      </c>
      <c r="BJ20" s="1">
        <f t="shared" ref="BJ20:BM20" si="125">BF20*1</f>
        <v>4.638</v>
      </c>
      <c r="BK20" s="1">
        <f t="shared" si="125"/>
        <v>1.925</v>
      </c>
      <c r="BL20" s="1">
        <f t="shared" si="125"/>
        <v>80.102</v>
      </c>
      <c r="BM20" s="1">
        <f t="shared" si="125"/>
        <v>6.386</v>
      </c>
      <c r="BN20" s="1">
        <f t="shared" si="18"/>
        <v>73.716</v>
      </c>
      <c r="BO20" s="1">
        <v>0.783</v>
      </c>
      <c r="BP20" s="1">
        <v>6.003</v>
      </c>
      <c r="BQ20" s="1">
        <v>1.018</v>
      </c>
      <c r="BR20" s="1">
        <f t="shared" ref="BR20:BT20" si="126">BO20*1</f>
        <v>0.783</v>
      </c>
      <c r="BS20" s="1">
        <f t="shared" si="126"/>
        <v>6.003</v>
      </c>
      <c r="BT20" s="1">
        <f t="shared" si="126"/>
        <v>1.018</v>
      </c>
      <c r="BU20" s="1">
        <v>0.7480000000000001</v>
      </c>
      <c r="BV20" s="1">
        <v>104.85</v>
      </c>
      <c r="BW20" s="1">
        <v>11.753355999999998</v>
      </c>
      <c r="BX20" s="1">
        <v>285.362278</v>
      </c>
      <c r="BY20" s="1">
        <v>45.492477</v>
      </c>
      <c r="BZ20" s="1">
        <v>540.6763210000001</v>
      </c>
      <c r="CA20" s="1">
        <f t="shared" ref="CA20:CE20" si="127">BV20*1</f>
        <v>104.85</v>
      </c>
      <c r="CB20" s="1">
        <f t="shared" si="127"/>
        <v>11.753356</v>
      </c>
      <c r="CC20" s="1">
        <f t="shared" si="127"/>
        <v>285.362278</v>
      </c>
      <c r="CD20" s="1">
        <f t="shared" si="127"/>
        <v>45.492477</v>
      </c>
      <c r="CE20" s="1">
        <f t="shared" si="127"/>
        <v>540.676321</v>
      </c>
      <c r="CF20" s="1">
        <v>13.0</v>
      </c>
      <c r="CG20" s="1">
        <f t="shared" si="21"/>
        <v>13</v>
      </c>
      <c r="CH20" s="1" t="s">
        <v>176</v>
      </c>
      <c r="CI20" s="1" t="s">
        <v>177</v>
      </c>
      <c r="CJ20" s="1" t="s">
        <v>178</v>
      </c>
      <c r="CK20" s="1" t="s">
        <v>140</v>
      </c>
      <c r="CL20" s="1" t="s">
        <v>179</v>
      </c>
      <c r="CM20" s="1" t="s">
        <v>180</v>
      </c>
      <c r="CN20" s="1" t="s">
        <v>181</v>
      </c>
      <c r="CO20" s="1" t="s">
        <v>182</v>
      </c>
      <c r="CP20" s="1" t="s">
        <v>183</v>
      </c>
      <c r="CQ20" s="1" t="s">
        <v>184</v>
      </c>
      <c r="CR20" s="1" t="s">
        <v>185</v>
      </c>
      <c r="CS20" s="1">
        <v>0.0</v>
      </c>
      <c r="CT20" s="1">
        <v>0.0</v>
      </c>
      <c r="CU20" s="1" t="s">
        <v>186</v>
      </c>
      <c r="CV20" s="1" t="s">
        <v>187</v>
      </c>
      <c r="CW20" s="1">
        <v>20.0</v>
      </c>
      <c r="CX20" s="1">
        <v>0.0</v>
      </c>
      <c r="CY20" s="1">
        <v>0.0</v>
      </c>
      <c r="CZ20" s="1" t="s">
        <v>188</v>
      </c>
      <c r="DA20" s="1">
        <v>0.0</v>
      </c>
      <c r="DB20" s="1">
        <v>0.0</v>
      </c>
      <c r="DC20" s="1">
        <v>0.0</v>
      </c>
      <c r="DD20" s="1">
        <v>0.0</v>
      </c>
      <c r="DE20" s="1">
        <v>0.0</v>
      </c>
      <c r="DF20" s="1">
        <v>2.0</v>
      </c>
      <c r="DG20" s="1">
        <v>180.0</v>
      </c>
      <c r="DH20" s="1" t="s">
        <v>132</v>
      </c>
    </row>
    <row r="21" ht="15.75" customHeight="1">
      <c r="A21" s="1">
        <v>2019.0</v>
      </c>
      <c r="B21" s="1" t="s">
        <v>173</v>
      </c>
      <c r="C21" s="1">
        <v>4.0</v>
      </c>
      <c r="D21" s="1">
        <v>22.22</v>
      </c>
      <c r="E21" s="1" t="s">
        <v>174</v>
      </c>
      <c r="F21" s="1" t="s">
        <v>175</v>
      </c>
      <c r="G21" s="1" t="s">
        <v>112</v>
      </c>
      <c r="H21" s="1">
        <v>100620.32279</v>
      </c>
      <c r="I21" s="1">
        <f t="shared" si="115"/>
        <v>0.0005422024415</v>
      </c>
      <c r="J21" s="3">
        <v>1.5735464740892888E12</v>
      </c>
      <c r="K21" s="3">
        <v>1.950126894450463</v>
      </c>
      <c r="L21" s="3">
        <v>0.699536241717015</v>
      </c>
      <c r="M21" s="3">
        <f t="shared" si="7"/>
        <v>28.08435309</v>
      </c>
      <c r="N21" s="3">
        <f t="shared" si="8"/>
        <v>-0.3573376753</v>
      </c>
      <c r="O21" s="1">
        <v>1.0</v>
      </c>
      <c r="P21" s="1" t="s">
        <v>113</v>
      </c>
      <c r="Q21" s="1">
        <v>180.0</v>
      </c>
      <c r="R21" s="1" t="s">
        <v>114</v>
      </c>
      <c r="S21" s="1">
        <f t="shared" si="9"/>
        <v>0</v>
      </c>
      <c r="T21" s="1">
        <f t="shared" si="10"/>
        <v>0</v>
      </c>
      <c r="U21" s="2">
        <v>28605.0</v>
      </c>
      <c r="V21" s="2">
        <v>42369.0</v>
      </c>
      <c r="W21" s="1">
        <v>13764.0</v>
      </c>
      <c r="X21" s="1">
        <v>9.529811766917371</v>
      </c>
      <c r="Y21" s="1">
        <v>2.0</v>
      </c>
      <c r="Z21" s="1">
        <v>7595.18055</v>
      </c>
      <c r="AA21" s="1">
        <v>63428.40655</v>
      </c>
      <c r="AB21" s="1">
        <v>37191.916240000006</v>
      </c>
      <c r="AC21" s="1">
        <v>8994.1657</v>
      </c>
      <c r="AD21" s="1">
        <v>12685.57976</v>
      </c>
      <c r="AE21" s="1">
        <v>15512.17078</v>
      </c>
      <c r="AF21" s="1">
        <v>838.14093</v>
      </c>
      <c r="AG21" s="1">
        <f t="shared" ref="AG21:AL21" si="128">LN(AA21)</f>
        <v>11.05766709</v>
      </c>
      <c r="AH21" s="1">
        <f t="shared" si="128"/>
        <v>10.52384671</v>
      </c>
      <c r="AI21" s="1">
        <f t="shared" si="128"/>
        <v>9.104331391</v>
      </c>
      <c r="AJ21" s="1">
        <f t="shared" si="128"/>
        <v>9.448221175</v>
      </c>
      <c r="AK21" s="1">
        <f t="shared" si="128"/>
        <v>9.649380206</v>
      </c>
      <c r="AL21" s="1">
        <f t="shared" si="128"/>
        <v>6.731186261</v>
      </c>
      <c r="AM21" s="1">
        <f t="shared" si="12"/>
        <v>11.51910953</v>
      </c>
      <c r="AN21" s="1">
        <v>24555.183800000003</v>
      </c>
      <c r="AO21" s="1">
        <v>32766.91222</v>
      </c>
      <c r="AP21" s="1">
        <f t="shared" si="13"/>
        <v>1.135044889</v>
      </c>
      <c r="AQ21" s="1">
        <f t="shared" si="14"/>
        <v>0</v>
      </c>
      <c r="AR21" s="1">
        <v>57322.09602</v>
      </c>
      <c r="AS21" s="1">
        <v>43298.22677000001</v>
      </c>
      <c r="AT21" s="1">
        <f t="shared" ref="AT21:AU21" si="129">LN(AN21)</f>
        <v>10.10867826</v>
      </c>
      <c r="AU21" s="1">
        <f t="shared" si="129"/>
        <v>10.39717451</v>
      </c>
      <c r="AV21" s="1">
        <f t="shared" ref="AV21:AW21" si="130">LN(AR21)</f>
        <v>10.95644145</v>
      </c>
      <c r="AW21" s="1">
        <f t="shared" si="130"/>
        <v>10.67586696</v>
      </c>
      <c r="AX21" s="1">
        <v>56245.23262900001</v>
      </c>
      <c r="AY21" s="1">
        <v>2804.51169</v>
      </c>
      <c r="AZ21" s="1">
        <v>2024.8981090000002</v>
      </c>
      <c r="BA21" s="1">
        <v>2318.1409</v>
      </c>
      <c r="BB21" s="1">
        <v>196.77532</v>
      </c>
      <c r="BC21" s="1">
        <v>2121.36558</v>
      </c>
      <c r="BD21" s="1"/>
      <c r="BE21" s="1">
        <v>2121.36558</v>
      </c>
      <c r="BF21" s="1">
        <v>4.899</v>
      </c>
      <c r="BG21" s="1">
        <v>2.108</v>
      </c>
      <c r="BH21" s="1">
        <v>81.195</v>
      </c>
      <c r="BI21" s="1">
        <v>4.243</v>
      </c>
      <c r="BJ21" s="1">
        <f t="shared" ref="BJ21:BM21" si="131">BF21*1</f>
        <v>4.899</v>
      </c>
      <c r="BK21" s="1">
        <f t="shared" si="131"/>
        <v>2.108</v>
      </c>
      <c r="BL21" s="1">
        <f t="shared" si="131"/>
        <v>81.195</v>
      </c>
      <c r="BM21" s="1">
        <f t="shared" si="131"/>
        <v>4.243</v>
      </c>
      <c r="BN21" s="1">
        <f t="shared" si="18"/>
        <v>76.952</v>
      </c>
      <c r="BO21" s="1">
        <v>0.8290000000000001</v>
      </c>
      <c r="BP21" s="1">
        <v>6.254</v>
      </c>
      <c r="BQ21" s="1">
        <v>1.135</v>
      </c>
      <c r="BR21" s="1">
        <f t="shared" ref="BR21:BT21" si="132">BO21*1</f>
        <v>0.829</v>
      </c>
      <c r="BS21" s="1">
        <f t="shared" si="132"/>
        <v>6.254</v>
      </c>
      <c r="BT21" s="1">
        <f t="shared" si="132"/>
        <v>1.135</v>
      </c>
      <c r="BU21" s="1">
        <v>0.8610000000000001</v>
      </c>
      <c r="BV21" s="1">
        <v>93.57</v>
      </c>
      <c r="BW21" s="1">
        <v>12.878561</v>
      </c>
      <c r="BX21" s="1">
        <v>312.473515</v>
      </c>
      <c r="BY21" s="1">
        <v>46.71636</v>
      </c>
      <c r="BZ21" s="1">
        <v>559.0017929999999</v>
      </c>
      <c r="CA21" s="1">
        <f t="shared" ref="CA21:CE21" si="133">BV21*1</f>
        <v>93.57</v>
      </c>
      <c r="CB21" s="1">
        <f t="shared" si="133"/>
        <v>12.878561</v>
      </c>
      <c r="CC21" s="1">
        <f t="shared" si="133"/>
        <v>312.473515</v>
      </c>
      <c r="CD21" s="1">
        <f t="shared" si="133"/>
        <v>46.71636</v>
      </c>
      <c r="CE21" s="1">
        <f t="shared" si="133"/>
        <v>559.001793</v>
      </c>
      <c r="CF21" s="1">
        <v>13.0</v>
      </c>
      <c r="CG21" s="1">
        <f t="shared" si="21"/>
        <v>13</v>
      </c>
      <c r="CH21" s="1" t="s">
        <v>176</v>
      </c>
      <c r="CI21" s="1" t="s">
        <v>177</v>
      </c>
      <c r="CJ21" s="1" t="s">
        <v>178</v>
      </c>
      <c r="CK21" s="1" t="s">
        <v>140</v>
      </c>
      <c r="CL21" s="1" t="s">
        <v>179</v>
      </c>
      <c r="CM21" s="1" t="s">
        <v>180</v>
      </c>
      <c r="CN21" s="1" t="s">
        <v>181</v>
      </c>
      <c r="CO21" s="1" t="s">
        <v>182</v>
      </c>
      <c r="CP21" s="1" t="s">
        <v>183</v>
      </c>
      <c r="CQ21" s="1" t="s">
        <v>184</v>
      </c>
      <c r="CR21" s="1" t="s">
        <v>185</v>
      </c>
      <c r="CS21" s="1">
        <v>0.0</v>
      </c>
      <c r="CT21" s="1">
        <v>0.0</v>
      </c>
      <c r="CU21" s="1" t="s">
        <v>186</v>
      </c>
      <c r="CV21" s="1" t="s">
        <v>187</v>
      </c>
      <c r="CW21" s="1">
        <v>20.0</v>
      </c>
      <c r="CX21" s="1">
        <v>0.0</v>
      </c>
      <c r="CY21" s="1">
        <v>0.0</v>
      </c>
      <c r="CZ21" s="1" t="s">
        <v>188</v>
      </c>
      <c r="DA21" s="1">
        <v>0.0</v>
      </c>
      <c r="DB21" s="1">
        <v>0.0</v>
      </c>
      <c r="DC21" s="1">
        <v>0.0</v>
      </c>
      <c r="DD21" s="1">
        <v>0.0</v>
      </c>
      <c r="DE21" s="1">
        <v>0.0</v>
      </c>
      <c r="DF21" s="1">
        <v>2.0</v>
      </c>
      <c r="DG21" s="1">
        <v>180.0</v>
      </c>
      <c r="DH21" s="1" t="s">
        <v>132</v>
      </c>
    </row>
    <row r="22" ht="15.75" customHeight="1">
      <c r="A22" s="1">
        <v>2015.0</v>
      </c>
      <c r="B22" s="1" t="s">
        <v>189</v>
      </c>
      <c r="C22" s="1">
        <v>5.0</v>
      </c>
      <c r="D22" s="1">
        <v>33.33</v>
      </c>
      <c r="E22" s="1" t="s">
        <v>190</v>
      </c>
      <c r="F22" s="1" t="s">
        <v>191</v>
      </c>
      <c r="G22" s="1" t="s">
        <v>136</v>
      </c>
      <c r="H22" s="1">
        <v>54638.0</v>
      </c>
      <c r="I22" s="1"/>
      <c r="J22" s="3">
        <v>2.0645101169067312E12</v>
      </c>
      <c r="K22" s="3">
        <v>0.7783043507165814</v>
      </c>
      <c r="L22" s="3">
        <v>0.0387903996579552</v>
      </c>
      <c r="M22" s="3">
        <f t="shared" si="7"/>
        <v>28.35591408</v>
      </c>
      <c r="N22" s="3">
        <f t="shared" si="8"/>
        <v>-3.249582494</v>
      </c>
      <c r="O22" s="1">
        <v>0.0</v>
      </c>
      <c r="P22" s="1" t="s">
        <v>113</v>
      </c>
      <c r="Q22" s="1">
        <v>191.0</v>
      </c>
      <c r="R22" s="1" t="s">
        <v>114</v>
      </c>
      <c r="S22" s="1">
        <f t="shared" si="9"/>
        <v>0</v>
      </c>
      <c r="T22" s="1">
        <f t="shared" si="10"/>
        <v>0</v>
      </c>
      <c r="U22" s="2">
        <v>8407.0</v>
      </c>
      <c r="V22" s="2">
        <v>43830.0</v>
      </c>
      <c r="W22" s="1">
        <v>35423.0</v>
      </c>
      <c r="X22" s="1">
        <v>10.475116605660943</v>
      </c>
      <c r="Y22" s="1">
        <v>1.0</v>
      </c>
      <c r="Z22" s="1">
        <v>3430.0</v>
      </c>
      <c r="AA22" s="1">
        <v>15539.0</v>
      </c>
      <c r="AB22" s="1">
        <v>39099.0</v>
      </c>
      <c r="AC22" s="1">
        <v>4448.0</v>
      </c>
      <c r="AD22" s="1">
        <v>3402.0</v>
      </c>
      <c r="AE22" s="1">
        <v>31249.0</v>
      </c>
      <c r="AF22" s="1">
        <v>561.0</v>
      </c>
      <c r="AG22" s="1">
        <f t="shared" ref="AG22:AL22" si="134">LN(AA22)</f>
        <v>9.651108272</v>
      </c>
      <c r="AH22" s="1">
        <f t="shared" si="134"/>
        <v>10.57385217</v>
      </c>
      <c r="AI22" s="1">
        <f t="shared" si="134"/>
        <v>8.400209836</v>
      </c>
      <c r="AJ22" s="1">
        <f t="shared" si="134"/>
        <v>8.132118773</v>
      </c>
      <c r="AK22" s="1">
        <f t="shared" si="134"/>
        <v>10.34974265</v>
      </c>
      <c r="AL22" s="1">
        <f t="shared" si="134"/>
        <v>6.329720906</v>
      </c>
      <c r="AM22" s="1">
        <f t="shared" si="12"/>
        <v>10.90848489</v>
      </c>
      <c r="AN22" s="1">
        <v>3946.0</v>
      </c>
      <c r="AO22" s="1">
        <v>37502.0</v>
      </c>
      <c r="AP22" s="1">
        <f t="shared" si="13"/>
        <v>1.042584395</v>
      </c>
      <c r="AQ22" s="1">
        <f t="shared" si="14"/>
        <v>0</v>
      </c>
      <c r="AR22" s="1">
        <v>41448.0</v>
      </c>
      <c r="AS22" s="1">
        <v>13190.0</v>
      </c>
      <c r="AT22" s="1">
        <f t="shared" ref="AT22:AU22" si="135">LN(AN22)</f>
        <v>8.280457687</v>
      </c>
      <c r="AU22" s="1">
        <f t="shared" si="135"/>
        <v>10.53214954</v>
      </c>
      <c r="AV22" s="1">
        <f t="shared" ref="AV22:AW22" si="136">LN(AR22)</f>
        <v>10.63219491</v>
      </c>
      <c r="AW22" s="1">
        <f t="shared" si="136"/>
        <v>9.487214246</v>
      </c>
      <c r="AX22" s="1">
        <v>38041.0</v>
      </c>
      <c r="AY22" s="1">
        <v>1638.0</v>
      </c>
      <c r="AZ22" s="1">
        <v>-890.0</v>
      </c>
      <c r="BA22" s="1">
        <v>2622.0</v>
      </c>
      <c r="BB22" s="1">
        <v>739.0</v>
      </c>
      <c r="BC22" s="1">
        <v>1883.0</v>
      </c>
      <c r="BD22" s="1">
        <v>-56.0</v>
      </c>
      <c r="BE22" s="1">
        <v>1827.0</v>
      </c>
      <c r="BF22" s="1">
        <v>13.851</v>
      </c>
      <c r="BG22" s="1">
        <v>3.344</v>
      </c>
      <c r="BH22" s="1">
        <v>32.19500000000001</v>
      </c>
      <c r="BI22" s="1">
        <v>47.989</v>
      </c>
      <c r="BJ22" s="1">
        <f t="shared" ref="BJ22:BM22" si="137">BF22*1</f>
        <v>13.851</v>
      </c>
      <c r="BK22" s="1">
        <f t="shared" si="137"/>
        <v>3.344</v>
      </c>
      <c r="BL22" s="1">
        <f t="shared" si="137"/>
        <v>32.195</v>
      </c>
      <c r="BM22" s="1">
        <f t="shared" si="137"/>
        <v>47.989</v>
      </c>
      <c r="BN22" s="1">
        <f t="shared" si="18"/>
        <v>-15.794</v>
      </c>
      <c r="BO22" s="1">
        <v>2.22</v>
      </c>
      <c r="BP22" s="1">
        <v>8.552000000000001</v>
      </c>
      <c r="BQ22" s="1">
        <v>1.043</v>
      </c>
      <c r="BR22" s="1">
        <f t="shared" ref="BR22:BT22" si="138">BO22*1</f>
        <v>2.22</v>
      </c>
      <c r="BS22" s="1">
        <f t="shared" si="138"/>
        <v>8.552</v>
      </c>
      <c r="BT22" s="1">
        <f t="shared" si="138"/>
        <v>1.043</v>
      </c>
      <c r="BU22" s="1">
        <v>0.924</v>
      </c>
      <c r="BV22" s="1">
        <v>29.917</v>
      </c>
      <c r="BW22" s="1">
        <v>14.172973</v>
      </c>
      <c r="BX22" s="1">
        <v>205.627027</v>
      </c>
      <c r="BY22" s="1">
        <v>65.059459</v>
      </c>
      <c r="BZ22" s="1">
        <v>295.340541</v>
      </c>
      <c r="CA22" s="1">
        <f t="shared" ref="CA22:CE22" si="139">BV22*1</f>
        <v>29.917</v>
      </c>
      <c r="CB22" s="1">
        <f t="shared" si="139"/>
        <v>14.172973</v>
      </c>
      <c r="CC22" s="1">
        <f t="shared" si="139"/>
        <v>205.627027</v>
      </c>
      <c r="CD22" s="1">
        <f t="shared" si="139"/>
        <v>65.059459</v>
      </c>
      <c r="CE22" s="1">
        <f t="shared" si="139"/>
        <v>295.340541</v>
      </c>
      <c r="CF22" s="1">
        <v>35.0</v>
      </c>
      <c r="CG22" s="1">
        <f t="shared" si="21"/>
        <v>35</v>
      </c>
      <c r="CH22" s="1" t="s">
        <v>192</v>
      </c>
      <c r="CI22" s="1" t="s">
        <v>193</v>
      </c>
      <c r="CJ22" s="1" t="s">
        <v>160</v>
      </c>
      <c r="CK22" s="1" t="s">
        <v>160</v>
      </c>
      <c r="CL22" s="1" t="s">
        <v>160</v>
      </c>
      <c r="CM22" s="1" t="s">
        <v>194</v>
      </c>
      <c r="CN22" s="1" t="s">
        <v>195</v>
      </c>
      <c r="CO22" s="1" t="s">
        <v>196</v>
      </c>
      <c r="CP22" s="1" t="s">
        <v>197</v>
      </c>
      <c r="CQ22" s="1" t="s">
        <v>198</v>
      </c>
      <c r="CR22" s="1" t="s">
        <v>199</v>
      </c>
      <c r="CS22" s="1" t="s">
        <v>200</v>
      </c>
      <c r="CT22" s="1" t="s">
        <v>201</v>
      </c>
      <c r="CU22" s="1" t="s">
        <v>202</v>
      </c>
      <c r="CV22" s="1" t="s">
        <v>203</v>
      </c>
      <c r="CW22" s="1">
        <v>2.0</v>
      </c>
      <c r="CX22" s="1" t="s">
        <v>204</v>
      </c>
      <c r="CY22" s="1">
        <v>0.0</v>
      </c>
      <c r="CZ22" s="1" t="s">
        <v>205</v>
      </c>
      <c r="DA22" s="1">
        <v>0.0</v>
      </c>
      <c r="DB22" s="1">
        <v>0.0</v>
      </c>
      <c r="DC22" s="1">
        <v>0.0</v>
      </c>
      <c r="DD22" s="1">
        <v>0.0</v>
      </c>
      <c r="DE22" s="1">
        <v>0.0</v>
      </c>
      <c r="DF22" s="1">
        <v>1.0</v>
      </c>
      <c r="DG22" s="1">
        <v>191.0</v>
      </c>
      <c r="DH22" s="1" t="s">
        <v>132</v>
      </c>
    </row>
    <row r="23" ht="15.75" customHeight="1">
      <c r="A23" s="1">
        <v>2016.0</v>
      </c>
      <c r="B23" s="1" t="s">
        <v>189</v>
      </c>
      <c r="C23" s="1">
        <v>5.0</v>
      </c>
      <c r="D23" s="1">
        <v>33.33</v>
      </c>
      <c r="E23" s="1" t="s">
        <v>190</v>
      </c>
      <c r="F23" s="1" t="s">
        <v>191</v>
      </c>
      <c r="G23" s="1" t="s">
        <v>136</v>
      </c>
      <c r="H23" s="1">
        <v>68937.0</v>
      </c>
      <c r="I23" s="1">
        <f t="shared" ref="I23:I26" si="146">(H23-H22)/H22</f>
        <v>0.2617043084</v>
      </c>
      <c r="J23" s="3">
        <v>2.0912137858581865E12</v>
      </c>
      <c r="K23" s="3">
        <v>1.2934627315590745</v>
      </c>
      <c r="L23" s="3">
        <v>-0.0940166569157271</v>
      </c>
      <c r="M23" s="3">
        <f t="shared" si="7"/>
        <v>28.36876577</v>
      </c>
      <c r="N23" s="3" t="str">
        <f t="shared" si="8"/>
        <v>#NUM!</v>
      </c>
      <c r="O23" s="1">
        <v>0.0</v>
      </c>
      <c r="P23" s="1" t="s">
        <v>113</v>
      </c>
      <c r="Q23" s="1">
        <v>191.0</v>
      </c>
      <c r="R23" s="1" t="s">
        <v>114</v>
      </c>
      <c r="S23" s="1">
        <f t="shared" si="9"/>
        <v>0</v>
      </c>
      <c r="T23" s="1">
        <f t="shared" si="10"/>
        <v>0</v>
      </c>
      <c r="U23" s="2">
        <v>8407.0</v>
      </c>
      <c r="V23" s="2">
        <v>43465.0</v>
      </c>
      <c r="W23" s="1">
        <v>35058.0</v>
      </c>
      <c r="X23" s="1">
        <v>10.464759111782492</v>
      </c>
      <c r="Y23" s="1">
        <v>1.0</v>
      </c>
      <c r="Z23" s="1">
        <v>5010.0</v>
      </c>
      <c r="AA23" s="1">
        <v>15179.0</v>
      </c>
      <c r="AB23" s="1">
        <v>53758.0</v>
      </c>
      <c r="AC23" s="1">
        <v>4137.0</v>
      </c>
      <c r="AD23" s="1">
        <v>2725.0</v>
      </c>
      <c r="AE23" s="1">
        <v>46896.0</v>
      </c>
      <c r="AF23" s="1">
        <v>2477.0</v>
      </c>
      <c r="AG23" s="1">
        <f t="shared" ref="AG23:AL23" si="140">LN(AA23)</f>
        <v>9.627668173</v>
      </c>
      <c r="AH23" s="1">
        <f t="shared" si="140"/>
        <v>10.89224777</v>
      </c>
      <c r="AI23" s="1">
        <f t="shared" si="140"/>
        <v>8.327726166</v>
      </c>
      <c r="AJ23" s="1">
        <f t="shared" si="140"/>
        <v>7.910223707</v>
      </c>
      <c r="AK23" s="1">
        <f t="shared" si="140"/>
        <v>10.75568766</v>
      </c>
      <c r="AL23" s="1">
        <f t="shared" si="140"/>
        <v>7.814803429</v>
      </c>
      <c r="AM23" s="1">
        <f t="shared" si="12"/>
        <v>11.14094832</v>
      </c>
      <c r="AN23" s="1">
        <v>3605.0</v>
      </c>
      <c r="AO23" s="1">
        <v>50368.0</v>
      </c>
      <c r="AP23" s="1">
        <f t="shared" si="13"/>
        <v>1.067304638</v>
      </c>
      <c r="AQ23" s="1">
        <f t="shared" si="14"/>
        <v>0</v>
      </c>
      <c r="AR23" s="1">
        <v>53973.0</v>
      </c>
      <c r="AS23" s="1">
        <v>14964.0</v>
      </c>
      <c r="AT23" s="1">
        <f t="shared" ref="AT23:AU23" si="141">LN(AN23)</f>
        <v>8.19007705</v>
      </c>
      <c r="AU23" s="1">
        <f t="shared" si="141"/>
        <v>10.82711133</v>
      </c>
      <c r="AV23" s="1">
        <f t="shared" ref="AV23:AW23" si="142">LN(AR23)</f>
        <v>10.8962392</v>
      </c>
      <c r="AW23" s="1">
        <f t="shared" si="142"/>
        <v>9.613402595</v>
      </c>
      <c r="AX23" s="1">
        <v>41828.0</v>
      </c>
      <c r="AY23" s="1">
        <v>4494.0</v>
      </c>
      <c r="AZ23" s="1">
        <v>-361.0</v>
      </c>
      <c r="BA23" s="1">
        <v>4975.0</v>
      </c>
      <c r="BB23" s="1">
        <v>1619.0</v>
      </c>
      <c r="BC23" s="1">
        <v>3356.0</v>
      </c>
      <c r="BD23" s="1">
        <v>-25.0</v>
      </c>
      <c r="BE23" s="1">
        <v>3331.0</v>
      </c>
      <c r="BF23" s="1">
        <v>22.259999999999998</v>
      </c>
      <c r="BG23" s="1">
        <v>4.832</v>
      </c>
      <c r="BH23" s="1">
        <v>23.453</v>
      </c>
      <c r="BI23" s="1">
        <v>43.842</v>
      </c>
      <c r="BJ23" s="1">
        <f t="shared" ref="BJ23:BM23" si="143">BF23*1</f>
        <v>22.26</v>
      </c>
      <c r="BK23" s="1">
        <f t="shared" si="143"/>
        <v>4.832</v>
      </c>
      <c r="BL23" s="1">
        <f t="shared" si="143"/>
        <v>23.453</v>
      </c>
      <c r="BM23" s="1">
        <f t="shared" si="143"/>
        <v>43.842</v>
      </c>
      <c r="BN23" s="1">
        <f t="shared" si="18"/>
        <v>-20.389</v>
      </c>
      <c r="BO23" s="1">
        <v>2.253</v>
      </c>
      <c r="BP23" s="1">
        <v>10.110999999999999</v>
      </c>
      <c r="BQ23" s="1">
        <v>1.067</v>
      </c>
      <c r="BR23" s="1">
        <f t="shared" ref="BR23:BT23" si="144">BO23*1</f>
        <v>2.253</v>
      </c>
      <c r="BS23" s="1">
        <f t="shared" si="144"/>
        <v>10.111</v>
      </c>
      <c r="BT23" s="1">
        <f t="shared" si="144"/>
        <v>1.067</v>
      </c>
      <c r="BU23" s="1">
        <v>0.985</v>
      </c>
      <c r="BV23" s="1">
        <v>24.091</v>
      </c>
      <c r="BW23" s="1">
        <v>26.747311999999997</v>
      </c>
      <c r="BX23" s="1">
        <v>224.88172</v>
      </c>
      <c r="BY23" s="1">
        <v>65.521505</v>
      </c>
      <c r="BZ23" s="1">
        <v>370.629032</v>
      </c>
      <c r="CA23" s="1">
        <f t="shared" ref="CA23:CE23" si="145">BV23*1</f>
        <v>24.091</v>
      </c>
      <c r="CB23" s="1">
        <f t="shared" si="145"/>
        <v>26.747312</v>
      </c>
      <c r="CC23" s="1">
        <f t="shared" si="145"/>
        <v>224.88172</v>
      </c>
      <c r="CD23" s="1">
        <f t="shared" si="145"/>
        <v>65.521505</v>
      </c>
      <c r="CE23" s="1">
        <f t="shared" si="145"/>
        <v>370.629032</v>
      </c>
      <c r="CF23" s="1">
        <v>35.0</v>
      </c>
      <c r="CG23" s="1">
        <f t="shared" si="21"/>
        <v>35</v>
      </c>
      <c r="CH23" s="1" t="s">
        <v>192</v>
      </c>
      <c r="CI23" s="1" t="s">
        <v>193</v>
      </c>
      <c r="CJ23" s="1" t="s">
        <v>160</v>
      </c>
      <c r="CK23" s="1" t="s">
        <v>160</v>
      </c>
      <c r="CL23" s="1" t="s">
        <v>160</v>
      </c>
      <c r="CM23" s="1" t="s">
        <v>194</v>
      </c>
      <c r="CN23" s="1" t="s">
        <v>195</v>
      </c>
      <c r="CO23" s="1" t="s">
        <v>196</v>
      </c>
      <c r="CP23" s="1" t="s">
        <v>197</v>
      </c>
      <c r="CQ23" s="1" t="s">
        <v>198</v>
      </c>
      <c r="CR23" s="1" t="s">
        <v>199</v>
      </c>
      <c r="CS23" s="1" t="s">
        <v>200</v>
      </c>
      <c r="CT23" s="1" t="s">
        <v>201</v>
      </c>
      <c r="CU23" s="1" t="s">
        <v>202</v>
      </c>
      <c r="CV23" s="1" t="s">
        <v>203</v>
      </c>
      <c r="CW23" s="1">
        <v>2.0</v>
      </c>
      <c r="CX23" s="1" t="s">
        <v>204</v>
      </c>
      <c r="CY23" s="1">
        <v>0.0</v>
      </c>
      <c r="CZ23" s="1" t="s">
        <v>205</v>
      </c>
      <c r="DA23" s="1">
        <v>0.0</v>
      </c>
      <c r="DB23" s="1">
        <v>0.0</v>
      </c>
      <c r="DC23" s="1">
        <v>0.0</v>
      </c>
      <c r="DD23" s="1">
        <v>0.0</v>
      </c>
      <c r="DE23" s="1">
        <v>0.0</v>
      </c>
      <c r="DF23" s="1">
        <v>1.0</v>
      </c>
      <c r="DG23" s="1">
        <v>191.0</v>
      </c>
      <c r="DH23" s="1" t="s">
        <v>132</v>
      </c>
    </row>
    <row r="24" ht="15.75" customHeight="1">
      <c r="A24" s="1">
        <v>2017.0</v>
      </c>
      <c r="B24" s="1" t="s">
        <v>189</v>
      </c>
      <c r="C24" s="1">
        <v>5.0</v>
      </c>
      <c r="D24" s="1">
        <v>33.33</v>
      </c>
      <c r="E24" s="1" t="s">
        <v>190</v>
      </c>
      <c r="F24" s="1" t="s">
        <v>191</v>
      </c>
      <c r="G24" s="1" t="s">
        <v>136</v>
      </c>
      <c r="H24" s="1">
        <v>48275.0</v>
      </c>
      <c r="I24" s="1">
        <f t="shared" si="146"/>
        <v>-0.2997229354</v>
      </c>
      <c r="J24" s="3">
        <v>2.1260922840536946E12</v>
      </c>
      <c r="K24" s="3">
        <v>1.6678590410685672</v>
      </c>
      <c r="L24" s="3">
        <v>1.22653316645808</v>
      </c>
      <c r="M24" s="3">
        <f t="shared" si="7"/>
        <v>28.3853068</v>
      </c>
      <c r="N24" s="3">
        <f t="shared" si="8"/>
        <v>0.2041916259</v>
      </c>
      <c r="O24" s="1">
        <v>0.0</v>
      </c>
      <c r="P24" s="1" t="s">
        <v>113</v>
      </c>
      <c r="Q24" s="1">
        <v>191.0</v>
      </c>
      <c r="R24" s="1" t="s">
        <v>114</v>
      </c>
      <c r="S24" s="1">
        <f t="shared" si="9"/>
        <v>0</v>
      </c>
      <c r="T24" s="1">
        <f t="shared" si="10"/>
        <v>0</v>
      </c>
      <c r="U24" s="2">
        <v>8407.0</v>
      </c>
      <c r="V24" s="2">
        <v>43100.0</v>
      </c>
      <c r="W24" s="1">
        <v>34693.0</v>
      </c>
      <c r="X24" s="1">
        <v>10.45429321647827</v>
      </c>
      <c r="Y24" s="1">
        <v>1.0</v>
      </c>
      <c r="Z24" s="1">
        <v>3855.0</v>
      </c>
      <c r="AA24" s="1">
        <v>26492.0</v>
      </c>
      <c r="AB24" s="1">
        <v>21783.0</v>
      </c>
      <c r="AC24" s="1">
        <v>3975.0</v>
      </c>
      <c r="AD24" s="1">
        <v>8795.0</v>
      </c>
      <c r="AE24" s="1">
        <v>9013.0</v>
      </c>
      <c r="AF24" s="1">
        <v>1715.0</v>
      </c>
      <c r="AG24" s="1">
        <f t="shared" ref="AG24:AL24" si="147">LN(AA24)</f>
        <v>10.18459808</v>
      </c>
      <c r="AH24" s="1">
        <f t="shared" si="147"/>
        <v>9.988885128</v>
      </c>
      <c r="AI24" s="1">
        <f t="shared" si="147"/>
        <v>8.287780027</v>
      </c>
      <c r="AJ24" s="1">
        <f t="shared" si="147"/>
        <v>9.081938657</v>
      </c>
      <c r="AK24" s="1">
        <f t="shared" si="147"/>
        <v>9.106423259</v>
      </c>
      <c r="AL24" s="1">
        <f t="shared" si="147"/>
        <v>7.44716836</v>
      </c>
      <c r="AM24" s="1">
        <f t="shared" si="12"/>
        <v>10.78466911</v>
      </c>
      <c r="AN24" s="1">
        <v>3193.0</v>
      </c>
      <c r="AO24" s="1">
        <v>14271.0</v>
      </c>
      <c r="AP24" s="1">
        <f t="shared" si="13"/>
        <v>1.526382174</v>
      </c>
      <c r="AQ24" s="1">
        <f t="shared" si="14"/>
        <v>0</v>
      </c>
      <c r="AR24" s="1">
        <v>17464.0</v>
      </c>
      <c r="AS24" s="1">
        <v>30811.0</v>
      </c>
      <c r="AT24" s="1">
        <f t="shared" ref="AT24:AU24" si="148">LN(AN24)</f>
        <v>8.068716193</v>
      </c>
      <c r="AU24" s="1">
        <f t="shared" si="148"/>
        <v>9.565984785</v>
      </c>
      <c r="AV24" s="1">
        <f t="shared" ref="AV24:AW24" si="149">LN(AR24)</f>
        <v>9.767896898</v>
      </c>
      <c r="AW24" s="1">
        <f t="shared" si="149"/>
        <v>10.33562705</v>
      </c>
      <c r="AX24" s="1">
        <v>46279.0</v>
      </c>
      <c r="AY24" s="1">
        <v>3930.0</v>
      </c>
      <c r="AZ24" s="1">
        <v>1533.0</v>
      </c>
      <c r="BA24" s="1">
        <v>2478.0</v>
      </c>
      <c r="BB24" s="1">
        <v>2045.0</v>
      </c>
      <c r="BC24" s="1">
        <v>433.0</v>
      </c>
      <c r="BD24" s="1">
        <v>1642.0</v>
      </c>
      <c r="BE24" s="1">
        <v>2075.0</v>
      </c>
      <c r="BF24" s="1">
        <v>6.735</v>
      </c>
      <c r="BG24" s="1">
        <v>4.298</v>
      </c>
      <c r="BH24" s="1">
        <v>68.415</v>
      </c>
      <c r="BI24" s="1">
        <v>36.872</v>
      </c>
      <c r="BJ24" s="1">
        <f t="shared" ref="BJ24:BM24" si="150">BF24*1</f>
        <v>6.735</v>
      </c>
      <c r="BK24" s="1">
        <f t="shared" si="150"/>
        <v>4.298</v>
      </c>
      <c r="BL24" s="1">
        <f t="shared" si="150"/>
        <v>68.415</v>
      </c>
      <c r="BM24" s="1">
        <f t="shared" si="150"/>
        <v>36.872</v>
      </c>
      <c r="BN24" s="1">
        <f t="shared" si="18"/>
        <v>31.543</v>
      </c>
      <c r="BO24" s="1">
        <v>1.361</v>
      </c>
      <c r="BP24" s="1">
        <v>11.642999999999999</v>
      </c>
      <c r="BQ24" s="1">
        <v>1.526</v>
      </c>
      <c r="BR24" s="1">
        <f t="shared" ref="BR24:BT24" si="151">BO24*1</f>
        <v>1.361</v>
      </c>
      <c r="BS24" s="1">
        <f t="shared" si="151"/>
        <v>11.643</v>
      </c>
      <c r="BT24" s="1">
        <f t="shared" si="151"/>
        <v>1.526</v>
      </c>
      <c r="BU24" s="1">
        <v>1.248</v>
      </c>
      <c r="BV24" s="1">
        <v>10.363000000000001</v>
      </c>
      <c r="BW24" s="1">
        <v>12.57868</v>
      </c>
      <c r="BX24" s="1">
        <v>234.91878200000002</v>
      </c>
      <c r="BY24" s="1">
        <v>63.076142000000004</v>
      </c>
      <c r="BZ24" s="1">
        <v>245.050761</v>
      </c>
      <c r="CA24" s="1">
        <f t="shared" ref="CA24:CE24" si="152">BV24*1</f>
        <v>10.363</v>
      </c>
      <c r="CB24" s="1">
        <f t="shared" si="152"/>
        <v>12.57868</v>
      </c>
      <c r="CC24" s="1">
        <f t="shared" si="152"/>
        <v>234.918782</v>
      </c>
      <c r="CD24" s="1">
        <f t="shared" si="152"/>
        <v>63.076142</v>
      </c>
      <c r="CE24" s="1">
        <f t="shared" si="152"/>
        <v>245.050761</v>
      </c>
      <c r="CF24" s="1">
        <v>35.0</v>
      </c>
      <c r="CG24" s="1">
        <f t="shared" si="21"/>
        <v>35</v>
      </c>
      <c r="CH24" s="1" t="s">
        <v>192</v>
      </c>
      <c r="CI24" s="1" t="s">
        <v>193</v>
      </c>
      <c r="CJ24" s="1" t="s">
        <v>160</v>
      </c>
      <c r="CK24" s="1" t="s">
        <v>160</v>
      </c>
      <c r="CL24" s="1" t="s">
        <v>160</v>
      </c>
      <c r="CM24" s="1" t="s">
        <v>194</v>
      </c>
      <c r="CN24" s="1" t="s">
        <v>195</v>
      </c>
      <c r="CO24" s="1" t="s">
        <v>196</v>
      </c>
      <c r="CP24" s="1" t="s">
        <v>197</v>
      </c>
      <c r="CQ24" s="1" t="s">
        <v>198</v>
      </c>
      <c r="CR24" s="1" t="s">
        <v>199</v>
      </c>
      <c r="CS24" s="1" t="s">
        <v>200</v>
      </c>
      <c r="CT24" s="1" t="s">
        <v>201</v>
      </c>
      <c r="CU24" s="1" t="s">
        <v>202</v>
      </c>
      <c r="CV24" s="1" t="s">
        <v>203</v>
      </c>
      <c r="CW24" s="1">
        <v>2.0</v>
      </c>
      <c r="CX24" s="1" t="s">
        <v>204</v>
      </c>
      <c r="CY24" s="1">
        <v>0.0</v>
      </c>
      <c r="CZ24" s="1" t="s">
        <v>205</v>
      </c>
      <c r="DA24" s="1">
        <v>0.0</v>
      </c>
      <c r="DB24" s="1">
        <v>0.0</v>
      </c>
      <c r="DC24" s="1">
        <v>0.0</v>
      </c>
      <c r="DD24" s="1">
        <v>0.0</v>
      </c>
      <c r="DE24" s="1">
        <v>0.0</v>
      </c>
      <c r="DF24" s="1">
        <v>1.0</v>
      </c>
      <c r="DG24" s="1">
        <v>191.0</v>
      </c>
      <c r="DH24" s="1" t="s">
        <v>132</v>
      </c>
    </row>
    <row r="25" ht="15.75" customHeight="1">
      <c r="A25" s="1">
        <v>2018.0</v>
      </c>
      <c r="B25" s="1" t="s">
        <v>189</v>
      </c>
      <c r="C25" s="1">
        <v>5.0</v>
      </c>
      <c r="D25" s="1">
        <v>33.33</v>
      </c>
      <c r="E25" s="1" t="s">
        <v>190</v>
      </c>
      <c r="F25" s="1" t="s">
        <v>191</v>
      </c>
      <c r="G25" s="1" t="s">
        <v>136</v>
      </c>
      <c r="H25" s="1">
        <v>55532.0</v>
      </c>
      <c r="I25" s="1">
        <f t="shared" si="146"/>
        <v>0.1503262558</v>
      </c>
      <c r="J25" s="3">
        <v>2.14611448585804E12</v>
      </c>
      <c r="K25" s="3">
        <v>0.9417371933719778</v>
      </c>
      <c r="L25" s="3">
        <v>1.13748763600395</v>
      </c>
      <c r="M25" s="3">
        <f t="shared" si="7"/>
        <v>28.39468011</v>
      </c>
      <c r="N25" s="3">
        <f t="shared" si="8"/>
        <v>0.1288220023</v>
      </c>
      <c r="O25" s="1">
        <v>0.0</v>
      </c>
      <c r="P25" s="1" t="s">
        <v>113</v>
      </c>
      <c r="Q25" s="1">
        <v>191.0</v>
      </c>
      <c r="R25" s="1" t="s">
        <v>114</v>
      </c>
      <c r="S25" s="1">
        <f t="shared" si="9"/>
        <v>0</v>
      </c>
      <c r="T25" s="1">
        <f t="shared" si="10"/>
        <v>0</v>
      </c>
      <c r="U25" s="2">
        <v>8407.0</v>
      </c>
      <c r="V25" s="2">
        <v>42735.0</v>
      </c>
      <c r="W25" s="1">
        <v>34328.0</v>
      </c>
      <c r="X25" s="1">
        <v>10.44371662667136</v>
      </c>
      <c r="Y25" s="1">
        <v>1.0</v>
      </c>
      <c r="Z25" s="1">
        <v>11692.0</v>
      </c>
      <c r="AA25" s="1">
        <v>27517.0</v>
      </c>
      <c r="AB25" s="1">
        <v>28015.0</v>
      </c>
      <c r="AC25" s="1">
        <v>4527.0</v>
      </c>
      <c r="AD25" s="1">
        <v>15440.0</v>
      </c>
      <c r="AE25" s="1">
        <v>8048.0</v>
      </c>
      <c r="AF25" s="1">
        <v>1359.0</v>
      </c>
      <c r="AG25" s="1">
        <f t="shared" ref="AG25:AL25" si="153">LN(AA25)</f>
        <v>10.22255927</v>
      </c>
      <c r="AH25" s="1">
        <f t="shared" si="153"/>
        <v>10.24049536</v>
      </c>
      <c r="AI25" s="1">
        <f t="shared" si="153"/>
        <v>8.417814747</v>
      </c>
      <c r="AJ25" s="1">
        <f t="shared" si="153"/>
        <v>9.644716824</v>
      </c>
      <c r="AK25" s="1">
        <f t="shared" si="153"/>
        <v>8.993178892</v>
      </c>
      <c r="AL25" s="1">
        <f t="shared" si="153"/>
        <v>7.214504414</v>
      </c>
      <c r="AM25" s="1">
        <f t="shared" si="12"/>
        <v>10.92471471</v>
      </c>
      <c r="AN25" s="1">
        <v>2853.0</v>
      </c>
      <c r="AO25" s="1">
        <v>13008.0</v>
      </c>
      <c r="AP25" s="1">
        <f t="shared" si="13"/>
        <v>2.153674662</v>
      </c>
      <c r="AQ25" s="1">
        <f t="shared" si="14"/>
        <v>0</v>
      </c>
      <c r="AR25" s="1">
        <v>15861.0</v>
      </c>
      <c r="AS25" s="1">
        <v>39671.0</v>
      </c>
      <c r="AT25" s="1">
        <f t="shared" ref="AT25:AU25" si="154">LN(AN25)</f>
        <v>7.956126351</v>
      </c>
      <c r="AU25" s="1">
        <f t="shared" si="154"/>
        <v>9.473319832</v>
      </c>
      <c r="AV25" s="1">
        <f t="shared" ref="AV25:AW25" si="155">LN(AR25)</f>
        <v>9.671618545</v>
      </c>
      <c r="AW25" s="1">
        <f t="shared" si="155"/>
        <v>10.58837572</v>
      </c>
      <c r="AX25" s="1">
        <v>63196.0</v>
      </c>
      <c r="AY25" s="1">
        <v>12599.0</v>
      </c>
      <c r="AZ25" s="1">
        <v>46.0</v>
      </c>
      <c r="BA25" s="1">
        <v>12597.0</v>
      </c>
      <c r="BB25" s="1">
        <v>3534.0</v>
      </c>
      <c r="BC25" s="1">
        <v>9063.0</v>
      </c>
      <c r="BD25" s="1">
        <v>-230.0</v>
      </c>
      <c r="BE25" s="1">
        <v>8833.0</v>
      </c>
      <c r="BF25" s="1">
        <v>22.266</v>
      </c>
      <c r="BG25" s="1">
        <v>15.906</v>
      </c>
      <c r="BH25" s="1">
        <v>87.955</v>
      </c>
      <c r="BI25" s="1">
        <v>31.308</v>
      </c>
      <c r="BJ25" s="1">
        <f t="shared" ref="BJ25:BM25" si="156">BF25*1</f>
        <v>22.266</v>
      </c>
      <c r="BK25" s="1">
        <f t="shared" si="156"/>
        <v>15.906</v>
      </c>
      <c r="BL25" s="1">
        <f t="shared" si="156"/>
        <v>87.955</v>
      </c>
      <c r="BM25" s="1">
        <f t="shared" si="156"/>
        <v>31.308</v>
      </c>
      <c r="BN25" s="1">
        <f t="shared" si="18"/>
        <v>56.647</v>
      </c>
      <c r="BO25" s="1">
        <v>1.486</v>
      </c>
      <c r="BP25" s="1">
        <v>13.96</v>
      </c>
      <c r="BQ25" s="1">
        <v>2.154</v>
      </c>
      <c r="BR25" s="1">
        <f t="shared" ref="BR25:BT25" si="157">BO25*1</f>
        <v>1.486</v>
      </c>
      <c r="BS25" s="1">
        <f t="shared" si="157"/>
        <v>13.96</v>
      </c>
      <c r="BT25" s="1">
        <f t="shared" si="157"/>
        <v>2.154</v>
      </c>
      <c r="BU25" s="1">
        <v>1.806</v>
      </c>
      <c r="BV25" s="1">
        <v>7.191999999999999</v>
      </c>
      <c r="BW25" s="1">
        <v>60.5625</v>
      </c>
      <c r="BX25" s="1">
        <v>303.8269230000001</v>
      </c>
      <c r="BY25" s="1">
        <v>67.69711500000001</v>
      </c>
      <c r="BZ25" s="1">
        <v>266.980768</v>
      </c>
      <c r="CA25" s="1">
        <f t="shared" ref="CA25:CE25" si="158">BV25*1</f>
        <v>7.192</v>
      </c>
      <c r="CB25" s="1">
        <f t="shared" si="158"/>
        <v>60.5625</v>
      </c>
      <c r="CC25" s="1">
        <f t="shared" si="158"/>
        <v>303.826923</v>
      </c>
      <c r="CD25" s="1">
        <f t="shared" si="158"/>
        <v>67.697115</v>
      </c>
      <c r="CE25" s="1">
        <f t="shared" si="158"/>
        <v>266.980768</v>
      </c>
      <c r="CF25" s="1">
        <v>35.0</v>
      </c>
      <c r="CG25" s="1">
        <f t="shared" si="21"/>
        <v>35</v>
      </c>
      <c r="CH25" s="1" t="s">
        <v>192</v>
      </c>
      <c r="CI25" s="1" t="s">
        <v>193</v>
      </c>
      <c r="CJ25" s="1" t="s">
        <v>160</v>
      </c>
      <c r="CK25" s="1" t="s">
        <v>160</v>
      </c>
      <c r="CL25" s="1" t="s">
        <v>160</v>
      </c>
      <c r="CM25" s="1" t="s">
        <v>194</v>
      </c>
      <c r="CN25" s="1" t="s">
        <v>195</v>
      </c>
      <c r="CO25" s="1" t="s">
        <v>196</v>
      </c>
      <c r="CP25" s="1" t="s">
        <v>197</v>
      </c>
      <c r="CQ25" s="1" t="s">
        <v>198</v>
      </c>
      <c r="CR25" s="1" t="s">
        <v>199</v>
      </c>
      <c r="CS25" s="1" t="s">
        <v>200</v>
      </c>
      <c r="CT25" s="1" t="s">
        <v>201</v>
      </c>
      <c r="CU25" s="1" t="s">
        <v>202</v>
      </c>
      <c r="CV25" s="1" t="s">
        <v>203</v>
      </c>
      <c r="CW25" s="1">
        <v>2.0</v>
      </c>
      <c r="CX25" s="1" t="s">
        <v>204</v>
      </c>
      <c r="CY25" s="1">
        <v>0.0</v>
      </c>
      <c r="CZ25" s="1" t="s">
        <v>205</v>
      </c>
      <c r="DA25" s="1">
        <v>0.0</v>
      </c>
      <c r="DB25" s="1">
        <v>0.0</v>
      </c>
      <c r="DC25" s="1">
        <v>0.0</v>
      </c>
      <c r="DD25" s="1">
        <v>0.0</v>
      </c>
      <c r="DE25" s="1">
        <v>0.0</v>
      </c>
      <c r="DF25" s="1">
        <v>1.0</v>
      </c>
      <c r="DG25" s="1">
        <v>191.0</v>
      </c>
      <c r="DH25" s="1" t="s">
        <v>132</v>
      </c>
    </row>
    <row r="26" ht="15.75" customHeight="1">
      <c r="A26" s="1">
        <v>2019.0</v>
      </c>
      <c r="B26" s="1" t="s">
        <v>189</v>
      </c>
      <c r="C26" s="1">
        <v>5.0</v>
      </c>
      <c r="D26" s="1">
        <v>33.33</v>
      </c>
      <c r="E26" s="1" t="s">
        <v>190</v>
      </c>
      <c r="F26" s="1" t="s">
        <v>191</v>
      </c>
      <c r="G26" s="1" t="s">
        <v>136</v>
      </c>
      <c r="H26" s="1">
        <v>54330.0</v>
      </c>
      <c r="I26" s="1">
        <f t="shared" si="146"/>
        <v>-0.02164517756</v>
      </c>
      <c r="J26" s="3">
        <v>2.1522834905985745E12</v>
      </c>
      <c r="K26" s="3">
        <v>0.28744993713920053</v>
      </c>
      <c r="L26" s="3">
        <v>0.611246943765291</v>
      </c>
      <c r="M26" s="3">
        <f t="shared" si="7"/>
        <v>28.39755048</v>
      </c>
      <c r="N26" s="3">
        <f t="shared" si="8"/>
        <v>-0.4922542382</v>
      </c>
      <c r="O26" s="1">
        <v>0.0</v>
      </c>
      <c r="P26" s="1" t="s">
        <v>113</v>
      </c>
      <c r="Q26" s="1">
        <v>191.0</v>
      </c>
      <c r="R26" s="1" t="s">
        <v>114</v>
      </c>
      <c r="S26" s="1">
        <f t="shared" si="9"/>
        <v>0</v>
      </c>
      <c r="T26" s="1">
        <f t="shared" si="10"/>
        <v>0</v>
      </c>
      <c r="U26" s="2">
        <v>8407.0</v>
      </c>
      <c r="V26" s="2">
        <v>42369.0</v>
      </c>
      <c r="W26" s="1">
        <v>33962.0</v>
      </c>
      <c r="X26" s="1">
        <v>10.432997531506247</v>
      </c>
      <c r="Y26" s="1">
        <v>1.0</v>
      </c>
      <c r="Z26" s="1">
        <v>13036.0</v>
      </c>
      <c r="AA26" s="1">
        <v>27527.0</v>
      </c>
      <c r="AB26" s="1">
        <v>26803.0</v>
      </c>
      <c r="AC26" s="1">
        <v>5838.0</v>
      </c>
      <c r="AD26" s="1">
        <v>13235.0</v>
      </c>
      <c r="AE26" s="1">
        <v>7730.0</v>
      </c>
      <c r="AF26" s="1">
        <v>3595.0</v>
      </c>
      <c r="AG26" s="1">
        <f t="shared" ref="AG26:AL26" si="159">LN(AA26)</f>
        <v>10.22292262</v>
      </c>
      <c r="AH26" s="1">
        <f t="shared" si="159"/>
        <v>10.1962691</v>
      </c>
      <c r="AI26" s="1">
        <f t="shared" si="159"/>
        <v>8.672143551</v>
      </c>
      <c r="AJ26" s="1">
        <f t="shared" si="159"/>
        <v>9.490620115</v>
      </c>
      <c r="AK26" s="1">
        <f t="shared" si="159"/>
        <v>8.952864142</v>
      </c>
      <c r="AL26" s="1">
        <f t="shared" si="159"/>
        <v>8.18729927</v>
      </c>
      <c r="AM26" s="1">
        <f t="shared" si="12"/>
        <v>10.90283184</v>
      </c>
      <c r="AN26" s="1">
        <v>2841.0</v>
      </c>
      <c r="AO26" s="1">
        <v>11035.0</v>
      </c>
      <c r="AP26" s="1">
        <f t="shared" si="13"/>
        <v>2.42890802</v>
      </c>
      <c r="AQ26" s="1">
        <f t="shared" si="14"/>
        <v>0</v>
      </c>
      <c r="AR26" s="1">
        <v>13876.0</v>
      </c>
      <c r="AS26" s="1">
        <v>40454.0</v>
      </c>
      <c r="AT26" s="1">
        <f t="shared" ref="AT26:AU26" si="160">LN(AN26)</f>
        <v>7.951911382</v>
      </c>
      <c r="AU26" s="1">
        <f t="shared" si="160"/>
        <v>9.308827319</v>
      </c>
      <c r="AV26" s="1">
        <f t="shared" ref="AV26:AW26" si="161">LN(AR26)</f>
        <v>9.537916008</v>
      </c>
      <c r="AW26" s="1">
        <f t="shared" si="161"/>
        <v>10.60792081</v>
      </c>
      <c r="AX26" s="1">
        <v>60188.0</v>
      </c>
      <c r="AY26" s="1">
        <v>13397.0</v>
      </c>
      <c r="AZ26" s="1">
        <v>58.0</v>
      </c>
      <c r="BA26" s="1">
        <v>13373.0</v>
      </c>
      <c r="BB26" s="1">
        <v>3717.0</v>
      </c>
      <c r="BC26" s="1">
        <v>9656.0</v>
      </c>
      <c r="BD26" s="1">
        <v>-26.0</v>
      </c>
      <c r="BE26" s="1">
        <v>9630.0</v>
      </c>
      <c r="BF26" s="1">
        <v>23.805</v>
      </c>
      <c r="BG26" s="1">
        <v>17.724999999999998</v>
      </c>
      <c r="BH26" s="1">
        <v>79.16199999999999</v>
      </c>
      <c r="BI26" s="1">
        <v>39.553999999999995</v>
      </c>
      <c r="BJ26" s="1">
        <f t="shared" ref="BJ26:BM26" si="162">BF26*1</f>
        <v>23.805</v>
      </c>
      <c r="BK26" s="1">
        <f t="shared" si="162"/>
        <v>17.725</v>
      </c>
      <c r="BL26" s="1">
        <f t="shared" si="162"/>
        <v>79.162</v>
      </c>
      <c r="BM26" s="1">
        <f t="shared" si="162"/>
        <v>39.554</v>
      </c>
      <c r="BN26" s="1">
        <f t="shared" si="18"/>
        <v>39.608</v>
      </c>
      <c r="BO26" s="1">
        <v>1.3900000000000001</v>
      </c>
      <c r="BP26" s="1">
        <v>10.31</v>
      </c>
      <c r="BQ26" s="1">
        <v>2.429</v>
      </c>
      <c r="BR26" s="1">
        <f t="shared" ref="BR26:BT26" si="163">BO26*1</f>
        <v>1.39</v>
      </c>
      <c r="BS26" s="1">
        <f t="shared" si="163"/>
        <v>10.31</v>
      </c>
      <c r="BT26" s="1">
        <f t="shared" si="163"/>
        <v>2.429</v>
      </c>
      <c r="BU26" s="1">
        <v>1.9</v>
      </c>
      <c r="BV26" s="1">
        <v>7.515</v>
      </c>
      <c r="BW26" s="1">
        <v>64.91747600000001</v>
      </c>
      <c r="BX26" s="1">
        <v>292.174757</v>
      </c>
      <c r="BY26" s="1">
        <v>68.29126199999999</v>
      </c>
      <c r="BZ26" s="1">
        <v>263.737864</v>
      </c>
      <c r="CA26" s="1">
        <f t="shared" ref="CA26:CE26" si="164">BV26*1</f>
        <v>7.515</v>
      </c>
      <c r="CB26" s="1">
        <f t="shared" si="164"/>
        <v>64.917476</v>
      </c>
      <c r="CC26" s="1">
        <f t="shared" si="164"/>
        <v>292.174757</v>
      </c>
      <c r="CD26" s="1">
        <f t="shared" si="164"/>
        <v>68.291262</v>
      </c>
      <c r="CE26" s="1">
        <f t="shared" si="164"/>
        <v>263.737864</v>
      </c>
      <c r="CF26" s="1">
        <v>35.0</v>
      </c>
      <c r="CG26" s="1">
        <f t="shared" si="21"/>
        <v>35</v>
      </c>
      <c r="CH26" s="1" t="s">
        <v>192</v>
      </c>
      <c r="CI26" s="1" t="s">
        <v>193</v>
      </c>
      <c r="CJ26" s="1" t="s">
        <v>160</v>
      </c>
      <c r="CK26" s="1" t="s">
        <v>160</v>
      </c>
      <c r="CL26" s="1" t="s">
        <v>160</v>
      </c>
      <c r="CM26" s="1" t="s">
        <v>194</v>
      </c>
      <c r="CN26" s="1" t="s">
        <v>195</v>
      </c>
      <c r="CO26" s="1" t="s">
        <v>196</v>
      </c>
      <c r="CP26" s="1" t="s">
        <v>197</v>
      </c>
      <c r="CQ26" s="1" t="s">
        <v>198</v>
      </c>
      <c r="CR26" s="1" t="s">
        <v>199</v>
      </c>
      <c r="CS26" s="1" t="s">
        <v>200</v>
      </c>
      <c r="CT26" s="1" t="s">
        <v>201</v>
      </c>
      <c r="CU26" s="1" t="s">
        <v>202</v>
      </c>
      <c r="CV26" s="1" t="s">
        <v>203</v>
      </c>
      <c r="CW26" s="1">
        <v>2.0</v>
      </c>
      <c r="CX26" s="1" t="s">
        <v>204</v>
      </c>
      <c r="CY26" s="1">
        <v>0.0</v>
      </c>
      <c r="CZ26" s="1" t="s">
        <v>205</v>
      </c>
      <c r="DA26" s="1">
        <v>0.0</v>
      </c>
      <c r="DB26" s="1">
        <v>0.0</v>
      </c>
      <c r="DC26" s="1">
        <v>0.0</v>
      </c>
      <c r="DD26" s="1">
        <v>0.0</v>
      </c>
      <c r="DE26" s="1">
        <v>0.0</v>
      </c>
      <c r="DF26" s="1">
        <v>1.0</v>
      </c>
      <c r="DG26" s="1">
        <v>191.0</v>
      </c>
      <c r="DH26" s="1" t="s">
        <v>132</v>
      </c>
    </row>
    <row r="27" ht="15.75" customHeight="1">
      <c r="A27" s="1">
        <v>2015.0</v>
      </c>
      <c r="B27" s="1" t="s">
        <v>206</v>
      </c>
      <c r="C27" s="1">
        <v>6.0</v>
      </c>
      <c r="D27" s="1">
        <v>0.0</v>
      </c>
      <c r="E27" s="1" t="s">
        <v>207</v>
      </c>
      <c r="F27" s="1" t="s">
        <v>208</v>
      </c>
      <c r="G27" s="1" t="s">
        <v>112</v>
      </c>
      <c r="H27" s="1">
        <v>25930.59543</v>
      </c>
      <c r="I27" s="1"/>
      <c r="J27" s="3">
        <v>1.420264316878601E12</v>
      </c>
      <c r="K27" s="3">
        <v>3.8351726603384577</v>
      </c>
      <c r="L27" s="3">
        <v>-0.500461321406559</v>
      </c>
      <c r="M27" s="3">
        <f t="shared" si="7"/>
        <v>27.98186411</v>
      </c>
      <c r="N27" s="3" t="str">
        <f t="shared" si="8"/>
        <v>#NUM!</v>
      </c>
      <c r="O27" s="1">
        <v>1.0</v>
      </c>
      <c r="P27" s="1" t="s">
        <v>113</v>
      </c>
      <c r="Q27" s="1">
        <v>211.0</v>
      </c>
      <c r="R27" s="1" t="s">
        <v>209</v>
      </c>
      <c r="S27" s="1">
        <v>3.0</v>
      </c>
      <c r="T27" s="1">
        <f t="shared" si="10"/>
        <v>3</v>
      </c>
      <c r="U27" s="2">
        <v>32199.0</v>
      </c>
      <c r="V27" s="2">
        <v>43830.0</v>
      </c>
      <c r="W27" s="1">
        <v>11631.0</v>
      </c>
      <c r="X27" s="1">
        <v>9.36142922633904</v>
      </c>
      <c r="Y27" s="1">
        <v>2.0</v>
      </c>
      <c r="Z27" s="1">
        <v>2104.75744</v>
      </c>
      <c r="AA27" s="1">
        <v>5653.39808</v>
      </c>
      <c r="AB27" s="1">
        <v>20277.197350000002</v>
      </c>
      <c r="AC27" s="1">
        <v>13350.876709999999</v>
      </c>
      <c r="AD27" s="1">
        <v>6513.52142</v>
      </c>
      <c r="AE27" s="1">
        <v>412.79922000000005</v>
      </c>
      <c r="AF27" s="1">
        <v>412.79922000000005</v>
      </c>
      <c r="AG27" s="1">
        <f t="shared" ref="AG27:AL27" si="165">LN(AA27)</f>
        <v>8.640012073</v>
      </c>
      <c r="AH27" s="1">
        <f t="shared" si="165"/>
        <v>9.91725225</v>
      </c>
      <c r="AI27" s="1">
        <f t="shared" si="165"/>
        <v>9.499337333</v>
      </c>
      <c r="AJ27" s="1">
        <f t="shared" si="165"/>
        <v>8.781635514</v>
      </c>
      <c r="AK27" s="1">
        <f t="shared" si="165"/>
        <v>6.022961325</v>
      </c>
      <c r="AL27" s="1">
        <f t="shared" si="165"/>
        <v>6.022961325</v>
      </c>
      <c r="AM27" s="1">
        <f t="shared" si="12"/>
        <v>10.16317884</v>
      </c>
      <c r="AN27" s="1">
        <v>11120.75533</v>
      </c>
      <c r="AO27" s="1">
        <v>5155.85518</v>
      </c>
      <c r="AP27" s="1">
        <f t="shared" si="13"/>
        <v>3.932848508</v>
      </c>
      <c r="AQ27" s="1">
        <f t="shared" si="14"/>
        <v>0</v>
      </c>
      <c r="AR27" s="1">
        <v>16276.610509999999</v>
      </c>
      <c r="AS27" s="1">
        <v>9653.984920000003</v>
      </c>
      <c r="AT27" s="1">
        <f t="shared" ref="AT27:AU27" si="166">LN(AN27)</f>
        <v>9.316568491</v>
      </c>
      <c r="AU27" s="1">
        <f t="shared" si="166"/>
        <v>8.547888276</v>
      </c>
      <c r="AV27" s="1">
        <f t="shared" ref="AV27:AW27" si="167">LN(AR27)</f>
        <v>9.697484418</v>
      </c>
      <c r="AW27" s="1">
        <f t="shared" si="167"/>
        <v>9.175126054</v>
      </c>
      <c r="AX27" s="1">
        <v>30989.31493</v>
      </c>
      <c r="AY27" s="1">
        <v>2176.04212</v>
      </c>
      <c r="AZ27" s="1">
        <v>246.09009</v>
      </c>
      <c r="BA27" s="1">
        <v>1933.01213</v>
      </c>
      <c r="BB27" s="1">
        <v>377.31422000000003</v>
      </c>
      <c r="BC27" s="1">
        <v>1555.6979099999999</v>
      </c>
      <c r="BD27" s="1"/>
      <c r="BE27" s="1">
        <v>1555.6979099999999</v>
      </c>
      <c r="BF27" s="1">
        <v>16.114000000000004</v>
      </c>
      <c r="BG27" s="1">
        <v>5.9990000000000006</v>
      </c>
      <c r="BH27" s="1">
        <v>75.667</v>
      </c>
      <c r="BI27" s="1">
        <v>8.398</v>
      </c>
      <c r="BJ27" s="1">
        <f t="shared" ref="BJ27:BM27" si="168">BF27*1</f>
        <v>16.114</v>
      </c>
      <c r="BK27" s="1">
        <f t="shared" si="168"/>
        <v>5.999</v>
      </c>
      <c r="BL27" s="1">
        <f t="shared" si="168"/>
        <v>75.667</v>
      </c>
      <c r="BM27" s="1">
        <f t="shared" si="168"/>
        <v>8.398</v>
      </c>
      <c r="BN27" s="1">
        <f t="shared" si="18"/>
        <v>67.269</v>
      </c>
      <c r="BO27" s="1">
        <v>1.492</v>
      </c>
      <c r="BP27" s="1">
        <v>2.3209999999999997</v>
      </c>
      <c r="BQ27" s="1">
        <v>3.933</v>
      </c>
      <c r="BR27" s="1">
        <f t="shared" ref="BR27:BT27" si="169">BO27*1</f>
        <v>1.492</v>
      </c>
      <c r="BS27" s="1">
        <f t="shared" si="169"/>
        <v>2.321</v>
      </c>
      <c r="BT27" s="1">
        <f t="shared" si="169"/>
        <v>3.933</v>
      </c>
      <c r="BU27" s="1">
        <v>1.343</v>
      </c>
      <c r="BV27" s="1">
        <v>115.193</v>
      </c>
      <c r="BW27" s="1">
        <v>9.075174</v>
      </c>
      <c r="BX27" s="1">
        <v>145.489741</v>
      </c>
      <c r="BY27" s="1">
        <v>41.276306000000005</v>
      </c>
      <c r="BZ27" s="1">
        <v>121.73988500000002</v>
      </c>
      <c r="CA27" s="1">
        <f t="shared" ref="CA27:CE27" si="170">BV27*1</f>
        <v>115.193</v>
      </c>
      <c r="CB27" s="1">
        <f t="shared" si="170"/>
        <v>9.075174</v>
      </c>
      <c r="CC27" s="1">
        <f t="shared" si="170"/>
        <v>145.489741</v>
      </c>
      <c r="CD27" s="1">
        <f t="shared" si="170"/>
        <v>41.276306</v>
      </c>
      <c r="CE27" s="1">
        <f t="shared" si="170"/>
        <v>121.739885</v>
      </c>
      <c r="CF27" s="1">
        <v>4.0</v>
      </c>
      <c r="CG27" s="1">
        <f t="shared" si="21"/>
        <v>4</v>
      </c>
      <c r="CH27" s="1" t="s">
        <v>210</v>
      </c>
      <c r="CI27" s="1" t="s">
        <v>211</v>
      </c>
      <c r="CJ27" s="1" t="s">
        <v>212</v>
      </c>
      <c r="CK27" s="1" t="s">
        <v>140</v>
      </c>
      <c r="CL27" s="1" t="s">
        <v>213</v>
      </c>
      <c r="CM27" s="1" t="s">
        <v>214</v>
      </c>
      <c r="CN27" s="1" t="s">
        <v>215</v>
      </c>
      <c r="CO27" s="1" t="s">
        <v>216</v>
      </c>
      <c r="CP27" s="1" t="s">
        <v>217</v>
      </c>
      <c r="CQ27" s="1" t="s">
        <v>218</v>
      </c>
      <c r="CR27" s="1" t="s">
        <v>219</v>
      </c>
      <c r="CS27" s="1" t="s">
        <v>220</v>
      </c>
      <c r="CT27" s="1">
        <v>0.0</v>
      </c>
      <c r="CU27" s="1" t="s">
        <v>221</v>
      </c>
      <c r="CV27" s="1" t="s">
        <v>222</v>
      </c>
      <c r="CW27" s="1">
        <v>4.0</v>
      </c>
      <c r="CX27" s="1" t="s">
        <v>223</v>
      </c>
      <c r="CY27" s="1">
        <v>0.0</v>
      </c>
      <c r="CZ27" s="1" t="s">
        <v>224</v>
      </c>
      <c r="DA27" s="1">
        <v>0.0</v>
      </c>
      <c r="DB27" s="1">
        <v>0.0</v>
      </c>
      <c r="DC27" s="1">
        <v>0.0</v>
      </c>
      <c r="DD27" s="1">
        <v>0.0</v>
      </c>
      <c r="DE27" s="1">
        <v>0.0</v>
      </c>
      <c r="DF27" s="1">
        <v>2.0</v>
      </c>
      <c r="DG27" s="1">
        <v>211.0</v>
      </c>
      <c r="DH27" s="1" t="s">
        <v>132</v>
      </c>
    </row>
    <row r="28" ht="15.75" customHeight="1">
      <c r="A28" s="1">
        <v>2016.0</v>
      </c>
      <c r="B28" s="1" t="s">
        <v>206</v>
      </c>
      <c r="C28" s="1">
        <v>6.0</v>
      </c>
      <c r="D28" s="1">
        <v>0.0</v>
      </c>
      <c r="E28" s="1" t="s">
        <v>207</v>
      </c>
      <c r="F28" s="1" t="s">
        <v>208</v>
      </c>
      <c r="G28" s="1" t="s">
        <v>112</v>
      </c>
      <c r="H28" s="1">
        <v>28929.451</v>
      </c>
      <c r="I28" s="1">
        <f t="shared" ref="I28:I31" si="177">(H28-H27)/H27</f>
        <v>0.1156493139</v>
      </c>
      <c r="J28" s="3">
        <v>1.4633168080030916E12</v>
      </c>
      <c r="K28" s="3">
        <v>3.0313013298193283</v>
      </c>
      <c r="L28" s="3">
        <v>-0.202671740806371</v>
      </c>
      <c r="M28" s="3">
        <f t="shared" si="7"/>
        <v>28.01172676</v>
      </c>
      <c r="N28" s="3" t="str">
        <f t="shared" si="8"/>
        <v>#NUM!</v>
      </c>
      <c r="O28" s="1">
        <v>1.0</v>
      </c>
      <c r="P28" s="1" t="s">
        <v>113</v>
      </c>
      <c r="Q28" s="1">
        <v>211.0</v>
      </c>
      <c r="R28" s="1" t="s">
        <v>209</v>
      </c>
      <c r="S28" s="1">
        <v>3.0</v>
      </c>
      <c r="T28" s="1">
        <f t="shared" si="10"/>
        <v>3</v>
      </c>
      <c r="U28" s="2">
        <v>32199.0</v>
      </c>
      <c r="V28" s="2">
        <v>43465.0</v>
      </c>
      <c r="W28" s="1">
        <v>11266.0</v>
      </c>
      <c r="X28" s="1">
        <v>9.329544619454659</v>
      </c>
      <c r="Y28" s="1">
        <v>2.0</v>
      </c>
      <c r="Z28" s="1">
        <v>2121.017</v>
      </c>
      <c r="AA28" s="1">
        <v>5302.543</v>
      </c>
      <c r="AB28" s="1">
        <v>23626.908</v>
      </c>
      <c r="AC28" s="1">
        <v>13203.827000000001</v>
      </c>
      <c r="AD28" s="1">
        <v>7681.279</v>
      </c>
      <c r="AE28" s="1">
        <v>2741.802</v>
      </c>
      <c r="AF28" s="1">
        <v>2741.802</v>
      </c>
      <c r="AG28" s="1">
        <f t="shared" ref="AG28:AL28" si="171">LN(AA28)</f>
        <v>8.575941796</v>
      </c>
      <c r="AH28" s="1">
        <f t="shared" si="171"/>
        <v>10.07014151</v>
      </c>
      <c r="AI28" s="1">
        <f t="shared" si="171"/>
        <v>9.488261991</v>
      </c>
      <c r="AJ28" s="1">
        <f t="shared" si="171"/>
        <v>8.946541349</v>
      </c>
      <c r="AK28" s="1">
        <f t="shared" si="171"/>
        <v>7.916370647</v>
      </c>
      <c r="AL28" s="1">
        <f t="shared" si="171"/>
        <v>7.916370647</v>
      </c>
      <c r="AM28" s="1">
        <f t="shared" si="12"/>
        <v>10.27261542</v>
      </c>
      <c r="AN28" s="1">
        <v>11989.136</v>
      </c>
      <c r="AO28" s="1">
        <v>5692.289</v>
      </c>
      <c r="AP28" s="1">
        <f t="shared" si="13"/>
        <v>4.150686657</v>
      </c>
      <c r="AQ28" s="1">
        <f t="shared" si="14"/>
        <v>0</v>
      </c>
      <c r="AR28" s="1">
        <v>17681.425</v>
      </c>
      <c r="AS28" s="1">
        <v>11248.026000000002</v>
      </c>
      <c r="AT28" s="1">
        <f t="shared" ref="AT28:AU28" si="172">LN(AN28)</f>
        <v>9.391756185</v>
      </c>
      <c r="AU28" s="1">
        <f t="shared" si="172"/>
        <v>8.646867731</v>
      </c>
      <c r="AV28" s="1">
        <f t="shared" ref="AV28:AW28" si="173">LN(AR28)</f>
        <v>9.780269932</v>
      </c>
      <c r="AW28" s="1">
        <f t="shared" si="173"/>
        <v>9.327947926</v>
      </c>
      <c r="AX28" s="1">
        <v>33032.611</v>
      </c>
      <c r="AY28" s="1">
        <v>2344.722</v>
      </c>
      <c r="AZ28" s="1">
        <v>275.335</v>
      </c>
      <c r="BA28" s="1">
        <v>2069.387</v>
      </c>
      <c r="BB28" s="1">
        <v>465.88100000000003</v>
      </c>
      <c r="BC28" s="1">
        <v>1603.506</v>
      </c>
      <c r="BD28" s="1"/>
      <c r="BE28" s="1">
        <v>1603.506</v>
      </c>
      <c r="BF28" s="1">
        <v>14.256</v>
      </c>
      <c r="BG28" s="1">
        <v>5.543</v>
      </c>
      <c r="BH28" s="1">
        <v>83.71300000000001</v>
      </c>
      <c r="BI28" s="1">
        <v>7.011</v>
      </c>
      <c r="BJ28" s="1">
        <f t="shared" ref="BJ28:BM28" si="174">BF28*1</f>
        <v>14.256</v>
      </c>
      <c r="BK28" s="1">
        <f t="shared" si="174"/>
        <v>5.543</v>
      </c>
      <c r="BL28" s="1">
        <f t="shared" si="174"/>
        <v>83.713</v>
      </c>
      <c r="BM28" s="1">
        <f t="shared" si="174"/>
        <v>7.011</v>
      </c>
      <c r="BN28" s="1">
        <f t="shared" si="18"/>
        <v>76.702</v>
      </c>
      <c r="BO28" s="1">
        <v>1.422</v>
      </c>
      <c r="BP28" s="1">
        <v>2.502</v>
      </c>
      <c r="BQ28" s="1">
        <v>4.151</v>
      </c>
      <c r="BR28" s="1">
        <f t="shared" ref="BR28:BT28" si="175">BO28*1</f>
        <v>1.422</v>
      </c>
      <c r="BS28" s="1">
        <f t="shared" si="175"/>
        <v>2.502</v>
      </c>
      <c r="BT28" s="1">
        <f t="shared" si="175"/>
        <v>4.151</v>
      </c>
      <c r="BU28" s="1">
        <v>1.831</v>
      </c>
      <c r="BV28" s="1">
        <v>106.589</v>
      </c>
      <c r="BW28" s="1">
        <v>9.625055999999999</v>
      </c>
      <c r="BX28" s="1">
        <v>153.64005099999997</v>
      </c>
      <c r="BY28" s="1">
        <v>41.440470000000005</v>
      </c>
      <c r="BZ28" s="1">
        <v>134.55558599999998</v>
      </c>
      <c r="CA28" s="1">
        <f t="shared" ref="CA28:CE28" si="176">BV28*1</f>
        <v>106.589</v>
      </c>
      <c r="CB28" s="1">
        <f t="shared" si="176"/>
        <v>9.625056</v>
      </c>
      <c r="CC28" s="1">
        <f t="shared" si="176"/>
        <v>153.640051</v>
      </c>
      <c r="CD28" s="1">
        <f t="shared" si="176"/>
        <v>41.44047</v>
      </c>
      <c r="CE28" s="1">
        <f t="shared" si="176"/>
        <v>134.555586</v>
      </c>
      <c r="CF28" s="1">
        <v>4.0</v>
      </c>
      <c r="CG28" s="1">
        <f t="shared" si="21"/>
        <v>4</v>
      </c>
      <c r="CH28" s="1" t="s">
        <v>210</v>
      </c>
      <c r="CI28" s="1" t="s">
        <v>211</v>
      </c>
      <c r="CJ28" s="1" t="s">
        <v>212</v>
      </c>
      <c r="CK28" s="1" t="s">
        <v>140</v>
      </c>
      <c r="CL28" s="1" t="s">
        <v>213</v>
      </c>
      <c r="CM28" s="1" t="s">
        <v>214</v>
      </c>
      <c r="CN28" s="1" t="s">
        <v>215</v>
      </c>
      <c r="CO28" s="1" t="s">
        <v>216</v>
      </c>
      <c r="CP28" s="1" t="s">
        <v>217</v>
      </c>
      <c r="CQ28" s="1" t="s">
        <v>218</v>
      </c>
      <c r="CR28" s="1" t="s">
        <v>219</v>
      </c>
      <c r="CS28" s="1" t="s">
        <v>220</v>
      </c>
      <c r="CT28" s="1">
        <v>0.0</v>
      </c>
      <c r="CU28" s="1" t="s">
        <v>221</v>
      </c>
      <c r="CV28" s="1" t="s">
        <v>222</v>
      </c>
      <c r="CW28" s="1">
        <v>4.0</v>
      </c>
      <c r="CX28" s="1" t="s">
        <v>223</v>
      </c>
      <c r="CY28" s="1">
        <v>0.0</v>
      </c>
      <c r="CZ28" s="1" t="s">
        <v>224</v>
      </c>
      <c r="DA28" s="1">
        <v>0.0</v>
      </c>
      <c r="DB28" s="1">
        <v>0.0</v>
      </c>
      <c r="DC28" s="1">
        <v>0.0</v>
      </c>
      <c r="DD28" s="1">
        <v>0.0</v>
      </c>
      <c r="DE28" s="1">
        <v>0.0</v>
      </c>
      <c r="DF28" s="1">
        <v>2.0</v>
      </c>
      <c r="DG28" s="1">
        <v>211.0</v>
      </c>
      <c r="DH28" s="1" t="s">
        <v>132</v>
      </c>
    </row>
    <row r="29" ht="15.75" customHeight="1">
      <c r="A29" s="1">
        <v>2017.0</v>
      </c>
      <c r="B29" s="1" t="s">
        <v>206</v>
      </c>
      <c r="C29" s="1">
        <v>6.0</v>
      </c>
      <c r="D29" s="1">
        <v>0.0</v>
      </c>
      <c r="E29" s="1" t="s">
        <v>207</v>
      </c>
      <c r="F29" s="1" t="s">
        <v>208</v>
      </c>
      <c r="G29" s="1" t="s">
        <v>112</v>
      </c>
      <c r="H29" s="1">
        <v>28141.094</v>
      </c>
      <c r="I29" s="1">
        <f t="shared" si="177"/>
        <v>-0.02725101835</v>
      </c>
      <c r="J29" s="3">
        <v>1.5068305993539272E12</v>
      </c>
      <c r="K29" s="3">
        <v>2.9736411905373075</v>
      </c>
      <c r="L29" s="3">
        <v>1.95608333333334</v>
      </c>
      <c r="M29" s="3">
        <f t="shared" si="7"/>
        <v>28.04102962</v>
      </c>
      <c r="N29" s="3">
        <f t="shared" si="8"/>
        <v>0.6709441747</v>
      </c>
      <c r="O29" s="1">
        <v>1.0</v>
      </c>
      <c r="P29" s="1" t="s">
        <v>113</v>
      </c>
      <c r="Q29" s="1">
        <v>211.0</v>
      </c>
      <c r="R29" s="1" t="s">
        <v>209</v>
      </c>
      <c r="S29" s="1">
        <v>3.0</v>
      </c>
      <c r="T29" s="1">
        <f t="shared" si="10"/>
        <v>3</v>
      </c>
      <c r="U29" s="2">
        <v>32199.0</v>
      </c>
      <c r="V29" s="2">
        <v>43100.0</v>
      </c>
      <c r="W29" s="1">
        <v>10901.0</v>
      </c>
      <c r="X29" s="1">
        <v>9.296609807128359</v>
      </c>
      <c r="Y29" s="1">
        <v>2.0</v>
      </c>
      <c r="Z29" s="1">
        <v>1937.477</v>
      </c>
      <c r="AA29" s="1">
        <v>5333.59</v>
      </c>
      <c r="AB29" s="1">
        <v>22807.504</v>
      </c>
      <c r="AC29" s="1">
        <v>13101.671</v>
      </c>
      <c r="AD29" s="1">
        <v>7731.33</v>
      </c>
      <c r="AE29" s="1">
        <v>1974.503</v>
      </c>
      <c r="AF29" s="1">
        <v>1974.503</v>
      </c>
      <c r="AG29" s="1">
        <f t="shared" ref="AG29:AL29" si="178">LN(AA29)</f>
        <v>8.581779836</v>
      </c>
      <c r="AH29" s="1">
        <f t="shared" si="178"/>
        <v>10.03484488</v>
      </c>
      <c r="AI29" s="1">
        <f t="shared" si="178"/>
        <v>9.480495058</v>
      </c>
      <c r="AJ29" s="1">
        <f t="shared" si="178"/>
        <v>8.953036184</v>
      </c>
      <c r="AK29" s="1">
        <f t="shared" si="178"/>
        <v>7.588072</v>
      </c>
      <c r="AL29" s="1">
        <f t="shared" si="178"/>
        <v>7.588072</v>
      </c>
      <c r="AM29" s="1">
        <f t="shared" si="12"/>
        <v>10.24498621</v>
      </c>
      <c r="AN29" s="1">
        <v>6100.8550000000005</v>
      </c>
      <c r="AO29" s="1">
        <v>9303.723</v>
      </c>
      <c r="AP29" s="1">
        <f t="shared" si="13"/>
        <v>2.451438419</v>
      </c>
      <c r="AQ29" s="1">
        <f t="shared" si="14"/>
        <v>0</v>
      </c>
      <c r="AR29" s="1">
        <v>15404.578000000001</v>
      </c>
      <c r="AS29" s="1">
        <v>12736.516</v>
      </c>
      <c r="AT29" s="1">
        <f t="shared" ref="AT29:AU29" si="179">LN(AN29)</f>
        <v>8.716184204</v>
      </c>
      <c r="AU29" s="1">
        <f t="shared" si="179"/>
        <v>9.138169922</v>
      </c>
      <c r="AV29" s="1">
        <f t="shared" ref="AV29:AW29" si="180">LN(AR29)</f>
        <v>9.642420017</v>
      </c>
      <c r="AW29" s="1">
        <f t="shared" si="180"/>
        <v>9.452228422</v>
      </c>
      <c r="AX29" s="1">
        <v>31835.524</v>
      </c>
      <c r="AY29" s="1">
        <v>2231.775</v>
      </c>
      <c r="AZ29" s="1">
        <v>234.499</v>
      </c>
      <c r="BA29" s="1">
        <v>1997.276</v>
      </c>
      <c r="BB29" s="1">
        <v>499.32300000000004</v>
      </c>
      <c r="BC29" s="1">
        <v>1497.953</v>
      </c>
      <c r="BD29" s="1"/>
      <c r="BE29" s="1">
        <v>1497.953</v>
      </c>
      <c r="BF29" s="1">
        <v>11.761</v>
      </c>
      <c r="BG29" s="1">
        <v>5.3229999999999995</v>
      </c>
      <c r="BH29" s="1">
        <v>87.427</v>
      </c>
      <c r="BI29" s="1">
        <v>8.09</v>
      </c>
      <c r="BJ29" s="1">
        <f t="shared" ref="BJ29:BM29" si="181">BF29*1</f>
        <v>11.761</v>
      </c>
      <c r="BK29" s="1">
        <f t="shared" si="181"/>
        <v>5.323</v>
      </c>
      <c r="BL29" s="1">
        <f t="shared" si="181"/>
        <v>87.427</v>
      </c>
      <c r="BM29" s="1">
        <f t="shared" si="181"/>
        <v>8.09</v>
      </c>
      <c r="BN29" s="1">
        <f t="shared" si="18"/>
        <v>79.337</v>
      </c>
      <c r="BO29" s="1">
        <v>1.6900000000000002</v>
      </c>
      <c r="BP29" s="1">
        <v>2.4299999999999997</v>
      </c>
      <c r="BQ29" s="1">
        <v>2.4509999999999996</v>
      </c>
      <c r="BR29" s="1">
        <f t="shared" ref="BR29:BT29" si="182">BO29*1</f>
        <v>1.69</v>
      </c>
      <c r="BS29" s="1">
        <f t="shared" si="182"/>
        <v>2.43</v>
      </c>
      <c r="BT29" s="1">
        <f t="shared" si="182"/>
        <v>2.451</v>
      </c>
      <c r="BU29" s="1">
        <v>1.043</v>
      </c>
      <c r="BV29" s="1">
        <v>47.900999999999996</v>
      </c>
      <c r="BW29" s="1">
        <v>9.246648</v>
      </c>
      <c r="BX29" s="1">
        <v>147.386685</v>
      </c>
      <c r="BY29" s="1">
        <v>40.575977</v>
      </c>
      <c r="BZ29" s="1">
        <v>130.28284299999999</v>
      </c>
      <c r="CA29" s="1">
        <f t="shared" ref="CA29:CE29" si="183">BV29*1</f>
        <v>47.901</v>
      </c>
      <c r="CB29" s="1">
        <f t="shared" si="183"/>
        <v>9.246648</v>
      </c>
      <c r="CC29" s="1">
        <f t="shared" si="183"/>
        <v>147.386685</v>
      </c>
      <c r="CD29" s="1">
        <f t="shared" si="183"/>
        <v>40.575977</v>
      </c>
      <c r="CE29" s="1">
        <f t="shared" si="183"/>
        <v>130.282843</v>
      </c>
      <c r="CF29" s="1">
        <v>4.0</v>
      </c>
      <c r="CG29" s="1">
        <f t="shared" si="21"/>
        <v>4</v>
      </c>
      <c r="CH29" s="1" t="s">
        <v>210</v>
      </c>
      <c r="CI29" s="1" t="s">
        <v>211</v>
      </c>
      <c r="CJ29" s="1" t="s">
        <v>212</v>
      </c>
      <c r="CK29" s="1" t="s">
        <v>140</v>
      </c>
      <c r="CL29" s="1" t="s">
        <v>213</v>
      </c>
      <c r="CM29" s="1" t="s">
        <v>214</v>
      </c>
      <c r="CN29" s="1" t="s">
        <v>215</v>
      </c>
      <c r="CO29" s="1" t="s">
        <v>216</v>
      </c>
      <c r="CP29" s="1" t="s">
        <v>217</v>
      </c>
      <c r="CQ29" s="1" t="s">
        <v>218</v>
      </c>
      <c r="CR29" s="1" t="s">
        <v>219</v>
      </c>
      <c r="CS29" s="1" t="s">
        <v>220</v>
      </c>
      <c r="CT29" s="1">
        <v>0.0</v>
      </c>
      <c r="CU29" s="1" t="s">
        <v>221</v>
      </c>
      <c r="CV29" s="1" t="s">
        <v>222</v>
      </c>
      <c r="CW29" s="1">
        <v>4.0</v>
      </c>
      <c r="CX29" s="1" t="s">
        <v>223</v>
      </c>
      <c r="CY29" s="1">
        <v>0.0</v>
      </c>
      <c r="CZ29" s="1" t="s">
        <v>224</v>
      </c>
      <c r="DA29" s="1">
        <v>0.0</v>
      </c>
      <c r="DB29" s="1">
        <v>0.0</v>
      </c>
      <c r="DC29" s="1">
        <v>0.0</v>
      </c>
      <c r="DD29" s="1">
        <v>0.0</v>
      </c>
      <c r="DE29" s="1">
        <v>0.0</v>
      </c>
      <c r="DF29" s="1">
        <v>2.0</v>
      </c>
      <c r="DG29" s="1">
        <v>211.0</v>
      </c>
      <c r="DH29" s="1" t="s">
        <v>132</v>
      </c>
    </row>
    <row r="30" ht="15.75" customHeight="1">
      <c r="A30" s="1">
        <v>2018.0</v>
      </c>
      <c r="B30" s="1" t="s">
        <v>206</v>
      </c>
      <c r="C30" s="1">
        <v>6.0</v>
      </c>
      <c r="D30" s="1">
        <v>0.0</v>
      </c>
      <c r="E30" s="1" t="s">
        <v>207</v>
      </c>
      <c r="F30" s="1" t="s">
        <v>208</v>
      </c>
      <c r="G30" s="1" t="s">
        <v>112</v>
      </c>
      <c r="H30" s="1">
        <v>25919.319</v>
      </c>
      <c r="I30" s="1">
        <f t="shared" si="177"/>
        <v>-0.07895126607</v>
      </c>
      <c r="J30" s="3">
        <v>1.5434472933205764E12</v>
      </c>
      <c r="K30" s="1">
        <f>(J30-J29)/J29</f>
        <v>0.02430047145</v>
      </c>
      <c r="L30" s="3">
        <v>1.67506761489627</v>
      </c>
      <c r="M30" s="3">
        <f t="shared" si="7"/>
        <v>28.06503953</v>
      </c>
      <c r="N30" s="3">
        <f t="shared" si="8"/>
        <v>0.5158535316</v>
      </c>
      <c r="O30" s="1">
        <v>1.0</v>
      </c>
      <c r="P30" s="1" t="s">
        <v>113</v>
      </c>
      <c r="Q30" s="1">
        <v>211.0</v>
      </c>
      <c r="R30" s="1" t="s">
        <v>209</v>
      </c>
      <c r="S30" s="1">
        <v>3.0</v>
      </c>
      <c r="T30" s="1">
        <f t="shared" si="10"/>
        <v>3</v>
      </c>
      <c r="U30" s="2">
        <v>32199.0</v>
      </c>
      <c r="V30" s="2">
        <v>42735.0</v>
      </c>
      <c r="W30" s="1">
        <v>10536.0</v>
      </c>
      <c r="X30" s="1">
        <v>9.262553243423117</v>
      </c>
      <c r="Y30" s="1">
        <v>2.0</v>
      </c>
      <c r="Z30" s="1">
        <v>868.248</v>
      </c>
      <c r="AA30" s="1">
        <v>5645.189</v>
      </c>
      <c r="AB30" s="1">
        <v>20274.13</v>
      </c>
      <c r="AC30" s="1">
        <v>12384.408</v>
      </c>
      <c r="AD30" s="1">
        <v>6582.728</v>
      </c>
      <c r="AE30" s="1">
        <v>1306.994</v>
      </c>
      <c r="AF30" s="1">
        <v>1306.994</v>
      </c>
      <c r="AG30" s="1">
        <f t="shared" ref="AG30:AL30" si="184">LN(AA30)</f>
        <v>8.638558957</v>
      </c>
      <c r="AH30" s="1">
        <f t="shared" si="184"/>
        <v>9.917100968</v>
      </c>
      <c r="AI30" s="1">
        <f t="shared" si="184"/>
        <v>9.424193541</v>
      </c>
      <c r="AJ30" s="1">
        <f t="shared" si="184"/>
        <v>8.792204528</v>
      </c>
      <c r="AK30" s="1">
        <f t="shared" si="184"/>
        <v>7.175485123</v>
      </c>
      <c r="AL30" s="1">
        <f t="shared" si="184"/>
        <v>7.175485123</v>
      </c>
      <c r="AM30" s="1">
        <f t="shared" si="12"/>
        <v>10.16274388</v>
      </c>
      <c r="AN30" s="1">
        <v>5260.996</v>
      </c>
      <c r="AO30" s="1">
        <v>7455.194</v>
      </c>
      <c r="AP30" s="1">
        <f t="shared" si="13"/>
        <v>2.719463773</v>
      </c>
      <c r="AQ30" s="1">
        <f t="shared" si="14"/>
        <v>0</v>
      </c>
      <c r="AR30" s="1">
        <v>12716.19</v>
      </c>
      <c r="AS30" s="1">
        <v>13203.128999999999</v>
      </c>
      <c r="AT30" s="1">
        <f t="shared" ref="AT30:AU30" si="185">LN(AN30)</f>
        <v>8.568075641</v>
      </c>
      <c r="AU30" s="1">
        <f t="shared" si="185"/>
        <v>8.91666625</v>
      </c>
      <c r="AV30" s="1">
        <f t="shared" ref="AV30:AW30" si="186">LN(AR30)</f>
        <v>9.450631264</v>
      </c>
      <c r="AW30" s="1">
        <f t="shared" si="186"/>
        <v>9.488209126</v>
      </c>
      <c r="AX30" s="1">
        <v>31873.211</v>
      </c>
      <c r="AY30" s="1">
        <v>871.461</v>
      </c>
      <c r="AZ30" s="1">
        <v>160.493</v>
      </c>
      <c r="BA30" s="1">
        <v>710.968</v>
      </c>
      <c r="BB30" s="1">
        <v>234.89000000000001</v>
      </c>
      <c r="BC30" s="1">
        <v>476.07800000000003</v>
      </c>
      <c r="BD30" s="1"/>
      <c r="BE30" s="1">
        <v>476.07800000000003</v>
      </c>
      <c r="BF30" s="1">
        <v>3.606</v>
      </c>
      <c r="BG30" s="1">
        <v>1.837</v>
      </c>
      <c r="BH30" s="1">
        <v>74.35</v>
      </c>
      <c r="BI30" s="1">
        <v>8.489</v>
      </c>
      <c r="BJ30" s="1">
        <f t="shared" ref="BJ30:BM30" si="187">BF30*1</f>
        <v>3.606</v>
      </c>
      <c r="BK30" s="1">
        <f t="shared" si="187"/>
        <v>1.837</v>
      </c>
      <c r="BL30" s="1">
        <f t="shared" si="187"/>
        <v>74.35</v>
      </c>
      <c r="BM30" s="1">
        <f t="shared" si="187"/>
        <v>8.489</v>
      </c>
      <c r="BN30" s="1">
        <f t="shared" si="18"/>
        <v>65.861</v>
      </c>
      <c r="BO30" s="1">
        <v>1.7260000000000002</v>
      </c>
      <c r="BP30" s="1">
        <v>2.574</v>
      </c>
      <c r="BQ30" s="1">
        <v>2.719</v>
      </c>
      <c r="BR30" s="1">
        <f t="shared" ref="BR30:BT30" si="188">BO30*1</f>
        <v>1.726</v>
      </c>
      <c r="BS30" s="1">
        <f t="shared" si="188"/>
        <v>2.574</v>
      </c>
      <c r="BT30" s="1">
        <f t="shared" si="188"/>
        <v>2.719</v>
      </c>
      <c r="BU30" s="1">
        <v>1.058</v>
      </c>
      <c r="BV30" s="1">
        <v>39.846999999999994</v>
      </c>
      <c r="BW30" s="1">
        <v>3.3695170000000005</v>
      </c>
      <c r="BX30" s="1">
        <v>151.057872</v>
      </c>
      <c r="BY30" s="1">
        <v>44.605479</v>
      </c>
      <c r="BZ30" s="1">
        <v>122.84037400000001</v>
      </c>
      <c r="CA30" s="1">
        <f t="shared" ref="CA30:CE30" si="189">BV30*1</f>
        <v>39.847</v>
      </c>
      <c r="CB30" s="1">
        <f t="shared" si="189"/>
        <v>3.369517</v>
      </c>
      <c r="CC30" s="1">
        <f t="shared" si="189"/>
        <v>151.057872</v>
      </c>
      <c r="CD30" s="1">
        <f t="shared" si="189"/>
        <v>44.605479</v>
      </c>
      <c r="CE30" s="1">
        <f t="shared" si="189"/>
        <v>122.840374</v>
      </c>
      <c r="CF30" s="1">
        <v>4.0</v>
      </c>
      <c r="CG30" s="1">
        <f t="shared" si="21"/>
        <v>4</v>
      </c>
      <c r="CH30" s="1" t="s">
        <v>210</v>
      </c>
      <c r="CI30" s="1" t="s">
        <v>211</v>
      </c>
      <c r="CJ30" s="1" t="s">
        <v>212</v>
      </c>
      <c r="CK30" s="1" t="s">
        <v>140</v>
      </c>
      <c r="CL30" s="1" t="s">
        <v>213</v>
      </c>
      <c r="CM30" s="1" t="s">
        <v>214</v>
      </c>
      <c r="CN30" s="1" t="s">
        <v>215</v>
      </c>
      <c r="CO30" s="1" t="s">
        <v>216</v>
      </c>
      <c r="CP30" s="1" t="s">
        <v>217</v>
      </c>
      <c r="CQ30" s="1" t="s">
        <v>218</v>
      </c>
      <c r="CR30" s="1" t="s">
        <v>219</v>
      </c>
      <c r="CS30" s="1" t="s">
        <v>220</v>
      </c>
      <c r="CT30" s="1">
        <v>0.0</v>
      </c>
      <c r="CU30" s="1" t="s">
        <v>221</v>
      </c>
      <c r="CV30" s="1" t="s">
        <v>222</v>
      </c>
      <c r="CW30" s="1">
        <v>4.0</v>
      </c>
      <c r="CX30" s="1" t="s">
        <v>223</v>
      </c>
      <c r="CY30" s="1">
        <v>0.0</v>
      </c>
      <c r="CZ30" s="1" t="s">
        <v>224</v>
      </c>
      <c r="DA30" s="1">
        <v>0.0</v>
      </c>
      <c r="DB30" s="1">
        <v>0.0</v>
      </c>
      <c r="DC30" s="1">
        <v>0.0</v>
      </c>
      <c r="DD30" s="1">
        <v>0.0</v>
      </c>
      <c r="DE30" s="1">
        <v>0.0</v>
      </c>
      <c r="DF30" s="1">
        <v>2.0</v>
      </c>
      <c r="DG30" s="1">
        <v>211.0</v>
      </c>
      <c r="DH30" s="1" t="s">
        <v>132</v>
      </c>
    </row>
    <row r="31" ht="15.75" customHeight="1">
      <c r="A31" s="1">
        <v>2019.0</v>
      </c>
      <c r="B31" s="1" t="s">
        <v>206</v>
      </c>
      <c r="C31" s="1">
        <v>6.0</v>
      </c>
      <c r="D31" s="1">
        <v>0.0</v>
      </c>
      <c r="E31" s="1" t="s">
        <v>207</v>
      </c>
      <c r="F31" s="1" t="s">
        <v>208</v>
      </c>
      <c r="G31" s="1" t="s">
        <v>112</v>
      </c>
      <c r="H31" s="1"/>
      <c r="I31" s="1">
        <f t="shared" si="177"/>
        <v>-1</v>
      </c>
      <c r="J31" s="3">
        <v>1.5735464740892888E12</v>
      </c>
      <c r="K31" s="3">
        <v>1.950126894450463</v>
      </c>
      <c r="L31" s="3">
        <v>0.699536241717015</v>
      </c>
      <c r="M31" s="3">
        <f t="shared" si="7"/>
        <v>28.08435309</v>
      </c>
      <c r="N31" s="3">
        <f t="shared" si="8"/>
        <v>-0.3573376753</v>
      </c>
      <c r="O31" s="1">
        <v>1.0</v>
      </c>
      <c r="P31" s="1" t="s">
        <v>113</v>
      </c>
      <c r="Q31" s="1">
        <v>211.0</v>
      </c>
      <c r="R31" s="1" t="s">
        <v>209</v>
      </c>
      <c r="S31" s="1">
        <v>3.0</v>
      </c>
      <c r="T31" s="1">
        <f t="shared" si="10"/>
        <v>3</v>
      </c>
      <c r="U31" s="2">
        <v>32199.0</v>
      </c>
      <c r="V31" s="2">
        <v>42369.0</v>
      </c>
      <c r="W31" s="1">
        <v>10170.0</v>
      </c>
      <c r="X31" s="1">
        <v>9.227197489042606</v>
      </c>
      <c r="Y31" s="1">
        <v>2.0</v>
      </c>
      <c r="Z31" s="1"/>
      <c r="AA31" s="1"/>
      <c r="AB31" s="1"/>
      <c r="AC31" s="1"/>
      <c r="AD31" s="1"/>
      <c r="AE31" s="1"/>
      <c r="AF31" s="1"/>
      <c r="AG31" s="1" t="str">
        <f t="shared" ref="AG31:AL31" si="190">LN(AA31)</f>
        <v>#NUM!</v>
      </c>
      <c r="AH31" s="1" t="str">
        <f t="shared" si="190"/>
        <v>#NUM!</v>
      </c>
      <c r="AI31" s="1" t="str">
        <f t="shared" si="190"/>
        <v>#NUM!</v>
      </c>
      <c r="AJ31" s="1" t="str">
        <f t="shared" si="190"/>
        <v>#NUM!</v>
      </c>
      <c r="AK31" s="1" t="str">
        <f t="shared" si="190"/>
        <v>#NUM!</v>
      </c>
      <c r="AL31" s="1" t="str">
        <f t="shared" si="190"/>
        <v>#NUM!</v>
      </c>
      <c r="AM31" s="1" t="str">
        <f t="shared" si="12"/>
        <v>#NUM!</v>
      </c>
      <c r="AN31" s="1"/>
      <c r="AO31" s="1"/>
      <c r="AP31" s="1" t="str">
        <f t="shared" si="13"/>
        <v>#DIV/0!</v>
      </c>
      <c r="AQ31" s="1" t="str">
        <f t="shared" si="14"/>
        <v>#DIV/0!</v>
      </c>
      <c r="AR31" s="1"/>
      <c r="AS31" s="1"/>
      <c r="AT31" s="1" t="str">
        <f t="shared" ref="AT31:AU31" si="191">LN(AN31)</f>
        <v>#NUM!</v>
      </c>
      <c r="AU31" s="1" t="str">
        <f t="shared" si="191"/>
        <v>#NUM!</v>
      </c>
      <c r="AV31" s="1" t="str">
        <f t="shared" ref="AV31:AW31" si="192">LN(AR31)</f>
        <v>#NUM!</v>
      </c>
      <c r="AW31" s="1" t="str">
        <f t="shared" si="192"/>
        <v>#NUM!</v>
      </c>
      <c r="AX31" s="1"/>
      <c r="AY31" s="1"/>
      <c r="AZ31" s="1"/>
      <c r="BA31" s="1"/>
      <c r="BB31" s="1"/>
      <c r="BC31" s="1"/>
      <c r="BD31" s="1"/>
      <c r="BE31" s="1"/>
      <c r="BF31" s="1"/>
      <c r="BG31" s="1"/>
      <c r="BH31" s="1"/>
      <c r="BI31" s="1"/>
      <c r="BJ31" s="1">
        <f t="shared" ref="BJ31:BM31" si="193">BF31*1</f>
        <v>0</v>
      </c>
      <c r="BK31" s="1">
        <f t="shared" si="193"/>
        <v>0</v>
      </c>
      <c r="BL31" s="1">
        <f t="shared" si="193"/>
        <v>0</v>
      </c>
      <c r="BM31" s="1">
        <f t="shared" si="193"/>
        <v>0</v>
      </c>
      <c r="BN31" s="1">
        <f t="shared" si="18"/>
        <v>0</v>
      </c>
      <c r="BO31" s="1"/>
      <c r="BP31" s="1"/>
      <c r="BQ31" s="1"/>
      <c r="BR31" s="1">
        <f t="shared" ref="BR31:BT31" si="194">BO31*1</f>
        <v>0</v>
      </c>
      <c r="BS31" s="1">
        <f t="shared" si="194"/>
        <v>0</v>
      </c>
      <c r="BT31" s="1">
        <f t="shared" si="194"/>
        <v>0</v>
      </c>
      <c r="BU31" s="1"/>
      <c r="BV31" s="1"/>
      <c r="BW31" s="1"/>
      <c r="BX31" s="1"/>
      <c r="BY31" s="1"/>
      <c r="BZ31" s="1"/>
      <c r="CA31" s="1">
        <f t="shared" ref="CA31:CE31" si="195">BV31*1</f>
        <v>0</v>
      </c>
      <c r="CB31" s="1">
        <f t="shared" si="195"/>
        <v>0</v>
      </c>
      <c r="CC31" s="1">
        <f t="shared" si="195"/>
        <v>0</v>
      </c>
      <c r="CD31" s="1">
        <f t="shared" si="195"/>
        <v>0</v>
      </c>
      <c r="CE31" s="1">
        <f t="shared" si="195"/>
        <v>0</v>
      </c>
      <c r="CF31" s="1">
        <v>4.0</v>
      </c>
      <c r="CG31" s="1">
        <f t="shared" si="21"/>
        <v>4</v>
      </c>
      <c r="CH31" s="1" t="s">
        <v>210</v>
      </c>
      <c r="CI31" s="1" t="s">
        <v>211</v>
      </c>
      <c r="CJ31" s="1" t="s">
        <v>212</v>
      </c>
      <c r="CK31" s="1" t="s">
        <v>140</v>
      </c>
      <c r="CL31" s="1" t="s">
        <v>213</v>
      </c>
      <c r="CM31" s="1" t="s">
        <v>214</v>
      </c>
      <c r="CN31" s="1" t="s">
        <v>215</v>
      </c>
      <c r="CO31" s="1" t="s">
        <v>216</v>
      </c>
      <c r="CP31" s="1" t="s">
        <v>217</v>
      </c>
      <c r="CQ31" s="1" t="s">
        <v>218</v>
      </c>
      <c r="CR31" s="1" t="s">
        <v>219</v>
      </c>
      <c r="CS31" s="1" t="s">
        <v>220</v>
      </c>
      <c r="CT31" s="1">
        <v>0.0</v>
      </c>
      <c r="CU31" s="1" t="s">
        <v>221</v>
      </c>
      <c r="CV31" s="1" t="s">
        <v>222</v>
      </c>
      <c r="CW31" s="1">
        <v>4.0</v>
      </c>
      <c r="CX31" s="1" t="s">
        <v>223</v>
      </c>
      <c r="CY31" s="1">
        <v>0.0</v>
      </c>
      <c r="CZ31" s="1" t="s">
        <v>224</v>
      </c>
      <c r="DA31" s="1">
        <v>0.0</v>
      </c>
      <c r="DB31" s="1">
        <v>0.0</v>
      </c>
      <c r="DC31" s="1">
        <v>0.0</v>
      </c>
      <c r="DD31" s="1">
        <v>0.0</v>
      </c>
      <c r="DE31" s="1">
        <v>0.0</v>
      </c>
      <c r="DF31" s="1">
        <v>2.0</v>
      </c>
      <c r="DG31" s="1">
        <v>211.0</v>
      </c>
      <c r="DH31" s="1" t="s">
        <v>132</v>
      </c>
    </row>
    <row r="32" ht="15.75" customHeight="1">
      <c r="A32" s="1">
        <v>2015.0</v>
      </c>
      <c r="B32" s="1" t="s">
        <v>225</v>
      </c>
      <c r="C32" s="1">
        <v>7.0</v>
      </c>
      <c r="D32" s="1">
        <v>0.0</v>
      </c>
      <c r="E32" s="1" t="s">
        <v>226</v>
      </c>
      <c r="F32" s="1" t="s">
        <v>227</v>
      </c>
      <c r="G32" s="1" t="s">
        <v>112</v>
      </c>
      <c r="H32" s="1">
        <v>79667.0</v>
      </c>
      <c r="I32" s="1"/>
      <c r="J32" s="3">
        <v>1.420264316878601E12</v>
      </c>
      <c r="K32" s="3">
        <v>3.8351726603384577</v>
      </c>
      <c r="L32" s="3">
        <v>-0.500461321406559</v>
      </c>
      <c r="M32" s="3">
        <f t="shared" si="7"/>
        <v>27.98186411</v>
      </c>
      <c r="N32" s="3" t="str">
        <f t="shared" si="8"/>
        <v>#NUM!</v>
      </c>
      <c r="O32" s="1">
        <v>1.0</v>
      </c>
      <c r="P32" s="1" t="s">
        <v>113</v>
      </c>
      <c r="Q32" s="1">
        <v>200.0</v>
      </c>
      <c r="R32" s="1" t="s">
        <v>114</v>
      </c>
      <c r="S32" s="1">
        <f t="shared" ref="S32:S36" si="202">IF(R32="Public limited companies",0,1)</f>
        <v>0</v>
      </c>
      <c r="T32" s="1">
        <f t="shared" si="10"/>
        <v>0</v>
      </c>
      <c r="U32" s="2">
        <v>29007.0</v>
      </c>
      <c r="V32" s="2">
        <v>43830.0</v>
      </c>
      <c r="W32" s="1">
        <v>14823.0</v>
      </c>
      <c r="X32" s="1">
        <v>9.60393530751386</v>
      </c>
      <c r="Y32" s="1">
        <v>1.0</v>
      </c>
      <c r="Z32" s="1">
        <v>16257.0</v>
      </c>
      <c r="AA32" s="1">
        <v>51393.0</v>
      </c>
      <c r="AB32" s="1">
        <v>28274.0</v>
      </c>
      <c r="AC32" s="1">
        <v>14129.0</v>
      </c>
      <c r="AD32" s="1">
        <v>7915.0</v>
      </c>
      <c r="AE32" s="1">
        <v>6230.0</v>
      </c>
      <c r="AF32" s="1">
        <v>1015.0</v>
      </c>
      <c r="AG32" s="1">
        <f t="shared" ref="AG32:AL32" si="196">LN(AA32)</f>
        <v>10.84725726</v>
      </c>
      <c r="AH32" s="1">
        <f t="shared" si="196"/>
        <v>10.24969793</v>
      </c>
      <c r="AI32" s="1">
        <f t="shared" si="196"/>
        <v>9.555984702</v>
      </c>
      <c r="AJ32" s="1">
        <f t="shared" si="196"/>
        <v>8.976514972</v>
      </c>
      <c r="AK32" s="1">
        <f t="shared" si="196"/>
        <v>8.737131612</v>
      </c>
      <c r="AL32" s="1">
        <f t="shared" si="196"/>
        <v>6.922643891</v>
      </c>
      <c r="AM32" s="1">
        <f t="shared" si="12"/>
        <v>11.28561073</v>
      </c>
      <c r="AN32" s="1">
        <v>5622.0</v>
      </c>
      <c r="AO32" s="1">
        <v>32952.0</v>
      </c>
      <c r="AP32" s="1">
        <f t="shared" si="13"/>
        <v>0.8580359311</v>
      </c>
      <c r="AQ32" s="1">
        <f t="shared" si="14"/>
        <v>1</v>
      </c>
      <c r="AR32" s="1">
        <v>38574.0</v>
      </c>
      <c r="AS32" s="1">
        <v>41093.0</v>
      </c>
      <c r="AT32" s="1">
        <f t="shared" ref="AT32:AU32" si="197">LN(AN32)</f>
        <v>8.634442751</v>
      </c>
      <c r="AU32" s="1">
        <f t="shared" si="197"/>
        <v>10.40280724</v>
      </c>
      <c r="AV32" s="1">
        <f t="shared" ref="AV32:AW32" si="198">LN(AR32)</f>
        <v>10.56033375</v>
      </c>
      <c r="AW32" s="1">
        <f t="shared" si="198"/>
        <v>10.62359307</v>
      </c>
      <c r="AX32" s="1">
        <v>58765.0</v>
      </c>
      <c r="AY32" s="1">
        <v>12666.0</v>
      </c>
      <c r="AZ32" s="1">
        <v>412.0</v>
      </c>
      <c r="BA32" s="1">
        <v>12568.0</v>
      </c>
      <c r="BB32" s="1">
        <v>3829.0</v>
      </c>
      <c r="BC32" s="1">
        <v>8739.0</v>
      </c>
      <c r="BD32" s="1"/>
      <c r="BE32" s="1">
        <v>8739.0</v>
      </c>
      <c r="BF32" s="1">
        <v>21.266</v>
      </c>
      <c r="BG32" s="1">
        <v>10.969000000000001</v>
      </c>
      <c r="BH32" s="1">
        <v>48.488</v>
      </c>
      <c r="BI32" s="1">
        <v>9.661</v>
      </c>
      <c r="BJ32" s="1">
        <f t="shared" ref="BJ32:BM32" si="199">BF32*1</f>
        <v>21.266</v>
      </c>
      <c r="BK32" s="1">
        <f t="shared" si="199"/>
        <v>10.969</v>
      </c>
      <c r="BL32" s="1">
        <f t="shared" si="199"/>
        <v>48.488</v>
      </c>
      <c r="BM32" s="1">
        <f t="shared" si="199"/>
        <v>9.661</v>
      </c>
      <c r="BN32" s="1">
        <f t="shared" si="18"/>
        <v>38.827</v>
      </c>
      <c r="BO32" s="1">
        <v>1.258</v>
      </c>
      <c r="BP32" s="1">
        <v>4.159</v>
      </c>
      <c r="BQ32" s="1">
        <v>0.8580000000000001</v>
      </c>
      <c r="BR32" s="1">
        <f t="shared" ref="BR32:BT32" si="200">BO32*1</f>
        <v>1.258</v>
      </c>
      <c r="BS32" s="1">
        <f t="shared" si="200"/>
        <v>4.159</v>
      </c>
      <c r="BT32" s="1">
        <f t="shared" si="200"/>
        <v>0.858</v>
      </c>
      <c r="BU32" s="1">
        <v>0.42900000000000005</v>
      </c>
      <c r="BV32" s="1">
        <v>13.681</v>
      </c>
      <c r="BW32" s="1">
        <v>43.041095999999996</v>
      </c>
      <c r="BX32" s="1">
        <v>201.25</v>
      </c>
      <c r="BY32" s="1">
        <v>40.36301400000001</v>
      </c>
      <c r="BZ32" s="1">
        <v>272.83219199999996</v>
      </c>
      <c r="CA32" s="1">
        <f t="shared" ref="CA32:CE32" si="201">BV32*1</f>
        <v>13.681</v>
      </c>
      <c r="CB32" s="1">
        <f t="shared" si="201"/>
        <v>43.041096</v>
      </c>
      <c r="CC32" s="1">
        <f t="shared" si="201"/>
        <v>201.25</v>
      </c>
      <c r="CD32" s="1">
        <f t="shared" si="201"/>
        <v>40.363014</v>
      </c>
      <c r="CE32" s="1">
        <f t="shared" si="201"/>
        <v>272.832192</v>
      </c>
      <c r="CF32" s="1">
        <v>19.0</v>
      </c>
      <c r="CG32" s="1">
        <f t="shared" si="21"/>
        <v>19</v>
      </c>
      <c r="CH32" s="1" t="s">
        <v>228</v>
      </c>
      <c r="CI32" s="1" t="s">
        <v>229</v>
      </c>
      <c r="CJ32" s="1" t="s">
        <v>160</v>
      </c>
      <c r="CK32" s="1" t="s">
        <v>160</v>
      </c>
      <c r="CL32" s="1" t="s">
        <v>230</v>
      </c>
      <c r="CM32" s="1" t="s">
        <v>231</v>
      </c>
      <c r="CN32" s="1" t="s">
        <v>232</v>
      </c>
      <c r="CO32" s="1" t="s">
        <v>233</v>
      </c>
      <c r="CP32" s="1" t="s">
        <v>234</v>
      </c>
      <c r="CQ32" s="1" t="s">
        <v>235</v>
      </c>
      <c r="CR32" s="1" t="s">
        <v>236</v>
      </c>
      <c r="CS32" s="1">
        <v>60.0</v>
      </c>
      <c r="CT32" s="1" t="s">
        <v>237</v>
      </c>
      <c r="CU32" s="1" t="s">
        <v>238</v>
      </c>
      <c r="CV32" s="1" t="s">
        <v>239</v>
      </c>
      <c r="CW32" s="1">
        <v>12.0</v>
      </c>
      <c r="CX32" s="1" t="s">
        <v>240</v>
      </c>
      <c r="CY32" s="1">
        <v>0.0</v>
      </c>
      <c r="CZ32" s="1" t="s">
        <v>241</v>
      </c>
      <c r="DA32" s="1">
        <v>0.0</v>
      </c>
      <c r="DB32" s="1">
        <v>0.0</v>
      </c>
      <c r="DC32" s="1">
        <v>0.0</v>
      </c>
      <c r="DD32" s="1">
        <v>0.0</v>
      </c>
      <c r="DE32" s="1">
        <v>0.0</v>
      </c>
      <c r="DF32" s="1">
        <v>1.0</v>
      </c>
      <c r="DG32" s="1">
        <v>200.0</v>
      </c>
      <c r="DH32" s="1" t="s">
        <v>132</v>
      </c>
    </row>
    <row r="33" ht="15.75" customHeight="1">
      <c r="A33" s="1">
        <v>2016.0</v>
      </c>
      <c r="B33" s="1" t="s">
        <v>225</v>
      </c>
      <c r="C33" s="1">
        <v>7.0</v>
      </c>
      <c r="D33" s="1">
        <v>0.0</v>
      </c>
      <c r="E33" s="1" t="s">
        <v>226</v>
      </c>
      <c r="F33" s="1" t="s">
        <v>227</v>
      </c>
      <c r="G33" s="1" t="s">
        <v>112</v>
      </c>
      <c r="H33" s="1">
        <v>88118.0</v>
      </c>
      <c r="I33" s="1">
        <f t="shared" ref="I33:I36" si="209">(H33-H32)/H32</f>
        <v>0.1060790541</v>
      </c>
      <c r="J33" s="3">
        <v>1.4633168080030916E12</v>
      </c>
      <c r="K33" s="3">
        <v>3.0313013298193283</v>
      </c>
      <c r="L33" s="3">
        <v>-0.202671740806371</v>
      </c>
      <c r="M33" s="3">
        <f t="shared" si="7"/>
        <v>28.01172676</v>
      </c>
      <c r="N33" s="3" t="str">
        <f t="shared" si="8"/>
        <v>#NUM!</v>
      </c>
      <c r="O33" s="1">
        <v>1.0</v>
      </c>
      <c r="P33" s="1" t="s">
        <v>113</v>
      </c>
      <c r="Q33" s="1">
        <v>200.0</v>
      </c>
      <c r="R33" s="1" t="s">
        <v>114</v>
      </c>
      <c r="S33" s="1">
        <f t="shared" si="202"/>
        <v>0</v>
      </c>
      <c r="T33" s="1">
        <f t="shared" si="10"/>
        <v>0</v>
      </c>
      <c r="U33" s="2">
        <v>29007.0</v>
      </c>
      <c r="V33" s="2">
        <v>43465.0</v>
      </c>
      <c r="W33" s="1">
        <v>14458.0</v>
      </c>
      <c r="X33" s="1">
        <v>9.579003173560242</v>
      </c>
      <c r="Y33" s="1">
        <v>1.0</v>
      </c>
      <c r="Z33" s="1">
        <v>6718.0</v>
      </c>
      <c r="AA33" s="1">
        <v>59511.0</v>
      </c>
      <c r="AB33" s="1">
        <v>28607.0</v>
      </c>
      <c r="AC33" s="1">
        <v>16794.0</v>
      </c>
      <c r="AD33" s="1">
        <v>10214.0</v>
      </c>
      <c r="AE33" s="1">
        <v>1599.0</v>
      </c>
      <c r="AF33" s="1">
        <v>1350.0</v>
      </c>
      <c r="AG33" s="1">
        <f t="shared" ref="AG33:AL33" si="203">LN(AA33)</f>
        <v>10.99391645</v>
      </c>
      <c r="AH33" s="1">
        <f t="shared" si="203"/>
        <v>10.26140672</v>
      </c>
      <c r="AI33" s="1">
        <f t="shared" si="203"/>
        <v>9.728776959</v>
      </c>
      <c r="AJ33" s="1">
        <f t="shared" si="203"/>
        <v>9.231514607</v>
      </c>
      <c r="AK33" s="1">
        <f t="shared" si="203"/>
        <v>7.377133713</v>
      </c>
      <c r="AL33" s="1">
        <f t="shared" si="203"/>
        <v>7.207859871</v>
      </c>
      <c r="AM33" s="1">
        <f t="shared" si="12"/>
        <v>11.3864321</v>
      </c>
      <c r="AN33" s="1">
        <v>7997.0</v>
      </c>
      <c r="AO33" s="1">
        <v>43984.0</v>
      </c>
      <c r="AP33" s="1">
        <f t="shared" si="13"/>
        <v>0.6503955984</v>
      </c>
      <c r="AQ33" s="1">
        <f t="shared" si="14"/>
        <v>1</v>
      </c>
      <c r="AR33" s="1">
        <v>51981.0</v>
      </c>
      <c r="AS33" s="1">
        <v>36137.0</v>
      </c>
      <c r="AT33" s="1">
        <f t="shared" ref="AT33:AU33" si="204">LN(AN33)</f>
        <v>8.98682175</v>
      </c>
      <c r="AU33" s="1">
        <f t="shared" si="204"/>
        <v>10.69158121</v>
      </c>
      <c r="AV33" s="1">
        <f t="shared" ref="AV33:AW33" si="205">LN(AR33)</f>
        <v>10.85863355</v>
      </c>
      <c r="AW33" s="1">
        <f t="shared" si="205"/>
        <v>10.49507255</v>
      </c>
      <c r="AX33" s="1">
        <v>50715.0</v>
      </c>
      <c r="AY33" s="1">
        <v>1454.0</v>
      </c>
      <c r="AZ33" s="1">
        <v>922.0</v>
      </c>
      <c r="BA33" s="1">
        <v>1430.0</v>
      </c>
      <c r="BB33" s="1">
        <v>2943.0</v>
      </c>
      <c r="BC33" s="1">
        <v>-1513.0</v>
      </c>
      <c r="BD33" s="1"/>
      <c r="BE33" s="1">
        <v>-1513.0</v>
      </c>
      <c r="BF33" s="1">
        <v>-4.186999999999999</v>
      </c>
      <c r="BG33" s="1">
        <v>-1.717</v>
      </c>
      <c r="BH33" s="1">
        <v>72.504</v>
      </c>
      <c r="BI33" s="1">
        <v>14.437999999999999</v>
      </c>
      <c r="BJ33" s="1">
        <f t="shared" ref="BJ33:BM33" si="206">BF33*1</f>
        <v>-4.187</v>
      </c>
      <c r="BK33" s="1">
        <f t="shared" si="206"/>
        <v>-1.717</v>
      </c>
      <c r="BL33" s="1">
        <f t="shared" si="206"/>
        <v>72.504</v>
      </c>
      <c r="BM33" s="1">
        <f t="shared" si="206"/>
        <v>14.438</v>
      </c>
      <c r="BN33" s="1">
        <f t="shared" si="18"/>
        <v>58.066</v>
      </c>
      <c r="BO33" s="1">
        <v>1.149</v>
      </c>
      <c r="BP33" s="1">
        <v>3.02</v>
      </c>
      <c r="BQ33" s="1">
        <v>0.6500000000000001</v>
      </c>
      <c r="BR33" s="1">
        <f t="shared" ref="BR33:BT33" si="207">BO33*1</f>
        <v>1.149</v>
      </c>
      <c r="BS33" s="1">
        <f t="shared" si="207"/>
        <v>3.02</v>
      </c>
      <c r="BT33" s="1">
        <f t="shared" si="207"/>
        <v>0.65</v>
      </c>
      <c r="BU33" s="1">
        <v>0.269</v>
      </c>
      <c r="BV33" s="1">
        <v>24.961</v>
      </c>
      <c r="BW33" s="1">
        <v>4.814815</v>
      </c>
      <c r="BX33" s="1">
        <v>170.757576</v>
      </c>
      <c r="BY33" s="1">
        <v>44.888889000000006</v>
      </c>
      <c r="BZ33" s="1">
        <v>296.693603</v>
      </c>
      <c r="CA33" s="1">
        <f t="shared" ref="CA33:CE33" si="208">BV33*1</f>
        <v>24.961</v>
      </c>
      <c r="CB33" s="1">
        <f t="shared" si="208"/>
        <v>4.814815</v>
      </c>
      <c r="CC33" s="1">
        <f t="shared" si="208"/>
        <v>170.757576</v>
      </c>
      <c r="CD33" s="1">
        <f t="shared" si="208"/>
        <v>44.888889</v>
      </c>
      <c r="CE33" s="1">
        <f t="shared" si="208"/>
        <v>296.693603</v>
      </c>
      <c r="CF33" s="1">
        <v>19.0</v>
      </c>
      <c r="CG33" s="1">
        <f t="shared" si="21"/>
        <v>19</v>
      </c>
      <c r="CH33" s="1" t="s">
        <v>228</v>
      </c>
      <c r="CI33" s="1" t="s">
        <v>229</v>
      </c>
      <c r="CJ33" s="1" t="s">
        <v>160</v>
      </c>
      <c r="CK33" s="1" t="s">
        <v>160</v>
      </c>
      <c r="CL33" s="1" t="s">
        <v>230</v>
      </c>
      <c r="CM33" s="1" t="s">
        <v>231</v>
      </c>
      <c r="CN33" s="1" t="s">
        <v>232</v>
      </c>
      <c r="CO33" s="1" t="s">
        <v>233</v>
      </c>
      <c r="CP33" s="1" t="s">
        <v>234</v>
      </c>
      <c r="CQ33" s="1" t="s">
        <v>235</v>
      </c>
      <c r="CR33" s="1" t="s">
        <v>236</v>
      </c>
      <c r="CS33" s="1">
        <v>60.0</v>
      </c>
      <c r="CT33" s="1" t="s">
        <v>237</v>
      </c>
      <c r="CU33" s="1" t="s">
        <v>238</v>
      </c>
      <c r="CV33" s="1" t="s">
        <v>239</v>
      </c>
      <c r="CW33" s="1">
        <v>12.0</v>
      </c>
      <c r="CX33" s="1" t="s">
        <v>240</v>
      </c>
      <c r="CY33" s="1">
        <v>0.0</v>
      </c>
      <c r="CZ33" s="1" t="s">
        <v>241</v>
      </c>
      <c r="DA33" s="1">
        <v>0.0</v>
      </c>
      <c r="DB33" s="1">
        <v>0.0</v>
      </c>
      <c r="DC33" s="1">
        <v>0.0</v>
      </c>
      <c r="DD33" s="1">
        <v>0.0</v>
      </c>
      <c r="DE33" s="1">
        <v>0.0</v>
      </c>
      <c r="DF33" s="1">
        <v>1.0</v>
      </c>
      <c r="DG33" s="1">
        <v>200.0</v>
      </c>
      <c r="DH33" s="1" t="s">
        <v>132</v>
      </c>
    </row>
    <row r="34" ht="15.75" customHeight="1">
      <c r="A34" s="1">
        <v>2017.0</v>
      </c>
      <c r="B34" s="1" t="s">
        <v>225</v>
      </c>
      <c r="C34" s="1">
        <v>7.0</v>
      </c>
      <c r="D34" s="1">
        <v>0.0</v>
      </c>
      <c r="E34" s="1" t="s">
        <v>226</v>
      </c>
      <c r="F34" s="1" t="s">
        <v>227</v>
      </c>
      <c r="G34" s="1" t="s">
        <v>112</v>
      </c>
      <c r="H34" s="1">
        <v>45945.0</v>
      </c>
      <c r="I34" s="1">
        <f t="shared" si="209"/>
        <v>-0.4785968815</v>
      </c>
      <c r="J34" s="3">
        <v>1.5068305993539272E12</v>
      </c>
      <c r="K34" s="3">
        <v>2.9736411905373075</v>
      </c>
      <c r="L34" s="3">
        <v>1.95608333333334</v>
      </c>
      <c r="M34" s="3">
        <f t="shared" si="7"/>
        <v>28.04102962</v>
      </c>
      <c r="N34" s="3">
        <f t="shared" si="8"/>
        <v>0.6709441747</v>
      </c>
      <c r="O34" s="1">
        <v>1.0</v>
      </c>
      <c r="P34" s="1" t="s">
        <v>113</v>
      </c>
      <c r="Q34" s="1">
        <v>200.0</v>
      </c>
      <c r="R34" s="1" t="s">
        <v>114</v>
      </c>
      <c r="S34" s="1">
        <f t="shared" si="202"/>
        <v>0</v>
      </c>
      <c r="T34" s="1">
        <f t="shared" si="10"/>
        <v>0</v>
      </c>
      <c r="U34" s="2">
        <v>29007.0</v>
      </c>
      <c r="V34" s="2">
        <v>43100.0</v>
      </c>
      <c r="W34" s="1">
        <v>14093.0</v>
      </c>
      <c r="X34" s="1">
        <v>9.553433499191511</v>
      </c>
      <c r="Y34" s="1">
        <v>1.0</v>
      </c>
      <c r="Z34" s="1">
        <v>-28800.0</v>
      </c>
      <c r="AA34" s="1">
        <v>15278.0</v>
      </c>
      <c r="AB34" s="1">
        <v>30667.0</v>
      </c>
      <c r="AC34" s="1">
        <v>19326.0</v>
      </c>
      <c r="AD34" s="1">
        <v>9371.0</v>
      </c>
      <c r="AE34" s="1">
        <v>1970.0</v>
      </c>
      <c r="AF34" s="1">
        <v>1883.0</v>
      </c>
      <c r="AG34" s="1">
        <f t="shared" ref="AG34:AL34" si="210">LN(AA34)</f>
        <v>9.634169164</v>
      </c>
      <c r="AH34" s="1">
        <f t="shared" si="210"/>
        <v>10.33094244</v>
      </c>
      <c r="AI34" s="1">
        <f t="shared" si="210"/>
        <v>9.869206619</v>
      </c>
      <c r="AJ34" s="1">
        <f t="shared" si="210"/>
        <v>9.145375093</v>
      </c>
      <c r="AK34" s="1">
        <f t="shared" si="210"/>
        <v>7.585788822</v>
      </c>
      <c r="AL34" s="1">
        <f t="shared" si="210"/>
        <v>7.540621529</v>
      </c>
      <c r="AM34" s="1">
        <f t="shared" si="12"/>
        <v>10.73520031</v>
      </c>
      <c r="AN34" s="1">
        <v>7893.0</v>
      </c>
      <c r="AO34" s="1">
        <v>38382.0</v>
      </c>
      <c r="AP34" s="1">
        <f t="shared" si="13"/>
        <v>0.7989943203</v>
      </c>
      <c r="AQ34" s="1">
        <f t="shared" si="14"/>
        <v>1</v>
      </c>
      <c r="AR34" s="1">
        <v>46275.0</v>
      </c>
      <c r="AS34" s="1">
        <v>-330.0</v>
      </c>
      <c r="AT34" s="1">
        <f t="shared" ref="AT34:AU34" si="211">LN(AN34)</f>
        <v>8.97373157</v>
      </c>
      <c r="AU34" s="1">
        <f t="shared" si="211"/>
        <v>10.55534388</v>
      </c>
      <c r="AV34" s="1">
        <f t="shared" ref="AV34:AW34" si="212">LN(AR34)</f>
        <v>10.74235714</v>
      </c>
      <c r="AW34" s="1" t="str">
        <f t="shared" si="212"/>
        <v>#NUM!</v>
      </c>
      <c r="AX34" s="1">
        <v>50391.0</v>
      </c>
      <c r="AY34" s="1">
        <v>-25561.0</v>
      </c>
      <c r="AZ34" s="1">
        <v>8701.0</v>
      </c>
      <c r="BA34" s="1">
        <v>-34255.0</v>
      </c>
      <c r="BB34" s="1">
        <v>2154.0</v>
      </c>
      <c r="BC34" s="1">
        <v>-36409.0</v>
      </c>
      <c r="BD34" s="1"/>
      <c r="BE34" s="1">
        <v>-36409.0</v>
      </c>
      <c r="BF34" s="1" t="s">
        <v>242</v>
      </c>
      <c r="BG34" s="1">
        <v>-79.245</v>
      </c>
      <c r="BH34" s="1">
        <v>66.94800000000001</v>
      </c>
      <c r="BI34" s="1">
        <v>9.845</v>
      </c>
      <c r="BJ34" s="1" t="str">
        <f t="shared" ref="BJ34:BM34" si="213">BF34*1</f>
        <v>#VALUE!</v>
      </c>
      <c r="BK34" s="1">
        <f t="shared" si="213"/>
        <v>-79.245</v>
      </c>
      <c r="BL34" s="1">
        <f t="shared" si="213"/>
        <v>66.948</v>
      </c>
      <c r="BM34" s="1">
        <f t="shared" si="213"/>
        <v>9.845</v>
      </c>
      <c r="BN34" s="1">
        <f t="shared" si="18"/>
        <v>57.103</v>
      </c>
      <c r="BO34" s="1">
        <v>6.662999999999999</v>
      </c>
      <c r="BP34" s="1">
        <v>2.607</v>
      </c>
      <c r="BQ34" s="1">
        <v>0.799</v>
      </c>
      <c r="BR34" s="1">
        <f t="shared" ref="BR34:BT34" si="214">BO34*1</f>
        <v>6.663</v>
      </c>
      <c r="BS34" s="1">
        <f t="shared" si="214"/>
        <v>2.607</v>
      </c>
      <c r="BT34" s="1">
        <f t="shared" si="214"/>
        <v>0.799</v>
      </c>
      <c r="BU34" s="1">
        <v>0.29500000000000004</v>
      </c>
      <c r="BV34" s="1" t="s">
        <v>242</v>
      </c>
      <c r="BW34" s="1" t="s">
        <v>242</v>
      </c>
      <c r="BX34" s="1">
        <v>166.306931</v>
      </c>
      <c r="BY34" s="1">
        <v>40.656766</v>
      </c>
      <c r="BZ34" s="1">
        <v>151.633663</v>
      </c>
      <c r="CA34" s="1" t="str">
        <f t="shared" ref="CA34:CE34" si="215">BV34*1</f>
        <v>#VALUE!</v>
      </c>
      <c r="CB34" s="1" t="str">
        <f t="shared" si="215"/>
        <v>#VALUE!</v>
      </c>
      <c r="CC34" s="1">
        <f t="shared" si="215"/>
        <v>166.306931</v>
      </c>
      <c r="CD34" s="1">
        <f t="shared" si="215"/>
        <v>40.656766</v>
      </c>
      <c r="CE34" s="1">
        <f t="shared" si="215"/>
        <v>151.633663</v>
      </c>
      <c r="CF34" s="1">
        <v>19.0</v>
      </c>
      <c r="CG34" s="1">
        <f t="shared" si="21"/>
        <v>19</v>
      </c>
      <c r="CH34" s="1" t="s">
        <v>228</v>
      </c>
      <c r="CI34" s="1" t="s">
        <v>229</v>
      </c>
      <c r="CJ34" s="1" t="s">
        <v>160</v>
      </c>
      <c r="CK34" s="1" t="s">
        <v>160</v>
      </c>
      <c r="CL34" s="1" t="s">
        <v>230</v>
      </c>
      <c r="CM34" s="1" t="s">
        <v>231</v>
      </c>
      <c r="CN34" s="1" t="s">
        <v>232</v>
      </c>
      <c r="CO34" s="1" t="s">
        <v>233</v>
      </c>
      <c r="CP34" s="1" t="s">
        <v>234</v>
      </c>
      <c r="CQ34" s="1" t="s">
        <v>235</v>
      </c>
      <c r="CR34" s="1" t="s">
        <v>236</v>
      </c>
      <c r="CS34" s="1">
        <v>60.0</v>
      </c>
      <c r="CT34" s="1" t="s">
        <v>237</v>
      </c>
      <c r="CU34" s="1" t="s">
        <v>238</v>
      </c>
      <c r="CV34" s="1" t="s">
        <v>239</v>
      </c>
      <c r="CW34" s="1">
        <v>12.0</v>
      </c>
      <c r="CX34" s="1" t="s">
        <v>240</v>
      </c>
      <c r="CY34" s="1">
        <v>0.0</v>
      </c>
      <c r="CZ34" s="1" t="s">
        <v>241</v>
      </c>
      <c r="DA34" s="1">
        <v>0.0</v>
      </c>
      <c r="DB34" s="1">
        <v>0.0</v>
      </c>
      <c r="DC34" s="1">
        <v>0.0</v>
      </c>
      <c r="DD34" s="1">
        <v>0.0</v>
      </c>
      <c r="DE34" s="1">
        <v>0.0</v>
      </c>
      <c r="DF34" s="1">
        <v>1.0</v>
      </c>
      <c r="DG34" s="1">
        <v>200.0</v>
      </c>
      <c r="DH34" s="1" t="s">
        <v>132</v>
      </c>
    </row>
    <row r="35" ht="15.75" customHeight="1">
      <c r="A35" s="1">
        <v>2018.0</v>
      </c>
      <c r="B35" s="1" t="s">
        <v>225</v>
      </c>
      <c r="C35" s="1">
        <v>7.0</v>
      </c>
      <c r="D35" s="1">
        <v>0.0</v>
      </c>
      <c r="E35" s="1" t="s">
        <v>226</v>
      </c>
      <c r="F35" s="1" t="s">
        <v>227</v>
      </c>
      <c r="G35" s="1" t="s">
        <v>112</v>
      </c>
      <c r="H35" s="1">
        <v>41408.0</v>
      </c>
      <c r="I35" s="1">
        <f t="shared" si="209"/>
        <v>-0.09874850365</v>
      </c>
      <c r="J35" s="3">
        <v>1.5434472933205764E12</v>
      </c>
      <c r="K35" s="3">
        <v>2.4300471454687056</v>
      </c>
      <c r="L35" s="3">
        <v>1.67506761489627</v>
      </c>
      <c r="M35" s="3">
        <f t="shared" si="7"/>
        <v>28.06503953</v>
      </c>
      <c r="N35" s="3">
        <f t="shared" si="8"/>
        <v>0.5158535316</v>
      </c>
      <c r="O35" s="1">
        <v>1.0</v>
      </c>
      <c r="P35" s="1" t="s">
        <v>113</v>
      </c>
      <c r="Q35" s="1">
        <v>200.0</v>
      </c>
      <c r="R35" s="1" t="s">
        <v>114</v>
      </c>
      <c r="S35" s="1">
        <f t="shared" si="202"/>
        <v>0</v>
      </c>
      <c r="T35" s="1">
        <f t="shared" si="10"/>
        <v>0</v>
      </c>
      <c r="U35" s="2">
        <v>29007.0</v>
      </c>
      <c r="V35" s="2">
        <v>42735.0</v>
      </c>
      <c r="W35" s="1">
        <v>13728.0</v>
      </c>
      <c r="X35" s="1">
        <v>9.527192821727743</v>
      </c>
      <c r="Y35" s="1">
        <v>1.0</v>
      </c>
      <c r="Z35" s="1">
        <v>147.0</v>
      </c>
      <c r="AA35" s="1">
        <v>13580.0</v>
      </c>
      <c r="AB35" s="1">
        <v>27828.0</v>
      </c>
      <c r="AC35" s="1">
        <v>18289.0</v>
      </c>
      <c r="AD35" s="1">
        <v>7299.0</v>
      </c>
      <c r="AE35" s="1">
        <v>2240.0</v>
      </c>
      <c r="AF35" s="1">
        <v>1955.0</v>
      </c>
      <c r="AG35" s="1">
        <f t="shared" ref="AG35:AL35" si="216">LN(AA35)</f>
        <v>9.516353401</v>
      </c>
      <c r="AH35" s="1">
        <f t="shared" si="216"/>
        <v>10.23379799</v>
      </c>
      <c r="AI35" s="1">
        <f t="shared" si="216"/>
        <v>9.814055065</v>
      </c>
      <c r="AJ35" s="1">
        <f t="shared" si="216"/>
        <v>8.895492631</v>
      </c>
      <c r="AK35" s="1">
        <f t="shared" si="216"/>
        <v>7.714231145</v>
      </c>
      <c r="AL35" s="1">
        <f t="shared" si="216"/>
        <v>7.578145472</v>
      </c>
      <c r="AM35" s="1">
        <f t="shared" si="12"/>
        <v>10.63122938</v>
      </c>
      <c r="AN35" s="1">
        <v>10928.0</v>
      </c>
      <c r="AO35" s="1">
        <v>31895.0</v>
      </c>
      <c r="AP35" s="1">
        <f t="shared" si="13"/>
        <v>0.8724878508</v>
      </c>
      <c r="AQ35" s="1">
        <f t="shared" si="14"/>
        <v>1</v>
      </c>
      <c r="AR35" s="1">
        <v>42823.0</v>
      </c>
      <c r="AS35" s="1">
        <v>-1415.0</v>
      </c>
      <c r="AT35" s="1">
        <f t="shared" ref="AT35:AU35" si="217">LN(AN35)</f>
        <v>9.299083582</v>
      </c>
      <c r="AU35" s="1">
        <f t="shared" si="217"/>
        <v>10.37020454</v>
      </c>
      <c r="AV35" s="1">
        <f t="shared" ref="AV35:AW35" si="218">LN(AR35)</f>
        <v>10.66483062</v>
      </c>
      <c r="AW35" s="1" t="str">
        <f t="shared" si="218"/>
        <v>#NUM!</v>
      </c>
      <c r="AX35" s="1">
        <v>37904.0</v>
      </c>
      <c r="AY35" s="1">
        <v>6428.0</v>
      </c>
      <c r="AZ35" s="1">
        <v>5217.0</v>
      </c>
      <c r="BA35" s="1">
        <v>1217.0</v>
      </c>
      <c r="BB35" s="1">
        <v>2264.0</v>
      </c>
      <c r="BC35" s="1">
        <v>-1047.0</v>
      </c>
      <c r="BD35" s="1"/>
      <c r="BE35" s="1">
        <v>-1047.0</v>
      </c>
      <c r="BF35" s="1" t="s">
        <v>242</v>
      </c>
      <c r="BG35" s="1">
        <v>-2.528</v>
      </c>
      <c r="BH35" s="1">
        <v>69.324</v>
      </c>
      <c r="BI35" s="1">
        <v>10.617999999999999</v>
      </c>
      <c r="BJ35" s="1" t="str">
        <f t="shared" ref="BJ35:BM35" si="219">BF35*1</f>
        <v>#VALUE!</v>
      </c>
      <c r="BK35" s="1">
        <f t="shared" si="219"/>
        <v>-2.528</v>
      </c>
      <c r="BL35" s="1">
        <f t="shared" si="219"/>
        <v>69.324</v>
      </c>
      <c r="BM35" s="1">
        <f t="shared" si="219"/>
        <v>10.618</v>
      </c>
      <c r="BN35" s="1">
        <f t="shared" si="18"/>
        <v>58.706</v>
      </c>
      <c r="BO35" s="1">
        <v>3.984</v>
      </c>
      <c r="BP35" s="1">
        <v>2.073</v>
      </c>
      <c r="BQ35" s="1">
        <v>0.8720000000000001</v>
      </c>
      <c r="BR35" s="1">
        <f t="shared" ref="BR35:BT35" si="220">BO35*1</f>
        <v>3.984</v>
      </c>
      <c r="BS35" s="1">
        <f t="shared" si="220"/>
        <v>2.073</v>
      </c>
      <c r="BT35" s="1">
        <f t="shared" si="220"/>
        <v>0.872</v>
      </c>
      <c r="BU35" s="1">
        <v>0.29900000000000004</v>
      </c>
      <c r="BV35" s="1" t="s">
        <v>242</v>
      </c>
      <c r="BW35" s="1">
        <v>4.524164000000001</v>
      </c>
      <c r="BX35" s="1">
        <v>140.907063</v>
      </c>
      <c r="BY35" s="1">
        <v>38.788104</v>
      </c>
      <c r="BZ35" s="1">
        <v>153.93308599999997</v>
      </c>
      <c r="CA35" s="1" t="str">
        <f t="shared" ref="CA35:CE35" si="221">BV35*1</f>
        <v>#VALUE!</v>
      </c>
      <c r="CB35" s="1">
        <f t="shared" si="221"/>
        <v>4.524164</v>
      </c>
      <c r="CC35" s="1">
        <f t="shared" si="221"/>
        <v>140.907063</v>
      </c>
      <c r="CD35" s="1">
        <f t="shared" si="221"/>
        <v>38.788104</v>
      </c>
      <c r="CE35" s="1">
        <f t="shared" si="221"/>
        <v>153.933086</v>
      </c>
      <c r="CF35" s="1">
        <v>19.0</v>
      </c>
      <c r="CG35" s="1">
        <f t="shared" si="21"/>
        <v>19</v>
      </c>
      <c r="CH35" s="1" t="s">
        <v>228</v>
      </c>
      <c r="CI35" s="1" t="s">
        <v>229</v>
      </c>
      <c r="CJ35" s="1" t="s">
        <v>160</v>
      </c>
      <c r="CK35" s="1" t="s">
        <v>160</v>
      </c>
      <c r="CL35" s="1" t="s">
        <v>230</v>
      </c>
      <c r="CM35" s="1" t="s">
        <v>231</v>
      </c>
      <c r="CN35" s="1" t="s">
        <v>232</v>
      </c>
      <c r="CO35" s="1" t="s">
        <v>233</v>
      </c>
      <c r="CP35" s="1" t="s">
        <v>234</v>
      </c>
      <c r="CQ35" s="1" t="s">
        <v>235</v>
      </c>
      <c r="CR35" s="1" t="s">
        <v>236</v>
      </c>
      <c r="CS35" s="1">
        <v>60.0</v>
      </c>
      <c r="CT35" s="1" t="s">
        <v>237</v>
      </c>
      <c r="CU35" s="1" t="s">
        <v>238</v>
      </c>
      <c r="CV35" s="1" t="s">
        <v>239</v>
      </c>
      <c r="CW35" s="1">
        <v>12.0</v>
      </c>
      <c r="CX35" s="1" t="s">
        <v>240</v>
      </c>
      <c r="CY35" s="1">
        <v>0.0</v>
      </c>
      <c r="CZ35" s="1" t="s">
        <v>241</v>
      </c>
      <c r="DA35" s="1">
        <v>0.0</v>
      </c>
      <c r="DB35" s="1">
        <v>0.0</v>
      </c>
      <c r="DC35" s="1">
        <v>0.0</v>
      </c>
      <c r="DD35" s="1">
        <v>0.0</v>
      </c>
      <c r="DE35" s="1">
        <v>0.0</v>
      </c>
      <c r="DF35" s="1">
        <v>1.0</v>
      </c>
      <c r="DG35" s="1">
        <v>200.0</v>
      </c>
      <c r="DH35" s="1" t="s">
        <v>132</v>
      </c>
    </row>
    <row r="36" ht="15.75" customHeight="1">
      <c r="A36" s="1">
        <v>2019.0</v>
      </c>
      <c r="B36" s="1" t="s">
        <v>225</v>
      </c>
      <c r="C36" s="1">
        <v>7.0</v>
      </c>
      <c r="D36" s="1">
        <v>0.0</v>
      </c>
      <c r="E36" s="1" t="s">
        <v>226</v>
      </c>
      <c r="F36" s="1" t="s">
        <v>227</v>
      </c>
      <c r="G36" s="1" t="s">
        <v>112</v>
      </c>
      <c r="H36" s="1">
        <v>36309.0</v>
      </c>
      <c r="I36" s="1">
        <f t="shared" si="209"/>
        <v>-0.123140456</v>
      </c>
      <c r="J36" s="3">
        <v>1.5735464740892888E12</v>
      </c>
      <c r="K36" s="3">
        <v>1.950126894450463</v>
      </c>
      <c r="L36" s="3">
        <v>0.699536241717015</v>
      </c>
      <c r="M36" s="3">
        <f t="shared" si="7"/>
        <v>28.08435309</v>
      </c>
      <c r="N36" s="3">
        <f t="shared" si="8"/>
        <v>-0.3573376753</v>
      </c>
      <c r="O36" s="1">
        <v>1.0</v>
      </c>
      <c r="P36" s="1" t="s">
        <v>113</v>
      </c>
      <c r="Q36" s="1">
        <v>200.0</v>
      </c>
      <c r="R36" s="1" t="s">
        <v>114</v>
      </c>
      <c r="S36" s="1">
        <f t="shared" si="202"/>
        <v>0</v>
      </c>
      <c r="T36" s="1">
        <f t="shared" si="10"/>
        <v>0</v>
      </c>
      <c r="U36" s="2">
        <v>29007.0</v>
      </c>
      <c r="V36" s="2">
        <v>42369.0</v>
      </c>
      <c r="W36" s="1">
        <v>13362.0</v>
      </c>
      <c r="X36" s="1">
        <v>9.500170136485423</v>
      </c>
      <c r="Y36" s="1">
        <v>1.0</v>
      </c>
      <c r="Z36" s="1">
        <v>-4252.0</v>
      </c>
      <c r="AA36" s="1">
        <v>14976.0</v>
      </c>
      <c r="AB36" s="1">
        <v>21333.0</v>
      </c>
      <c r="AC36" s="1">
        <v>13383.0</v>
      </c>
      <c r="AD36" s="1">
        <v>4806.0</v>
      </c>
      <c r="AE36" s="1">
        <v>3144.0</v>
      </c>
      <c r="AF36" s="1">
        <v>1685.0</v>
      </c>
      <c r="AG36" s="1">
        <f t="shared" ref="AG36:AL36" si="222">LN(AA36)</f>
        <v>9.614204199</v>
      </c>
      <c r="AH36" s="1">
        <f t="shared" si="222"/>
        <v>9.968010449</v>
      </c>
      <c r="AI36" s="1">
        <f t="shared" si="222"/>
        <v>9.501740524</v>
      </c>
      <c r="AJ36" s="1">
        <f t="shared" si="222"/>
        <v>8.477620416</v>
      </c>
      <c r="AK36" s="1">
        <f t="shared" si="222"/>
        <v>8.053251154</v>
      </c>
      <c r="AL36" s="1">
        <f t="shared" si="222"/>
        <v>7.429520843</v>
      </c>
      <c r="AM36" s="1">
        <f t="shared" si="12"/>
        <v>10.49982092</v>
      </c>
      <c r="AN36" s="1">
        <v>17161.0</v>
      </c>
      <c r="AO36" s="1">
        <v>26448.0</v>
      </c>
      <c r="AP36" s="1">
        <f t="shared" si="13"/>
        <v>0.8066016334</v>
      </c>
      <c r="AQ36" s="1">
        <f t="shared" si="14"/>
        <v>1</v>
      </c>
      <c r="AR36" s="1">
        <v>43609.0</v>
      </c>
      <c r="AS36" s="1">
        <v>-7300.0</v>
      </c>
      <c r="AT36" s="1">
        <f t="shared" ref="AT36:AU36" si="223">LN(AN36)</f>
        <v>9.750394646</v>
      </c>
      <c r="AU36" s="1">
        <f t="shared" si="223"/>
        <v>10.18293582</v>
      </c>
      <c r="AV36" s="1">
        <f t="shared" ref="AV36:AW36" si="224">LN(AR36)</f>
        <v>10.68301883</v>
      </c>
      <c r="AW36" s="1" t="str">
        <f t="shared" si="224"/>
        <v>#NUM!</v>
      </c>
      <c r="AX36" s="1">
        <v>28647.0</v>
      </c>
      <c r="AY36" s="1">
        <v>-4382.0</v>
      </c>
      <c r="AZ36" s="1">
        <v>1744.0</v>
      </c>
      <c r="BA36" s="1">
        <v>-5827.0</v>
      </c>
      <c r="BB36" s="1">
        <v>31.0</v>
      </c>
      <c r="BC36" s="1">
        <v>-5858.0</v>
      </c>
      <c r="BD36" s="1"/>
      <c r="BE36" s="1">
        <v>-5858.0</v>
      </c>
      <c r="BF36" s="1" t="s">
        <v>242</v>
      </c>
      <c r="BG36" s="1">
        <v>-16.134000000000004</v>
      </c>
      <c r="BH36" s="1">
        <v>60.396</v>
      </c>
      <c r="BI36" s="1">
        <v>8.633</v>
      </c>
      <c r="BJ36" s="1" t="str">
        <f t="shared" ref="BJ36:BM36" si="225">BF36*1</f>
        <v>#VALUE!</v>
      </c>
      <c r="BK36" s="1">
        <f t="shared" si="225"/>
        <v>-16.134</v>
      </c>
      <c r="BL36" s="1">
        <f t="shared" si="225"/>
        <v>60.396</v>
      </c>
      <c r="BM36" s="1">
        <f t="shared" si="225"/>
        <v>8.633</v>
      </c>
      <c r="BN36" s="1">
        <f t="shared" si="18"/>
        <v>51.763</v>
      </c>
      <c r="BO36" s="1">
        <v>2.905</v>
      </c>
      <c r="BP36" s="1">
        <v>2.141</v>
      </c>
      <c r="BQ36" s="1">
        <v>0.807</v>
      </c>
      <c r="BR36" s="1">
        <f t="shared" ref="BR36:BT36" si="226">BO36*1</f>
        <v>2.905</v>
      </c>
      <c r="BS36" s="1">
        <f t="shared" si="226"/>
        <v>2.141</v>
      </c>
      <c r="BT36" s="1">
        <f t="shared" si="226"/>
        <v>0.807</v>
      </c>
      <c r="BU36" s="1">
        <v>0.30100000000000005</v>
      </c>
      <c r="BV36" s="1" t="s">
        <v>242</v>
      </c>
      <c r="BW36" s="1">
        <v>-29.135</v>
      </c>
      <c r="BX36" s="1">
        <v>143.235</v>
      </c>
      <c r="BY36" s="1">
        <v>52.19</v>
      </c>
      <c r="BZ36" s="1">
        <v>181.54500000000002</v>
      </c>
      <c r="CA36" s="1" t="str">
        <f t="shared" ref="CA36:CE36" si="227">BV36*1</f>
        <v>#VALUE!</v>
      </c>
      <c r="CB36" s="1">
        <f t="shared" si="227"/>
        <v>-29.135</v>
      </c>
      <c r="CC36" s="1">
        <f t="shared" si="227"/>
        <v>143.235</v>
      </c>
      <c r="CD36" s="1">
        <f t="shared" si="227"/>
        <v>52.19</v>
      </c>
      <c r="CE36" s="1">
        <f t="shared" si="227"/>
        <v>181.545</v>
      </c>
      <c r="CF36" s="1">
        <v>19.0</v>
      </c>
      <c r="CG36" s="1">
        <f t="shared" si="21"/>
        <v>19</v>
      </c>
      <c r="CH36" s="1" t="s">
        <v>228</v>
      </c>
      <c r="CI36" s="1" t="s">
        <v>229</v>
      </c>
      <c r="CJ36" s="1" t="s">
        <v>160</v>
      </c>
      <c r="CK36" s="1" t="s">
        <v>160</v>
      </c>
      <c r="CL36" s="1" t="s">
        <v>230</v>
      </c>
      <c r="CM36" s="1" t="s">
        <v>231</v>
      </c>
      <c r="CN36" s="1" t="s">
        <v>232</v>
      </c>
      <c r="CO36" s="1" t="s">
        <v>233</v>
      </c>
      <c r="CP36" s="1" t="s">
        <v>234</v>
      </c>
      <c r="CQ36" s="1" t="s">
        <v>235</v>
      </c>
      <c r="CR36" s="1" t="s">
        <v>236</v>
      </c>
      <c r="CS36" s="1">
        <v>60.0</v>
      </c>
      <c r="CT36" s="1" t="s">
        <v>237</v>
      </c>
      <c r="CU36" s="1" t="s">
        <v>238</v>
      </c>
      <c r="CV36" s="1" t="s">
        <v>239</v>
      </c>
      <c r="CW36" s="1">
        <v>12.0</v>
      </c>
      <c r="CX36" s="1" t="s">
        <v>240</v>
      </c>
      <c r="CY36" s="1">
        <v>0.0</v>
      </c>
      <c r="CZ36" s="1" t="s">
        <v>241</v>
      </c>
      <c r="DA36" s="1">
        <v>0.0</v>
      </c>
      <c r="DB36" s="1">
        <v>0.0</v>
      </c>
      <c r="DC36" s="1">
        <v>0.0</v>
      </c>
      <c r="DD36" s="1">
        <v>0.0</v>
      </c>
      <c r="DE36" s="1">
        <v>0.0</v>
      </c>
      <c r="DF36" s="1">
        <v>1.0</v>
      </c>
      <c r="DG36" s="1">
        <v>200.0</v>
      </c>
      <c r="DH36" s="1" t="s">
        <v>132</v>
      </c>
    </row>
    <row r="37" ht="15.75" customHeight="1">
      <c r="A37" s="1">
        <v>2015.0</v>
      </c>
      <c r="B37" s="1" t="s">
        <v>243</v>
      </c>
      <c r="C37" s="1">
        <v>8.0</v>
      </c>
      <c r="D37" s="1">
        <v>8.33</v>
      </c>
      <c r="E37" s="1" t="s">
        <v>244</v>
      </c>
      <c r="F37" s="1" t="s">
        <v>245</v>
      </c>
      <c r="G37" s="1" t="s">
        <v>136</v>
      </c>
      <c r="H37" s="1">
        <v>34450.296</v>
      </c>
      <c r="I37" s="1"/>
      <c r="J37" s="3">
        <v>2.0645101169067312E12</v>
      </c>
      <c r="K37" s="3">
        <v>0.7783043507165814</v>
      </c>
      <c r="L37" s="3">
        <v>0.0387903996579552</v>
      </c>
      <c r="M37" s="3">
        <f t="shared" si="7"/>
        <v>28.35591408</v>
      </c>
      <c r="N37" s="3">
        <f t="shared" si="8"/>
        <v>-3.249582494</v>
      </c>
      <c r="O37" s="1">
        <v>0.0</v>
      </c>
      <c r="P37" s="1" t="s">
        <v>113</v>
      </c>
      <c r="Q37" s="1">
        <v>92.0</v>
      </c>
      <c r="R37" s="1" t="s">
        <v>209</v>
      </c>
      <c r="S37" s="1">
        <v>3.0</v>
      </c>
      <c r="T37" s="1">
        <f t="shared" si="10"/>
        <v>3</v>
      </c>
      <c r="U37" s="2">
        <v>18614.0</v>
      </c>
      <c r="V37" s="2">
        <v>43830.0</v>
      </c>
      <c r="W37" s="1">
        <v>25216.0</v>
      </c>
      <c r="X37" s="1">
        <v>10.135233992657605</v>
      </c>
      <c r="Y37" s="1">
        <v>0.0</v>
      </c>
      <c r="Z37" s="1">
        <v>2377.581</v>
      </c>
      <c r="AA37" s="1">
        <v>17669.838</v>
      </c>
      <c r="AB37" s="1">
        <v>16780.458</v>
      </c>
      <c r="AC37" s="1">
        <v>535.365</v>
      </c>
      <c r="AD37" s="1">
        <v>5035.479</v>
      </c>
      <c r="AE37" s="1">
        <v>11209.614</v>
      </c>
      <c r="AF37" s="1">
        <v>7521.108</v>
      </c>
      <c r="AG37" s="1">
        <f t="shared" ref="AG37:AL37" si="228">LN(AA37)</f>
        <v>9.779614397</v>
      </c>
      <c r="AH37" s="1">
        <f t="shared" si="228"/>
        <v>9.727970274</v>
      </c>
      <c r="AI37" s="1">
        <f t="shared" si="228"/>
        <v>6.282948757</v>
      </c>
      <c r="AJ37" s="1">
        <f t="shared" si="228"/>
        <v>8.524263935</v>
      </c>
      <c r="AK37" s="1">
        <f t="shared" si="228"/>
        <v>9.324527082</v>
      </c>
      <c r="AL37" s="1">
        <f t="shared" si="228"/>
        <v>8.925468747</v>
      </c>
      <c r="AM37" s="1">
        <f t="shared" si="12"/>
        <v>10.44727287</v>
      </c>
      <c r="AN37" s="1">
        <v>7914.351000000001</v>
      </c>
      <c r="AO37" s="1">
        <v>10634.867</v>
      </c>
      <c r="AP37" s="1">
        <f t="shared" si="13"/>
        <v>1.577871919</v>
      </c>
      <c r="AQ37" s="1">
        <f t="shared" si="14"/>
        <v>0</v>
      </c>
      <c r="AR37" s="1">
        <v>18549.218</v>
      </c>
      <c r="AS37" s="1">
        <v>15901.078000000001</v>
      </c>
      <c r="AT37" s="1">
        <f t="shared" ref="AT37:AU37" si="229">LN(AN37)</f>
        <v>8.976432973</v>
      </c>
      <c r="AU37" s="1">
        <f t="shared" si="229"/>
        <v>9.271893222</v>
      </c>
      <c r="AV37" s="1">
        <f t="shared" ref="AV37:AW37" si="230">LN(AR37)</f>
        <v>9.828182911</v>
      </c>
      <c r="AW37" s="1">
        <f t="shared" si="230"/>
        <v>9.674142185</v>
      </c>
      <c r="AX37" s="1">
        <v>18160.428</v>
      </c>
      <c r="AY37" s="1">
        <v>-582.875</v>
      </c>
      <c r="AZ37" s="1">
        <v>145.455</v>
      </c>
      <c r="BA37" s="1">
        <v>725.795</v>
      </c>
      <c r="BB37" s="1">
        <v>41.231</v>
      </c>
      <c r="BC37" s="1">
        <v>684.564</v>
      </c>
      <c r="BD37" s="1">
        <v>691.788</v>
      </c>
      <c r="BE37" s="1">
        <v>1376.352</v>
      </c>
      <c r="BF37" s="1">
        <v>8.656</v>
      </c>
      <c r="BG37" s="1">
        <v>3.9949999999999997</v>
      </c>
      <c r="BH37" s="1">
        <v>99.82</v>
      </c>
      <c r="BI37" s="1">
        <v>26.965999999999998</v>
      </c>
      <c r="BJ37" s="1">
        <f t="shared" ref="BJ37:BM37" si="231">BF37*1</f>
        <v>8.656</v>
      </c>
      <c r="BK37" s="1">
        <f t="shared" si="231"/>
        <v>3.995</v>
      </c>
      <c r="BL37" s="1">
        <f t="shared" si="231"/>
        <v>99.82</v>
      </c>
      <c r="BM37" s="1">
        <f t="shared" si="231"/>
        <v>26.966</v>
      </c>
      <c r="BN37" s="1">
        <f t="shared" si="18"/>
        <v>72.854</v>
      </c>
      <c r="BO37" s="1">
        <v>0.763</v>
      </c>
      <c r="BP37" s="1">
        <v>33.922000000000004</v>
      </c>
      <c r="BQ37" s="1">
        <v>1.578</v>
      </c>
      <c r="BR37" s="1">
        <f t="shared" ref="BR37:BT37" si="232">BO37*1</f>
        <v>0.763</v>
      </c>
      <c r="BS37" s="1">
        <f t="shared" si="232"/>
        <v>33.922</v>
      </c>
      <c r="BT37" s="1">
        <f t="shared" si="232"/>
        <v>1.578</v>
      </c>
      <c r="BU37" s="1">
        <v>1.528</v>
      </c>
      <c r="BV37" s="1">
        <v>82.813</v>
      </c>
      <c r="BW37" s="1">
        <v>7.889076</v>
      </c>
      <c r="BX37" s="1">
        <v>197.395957</v>
      </c>
      <c r="BY37" s="1">
        <v>105.63094599999998</v>
      </c>
      <c r="BZ37" s="1">
        <v>374.45973900000007</v>
      </c>
      <c r="CA37" s="1">
        <f t="shared" ref="CA37:CE37" si="233">BV37*1</f>
        <v>82.813</v>
      </c>
      <c r="CB37" s="1">
        <f t="shared" si="233"/>
        <v>7.889076</v>
      </c>
      <c r="CC37" s="1">
        <f t="shared" si="233"/>
        <v>197.395957</v>
      </c>
      <c r="CD37" s="1">
        <f t="shared" si="233"/>
        <v>105.630946</v>
      </c>
      <c r="CE37" s="1">
        <f t="shared" si="233"/>
        <v>374.459739</v>
      </c>
      <c r="CF37" s="1">
        <v>17.0</v>
      </c>
      <c r="CG37" s="1">
        <f t="shared" si="21"/>
        <v>17</v>
      </c>
      <c r="CH37" s="1" t="s">
        <v>246</v>
      </c>
      <c r="CI37" s="1" t="s">
        <v>247</v>
      </c>
      <c r="CJ37" s="1">
        <v>0.0</v>
      </c>
      <c r="CK37" s="1">
        <v>0.0</v>
      </c>
      <c r="CL37" s="1">
        <v>0.0</v>
      </c>
      <c r="CM37" s="1" t="s">
        <v>248</v>
      </c>
      <c r="CN37" s="1" t="s">
        <v>249</v>
      </c>
      <c r="CO37" s="1" t="s">
        <v>250</v>
      </c>
      <c r="CP37" s="1" t="s">
        <v>251</v>
      </c>
      <c r="CQ37" s="1" t="s">
        <v>252</v>
      </c>
      <c r="CR37" s="1" t="s">
        <v>253</v>
      </c>
      <c r="CS37" s="1" t="s">
        <v>254</v>
      </c>
      <c r="CT37" s="1" t="s">
        <v>255</v>
      </c>
      <c r="CU37" s="1" t="s">
        <v>202</v>
      </c>
      <c r="CV37" s="1" t="s">
        <v>256</v>
      </c>
      <c r="CW37" s="1">
        <v>4.0</v>
      </c>
      <c r="CX37" s="1" t="s">
        <v>257</v>
      </c>
      <c r="CY37" s="1">
        <v>0.0</v>
      </c>
      <c r="CZ37" s="1" t="s">
        <v>258</v>
      </c>
      <c r="DA37" s="1">
        <v>0.0</v>
      </c>
      <c r="DB37" s="1">
        <v>0.0</v>
      </c>
      <c r="DC37" s="1">
        <v>0.0</v>
      </c>
      <c r="DD37" s="1">
        <v>0.0</v>
      </c>
      <c r="DE37" s="1">
        <v>0.0</v>
      </c>
      <c r="DF37" s="1">
        <v>0.0</v>
      </c>
      <c r="DG37" s="1">
        <v>92.0</v>
      </c>
      <c r="DH37" s="1" t="s">
        <v>259</v>
      </c>
    </row>
    <row r="38" ht="15.75" customHeight="1">
      <c r="A38" s="1">
        <v>2016.0</v>
      </c>
      <c r="B38" s="1" t="s">
        <v>243</v>
      </c>
      <c r="C38" s="1">
        <v>8.0</v>
      </c>
      <c r="D38" s="1">
        <v>8.33</v>
      </c>
      <c r="E38" s="1" t="s">
        <v>244</v>
      </c>
      <c r="F38" s="1" t="s">
        <v>245</v>
      </c>
      <c r="G38" s="1" t="s">
        <v>136</v>
      </c>
      <c r="H38" s="1">
        <v>34929.631</v>
      </c>
      <c r="I38" s="1">
        <f t="shared" ref="I38:I41" si="240">(H38-H37)/H37</f>
        <v>0.01391381369</v>
      </c>
      <c r="J38" s="3">
        <v>2.0912137858581865E12</v>
      </c>
      <c r="K38" s="3">
        <v>1.2934627315590745</v>
      </c>
      <c r="L38" s="3">
        <v>-0.0940166569157271</v>
      </c>
      <c r="M38" s="3">
        <f t="shared" si="7"/>
        <v>28.36876577</v>
      </c>
      <c r="N38" s="3" t="str">
        <f t="shared" si="8"/>
        <v>#NUM!</v>
      </c>
      <c r="O38" s="1">
        <v>0.0</v>
      </c>
      <c r="P38" s="1" t="s">
        <v>113</v>
      </c>
      <c r="Q38" s="1">
        <v>92.0</v>
      </c>
      <c r="R38" s="1" t="s">
        <v>209</v>
      </c>
      <c r="S38" s="1">
        <v>3.0</v>
      </c>
      <c r="T38" s="1">
        <f t="shared" si="10"/>
        <v>3</v>
      </c>
      <c r="U38" s="2">
        <v>18614.0</v>
      </c>
      <c r="V38" s="2">
        <v>43465.0</v>
      </c>
      <c r="W38" s="1">
        <v>24851.0</v>
      </c>
      <c r="X38" s="1">
        <v>10.120653272163802</v>
      </c>
      <c r="Y38" s="1">
        <v>0.0</v>
      </c>
      <c r="Z38" s="1">
        <v>1652.846</v>
      </c>
      <c r="AA38" s="1">
        <v>18548.717</v>
      </c>
      <c r="AB38" s="1">
        <v>16380.914</v>
      </c>
      <c r="AC38" s="1">
        <v>896.724</v>
      </c>
      <c r="AD38" s="1">
        <v>5181.423</v>
      </c>
      <c r="AE38" s="1">
        <v>10302.767</v>
      </c>
      <c r="AF38" s="1">
        <v>4452.825</v>
      </c>
      <c r="AG38" s="1">
        <f t="shared" ref="AG38:AL38" si="234">LN(AA38)</f>
        <v>9.828155901</v>
      </c>
      <c r="AH38" s="1">
        <f t="shared" si="234"/>
        <v>9.703872156</v>
      </c>
      <c r="AI38" s="1">
        <f t="shared" si="234"/>
        <v>6.798748122</v>
      </c>
      <c r="AJ38" s="1">
        <f t="shared" si="234"/>
        <v>8.552835008</v>
      </c>
      <c r="AK38" s="1">
        <f t="shared" si="234"/>
        <v>9.240167779</v>
      </c>
      <c r="AL38" s="1">
        <f t="shared" si="234"/>
        <v>8.401294005</v>
      </c>
      <c r="AM38" s="1">
        <f t="shared" si="12"/>
        <v>10.46109077</v>
      </c>
      <c r="AN38" s="1">
        <v>7642.651</v>
      </c>
      <c r="AO38" s="1">
        <v>10806.43</v>
      </c>
      <c r="AP38" s="1">
        <f t="shared" si="13"/>
        <v>1.515848805</v>
      </c>
      <c r="AQ38" s="1">
        <f t="shared" si="14"/>
        <v>0</v>
      </c>
      <c r="AR38" s="1">
        <v>18449.081</v>
      </c>
      <c r="AS38" s="1">
        <v>16480.550000000003</v>
      </c>
      <c r="AT38" s="1">
        <f t="shared" ref="AT38:AU38" si="235">LN(AN38)</f>
        <v>8.941499812</v>
      </c>
      <c r="AU38" s="1">
        <f t="shared" si="235"/>
        <v>9.287896606</v>
      </c>
      <c r="AV38" s="1">
        <f t="shared" ref="AV38:AW38" si="236">LN(AR38)</f>
        <v>9.822769838</v>
      </c>
      <c r="AW38" s="1">
        <f t="shared" si="236"/>
        <v>9.709936177</v>
      </c>
      <c r="AX38" s="1">
        <v>20038.619</v>
      </c>
      <c r="AY38" s="1">
        <v>-154.278</v>
      </c>
      <c r="AZ38" s="1">
        <v>152.32500000000002</v>
      </c>
      <c r="BA38" s="1">
        <v>475.033</v>
      </c>
      <c r="BB38" s="1">
        <v>18.128</v>
      </c>
      <c r="BC38" s="1">
        <v>456.90500000000003</v>
      </c>
      <c r="BD38" s="1">
        <v>0.0</v>
      </c>
      <c r="BE38" s="1">
        <v>456.90500000000003</v>
      </c>
      <c r="BF38" s="1">
        <v>2.772</v>
      </c>
      <c r="BG38" s="1">
        <v>1.308</v>
      </c>
      <c r="BH38" s="1">
        <v>93.086</v>
      </c>
      <c r="BI38" s="1">
        <v>19.708</v>
      </c>
      <c r="BJ38" s="1">
        <f t="shared" ref="BJ38:BM38" si="237">BF38*1</f>
        <v>2.772</v>
      </c>
      <c r="BK38" s="1">
        <f t="shared" si="237"/>
        <v>1.308</v>
      </c>
      <c r="BL38" s="1">
        <f t="shared" si="237"/>
        <v>93.086</v>
      </c>
      <c r="BM38" s="1">
        <f t="shared" si="237"/>
        <v>19.708</v>
      </c>
      <c r="BN38" s="1">
        <f t="shared" si="18"/>
        <v>73.378</v>
      </c>
      <c r="BO38" s="1">
        <v>0.8310000000000001</v>
      </c>
      <c r="BP38" s="1">
        <v>22.346</v>
      </c>
      <c r="BQ38" s="1">
        <v>1.516</v>
      </c>
      <c r="BR38" s="1">
        <f t="shared" ref="BR38:BT38" si="238">BO38*1</f>
        <v>0.831</v>
      </c>
      <c r="BS38" s="1">
        <f t="shared" si="238"/>
        <v>22.346</v>
      </c>
      <c r="BT38" s="1">
        <f t="shared" si="238"/>
        <v>1.516</v>
      </c>
      <c r="BU38" s="1">
        <v>1.4329999999999998</v>
      </c>
      <c r="BV38" s="1">
        <v>77.696</v>
      </c>
      <c r="BW38" s="1">
        <v>5.1634020000000005</v>
      </c>
      <c r="BX38" s="1">
        <v>217.811076</v>
      </c>
      <c r="BY38" s="1">
        <v>101.68160900000001</v>
      </c>
      <c r="BZ38" s="1">
        <v>379.66990200000004</v>
      </c>
      <c r="CA38" s="1">
        <f t="shared" ref="CA38:CE38" si="239">BV38*1</f>
        <v>77.696</v>
      </c>
      <c r="CB38" s="1">
        <f t="shared" si="239"/>
        <v>5.163402</v>
      </c>
      <c r="CC38" s="1">
        <f t="shared" si="239"/>
        <v>217.811076</v>
      </c>
      <c r="CD38" s="1">
        <f t="shared" si="239"/>
        <v>101.681609</v>
      </c>
      <c r="CE38" s="1">
        <f t="shared" si="239"/>
        <v>379.669902</v>
      </c>
      <c r="CF38" s="1">
        <v>17.0</v>
      </c>
      <c r="CG38" s="1">
        <f t="shared" si="21"/>
        <v>17</v>
      </c>
      <c r="CH38" s="1" t="s">
        <v>246</v>
      </c>
      <c r="CI38" s="1" t="s">
        <v>247</v>
      </c>
      <c r="CJ38" s="1">
        <v>0.0</v>
      </c>
      <c r="CK38" s="1">
        <v>0.0</v>
      </c>
      <c r="CL38" s="1">
        <v>0.0</v>
      </c>
      <c r="CM38" s="1" t="s">
        <v>248</v>
      </c>
      <c r="CN38" s="1" t="s">
        <v>249</v>
      </c>
      <c r="CO38" s="1" t="s">
        <v>250</v>
      </c>
      <c r="CP38" s="1" t="s">
        <v>251</v>
      </c>
      <c r="CQ38" s="1" t="s">
        <v>252</v>
      </c>
      <c r="CR38" s="1" t="s">
        <v>253</v>
      </c>
      <c r="CS38" s="1" t="s">
        <v>254</v>
      </c>
      <c r="CT38" s="1" t="s">
        <v>255</v>
      </c>
      <c r="CU38" s="1" t="s">
        <v>202</v>
      </c>
      <c r="CV38" s="1" t="s">
        <v>256</v>
      </c>
      <c r="CW38" s="1">
        <v>4.0</v>
      </c>
      <c r="CX38" s="1" t="s">
        <v>257</v>
      </c>
      <c r="CY38" s="1">
        <v>0.0</v>
      </c>
      <c r="CZ38" s="1" t="s">
        <v>258</v>
      </c>
      <c r="DA38" s="1">
        <v>0.0</v>
      </c>
      <c r="DB38" s="1">
        <v>0.0</v>
      </c>
      <c r="DC38" s="1">
        <v>0.0</v>
      </c>
      <c r="DD38" s="1">
        <v>0.0</v>
      </c>
      <c r="DE38" s="1">
        <v>0.0</v>
      </c>
      <c r="DF38" s="1">
        <v>0.0</v>
      </c>
      <c r="DG38" s="1">
        <v>92.0</v>
      </c>
      <c r="DH38" s="1" t="s">
        <v>259</v>
      </c>
    </row>
    <row r="39" ht="15.75" customHeight="1">
      <c r="A39" s="1">
        <v>2017.0</v>
      </c>
      <c r="B39" s="1" t="s">
        <v>243</v>
      </c>
      <c r="C39" s="1">
        <v>8.0</v>
      </c>
      <c r="D39" s="1">
        <v>8.33</v>
      </c>
      <c r="E39" s="1" t="s">
        <v>244</v>
      </c>
      <c r="F39" s="1" t="s">
        <v>245</v>
      </c>
      <c r="G39" s="1" t="s">
        <v>136</v>
      </c>
      <c r="H39" s="1">
        <v>35417.689</v>
      </c>
      <c r="I39" s="1">
        <f t="shared" si="240"/>
        <v>0.01397260681</v>
      </c>
      <c r="J39" s="3">
        <v>2.1260922840536946E12</v>
      </c>
      <c r="K39" s="3">
        <v>1.6678590410685672</v>
      </c>
      <c r="L39" s="3">
        <v>1.22653316645808</v>
      </c>
      <c r="M39" s="3">
        <f t="shared" si="7"/>
        <v>28.3853068</v>
      </c>
      <c r="N39" s="3">
        <f t="shared" si="8"/>
        <v>0.2041916259</v>
      </c>
      <c r="O39" s="1">
        <v>0.0</v>
      </c>
      <c r="P39" s="1" t="s">
        <v>113</v>
      </c>
      <c r="Q39" s="1">
        <v>92.0</v>
      </c>
      <c r="R39" s="1" t="s">
        <v>209</v>
      </c>
      <c r="S39" s="1">
        <v>3.0</v>
      </c>
      <c r="T39" s="1">
        <f t="shared" si="10"/>
        <v>3</v>
      </c>
      <c r="U39" s="2">
        <v>18614.0</v>
      </c>
      <c r="V39" s="2">
        <v>43100.0</v>
      </c>
      <c r="W39" s="1">
        <v>24486.0</v>
      </c>
      <c r="X39" s="1">
        <v>10.105856804633861</v>
      </c>
      <c r="Y39" s="1">
        <v>0.0</v>
      </c>
      <c r="Z39" s="1">
        <v>1998.767</v>
      </c>
      <c r="AA39" s="1">
        <v>18954.816</v>
      </c>
      <c r="AB39" s="1">
        <v>16462.873</v>
      </c>
      <c r="AC39" s="1">
        <v>320.13100000000003</v>
      </c>
      <c r="AD39" s="1">
        <v>5660.1050000000005</v>
      </c>
      <c r="AE39" s="1">
        <v>10482.637</v>
      </c>
      <c r="AF39" s="1">
        <v>6019.384</v>
      </c>
      <c r="AG39" s="1">
        <f t="shared" ref="AG39:AL39" si="241">LN(AA39)</f>
        <v>9.849813321</v>
      </c>
      <c r="AH39" s="1">
        <f t="shared" si="241"/>
        <v>9.708863003</v>
      </c>
      <c r="AI39" s="1">
        <f t="shared" si="241"/>
        <v>5.768730287</v>
      </c>
      <c r="AJ39" s="1">
        <f t="shared" si="241"/>
        <v>8.641197722</v>
      </c>
      <c r="AK39" s="1">
        <f t="shared" si="241"/>
        <v>9.257475548</v>
      </c>
      <c r="AL39" s="1">
        <f t="shared" si="241"/>
        <v>8.702740207</v>
      </c>
      <c r="AM39" s="1">
        <f t="shared" si="12"/>
        <v>10.47496666</v>
      </c>
      <c r="AN39" s="1">
        <v>5754.877</v>
      </c>
      <c r="AO39" s="1">
        <v>12463.474</v>
      </c>
      <c r="AP39" s="1">
        <f t="shared" si="13"/>
        <v>1.320889585</v>
      </c>
      <c r="AQ39" s="1">
        <f t="shared" si="14"/>
        <v>0</v>
      </c>
      <c r="AR39" s="1">
        <v>18218.351000000002</v>
      </c>
      <c r="AS39" s="1">
        <v>17199.337999999996</v>
      </c>
      <c r="AT39" s="1">
        <f t="shared" ref="AT39:AU39" si="242">LN(AN39)</f>
        <v>8.657802948</v>
      </c>
      <c r="AU39" s="1">
        <f t="shared" si="242"/>
        <v>9.430557566</v>
      </c>
      <c r="AV39" s="1">
        <f t="shared" ref="AV39:AW39" si="243">LN(AR39)</f>
        <v>9.810184662</v>
      </c>
      <c r="AW39" s="1">
        <f t="shared" si="243"/>
        <v>9.752626174</v>
      </c>
      <c r="AX39" s="1">
        <v>22019.041</v>
      </c>
      <c r="AY39" s="1">
        <v>-119.381</v>
      </c>
      <c r="AZ39" s="1">
        <v>143.494</v>
      </c>
      <c r="BA39" s="1">
        <v>746.846</v>
      </c>
      <c r="BB39" s="1">
        <v>33.243</v>
      </c>
      <c r="BC39" s="1">
        <v>713.6030000000001</v>
      </c>
      <c r="BD39" s="1">
        <v>0.0</v>
      </c>
      <c r="BE39" s="1">
        <v>713.6030000000001</v>
      </c>
      <c r="BF39" s="1">
        <v>4.149</v>
      </c>
      <c r="BG39" s="1">
        <v>2.0149999999999997</v>
      </c>
      <c r="BH39" s="1">
        <v>92.54</v>
      </c>
      <c r="BI39" s="1">
        <v>31.724999999999998</v>
      </c>
      <c r="BJ39" s="1">
        <f t="shared" ref="BJ39:BM39" si="244">BF39*1</f>
        <v>4.149</v>
      </c>
      <c r="BK39" s="1">
        <f t="shared" si="244"/>
        <v>2.015</v>
      </c>
      <c r="BL39" s="1">
        <f t="shared" si="244"/>
        <v>92.54</v>
      </c>
      <c r="BM39" s="1">
        <f t="shared" si="244"/>
        <v>31.725</v>
      </c>
      <c r="BN39" s="1">
        <f t="shared" si="18"/>
        <v>60.815</v>
      </c>
      <c r="BO39" s="1">
        <v>0.9590000000000001</v>
      </c>
      <c r="BP39" s="1">
        <v>68.781</v>
      </c>
      <c r="BQ39" s="1">
        <v>1.321</v>
      </c>
      <c r="BR39" s="1">
        <f t="shared" ref="BR39:BT39" si="245">BO39*1</f>
        <v>0.959</v>
      </c>
      <c r="BS39" s="1">
        <f t="shared" si="245"/>
        <v>68.781</v>
      </c>
      <c r="BT39" s="1">
        <f t="shared" si="245"/>
        <v>1.321</v>
      </c>
      <c r="BU39" s="1">
        <v>1.295</v>
      </c>
      <c r="BV39" s="1">
        <v>67.57199999999999</v>
      </c>
      <c r="BW39" s="1">
        <v>8.117891</v>
      </c>
      <c r="BX39" s="1">
        <v>239.337402</v>
      </c>
      <c r="BY39" s="1">
        <v>101.62218500000002</v>
      </c>
      <c r="BZ39" s="1">
        <v>384.97488</v>
      </c>
      <c r="CA39" s="1">
        <f t="shared" ref="CA39:CE39" si="246">BV39*1</f>
        <v>67.572</v>
      </c>
      <c r="CB39" s="1">
        <f t="shared" si="246"/>
        <v>8.117891</v>
      </c>
      <c r="CC39" s="1">
        <f t="shared" si="246"/>
        <v>239.337402</v>
      </c>
      <c r="CD39" s="1">
        <f t="shared" si="246"/>
        <v>101.622185</v>
      </c>
      <c r="CE39" s="1">
        <f t="shared" si="246"/>
        <v>384.97488</v>
      </c>
      <c r="CF39" s="1">
        <v>17.0</v>
      </c>
      <c r="CG39" s="1">
        <f t="shared" si="21"/>
        <v>17</v>
      </c>
      <c r="CH39" s="1" t="s">
        <v>246</v>
      </c>
      <c r="CI39" s="1" t="s">
        <v>247</v>
      </c>
      <c r="CJ39" s="1">
        <v>0.0</v>
      </c>
      <c r="CK39" s="1">
        <v>0.0</v>
      </c>
      <c r="CL39" s="1">
        <v>0.0</v>
      </c>
      <c r="CM39" s="1" t="s">
        <v>248</v>
      </c>
      <c r="CN39" s="1" t="s">
        <v>249</v>
      </c>
      <c r="CO39" s="1" t="s">
        <v>250</v>
      </c>
      <c r="CP39" s="1" t="s">
        <v>251</v>
      </c>
      <c r="CQ39" s="1" t="s">
        <v>252</v>
      </c>
      <c r="CR39" s="1" t="s">
        <v>253</v>
      </c>
      <c r="CS39" s="1" t="s">
        <v>254</v>
      </c>
      <c r="CT39" s="1" t="s">
        <v>255</v>
      </c>
      <c r="CU39" s="1" t="s">
        <v>202</v>
      </c>
      <c r="CV39" s="1" t="s">
        <v>256</v>
      </c>
      <c r="CW39" s="1">
        <v>4.0</v>
      </c>
      <c r="CX39" s="1" t="s">
        <v>257</v>
      </c>
      <c r="CY39" s="1">
        <v>0.0</v>
      </c>
      <c r="CZ39" s="1" t="s">
        <v>258</v>
      </c>
      <c r="DA39" s="1">
        <v>0.0</v>
      </c>
      <c r="DB39" s="1">
        <v>0.0</v>
      </c>
      <c r="DC39" s="1">
        <v>0.0</v>
      </c>
      <c r="DD39" s="1">
        <v>0.0</v>
      </c>
      <c r="DE39" s="1">
        <v>0.0</v>
      </c>
      <c r="DF39" s="1">
        <v>0.0</v>
      </c>
      <c r="DG39" s="1">
        <v>92.0</v>
      </c>
      <c r="DH39" s="1" t="s">
        <v>259</v>
      </c>
    </row>
    <row r="40" ht="15.75" customHeight="1">
      <c r="A40" s="1">
        <v>2018.0</v>
      </c>
      <c r="B40" s="1" t="s">
        <v>243</v>
      </c>
      <c r="C40" s="1">
        <v>8.0</v>
      </c>
      <c r="D40" s="1">
        <v>8.33</v>
      </c>
      <c r="E40" s="1" t="s">
        <v>244</v>
      </c>
      <c r="F40" s="1" t="s">
        <v>245</v>
      </c>
      <c r="G40" s="1" t="s">
        <v>136</v>
      </c>
      <c r="H40" s="1">
        <v>35637.399</v>
      </c>
      <c r="I40" s="1">
        <f t="shared" si="240"/>
        <v>0.006203397404</v>
      </c>
      <c r="J40" s="3">
        <v>2.14611448585804E12</v>
      </c>
      <c r="K40" s="3">
        <v>0.9417371933719778</v>
      </c>
      <c r="L40" s="3">
        <v>1.13748763600395</v>
      </c>
      <c r="M40" s="3">
        <f t="shared" si="7"/>
        <v>28.39468011</v>
      </c>
      <c r="N40" s="3">
        <f t="shared" si="8"/>
        <v>0.1288220023</v>
      </c>
      <c r="O40" s="1">
        <v>0.0</v>
      </c>
      <c r="P40" s="1" t="s">
        <v>113</v>
      </c>
      <c r="Q40" s="1">
        <v>92.0</v>
      </c>
      <c r="R40" s="1" t="s">
        <v>209</v>
      </c>
      <c r="S40" s="1">
        <v>3.0</v>
      </c>
      <c r="T40" s="1">
        <f t="shared" si="10"/>
        <v>3</v>
      </c>
      <c r="U40" s="2">
        <v>18614.0</v>
      </c>
      <c r="V40" s="2">
        <v>42735.0</v>
      </c>
      <c r="W40" s="1">
        <v>24121.0</v>
      </c>
      <c r="X40" s="1">
        <v>10.090838109351523</v>
      </c>
      <c r="Y40" s="1">
        <v>0.0</v>
      </c>
      <c r="Z40" s="1">
        <v>2487.793</v>
      </c>
      <c r="AA40" s="1">
        <v>17794.997</v>
      </c>
      <c r="AB40" s="1">
        <v>17842.402000000002</v>
      </c>
      <c r="AC40" s="1">
        <v>962.014</v>
      </c>
      <c r="AD40" s="1">
        <v>5901.283</v>
      </c>
      <c r="AE40" s="1">
        <v>10979.105</v>
      </c>
      <c r="AF40" s="1">
        <v>6364.845</v>
      </c>
      <c r="AG40" s="1">
        <f t="shared" ref="AG40:AL40" si="247">LN(AA40)</f>
        <v>9.786672629</v>
      </c>
      <c r="AH40" s="1">
        <f t="shared" si="247"/>
        <v>9.789333038</v>
      </c>
      <c r="AI40" s="1">
        <f t="shared" si="247"/>
        <v>6.869029004</v>
      </c>
      <c r="AJ40" s="1">
        <f t="shared" si="247"/>
        <v>8.682925064</v>
      </c>
      <c r="AK40" s="1">
        <f t="shared" si="247"/>
        <v>9.3037492</v>
      </c>
      <c r="AL40" s="1">
        <f t="shared" si="247"/>
        <v>8.758545159</v>
      </c>
      <c r="AM40" s="1">
        <f t="shared" si="12"/>
        <v>10.4811509</v>
      </c>
      <c r="AN40" s="1">
        <v>4005.882</v>
      </c>
      <c r="AO40" s="1">
        <v>13433.254</v>
      </c>
      <c r="AP40" s="1">
        <f t="shared" si="13"/>
        <v>1.328226355</v>
      </c>
      <c r="AQ40" s="1">
        <f t="shared" si="14"/>
        <v>0</v>
      </c>
      <c r="AR40" s="1">
        <v>17439.136000000002</v>
      </c>
      <c r="AS40" s="1">
        <v>18198.262999999995</v>
      </c>
      <c r="AT40" s="1">
        <f t="shared" ref="AT40:AU40" si="248">LN(AN40)</f>
        <v>8.29551906</v>
      </c>
      <c r="AU40" s="1">
        <f t="shared" si="248"/>
        <v>9.505488554</v>
      </c>
      <c r="AV40" s="1">
        <f t="shared" ref="AV40:AW40" si="249">LN(AR40)</f>
        <v>9.766472155</v>
      </c>
      <c r="AW40" s="1">
        <f t="shared" si="249"/>
        <v>9.809081429</v>
      </c>
      <c r="AX40" s="1">
        <v>23149.216</v>
      </c>
      <c r="AY40" s="1">
        <v>687.395</v>
      </c>
      <c r="AZ40" s="1">
        <v>119.386</v>
      </c>
      <c r="BA40" s="1">
        <v>1070.218</v>
      </c>
      <c r="BB40" s="1">
        <v>60.087</v>
      </c>
      <c r="BC40" s="1">
        <v>1010.131</v>
      </c>
      <c r="BD40" s="1">
        <v>0.0</v>
      </c>
      <c r="BE40" s="1">
        <v>1010.131</v>
      </c>
      <c r="BF40" s="1">
        <v>5.551</v>
      </c>
      <c r="BG40" s="1">
        <v>2.8339999999999996</v>
      </c>
      <c r="BH40" s="1">
        <v>91.773</v>
      </c>
      <c r="BI40" s="1">
        <v>13.745999999999999</v>
      </c>
      <c r="BJ40" s="1">
        <f t="shared" ref="BJ40:BM40" si="250">BF40*1</f>
        <v>5.551</v>
      </c>
      <c r="BK40" s="1">
        <f t="shared" si="250"/>
        <v>2.834</v>
      </c>
      <c r="BL40" s="1">
        <f t="shared" si="250"/>
        <v>91.773</v>
      </c>
      <c r="BM40" s="1">
        <f t="shared" si="250"/>
        <v>13.746</v>
      </c>
      <c r="BN40" s="1">
        <f t="shared" si="18"/>
        <v>78.027</v>
      </c>
      <c r="BO40" s="1">
        <v>1.043</v>
      </c>
      <c r="BP40" s="1">
        <v>24.063</v>
      </c>
      <c r="BQ40" s="1">
        <v>1.328</v>
      </c>
      <c r="BR40" s="1">
        <f t="shared" ref="BR40:BT40" si="251">BO40*1</f>
        <v>1.043</v>
      </c>
      <c r="BS40" s="1">
        <f t="shared" si="251"/>
        <v>24.063</v>
      </c>
      <c r="BT40" s="1">
        <f t="shared" si="251"/>
        <v>1.328</v>
      </c>
      <c r="BU40" s="1">
        <v>1.257</v>
      </c>
      <c r="BV40" s="1">
        <v>56.215</v>
      </c>
      <c r="BW40" s="1">
        <v>11.632804</v>
      </c>
      <c r="BX40" s="1">
        <v>251.621913</v>
      </c>
      <c r="BY40" s="1">
        <v>109.934663</v>
      </c>
      <c r="BZ40" s="1">
        <v>387.3630330000001</v>
      </c>
      <c r="CA40" s="1">
        <f t="shared" ref="CA40:CE40" si="252">BV40*1</f>
        <v>56.215</v>
      </c>
      <c r="CB40" s="1">
        <f t="shared" si="252"/>
        <v>11.632804</v>
      </c>
      <c r="CC40" s="1">
        <f t="shared" si="252"/>
        <v>251.621913</v>
      </c>
      <c r="CD40" s="1">
        <f t="shared" si="252"/>
        <v>109.934663</v>
      </c>
      <c r="CE40" s="1">
        <f t="shared" si="252"/>
        <v>387.363033</v>
      </c>
      <c r="CF40" s="1">
        <v>17.0</v>
      </c>
      <c r="CG40" s="1">
        <f t="shared" si="21"/>
        <v>17</v>
      </c>
      <c r="CH40" s="1" t="s">
        <v>246</v>
      </c>
      <c r="CI40" s="1" t="s">
        <v>247</v>
      </c>
      <c r="CJ40" s="1">
        <v>0.0</v>
      </c>
      <c r="CK40" s="1">
        <v>0.0</v>
      </c>
      <c r="CL40" s="1">
        <v>0.0</v>
      </c>
      <c r="CM40" s="1" t="s">
        <v>248</v>
      </c>
      <c r="CN40" s="1" t="s">
        <v>249</v>
      </c>
      <c r="CO40" s="1" t="s">
        <v>250</v>
      </c>
      <c r="CP40" s="1" t="s">
        <v>251</v>
      </c>
      <c r="CQ40" s="1" t="s">
        <v>252</v>
      </c>
      <c r="CR40" s="1" t="s">
        <v>253</v>
      </c>
      <c r="CS40" s="1" t="s">
        <v>254</v>
      </c>
      <c r="CT40" s="1" t="s">
        <v>255</v>
      </c>
      <c r="CU40" s="1" t="s">
        <v>202</v>
      </c>
      <c r="CV40" s="1" t="s">
        <v>256</v>
      </c>
      <c r="CW40" s="1">
        <v>4.0</v>
      </c>
      <c r="CX40" s="1" t="s">
        <v>257</v>
      </c>
      <c r="CY40" s="1">
        <v>0.0</v>
      </c>
      <c r="CZ40" s="1" t="s">
        <v>258</v>
      </c>
      <c r="DA40" s="1">
        <v>0.0</v>
      </c>
      <c r="DB40" s="1">
        <v>0.0</v>
      </c>
      <c r="DC40" s="1">
        <v>0.0</v>
      </c>
      <c r="DD40" s="1">
        <v>0.0</v>
      </c>
      <c r="DE40" s="1">
        <v>0.0</v>
      </c>
      <c r="DF40" s="1">
        <v>0.0</v>
      </c>
      <c r="DG40" s="1">
        <v>92.0</v>
      </c>
      <c r="DH40" s="1" t="s">
        <v>259</v>
      </c>
    </row>
    <row r="41" ht="15.75" customHeight="1">
      <c r="A41" s="1">
        <v>2019.0</v>
      </c>
      <c r="B41" s="1" t="s">
        <v>243</v>
      </c>
      <c r="C41" s="1">
        <v>8.0</v>
      </c>
      <c r="D41" s="1">
        <v>8.33</v>
      </c>
      <c r="E41" s="1" t="s">
        <v>244</v>
      </c>
      <c r="F41" s="1" t="s">
        <v>245</v>
      </c>
      <c r="G41" s="1" t="s">
        <v>136</v>
      </c>
      <c r="H41" s="1">
        <v>35096.9</v>
      </c>
      <c r="I41" s="1">
        <f t="shared" si="240"/>
        <v>-0.01516662313</v>
      </c>
      <c r="J41" s="3">
        <v>2.1522834905985745E12</v>
      </c>
      <c r="K41" s="3">
        <v>0.28744993713920053</v>
      </c>
      <c r="L41" s="3">
        <v>0.611246943765291</v>
      </c>
      <c r="M41" s="3">
        <f t="shared" si="7"/>
        <v>28.39755048</v>
      </c>
      <c r="N41" s="3">
        <f t="shared" si="8"/>
        <v>-0.4922542382</v>
      </c>
      <c r="O41" s="1">
        <v>0.0</v>
      </c>
      <c r="P41" s="1" t="s">
        <v>113</v>
      </c>
      <c r="Q41" s="1">
        <v>92.0</v>
      </c>
      <c r="R41" s="1" t="s">
        <v>209</v>
      </c>
      <c r="S41" s="1">
        <v>3.0</v>
      </c>
      <c r="T41" s="1">
        <f t="shared" si="10"/>
        <v>3</v>
      </c>
      <c r="U41" s="2">
        <v>18614.0</v>
      </c>
      <c r="V41" s="2">
        <v>42369.0</v>
      </c>
      <c r="W41" s="1">
        <v>23755.0</v>
      </c>
      <c r="X41" s="1">
        <v>10.075548313621022</v>
      </c>
      <c r="Y41" s="1">
        <v>0.0</v>
      </c>
      <c r="Z41" s="1">
        <v>2246.09</v>
      </c>
      <c r="AA41" s="1">
        <v>16863.492000000002</v>
      </c>
      <c r="AB41" s="1">
        <v>18233.408</v>
      </c>
      <c r="AC41" s="1">
        <v>426.623</v>
      </c>
      <c r="AD41" s="1">
        <v>6104.709</v>
      </c>
      <c r="AE41" s="1">
        <v>11702.076000000001</v>
      </c>
      <c r="AF41" s="1">
        <v>6634.314</v>
      </c>
      <c r="AG41" s="1">
        <f t="shared" ref="AG41:AL41" si="253">LN(AA41)</f>
        <v>9.732906328</v>
      </c>
      <c r="AH41" s="1">
        <f t="shared" si="253"/>
        <v>9.811010795</v>
      </c>
      <c r="AI41" s="1">
        <f t="shared" si="253"/>
        <v>6.055900719</v>
      </c>
      <c r="AJ41" s="1">
        <f t="shared" si="253"/>
        <v>8.71681572</v>
      </c>
      <c r="AK41" s="1">
        <f t="shared" si="253"/>
        <v>9.367521541</v>
      </c>
      <c r="AL41" s="1">
        <f t="shared" si="253"/>
        <v>8.80001055</v>
      </c>
      <c r="AM41" s="1">
        <f t="shared" si="12"/>
        <v>10.46586809</v>
      </c>
      <c r="AN41" s="1">
        <v>3128.101</v>
      </c>
      <c r="AO41" s="1">
        <v>12263.654</v>
      </c>
      <c r="AP41" s="1">
        <f t="shared" si="13"/>
        <v>1.486784281</v>
      </c>
      <c r="AQ41" s="1">
        <f t="shared" si="14"/>
        <v>0</v>
      </c>
      <c r="AR41" s="1">
        <v>15391.755000000001</v>
      </c>
      <c r="AS41" s="1">
        <v>19705.145</v>
      </c>
      <c r="AT41" s="1">
        <f t="shared" ref="AT41:AU41" si="254">LN(AN41)</f>
        <v>8.04818139</v>
      </c>
      <c r="AU41" s="1">
        <f t="shared" si="254"/>
        <v>9.414395207</v>
      </c>
      <c r="AV41" s="1">
        <f t="shared" ref="AV41:AW41" si="255">LN(AR41)</f>
        <v>9.641587255</v>
      </c>
      <c r="AW41" s="1">
        <f t="shared" si="255"/>
        <v>9.888635048</v>
      </c>
      <c r="AX41" s="1">
        <v>26621.009000000002</v>
      </c>
      <c r="AY41" s="1">
        <v>166.469</v>
      </c>
      <c r="AZ41" s="1">
        <v>101.923</v>
      </c>
      <c r="BA41" s="1">
        <v>967.393</v>
      </c>
      <c r="BB41" s="1">
        <v>36.27</v>
      </c>
      <c r="BC41" s="1">
        <v>931.123</v>
      </c>
      <c r="BD41" s="1">
        <v>0.0</v>
      </c>
      <c r="BE41" s="1">
        <v>931.123</v>
      </c>
      <c r="BF41" s="1">
        <v>4.725</v>
      </c>
      <c r="BG41" s="1">
        <v>2.653</v>
      </c>
      <c r="BH41" s="1">
        <v>82.55499999999999</v>
      </c>
      <c r="BI41" s="1">
        <v>13.793999999999999</v>
      </c>
      <c r="BJ41" s="1">
        <f t="shared" ref="BJ41:BM41" si="256">BF41*1</f>
        <v>4.725</v>
      </c>
      <c r="BK41" s="1">
        <f t="shared" si="256"/>
        <v>2.653</v>
      </c>
      <c r="BL41" s="1">
        <f t="shared" si="256"/>
        <v>82.555</v>
      </c>
      <c r="BM41" s="1">
        <f t="shared" si="256"/>
        <v>13.794</v>
      </c>
      <c r="BN41" s="1">
        <f t="shared" si="18"/>
        <v>68.761</v>
      </c>
      <c r="BO41" s="1">
        <v>1.1660000000000001</v>
      </c>
      <c r="BP41" s="1">
        <v>62.399</v>
      </c>
      <c r="BQ41" s="1">
        <v>1.4869999999999999</v>
      </c>
      <c r="BR41" s="1">
        <f t="shared" ref="BR41:BT41" si="257">BO41*1</f>
        <v>1.166</v>
      </c>
      <c r="BS41" s="1">
        <f t="shared" si="257"/>
        <v>62.399</v>
      </c>
      <c r="BT41" s="1">
        <f t="shared" si="257"/>
        <v>1.487</v>
      </c>
      <c r="BU41" s="1">
        <v>1.452</v>
      </c>
      <c r="BV41" s="1">
        <v>44.164</v>
      </c>
      <c r="BW41" s="1">
        <v>10.515141000000002</v>
      </c>
      <c r="BX41" s="1">
        <v>289.35879300000005</v>
      </c>
      <c r="BY41" s="1">
        <v>119.872152</v>
      </c>
      <c r="BZ41" s="1">
        <v>381.488043</v>
      </c>
      <c r="CA41" s="1">
        <f t="shared" ref="CA41:CE41" si="258">BV41*1</f>
        <v>44.164</v>
      </c>
      <c r="CB41" s="1">
        <f t="shared" si="258"/>
        <v>10.515141</v>
      </c>
      <c r="CC41" s="1">
        <f t="shared" si="258"/>
        <v>289.358793</v>
      </c>
      <c r="CD41" s="1">
        <f t="shared" si="258"/>
        <v>119.872152</v>
      </c>
      <c r="CE41" s="1">
        <f t="shared" si="258"/>
        <v>381.488043</v>
      </c>
      <c r="CF41" s="1">
        <v>17.0</v>
      </c>
      <c r="CG41" s="1">
        <f t="shared" si="21"/>
        <v>17</v>
      </c>
      <c r="CH41" s="1" t="s">
        <v>246</v>
      </c>
      <c r="CI41" s="1" t="s">
        <v>247</v>
      </c>
      <c r="CJ41" s="1">
        <v>0.0</v>
      </c>
      <c r="CK41" s="1">
        <v>0.0</v>
      </c>
      <c r="CL41" s="1">
        <v>0.0</v>
      </c>
      <c r="CM41" s="1" t="s">
        <v>248</v>
      </c>
      <c r="CN41" s="1" t="s">
        <v>249</v>
      </c>
      <c r="CO41" s="1" t="s">
        <v>250</v>
      </c>
      <c r="CP41" s="1" t="s">
        <v>251</v>
      </c>
      <c r="CQ41" s="1" t="s">
        <v>252</v>
      </c>
      <c r="CR41" s="1" t="s">
        <v>253</v>
      </c>
      <c r="CS41" s="1" t="s">
        <v>254</v>
      </c>
      <c r="CT41" s="1" t="s">
        <v>255</v>
      </c>
      <c r="CU41" s="1" t="s">
        <v>202</v>
      </c>
      <c r="CV41" s="1" t="s">
        <v>256</v>
      </c>
      <c r="CW41" s="1">
        <v>4.0</v>
      </c>
      <c r="CX41" s="1" t="s">
        <v>257</v>
      </c>
      <c r="CY41" s="1">
        <v>0.0</v>
      </c>
      <c r="CZ41" s="1" t="s">
        <v>258</v>
      </c>
      <c r="DA41" s="1">
        <v>0.0</v>
      </c>
      <c r="DB41" s="1">
        <v>0.0</v>
      </c>
      <c r="DC41" s="1">
        <v>0.0</v>
      </c>
      <c r="DD41" s="1">
        <v>0.0</v>
      </c>
      <c r="DE41" s="1">
        <v>0.0</v>
      </c>
      <c r="DF41" s="1">
        <v>0.0</v>
      </c>
      <c r="DG41" s="1">
        <v>92.0</v>
      </c>
      <c r="DH41" s="1" t="s">
        <v>259</v>
      </c>
    </row>
    <row r="42" ht="15.75" customHeight="1">
      <c r="A42" s="1">
        <v>2015.0</v>
      </c>
      <c r="B42" s="1" t="s">
        <v>260</v>
      </c>
      <c r="C42" s="1">
        <v>9.0</v>
      </c>
      <c r="D42" s="1">
        <v>25.0</v>
      </c>
      <c r="E42" s="1" t="s">
        <v>261</v>
      </c>
      <c r="F42" s="1" t="s">
        <v>262</v>
      </c>
      <c r="G42" s="1" t="s">
        <v>136</v>
      </c>
      <c r="H42" s="1">
        <v>52584.278</v>
      </c>
      <c r="I42" s="1"/>
      <c r="J42" s="3">
        <v>2.0645101169067312E12</v>
      </c>
      <c r="K42" s="3">
        <v>0.7783043507165814</v>
      </c>
      <c r="L42" s="3">
        <v>0.0387903996579552</v>
      </c>
      <c r="M42" s="3">
        <f t="shared" si="7"/>
        <v>28.35591408</v>
      </c>
      <c r="N42" s="3">
        <f t="shared" si="8"/>
        <v>-3.249582494</v>
      </c>
      <c r="O42" s="1">
        <v>0.0</v>
      </c>
      <c r="P42" s="1" t="s">
        <v>113</v>
      </c>
      <c r="Q42" s="1">
        <v>96.0</v>
      </c>
      <c r="R42" s="1" t="s">
        <v>157</v>
      </c>
      <c r="S42" s="1">
        <f t="shared" ref="S42:S61" si="265">IF(R42="Public limited companies",0,1)</f>
        <v>1</v>
      </c>
      <c r="T42" s="1">
        <f t="shared" si="10"/>
        <v>1</v>
      </c>
      <c r="U42" s="2">
        <v>39547.0</v>
      </c>
      <c r="V42" s="2">
        <v>43830.0</v>
      </c>
      <c r="W42" s="1">
        <v>4283.0</v>
      </c>
      <c r="X42" s="1">
        <v>8.36240897761537</v>
      </c>
      <c r="Y42" s="1">
        <v>1.0</v>
      </c>
      <c r="Z42" s="1">
        <v>4733.524</v>
      </c>
      <c r="AA42" s="1">
        <v>34660.544</v>
      </c>
      <c r="AB42" s="1">
        <v>17923.734</v>
      </c>
      <c r="AC42" s="1">
        <v>1378.1580000000001</v>
      </c>
      <c r="AD42" s="1">
        <v>7247.785</v>
      </c>
      <c r="AE42" s="1">
        <v>9297.791000000001</v>
      </c>
      <c r="AF42" s="1">
        <v>31.842000000000002</v>
      </c>
      <c r="AG42" s="1">
        <f t="shared" ref="AG42:AL42" si="259">LN(AA42)</f>
        <v>10.45335726</v>
      </c>
      <c r="AH42" s="1">
        <f t="shared" si="259"/>
        <v>9.793881035</v>
      </c>
      <c r="AI42" s="1">
        <f t="shared" si="259"/>
        <v>7.228503104</v>
      </c>
      <c r="AJ42" s="1">
        <f t="shared" si="259"/>
        <v>8.888451184</v>
      </c>
      <c r="AK42" s="1">
        <f t="shared" si="259"/>
        <v>9.137532124</v>
      </c>
      <c r="AL42" s="1">
        <f t="shared" si="259"/>
        <v>3.460786173</v>
      </c>
      <c r="AM42" s="1">
        <f t="shared" si="12"/>
        <v>10.87017246</v>
      </c>
      <c r="AN42" s="1">
        <v>7557.45</v>
      </c>
      <c r="AO42" s="1">
        <v>19644.19</v>
      </c>
      <c r="AP42" s="1">
        <f t="shared" si="13"/>
        <v>0.9124190919</v>
      </c>
      <c r="AQ42" s="1">
        <f t="shared" si="14"/>
        <v>1</v>
      </c>
      <c r="AR42" s="1">
        <v>27201.64</v>
      </c>
      <c r="AS42" s="1">
        <v>25382.638</v>
      </c>
      <c r="AT42" s="1">
        <f t="shared" ref="AT42:AU42" si="260">LN(AN42)</f>
        <v>8.930289111</v>
      </c>
      <c r="AU42" s="1">
        <f t="shared" si="260"/>
        <v>9.885536899</v>
      </c>
      <c r="AV42" s="1">
        <f t="shared" ref="AV42:AW42" si="261">LN(AR42)</f>
        <v>10.21103254</v>
      </c>
      <c r="AW42" s="1">
        <f t="shared" si="261"/>
        <v>10.14182068</v>
      </c>
      <c r="AX42" s="1">
        <v>19462.817</v>
      </c>
      <c r="AY42" s="1">
        <v>6963.524</v>
      </c>
      <c r="AZ42" s="1">
        <v>1086.898</v>
      </c>
      <c r="BA42" s="1">
        <v>5887.072</v>
      </c>
      <c r="BB42" s="1">
        <v>2151.19</v>
      </c>
      <c r="BC42" s="1">
        <v>3735.882</v>
      </c>
      <c r="BD42" s="1">
        <v>401.73</v>
      </c>
      <c r="BE42" s="1">
        <v>4137.612</v>
      </c>
      <c r="BF42" s="1">
        <v>16.3</v>
      </c>
      <c r="BG42" s="1">
        <v>7.869</v>
      </c>
      <c r="BH42" s="1">
        <v>134.061</v>
      </c>
      <c r="BI42" s="1">
        <v>42.105000000000004</v>
      </c>
      <c r="BJ42" s="1">
        <f t="shared" ref="BJ42:BM42" si="262">BF42*1</f>
        <v>16.3</v>
      </c>
      <c r="BK42" s="1">
        <f t="shared" si="262"/>
        <v>7.869</v>
      </c>
      <c r="BL42" s="1">
        <f t="shared" si="262"/>
        <v>134.061</v>
      </c>
      <c r="BM42" s="1">
        <f t="shared" si="262"/>
        <v>42.105</v>
      </c>
      <c r="BN42" s="1">
        <f t="shared" si="18"/>
        <v>91.956</v>
      </c>
      <c r="BO42" s="1">
        <v>0.591</v>
      </c>
      <c r="BP42" s="1">
        <v>14.122</v>
      </c>
      <c r="BQ42" s="1">
        <v>0.912</v>
      </c>
      <c r="BR42" s="1">
        <f t="shared" ref="BR42:BT42" si="263">BO42*1</f>
        <v>0.591</v>
      </c>
      <c r="BS42" s="1">
        <f t="shared" si="263"/>
        <v>14.122</v>
      </c>
      <c r="BT42" s="1">
        <f t="shared" si="263"/>
        <v>0.912</v>
      </c>
      <c r="BU42" s="1">
        <v>0.8420000000000001</v>
      </c>
      <c r="BV42" s="1">
        <v>64.298</v>
      </c>
      <c r="BW42" s="1">
        <v>85.319884</v>
      </c>
      <c r="BX42" s="1">
        <v>282.06981199999996</v>
      </c>
      <c r="BY42" s="1">
        <v>43.504652</v>
      </c>
      <c r="BZ42" s="1">
        <v>762.090986</v>
      </c>
      <c r="CA42" s="1">
        <f t="shared" ref="CA42:CE42" si="264">BV42*1</f>
        <v>64.298</v>
      </c>
      <c r="CB42" s="1">
        <f t="shared" si="264"/>
        <v>85.319884</v>
      </c>
      <c r="CC42" s="1">
        <f t="shared" si="264"/>
        <v>282.069812</v>
      </c>
      <c r="CD42" s="1">
        <f t="shared" si="264"/>
        <v>43.504652</v>
      </c>
      <c r="CE42" s="1">
        <f t="shared" si="264"/>
        <v>762.090986</v>
      </c>
      <c r="CF42" s="1">
        <v>9.0</v>
      </c>
      <c r="CG42" s="1">
        <f t="shared" si="21"/>
        <v>9</v>
      </c>
      <c r="CH42" s="1" t="s">
        <v>263</v>
      </c>
      <c r="CI42" s="1" t="s">
        <v>264</v>
      </c>
      <c r="CJ42" s="1" t="s">
        <v>160</v>
      </c>
      <c r="CK42" s="1" t="s">
        <v>160</v>
      </c>
      <c r="CL42" s="1" t="s">
        <v>160</v>
      </c>
      <c r="CM42" s="1" t="s">
        <v>265</v>
      </c>
      <c r="CN42" s="1" t="s">
        <v>266</v>
      </c>
      <c r="CO42" s="1" t="s">
        <v>267</v>
      </c>
      <c r="CP42" s="1" t="s">
        <v>268</v>
      </c>
      <c r="CQ42" s="1" t="s">
        <v>269</v>
      </c>
      <c r="CR42" s="1" t="s">
        <v>270</v>
      </c>
      <c r="CS42" s="1" t="s">
        <v>271</v>
      </c>
      <c r="CT42" s="1" t="s">
        <v>272</v>
      </c>
      <c r="CU42" s="1" t="s">
        <v>273</v>
      </c>
      <c r="CV42" s="1" t="s">
        <v>274</v>
      </c>
      <c r="CW42" s="1">
        <v>4.0</v>
      </c>
      <c r="CX42" s="1" t="s">
        <v>275</v>
      </c>
      <c r="CY42" s="1">
        <v>0.0</v>
      </c>
      <c r="CZ42" s="1" t="s">
        <v>276</v>
      </c>
      <c r="DA42" s="1">
        <v>0.0</v>
      </c>
      <c r="DB42" s="1">
        <v>0.0</v>
      </c>
      <c r="DC42" s="1">
        <v>0.0</v>
      </c>
      <c r="DD42" s="1">
        <v>0.0</v>
      </c>
      <c r="DE42" s="1">
        <v>0.0</v>
      </c>
      <c r="DF42" s="1">
        <v>1.0</v>
      </c>
      <c r="DG42" s="1">
        <v>96.0</v>
      </c>
      <c r="DH42" s="1" t="s">
        <v>132</v>
      </c>
    </row>
    <row r="43" ht="15.75" customHeight="1">
      <c r="A43" s="1">
        <v>2016.0</v>
      </c>
      <c r="B43" s="1" t="s">
        <v>260</v>
      </c>
      <c r="C43" s="1">
        <v>9.0</v>
      </c>
      <c r="D43" s="1">
        <v>25.0</v>
      </c>
      <c r="E43" s="1" t="s">
        <v>261</v>
      </c>
      <c r="F43" s="1" t="s">
        <v>262</v>
      </c>
      <c r="G43" s="1" t="s">
        <v>136</v>
      </c>
      <c r="H43" s="1">
        <v>54931.986000000004</v>
      </c>
      <c r="I43" s="1">
        <f t="shared" ref="I43:I46" si="272">(H43-H42)/H42</f>
        <v>0.04464657668</v>
      </c>
      <c r="J43" s="3">
        <v>2.0912137858581865E12</v>
      </c>
      <c r="K43" s="3">
        <v>1.2934627315590745</v>
      </c>
      <c r="L43" s="3">
        <v>-0.0940166569157271</v>
      </c>
      <c r="M43" s="3">
        <f t="shared" si="7"/>
        <v>28.36876577</v>
      </c>
      <c r="N43" s="3" t="str">
        <f t="shared" si="8"/>
        <v>#NUM!</v>
      </c>
      <c r="O43" s="1">
        <v>0.0</v>
      </c>
      <c r="P43" s="1" t="s">
        <v>113</v>
      </c>
      <c r="Q43" s="1">
        <v>96.0</v>
      </c>
      <c r="R43" s="1" t="s">
        <v>157</v>
      </c>
      <c r="S43" s="1">
        <f t="shared" si="265"/>
        <v>1</v>
      </c>
      <c r="T43" s="1">
        <f t="shared" si="10"/>
        <v>1</v>
      </c>
      <c r="U43" s="2">
        <v>39547.0</v>
      </c>
      <c r="V43" s="2">
        <v>43465.0</v>
      </c>
      <c r="W43" s="1">
        <v>3918.0</v>
      </c>
      <c r="X43" s="1">
        <v>8.273336598504486</v>
      </c>
      <c r="Y43" s="1">
        <v>1.0</v>
      </c>
      <c r="Z43" s="1">
        <v>5461.992</v>
      </c>
      <c r="AA43" s="1">
        <v>39704.87</v>
      </c>
      <c r="AB43" s="1">
        <v>15227.116</v>
      </c>
      <c r="AC43" s="1">
        <v>1091.97</v>
      </c>
      <c r="AD43" s="1">
        <v>5294.2</v>
      </c>
      <c r="AE43" s="1">
        <v>8840.946</v>
      </c>
      <c r="AF43" s="1">
        <v>237.49200000000002</v>
      </c>
      <c r="AG43" s="1">
        <f t="shared" ref="AG43:AL43" si="266">LN(AA43)</f>
        <v>10.58922913</v>
      </c>
      <c r="AH43" s="1">
        <f t="shared" si="266"/>
        <v>9.630833065</v>
      </c>
      <c r="AI43" s="1">
        <f t="shared" si="266"/>
        <v>6.995738683</v>
      </c>
      <c r="AJ43" s="1">
        <f t="shared" si="266"/>
        <v>8.574367161</v>
      </c>
      <c r="AK43" s="1">
        <f t="shared" si="266"/>
        <v>9.087149163</v>
      </c>
      <c r="AL43" s="1">
        <f t="shared" si="266"/>
        <v>5.470133939</v>
      </c>
      <c r="AM43" s="1">
        <f t="shared" si="12"/>
        <v>10.91385108</v>
      </c>
      <c r="AN43" s="1">
        <v>8313.415</v>
      </c>
      <c r="AO43" s="1">
        <v>19894.52</v>
      </c>
      <c r="AP43" s="1">
        <f t="shared" si="13"/>
        <v>0.7653924799</v>
      </c>
      <c r="AQ43" s="1">
        <f t="shared" si="14"/>
        <v>1</v>
      </c>
      <c r="AR43" s="1">
        <v>28207.935</v>
      </c>
      <c r="AS43" s="1">
        <v>26724.051000000003</v>
      </c>
      <c r="AT43" s="1">
        <f t="shared" ref="AT43:AU43" si="267">LN(AN43)</f>
        <v>9.025625754</v>
      </c>
      <c r="AU43" s="1">
        <f t="shared" si="267"/>
        <v>9.898199596</v>
      </c>
      <c r="AV43" s="1">
        <f t="shared" ref="AV43:AW43" si="268">LN(AR43)</f>
        <v>10.2473586</v>
      </c>
      <c r="AW43" s="1">
        <f t="shared" si="268"/>
        <v>10.19331923</v>
      </c>
      <c r="AX43" s="1">
        <v>20051.64</v>
      </c>
      <c r="AY43" s="1">
        <v>7927.606</v>
      </c>
      <c r="AZ43" s="1">
        <v>780.236</v>
      </c>
      <c r="BA43" s="1">
        <v>7147.624</v>
      </c>
      <c r="BB43" s="1">
        <v>2406.209</v>
      </c>
      <c r="BC43" s="1">
        <v>4741.415</v>
      </c>
      <c r="BD43" s="1">
        <v>0.0</v>
      </c>
      <c r="BE43" s="1">
        <v>4741.415</v>
      </c>
      <c r="BF43" s="1">
        <v>17.741999999999997</v>
      </c>
      <c r="BG43" s="1">
        <v>8.630999999999998</v>
      </c>
      <c r="BH43" s="1">
        <v>95.05</v>
      </c>
      <c r="BI43" s="1">
        <v>42.845</v>
      </c>
      <c r="BJ43" s="1">
        <f t="shared" ref="BJ43:BM43" si="269">BF43*1</f>
        <v>17.742</v>
      </c>
      <c r="BK43" s="1">
        <f t="shared" si="269"/>
        <v>8.631</v>
      </c>
      <c r="BL43" s="1">
        <f t="shared" si="269"/>
        <v>95.05</v>
      </c>
      <c r="BM43" s="1">
        <f t="shared" si="269"/>
        <v>42.845</v>
      </c>
      <c r="BN43" s="1">
        <f t="shared" si="18"/>
        <v>52.205</v>
      </c>
      <c r="BO43" s="1">
        <v>0.5720000000000001</v>
      </c>
      <c r="BP43" s="1">
        <v>18.363</v>
      </c>
      <c r="BQ43" s="1">
        <v>0.765</v>
      </c>
      <c r="BR43" s="1">
        <f t="shared" ref="BR43:BT43" si="270">BO43*1</f>
        <v>0.572</v>
      </c>
      <c r="BS43" s="1">
        <f t="shared" si="270"/>
        <v>18.363</v>
      </c>
      <c r="BT43" s="1">
        <f t="shared" si="270"/>
        <v>0.765</v>
      </c>
      <c r="BU43" s="1">
        <v>0.7110000000000001</v>
      </c>
      <c r="BV43" s="1">
        <v>66.101</v>
      </c>
      <c r="BW43" s="1">
        <v>94.047684</v>
      </c>
      <c r="BX43" s="1">
        <v>263.83736799999997</v>
      </c>
      <c r="BY43" s="1">
        <v>46.06438200000001</v>
      </c>
      <c r="BZ43" s="1">
        <v>722.7892889999999</v>
      </c>
      <c r="CA43" s="1">
        <f t="shared" ref="CA43:CE43" si="271">BV43*1</f>
        <v>66.101</v>
      </c>
      <c r="CB43" s="1">
        <f t="shared" si="271"/>
        <v>94.047684</v>
      </c>
      <c r="CC43" s="1">
        <f t="shared" si="271"/>
        <v>263.837368</v>
      </c>
      <c r="CD43" s="1">
        <f t="shared" si="271"/>
        <v>46.064382</v>
      </c>
      <c r="CE43" s="1">
        <f t="shared" si="271"/>
        <v>722.789289</v>
      </c>
      <c r="CF43" s="1">
        <v>9.0</v>
      </c>
      <c r="CG43" s="1">
        <f t="shared" si="21"/>
        <v>9</v>
      </c>
      <c r="CH43" s="1" t="s">
        <v>263</v>
      </c>
      <c r="CI43" s="1" t="s">
        <v>264</v>
      </c>
      <c r="CJ43" s="1" t="s">
        <v>160</v>
      </c>
      <c r="CK43" s="1" t="s">
        <v>160</v>
      </c>
      <c r="CL43" s="1" t="s">
        <v>160</v>
      </c>
      <c r="CM43" s="1" t="s">
        <v>265</v>
      </c>
      <c r="CN43" s="1" t="s">
        <v>266</v>
      </c>
      <c r="CO43" s="1" t="s">
        <v>267</v>
      </c>
      <c r="CP43" s="1" t="s">
        <v>268</v>
      </c>
      <c r="CQ43" s="1" t="s">
        <v>269</v>
      </c>
      <c r="CR43" s="1" t="s">
        <v>270</v>
      </c>
      <c r="CS43" s="1" t="s">
        <v>271</v>
      </c>
      <c r="CT43" s="1" t="s">
        <v>272</v>
      </c>
      <c r="CU43" s="1" t="s">
        <v>273</v>
      </c>
      <c r="CV43" s="1" t="s">
        <v>274</v>
      </c>
      <c r="CW43" s="1">
        <v>4.0</v>
      </c>
      <c r="CX43" s="1" t="s">
        <v>275</v>
      </c>
      <c r="CY43" s="1">
        <v>0.0</v>
      </c>
      <c r="CZ43" s="1" t="s">
        <v>276</v>
      </c>
      <c r="DA43" s="1">
        <v>0.0</v>
      </c>
      <c r="DB43" s="1">
        <v>0.0</v>
      </c>
      <c r="DC43" s="1">
        <v>0.0</v>
      </c>
      <c r="DD43" s="1">
        <v>0.0</v>
      </c>
      <c r="DE43" s="1">
        <v>0.0</v>
      </c>
      <c r="DF43" s="1">
        <v>1.0</v>
      </c>
      <c r="DG43" s="1">
        <v>96.0</v>
      </c>
      <c r="DH43" s="1" t="s">
        <v>132</v>
      </c>
    </row>
    <row r="44" ht="15.75" customHeight="1">
      <c r="A44" s="1">
        <v>2017.0</v>
      </c>
      <c r="B44" s="1" t="s">
        <v>260</v>
      </c>
      <c r="C44" s="1">
        <v>9.0</v>
      </c>
      <c r="D44" s="1">
        <v>25.0</v>
      </c>
      <c r="E44" s="1" t="s">
        <v>261</v>
      </c>
      <c r="F44" s="1" t="s">
        <v>262</v>
      </c>
      <c r="G44" s="1" t="s">
        <v>136</v>
      </c>
      <c r="H44" s="1">
        <v>68534.454</v>
      </c>
      <c r="I44" s="1">
        <f t="shared" si="272"/>
        <v>0.2476238161</v>
      </c>
      <c r="J44" s="3">
        <v>2.1260922840536946E12</v>
      </c>
      <c r="K44" s="3">
        <v>1.6678590410685672</v>
      </c>
      <c r="L44" s="3">
        <v>1.22653316645808</v>
      </c>
      <c r="M44" s="3">
        <f t="shared" si="7"/>
        <v>28.3853068</v>
      </c>
      <c r="N44" s="3">
        <f t="shared" si="8"/>
        <v>0.2041916259</v>
      </c>
      <c r="O44" s="1">
        <v>0.0</v>
      </c>
      <c r="P44" s="1" t="s">
        <v>113</v>
      </c>
      <c r="Q44" s="1">
        <v>96.0</v>
      </c>
      <c r="R44" s="1" t="s">
        <v>157</v>
      </c>
      <c r="S44" s="1">
        <f t="shared" si="265"/>
        <v>1</v>
      </c>
      <c r="T44" s="1">
        <f t="shared" si="10"/>
        <v>1</v>
      </c>
      <c r="U44" s="2">
        <v>39547.0</v>
      </c>
      <c r="V44" s="2">
        <v>43100.0</v>
      </c>
      <c r="W44" s="1">
        <v>3553.0</v>
      </c>
      <c r="X44" s="1">
        <v>8.175547596021026</v>
      </c>
      <c r="Y44" s="1">
        <v>1.0</v>
      </c>
      <c r="Z44" s="1">
        <v>8747.017</v>
      </c>
      <c r="AA44" s="1">
        <v>48689.941</v>
      </c>
      <c r="AB44" s="1">
        <v>19844.513</v>
      </c>
      <c r="AC44" s="1">
        <v>714.041</v>
      </c>
      <c r="AD44" s="1">
        <v>5679.118</v>
      </c>
      <c r="AE44" s="1">
        <v>13451.354000000001</v>
      </c>
      <c r="AF44" s="1">
        <v>3439.35</v>
      </c>
      <c r="AG44" s="1">
        <f t="shared" ref="AG44:AL44" si="273">LN(AA44)</f>
        <v>10.79322774</v>
      </c>
      <c r="AH44" s="1">
        <f t="shared" si="273"/>
        <v>9.895682825</v>
      </c>
      <c r="AI44" s="1">
        <f t="shared" si="273"/>
        <v>6.570940384</v>
      </c>
      <c r="AJ44" s="1">
        <f t="shared" si="273"/>
        <v>8.644551218</v>
      </c>
      <c r="AK44" s="1">
        <f t="shared" si="273"/>
        <v>9.506835049</v>
      </c>
      <c r="AL44" s="1">
        <f t="shared" si="273"/>
        <v>8.143037779</v>
      </c>
      <c r="AM44" s="1">
        <f t="shared" si="12"/>
        <v>11.13509188</v>
      </c>
      <c r="AN44" s="1">
        <v>12085.643</v>
      </c>
      <c r="AO44" s="1">
        <v>23037.036</v>
      </c>
      <c r="AP44" s="1">
        <f t="shared" si="13"/>
        <v>0.8614178057</v>
      </c>
      <c r="AQ44" s="1">
        <f t="shared" si="14"/>
        <v>1</v>
      </c>
      <c r="AR44" s="1">
        <v>35122.679000000004</v>
      </c>
      <c r="AS44" s="1">
        <v>33411.774999999994</v>
      </c>
      <c r="AT44" s="1">
        <f t="shared" ref="AT44:AU44" si="274">LN(AN44)</f>
        <v>9.399773498</v>
      </c>
      <c r="AU44" s="1">
        <f t="shared" si="274"/>
        <v>10.04485846</v>
      </c>
      <c r="AV44" s="1">
        <f t="shared" ref="AV44:AW44" si="275">LN(AR44)</f>
        <v>10.46660233</v>
      </c>
      <c r="AW44" s="1">
        <f t="shared" si="275"/>
        <v>10.41666366</v>
      </c>
      <c r="AX44" s="1">
        <v>24876.122</v>
      </c>
      <c r="AY44" s="1">
        <v>11507.743</v>
      </c>
      <c r="AZ44" s="1">
        <v>603.02</v>
      </c>
      <c r="BA44" s="1">
        <v>10904.904</v>
      </c>
      <c r="BB44" s="1">
        <v>3002.719</v>
      </c>
      <c r="BC44" s="1">
        <v>7902.185</v>
      </c>
      <c r="BD44" s="1">
        <v>0.0</v>
      </c>
      <c r="BE44" s="1">
        <v>7902.185</v>
      </c>
      <c r="BF44" s="1">
        <v>23.651000000000003</v>
      </c>
      <c r="BG44" s="1">
        <v>11.53</v>
      </c>
      <c r="BH44" s="1">
        <v>82.187</v>
      </c>
      <c r="BI44" s="1">
        <v>43.945</v>
      </c>
      <c r="BJ44" s="1">
        <f t="shared" ref="BJ44:BM44" si="276">BF44*1</f>
        <v>23.651</v>
      </c>
      <c r="BK44" s="1">
        <f t="shared" si="276"/>
        <v>11.53</v>
      </c>
      <c r="BL44" s="1">
        <f t="shared" si="276"/>
        <v>82.187</v>
      </c>
      <c r="BM44" s="1">
        <f t="shared" si="276"/>
        <v>43.945</v>
      </c>
      <c r="BN44" s="1">
        <f t="shared" si="18"/>
        <v>38.242</v>
      </c>
      <c r="BO44" s="1">
        <v>0.547</v>
      </c>
      <c r="BP44" s="1">
        <v>34.839</v>
      </c>
      <c r="BQ44" s="1">
        <v>0.8610000000000001</v>
      </c>
      <c r="BR44" s="1">
        <f t="shared" ref="BR44:BT44" si="277">BO44*1</f>
        <v>0.547</v>
      </c>
      <c r="BS44" s="1">
        <f t="shared" si="277"/>
        <v>34.839</v>
      </c>
      <c r="BT44" s="1">
        <f t="shared" si="277"/>
        <v>0.861</v>
      </c>
      <c r="BU44" s="1">
        <v>0.8300000000000001</v>
      </c>
      <c r="BV44" s="1">
        <v>68.48700000000001</v>
      </c>
      <c r="BW44" s="1">
        <v>122.527011</v>
      </c>
      <c r="BX44" s="1">
        <v>279.5069890000001</v>
      </c>
      <c r="BY44" s="1">
        <v>46.191719</v>
      </c>
      <c r="BZ44" s="1">
        <v>770.0500450000001</v>
      </c>
      <c r="CA44" s="1">
        <f t="shared" ref="CA44:CE44" si="278">BV44*1</f>
        <v>68.487</v>
      </c>
      <c r="CB44" s="1">
        <f t="shared" si="278"/>
        <v>122.527011</v>
      </c>
      <c r="CC44" s="1">
        <f t="shared" si="278"/>
        <v>279.506989</v>
      </c>
      <c r="CD44" s="1">
        <f t="shared" si="278"/>
        <v>46.191719</v>
      </c>
      <c r="CE44" s="1">
        <f t="shared" si="278"/>
        <v>770.050045</v>
      </c>
      <c r="CF44" s="1">
        <v>9.0</v>
      </c>
      <c r="CG44" s="1">
        <f t="shared" si="21"/>
        <v>9</v>
      </c>
      <c r="CH44" s="1" t="s">
        <v>263</v>
      </c>
      <c r="CI44" s="1" t="s">
        <v>264</v>
      </c>
      <c r="CJ44" s="1" t="s">
        <v>160</v>
      </c>
      <c r="CK44" s="1" t="s">
        <v>160</v>
      </c>
      <c r="CL44" s="1" t="s">
        <v>160</v>
      </c>
      <c r="CM44" s="1" t="s">
        <v>265</v>
      </c>
      <c r="CN44" s="1" t="s">
        <v>266</v>
      </c>
      <c r="CO44" s="1" t="s">
        <v>267</v>
      </c>
      <c r="CP44" s="1" t="s">
        <v>268</v>
      </c>
      <c r="CQ44" s="1" t="s">
        <v>269</v>
      </c>
      <c r="CR44" s="1" t="s">
        <v>270</v>
      </c>
      <c r="CS44" s="1" t="s">
        <v>271</v>
      </c>
      <c r="CT44" s="1" t="s">
        <v>272</v>
      </c>
      <c r="CU44" s="1" t="s">
        <v>273</v>
      </c>
      <c r="CV44" s="1" t="s">
        <v>274</v>
      </c>
      <c r="CW44" s="1">
        <v>4.0</v>
      </c>
      <c r="CX44" s="1" t="s">
        <v>275</v>
      </c>
      <c r="CY44" s="1">
        <v>0.0</v>
      </c>
      <c r="CZ44" s="1" t="s">
        <v>276</v>
      </c>
      <c r="DA44" s="1">
        <v>0.0</v>
      </c>
      <c r="DB44" s="1">
        <v>0.0</v>
      </c>
      <c r="DC44" s="1">
        <v>0.0</v>
      </c>
      <c r="DD44" s="1">
        <v>0.0</v>
      </c>
      <c r="DE44" s="1">
        <v>0.0</v>
      </c>
      <c r="DF44" s="1">
        <v>1.0</v>
      </c>
      <c r="DG44" s="1">
        <v>96.0</v>
      </c>
      <c r="DH44" s="1" t="s">
        <v>132</v>
      </c>
    </row>
    <row r="45" ht="15.75" customHeight="1">
      <c r="A45" s="1">
        <v>2018.0</v>
      </c>
      <c r="B45" s="1" t="s">
        <v>260</v>
      </c>
      <c r="C45" s="1">
        <v>9.0</v>
      </c>
      <c r="D45" s="1">
        <v>25.0</v>
      </c>
      <c r="E45" s="1" t="s">
        <v>261</v>
      </c>
      <c r="F45" s="1" t="s">
        <v>262</v>
      </c>
      <c r="G45" s="1" t="s">
        <v>136</v>
      </c>
      <c r="H45" s="1">
        <v>85811.542</v>
      </c>
      <c r="I45" s="1">
        <f t="shared" si="272"/>
        <v>0.2520934653</v>
      </c>
      <c r="J45" s="3">
        <v>2.14611448585804E12</v>
      </c>
      <c r="K45" s="3">
        <v>0.9417371933719778</v>
      </c>
      <c r="L45" s="3">
        <v>1.13748763600395</v>
      </c>
      <c r="M45" s="3">
        <f t="shared" si="7"/>
        <v>28.39468011</v>
      </c>
      <c r="N45" s="3">
        <f t="shared" si="8"/>
        <v>0.1288220023</v>
      </c>
      <c r="O45" s="1">
        <v>0.0</v>
      </c>
      <c r="P45" s="1" t="s">
        <v>113</v>
      </c>
      <c r="Q45" s="1">
        <v>96.0</v>
      </c>
      <c r="R45" s="1" t="s">
        <v>157</v>
      </c>
      <c r="S45" s="1">
        <f t="shared" si="265"/>
        <v>1</v>
      </c>
      <c r="T45" s="1">
        <f t="shared" si="10"/>
        <v>1</v>
      </c>
      <c r="U45" s="2">
        <v>39547.0</v>
      </c>
      <c r="V45" s="2">
        <v>42735.0</v>
      </c>
      <c r="W45" s="1">
        <v>3188.0</v>
      </c>
      <c r="X45" s="1">
        <v>8.067149039910106</v>
      </c>
      <c r="Y45" s="1">
        <v>1.0</v>
      </c>
      <c r="Z45" s="1">
        <v>8306.567000000001</v>
      </c>
      <c r="AA45" s="1">
        <v>71341.02100000001</v>
      </c>
      <c r="AB45" s="1">
        <v>14470.521</v>
      </c>
      <c r="AC45" s="1">
        <v>1016.167</v>
      </c>
      <c r="AD45" s="1">
        <v>3048.882</v>
      </c>
      <c r="AE45" s="1">
        <v>10405.472</v>
      </c>
      <c r="AF45" s="1">
        <v>2859.192</v>
      </c>
      <c r="AG45" s="1">
        <f t="shared" ref="AG45:AL45" si="279">LN(AA45)</f>
        <v>11.17522677</v>
      </c>
      <c r="AH45" s="1">
        <f t="shared" si="279"/>
        <v>9.579868825</v>
      </c>
      <c r="AI45" s="1">
        <f t="shared" si="279"/>
        <v>6.923792985</v>
      </c>
      <c r="AJ45" s="1">
        <f t="shared" si="279"/>
        <v>8.022530245</v>
      </c>
      <c r="AK45" s="1">
        <f t="shared" si="279"/>
        <v>9.250087101</v>
      </c>
      <c r="AL45" s="1">
        <f t="shared" si="279"/>
        <v>7.958294346</v>
      </c>
      <c r="AM45" s="1">
        <f t="shared" si="12"/>
        <v>11.3599088</v>
      </c>
      <c r="AN45" s="1">
        <v>23311.799</v>
      </c>
      <c r="AO45" s="1">
        <v>21551.355</v>
      </c>
      <c r="AP45" s="1">
        <f t="shared" si="13"/>
        <v>0.6714436749</v>
      </c>
      <c r="AQ45" s="1">
        <f t="shared" si="14"/>
        <v>1</v>
      </c>
      <c r="AR45" s="1">
        <v>44863.153999999995</v>
      </c>
      <c r="AS45" s="1">
        <v>40948.388000000006</v>
      </c>
      <c r="AT45" s="1">
        <f t="shared" ref="AT45:AU45" si="280">LN(AN45)</f>
        <v>10.05671491</v>
      </c>
      <c r="AU45" s="1">
        <f t="shared" si="280"/>
        <v>9.978193971</v>
      </c>
      <c r="AV45" s="1">
        <f t="shared" ref="AV45:AW45" si="281">LN(AR45)</f>
        <v>10.71137211</v>
      </c>
      <c r="AW45" s="1">
        <f t="shared" si="281"/>
        <v>10.62006772</v>
      </c>
      <c r="AX45" s="1">
        <v>23826.864</v>
      </c>
      <c r="AY45" s="1">
        <v>10996.53</v>
      </c>
      <c r="AZ45" s="1">
        <v>877.58</v>
      </c>
      <c r="BA45" s="1">
        <v>10120.705</v>
      </c>
      <c r="BB45" s="1">
        <v>2646.031</v>
      </c>
      <c r="BC45" s="1">
        <v>7474.674</v>
      </c>
      <c r="BD45" s="1">
        <v>0.0</v>
      </c>
      <c r="BE45" s="1">
        <v>7474.674</v>
      </c>
      <c r="BF45" s="1">
        <v>18.254</v>
      </c>
      <c r="BG45" s="1">
        <v>8.710999999999999</v>
      </c>
      <c r="BH45" s="1">
        <v>46.066</v>
      </c>
      <c r="BI45" s="1">
        <v>24.445999999999998</v>
      </c>
      <c r="BJ45" s="1">
        <f t="shared" ref="BJ45:BM45" si="282">BF45*1</f>
        <v>18.254</v>
      </c>
      <c r="BK45" s="1">
        <f t="shared" si="282"/>
        <v>8.711</v>
      </c>
      <c r="BL45" s="1">
        <f t="shared" si="282"/>
        <v>46.066</v>
      </c>
      <c r="BM45" s="1">
        <f t="shared" si="282"/>
        <v>24.446</v>
      </c>
      <c r="BN45" s="1">
        <f t="shared" si="18"/>
        <v>21.62</v>
      </c>
      <c r="BO45" s="1">
        <v>0.37100000000000005</v>
      </c>
      <c r="BP45" s="1">
        <v>23.447999999999997</v>
      </c>
      <c r="BQ45" s="1">
        <v>0.6710000000000002</v>
      </c>
      <c r="BR45" s="1">
        <f t="shared" ref="BR45:BT45" si="283">BO45*1</f>
        <v>0.371</v>
      </c>
      <c r="BS45" s="1">
        <f t="shared" si="283"/>
        <v>23.448</v>
      </c>
      <c r="BT45" s="1">
        <f t="shared" si="283"/>
        <v>0.671</v>
      </c>
      <c r="BU45" s="1">
        <v>0.6240000000000001</v>
      </c>
      <c r="BV45" s="1">
        <v>87.85499999999999</v>
      </c>
      <c r="BW45" s="1">
        <v>107.66707400000001</v>
      </c>
      <c r="BX45" s="1">
        <v>253.47727700000004</v>
      </c>
      <c r="BY45" s="1">
        <v>48.945043</v>
      </c>
      <c r="BZ45" s="1">
        <v>912.888745</v>
      </c>
      <c r="CA45" s="1">
        <f t="shared" ref="CA45:CE45" si="284">BV45*1</f>
        <v>87.855</v>
      </c>
      <c r="CB45" s="1">
        <f t="shared" si="284"/>
        <v>107.667074</v>
      </c>
      <c r="CC45" s="1">
        <f t="shared" si="284"/>
        <v>253.477277</v>
      </c>
      <c r="CD45" s="1">
        <f t="shared" si="284"/>
        <v>48.945043</v>
      </c>
      <c r="CE45" s="1">
        <f t="shared" si="284"/>
        <v>912.888745</v>
      </c>
      <c r="CF45" s="1">
        <v>9.0</v>
      </c>
      <c r="CG45" s="1">
        <f t="shared" si="21"/>
        <v>9</v>
      </c>
      <c r="CH45" s="1" t="s">
        <v>263</v>
      </c>
      <c r="CI45" s="1" t="s">
        <v>264</v>
      </c>
      <c r="CJ45" s="1" t="s">
        <v>160</v>
      </c>
      <c r="CK45" s="1" t="s">
        <v>160</v>
      </c>
      <c r="CL45" s="1" t="s">
        <v>160</v>
      </c>
      <c r="CM45" s="1" t="s">
        <v>265</v>
      </c>
      <c r="CN45" s="1" t="s">
        <v>266</v>
      </c>
      <c r="CO45" s="1" t="s">
        <v>267</v>
      </c>
      <c r="CP45" s="1" t="s">
        <v>268</v>
      </c>
      <c r="CQ45" s="1" t="s">
        <v>269</v>
      </c>
      <c r="CR45" s="1" t="s">
        <v>270</v>
      </c>
      <c r="CS45" s="1" t="s">
        <v>271</v>
      </c>
      <c r="CT45" s="1" t="s">
        <v>272</v>
      </c>
      <c r="CU45" s="1" t="s">
        <v>273</v>
      </c>
      <c r="CV45" s="1" t="s">
        <v>274</v>
      </c>
      <c r="CW45" s="1">
        <v>4.0</v>
      </c>
      <c r="CX45" s="1" t="s">
        <v>275</v>
      </c>
      <c r="CY45" s="1">
        <v>0.0</v>
      </c>
      <c r="CZ45" s="1" t="s">
        <v>276</v>
      </c>
      <c r="DA45" s="1">
        <v>0.0</v>
      </c>
      <c r="DB45" s="1">
        <v>0.0</v>
      </c>
      <c r="DC45" s="1">
        <v>0.0</v>
      </c>
      <c r="DD45" s="1">
        <v>0.0</v>
      </c>
      <c r="DE45" s="1">
        <v>0.0</v>
      </c>
      <c r="DF45" s="1">
        <v>1.0</v>
      </c>
      <c r="DG45" s="1">
        <v>96.0</v>
      </c>
      <c r="DH45" s="1" t="s">
        <v>132</v>
      </c>
    </row>
    <row r="46" ht="15.75" customHeight="1">
      <c r="A46" s="1">
        <v>2019.0</v>
      </c>
      <c r="B46" s="1" t="s">
        <v>260</v>
      </c>
      <c r="C46" s="1">
        <v>9.0</v>
      </c>
      <c r="D46" s="1">
        <v>25.0</v>
      </c>
      <c r="E46" s="1" t="s">
        <v>261</v>
      </c>
      <c r="F46" s="1" t="s">
        <v>262</v>
      </c>
      <c r="G46" s="1" t="s">
        <v>136</v>
      </c>
      <c r="H46" s="1">
        <v>87425.273</v>
      </c>
      <c r="I46" s="1">
        <f t="shared" si="272"/>
        <v>0.01880552385</v>
      </c>
      <c r="J46" s="3">
        <v>2.1522834905985745E12</v>
      </c>
      <c r="K46" s="3">
        <v>0.28744993713920053</v>
      </c>
      <c r="L46" s="3">
        <v>0.611246943765291</v>
      </c>
      <c r="M46" s="3">
        <f t="shared" si="7"/>
        <v>28.39755048</v>
      </c>
      <c r="N46" s="3">
        <f t="shared" si="8"/>
        <v>-0.4922542382</v>
      </c>
      <c r="O46" s="1">
        <v>0.0</v>
      </c>
      <c r="P46" s="1" t="s">
        <v>113</v>
      </c>
      <c r="Q46" s="1">
        <v>96.0</v>
      </c>
      <c r="R46" s="1" t="s">
        <v>157</v>
      </c>
      <c r="S46" s="1">
        <f t="shared" si="265"/>
        <v>1</v>
      </c>
      <c r="T46" s="1">
        <f t="shared" si="10"/>
        <v>1</v>
      </c>
      <c r="U46" s="2">
        <v>39547.0</v>
      </c>
      <c r="V46" s="2">
        <v>42369.0</v>
      </c>
      <c r="W46" s="1">
        <v>2822.0</v>
      </c>
      <c r="X46" s="1">
        <v>7.945201132412759</v>
      </c>
      <c r="Y46" s="1">
        <v>1.0</v>
      </c>
      <c r="Z46" s="1">
        <v>9015.553</v>
      </c>
      <c r="AA46" s="1">
        <v>73043.475</v>
      </c>
      <c r="AB46" s="1">
        <v>14381.798</v>
      </c>
      <c r="AC46" s="1">
        <v>1030.859</v>
      </c>
      <c r="AD46" s="1">
        <v>4739.89</v>
      </c>
      <c r="AE46" s="1">
        <v>8611.049</v>
      </c>
      <c r="AF46" s="1">
        <v>1945.887</v>
      </c>
      <c r="AG46" s="1">
        <f t="shared" ref="AG46:AL46" si="285">LN(AA46)</f>
        <v>11.19881009</v>
      </c>
      <c r="AH46" s="1">
        <f t="shared" si="285"/>
        <v>9.573718658</v>
      </c>
      <c r="AI46" s="1">
        <f t="shared" si="285"/>
        <v>6.938147714</v>
      </c>
      <c r="AJ46" s="1">
        <f t="shared" si="285"/>
        <v>8.463769208</v>
      </c>
      <c r="AK46" s="1">
        <f t="shared" si="285"/>
        <v>9.060801425</v>
      </c>
      <c r="AL46" s="1">
        <f t="shared" si="285"/>
        <v>7.573473193</v>
      </c>
      <c r="AM46" s="1">
        <f t="shared" si="12"/>
        <v>11.37853968</v>
      </c>
      <c r="AN46" s="1">
        <v>20558.306</v>
      </c>
      <c r="AO46" s="1">
        <v>21466.268</v>
      </c>
      <c r="AP46" s="1">
        <f t="shared" si="13"/>
        <v>0.6699719765</v>
      </c>
      <c r="AQ46" s="1">
        <f t="shared" si="14"/>
        <v>1</v>
      </c>
      <c r="AR46" s="1">
        <v>42024.574</v>
      </c>
      <c r="AS46" s="1">
        <v>45400.699</v>
      </c>
      <c r="AT46" s="1">
        <f t="shared" ref="AT46:AU46" si="286">LN(AN46)</f>
        <v>9.931020323</v>
      </c>
      <c r="AU46" s="1">
        <f t="shared" si="286"/>
        <v>9.974238052</v>
      </c>
      <c r="AV46" s="1">
        <f t="shared" ref="AV46:AW46" si="287">LN(AR46)</f>
        <v>10.64600982</v>
      </c>
      <c r="AW46" s="1">
        <f t="shared" si="287"/>
        <v>10.72328278</v>
      </c>
      <c r="AX46" s="1">
        <v>25386.084</v>
      </c>
      <c r="AY46" s="1">
        <v>12379.98</v>
      </c>
      <c r="AZ46" s="1">
        <v>1012.0600000000001</v>
      </c>
      <c r="BA46" s="1">
        <v>11368.015</v>
      </c>
      <c r="BB46" s="1">
        <v>3178.418</v>
      </c>
      <c r="BC46" s="1">
        <v>8189.597</v>
      </c>
      <c r="BD46" s="1">
        <v>0.0</v>
      </c>
      <c r="BE46" s="1">
        <v>8189.597</v>
      </c>
      <c r="BF46" s="1">
        <v>18.038</v>
      </c>
      <c r="BG46" s="1">
        <v>9.368</v>
      </c>
      <c r="BH46" s="1">
        <v>67.21600000000001</v>
      </c>
      <c r="BI46" s="1">
        <v>26.381999999999998</v>
      </c>
      <c r="BJ46" s="1">
        <f t="shared" ref="BJ46:BM46" si="288">BF46*1</f>
        <v>18.038</v>
      </c>
      <c r="BK46" s="1">
        <f t="shared" si="288"/>
        <v>9.368</v>
      </c>
      <c r="BL46" s="1">
        <f t="shared" si="288"/>
        <v>67.216</v>
      </c>
      <c r="BM46" s="1">
        <f t="shared" si="288"/>
        <v>26.382</v>
      </c>
      <c r="BN46" s="1">
        <f t="shared" si="18"/>
        <v>40.834</v>
      </c>
      <c r="BO46" s="1">
        <v>0.38500000000000006</v>
      </c>
      <c r="BP46" s="1">
        <v>24.626</v>
      </c>
      <c r="BQ46" s="1">
        <v>0.6700000000000002</v>
      </c>
      <c r="BR46" s="1">
        <f t="shared" ref="BR46:BT46" si="289">BO46*1</f>
        <v>0.385</v>
      </c>
      <c r="BS46" s="1">
        <f t="shared" si="289"/>
        <v>24.626</v>
      </c>
      <c r="BT46" s="1">
        <f t="shared" si="289"/>
        <v>0.67</v>
      </c>
      <c r="BU46" s="1">
        <v>0.6220000000000001</v>
      </c>
      <c r="BV46" s="1">
        <v>74.508</v>
      </c>
      <c r="BW46" s="1">
        <v>118.41682300000001</v>
      </c>
      <c r="BX46" s="1">
        <v>264.438375</v>
      </c>
      <c r="BY46" s="1">
        <v>51.326530999999996</v>
      </c>
      <c r="BZ46" s="1">
        <v>910.679927</v>
      </c>
      <c r="CA46" s="1">
        <f t="shared" ref="CA46:CE46" si="290">BV46*1</f>
        <v>74.508</v>
      </c>
      <c r="CB46" s="1">
        <f t="shared" si="290"/>
        <v>118.416823</v>
      </c>
      <c r="CC46" s="1">
        <f t="shared" si="290"/>
        <v>264.438375</v>
      </c>
      <c r="CD46" s="1">
        <f t="shared" si="290"/>
        <v>51.326531</v>
      </c>
      <c r="CE46" s="1">
        <f t="shared" si="290"/>
        <v>910.679927</v>
      </c>
      <c r="CF46" s="1">
        <v>9.0</v>
      </c>
      <c r="CG46" s="1">
        <f t="shared" si="21"/>
        <v>9</v>
      </c>
      <c r="CH46" s="1" t="s">
        <v>263</v>
      </c>
      <c r="CI46" s="1" t="s">
        <v>264</v>
      </c>
      <c r="CJ46" s="1" t="s">
        <v>160</v>
      </c>
      <c r="CK46" s="1" t="s">
        <v>160</v>
      </c>
      <c r="CL46" s="1" t="s">
        <v>160</v>
      </c>
      <c r="CM46" s="1" t="s">
        <v>265</v>
      </c>
      <c r="CN46" s="1" t="s">
        <v>266</v>
      </c>
      <c r="CO46" s="1" t="s">
        <v>267</v>
      </c>
      <c r="CP46" s="1" t="s">
        <v>268</v>
      </c>
      <c r="CQ46" s="1" t="s">
        <v>269</v>
      </c>
      <c r="CR46" s="1" t="s">
        <v>270</v>
      </c>
      <c r="CS46" s="1" t="s">
        <v>271</v>
      </c>
      <c r="CT46" s="1" t="s">
        <v>272</v>
      </c>
      <c r="CU46" s="1" t="s">
        <v>273</v>
      </c>
      <c r="CV46" s="1" t="s">
        <v>274</v>
      </c>
      <c r="CW46" s="1">
        <v>4.0</v>
      </c>
      <c r="CX46" s="1" t="s">
        <v>275</v>
      </c>
      <c r="CY46" s="1">
        <v>0.0</v>
      </c>
      <c r="CZ46" s="1" t="s">
        <v>276</v>
      </c>
      <c r="DA46" s="1">
        <v>0.0</v>
      </c>
      <c r="DB46" s="1">
        <v>0.0</v>
      </c>
      <c r="DC46" s="1">
        <v>0.0</v>
      </c>
      <c r="DD46" s="1">
        <v>0.0</v>
      </c>
      <c r="DE46" s="1">
        <v>0.0</v>
      </c>
      <c r="DF46" s="1">
        <v>1.0</v>
      </c>
      <c r="DG46" s="1">
        <v>96.0</v>
      </c>
      <c r="DH46" s="1" t="s">
        <v>132</v>
      </c>
    </row>
    <row r="47" ht="15.75" customHeight="1">
      <c r="A47" s="1">
        <v>2015.0</v>
      </c>
      <c r="B47" s="1" t="s">
        <v>277</v>
      </c>
      <c r="C47" s="1">
        <v>10.0</v>
      </c>
      <c r="D47" s="1">
        <v>28.57</v>
      </c>
      <c r="E47" s="1" t="s">
        <v>278</v>
      </c>
      <c r="F47" s="1" t="s">
        <v>279</v>
      </c>
      <c r="G47" s="1" t="s">
        <v>112</v>
      </c>
      <c r="H47" s="1">
        <v>45440.93019000001</v>
      </c>
      <c r="I47" s="1"/>
      <c r="J47" s="3">
        <v>1.420264316878601E12</v>
      </c>
      <c r="K47" s="3">
        <v>3.8351726603384577</v>
      </c>
      <c r="L47" s="3">
        <v>-0.500461321406559</v>
      </c>
      <c r="M47" s="3">
        <f t="shared" si="7"/>
        <v>27.98186411</v>
      </c>
      <c r="N47" s="3" t="str">
        <f t="shared" si="8"/>
        <v>#NUM!</v>
      </c>
      <c r="O47" s="1">
        <v>1.0</v>
      </c>
      <c r="P47" s="1" t="s">
        <v>113</v>
      </c>
      <c r="Q47" s="1">
        <v>322.0</v>
      </c>
      <c r="R47" s="1" t="s">
        <v>114</v>
      </c>
      <c r="S47" s="1">
        <f t="shared" si="265"/>
        <v>0</v>
      </c>
      <c r="T47" s="1">
        <f t="shared" si="10"/>
        <v>0</v>
      </c>
      <c r="U47" s="2">
        <v>28788.0</v>
      </c>
      <c r="V47" s="2">
        <v>43830.0</v>
      </c>
      <c r="W47" s="1">
        <v>15042.0</v>
      </c>
      <c r="X47" s="1">
        <v>9.618601567386348</v>
      </c>
      <c r="Y47" s="1">
        <v>4.0</v>
      </c>
      <c r="Z47" s="1">
        <v>977.5337699999999</v>
      </c>
      <c r="AA47" s="1">
        <v>30386.092989999997</v>
      </c>
      <c r="AB47" s="1">
        <v>15054.8372</v>
      </c>
      <c r="AC47" s="1">
        <v>9742.80508</v>
      </c>
      <c r="AD47" s="1">
        <v>4345.48265</v>
      </c>
      <c r="AE47" s="1">
        <v>966.54947</v>
      </c>
      <c r="AF47" s="1">
        <v>46.445310000000006</v>
      </c>
      <c r="AG47" s="1">
        <f t="shared" ref="AG47:AL47" si="291">LN(AA47)</f>
        <v>10.32174032</v>
      </c>
      <c r="AH47" s="1">
        <f t="shared" si="291"/>
        <v>9.619454627</v>
      </c>
      <c r="AI47" s="1">
        <f t="shared" si="291"/>
        <v>9.184284351</v>
      </c>
      <c r="AJ47" s="1">
        <f t="shared" si="291"/>
        <v>8.376892113</v>
      </c>
      <c r="AK47" s="1">
        <f t="shared" si="291"/>
        <v>6.873732482</v>
      </c>
      <c r="AL47" s="1">
        <f t="shared" si="291"/>
        <v>3.838275491</v>
      </c>
      <c r="AM47" s="1">
        <f t="shared" si="12"/>
        <v>10.72416852</v>
      </c>
      <c r="AN47" s="1">
        <v>13197.599619999999</v>
      </c>
      <c r="AO47" s="1">
        <v>12895.53423</v>
      </c>
      <c r="AP47" s="1">
        <f t="shared" si="13"/>
        <v>1.167445794</v>
      </c>
      <c r="AQ47" s="1">
        <f t="shared" si="14"/>
        <v>0</v>
      </c>
      <c r="AR47" s="1">
        <v>26093.13385</v>
      </c>
      <c r="AS47" s="1">
        <v>19347.796340000008</v>
      </c>
      <c r="AT47" s="1">
        <f t="shared" ref="AT47:AU47" si="292">LN(AN47)</f>
        <v>9.487790245</v>
      </c>
      <c r="AU47" s="1">
        <f t="shared" si="292"/>
        <v>9.464636347</v>
      </c>
      <c r="AV47" s="1">
        <f t="shared" ref="AV47:AW47" si="293">LN(AR47)</f>
        <v>10.16942749</v>
      </c>
      <c r="AW47" s="1">
        <f t="shared" si="293"/>
        <v>9.870333808</v>
      </c>
      <c r="AX47" s="1">
        <v>22098.85693</v>
      </c>
      <c r="AY47" s="1">
        <v>471.97511</v>
      </c>
      <c r="AZ47" s="1">
        <v>1264.59131</v>
      </c>
      <c r="BA47" s="1">
        <v>-456.56052000000005</v>
      </c>
      <c r="BB47" s="1">
        <v>342.8355</v>
      </c>
      <c r="BC47" s="1">
        <v>-799.39602</v>
      </c>
      <c r="BD47" s="1"/>
      <c r="BE47" s="1">
        <v>-799.39602</v>
      </c>
      <c r="BF47" s="1">
        <v>-4.132</v>
      </c>
      <c r="BG47" s="1">
        <v>-1.7590000000000001</v>
      </c>
      <c r="BH47" s="1">
        <v>70.79</v>
      </c>
      <c r="BI47" s="1">
        <v>32.220000000000006</v>
      </c>
      <c r="BJ47" s="1">
        <f t="shared" ref="BJ47:BM47" si="294">BF47*1</f>
        <v>-4.132</v>
      </c>
      <c r="BK47" s="1">
        <f t="shared" si="294"/>
        <v>-1.759</v>
      </c>
      <c r="BL47" s="1">
        <f t="shared" si="294"/>
        <v>70.79</v>
      </c>
      <c r="BM47" s="1">
        <f t="shared" si="294"/>
        <v>32.22</v>
      </c>
      <c r="BN47" s="1">
        <f t="shared" si="18"/>
        <v>38.57</v>
      </c>
      <c r="BO47" s="1">
        <v>0.6790000000000002</v>
      </c>
      <c r="BP47" s="1">
        <v>2.2680000000000002</v>
      </c>
      <c r="BQ47" s="1">
        <v>1.167</v>
      </c>
      <c r="BR47" s="1">
        <f t="shared" ref="BR47:BT47" si="295">BO47*1</f>
        <v>0.679</v>
      </c>
      <c r="BS47" s="1">
        <f t="shared" si="295"/>
        <v>2.268</v>
      </c>
      <c r="BT47" s="1">
        <f t="shared" si="295"/>
        <v>1.167</v>
      </c>
      <c r="BU47" s="1">
        <v>0.41200000000000003</v>
      </c>
      <c r="BV47" s="1">
        <v>90.45</v>
      </c>
      <c r="BW47" s="1">
        <v>-1.46804</v>
      </c>
      <c r="BX47" s="1">
        <v>71.057418</v>
      </c>
      <c r="BY47" s="1">
        <v>32.727608999999994</v>
      </c>
      <c r="BZ47" s="1">
        <v>146.112316</v>
      </c>
      <c r="CA47" s="1">
        <f t="shared" ref="CA47:CE47" si="296">BV47*1</f>
        <v>90.45</v>
      </c>
      <c r="CB47" s="1">
        <f t="shared" si="296"/>
        <v>-1.46804</v>
      </c>
      <c r="CC47" s="1">
        <f t="shared" si="296"/>
        <v>71.057418</v>
      </c>
      <c r="CD47" s="1">
        <f t="shared" si="296"/>
        <v>32.727609</v>
      </c>
      <c r="CE47" s="1">
        <f t="shared" si="296"/>
        <v>146.112316</v>
      </c>
      <c r="CF47" s="1">
        <v>11.0</v>
      </c>
      <c r="CG47" s="1">
        <f t="shared" si="21"/>
        <v>11</v>
      </c>
      <c r="CH47" s="1" t="s">
        <v>280</v>
      </c>
      <c r="CI47" s="1" t="s">
        <v>281</v>
      </c>
      <c r="CJ47" s="1" t="s">
        <v>282</v>
      </c>
      <c r="CK47" s="1" t="s">
        <v>283</v>
      </c>
      <c r="CL47" s="1">
        <v>0.0</v>
      </c>
      <c r="CM47" s="1" t="s">
        <v>284</v>
      </c>
      <c r="CN47" s="1" t="s">
        <v>285</v>
      </c>
      <c r="CO47" s="1" t="s">
        <v>286</v>
      </c>
      <c r="CP47" s="1" t="s">
        <v>287</v>
      </c>
      <c r="CQ47" s="1" t="s">
        <v>288</v>
      </c>
      <c r="CR47" s="1" t="s">
        <v>289</v>
      </c>
      <c r="CS47" s="1" t="s">
        <v>290</v>
      </c>
      <c r="CT47" s="1" t="s">
        <v>169</v>
      </c>
      <c r="CU47" s="1" t="s">
        <v>291</v>
      </c>
      <c r="CV47" s="1" t="s">
        <v>292</v>
      </c>
      <c r="CW47" s="1">
        <v>13.0</v>
      </c>
      <c r="CX47" s="1" t="s">
        <v>293</v>
      </c>
      <c r="CY47" s="1">
        <v>0.0</v>
      </c>
      <c r="CZ47" s="1" t="s">
        <v>294</v>
      </c>
      <c r="DA47" s="1">
        <v>0.0</v>
      </c>
      <c r="DB47" s="1">
        <v>0.0</v>
      </c>
      <c r="DC47" s="1">
        <v>0.0</v>
      </c>
      <c r="DD47" s="1">
        <v>0.0</v>
      </c>
      <c r="DE47" s="1">
        <v>0.0</v>
      </c>
      <c r="DF47" s="1">
        <v>4.0</v>
      </c>
      <c r="DG47" s="1">
        <v>322.0</v>
      </c>
      <c r="DH47" s="1" t="s">
        <v>153</v>
      </c>
    </row>
    <row r="48" ht="15.75" customHeight="1">
      <c r="A48" s="1">
        <v>2016.0</v>
      </c>
      <c r="B48" s="1" t="s">
        <v>277</v>
      </c>
      <c r="C48" s="1">
        <v>10.0</v>
      </c>
      <c r="D48" s="1">
        <v>28.57</v>
      </c>
      <c r="E48" s="1" t="s">
        <v>278</v>
      </c>
      <c r="F48" s="1" t="s">
        <v>279</v>
      </c>
      <c r="G48" s="1" t="s">
        <v>112</v>
      </c>
      <c r="H48" s="1">
        <v>42805.37095</v>
      </c>
      <c r="I48" s="1">
        <f t="shared" ref="I48:I51" si="303">(H48-H47)/H47</f>
        <v>-0.05799967626</v>
      </c>
      <c r="J48" s="3">
        <v>1.4633168080030916E12</v>
      </c>
      <c r="K48" s="3">
        <v>3.0313013298193283</v>
      </c>
      <c r="L48" s="3">
        <v>-0.202671740806371</v>
      </c>
      <c r="M48" s="3">
        <f t="shared" si="7"/>
        <v>28.01172676</v>
      </c>
      <c r="N48" s="3" t="str">
        <f t="shared" si="8"/>
        <v>#NUM!</v>
      </c>
      <c r="O48" s="1">
        <v>1.0</v>
      </c>
      <c r="P48" s="1" t="s">
        <v>113</v>
      </c>
      <c r="Q48" s="1">
        <v>322.0</v>
      </c>
      <c r="R48" s="1" t="s">
        <v>114</v>
      </c>
      <c r="S48" s="1">
        <f t="shared" si="265"/>
        <v>0</v>
      </c>
      <c r="T48" s="1">
        <f t="shared" si="10"/>
        <v>0</v>
      </c>
      <c r="U48" s="2">
        <v>28788.0</v>
      </c>
      <c r="V48" s="2">
        <v>43465.0</v>
      </c>
      <c r="W48" s="1">
        <v>14677.0</v>
      </c>
      <c r="X48" s="1">
        <v>9.594036921611199</v>
      </c>
      <c r="Y48" s="1">
        <v>4.0</v>
      </c>
      <c r="Z48" s="1">
        <v>848.96023</v>
      </c>
      <c r="AA48" s="1">
        <v>29316.037500000002</v>
      </c>
      <c r="AB48" s="1">
        <v>13489.333450000002</v>
      </c>
      <c r="AC48" s="1">
        <v>8778.58309</v>
      </c>
      <c r="AD48" s="1">
        <v>4097.25162</v>
      </c>
      <c r="AE48" s="1">
        <v>613.49874</v>
      </c>
      <c r="AF48" s="1">
        <v>177.06022000000002</v>
      </c>
      <c r="AG48" s="1">
        <f t="shared" ref="AG48:AL48" si="297">LN(AA48)</f>
        <v>10.28589</v>
      </c>
      <c r="AH48" s="1">
        <f t="shared" si="297"/>
        <v>9.509654537</v>
      </c>
      <c r="AI48" s="1">
        <f t="shared" si="297"/>
        <v>9.080070294</v>
      </c>
      <c r="AJ48" s="1">
        <f t="shared" si="297"/>
        <v>8.318071691</v>
      </c>
      <c r="AK48" s="1">
        <f t="shared" si="297"/>
        <v>6.41917821</v>
      </c>
      <c r="AL48" s="1">
        <f t="shared" si="297"/>
        <v>5.176489901</v>
      </c>
      <c r="AM48" s="1">
        <f t="shared" si="12"/>
        <v>10.66441886</v>
      </c>
      <c r="AN48" s="1">
        <v>13248.50893</v>
      </c>
      <c r="AO48" s="1">
        <v>11760.304860000002</v>
      </c>
      <c r="AP48" s="1">
        <f t="shared" si="13"/>
        <v>1.147022429</v>
      </c>
      <c r="AQ48" s="1">
        <f t="shared" si="14"/>
        <v>0</v>
      </c>
      <c r="AR48" s="1">
        <v>25008.81379</v>
      </c>
      <c r="AS48" s="1">
        <v>17796.557159999997</v>
      </c>
      <c r="AT48" s="1">
        <f t="shared" ref="AT48:AU48" si="298">LN(AN48)</f>
        <v>9.491640291</v>
      </c>
      <c r="AU48" s="1">
        <f t="shared" si="298"/>
        <v>9.372485145</v>
      </c>
      <c r="AV48" s="1">
        <f t="shared" ref="AV48:AW48" si="299">LN(AR48)</f>
        <v>10.12698359</v>
      </c>
      <c r="AW48" s="1">
        <f t="shared" si="299"/>
        <v>9.7867603</v>
      </c>
      <c r="AX48" s="1">
        <v>21876.030150000002</v>
      </c>
      <c r="AY48" s="1">
        <v>548.89353</v>
      </c>
      <c r="AZ48" s="1">
        <v>1462.69208</v>
      </c>
      <c r="BA48" s="1">
        <v>-804.08005</v>
      </c>
      <c r="BB48" s="1">
        <v>490.55941000000007</v>
      </c>
      <c r="BC48" s="1">
        <v>-1294.63946</v>
      </c>
      <c r="BD48" s="1"/>
      <c r="BE48" s="1">
        <v>-1294.63946</v>
      </c>
      <c r="BF48" s="1">
        <v>-7.275</v>
      </c>
      <c r="BG48" s="1">
        <v>-3.024</v>
      </c>
      <c r="BH48" s="1">
        <v>67.426</v>
      </c>
      <c r="BI48" s="1">
        <v>33.003</v>
      </c>
      <c r="BJ48" s="1">
        <f t="shared" ref="BJ48:BM48" si="300">BF48*1</f>
        <v>-7.275</v>
      </c>
      <c r="BK48" s="1">
        <f t="shared" si="300"/>
        <v>-3.024</v>
      </c>
      <c r="BL48" s="1">
        <f t="shared" si="300"/>
        <v>67.426</v>
      </c>
      <c r="BM48" s="1">
        <f t="shared" si="300"/>
        <v>33.003</v>
      </c>
      <c r="BN48" s="1">
        <f t="shared" si="18"/>
        <v>34.423</v>
      </c>
      <c r="BO48" s="1">
        <v>0.7050000000000001</v>
      </c>
      <c r="BP48" s="1">
        <v>2.4919999999999995</v>
      </c>
      <c r="BQ48" s="1">
        <v>1.147</v>
      </c>
      <c r="BR48" s="1">
        <f t="shared" ref="BR48:BT48" si="301">BO48*1</f>
        <v>0.705</v>
      </c>
      <c r="BS48" s="1">
        <f t="shared" si="301"/>
        <v>2.492</v>
      </c>
      <c r="BT48" s="1">
        <f t="shared" si="301"/>
        <v>1.147</v>
      </c>
      <c r="BU48" s="1">
        <v>0.401</v>
      </c>
      <c r="BV48" s="1">
        <v>95.72</v>
      </c>
      <c r="BW48" s="1">
        <v>-2.544557</v>
      </c>
      <c r="BX48" s="1">
        <v>69.227944</v>
      </c>
      <c r="BY48" s="1">
        <v>32.354817</v>
      </c>
      <c r="BZ48" s="1">
        <v>135.460035</v>
      </c>
      <c r="CA48" s="1">
        <f t="shared" ref="CA48:CE48" si="302">BV48*1</f>
        <v>95.72</v>
      </c>
      <c r="CB48" s="1">
        <f t="shared" si="302"/>
        <v>-2.544557</v>
      </c>
      <c r="CC48" s="1">
        <f t="shared" si="302"/>
        <v>69.227944</v>
      </c>
      <c r="CD48" s="1">
        <f t="shared" si="302"/>
        <v>32.354817</v>
      </c>
      <c r="CE48" s="1">
        <f t="shared" si="302"/>
        <v>135.460035</v>
      </c>
      <c r="CF48" s="1">
        <v>11.0</v>
      </c>
      <c r="CG48" s="1">
        <f t="shared" si="21"/>
        <v>11</v>
      </c>
      <c r="CH48" s="1" t="s">
        <v>280</v>
      </c>
      <c r="CI48" s="1" t="s">
        <v>281</v>
      </c>
      <c r="CJ48" s="1" t="s">
        <v>282</v>
      </c>
      <c r="CK48" s="1" t="s">
        <v>283</v>
      </c>
      <c r="CL48" s="1">
        <v>0.0</v>
      </c>
      <c r="CM48" s="1" t="s">
        <v>284</v>
      </c>
      <c r="CN48" s="1" t="s">
        <v>285</v>
      </c>
      <c r="CO48" s="1" t="s">
        <v>286</v>
      </c>
      <c r="CP48" s="1" t="s">
        <v>287</v>
      </c>
      <c r="CQ48" s="1" t="s">
        <v>288</v>
      </c>
      <c r="CR48" s="1" t="s">
        <v>289</v>
      </c>
      <c r="CS48" s="1" t="s">
        <v>290</v>
      </c>
      <c r="CT48" s="1" t="s">
        <v>169</v>
      </c>
      <c r="CU48" s="1" t="s">
        <v>291</v>
      </c>
      <c r="CV48" s="1" t="s">
        <v>292</v>
      </c>
      <c r="CW48" s="1">
        <v>13.0</v>
      </c>
      <c r="CX48" s="1" t="s">
        <v>293</v>
      </c>
      <c r="CY48" s="1">
        <v>0.0</v>
      </c>
      <c r="CZ48" s="1" t="s">
        <v>294</v>
      </c>
      <c r="DA48" s="1">
        <v>0.0</v>
      </c>
      <c r="DB48" s="1">
        <v>0.0</v>
      </c>
      <c r="DC48" s="1">
        <v>0.0</v>
      </c>
      <c r="DD48" s="1">
        <v>0.0</v>
      </c>
      <c r="DE48" s="1">
        <v>0.0</v>
      </c>
      <c r="DF48" s="1">
        <v>4.0</v>
      </c>
      <c r="DG48" s="1">
        <v>322.0</v>
      </c>
      <c r="DH48" s="1" t="s">
        <v>153</v>
      </c>
    </row>
    <row r="49" ht="15.75" customHeight="1">
      <c r="A49" s="1">
        <v>2017.0</v>
      </c>
      <c r="B49" s="1" t="s">
        <v>277</v>
      </c>
      <c r="C49" s="1">
        <v>10.0</v>
      </c>
      <c r="D49" s="1">
        <v>28.57</v>
      </c>
      <c r="E49" s="1" t="s">
        <v>278</v>
      </c>
      <c r="F49" s="1" t="s">
        <v>279</v>
      </c>
      <c r="G49" s="1" t="s">
        <v>112</v>
      </c>
      <c r="H49" s="1">
        <v>45759.83196</v>
      </c>
      <c r="I49" s="1">
        <f t="shared" si="303"/>
        <v>0.06902080147</v>
      </c>
      <c r="J49" s="3">
        <v>1.5068305993539272E12</v>
      </c>
      <c r="K49" s="3">
        <v>2.9736411905373075</v>
      </c>
      <c r="L49" s="3">
        <v>1.95608333333334</v>
      </c>
      <c r="M49" s="3">
        <f t="shared" si="7"/>
        <v>28.04102962</v>
      </c>
      <c r="N49" s="3">
        <f t="shared" si="8"/>
        <v>0.6709441747</v>
      </c>
      <c r="O49" s="1">
        <v>1.0</v>
      </c>
      <c r="P49" s="1" t="s">
        <v>113</v>
      </c>
      <c r="Q49" s="1">
        <v>322.0</v>
      </c>
      <c r="R49" s="1" t="s">
        <v>114</v>
      </c>
      <c r="S49" s="1">
        <f t="shared" si="265"/>
        <v>0</v>
      </c>
      <c r="T49" s="1">
        <f t="shared" si="10"/>
        <v>0</v>
      </c>
      <c r="U49" s="2">
        <v>28788.0</v>
      </c>
      <c r="V49" s="2">
        <v>43100.0</v>
      </c>
      <c r="W49" s="1">
        <v>14312.0</v>
      </c>
      <c r="X49" s="1">
        <v>9.568853625188556</v>
      </c>
      <c r="Y49" s="1">
        <v>4.0</v>
      </c>
      <c r="Z49" s="1">
        <v>2306.17569</v>
      </c>
      <c r="AA49" s="1">
        <v>26392.4291</v>
      </c>
      <c r="AB49" s="1">
        <v>19367.40286</v>
      </c>
      <c r="AC49" s="1">
        <v>10480.609380000002</v>
      </c>
      <c r="AD49" s="1">
        <v>4591.79732</v>
      </c>
      <c r="AE49" s="1">
        <v>4294.99616</v>
      </c>
      <c r="AF49" s="1">
        <v>51.89607</v>
      </c>
      <c r="AG49" s="1">
        <f t="shared" ref="AG49:AL49" si="304">LN(AA49)</f>
        <v>10.18083247</v>
      </c>
      <c r="AH49" s="1">
        <f t="shared" si="304"/>
        <v>9.871346667</v>
      </c>
      <c r="AI49" s="1">
        <f t="shared" si="304"/>
        <v>9.257282103</v>
      </c>
      <c r="AJ49" s="1">
        <f t="shared" si="304"/>
        <v>8.432026799</v>
      </c>
      <c r="AK49" s="1">
        <f t="shared" si="304"/>
        <v>8.36520594</v>
      </c>
      <c r="AL49" s="1">
        <f t="shared" si="304"/>
        <v>3.949243065</v>
      </c>
      <c r="AM49" s="1">
        <f t="shared" si="12"/>
        <v>10.73116195</v>
      </c>
      <c r="AN49" s="1">
        <v>11700.312119999999</v>
      </c>
      <c r="AO49" s="1">
        <v>16027.6569</v>
      </c>
      <c r="AP49" s="1">
        <f t="shared" si="13"/>
        <v>1.208373936</v>
      </c>
      <c r="AQ49" s="1">
        <f t="shared" si="14"/>
        <v>0</v>
      </c>
      <c r="AR49" s="1">
        <v>27727.969019999997</v>
      </c>
      <c r="AS49" s="1">
        <v>18031.862940000006</v>
      </c>
      <c r="AT49" s="1">
        <f t="shared" ref="AT49:AU49" si="305">LN(AN49)</f>
        <v>9.367370797</v>
      </c>
      <c r="AU49" s="1">
        <f t="shared" si="305"/>
        <v>9.682071065</v>
      </c>
      <c r="AV49" s="1">
        <f t="shared" ref="AV49:AW49" si="306">LN(AR49)</f>
        <v>10.23019689</v>
      </c>
      <c r="AW49" s="1">
        <f t="shared" si="306"/>
        <v>9.799895635</v>
      </c>
      <c r="AX49" s="1">
        <v>20489.885530000003</v>
      </c>
      <c r="AY49" s="1">
        <v>1235.7663</v>
      </c>
      <c r="AZ49" s="1">
        <v>844.58273</v>
      </c>
      <c r="BA49" s="1">
        <v>513.81038</v>
      </c>
      <c r="BB49" s="1">
        <v>224.33421</v>
      </c>
      <c r="BC49" s="1">
        <v>289.47616999999997</v>
      </c>
      <c r="BD49" s="1"/>
      <c r="BE49" s="1">
        <v>289.47616999999997</v>
      </c>
      <c r="BF49" s="1">
        <v>1.605</v>
      </c>
      <c r="BG49" s="1">
        <v>0.6330000000000001</v>
      </c>
      <c r="BH49" s="1">
        <v>80.67599999999999</v>
      </c>
      <c r="BI49" s="1">
        <v>45.324</v>
      </c>
      <c r="BJ49" s="1">
        <f t="shared" ref="BJ49:BM49" si="307">BF49*1</f>
        <v>1.605</v>
      </c>
      <c r="BK49" s="1">
        <f t="shared" si="307"/>
        <v>0.633</v>
      </c>
      <c r="BL49" s="1">
        <f t="shared" si="307"/>
        <v>80.676</v>
      </c>
      <c r="BM49" s="1">
        <f t="shared" si="307"/>
        <v>45.324</v>
      </c>
      <c r="BN49" s="1">
        <f t="shared" si="18"/>
        <v>35.352</v>
      </c>
      <c r="BO49" s="1">
        <v>0.6890000000000001</v>
      </c>
      <c r="BP49" s="1">
        <v>1.9549999999999998</v>
      </c>
      <c r="BQ49" s="1">
        <v>1.208</v>
      </c>
      <c r="BR49" s="1">
        <f t="shared" ref="BR49:BT49" si="308">BO49*1</f>
        <v>0.689</v>
      </c>
      <c r="BS49" s="1">
        <f t="shared" si="308"/>
        <v>1.955</v>
      </c>
      <c r="BT49" s="1">
        <f t="shared" si="308"/>
        <v>1.208</v>
      </c>
      <c r="BU49" s="1">
        <v>0.554</v>
      </c>
      <c r="BV49" s="1">
        <v>95.54</v>
      </c>
      <c r="BW49" s="1">
        <v>1.542974</v>
      </c>
      <c r="BX49" s="1">
        <v>61.531188</v>
      </c>
      <c r="BY49" s="1">
        <v>32.324504000000005</v>
      </c>
      <c r="BZ49" s="1">
        <v>137.416913</v>
      </c>
      <c r="CA49" s="1">
        <f t="shared" ref="CA49:CE49" si="309">BV49*1</f>
        <v>95.54</v>
      </c>
      <c r="CB49" s="1">
        <f t="shared" si="309"/>
        <v>1.542974</v>
      </c>
      <c r="CC49" s="1">
        <f t="shared" si="309"/>
        <v>61.531188</v>
      </c>
      <c r="CD49" s="1">
        <f t="shared" si="309"/>
        <v>32.324504</v>
      </c>
      <c r="CE49" s="1">
        <f t="shared" si="309"/>
        <v>137.416913</v>
      </c>
      <c r="CF49" s="1">
        <v>11.0</v>
      </c>
      <c r="CG49" s="1">
        <f t="shared" si="21"/>
        <v>11</v>
      </c>
      <c r="CH49" s="1" t="s">
        <v>280</v>
      </c>
      <c r="CI49" s="1" t="s">
        <v>281</v>
      </c>
      <c r="CJ49" s="1" t="s">
        <v>282</v>
      </c>
      <c r="CK49" s="1" t="s">
        <v>283</v>
      </c>
      <c r="CL49" s="1">
        <v>0.0</v>
      </c>
      <c r="CM49" s="1" t="s">
        <v>284</v>
      </c>
      <c r="CN49" s="1" t="s">
        <v>285</v>
      </c>
      <c r="CO49" s="1" t="s">
        <v>286</v>
      </c>
      <c r="CP49" s="1" t="s">
        <v>287</v>
      </c>
      <c r="CQ49" s="1" t="s">
        <v>288</v>
      </c>
      <c r="CR49" s="1" t="s">
        <v>289</v>
      </c>
      <c r="CS49" s="1" t="s">
        <v>290</v>
      </c>
      <c r="CT49" s="1" t="s">
        <v>169</v>
      </c>
      <c r="CU49" s="1" t="s">
        <v>291</v>
      </c>
      <c r="CV49" s="1" t="s">
        <v>292</v>
      </c>
      <c r="CW49" s="1">
        <v>13.0</v>
      </c>
      <c r="CX49" s="1" t="s">
        <v>293</v>
      </c>
      <c r="CY49" s="1">
        <v>0.0</v>
      </c>
      <c r="CZ49" s="1" t="s">
        <v>294</v>
      </c>
      <c r="DA49" s="1">
        <v>0.0</v>
      </c>
      <c r="DB49" s="1">
        <v>0.0</v>
      </c>
      <c r="DC49" s="1">
        <v>0.0</v>
      </c>
      <c r="DD49" s="1">
        <v>0.0</v>
      </c>
      <c r="DE49" s="1">
        <v>0.0</v>
      </c>
      <c r="DF49" s="1">
        <v>4.0</v>
      </c>
      <c r="DG49" s="1">
        <v>322.0</v>
      </c>
      <c r="DH49" s="1" t="s">
        <v>153</v>
      </c>
    </row>
    <row r="50" ht="15.75" customHeight="1">
      <c r="A50" s="1">
        <v>2018.0</v>
      </c>
      <c r="B50" s="1" t="s">
        <v>277</v>
      </c>
      <c r="C50" s="1">
        <v>10.0</v>
      </c>
      <c r="D50" s="1">
        <v>28.57</v>
      </c>
      <c r="E50" s="1" t="s">
        <v>278</v>
      </c>
      <c r="F50" s="1" t="s">
        <v>279</v>
      </c>
      <c r="G50" s="1" t="s">
        <v>112</v>
      </c>
      <c r="H50" s="1">
        <v>42961.05304</v>
      </c>
      <c r="I50" s="1">
        <f t="shared" si="303"/>
        <v>-0.06116235135</v>
      </c>
      <c r="J50" s="3">
        <v>1.5434472933205764E12</v>
      </c>
      <c r="K50" s="3">
        <v>2.4300471454687056</v>
      </c>
      <c r="L50" s="3">
        <v>1.67506761489627</v>
      </c>
      <c r="M50" s="3">
        <f t="shared" si="7"/>
        <v>28.06503953</v>
      </c>
      <c r="N50" s="3">
        <f t="shared" si="8"/>
        <v>0.5158535316</v>
      </c>
      <c r="O50" s="1">
        <v>1.0</v>
      </c>
      <c r="P50" s="1" t="s">
        <v>113</v>
      </c>
      <c r="Q50" s="1">
        <v>322.0</v>
      </c>
      <c r="R50" s="1" t="s">
        <v>114</v>
      </c>
      <c r="S50" s="1">
        <f t="shared" si="265"/>
        <v>0</v>
      </c>
      <c r="T50" s="1">
        <f t="shared" si="10"/>
        <v>0</v>
      </c>
      <c r="U50" s="2">
        <v>28788.0</v>
      </c>
      <c r="V50" s="2">
        <v>42735.0</v>
      </c>
      <c r="W50" s="1">
        <v>13947.0</v>
      </c>
      <c r="X50" s="1">
        <v>9.543019710358694</v>
      </c>
      <c r="Y50" s="1">
        <v>4.0</v>
      </c>
      <c r="Z50" s="1">
        <v>1135.45246</v>
      </c>
      <c r="AA50" s="1">
        <v>28614.5717</v>
      </c>
      <c r="AB50" s="1">
        <v>14346.48134</v>
      </c>
      <c r="AC50" s="1">
        <v>8719.047890000002</v>
      </c>
      <c r="AD50" s="1">
        <v>3027.44925</v>
      </c>
      <c r="AE50" s="1">
        <v>2599.984199</v>
      </c>
      <c r="AF50" s="1">
        <v>67.72281</v>
      </c>
      <c r="AG50" s="1">
        <f t="shared" ref="AG50:AL50" si="310">LN(AA50)</f>
        <v>10.26167137</v>
      </c>
      <c r="AH50" s="1">
        <f t="shared" si="310"/>
        <v>9.571259988</v>
      </c>
      <c r="AI50" s="1">
        <f t="shared" si="310"/>
        <v>9.073265324</v>
      </c>
      <c r="AJ50" s="1">
        <f t="shared" si="310"/>
        <v>8.015475712</v>
      </c>
      <c r="AK50" s="1">
        <f t="shared" si="310"/>
        <v>7.863260647</v>
      </c>
      <c r="AL50" s="1">
        <f t="shared" si="310"/>
        <v>4.215423051</v>
      </c>
      <c r="AM50" s="1">
        <f t="shared" si="12"/>
        <v>10.66804924</v>
      </c>
      <c r="AN50" s="1">
        <v>9929.850199999999</v>
      </c>
      <c r="AO50" s="1">
        <v>16076.055400000001</v>
      </c>
      <c r="AP50" s="1">
        <f t="shared" si="13"/>
        <v>0.8924130319</v>
      </c>
      <c r="AQ50" s="1">
        <f t="shared" si="14"/>
        <v>1</v>
      </c>
      <c r="AR50" s="1">
        <v>26005.9056</v>
      </c>
      <c r="AS50" s="1">
        <v>16955.14744</v>
      </c>
      <c r="AT50" s="1">
        <f t="shared" ref="AT50:AU50" si="311">LN(AN50)</f>
        <v>9.203300671</v>
      </c>
      <c r="AU50" s="1">
        <f t="shared" si="311"/>
        <v>9.685086202</v>
      </c>
      <c r="AV50" s="1">
        <f t="shared" ref="AV50:AW50" si="312">LN(AR50)</f>
        <v>10.16607893</v>
      </c>
      <c r="AW50" s="1">
        <f t="shared" si="312"/>
        <v>9.73832675</v>
      </c>
      <c r="AX50" s="1">
        <v>22555.24559</v>
      </c>
      <c r="AY50" s="1">
        <v>-635.36727</v>
      </c>
      <c r="AZ50" s="1">
        <v>673.94263</v>
      </c>
      <c r="BA50" s="1">
        <v>-1305.0488500000001</v>
      </c>
      <c r="BB50" s="1">
        <v>-228.33334999999997</v>
      </c>
      <c r="BC50" s="1">
        <v>-1076.7155</v>
      </c>
      <c r="BD50" s="1"/>
      <c r="BE50" s="1">
        <v>-1076.7155</v>
      </c>
      <c r="BF50" s="1">
        <v>-6.35</v>
      </c>
      <c r="BG50" s="1">
        <v>-2.506</v>
      </c>
      <c r="BH50" s="1">
        <v>48.321</v>
      </c>
      <c r="BI50" s="1">
        <v>41.045</v>
      </c>
      <c r="BJ50" s="1">
        <f t="shared" ref="BJ50:BM50" si="313">BF50*1</f>
        <v>-6.35</v>
      </c>
      <c r="BK50" s="1">
        <f t="shared" si="313"/>
        <v>-2.506</v>
      </c>
      <c r="BL50" s="1">
        <f t="shared" si="313"/>
        <v>48.321</v>
      </c>
      <c r="BM50" s="1">
        <f t="shared" si="313"/>
        <v>41.045</v>
      </c>
      <c r="BN50" s="1">
        <f t="shared" si="18"/>
        <v>7.276</v>
      </c>
      <c r="BO50" s="1">
        <v>0.8390000000000001</v>
      </c>
      <c r="BP50" s="1">
        <v>2.587</v>
      </c>
      <c r="BQ50" s="1">
        <v>0.892</v>
      </c>
      <c r="BR50" s="1">
        <f t="shared" ref="BR50:BT50" si="314">BO50*1</f>
        <v>0.839</v>
      </c>
      <c r="BS50" s="1">
        <f t="shared" si="314"/>
        <v>2.587</v>
      </c>
      <c r="BT50" s="1">
        <f t="shared" si="314"/>
        <v>0.892</v>
      </c>
      <c r="BU50" s="1">
        <v>0.35000000000000003</v>
      </c>
      <c r="BV50" s="1">
        <v>88.84700000000001</v>
      </c>
      <c r="BW50" s="1">
        <v>-4.0529470000000005</v>
      </c>
      <c r="BX50" s="1">
        <v>70.047347</v>
      </c>
      <c r="BY50" s="1">
        <v>32.112041000000005</v>
      </c>
      <c r="BZ50" s="1">
        <v>133.419419</v>
      </c>
      <c r="CA50" s="1">
        <f t="shared" ref="CA50:CE50" si="315">BV50*1</f>
        <v>88.847</v>
      </c>
      <c r="CB50" s="1">
        <f t="shared" si="315"/>
        <v>-4.052947</v>
      </c>
      <c r="CC50" s="1">
        <f t="shared" si="315"/>
        <v>70.047347</v>
      </c>
      <c r="CD50" s="1">
        <f t="shared" si="315"/>
        <v>32.112041</v>
      </c>
      <c r="CE50" s="1">
        <f t="shared" si="315"/>
        <v>133.419419</v>
      </c>
      <c r="CF50" s="1">
        <v>11.0</v>
      </c>
      <c r="CG50" s="1">
        <f t="shared" si="21"/>
        <v>11</v>
      </c>
      <c r="CH50" s="1" t="s">
        <v>280</v>
      </c>
      <c r="CI50" s="1" t="s">
        <v>281</v>
      </c>
      <c r="CJ50" s="1" t="s">
        <v>282</v>
      </c>
      <c r="CK50" s="1" t="s">
        <v>283</v>
      </c>
      <c r="CL50" s="1">
        <v>0.0</v>
      </c>
      <c r="CM50" s="1" t="s">
        <v>284</v>
      </c>
      <c r="CN50" s="1" t="s">
        <v>285</v>
      </c>
      <c r="CO50" s="1" t="s">
        <v>286</v>
      </c>
      <c r="CP50" s="1" t="s">
        <v>287</v>
      </c>
      <c r="CQ50" s="1" t="s">
        <v>288</v>
      </c>
      <c r="CR50" s="1" t="s">
        <v>289</v>
      </c>
      <c r="CS50" s="1" t="s">
        <v>290</v>
      </c>
      <c r="CT50" s="1" t="s">
        <v>169</v>
      </c>
      <c r="CU50" s="1" t="s">
        <v>291</v>
      </c>
      <c r="CV50" s="1" t="s">
        <v>292</v>
      </c>
      <c r="CW50" s="1">
        <v>13.0</v>
      </c>
      <c r="CX50" s="1" t="s">
        <v>293</v>
      </c>
      <c r="CY50" s="1">
        <v>0.0</v>
      </c>
      <c r="CZ50" s="1" t="s">
        <v>294</v>
      </c>
      <c r="DA50" s="1">
        <v>0.0</v>
      </c>
      <c r="DB50" s="1">
        <v>0.0</v>
      </c>
      <c r="DC50" s="1">
        <v>0.0</v>
      </c>
      <c r="DD50" s="1">
        <v>0.0</v>
      </c>
      <c r="DE50" s="1">
        <v>0.0</v>
      </c>
      <c r="DF50" s="1">
        <v>4.0</v>
      </c>
      <c r="DG50" s="1">
        <v>322.0</v>
      </c>
      <c r="DH50" s="1" t="s">
        <v>153</v>
      </c>
    </row>
    <row r="51" ht="15.75" customHeight="1">
      <c r="A51" s="1">
        <v>2019.0</v>
      </c>
      <c r="B51" s="1" t="s">
        <v>277</v>
      </c>
      <c r="C51" s="1">
        <v>10.0</v>
      </c>
      <c r="D51" s="1">
        <v>28.57</v>
      </c>
      <c r="E51" s="1" t="s">
        <v>278</v>
      </c>
      <c r="F51" s="1" t="s">
        <v>279</v>
      </c>
      <c r="G51" s="1" t="s">
        <v>112</v>
      </c>
      <c r="H51" s="1"/>
      <c r="I51" s="1">
        <f t="shared" si="303"/>
        <v>-1</v>
      </c>
      <c r="J51" s="3">
        <v>1.5735464740892888E12</v>
      </c>
      <c r="K51" s="3">
        <v>1.950126894450463</v>
      </c>
      <c r="L51" s="3">
        <v>0.699536241717015</v>
      </c>
      <c r="M51" s="3">
        <f t="shared" si="7"/>
        <v>28.08435309</v>
      </c>
      <c r="N51" s="3">
        <f t="shared" si="8"/>
        <v>-0.3573376753</v>
      </c>
      <c r="O51" s="1">
        <v>1.0</v>
      </c>
      <c r="P51" s="1" t="s">
        <v>113</v>
      </c>
      <c r="Q51" s="1">
        <v>322.0</v>
      </c>
      <c r="R51" s="1" t="s">
        <v>114</v>
      </c>
      <c r="S51" s="1">
        <f t="shared" si="265"/>
        <v>0</v>
      </c>
      <c r="T51" s="1">
        <f t="shared" si="10"/>
        <v>0</v>
      </c>
      <c r="U51" s="2">
        <v>28788.0</v>
      </c>
      <c r="V51" s="2">
        <v>42369.0</v>
      </c>
      <c r="W51" s="1">
        <v>13581.0</v>
      </c>
      <c r="X51" s="1">
        <v>9.516427036104067</v>
      </c>
      <c r="Y51" s="1">
        <v>4.0</v>
      </c>
      <c r="Z51" s="1"/>
      <c r="AA51" s="1"/>
      <c r="AB51" s="1"/>
      <c r="AC51" s="1"/>
      <c r="AD51" s="1"/>
      <c r="AE51" s="1"/>
      <c r="AF51" s="1"/>
      <c r="AG51" s="1" t="str">
        <f t="shared" ref="AG51:AL51" si="316">LN(AA51)</f>
        <v>#NUM!</v>
      </c>
      <c r="AH51" s="1" t="str">
        <f t="shared" si="316"/>
        <v>#NUM!</v>
      </c>
      <c r="AI51" s="1" t="str">
        <f t="shared" si="316"/>
        <v>#NUM!</v>
      </c>
      <c r="AJ51" s="1" t="str">
        <f t="shared" si="316"/>
        <v>#NUM!</v>
      </c>
      <c r="AK51" s="1" t="str">
        <f t="shared" si="316"/>
        <v>#NUM!</v>
      </c>
      <c r="AL51" s="1" t="str">
        <f t="shared" si="316"/>
        <v>#NUM!</v>
      </c>
      <c r="AM51" s="1" t="str">
        <f t="shared" si="12"/>
        <v>#NUM!</v>
      </c>
      <c r="AN51" s="1"/>
      <c r="AO51" s="1"/>
      <c r="AP51" s="1" t="str">
        <f t="shared" si="13"/>
        <v>#DIV/0!</v>
      </c>
      <c r="AQ51" s="1" t="str">
        <f t="shared" si="14"/>
        <v>#DIV/0!</v>
      </c>
      <c r="AR51" s="1"/>
      <c r="AS51" s="1"/>
      <c r="AT51" s="1" t="str">
        <f t="shared" ref="AT51:AU51" si="317">LN(AN51)</f>
        <v>#NUM!</v>
      </c>
      <c r="AU51" s="1" t="str">
        <f t="shared" si="317"/>
        <v>#NUM!</v>
      </c>
      <c r="AV51" s="1" t="str">
        <f t="shared" ref="AV51:AW51" si="318">LN(AR51)</f>
        <v>#NUM!</v>
      </c>
      <c r="AW51" s="1" t="str">
        <f t="shared" si="318"/>
        <v>#NUM!</v>
      </c>
      <c r="AX51" s="1"/>
      <c r="AY51" s="1"/>
      <c r="AZ51" s="1"/>
      <c r="BA51" s="1"/>
      <c r="BB51" s="1"/>
      <c r="BC51" s="1"/>
      <c r="BD51" s="1"/>
      <c r="BE51" s="1"/>
      <c r="BF51" s="1"/>
      <c r="BG51" s="1"/>
      <c r="BH51" s="1"/>
      <c r="BI51" s="1"/>
      <c r="BJ51" s="1">
        <f t="shared" ref="BJ51:BM51" si="319">BF51*1</f>
        <v>0</v>
      </c>
      <c r="BK51" s="1">
        <f t="shared" si="319"/>
        <v>0</v>
      </c>
      <c r="BL51" s="1">
        <f t="shared" si="319"/>
        <v>0</v>
      </c>
      <c r="BM51" s="1">
        <f t="shared" si="319"/>
        <v>0</v>
      </c>
      <c r="BN51" s="1">
        <f t="shared" si="18"/>
        <v>0</v>
      </c>
      <c r="BO51" s="1"/>
      <c r="BP51" s="1"/>
      <c r="BQ51" s="1"/>
      <c r="BR51" s="1">
        <f t="shared" ref="BR51:BT51" si="320">BO51*1</f>
        <v>0</v>
      </c>
      <c r="BS51" s="1">
        <f t="shared" si="320"/>
        <v>0</v>
      </c>
      <c r="BT51" s="1">
        <f t="shared" si="320"/>
        <v>0</v>
      </c>
      <c r="BU51" s="1"/>
      <c r="BV51" s="1"/>
      <c r="BW51" s="1"/>
      <c r="BX51" s="1"/>
      <c r="BY51" s="1"/>
      <c r="BZ51" s="1"/>
      <c r="CA51" s="1">
        <f t="shared" ref="CA51:CE51" si="321">BV51*1</f>
        <v>0</v>
      </c>
      <c r="CB51" s="1">
        <f t="shared" si="321"/>
        <v>0</v>
      </c>
      <c r="CC51" s="1">
        <f t="shared" si="321"/>
        <v>0</v>
      </c>
      <c r="CD51" s="1">
        <f t="shared" si="321"/>
        <v>0</v>
      </c>
      <c r="CE51" s="1">
        <f t="shared" si="321"/>
        <v>0</v>
      </c>
      <c r="CF51" s="1">
        <v>11.0</v>
      </c>
      <c r="CG51" s="1">
        <f t="shared" si="21"/>
        <v>11</v>
      </c>
      <c r="CH51" s="1" t="s">
        <v>280</v>
      </c>
      <c r="CI51" s="1" t="s">
        <v>281</v>
      </c>
      <c r="CJ51" s="1" t="s">
        <v>282</v>
      </c>
      <c r="CK51" s="1" t="s">
        <v>283</v>
      </c>
      <c r="CL51" s="1">
        <v>0.0</v>
      </c>
      <c r="CM51" s="1" t="s">
        <v>284</v>
      </c>
      <c r="CN51" s="1" t="s">
        <v>285</v>
      </c>
      <c r="CO51" s="1" t="s">
        <v>286</v>
      </c>
      <c r="CP51" s="1" t="s">
        <v>287</v>
      </c>
      <c r="CQ51" s="1" t="s">
        <v>288</v>
      </c>
      <c r="CR51" s="1" t="s">
        <v>289</v>
      </c>
      <c r="CS51" s="1" t="s">
        <v>290</v>
      </c>
      <c r="CT51" s="1" t="s">
        <v>169</v>
      </c>
      <c r="CU51" s="1" t="s">
        <v>291</v>
      </c>
      <c r="CV51" s="1" t="s">
        <v>292</v>
      </c>
      <c r="CW51" s="1">
        <v>13.0</v>
      </c>
      <c r="CX51" s="1" t="s">
        <v>293</v>
      </c>
      <c r="CY51" s="1">
        <v>0.0</v>
      </c>
      <c r="CZ51" s="1" t="s">
        <v>294</v>
      </c>
      <c r="DA51" s="1">
        <v>0.0</v>
      </c>
      <c r="DB51" s="1">
        <v>0.0</v>
      </c>
      <c r="DC51" s="1">
        <v>0.0</v>
      </c>
      <c r="DD51" s="1">
        <v>0.0</v>
      </c>
      <c r="DE51" s="1">
        <v>0.0</v>
      </c>
      <c r="DF51" s="1">
        <v>4.0</v>
      </c>
      <c r="DG51" s="1">
        <v>322.0</v>
      </c>
      <c r="DH51" s="1" t="s">
        <v>153</v>
      </c>
    </row>
    <row r="52" ht="15.75" customHeight="1">
      <c r="A52" s="1">
        <v>2015.0</v>
      </c>
      <c r="B52" s="1" t="s">
        <v>295</v>
      </c>
      <c r="C52" s="1">
        <v>11.0</v>
      </c>
      <c r="D52" s="1">
        <v>0.0</v>
      </c>
      <c r="E52" s="1" t="s">
        <v>296</v>
      </c>
      <c r="F52" s="1" t="s">
        <v>297</v>
      </c>
      <c r="G52" s="1" t="s">
        <v>112</v>
      </c>
      <c r="H52" s="1">
        <v>19645.0</v>
      </c>
      <c r="I52" s="1"/>
      <c r="J52" s="3">
        <v>1.420264316878601E12</v>
      </c>
      <c r="K52" s="3">
        <v>3.8351726603384577</v>
      </c>
      <c r="L52" s="3">
        <v>-0.500461321406559</v>
      </c>
      <c r="M52" s="3">
        <f t="shared" si="7"/>
        <v>27.98186411</v>
      </c>
      <c r="N52" s="3" t="str">
        <f t="shared" si="8"/>
        <v>#NUM!</v>
      </c>
      <c r="O52" s="1">
        <v>1.0</v>
      </c>
      <c r="P52" s="1" t="s">
        <v>113</v>
      </c>
      <c r="Q52" s="1">
        <v>42.0</v>
      </c>
      <c r="R52" s="1" t="s">
        <v>114</v>
      </c>
      <c r="S52" s="1">
        <f t="shared" si="265"/>
        <v>0</v>
      </c>
      <c r="T52" s="1">
        <f t="shared" si="10"/>
        <v>0</v>
      </c>
      <c r="U52" s="2">
        <v>30090.0</v>
      </c>
      <c r="V52" s="2">
        <v>43830.0</v>
      </c>
      <c r="W52" s="1">
        <v>13740.0</v>
      </c>
      <c r="X52" s="1">
        <v>9.52806656577634</v>
      </c>
      <c r="Y52" s="1">
        <v>1.0</v>
      </c>
      <c r="Z52" s="1">
        <v>2359.0</v>
      </c>
      <c r="AA52" s="1">
        <v>11626.0</v>
      </c>
      <c r="AB52" s="1">
        <v>8019.0</v>
      </c>
      <c r="AC52" s="1">
        <v>666.0</v>
      </c>
      <c r="AD52" s="1">
        <v>7347.0</v>
      </c>
      <c r="AE52" s="1">
        <v>6.0</v>
      </c>
      <c r="AF52" s="1">
        <v>3.0</v>
      </c>
      <c r="AG52" s="1">
        <f t="shared" ref="AG52:AL52" si="322">LN(AA52)</f>
        <v>9.360999248</v>
      </c>
      <c r="AH52" s="1">
        <f t="shared" si="322"/>
        <v>8.989569005</v>
      </c>
      <c r="AI52" s="1">
        <f t="shared" si="322"/>
        <v>6.501289671</v>
      </c>
      <c r="AJ52" s="1">
        <f t="shared" si="322"/>
        <v>8.902047346</v>
      </c>
      <c r="AK52" s="1">
        <f t="shared" si="322"/>
        <v>1.791759469</v>
      </c>
      <c r="AL52" s="1">
        <f t="shared" si="322"/>
        <v>1.098612289</v>
      </c>
      <c r="AM52" s="1">
        <f t="shared" si="12"/>
        <v>9.885578132</v>
      </c>
      <c r="AN52" s="1">
        <v>9.0</v>
      </c>
      <c r="AO52" s="1">
        <v>5664.0</v>
      </c>
      <c r="AP52" s="1">
        <f t="shared" si="13"/>
        <v>1.415783898</v>
      </c>
      <c r="AQ52" s="1">
        <f t="shared" si="14"/>
        <v>0</v>
      </c>
      <c r="AR52" s="1">
        <v>5673.0</v>
      </c>
      <c r="AS52" s="1">
        <v>13972.0</v>
      </c>
      <c r="AT52" s="1">
        <f t="shared" ref="AT52:AU52" si="323">LN(AN52)</f>
        <v>2.197224577</v>
      </c>
      <c r="AU52" s="1">
        <f t="shared" si="323"/>
        <v>8.641885635</v>
      </c>
      <c r="AV52" s="1">
        <f t="shared" ref="AV52:AW52" si="324">LN(AR52)</f>
        <v>8.643473357</v>
      </c>
      <c r="AW52" s="1">
        <f t="shared" si="324"/>
        <v>9.544810606</v>
      </c>
      <c r="AX52" s="1">
        <v>21637.0</v>
      </c>
      <c r="AY52" s="1">
        <v>1377.0</v>
      </c>
      <c r="AZ52" s="1">
        <v>256.0</v>
      </c>
      <c r="BA52" s="1">
        <v>1141.0</v>
      </c>
      <c r="BB52" s="1">
        <v>234.0</v>
      </c>
      <c r="BC52" s="1">
        <v>907.0</v>
      </c>
      <c r="BD52" s="1"/>
      <c r="BE52" s="1">
        <v>907.0</v>
      </c>
      <c r="BF52" s="1">
        <v>6.492</v>
      </c>
      <c r="BG52" s="1">
        <v>4.616999999999999</v>
      </c>
      <c r="BH52" s="1">
        <v>122.24100000000001</v>
      </c>
      <c r="BI52" s="1">
        <v>57.185</v>
      </c>
      <c r="BJ52" s="1">
        <f t="shared" ref="BJ52:BM52" si="325">BF52*1</f>
        <v>6.492</v>
      </c>
      <c r="BK52" s="1">
        <f t="shared" si="325"/>
        <v>4.617</v>
      </c>
      <c r="BL52" s="1">
        <f t="shared" si="325"/>
        <v>122.241</v>
      </c>
      <c r="BM52" s="1">
        <f t="shared" si="325"/>
        <v>57.185</v>
      </c>
      <c r="BN52" s="1">
        <f t="shared" si="18"/>
        <v>65.056</v>
      </c>
      <c r="BO52" s="1">
        <v>1.548</v>
      </c>
      <c r="BP52" s="1">
        <v>32.488</v>
      </c>
      <c r="BQ52" s="1">
        <v>1.416</v>
      </c>
      <c r="BR52" s="1">
        <f t="shared" ref="BR52:BT52" si="326">BO52*1</f>
        <v>1.548</v>
      </c>
      <c r="BS52" s="1">
        <f t="shared" si="326"/>
        <v>32.488</v>
      </c>
      <c r="BT52" s="1">
        <f t="shared" si="326"/>
        <v>1.416</v>
      </c>
      <c r="BU52" s="1">
        <v>1.298</v>
      </c>
      <c r="BV52" s="1">
        <v>0.064</v>
      </c>
      <c r="BW52" s="1">
        <v>25.355556</v>
      </c>
      <c r="BX52" s="1">
        <v>480.822222</v>
      </c>
      <c r="BY52" s="1">
        <v>59.733333</v>
      </c>
      <c r="BZ52" s="1">
        <v>436.55555599999997</v>
      </c>
      <c r="CA52" s="1">
        <f t="shared" ref="CA52:CE52" si="327">BV52*1</f>
        <v>0.064</v>
      </c>
      <c r="CB52" s="1">
        <f t="shared" si="327"/>
        <v>25.355556</v>
      </c>
      <c r="CC52" s="1">
        <f t="shared" si="327"/>
        <v>480.822222</v>
      </c>
      <c r="CD52" s="1">
        <f t="shared" si="327"/>
        <v>59.733333</v>
      </c>
      <c r="CE52" s="1">
        <f t="shared" si="327"/>
        <v>436.555556</v>
      </c>
      <c r="CF52" s="1">
        <v>10.0</v>
      </c>
      <c r="CG52" s="1">
        <f t="shared" si="21"/>
        <v>10</v>
      </c>
      <c r="CH52" s="1" t="s">
        <v>298</v>
      </c>
      <c r="CI52" s="1" t="s">
        <v>299</v>
      </c>
      <c r="CJ52" s="1" t="s">
        <v>300</v>
      </c>
      <c r="CK52" s="1"/>
      <c r="CL52" s="1" t="s">
        <v>300</v>
      </c>
      <c r="CM52" s="1" t="s">
        <v>301</v>
      </c>
      <c r="CN52" s="1" t="s">
        <v>302</v>
      </c>
      <c r="CO52" s="1" t="s">
        <v>303</v>
      </c>
      <c r="CP52" s="1" t="s">
        <v>304</v>
      </c>
      <c r="CQ52" s="1" t="s">
        <v>305</v>
      </c>
      <c r="CR52" s="1" t="s">
        <v>306</v>
      </c>
      <c r="CS52" s="1">
        <v>0.0</v>
      </c>
      <c r="CT52" s="1">
        <v>0.0</v>
      </c>
      <c r="CU52" s="1" t="s">
        <v>307</v>
      </c>
      <c r="CV52" s="1" t="s">
        <v>308</v>
      </c>
      <c r="CW52" s="1">
        <v>11.0</v>
      </c>
      <c r="CX52" s="1">
        <v>0.0</v>
      </c>
      <c r="CY52" s="1">
        <v>0.0</v>
      </c>
      <c r="CZ52" s="1" t="s">
        <v>309</v>
      </c>
      <c r="DA52" s="1">
        <v>0.0</v>
      </c>
      <c r="DB52" s="1">
        <v>0.0</v>
      </c>
      <c r="DC52" s="1">
        <v>0.0</v>
      </c>
      <c r="DD52" s="1">
        <v>0.0</v>
      </c>
      <c r="DE52" s="1">
        <v>0.0</v>
      </c>
      <c r="DF52" s="1">
        <v>1.0</v>
      </c>
      <c r="DG52" s="1">
        <v>42.0</v>
      </c>
      <c r="DH52" s="1" t="s">
        <v>132</v>
      </c>
    </row>
    <row r="53" ht="15.75" customHeight="1">
      <c r="A53" s="1">
        <v>2016.0</v>
      </c>
      <c r="B53" s="1" t="s">
        <v>295</v>
      </c>
      <c r="C53" s="1">
        <v>11.0</v>
      </c>
      <c r="D53" s="1">
        <v>0.0</v>
      </c>
      <c r="E53" s="1" t="s">
        <v>296</v>
      </c>
      <c r="F53" s="1" t="s">
        <v>297</v>
      </c>
      <c r="G53" s="1" t="s">
        <v>112</v>
      </c>
      <c r="H53" s="1">
        <v>16722.0</v>
      </c>
      <c r="I53" s="1">
        <f t="shared" ref="I53:I56" si="334">(H53-H52)/H52</f>
        <v>-0.148791041</v>
      </c>
      <c r="J53" s="3">
        <v>1.4633168080030916E12</v>
      </c>
      <c r="K53" s="3">
        <v>3.0313013298193283</v>
      </c>
      <c r="L53" s="3">
        <v>-0.202671740806371</v>
      </c>
      <c r="M53" s="3">
        <f t="shared" si="7"/>
        <v>28.01172676</v>
      </c>
      <c r="N53" s="3" t="str">
        <f t="shared" si="8"/>
        <v>#NUM!</v>
      </c>
      <c r="O53" s="1">
        <v>1.0</v>
      </c>
      <c r="P53" s="1" t="s">
        <v>113</v>
      </c>
      <c r="Q53" s="1">
        <v>42.0</v>
      </c>
      <c r="R53" s="1" t="s">
        <v>114</v>
      </c>
      <c r="S53" s="1">
        <f t="shared" si="265"/>
        <v>0</v>
      </c>
      <c r="T53" s="1">
        <f t="shared" si="10"/>
        <v>0</v>
      </c>
      <c r="U53" s="2">
        <v>30090.0</v>
      </c>
      <c r="V53" s="2">
        <v>43465.0</v>
      </c>
      <c r="W53" s="1">
        <v>13375.0</v>
      </c>
      <c r="X53" s="1">
        <v>9.501142571764207</v>
      </c>
      <c r="Y53" s="1">
        <v>1.0</v>
      </c>
      <c r="Z53" s="1">
        <v>1508.0</v>
      </c>
      <c r="AA53" s="1">
        <v>10214.0</v>
      </c>
      <c r="AB53" s="1">
        <v>6508.0</v>
      </c>
      <c r="AC53" s="1">
        <v>611.0</v>
      </c>
      <c r="AD53" s="1">
        <v>5556.0</v>
      </c>
      <c r="AE53" s="1">
        <v>341.0</v>
      </c>
      <c r="AF53" s="1">
        <v>1.0</v>
      </c>
      <c r="AG53" s="1">
        <f t="shared" ref="AG53:AL53" si="328">LN(AA53)</f>
        <v>9.231514607</v>
      </c>
      <c r="AH53" s="1">
        <f t="shared" si="328"/>
        <v>8.780787468</v>
      </c>
      <c r="AI53" s="1">
        <f t="shared" si="328"/>
        <v>6.415096959</v>
      </c>
      <c r="AJ53" s="1">
        <f t="shared" si="328"/>
        <v>8.622633704</v>
      </c>
      <c r="AK53" s="1">
        <f t="shared" si="328"/>
        <v>5.831882477</v>
      </c>
      <c r="AL53" s="1">
        <f t="shared" si="328"/>
        <v>0</v>
      </c>
      <c r="AM53" s="1">
        <f t="shared" si="12"/>
        <v>9.724480497</v>
      </c>
      <c r="AN53" s="1">
        <v>305.0</v>
      </c>
      <c r="AO53" s="1">
        <v>3270.0</v>
      </c>
      <c r="AP53" s="1">
        <f t="shared" si="13"/>
        <v>1.990214067</v>
      </c>
      <c r="AQ53" s="1">
        <f t="shared" si="14"/>
        <v>0</v>
      </c>
      <c r="AR53" s="1">
        <v>3575.0</v>
      </c>
      <c r="AS53" s="1">
        <v>13147.0</v>
      </c>
      <c r="AT53" s="1">
        <f t="shared" ref="AT53:AU53" si="329">LN(AN53)</f>
        <v>5.720311777</v>
      </c>
      <c r="AU53" s="1">
        <f t="shared" si="329"/>
        <v>8.092545264</v>
      </c>
      <c r="AV53" s="1">
        <f t="shared" ref="AV53:AW53" si="330">LN(AR53)</f>
        <v>8.181720455</v>
      </c>
      <c r="AW53" s="1">
        <f t="shared" si="330"/>
        <v>9.483948875</v>
      </c>
      <c r="AX53" s="1">
        <v>14330.0</v>
      </c>
      <c r="AY53" s="1">
        <v>353.0</v>
      </c>
      <c r="AZ53" s="1">
        <v>28.0</v>
      </c>
      <c r="BA53" s="1">
        <v>336.0</v>
      </c>
      <c r="BB53" s="1">
        <v>-15.0</v>
      </c>
      <c r="BC53" s="1">
        <v>351.0</v>
      </c>
      <c r="BD53" s="1"/>
      <c r="BE53" s="1">
        <v>351.0</v>
      </c>
      <c r="BF53" s="1">
        <v>2.67</v>
      </c>
      <c r="BG53" s="1">
        <v>2.0989999999999998</v>
      </c>
      <c r="BH53" s="1">
        <v>139.57899999999998</v>
      </c>
      <c r="BI53" s="1">
        <v>50.395</v>
      </c>
      <c r="BJ53" s="1">
        <f t="shared" ref="BJ53:BM53" si="331">BF53*1</f>
        <v>2.67</v>
      </c>
      <c r="BK53" s="1">
        <f t="shared" si="331"/>
        <v>2.099</v>
      </c>
      <c r="BL53" s="1">
        <f t="shared" si="331"/>
        <v>139.579</v>
      </c>
      <c r="BM53" s="1">
        <f t="shared" si="331"/>
        <v>50.395</v>
      </c>
      <c r="BN53" s="1">
        <f t="shared" si="18"/>
        <v>89.184</v>
      </c>
      <c r="BO53" s="1">
        <v>1.065</v>
      </c>
      <c r="BP53" s="1">
        <v>23.453</v>
      </c>
      <c r="BQ53" s="1">
        <v>1.99</v>
      </c>
      <c r="BR53" s="1">
        <f t="shared" ref="BR53:BT53" si="332">BO53*1</f>
        <v>1.065</v>
      </c>
      <c r="BS53" s="1">
        <f t="shared" si="332"/>
        <v>23.453</v>
      </c>
      <c r="BT53" s="1">
        <f t="shared" si="332"/>
        <v>1.99</v>
      </c>
      <c r="BU53" s="1">
        <v>1.803</v>
      </c>
      <c r="BV53" s="1">
        <v>2.32</v>
      </c>
      <c r="BW53" s="1">
        <v>7.636364</v>
      </c>
      <c r="BX53" s="1">
        <v>325.68181799999996</v>
      </c>
      <c r="BY53" s="1">
        <v>61.18181800000001</v>
      </c>
      <c r="BZ53" s="1">
        <v>380.045455</v>
      </c>
      <c r="CA53" s="1">
        <f t="shared" ref="CA53:CE53" si="333">BV53*1</f>
        <v>2.32</v>
      </c>
      <c r="CB53" s="1">
        <f t="shared" si="333"/>
        <v>7.636364</v>
      </c>
      <c r="CC53" s="1">
        <f t="shared" si="333"/>
        <v>325.681818</v>
      </c>
      <c r="CD53" s="1">
        <f t="shared" si="333"/>
        <v>61.181818</v>
      </c>
      <c r="CE53" s="1">
        <f t="shared" si="333"/>
        <v>380.045455</v>
      </c>
      <c r="CF53" s="1">
        <v>10.0</v>
      </c>
      <c r="CG53" s="1">
        <f t="shared" si="21"/>
        <v>10</v>
      </c>
      <c r="CH53" s="1" t="s">
        <v>298</v>
      </c>
      <c r="CI53" s="1" t="s">
        <v>299</v>
      </c>
      <c r="CJ53" s="1" t="s">
        <v>300</v>
      </c>
      <c r="CK53" s="1"/>
      <c r="CL53" s="1" t="s">
        <v>300</v>
      </c>
      <c r="CM53" s="1" t="s">
        <v>301</v>
      </c>
      <c r="CN53" s="1" t="s">
        <v>302</v>
      </c>
      <c r="CO53" s="1" t="s">
        <v>303</v>
      </c>
      <c r="CP53" s="1" t="s">
        <v>304</v>
      </c>
      <c r="CQ53" s="1" t="s">
        <v>305</v>
      </c>
      <c r="CR53" s="1" t="s">
        <v>306</v>
      </c>
      <c r="CS53" s="1">
        <v>0.0</v>
      </c>
      <c r="CT53" s="1">
        <v>0.0</v>
      </c>
      <c r="CU53" s="1" t="s">
        <v>307</v>
      </c>
      <c r="CV53" s="1" t="s">
        <v>308</v>
      </c>
      <c r="CW53" s="1">
        <v>11.0</v>
      </c>
      <c r="CX53" s="1">
        <v>0.0</v>
      </c>
      <c r="CY53" s="1">
        <v>0.0</v>
      </c>
      <c r="CZ53" s="1" t="s">
        <v>309</v>
      </c>
      <c r="DA53" s="1">
        <v>0.0</v>
      </c>
      <c r="DB53" s="1">
        <v>0.0</v>
      </c>
      <c r="DC53" s="1">
        <v>0.0</v>
      </c>
      <c r="DD53" s="1">
        <v>0.0</v>
      </c>
      <c r="DE53" s="1">
        <v>0.0</v>
      </c>
      <c r="DF53" s="1">
        <v>1.0</v>
      </c>
      <c r="DG53" s="1">
        <v>42.0</v>
      </c>
      <c r="DH53" s="1" t="s">
        <v>132</v>
      </c>
    </row>
    <row r="54" ht="15.75" customHeight="1">
      <c r="A54" s="1">
        <v>2017.0</v>
      </c>
      <c r="B54" s="1" t="s">
        <v>295</v>
      </c>
      <c r="C54" s="1">
        <v>11.0</v>
      </c>
      <c r="D54" s="1">
        <v>0.0</v>
      </c>
      <c r="E54" s="1" t="s">
        <v>296</v>
      </c>
      <c r="F54" s="1" t="s">
        <v>297</v>
      </c>
      <c r="G54" s="1" t="s">
        <v>112</v>
      </c>
      <c r="H54" s="1">
        <v>18349.0</v>
      </c>
      <c r="I54" s="1">
        <f t="shared" si="334"/>
        <v>0.09729697405</v>
      </c>
      <c r="J54" s="3">
        <v>1.5068305993539272E12</v>
      </c>
      <c r="K54" s="3">
        <v>2.9736411905373075</v>
      </c>
      <c r="L54" s="3">
        <v>1.95608333333334</v>
      </c>
      <c r="M54" s="3">
        <f t="shared" si="7"/>
        <v>28.04102962</v>
      </c>
      <c r="N54" s="3">
        <f t="shared" si="8"/>
        <v>0.6709441747</v>
      </c>
      <c r="O54" s="1">
        <v>1.0</v>
      </c>
      <c r="P54" s="1" t="s">
        <v>113</v>
      </c>
      <c r="Q54" s="1">
        <v>42.0</v>
      </c>
      <c r="R54" s="1" t="s">
        <v>114</v>
      </c>
      <c r="S54" s="1">
        <f t="shared" si="265"/>
        <v>0</v>
      </c>
      <c r="T54" s="1">
        <f t="shared" si="10"/>
        <v>0</v>
      </c>
      <c r="U54" s="2">
        <v>30090.0</v>
      </c>
      <c r="V54" s="2">
        <v>43100.0</v>
      </c>
      <c r="W54" s="1">
        <v>13010.0</v>
      </c>
      <c r="X54" s="1">
        <v>9.47347357150655</v>
      </c>
      <c r="Y54" s="1">
        <v>1.0</v>
      </c>
      <c r="Z54" s="1">
        <v>2304.0</v>
      </c>
      <c r="AA54" s="1">
        <v>9327.0</v>
      </c>
      <c r="AB54" s="1">
        <v>9022.0</v>
      </c>
      <c r="AC54" s="1">
        <v>437.0</v>
      </c>
      <c r="AD54" s="1">
        <v>8585.0</v>
      </c>
      <c r="AE54" s="1">
        <v>0.0</v>
      </c>
      <c r="AF54" s="1"/>
      <c r="AG54" s="1">
        <f t="shared" ref="AG54:AL54" si="335">LN(AA54)</f>
        <v>9.140668699</v>
      </c>
      <c r="AH54" s="1">
        <f t="shared" si="335"/>
        <v>9.107421318</v>
      </c>
      <c r="AI54" s="1">
        <f t="shared" si="335"/>
        <v>6.079933195</v>
      </c>
      <c r="AJ54" s="1">
        <f t="shared" si="335"/>
        <v>9.057771773</v>
      </c>
      <c r="AK54" s="1" t="str">
        <f t="shared" si="335"/>
        <v>#NUM!</v>
      </c>
      <c r="AL54" s="1" t="str">
        <f t="shared" si="335"/>
        <v>#NUM!</v>
      </c>
      <c r="AM54" s="1">
        <f t="shared" si="12"/>
        <v>9.817330356</v>
      </c>
      <c r="AN54" s="1">
        <v>217.0</v>
      </c>
      <c r="AO54" s="1">
        <v>5363.0</v>
      </c>
      <c r="AP54" s="1">
        <f t="shared" si="13"/>
        <v>1.682267388</v>
      </c>
      <c r="AQ54" s="1">
        <f t="shared" si="14"/>
        <v>0</v>
      </c>
      <c r="AR54" s="1">
        <v>5580.0</v>
      </c>
      <c r="AS54" s="1">
        <v>12769.0</v>
      </c>
      <c r="AT54" s="1">
        <f t="shared" ref="AT54:AU54" si="336">LN(AN54)</f>
        <v>5.379897354</v>
      </c>
      <c r="AU54" s="1">
        <f t="shared" si="336"/>
        <v>8.587278799</v>
      </c>
      <c r="AV54" s="1">
        <f t="shared" ref="AV54:AW54" si="337">LN(AR54)</f>
        <v>8.626944055</v>
      </c>
      <c r="AW54" s="1">
        <f t="shared" si="337"/>
        <v>9.454775637</v>
      </c>
      <c r="AX54" s="1">
        <v>17173.0</v>
      </c>
      <c r="AY54" s="1">
        <v>1480.0</v>
      </c>
      <c r="AZ54" s="1">
        <v>25.0</v>
      </c>
      <c r="BA54" s="1">
        <v>1477.0</v>
      </c>
      <c r="BB54" s="1">
        <v>286.0</v>
      </c>
      <c r="BC54" s="1">
        <v>1191.0</v>
      </c>
      <c r="BD54" s="1"/>
      <c r="BE54" s="1">
        <v>1191.0</v>
      </c>
      <c r="BF54" s="1">
        <v>9.327</v>
      </c>
      <c r="BG54" s="1">
        <v>6.4910000000000005</v>
      </c>
      <c r="BH54" s="1">
        <v>179.969</v>
      </c>
      <c r="BI54" s="1">
        <v>71.27499999999999</v>
      </c>
      <c r="BJ54" s="1">
        <f t="shared" ref="BJ54:BM54" si="338">BF54*1</f>
        <v>9.327</v>
      </c>
      <c r="BK54" s="1">
        <f t="shared" si="338"/>
        <v>6.491</v>
      </c>
      <c r="BL54" s="1">
        <f t="shared" si="338"/>
        <v>179.969</v>
      </c>
      <c r="BM54" s="1">
        <f t="shared" si="338"/>
        <v>71.275</v>
      </c>
      <c r="BN54" s="1">
        <f t="shared" si="18"/>
        <v>108.694</v>
      </c>
      <c r="BO54" s="1">
        <v>1.322</v>
      </c>
      <c r="BP54" s="1">
        <v>39.297000000000004</v>
      </c>
      <c r="BQ54" s="1">
        <v>1.6820000000000002</v>
      </c>
      <c r="BR54" s="1">
        <f t="shared" ref="BR54:BT54" si="339">BO54*1</f>
        <v>1.322</v>
      </c>
      <c r="BS54" s="1">
        <f t="shared" si="339"/>
        <v>39.297</v>
      </c>
      <c r="BT54" s="1">
        <f t="shared" si="339"/>
        <v>1.682</v>
      </c>
      <c r="BU54" s="1">
        <v>1.601</v>
      </c>
      <c r="BV54" s="1">
        <v>1.699</v>
      </c>
      <c r="BW54" s="1">
        <v>36.925000000000004</v>
      </c>
      <c r="BX54" s="1">
        <v>429.325</v>
      </c>
      <c r="BY54" s="1">
        <v>63.6</v>
      </c>
      <c r="BZ54" s="1">
        <v>458.725</v>
      </c>
      <c r="CA54" s="1">
        <f t="shared" ref="CA54:CE54" si="340">BV54*1</f>
        <v>1.699</v>
      </c>
      <c r="CB54" s="1">
        <f t="shared" si="340"/>
        <v>36.925</v>
      </c>
      <c r="CC54" s="1">
        <f t="shared" si="340"/>
        <v>429.325</v>
      </c>
      <c r="CD54" s="1">
        <f t="shared" si="340"/>
        <v>63.6</v>
      </c>
      <c r="CE54" s="1">
        <f t="shared" si="340"/>
        <v>458.725</v>
      </c>
      <c r="CF54" s="1">
        <v>10.0</v>
      </c>
      <c r="CG54" s="1">
        <f t="shared" si="21"/>
        <v>10</v>
      </c>
      <c r="CH54" s="1" t="s">
        <v>298</v>
      </c>
      <c r="CI54" s="1" t="s">
        <v>299</v>
      </c>
      <c r="CJ54" s="1" t="s">
        <v>300</v>
      </c>
      <c r="CK54" s="1"/>
      <c r="CL54" s="1" t="s">
        <v>300</v>
      </c>
      <c r="CM54" s="1" t="s">
        <v>301</v>
      </c>
      <c r="CN54" s="1" t="s">
        <v>302</v>
      </c>
      <c r="CO54" s="1" t="s">
        <v>303</v>
      </c>
      <c r="CP54" s="1" t="s">
        <v>304</v>
      </c>
      <c r="CQ54" s="1" t="s">
        <v>305</v>
      </c>
      <c r="CR54" s="1" t="s">
        <v>306</v>
      </c>
      <c r="CS54" s="1">
        <v>0.0</v>
      </c>
      <c r="CT54" s="1">
        <v>0.0</v>
      </c>
      <c r="CU54" s="1" t="s">
        <v>307</v>
      </c>
      <c r="CV54" s="1" t="s">
        <v>308</v>
      </c>
      <c r="CW54" s="1">
        <v>11.0</v>
      </c>
      <c r="CX54" s="1">
        <v>0.0</v>
      </c>
      <c r="CY54" s="1">
        <v>0.0</v>
      </c>
      <c r="CZ54" s="1" t="s">
        <v>309</v>
      </c>
      <c r="DA54" s="1">
        <v>0.0</v>
      </c>
      <c r="DB54" s="1">
        <v>0.0</v>
      </c>
      <c r="DC54" s="1">
        <v>0.0</v>
      </c>
      <c r="DD54" s="1">
        <v>0.0</v>
      </c>
      <c r="DE54" s="1">
        <v>0.0</v>
      </c>
      <c r="DF54" s="1">
        <v>1.0</v>
      </c>
      <c r="DG54" s="1">
        <v>42.0</v>
      </c>
      <c r="DH54" s="1" t="s">
        <v>132</v>
      </c>
    </row>
    <row r="55" ht="15.75" customHeight="1">
      <c r="A55" s="1">
        <v>2018.0</v>
      </c>
      <c r="B55" s="1" t="s">
        <v>295</v>
      </c>
      <c r="C55" s="1">
        <v>11.0</v>
      </c>
      <c r="D55" s="1">
        <v>0.0</v>
      </c>
      <c r="E55" s="1" t="s">
        <v>296</v>
      </c>
      <c r="F55" s="1" t="s">
        <v>297</v>
      </c>
      <c r="G55" s="1" t="s">
        <v>112</v>
      </c>
      <c r="H55" s="1">
        <v>17093.0</v>
      </c>
      <c r="I55" s="1">
        <f t="shared" si="334"/>
        <v>-0.06845059676</v>
      </c>
      <c r="J55" s="3">
        <v>1.5434472933205764E12</v>
      </c>
      <c r="K55" s="3">
        <v>2.4300471454687056</v>
      </c>
      <c r="L55" s="3">
        <v>1.67506761489627</v>
      </c>
      <c r="M55" s="3">
        <f t="shared" si="7"/>
        <v>28.06503953</v>
      </c>
      <c r="N55" s="3">
        <f t="shared" si="8"/>
        <v>0.5158535316</v>
      </c>
      <c r="O55" s="1">
        <v>1.0</v>
      </c>
      <c r="P55" s="1" t="s">
        <v>113</v>
      </c>
      <c r="Q55" s="1">
        <v>42.0</v>
      </c>
      <c r="R55" s="1" t="s">
        <v>114</v>
      </c>
      <c r="S55" s="1">
        <f t="shared" si="265"/>
        <v>0</v>
      </c>
      <c r="T55" s="1">
        <f t="shared" si="10"/>
        <v>0</v>
      </c>
      <c r="U55" s="2">
        <v>30090.0</v>
      </c>
      <c r="V55" s="2">
        <v>42735.0</v>
      </c>
      <c r="W55" s="1">
        <v>12645.0</v>
      </c>
      <c r="X55" s="1">
        <v>9.445017159104065</v>
      </c>
      <c r="Y55" s="1">
        <v>1.0</v>
      </c>
      <c r="Z55" s="1">
        <v>2123.0</v>
      </c>
      <c r="AA55" s="1">
        <v>8810.0</v>
      </c>
      <c r="AB55" s="1">
        <v>8283.0</v>
      </c>
      <c r="AC55" s="1">
        <v>361.0</v>
      </c>
      <c r="AD55" s="1">
        <v>7466.0</v>
      </c>
      <c r="AE55" s="1">
        <v>456.0</v>
      </c>
      <c r="AF55" s="1">
        <v>1.0</v>
      </c>
      <c r="AG55" s="1">
        <f t="shared" ref="AG55:AL55" si="341">LN(AA55)</f>
        <v>9.083642719</v>
      </c>
      <c r="AH55" s="1">
        <f t="shared" si="341"/>
        <v>9.021960501</v>
      </c>
      <c r="AI55" s="1">
        <f t="shared" si="341"/>
        <v>5.888877958</v>
      </c>
      <c r="AJ55" s="1">
        <f t="shared" si="341"/>
        <v>8.918114659</v>
      </c>
      <c r="AK55" s="1">
        <f t="shared" si="341"/>
        <v>6.12249281</v>
      </c>
      <c r="AL55" s="1">
        <f t="shared" si="341"/>
        <v>0</v>
      </c>
      <c r="AM55" s="1">
        <f t="shared" si="12"/>
        <v>9.746424302</v>
      </c>
      <c r="AN55" s="1">
        <v>385.0</v>
      </c>
      <c r="AO55" s="1">
        <v>4842.0</v>
      </c>
      <c r="AP55" s="1">
        <f t="shared" si="13"/>
        <v>1.710656753</v>
      </c>
      <c r="AQ55" s="1">
        <f t="shared" si="14"/>
        <v>0</v>
      </c>
      <c r="AR55" s="1">
        <v>5227.0</v>
      </c>
      <c r="AS55" s="1">
        <v>11866.0</v>
      </c>
      <c r="AT55" s="1">
        <f t="shared" ref="AT55:AU55" si="342">LN(AN55)</f>
        <v>5.953243334</v>
      </c>
      <c r="AU55" s="1">
        <f t="shared" si="342"/>
        <v>8.485083137</v>
      </c>
      <c r="AV55" s="1">
        <f t="shared" ref="AV55:AW55" si="343">LN(AR55)</f>
        <v>8.561592779</v>
      </c>
      <c r="AW55" s="1">
        <f t="shared" si="343"/>
        <v>9.381432447</v>
      </c>
      <c r="AX55" s="1">
        <v>19111.0</v>
      </c>
      <c r="AY55" s="1">
        <v>1422.0</v>
      </c>
      <c r="AZ55" s="1">
        <v>20.0</v>
      </c>
      <c r="BA55" s="1">
        <v>1425.0</v>
      </c>
      <c r="BB55" s="1">
        <v>312.0</v>
      </c>
      <c r="BC55" s="1">
        <v>1113.0</v>
      </c>
      <c r="BD55" s="1"/>
      <c r="BE55" s="1">
        <v>1113.0</v>
      </c>
      <c r="BF55" s="1">
        <v>9.38</v>
      </c>
      <c r="BG55" s="1">
        <v>6.511</v>
      </c>
      <c r="BH55" s="1">
        <v>140.63899999999998</v>
      </c>
      <c r="BI55" s="1">
        <v>64.32799999999999</v>
      </c>
      <c r="BJ55" s="1">
        <f t="shared" ref="BJ55:BM55" si="344">BF55*1</f>
        <v>9.38</v>
      </c>
      <c r="BK55" s="1">
        <f t="shared" si="344"/>
        <v>6.511</v>
      </c>
      <c r="BL55" s="1">
        <f t="shared" si="344"/>
        <v>140.639</v>
      </c>
      <c r="BM55" s="1">
        <f t="shared" si="344"/>
        <v>64.328</v>
      </c>
      <c r="BN55" s="1">
        <f t="shared" si="18"/>
        <v>76.311</v>
      </c>
      <c r="BO55" s="1">
        <v>1.56</v>
      </c>
      <c r="BP55" s="1">
        <v>52.939</v>
      </c>
      <c r="BQ55" s="1">
        <v>1.711</v>
      </c>
      <c r="BR55" s="1">
        <f t="shared" ref="BR55:BT55" si="345">BO55*1</f>
        <v>1.56</v>
      </c>
      <c r="BS55" s="1">
        <f t="shared" si="345"/>
        <v>52.939</v>
      </c>
      <c r="BT55" s="1">
        <f t="shared" si="345"/>
        <v>1.711</v>
      </c>
      <c r="BU55" s="1">
        <v>1.6360000000000001</v>
      </c>
      <c r="BV55" s="1">
        <v>3.245</v>
      </c>
      <c r="BW55" s="1">
        <v>33.928571</v>
      </c>
      <c r="BX55" s="1">
        <v>455.02381</v>
      </c>
      <c r="BY55" s="1">
        <v>62.38095200000001</v>
      </c>
      <c r="BZ55" s="1">
        <v>406.97619000000003</v>
      </c>
      <c r="CA55" s="1">
        <f t="shared" ref="CA55:CE55" si="346">BV55*1</f>
        <v>3.245</v>
      </c>
      <c r="CB55" s="1">
        <f t="shared" si="346"/>
        <v>33.928571</v>
      </c>
      <c r="CC55" s="1">
        <f t="shared" si="346"/>
        <v>455.02381</v>
      </c>
      <c r="CD55" s="1">
        <f t="shared" si="346"/>
        <v>62.380952</v>
      </c>
      <c r="CE55" s="1">
        <f t="shared" si="346"/>
        <v>406.97619</v>
      </c>
      <c r="CF55" s="1">
        <v>10.0</v>
      </c>
      <c r="CG55" s="1">
        <f t="shared" si="21"/>
        <v>10</v>
      </c>
      <c r="CH55" s="1" t="s">
        <v>298</v>
      </c>
      <c r="CI55" s="1" t="s">
        <v>299</v>
      </c>
      <c r="CJ55" s="1" t="s">
        <v>300</v>
      </c>
      <c r="CK55" s="1"/>
      <c r="CL55" s="1" t="s">
        <v>300</v>
      </c>
      <c r="CM55" s="1" t="s">
        <v>301</v>
      </c>
      <c r="CN55" s="1" t="s">
        <v>302</v>
      </c>
      <c r="CO55" s="1" t="s">
        <v>303</v>
      </c>
      <c r="CP55" s="1" t="s">
        <v>304</v>
      </c>
      <c r="CQ55" s="1" t="s">
        <v>305</v>
      </c>
      <c r="CR55" s="1" t="s">
        <v>306</v>
      </c>
      <c r="CS55" s="1">
        <v>0.0</v>
      </c>
      <c r="CT55" s="1">
        <v>0.0</v>
      </c>
      <c r="CU55" s="1" t="s">
        <v>307</v>
      </c>
      <c r="CV55" s="1" t="s">
        <v>308</v>
      </c>
      <c r="CW55" s="1">
        <v>11.0</v>
      </c>
      <c r="CX55" s="1">
        <v>0.0</v>
      </c>
      <c r="CY55" s="1">
        <v>0.0</v>
      </c>
      <c r="CZ55" s="1" t="s">
        <v>309</v>
      </c>
      <c r="DA55" s="1">
        <v>0.0</v>
      </c>
      <c r="DB55" s="1">
        <v>0.0</v>
      </c>
      <c r="DC55" s="1">
        <v>0.0</v>
      </c>
      <c r="DD55" s="1">
        <v>0.0</v>
      </c>
      <c r="DE55" s="1">
        <v>0.0</v>
      </c>
      <c r="DF55" s="1">
        <v>1.0</v>
      </c>
      <c r="DG55" s="1">
        <v>42.0</v>
      </c>
      <c r="DH55" s="1" t="s">
        <v>132</v>
      </c>
    </row>
    <row r="56" ht="15.75" customHeight="1">
      <c r="A56" s="1">
        <v>2019.0</v>
      </c>
      <c r="B56" s="1" t="s">
        <v>295</v>
      </c>
      <c r="C56" s="1">
        <v>11.0</v>
      </c>
      <c r="D56" s="1">
        <v>0.0</v>
      </c>
      <c r="E56" s="1" t="s">
        <v>296</v>
      </c>
      <c r="F56" s="1" t="s">
        <v>297</v>
      </c>
      <c r="G56" s="1" t="s">
        <v>112</v>
      </c>
      <c r="H56" s="1">
        <v>17821.0</v>
      </c>
      <c r="I56" s="1">
        <f t="shared" si="334"/>
        <v>0.04259053414</v>
      </c>
      <c r="J56" s="3">
        <v>1.5735464740892888E12</v>
      </c>
      <c r="K56" s="3">
        <v>1.950126894450463</v>
      </c>
      <c r="L56" s="3">
        <v>0.699536241717015</v>
      </c>
      <c r="M56" s="3">
        <f t="shared" si="7"/>
        <v>28.08435309</v>
      </c>
      <c r="N56" s="3">
        <f t="shared" si="8"/>
        <v>-0.3573376753</v>
      </c>
      <c r="O56" s="1">
        <v>1.0</v>
      </c>
      <c r="P56" s="1" t="s">
        <v>113</v>
      </c>
      <c r="Q56" s="1">
        <v>42.0</v>
      </c>
      <c r="R56" s="1" t="s">
        <v>114</v>
      </c>
      <c r="S56" s="1">
        <f t="shared" si="265"/>
        <v>0</v>
      </c>
      <c r="T56" s="1">
        <f t="shared" si="10"/>
        <v>0</v>
      </c>
      <c r="U56" s="2">
        <v>30090.0</v>
      </c>
      <c r="V56" s="2">
        <v>42369.0</v>
      </c>
      <c r="W56" s="1">
        <v>12279.0</v>
      </c>
      <c r="X56" s="1">
        <v>9.415645765160512</v>
      </c>
      <c r="Y56" s="1">
        <v>1.0</v>
      </c>
      <c r="Z56" s="1">
        <v>1946.0</v>
      </c>
      <c r="AA56" s="1">
        <v>9386.0</v>
      </c>
      <c r="AB56" s="1">
        <v>8435.0</v>
      </c>
      <c r="AC56" s="1">
        <v>403.0</v>
      </c>
      <c r="AD56" s="1">
        <v>8031.0</v>
      </c>
      <c r="AE56" s="1">
        <v>1.0</v>
      </c>
      <c r="AF56" s="1">
        <v>1.0</v>
      </c>
      <c r="AG56" s="1">
        <f t="shared" ref="AG56:AL56" si="347">LN(AA56)</f>
        <v>9.146974496</v>
      </c>
      <c r="AH56" s="1">
        <f t="shared" si="347"/>
        <v>9.040144995</v>
      </c>
      <c r="AI56" s="1">
        <f t="shared" si="347"/>
        <v>5.998936562</v>
      </c>
      <c r="AJ56" s="1">
        <f t="shared" si="347"/>
        <v>8.991064332</v>
      </c>
      <c r="AK56" s="1">
        <f t="shared" si="347"/>
        <v>0</v>
      </c>
      <c r="AL56" s="1">
        <f t="shared" si="347"/>
        <v>0</v>
      </c>
      <c r="AM56" s="1">
        <f t="shared" si="12"/>
        <v>9.788132816</v>
      </c>
      <c r="AN56" s="1">
        <v>1290.0</v>
      </c>
      <c r="AO56" s="1">
        <v>5530.0</v>
      </c>
      <c r="AP56" s="1">
        <f t="shared" si="13"/>
        <v>1.525316456</v>
      </c>
      <c r="AQ56" s="1">
        <f t="shared" si="14"/>
        <v>0</v>
      </c>
      <c r="AR56" s="1">
        <v>6820.0</v>
      </c>
      <c r="AS56" s="1">
        <v>11001.0</v>
      </c>
      <c r="AT56" s="1">
        <f t="shared" ref="AT56:AU56" si="348">LN(AN56)</f>
        <v>7.162397497</v>
      </c>
      <c r="AU56" s="1">
        <f t="shared" si="348"/>
        <v>8.617943095</v>
      </c>
      <c r="AV56" s="1">
        <f t="shared" ref="AV56:AW56" si="349">LN(AR56)</f>
        <v>8.827614751</v>
      </c>
      <c r="AW56" s="1">
        <f t="shared" si="349"/>
        <v>9.305741457</v>
      </c>
      <c r="AX56" s="1">
        <v>18856.0</v>
      </c>
      <c r="AY56" s="1">
        <v>1333.0</v>
      </c>
      <c r="AZ56" s="1">
        <v>25.0</v>
      </c>
      <c r="BA56" s="1">
        <v>1317.0</v>
      </c>
      <c r="BB56" s="1">
        <v>234.0</v>
      </c>
      <c r="BC56" s="1">
        <v>1083.0</v>
      </c>
      <c r="BD56" s="1"/>
      <c r="BE56" s="1">
        <v>1083.0</v>
      </c>
      <c r="BF56" s="1">
        <v>9.845</v>
      </c>
      <c r="BG56" s="1">
        <v>6.077</v>
      </c>
      <c r="BH56" s="1">
        <v>153.32800000000003</v>
      </c>
      <c r="BI56" s="1">
        <v>57.715</v>
      </c>
      <c r="BJ56" s="1">
        <f t="shared" ref="BJ56:BM56" si="350">BF56*1</f>
        <v>9.845</v>
      </c>
      <c r="BK56" s="1">
        <f t="shared" si="350"/>
        <v>6.077</v>
      </c>
      <c r="BL56" s="1">
        <f t="shared" si="350"/>
        <v>153.328</v>
      </c>
      <c r="BM56" s="1">
        <f t="shared" si="350"/>
        <v>57.715</v>
      </c>
      <c r="BN56" s="1">
        <f t="shared" si="18"/>
        <v>95.613</v>
      </c>
      <c r="BO56" s="1">
        <v>1.534</v>
      </c>
      <c r="BP56" s="1">
        <v>46.789</v>
      </c>
      <c r="BQ56" s="1">
        <v>1.525</v>
      </c>
      <c r="BR56" s="1">
        <f t="shared" ref="BR56:BT56" si="351">BO56*1</f>
        <v>1.534</v>
      </c>
      <c r="BS56" s="1">
        <f t="shared" si="351"/>
        <v>46.789</v>
      </c>
      <c r="BT56" s="1">
        <f t="shared" si="351"/>
        <v>1.525</v>
      </c>
      <c r="BU56" s="1">
        <v>1.452</v>
      </c>
      <c r="BV56" s="1">
        <v>12.172</v>
      </c>
      <c r="BW56" s="1">
        <v>31.357143</v>
      </c>
      <c r="BX56" s="1">
        <v>448.952381</v>
      </c>
      <c r="BY56" s="1">
        <v>63.857143</v>
      </c>
      <c r="BZ56" s="1">
        <v>424.30952400000007</v>
      </c>
      <c r="CA56" s="1">
        <f t="shared" ref="CA56:CE56" si="352">BV56*1</f>
        <v>12.172</v>
      </c>
      <c r="CB56" s="1">
        <f t="shared" si="352"/>
        <v>31.357143</v>
      </c>
      <c r="CC56" s="1">
        <f t="shared" si="352"/>
        <v>448.952381</v>
      </c>
      <c r="CD56" s="1">
        <f t="shared" si="352"/>
        <v>63.857143</v>
      </c>
      <c r="CE56" s="1">
        <f t="shared" si="352"/>
        <v>424.309524</v>
      </c>
      <c r="CF56" s="1">
        <v>10.0</v>
      </c>
      <c r="CG56" s="1">
        <f t="shared" si="21"/>
        <v>10</v>
      </c>
      <c r="CH56" s="1" t="s">
        <v>298</v>
      </c>
      <c r="CI56" s="1" t="s">
        <v>299</v>
      </c>
      <c r="CJ56" s="1" t="s">
        <v>300</v>
      </c>
      <c r="CK56" s="1"/>
      <c r="CL56" s="1" t="s">
        <v>300</v>
      </c>
      <c r="CM56" s="1" t="s">
        <v>301</v>
      </c>
      <c r="CN56" s="1" t="s">
        <v>302</v>
      </c>
      <c r="CO56" s="1" t="s">
        <v>303</v>
      </c>
      <c r="CP56" s="1" t="s">
        <v>304</v>
      </c>
      <c r="CQ56" s="1" t="s">
        <v>305</v>
      </c>
      <c r="CR56" s="1" t="s">
        <v>306</v>
      </c>
      <c r="CS56" s="1">
        <v>0.0</v>
      </c>
      <c r="CT56" s="1">
        <v>0.0</v>
      </c>
      <c r="CU56" s="1" t="s">
        <v>307</v>
      </c>
      <c r="CV56" s="1" t="s">
        <v>308</v>
      </c>
      <c r="CW56" s="1">
        <v>11.0</v>
      </c>
      <c r="CX56" s="1">
        <v>0.0</v>
      </c>
      <c r="CY56" s="1">
        <v>0.0</v>
      </c>
      <c r="CZ56" s="1" t="s">
        <v>309</v>
      </c>
      <c r="DA56" s="1">
        <v>0.0</v>
      </c>
      <c r="DB56" s="1">
        <v>0.0</v>
      </c>
      <c r="DC56" s="1">
        <v>0.0</v>
      </c>
      <c r="DD56" s="1">
        <v>0.0</v>
      </c>
      <c r="DE56" s="1">
        <v>0.0</v>
      </c>
      <c r="DF56" s="1">
        <v>1.0</v>
      </c>
      <c r="DG56" s="1">
        <v>42.0</v>
      </c>
      <c r="DH56" s="1" t="s">
        <v>132</v>
      </c>
    </row>
    <row r="57" ht="15.75" customHeight="1">
      <c r="A57" s="1">
        <v>2015.0</v>
      </c>
      <c r="B57" s="1" t="s">
        <v>310</v>
      </c>
      <c r="C57" s="1">
        <v>12.0</v>
      </c>
      <c r="D57" s="1">
        <v>27.27</v>
      </c>
      <c r="E57" s="1" t="s">
        <v>311</v>
      </c>
      <c r="F57" s="1" t="s">
        <v>312</v>
      </c>
      <c r="G57" s="1" t="s">
        <v>112</v>
      </c>
      <c r="H57" s="1">
        <v>17907.397</v>
      </c>
      <c r="I57" s="1"/>
      <c r="J57" s="3">
        <v>1.420264316878601E12</v>
      </c>
      <c r="K57" s="3">
        <v>3.8351726603384577</v>
      </c>
      <c r="L57" s="3">
        <v>-0.500461321406559</v>
      </c>
      <c r="M57" s="3">
        <f t="shared" si="7"/>
        <v>27.98186411</v>
      </c>
      <c r="N57" s="3" t="str">
        <f t="shared" si="8"/>
        <v>#NUM!</v>
      </c>
      <c r="O57" s="1">
        <v>1.0</v>
      </c>
      <c r="P57" s="1" t="s">
        <v>113</v>
      </c>
      <c r="Q57" s="1">
        <v>27.0</v>
      </c>
      <c r="R57" s="1" t="s">
        <v>114</v>
      </c>
      <c r="S57" s="1">
        <f t="shared" si="265"/>
        <v>0</v>
      </c>
      <c r="T57" s="1">
        <f t="shared" si="10"/>
        <v>0</v>
      </c>
      <c r="U57" s="2">
        <v>32268.0</v>
      </c>
      <c r="V57" s="2">
        <v>43830.0</v>
      </c>
      <c r="W57" s="1">
        <v>11562.0</v>
      </c>
      <c r="X57" s="1">
        <v>9.355479137642421</v>
      </c>
      <c r="Y57" s="1">
        <v>1.0</v>
      </c>
      <c r="Z57" s="1">
        <v>3546.036</v>
      </c>
      <c r="AA57" s="1">
        <v>9628.899</v>
      </c>
      <c r="AB57" s="1">
        <v>8278.498</v>
      </c>
      <c r="AC57" s="1">
        <v>1012.8290000000001</v>
      </c>
      <c r="AD57" s="1">
        <v>5091.0830000000005</v>
      </c>
      <c r="AE57" s="1">
        <v>2174.5860000000002</v>
      </c>
      <c r="AF57" s="1">
        <v>1219.287</v>
      </c>
      <c r="AG57" s="1">
        <f t="shared" ref="AG57:AL57" si="353">LN(AA57)</f>
        <v>9.172524168</v>
      </c>
      <c r="AH57" s="1">
        <f t="shared" si="353"/>
        <v>9.02141683</v>
      </c>
      <c r="AI57" s="1">
        <f t="shared" si="353"/>
        <v>6.920502684</v>
      </c>
      <c r="AJ57" s="1">
        <f t="shared" si="353"/>
        <v>8.535245857</v>
      </c>
      <c r="AK57" s="1">
        <f t="shared" si="353"/>
        <v>7.684593581</v>
      </c>
      <c r="AL57" s="1">
        <f t="shared" si="353"/>
        <v>7.106021541</v>
      </c>
      <c r="AM57" s="1">
        <f t="shared" si="12"/>
        <v>9.792969147</v>
      </c>
      <c r="AN57" s="1">
        <v>4775.939</v>
      </c>
      <c r="AO57" s="1">
        <v>3728.038</v>
      </c>
      <c r="AP57" s="1">
        <f t="shared" si="13"/>
        <v>2.220604511</v>
      </c>
      <c r="AQ57" s="1">
        <f t="shared" si="14"/>
        <v>0</v>
      </c>
      <c r="AR57" s="1">
        <v>8503.977</v>
      </c>
      <c r="AS57" s="1">
        <v>9403.42</v>
      </c>
      <c r="AT57" s="1">
        <f t="shared" ref="AT57:AU57" si="354">LN(AN57)</f>
        <v>8.471345883</v>
      </c>
      <c r="AU57" s="1">
        <f t="shared" si="354"/>
        <v>8.223637369</v>
      </c>
      <c r="AV57" s="1">
        <f t="shared" ref="AV57:AW57" si="355">LN(AR57)</f>
        <v>9.048289215</v>
      </c>
      <c r="AW57" s="1">
        <f t="shared" si="355"/>
        <v>9.148828732</v>
      </c>
      <c r="AX57" s="1">
        <v>16256.627</v>
      </c>
      <c r="AY57" s="1">
        <v>3609.16</v>
      </c>
      <c r="AZ57" s="1">
        <v>75.218</v>
      </c>
      <c r="BA57" s="1">
        <v>3534.431</v>
      </c>
      <c r="BB57" s="1">
        <v>980.4300000000001</v>
      </c>
      <c r="BC57" s="1">
        <v>2554.001</v>
      </c>
      <c r="BD57" s="1"/>
      <c r="BE57" s="1">
        <v>2554.001</v>
      </c>
      <c r="BF57" s="1">
        <v>27.16</v>
      </c>
      <c r="BG57" s="1">
        <v>14.262</v>
      </c>
      <c r="BH57" s="1">
        <v>112.74100000000001</v>
      </c>
      <c r="BI57" s="1">
        <v>27.944999999999997</v>
      </c>
      <c r="BJ57" s="1">
        <f t="shared" ref="BJ57:BM57" si="356">BF57*1</f>
        <v>27.16</v>
      </c>
      <c r="BK57" s="1">
        <f t="shared" si="356"/>
        <v>14.262</v>
      </c>
      <c r="BL57" s="1">
        <f t="shared" si="356"/>
        <v>112.741</v>
      </c>
      <c r="BM57" s="1">
        <f t="shared" si="356"/>
        <v>27.945</v>
      </c>
      <c r="BN57" s="1">
        <f t="shared" si="18"/>
        <v>84.796</v>
      </c>
      <c r="BO57" s="1">
        <v>1.1460000000000001</v>
      </c>
      <c r="BP57" s="1">
        <v>16.05</v>
      </c>
      <c r="BQ57" s="1">
        <v>2.221</v>
      </c>
      <c r="BR57" s="1">
        <f t="shared" ref="BR57:BT57" si="357">BO57*1</f>
        <v>1.146</v>
      </c>
      <c r="BS57" s="1">
        <f t="shared" si="357"/>
        <v>16.05</v>
      </c>
      <c r="BT57" s="1">
        <f t="shared" si="357"/>
        <v>2.221</v>
      </c>
      <c r="BU57" s="1">
        <v>1.9489999999999998</v>
      </c>
      <c r="BV57" s="1">
        <v>50.789</v>
      </c>
      <c r="BW57" s="1">
        <v>121.876931</v>
      </c>
      <c r="BX57" s="1">
        <v>560.5733450000001</v>
      </c>
      <c r="BY57" s="1">
        <v>43.959862</v>
      </c>
      <c r="BZ57" s="1">
        <v>617.4964480000001</v>
      </c>
      <c r="CA57" s="1">
        <f t="shared" ref="CA57:CE57" si="358">BV57*1</f>
        <v>50.789</v>
      </c>
      <c r="CB57" s="1">
        <f t="shared" si="358"/>
        <v>121.876931</v>
      </c>
      <c r="CC57" s="1">
        <f t="shared" si="358"/>
        <v>560.573345</v>
      </c>
      <c r="CD57" s="1">
        <f t="shared" si="358"/>
        <v>43.959862</v>
      </c>
      <c r="CE57" s="1">
        <f t="shared" si="358"/>
        <v>617.496448</v>
      </c>
      <c r="CF57" s="1">
        <v>19.0</v>
      </c>
      <c r="CG57" s="1">
        <f t="shared" si="21"/>
        <v>19</v>
      </c>
      <c r="CH57" s="1" t="s">
        <v>313</v>
      </c>
      <c r="CI57" s="1" t="s">
        <v>314</v>
      </c>
      <c r="CJ57" s="1" t="s">
        <v>160</v>
      </c>
      <c r="CK57" s="1" t="s">
        <v>160</v>
      </c>
      <c r="CL57" s="1" t="s">
        <v>315</v>
      </c>
      <c r="CM57" s="1" t="s">
        <v>316</v>
      </c>
      <c r="CN57" s="1" t="s">
        <v>317</v>
      </c>
      <c r="CO57" s="1" t="s">
        <v>318</v>
      </c>
      <c r="CP57" s="1" t="s">
        <v>319</v>
      </c>
      <c r="CQ57" s="1" t="s">
        <v>320</v>
      </c>
      <c r="CR57" s="1" t="s">
        <v>321</v>
      </c>
      <c r="CS57" s="1" t="s">
        <v>322</v>
      </c>
      <c r="CT57" s="1" t="s">
        <v>323</v>
      </c>
      <c r="CU57" s="1" t="s">
        <v>324</v>
      </c>
      <c r="CV57" s="1" t="s">
        <v>325</v>
      </c>
      <c r="CW57" s="1">
        <v>5.0</v>
      </c>
      <c r="CX57" s="1" t="s">
        <v>326</v>
      </c>
      <c r="CY57" s="1">
        <v>0.0</v>
      </c>
      <c r="CZ57" s="1" t="s">
        <v>327</v>
      </c>
      <c r="DA57" s="1">
        <v>0.0</v>
      </c>
      <c r="DB57" s="1">
        <v>0.0</v>
      </c>
      <c r="DC57" s="1">
        <v>0.0</v>
      </c>
      <c r="DD57" s="1">
        <v>0.0</v>
      </c>
      <c r="DE57" s="1">
        <v>0.0</v>
      </c>
      <c r="DF57" s="1">
        <v>1.0</v>
      </c>
      <c r="DG57" s="1">
        <v>27.0</v>
      </c>
      <c r="DH57" s="1" t="s">
        <v>132</v>
      </c>
    </row>
    <row r="58" ht="15.75" customHeight="1">
      <c r="A58" s="1">
        <v>2016.0</v>
      </c>
      <c r="B58" s="1" t="s">
        <v>310</v>
      </c>
      <c r="C58" s="1">
        <v>12.0</v>
      </c>
      <c r="D58" s="1">
        <v>27.27</v>
      </c>
      <c r="E58" s="1" t="s">
        <v>311</v>
      </c>
      <c r="F58" s="1" t="s">
        <v>312</v>
      </c>
      <c r="G58" s="1" t="s">
        <v>112</v>
      </c>
      <c r="H58" s="1">
        <v>17843.078</v>
      </c>
      <c r="I58" s="1">
        <f t="shared" ref="I58:I61" si="365">(H58-H57)/H57</f>
        <v>-0.003591755965</v>
      </c>
      <c r="J58" s="3">
        <v>1.4633168080030916E12</v>
      </c>
      <c r="K58" s="3">
        <v>3.0313013298193283</v>
      </c>
      <c r="L58" s="3">
        <v>-0.202671740806371</v>
      </c>
      <c r="M58" s="3">
        <f t="shared" si="7"/>
        <v>28.01172676</v>
      </c>
      <c r="N58" s="3" t="str">
        <f t="shared" si="8"/>
        <v>#NUM!</v>
      </c>
      <c r="O58" s="1">
        <v>1.0</v>
      </c>
      <c r="P58" s="1" t="s">
        <v>113</v>
      </c>
      <c r="Q58" s="1">
        <v>27.0</v>
      </c>
      <c r="R58" s="1" t="s">
        <v>114</v>
      </c>
      <c r="S58" s="1">
        <f t="shared" si="265"/>
        <v>0</v>
      </c>
      <c r="T58" s="1">
        <f t="shared" si="10"/>
        <v>0</v>
      </c>
      <c r="U58" s="2">
        <v>32268.0</v>
      </c>
      <c r="V58" s="2">
        <v>43465.0</v>
      </c>
      <c r="W58" s="1">
        <v>11197.0</v>
      </c>
      <c r="X58" s="1">
        <v>9.323401164260197</v>
      </c>
      <c r="Y58" s="1">
        <v>1.0</v>
      </c>
      <c r="Z58" s="1">
        <v>4991.188</v>
      </c>
      <c r="AA58" s="1">
        <v>7543.356</v>
      </c>
      <c r="AB58" s="1">
        <v>10299.722</v>
      </c>
      <c r="AC58" s="1">
        <v>2231.406</v>
      </c>
      <c r="AD58" s="1">
        <v>7347.926</v>
      </c>
      <c r="AE58" s="1">
        <v>720.39</v>
      </c>
      <c r="AF58" s="1">
        <v>554.337</v>
      </c>
      <c r="AG58" s="1">
        <f t="shared" ref="AG58:AL58" si="359">LN(AA58)</f>
        <v>8.928422455</v>
      </c>
      <c r="AH58" s="1">
        <f t="shared" si="359"/>
        <v>9.239872184</v>
      </c>
      <c r="AI58" s="1">
        <f t="shared" si="359"/>
        <v>7.710387159</v>
      </c>
      <c r="AJ58" s="1">
        <f t="shared" si="359"/>
        <v>8.902173376</v>
      </c>
      <c r="AK58" s="1">
        <f t="shared" si="359"/>
        <v>6.579792732</v>
      </c>
      <c r="AL58" s="1">
        <f t="shared" si="359"/>
        <v>6.317772805</v>
      </c>
      <c r="AM58" s="1">
        <f t="shared" si="12"/>
        <v>9.789370925</v>
      </c>
      <c r="AN58" s="1">
        <v>813.157</v>
      </c>
      <c r="AO58" s="1">
        <v>6843.21</v>
      </c>
      <c r="AP58" s="1">
        <f t="shared" si="13"/>
        <v>1.505100969</v>
      </c>
      <c r="AQ58" s="1">
        <f t="shared" si="14"/>
        <v>0</v>
      </c>
      <c r="AR58" s="1">
        <v>7656.367</v>
      </c>
      <c r="AS58" s="1">
        <v>10186.711000000001</v>
      </c>
      <c r="AT58" s="1">
        <f t="shared" ref="AT58:AU58" si="360">LN(AN58)</f>
        <v>6.700924203</v>
      </c>
      <c r="AU58" s="1">
        <f t="shared" si="360"/>
        <v>8.831012199</v>
      </c>
      <c r="AV58" s="1">
        <f t="shared" ref="AV58:AW58" si="361">LN(AR58)</f>
        <v>8.943292868</v>
      </c>
      <c r="AW58" s="1">
        <f t="shared" si="361"/>
        <v>9.228839307</v>
      </c>
      <c r="AX58" s="1">
        <v>17992.34</v>
      </c>
      <c r="AY58" s="1">
        <v>5454.400000000001</v>
      </c>
      <c r="AZ58" s="1">
        <v>61.434000000000005</v>
      </c>
      <c r="BA58" s="1">
        <v>5393.094</v>
      </c>
      <c r="BB58" s="1">
        <v>1338.874</v>
      </c>
      <c r="BC58" s="1">
        <v>4054.2200000000003</v>
      </c>
      <c r="BD58" s="1"/>
      <c r="BE58" s="1">
        <v>4054.2200000000003</v>
      </c>
      <c r="BF58" s="1">
        <v>39.79900000000001</v>
      </c>
      <c r="BG58" s="1">
        <v>22.721999999999998</v>
      </c>
      <c r="BH58" s="1">
        <v>147.02100000000002</v>
      </c>
      <c r="BI58" s="1">
        <v>31.698</v>
      </c>
      <c r="BJ58" s="1">
        <f t="shared" ref="BJ58:BM58" si="362">BF58*1</f>
        <v>39.799</v>
      </c>
      <c r="BK58" s="1">
        <f t="shared" si="362"/>
        <v>22.722</v>
      </c>
      <c r="BL58" s="1">
        <f t="shared" si="362"/>
        <v>147.021</v>
      </c>
      <c r="BM58" s="1">
        <f t="shared" si="362"/>
        <v>31.698</v>
      </c>
      <c r="BN58" s="1">
        <f t="shared" si="18"/>
        <v>115.323</v>
      </c>
      <c r="BO58" s="1">
        <v>1.6360000000000001</v>
      </c>
      <c r="BP58" s="1">
        <v>8.063</v>
      </c>
      <c r="BQ58" s="1">
        <v>1.505</v>
      </c>
      <c r="BR58" s="1">
        <f t="shared" ref="BR58:BT58" si="363">BO58*1</f>
        <v>1.636</v>
      </c>
      <c r="BS58" s="1">
        <f t="shared" si="363"/>
        <v>8.063</v>
      </c>
      <c r="BT58" s="1">
        <f t="shared" si="363"/>
        <v>1.505</v>
      </c>
      <c r="BU58" s="1">
        <v>1.179</v>
      </c>
      <c r="BV58" s="1">
        <v>7.9830000000000005</v>
      </c>
      <c r="BW58" s="1">
        <v>185.968759</v>
      </c>
      <c r="BX58" s="1">
        <v>620.425517</v>
      </c>
      <c r="BY58" s="1">
        <v>42.004068999999994</v>
      </c>
      <c r="BZ58" s="1">
        <v>615.278552</v>
      </c>
      <c r="CA58" s="1">
        <f t="shared" ref="CA58:CE58" si="364">BV58*1</f>
        <v>7.983</v>
      </c>
      <c r="CB58" s="1">
        <f t="shared" si="364"/>
        <v>185.968759</v>
      </c>
      <c r="CC58" s="1">
        <f t="shared" si="364"/>
        <v>620.425517</v>
      </c>
      <c r="CD58" s="1">
        <f t="shared" si="364"/>
        <v>42.004069</v>
      </c>
      <c r="CE58" s="1">
        <f t="shared" si="364"/>
        <v>615.278552</v>
      </c>
      <c r="CF58" s="1">
        <v>19.0</v>
      </c>
      <c r="CG58" s="1">
        <f t="shared" si="21"/>
        <v>19</v>
      </c>
      <c r="CH58" s="1" t="s">
        <v>313</v>
      </c>
      <c r="CI58" s="1" t="s">
        <v>314</v>
      </c>
      <c r="CJ58" s="1" t="s">
        <v>160</v>
      </c>
      <c r="CK58" s="1" t="s">
        <v>160</v>
      </c>
      <c r="CL58" s="1" t="s">
        <v>315</v>
      </c>
      <c r="CM58" s="1" t="s">
        <v>316</v>
      </c>
      <c r="CN58" s="1" t="s">
        <v>317</v>
      </c>
      <c r="CO58" s="1" t="s">
        <v>318</v>
      </c>
      <c r="CP58" s="1" t="s">
        <v>319</v>
      </c>
      <c r="CQ58" s="1" t="s">
        <v>320</v>
      </c>
      <c r="CR58" s="1" t="s">
        <v>321</v>
      </c>
      <c r="CS58" s="1" t="s">
        <v>322</v>
      </c>
      <c r="CT58" s="1" t="s">
        <v>323</v>
      </c>
      <c r="CU58" s="1" t="s">
        <v>324</v>
      </c>
      <c r="CV58" s="1" t="s">
        <v>325</v>
      </c>
      <c r="CW58" s="1">
        <v>5.0</v>
      </c>
      <c r="CX58" s="1" t="s">
        <v>326</v>
      </c>
      <c r="CY58" s="1">
        <v>0.0</v>
      </c>
      <c r="CZ58" s="1" t="s">
        <v>327</v>
      </c>
      <c r="DA58" s="1">
        <v>0.0</v>
      </c>
      <c r="DB58" s="1">
        <v>0.0</v>
      </c>
      <c r="DC58" s="1">
        <v>0.0</v>
      </c>
      <c r="DD58" s="1">
        <v>0.0</v>
      </c>
      <c r="DE58" s="1">
        <v>0.0</v>
      </c>
      <c r="DF58" s="1">
        <v>1.0</v>
      </c>
      <c r="DG58" s="1">
        <v>27.0</v>
      </c>
      <c r="DH58" s="1" t="s">
        <v>132</v>
      </c>
    </row>
    <row r="59" ht="15.75" customHeight="1">
      <c r="A59" s="1">
        <v>2017.0</v>
      </c>
      <c r="B59" s="1" t="s">
        <v>310</v>
      </c>
      <c r="C59" s="1">
        <v>12.0</v>
      </c>
      <c r="D59" s="1">
        <v>27.27</v>
      </c>
      <c r="E59" s="1" t="s">
        <v>311</v>
      </c>
      <c r="F59" s="1" t="s">
        <v>312</v>
      </c>
      <c r="G59" s="1" t="s">
        <v>112</v>
      </c>
      <c r="H59" s="1">
        <v>17779.128</v>
      </c>
      <c r="I59" s="1">
        <f t="shared" si="365"/>
        <v>-0.003584022891</v>
      </c>
      <c r="J59" s="3">
        <v>1.5068305993539272E12</v>
      </c>
      <c r="K59" s="3">
        <v>2.9736411905373075</v>
      </c>
      <c r="L59" s="3">
        <v>1.95608333333334</v>
      </c>
      <c r="M59" s="3">
        <f t="shared" si="7"/>
        <v>28.04102962</v>
      </c>
      <c r="N59" s="3">
        <f t="shared" si="8"/>
        <v>0.6709441747</v>
      </c>
      <c r="O59" s="1">
        <v>1.0</v>
      </c>
      <c r="P59" s="1" t="s">
        <v>113</v>
      </c>
      <c r="Q59" s="1">
        <v>27.0</v>
      </c>
      <c r="R59" s="1" t="s">
        <v>114</v>
      </c>
      <c r="S59" s="1">
        <f t="shared" si="265"/>
        <v>0</v>
      </c>
      <c r="T59" s="1">
        <f t="shared" si="10"/>
        <v>0</v>
      </c>
      <c r="U59" s="2">
        <v>32268.0</v>
      </c>
      <c r="V59" s="2">
        <v>43100.0</v>
      </c>
      <c r="W59" s="1">
        <v>10832.0</v>
      </c>
      <c r="X59" s="1">
        <v>9.290259995152056</v>
      </c>
      <c r="Y59" s="1">
        <v>1.0</v>
      </c>
      <c r="Z59" s="1">
        <v>4754.848</v>
      </c>
      <c r="AA59" s="1">
        <v>7075.909000000001</v>
      </c>
      <c r="AB59" s="1">
        <v>10703.219000000001</v>
      </c>
      <c r="AC59" s="1">
        <v>2380.861</v>
      </c>
      <c r="AD59" s="1">
        <v>5903.151</v>
      </c>
      <c r="AE59" s="1">
        <v>2419.207</v>
      </c>
      <c r="AF59" s="1">
        <v>889.096</v>
      </c>
      <c r="AG59" s="1">
        <f t="shared" ref="AG59:AL59" si="366">LN(AA59)</f>
        <v>8.864451195</v>
      </c>
      <c r="AH59" s="1">
        <f t="shared" si="366"/>
        <v>9.278299816</v>
      </c>
      <c r="AI59" s="1">
        <f t="shared" si="366"/>
        <v>7.775217466</v>
      </c>
      <c r="AJ59" s="1">
        <f t="shared" si="366"/>
        <v>8.683241555</v>
      </c>
      <c r="AK59" s="1">
        <f t="shared" si="366"/>
        <v>7.791195079</v>
      </c>
      <c r="AL59" s="1">
        <f t="shared" si="366"/>
        <v>6.790205216</v>
      </c>
      <c r="AM59" s="1">
        <f t="shared" si="12"/>
        <v>9.785780464</v>
      </c>
      <c r="AN59" s="1">
        <v>3842.216</v>
      </c>
      <c r="AO59" s="1">
        <v>3936.634</v>
      </c>
      <c r="AP59" s="1">
        <f t="shared" si="13"/>
        <v>2.718875821</v>
      </c>
      <c r="AQ59" s="1">
        <f t="shared" si="14"/>
        <v>0</v>
      </c>
      <c r="AR59" s="1">
        <v>7778.85</v>
      </c>
      <c r="AS59" s="1">
        <v>10000.278</v>
      </c>
      <c r="AT59" s="1">
        <f t="shared" ref="AT59:AU59" si="367">LN(AN59)</f>
        <v>8.253804562</v>
      </c>
      <c r="AU59" s="1">
        <f t="shared" si="367"/>
        <v>8.278081322</v>
      </c>
      <c r="AV59" s="1">
        <f t="shared" ref="AV59:AW59" si="368">LN(AR59)</f>
        <v>8.959163791</v>
      </c>
      <c r="AW59" s="1">
        <f t="shared" si="368"/>
        <v>9.210368172</v>
      </c>
      <c r="AX59" s="1">
        <v>18589.482</v>
      </c>
      <c r="AY59" s="1">
        <v>5202.215</v>
      </c>
      <c r="AZ59" s="1">
        <v>35.422000000000004</v>
      </c>
      <c r="BA59" s="1">
        <v>5169.533</v>
      </c>
      <c r="BB59" s="1">
        <v>1282.801</v>
      </c>
      <c r="BC59" s="1">
        <v>3886.732</v>
      </c>
      <c r="BD59" s="1"/>
      <c r="BE59" s="1">
        <v>3886.732</v>
      </c>
      <c r="BF59" s="1">
        <v>38.866</v>
      </c>
      <c r="BG59" s="1">
        <v>21.861</v>
      </c>
      <c r="BH59" s="1">
        <v>114.319</v>
      </c>
      <c r="BI59" s="1">
        <v>30.62</v>
      </c>
      <c r="BJ59" s="1">
        <f t="shared" ref="BJ59:BM59" si="369">BF59*1</f>
        <v>38.866</v>
      </c>
      <c r="BK59" s="1">
        <f t="shared" si="369"/>
        <v>21.861</v>
      </c>
      <c r="BL59" s="1">
        <f t="shared" si="369"/>
        <v>114.319</v>
      </c>
      <c r="BM59" s="1">
        <f t="shared" si="369"/>
        <v>30.62</v>
      </c>
      <c r="BN59" s="1">
        <f t="shared" si="18"/>
        <v>83.699</v>
      </c>
      <c r="BO59" s="1">
        <v>1.343</v>
      </c>
      <c r="BP59" s="1">
        <v>7.808</v>
      </c>
      <c r="BQ59" s="1">
        <v>2.719</v>
      </c>
      <c r="BR59" s="1">
        <f t="shared" ref="BR59:BT59" si="370">BO59*1</f>
        <v>1.343</v>
      </c>
      <c r="BS59" s="1">
        <f t="shared" si="370"/>
        <v>7.808</v>
      </c>
      <c r="BT59" s="1">
        <f t="shared" si="370"/>
        <v>2.719</v>
      </c>
      <c r="BU59" s="1">
        <v>2.114</v>
      </c>
      <c r="BV59" s="1">
        <v>38.421</v>
      </c>
      <c r="BW59" s="1">
        <v>178.259759</v>
      </c>
      <c r="BX59" s="1">
        <v>641.0166210000001</v>
      </c>
      <c r="BY59" s="1">
        <v>42.262862</v>
      </c>
      <c r="BZ59" s="1">
        <v>613.0733789999999</v>
      </c>
      <c r="CA59" s="1">
        <f t="shared" ref="CA59:CE59" si="371">BV59*1</f>
        <v>38.421</v>
      </c>
      <c r="CB59" s="1">
        <f t="shared" si="371"/>
        <v>178.259759</v>
      </c>
      <c r="CC59" s="1">
        <f t="shared" si="371"/>
        <v>641.016621</v>
      </c>
      <c r="CD59" s="1">
        <f t="shared" si="371"/>
        <v>42.262862</v>
      </c>
      <c r="CE59" s="1">
        <f t="shared" si="371"/>
        <v>613.073379</v>
      </c>
      <c r="CF59" s="1">
        <v>19.0</v>
      </c>
      <c r="CG59" s="1">
        <f t="shared" si="21"/>
        <v>19</v>
      </c>
      <c r="CH59" s="1" t="s">
        <v>313</v>
      </c>
      <c r="CI59" s="1" t="s">
        <v>314</v>
      </c>
      <c r="CJ59" s="1" t="s">
        <v>160</v>
      </c>
      <c r="CK59" s="1" t="s">
        <v>160</v>
      </c>
      <c r="CL59" s="1" t="s">
        <v>315</v>
      </c>
      <c r="CM59" s="1" t="s">
        <v>316</v>
      </c>
      <c r="CN59" s="1" t="s">
        <v>317</v>
      </c>
      <c r="CO59" s="1" t="s">
        <v>318</v>
      </c>
      <c r="CP59" s="1" t="s">
        <v>319</v>
      </c>
      <c r="CQ59" s="1" t="s">
        <v>320</v>
      </c>
      <c r="CR59" s="1" t="s">
        <v>321</v>
      </c>
      <c r="CS59" s="1" t="s">
        <v>322</v>
      </c>
      <c r="CT59" s="1" t="s">
        <v>323</v>
      </c>
      <c r="CU59" s="1" t="s">
        <v>324</v>
      </c>
      <c r="CV59" s="1" t="s">
        <v>325</v>
      </c>
      <c r="CW59" s="1">
        <v>5.0</v>
      </c>
      <c r="CX59" s="1" t="s">
        <v>326</v>
      </c>
      <c r="CY59" s="1">
        <v>0.0</v>
      </c>
      <c r="CZ59" s="1" t="s">
        <v>327</v>
      </c>
      <c r="DA59" s="1">
        <v>0.0</v>
      </c>
      <c r="DB59" s="1">
        <v>0.0</v>
      </c>
      <c r="DC59" s="1">
        <v>0.0</v>
      </c>
      <c r="DD59" s="1">
        <v>0.0</v>
      </c>
      <c r="DE59" s="1">
        <v>0.0</v>
      </c>
      <c r="DF59" s="1">
        <v>1.0</v>
      </c>
      <c r="DG59" s="1">
        <v>27.0</v>
      </c>
      <c r="DH59" s="1" t="s">
        <v>132</v>
      </c>
    </row>
    <row r="60" ht="15.75" customHeight="1">
      <c r="A60" s="1">
        <v>2018.0</v>
      </c>
      <c r="B60" s="1" t="s">
        <v>310</v>
      </c>
      <c r="C60" s="1">
        <v>12.0</v>
      </c>
      <c r="D60" s="1">
        <v>27.27</v>
      </c>
      <c r="E60" s="1" t="s">
        <v>311</v>
      </c>
      <c r="F60" s="1" t="s">
        <v>312</v>
      </c>
      <c r="G60" s="1" t="s">
        <v>112</v>
      </c>
      <c r="H60" s="1">
        <v>14865.478000000001</v>
      </c>
      <c r="I60" s="1">
        <f t="shared" si="365"/>
        <v>-0.1638803658</v>
      </c>
      <c r="J60" s="3">
        <v>1.5434472933205764E12</v>
      </c>
      <c r="K60" s="3">
        <v>2.4300471454687056</v>
      </c>
      <c r="L60" s="3">
        <v>1.67506761489627</v>
      </c>
      <c r="M60" s="3">
        <f t="shared" si="7"/>
        <v>28.06503953</v>
      </c>
      <c r="N60" s="3">
        <f t="shared" si="8"/>
        <v>0.5158535316</v>
      </c>
      <c r="O60" s="1">
        <v>1.0</v>
      </c>
      <c r="P60" s="1" t="s">
        <v>113</v>
      </c>
      <c r="Q60" s="1">
        <v>27.0</v>
      </c>
      <c r="R60" s="1" t="s">
        <v>114</v>
      </c>
      <c r="S60" s="1">
        <f t="shared" si="265"/>
        <v>0</v>
      </c>
      <c r="T60" s="1">
        <f t="shared" si="10"/>
        <v>0</v>
      </c>
      <c r="U60" s="2">
        <v>32268.0</v>
      </c>
      <c r="V60" s="2">
        <v>42735.0</v>
      </c>
      <c r="W60" s="1">
        <v>10467.0</v>
      </c>
      <c r="X60" s="1">
        <v>9.255982729854884</v>
      </c>
      <c r="Y60" s="1">
        <v>1.0</v>
      </c>
      <c r="Z60" s="1">
        <v>2429.4990000000003</v>
      </c>
      <c r="AA60" s="1">
        <v>6841.524</v>
      </c>
      <c r="AB60" s="1">
        <v>8023.954</v>
      </c>
      <c r="AC60" s="1">
        <v>2012.396</v>
      </c>
      <c r="AD60" s="1">
        <v>4975.439</v>
      </c>
      <c r="AE60" s="1">
        <v>1036.119</v>
      </c>
      <c r="AF60" s="1">
        <v>474.805</v>
      </c>
      <c r="AG60" s="1">
        <f t="shared" ref="AG60:AL60" si="372">LN(AA60)</f>
        <v>8.830765793</v>
      </c>
      <c r="AH60" s="1">
        <f t="shared" si="372"/>
        <v>8.990186597</v>
      </c>
      <c r="AI60" s="1">
        <f t="shared" si="372"/>
        <v>7.607081331</v>
      </c>
      <c r="AJ60" s="1">
        <f t="shared" si="372"/>
        <v>8.512268887</v>
      </c>
      <c r="AK60" s="1">
        <f t="shared" si="372"/>
        <v>6.943237281</v>
      </c>
      <c r="AL60" s="1">
        <f t="shared" si="372"/>
        <v>6.162904193</v>
      </c>
      <c r="AM60" s="1">
        <f t="shared" si="12"/>
        <v>9.606796891</v>
      </c>
      <c r="AN60" s="1">
        <v>3178.622</v>
      </c>
      <c r="AO60" s="1">
        <v>4709.179</v>
      </c>
      <c r="AP60" s="1">
        <f t="shared" si="13"/>
        <v>1.703896582</v>
      </c>
      <c r="AQ60" s="1">
        <f t="shared" si="14"/>
        <v>0</v>
      </c>
      <c r="AR60" s="1">
        <v>7887.8009999999995</v>
      </c>
      <c r="AS60" s="1">
        <v>6977.6770000000015</v>
      </c>
      <c r="AT60" s="1">
        <f t="shared" ref="AT60:AU60" si="373">LN(AN60)</f>
        <v>8.064203049</v>
      </c>
      <c r="AU60" s="1">
        <f t="shared" si="373"/>
        <v>8.457268862</v>
      </c>
      <c r="AV60" s="1">
        <f t="shared" ref="AV60:AW60" si="374">LN(AR60)</f>
        <v>8.973072668</v>
      </c>
      <c r="AW60" s="1">
        <f t="shared" si="374"/>
        <v>8.850471332</v>
      </c>
      <c r="AX60" s="1">
        <v>16626.108</v>
      </c>
      <c r="AY60" s="1">
        <v>2216.873</v>
      </c>
      <c r="AZ60" s="1">
        <v>57.938</v>
      </c>
      <c r="BA60" s="1">
        <v>2159.0280000000002</v>
      </c>
      <c r="BB60" s="1">
        <v>530.061</v>
      </c>
      <c r="BC60" s="1">
        <v>1628.967</v>
      </c>
      <c r="BD60" s="1"/>
      <c r="BE60" s="1">
        <v>1628.967</v>
      </c>
      <c r="BF60" s="1">
        <v>23.345</v>
      </c>
      <c r="BG60" s="1">
        <v>10.958</v>
      </c>
      <c r="BH60" s="1">
        <v>107.732</v>
      </c>
      <c r="BI60" s="1">
        <v>62.678000000000004</v>
      </c>
      <c r="BJ60" s="1">
        <f t="shared" ref="BJ60:BM60" si="375">BF60*1</f>
        <v>23.345</v>
      </c>
      <c r="BK60" s="1">
        <f t="shared" si="375"/>
        <v>10.958</v>
      </c>
      <c r="BL60" s="1">
        <f t="shared" si="375"/>
        <v>107.732</v>
      </c>
      <c r="BM60" s="1">
        <f t="shared" si="375"/>
        <v>62.678</v>
      </c>
      <c r="BN60" s="1">
        <f t="shared" si="18"/>
        <v>45.054</v>
      </c>
      <c r="BO60" s="1">
        <v>1.637</v>
      </c>
      <c r="BP60" s="1">
        <v>8.262</v>
      </c>
      <c r="BQ60" s="1">
        <v>1.7040000000000002</v>
      </c>
      <c r="BR60" s="1">
        <f t="shared" ref="BR60:BT60" si="376">BO60*1</f>
        <v>1.637</v>
      </c>
      <c r="BS60" s="1">
        <f t="shared" si="376"/>
        <v>8.262</v>
      </c>
      <c r="BT60" s="1">
        <f t="shared" si="376"/>
        <v>1.704</v>
      </c>
      <c r="BU60" s="1">
        <v>1.277</v>
      </c>
      <c r="BV60" s="1">
        <v>45.553999999999995</v>
      </c>
      <c r="BW60" s="1">
        <v>77.108143</v>
      </c>
      <c r="BX60" s="1">
        <v>593.789571</v>
      </c>
      <c r="BY60" s="1">
        <v>43.6505</v>
      </c>
      <c r="BZ60" s="1">
        <v>530.909929</v>
      </c>
      <c r="CA60" s="1">
        <f t="shared" ref="CA60:CE60" si="377">BV60*1</f>
        <v>45.554</v>
      </c>
      <c r="CB60" s="1">
        <f t="shared" si="377"/>
        <v>77.108143</v>
      </c>
      <c r="CC60" s="1">
        <f t="shared" si="377"/>
        <v>593.789571</v>
      </c>
      <c r="CD60" s="1">
        <f t="shared" si="377"/>
        <v>43.6505</v>
      </c>
      <c r="CE60" s="1">
        <f t="shared" si="377"/>
        <v>530.909929</v>
      </c>
      <c r="CF60" s="1">
        <v>19.0</v>
      </c>
      <c r="CG60" s="1">
        <f t="shared" si="21"/>
        <v>19</v>
      </c>
      <c r="CH60" s="1" t="s">
        <v>313</v>
      </c>
      <c r="CI60" s="1" t="s">
        <v>314</v>
      </c>
      <c r="CJ60" s="1" t="s">
        <v>160</v>
      </c>
      <c r="CK60" s="1" t="s">
        <v>160</v>
      </c>
      <c r="CL60" s="1" t="s">
        <v>315</v>
      </c>
      <c r="CM60" s="1" t="s">
        <v>316</v>
      </c>
      <c r="CN60" s="1" t="s">
        <v>317</v>
      </c>
      <c r="CO60" s="1" t="s">
        <v>318</v>
      </c>
      <c r="CP60" s="1" t="s">
        <v>319</v>
      </c>
      <c r="CQ60" s="1" t="s">
        <v>320</v>
      </c>
      <c r="CR60" s="1" t="s">
        <v>321</v>
      </c>
      <c r="CS60" s="1" t="s">
        <v>322</v>
      </c>
      <c r="CT60" s="1" t="s">
        <v>323</v>
      </c>
      <c r="CU60" s="1" t="s">
        <v>324</v>
      </c>
      <c r="CV60" s="1" t="s">
        <v>325</v>
      </c>
      <c r="CW60" s="1">
        <v>5.0</v>
      </c>
      <c r="CX60" s="1" t="s">
        <v>326</v>
      </c>
      <c r="CY60" s="1">
        <v>0.0</v>
      </c>
      <c r="CZ60" s="1" t="s">
        <v>327</v>
      </c>
      <c r="DA60" s="1">
        <v>0.0</v>
      </c>
      <c r="DB60" s="1">
        <v>0.0</v>
      </c>
      <c r="DC60" s="1">
        <v>0.0</v>
      </c>
      <c r="DD60" s="1">
        <v>0.0</v>
      </c>
      <c r="DE60" s="1">
        <v>0.0</v>
      </c>
      <c r="DF60" s="1">
        <v>1.0</v>
      </c>
      <c r="DG60" s="1">
        <v>27.0</v>
      </c>
      <c r="DH60" s="1" t="s">
        <v>132</v>
      </c>
    </row>
    <row r="61" ht="15.75" customHeight="1">
      <c r="A61" s="1">
        <v>2019.0</v>
      </c>
      <c r="B61" s="1" t="s">
        <v>310</v>
      </c>
      <c r="C61" s="1">
        <v>12.0</v>
      </c>
      <c r="D61" s="1">
        <v>27.27</v>
      </c>
      <c r="E61" s="1" t="s">
        <v>311</v>
      </c>
      <c r="F61" s="1" t="s">
        <v>312</v>
      </c>
      <c r="G61" s="1" t="s">
        <v>112</v>
      </c>
      <c r="H61" s="1">
        <v>17915.168</v>
      </c>
      <c r="I61" s="1">
        <f t="shared" si="365"/>
        <v>0.2051525017</v>
      </c>
      <c r="J61" s="3">
        <v>1.5735464740892888E12</v>
      </c>
      <c r="K61" s="3">
        <v>1.950126894450463</v>
      </c>
      <c r="L61" s="3">
        <v>0.699536241717015</v>
      </c>
      <c r="M61" s="3">
        <f t="shared" si="7"/>
        <v>28.08435309</v>
      </c>
      <c r="N61" s="3">
        <f t="shared" si="8"/>
        <v>-0.3573376753</v>
      </c>
      <c r="O61" s="1">
        <v>1.0</v>
      </c>
      <c r="P61" s="1" t="s">
        <v>113</v>
      </c>
      <c r="Q61" s="1">
        <v>27.0</v>
      </c>
      <c r="R61" s="1" t="s">
        <v>114</v>
      </c>
      <c r="S61" s="1">
        <f t="shared" si="265"/>
        <v>0</v>
      </c>
      <c r="T61" s="1">
        <f t="shared" si="10"/>
        <v>0</v>
      </c>
      <c r="U61" s="2">
        <v>32268.0</v>
      </c>
      <c r="V61" s="2">
        <v>42369.0</v>
      </c>
      <c r="W61" s="1">
        <v>10101.0</v>
      </c>
      <c r="X61" s="1">
        <v>9.220389707829185</v>
      </c>
      <c r="Y61" s="1">
        <v>1.0</v>
      </c>
      <c r="Z61" s="1">
        <v>1828.2450000000001</v>
      </c>
      <c r="AA61" s="1">
        <v>6503.6900000000005</v>
      </c>
      <c r="AB61" s="1">
        <v>11411.478000000001</v>
      </c>
      <c r="AC61" s="1">
        <v>3774.331</v>
      </c>
      <c r="AD61" s="1">
        <v>6628.866</v>
      </c>
      <c r="AE61" s="1">
        <v>1008.2810000000001</v>
      </c>
      <c r="AF61" s="1">
        <v>708.2040000000001</v>
      </c>
      <c r="AG61" s="1">
        <f t="shared" ref="AG61:AL61" si="378">LN(AA61)</f>
        <v>8.780124987</v>
      </c>
      <c r="AH61" s="1">
        <f t="shared" si="378"/>
        <v>9.34237497</v>
      </c>
      <c r="AI61" s="1">
        <f t="shared" si="378"/>
        <v>8.235978427</v>
      </c>
      <c r="AJ61" s="1">
        <f t="shared" si="378"/>
        <v>8.799189028</v>
      </c>
      <c r="AK61" s="1">
        <f t="shared" si="378"/>
        <v>6.91600218</v>
      </c>
      <c r="AL61" s="1">
        <f t="shared" si="378"/>
        <v>6.562732188</v>
      </c>
      <c r="AM61" s="1">
        <f t="shared" si="12"/>
        <v>9.793403007</v>
      </c>
      <c r="AN61" s="1">
        <v>3416.65</v>
      </c>
      <c r="AO61" s="1">
        <v>8196.174</v>
      </c>
      <c r="AP61" s="1">
        <f t="shared" si="13"/>
        <v>1.392293282</v>
      </c>
      <c r="AQ61" s="1">
        <f t="shared" si="14"/>
        <v>0</v>
      </c>
      <c r="AR61" s="1">
        <v>11612.824</v>
      </c>
      <c r="AS61" s="1">
        <v>6302.344000000001</v>
      </c>
      <c r="AT61" s="1">
        <f t="shared" ref="AT61:AU61" si="379">LN(AN61)</f>
        <v>8.136415818</v>
      </c>
      <c r="AU61" s="1">
        <f t="shared" si="379"/>
        <v>9.011422739</v>
      </c>
      <c r="AV61" s="1">
        <f t="shared" ref="AV61:AW61" si="380">LN(AR61)</f>
        <v>9.359865284</v>
      </c>
      <c r="AW61" s="1">
        <f t="shared" si="380"/>
        <v>8.748676907</v>
      </c>
      <c r="AX61" s="1">
        <v>16599.713</v>
      </c>
      <c r="AY61" s="1">
        <v>1335.227</v>
      </c>
      <c r="AZ61" s="1">
        <v>56.514</v>
      </c>
      <c r="BA61" s="1">
        <v>1278.777</v>
      </c>
      <c r="BB61" s="1">
        <v>323.581</v>
      </c>
      <c r="BC61" s="1">
        <v>955.196</v>
      </c>
      <c r="BD61" s="1"/>
      <c r="BE61" s="1">
        <v>955.196</v>
      </c>
      <c r="BF61" s="1">
        <v>15.156</v>
      </c>
      <c r="BG61" s="1">
        <v>5.332</v>
      </c>
      <c r="BH61" s="1">
        <v>143.761</v>
      </c>
      <c r="BI61" s="1">
        <v>64.94400000000002</v>
      </c>
      <c r="BJ61" s="1">
        <f t="shared" ref="BJ61:BM61" si="381">BF61*1</f>
        <v>15.156</v>
      </c>
      <c r="BK61" s="1">
        <f t="shared" si="381"/>
        <v>5.332</v>
      </c>
      <c r="BL61" s="1">
        <f t="shared" si="381"/>
        <v>143.761</v>
      </c>
      <c r="BM61" s="1">
        <f t="shared" si="381"/>
        <v>64.944</v>
      </c>
      <c r="BN61" s="1">
        <f t="shared" si="18"/>
        <v>78.817</v>
      </c>
      <c r="BO61" s="1">
        <v>1.7080000000000002</v>
      </c>
      <c r="BP61" s="1">
        <v>4.398</v>
      </c>
      <c r="BQ61" s="1">
        <v>1.3920000000000001</v>
      </c>
      <c r="BR61" s="1">
        <f t="shared" ref="BR61:BT61" si="382">BO61*1</f>
        <v>1.708</v>
      </c>
      <c r="BS61" s="1">
        <f t="shared" si="382"/>
        <v>4.398</v>
      </c>
      <c r="BT61" s="1">
        <f t="shared" si="382"/>
        <v>1.392</v>
      </c>
      <c r="BU61" s="1">
        <v>0.932</v>
      </c>
      <c r="BV61" s="1">
        <v>54.212</v>
      </c>
      <c r="BW61" s="1">
        <v>47.362111</v>
      </c>
      <c r="BX61" s="1">
        <v>614.804185</v>
      </c>
      <c r="BY61" s="1">
        <v>49.622592999999995</v>
      </c>
      <c r="BZ61" s="1">
        <v>663.5247410000001</v>
      </c>
      <c r="CA61" s="1">
        <f t="shared" ref="CA61:CE61" si="383">BV61*1</f>
        <v>54.212</v>
      </c>
      <c r="CB61" s="1">
        <f t="shared" si="383"/>
        <v>47.362111</v>
      </c>
      <c r="CC61" s="1">
        <f t="shared" si="383"/>
        <v>614.804185</v>
      </c>
      <c r="CD61" s="1">
        <f t="shared" si="383"/>
        <v>49.622593</v>
      </c>
      <c r="CE61" s="1">
        <f t="shared" si="383"/>
        <v>663.524741</v>
      </c>
      <c r="CF61" s="1">
        <v>19.0</v>
      </c>
      <c r="CG61" s="1">
        <f t="shared" si="21"/>
        <v>19</v>
      </c>
      <c r="CH61" s="1" t="s">
        <v>313</v>
      </c>
      <c r="CI61" s="1" t="s">
        <v>314</v>
      </c>
      <c r="CJ61" s="1" t="s">
        <v>160</v>
      </c>
      <c r="CK61" s="1" t="s">
        <v>160</v>
      </c>
      <c r="CL61" s="1" t="s">
        <v>315</v>
      </c>
      <c r="CM61" s="1" t="s">
        <v>316</v>
      </c>
      <c r="CN61" s="1" t="s">
        <v>317</v>
      </c>
      <c r="CO61" s="1" t="s">
        <v>318</v>
      </c>
      <c r="CP61" s="1" t="s">
        <v>319</v>
      </c>
      <c r="CQ61" s="1" t="s">
        <v>320</v>
      </c>
      <c r="CR61" s="1" t="s">
        <v>321</v>
      </c>
      <c r="CS61" s="1" t="s">
        <v>322</v>
      </c>
      <c r="CT61" s="1" t="s">
        <v>323</v>
      </c>
      <c r="CU61" s="1" t="s">
        <v>324</v>
      </c>
      <c r="CV61" s="1" t="s">
        <v>325</v>
      </c>
      <c r="CW61" s="1">
        <v>5.0</v>
      </c>
      <c r="CX61" s="1" t="s">
        <v>326</v>
      </c>
      <c r="CY61" s="1">
        <v>0.0</v>
      </c>
      <c r="CZ61" s="1" t="s">
        <v>327</v>
      </c>
      <c r="DA61" s="1">
        <v>0.0</v>
      </c>
      <c r="DB61" s="1">
        <v>0.0</v>
      </c>
      <c r="DC61" s="1">
        <v>0.0</v>
      </c>
      <c r="DD61" s="1">
        <v>0.0</v>
      </c>
      <c r="DE61" s="1">
        <v>0.0</v>
      </c>
      <c r="DF61" s="1">
        <v>1.0</v>
      </c>
      <c r="DG61" s="1">
        <v>27.0</v>
      </c>
      <c r="DH61" s="1" t="s">
        <v>132</v>
      </c>
    </row>
    <row r="62" ht="15.75" customHeight="1">
      <c r="A62" s="1">
        <v>2015.0</v>
      </c>
      <c r="B62" s="1" t="s">
        <v>328</v>
      </c>
      <c r="C62" s="1">
        <v>13.0</v>
      </c>
      <c r="D62" s="1">
        <v>0.0</v>
      </c>
      <c r="E62" s="1" t="s">
        <v>329</v>
      </c>
      <c r="F62" s="1" t="s">
        <v>208</v>
      </c>
      <c r="G62" s="1" t="s">
        <v>112</v>
      </c>
      <c r="H62" s="1">
        <v>102397.66222</v>
      </c>
      <c r="I62" s="1"/>
      <c r="J62" s="3">
        <v>1.420264316878601E12</v>
      </c>
      <c r="K62" s="3">
        <v>3.8351726603384577</v>
      </c>
      <c r="L62" s="3">
        <v>-0.500461321406559</v>
      </c>
      <c r="M62" s="3">
        <f t="shared" si="7"/>
        <v>27.98186411</v>
      </c>
      <c r="N62" s="3" t="str">
        <f t="shared" si="8"/>
        <v>#NUM!</v>
      </c>
      <c r="O62" s="1">
        <v>1.0</v>
      </c>
      <c r="P62" s="1" t="s">
        <v>113</v>
      </c>
      <c r="Q62" s="1">
        <v>70.0</v>
      </c>
      <c r="R62" s="1" t="s">
        <v>209</v>
      </c>
      <c r="S62" s="1">
        <v>3.0</v>
      </c>
      <c r="T62" s="1">
        <f t="shared" si="10"/>
        <v>3</v>
      </c>
      <c r="U62" s="2">
        <v>28875.0</v>
      </c>
      <c r="V62" s="2">
        <v>43830.0</v>
      </c>
      <c r="W62" s="1">
        <v>14955.0</v>
      </c>
      <c r="X62" s="1">
        <v>9.612800971064049</v>
      </c>
      <c r="Y62" s="1">
        <v>1.0</v>
      </c>
      <c r="Z62" s="1">
        <v>6489.402230000001</v>
      </c>
      <c r="AA62" s="1">
        <v>92652.79087</v>
      </c>
      <c r="AB62" s="1">
        <v>9744.871350000001</v>
      </c>
      <c r="AC62" s="1">
        <v>0.0</v>
      </c>
      <c r="AD62" s="1">
        <v>5891.09133</v>
      </c>
      <c r="AE62" s="1">
        <v>3853.78002</v>
      </c>
      <c r="AF62" s="1">
        <v>1055.62859</v>
      </c>
      <c r="AG62" s="1">
        <f t="shared" ref="AG62:AL62" si="384">LN(AA62)</f>
        <v>11.43661435</v>
      </c>
      <c r="AH62" s="1">
        <f t="shared" si="384"/>
        <v>9.18449641</v>
      </c>
      <c r="AI62" s="1" t="str">
        <f t="shared" si="384"/>
        <v>#NUM!</v>
      </c>
      <c r="AJ62" s="1">
        <f t="shared" si="384"/>
        <v>8.681196545</v>
      </c>
      <c r="AK62" s="1">
        <f t="shared" si="384"/>
        <v>8.256809769</v>
      </c>
      <c r="AL62" s="1">
        <f t="shared" si="384"/>
        <v>6.961891688</v>
      </c>
      <c r="AM62" s="1">
        <f t="shared" si="12"/>
        <v>11.53661916</v>
      </c>
      <c r="AN62" s="1">
        <v>19470.37668</v>
      </c>
      <c r="AO62" s="1">
        <v>27955.34842</v>
      </c>
      <c r="AP62" s="1">
        <f t="shared" si="13"/>
        <v>0.3485870111</v>
      </c>
      <c r="AQ62" s="1">
        <f t="shared" si="14"/>
        <v>1</v>
      </c>
      <c r="AR62" s="1">
        <v>47425.725099999996</v>
      </c>
      <c r="AS62" s="1">
        <v>54971.93712</v>
      </c>
      <c r="AT62" s="1">
        <f t="shared" ref="AT62:AU62" si="385">LN(AN62)</f>
        <v>9.876649445</v>
      </c>
      <c r="AU62" s="1">
        <f t="shared" si="385"/>
        <v>10.23836382</v>
      </c>
      <c r="AV62" s="1">
        <f t="shared" ref="AV62:AW62" si="386">LN(AR62)</f>
        <v>10.76692008</v>
      </c>
      <c r="AW62" s="1">
        <f t="shared" si="386"/>
        <v>10.9145781</v>
      </c>
      <c r="AX62" s="1">
        <v>15162.14072</v>
      </c>
      <c r="AY62" s="1">
        <v>3724.44142</v>
      </c>
      <c r="AZ62" s="1">
        <v>913.6583</v>
      </c>
      <c r="BA62" s="1">
        <v>3163.22017</v>
      </c>
      <c r="BB62" s="1">
        <v>537.78161</v>
      </c>
      <c r="BC62" s="1">
        <v>2625.43856</v>
      </c>
      <c r="BD62" s="1"/>
      <c r="BE62" s="1">
        <v>2625.43856</v>
      </c>
      <c r="BF62" s="1">
        <v>4.776000000000001</v>
      </c>
      <c r="BG62" s="1">
        <v>2.564</v>
      </c>
      <c r="BH62" s="1">
        <v>139.874</v>
      </c>
      <c r="BI62" s="1">
        <v>22.59</v>
      </c>
      <c r="BJ62" s="1">
        <f t="shared" ref="BJ62:BM62" si="387">BF62*1</f>
        <v>4.776</v>
      </c>
      <c r="BK62" s="1">
        <f t="shared" si="387"/>
        <v>2.564</v>
      </c>
      <c r="BL62" s="1">
        <f t="shared" si="387"/>
        <v>139.874</v>
      </c>
      <c r="BM62" s="1">
        <f t="shared" si="387"/>
        <v>22.59</v>
      </c>
      <c r="BN62" s="1">
        <f t="shared" si="18"/>
        <v>117.284</v>
      </c>
      <c r="BO62" s="1">
        <v>0.20400000000000001</v>
      </c>
      <c r="BP62" s="1" t="s">
        <v>242</v>
      </c>
      <c r="BQ62" s="1">
        <v>0.34900000000000003</v>
      </c>
      <c r="BR62" s="1">
        <f t="shared" ref="BR62:BT62" si="388">BO62*1</f>
        <v>0.204</v>
      </c>
      <c r="BS62" s="1" t="str">
        <f t="shared" si="388"/>
        <v>#VALUE!</v>
      </c>
      <c r="BT62" s="1">
        <f t="shared" si="388"/>
        <v>0.349</v>
      </c>
      <c r="BU62" s="1">
        <v>0.34900000000000003</v>
      </c>
      <c r="BV62" s="1">
        <v>35.419</v>
      </c>
      <c r="BW62" s="1">
        <v>43.331782999999994</v>
      </c>
      <c r="BX62" s="1">
        <v>207.700558</v>
      </c>
      <c r="BY62" s="1">
        <v>55.370174</v>
      </c>
      <c r="BZ62" s="1">
        <v>1402.7077020000002</v>
      </c>
      <c r="CA62" s="1">
        <f t="shared" ref="CA62:CE62" si="389">BV62*1</f>
        <v>35.419</v>
      </c>
      <c r="CB62" s="1">
        <f t="shared" si="389"/>
        <v>43.331783</v>
      </c>
      <c r="CC62" s="1">
        <f t="shared" si="389"/>
        <v>207.700558</v>
      </c>
      <c r="CD62" s="1">
        <f t="shared" si="389"/>
        <v>55.370174</v>
      </c>
      <c r="CE62" s="1">
        <f t="shared" si="389"/>
        <v>1402.707702</v>
      </c>
      <c r="CF62" s="1">
        <v>3.0</v>
      </c>
      <c r="CG62" s="1">
        <f t="shared" si="21"/>
        <v>3</v>
      </c>
      <c r="CH62" s="1" t="s">
        <v>330</v>
      </c>
      <c r="CI62" s="1" t="s">
        <v>331</v>
      </c>
      <c r="CJ62" s="1" t="s">
        <v>332</v>
      </c>
      <c r="CK62" s="1"/>
      <c r="CL62" s="1" t="s">
        <v>332</v>
      </c>
      <c r="CM62" s="1" t="s">
        <v>333</v>
      </c>
      <c r="CN62" s="1" t="s">
        <v>334</v>
      </c>
      <c r="CO62" s="1" t="s">
        <v>335</v>
      </c>
      <c r="CP62" s="1" t="s">
        <v>336</v>
      </c>
      <c r="CQ62" s="1" t="s">
        <v>337</v>
      </c>
      <c r="CR62" s="1" t="s">
        <v>338</v>
      </c>
      <c r="CS62" s="1">
        <v>0.0</v>
      </c>
      <c r="CT62" s="1">
        <v>0.0</v>
      </c>
      <c r="CU62" s="1" t="s">
        <v>170</v>
      </c>
      <c r="CV62" s="1" t="s">
        <v>339</v>
      </c>
      <c r="CW62" s="1">
        <v>6.0</v>
      </c>
      <c r="CX62" s="1">
        <v>0.0</v>
      </c>
      <c r="CY62" s="1">
        <v>0.0</v>
      </c>
      <c r="CZ62" s="1" t="s">
        <v>340</v>
      </c>
      <c r="DA62" s="1">
        <v>0.0</v>
      </c>
      <c r="DB62" s="1">
        <v>0.0</v>
      </c>
      <c r="DC62" s="1">
        <v>0.0</v>
      </c>
      <c r="DD62" s="1">
        <v>0.0</v>
      </c>
      <c r="DE62" s="1">
        <v>0.0</v>
      </c>
      <c r="DF62" s="1">
        <v>1.0</v>
      </c>
      <c r="DG62" s="1">
        <v>70.0</v>
      </c>
      <c r="DH62" s="1" t="s">
        <v>132</v>
      </c>
    </row>
    <row r="63" ht="15.75" customHeight="1">
      <c r="A63" s="1">
        <v>2016.0</v>
      </c>
      <c r="B63" s="1" t="s">
        <v>328</v>
      </c>
      <c r="C63" s="1">
        <v>13.0</v>
      </c>
      <c r="D63" s="1">
        <v>0.0</v>
      </c>
      <c r="E63" s="1" t="s">
        <v>329</v>
      </c>
      <c r="F63" s="1" t="s">
        <v>208</v>
      </c>
      <c r="G63" s="1" t="s">
        <v>112</v>
      </c>
      <c r="H63" s="1">
        <v>83034.329</v>
      </c>
      <c r="I63" s="1">
        <f t="shared" ref="I63:I66" si="396">(H63-H62)/H62</f>
        <v>-0.1890993681</v>
      </c>
      <c r="J63" s="3">
        <v>1.4633168080030916E12</v>
      </c>
      <c r="K63" s="3">
        <v>3.0313013298193283</v>
      </c>
      <c r="L63" s="3">
        <v>-0.202671740806371</v>
      </c>
      <c r="M63" s="3">
        <f t="shared" si="7"/>
        <v>28.01172676</v>
      </c>
      <c r="N63" s="3" t="str">
        <f t="shared" si="8"/>
        <v>#NUM!</v>
      </c>
      <c r="O63" s="1">
        <v>1.0</v>
      </c>
      <c r="P63" s="1" t="s">
        <v>113</v>
      </c>
      <c r="Q63" s="1">
        <v>70.0</v>
      </c>
      <c r="R63" s="1" t="s">
        <v>209</v>
      </c>
      <c r="S63" s="1">
        <v>3.0</v>
      </c>
      <c r="T63" s="1">
        <f t="shared" si="10"/>
        <v>3</v>
      </c>
      <c r="U63" s="2">
        <v>28875.0</v>
      </c>
      <c r="V63" s="2">
        <v>43465.0</v>
      </c>
      <c r="W63" s="1">
        <v>14590.0</v>
      </c>
      <c r="X63" s="1">
        <v>9.588091641516831</v>
      </c>
      <c r="Y63" s="1">
        <v>1.0</v>
      </c>
      <c r="Z63" s="1">
        <v>-294.371</v>
      </c>
      <c r="AA63" s="1">
        <v>76538.576</v>
      </c>
      <c r="AB63" s="1">
        <v>6495.753</v>
      </c>
      <c r="AC63" s="1">
        <v>0.0</v>
      </c>
      <c r="AD63" s="1">
        <v>5685.436</v>
      </c>
      <c r="AE63" s="1">
        <v>810.317</v>
      </c>
      <c r="AF63" s="1">
        <v>779.21</v>
      </c>
      <c r="AG63" s="1">
        <f t="shared" ref="AG63:AL63" si="390">LN(AA63)</f>
        <v>11.24555015</v>
      </c>
      <c r="AH63" s="1">
        <f t="shared" si="390"/>
        <v>8.778903858</v>
      </c>
      <c r="AI63" s="1" t="str">
        <f t="shared" si="390"/>
        <v>#NUM!</v>
      </c>
      <c r="AJ63" s="1">
        <f t="shared" si="390"/>
        <v>8.645663096</v>
      </c>
      <c r="AK63" s="1">
        <f t="shared" si="390"/>
        <v>6.697425529</v>
      </c>
      <c r="AL63" s="1">
        <f t="shared" si="390"/>
        <v>6.658280586</v>
      </c>
      <c r="AM63" s="1">
        <f t="shared" si="12"/>
        <v>11.3270094</v>
      </c>
      <c r="AN63" s="1">
        <v>43174.44</v>
      </c>
      <c r="AO63" s="1">
        <v>2197.792</v>
      </c>
      <c r="AP63" s="1">
        <f t="shared" si="13"/>
        <v>2.955581329</v>
      </c>
      <c r="AQ63" s="1">
        <f t="shared" si="14"/>
        <v>0</v>
      </c>
      <c r="AR63" s="1">
        <v>45372.232</v>
      </c>
      <c r="AS63" s="1">
        <v>37662.096999999994</v>
      </c>
      <c r="AT63" s="1">
        <f t="shared" ref="AT63:AU63" si="391">LN(AN63)</f>
        <v>10.67300393</v>
      </c>
      <c r="AU63" s="1">
        <f t="shared" si="391"/>
        <v>7.695208499</v>
      </c>
      <c r="AV63" s="1">
        <f t="shared" ref="AV63:AW63" si="392">LN(AR63)</f>
        <v>10.72265557</v>
      </c>
      <c r="AW63" s="1">
        <f t="shared" si="392"/>
        <v>10.53640948</v>
      </c>
      <c r="AX63" s="1">
        <v>14686.902</v>
      </c>
      <c r="AY63" s="1">
        <v>1931.394</v>
      </c>
      <c r="AZ63" s="1">
        <v>8495.147</v>
      </c>
      <c r="BA63" s="1">
        <v>-6210.462</v>
      </c>
      <c r="BB63" s="1">
        <v>9.511000000000001</v>
      </c>
      <c r="BC63" s="1">
        <v>-6219.973</v>
      </c>
      <c r="BD63" s="1"/>
      <c r="BE63" s="1">
        <v>-6219.973</v>
      </c>
      <c r="BF63" s="1">
        <v>-16.515</v>
      </c>
      <c r="BG63" s="1">
        <v>-7.4910000000000005</v>
      </c>
      <c r="BH63" s="1">
        <v>139.359</v>
      </c>
      <c r="BI63" s="1">
        <v>23.394000000000002</v>
      </c>
      <c r="BJ63" s="1">
        <f t="shared" ref="BJ63:BM63" si="393">BF63*1</f>
        <v>-16.515</v>
      </c>
      <c r="BK63" s="1">
        <f t="shared" si="393"/>
        <v>-7.491</v>
      </c>
      <c r="BL63" s="1">
        <f t="shared" si="393"/>
        <v>139.359</v>
      </c>
      <c r="BM63" s="1">
        <f t="shared" si="393"/>
        <v>23.394</v>
      </c>
      <c r="BN63" s="1">
        <f t="shared" si="18"/>
        <v>115.965</v>
      </c>
      <c r="BO63" s="1">
        <v>0.182</v>
      </c>
      <c r="BP63" s="1" t="s">
        <v>242</v>
      </c>
      <c r="BQ63" s="1">
        <v>2.9559999999999995</v>
      </c>
      <c r="BR63" s="1">
        <f t="shared" ref="BR63:BT63" si="394">BO63*1</f>
        <v>0.182</v>
      </c>
      <c r="BS63" s="1" t="str">
        <f t="shared" si="394"/>
        <v>#VALUE!</v>
      </c>
      <c r="BT63" s="1">
        <f t="shared" si="394"/>
        <v>2.956</v>
      </c>
      <c r="BU63" s="1">
        <v>2.9559999999999995</v>
      </c>
      <c r="BV63" s="1">
        <v>114.636</v>
      </c>
      <c r="BW63" s="1">
        <v>-88.72088600000001</v>
      </c>
      <c r="BX63" s="1">
        <v>209.81288599999996</v>
      </c>
      <c r="BY63" s="1">
        <v>53.62762899999999</v>
      </c>
      <c r="BZ63" s="1">
        <v>1186.2047</v>
      </c>
      <c r="CA63" s="1">
        <f t="shared" ref="CA63:CE63" si="395">BV63*1</f>
        <v>114.636</v>
      </c>
      <c r="CB63" s="1">
        <f t="shared" si="395"/>
        <v>-88.720886</v>
      </c>
      <c r="CC63" s="1">
        <f t="shared" si="395"/>
        <v>209.812886</v>
      </c>
      <c r="CD63" s="1">
        <f t="shared" si="395"/>
        <v>53.627629</v>
      </c>
      <c r="CE63" s="1">
        <f t="shared" si="395"/>
        <v>1186.2047</v>
      </c>
      <c r="CF63" s="1">
        <v>3.0</v>
      </c>
      <c r="CG63" s="1">
        <f t="shared" si="21"/>
        <v>3</v>
      </c>
      <c r="CH63" s="1" t="s">
        <v>330</v>
      </c>
      <c r="CI63" s="1" t="s">
        <v>331</v>
      </c>
      <c r="CJ63" s="1" t="s">
        <v>332</v>
      </c>
      <c r="CK63" s="1"/>
      <c r="CL63" s="1" t="s">
        <v>332</v>
      </c>
      <c r="CM63" s="1" t="s">
        <v>333</v>
      </c>
      <c r="CN63" s="1" t="s">
        <v>334</v>
      </c>
      <c r="CO63" s="1" t="s">
        <v>335</v>
      </c>
      <c r="CP63" s="1" t="s">
        <v>336</v>
      </c>
      <c r="CQ63" s="1" t="s">
        <v>337</v>
      </c>
      <c r="CR63" s="1" t="s">
        <v>338</v>
      </c>
      <c r="CS63" s="1">
        <v>0.0</v>
      </c>
      <c r="CT63" s="1">
        <v>0.0</v>
      </c>
      <c r="CU63" s="1" t="s">
        <v>170</v>
      </c>
      <c r="CV63" s="1" t="s">
        <v>339</v>
      </c>
      <c r="CW63" s="1">
        <v>6.0</v>
      </c>
      <c r="CX63" s="1">
        <v>0.0</v>
      </c>
      <c r="CY63" s="1">
        <v>0.0</v>
      </c>
      <c r="CZ63" s="1" t="s">
        <v>340</v>
      </c>
      <c r="DA63" s="1">
        <v>0.0</v>
      </c>
      <c r="DB63" s="1">
        <v>0.0</v>
      </c>
      <c r="DC63" s="1">
        <v>0.0</v>
      </c>
      <c r="DD63" s="1">
        <v>0.0</v>
      </c>
      <c r="DE63" s="1">
        <v>0.0</v>
      </c>
      <c r="DF63" s="1">
        <v>1.0</v>
      </c>
      <c r="DG63" s="1">
        <v>70.0</v>
      </c>
      <c r="DH63" s="1" t="s">
        <v>132</v>
      </c>
    </row>
    <row r="64" ht="15.75" customHeight="1">
      <c r="A64" s="1">
        <v>2017.0</v>
      </c>
      <c r="B64" s="1" t="s">
        <v>328</v>
      </c>
      <c r="C64" s="1">
        <v>13.0</v>
      </c>
      <c r="D64" s="1">
        <v>0.0</v>
      </c>
      <c r="E64" s="1" t="s">
        <v>329</v>
      </c>
      <c r="F64" s="1" t="s">
        <v>208</v>
      </c>
      <c r="G64" s="1" t="s">
        <v>112</v>
      </c>
      <c r="H64" s="1">
        <v>76594.041</v>
      </c>
      <c r="I64" s="1">
        <f t="shared" si="396"/>
        <v>-0.0775617516</v>
      </c>
      <c r="J64" s="3">
        <v>1.5068305993539272E12</v>
      </c>
      <c r="K64" s="3">
        <v>2.9736411905373075</v>
      </c>
      <c r="L64" s="3">
        <v>1.95608333333334</v>
      </c>
      <c r="M64" s="3">
        <f t="shared" si="7"/>
        <v>28.04102962</v>
      </c>
      <c r="N64" s="3">
        <f t="shared" si="8"/>
        <v>0.6709441747</v>
      </c>
      <c r="O64" s="1">
        <v>1.0</v>
      </c>
      <c r="P64" s="1" t="s">
        <v>113</v>
      </c>
      <c r="Q64" s="1">
        <v>70.0</v>
      </c>
      <c r="R64" s="1" t="s">
        <v>209</v>
      </c>
      <c r="S64" s="1">
        <v>3.0</v>
      </c>
      <c r="T64" s="1">
        <f t="shared" si="10"/>
        <v>3</v>
      </c>
      <c r="U64" s="2">
        <v>28875.0</v>
      </c>
      <c r="V64" s="2">
        <v>43100.0</v>
      </c>
      <c r="W64" s="1">
        <v>14225.0</v>
      </c>
      <c r="X64" s="1">
        <v>9.562756258994531</v>
      </c>
      <c r="Y64" s="1">
        <v>1.0</v>
      </c>
      <c r="Z64" s="1">
        <v>6981.378</v>
      </c>
      <c r="AA64" s="1">
        <v>64093.056000000004</v>
      </c>
      <c r="AB64" s="1">
        <v>12500.985</v>
      </c>
      <c r="AC64" s="1">
        <v>0.0</v>
      </c>
      <c r="AD64" s="1">
        <v>9795.105</v>
      </c>
      <c r="AE64" s="1">
        <v>2705.88</v>
      </c>
      <c r="AF64" s="1">
        <v>871.878</v>
      </c>
      <c r="AG64" s="1">
        <f t="shared" ref="AG64:AL64" si="397">LN(AA64)</f>
        <v>11.06809131</v>
      </c>
      <c r="AH64" s="1">
        <f t="shared" si="397"/>
        <v>9.43356272</v>
      </c>
      <c r="AI64" s="1" t="str">
        <f t="shared" si="397"/>
        <v>#NUM!</v>
      </c>
      <c r="AJ64" s="1">
        <f t="shared" si="397"/>
        <v>9.18963805</v>
      </c>
      <c r="AK64" s="1">
        <f t="shared" si="397"/>
        <v>7.903182462</v>
      </c>
      <c r="AL64" s="1">
        <f t="shared" si="397"/>
        <v>6.770649506</v>
      </c>
      <c r="AM64" s="1">
        <f t="shared" si="12"/>
        <v>11.24627456</v>
      </c>
      <c r="AN64" s="1">
        <v>36111.766</v>
      </c>
      <c r="AO64" s="1">
        <v>2143.656</v>
      </c>
      <c r="AP64" s="1">
        <f t="shared" si="13"/>
        <v>5.831618972</v>
      </c>
      <c r="AQ64" s="1">
        <f t="shared" si="14"/>
        <v>0</v>
      </c>
      <c r="AR64" s="1">
        <v>38255.422000000006</v>
      </c>
      <c r="AS64" s="1">
        <v>38338.61899999999</v>
      </c>
      <c r="AT64" s="1">
        <f t="shared" ref="AT64:AU64" si="398">LN(AN64)</f>
        <v>10.49437402</v>
      </c>
      <c r="AU64" s="1">
        <f t="shared" si="398"/>
        <v>7.670268062</v>
      </c>
      <c r="AV64" s="1">
        <f t="shared" ref="AV64:AW64" si="399">LN(AR64)</f>
        <v>10.55204058</v>
      </c>
      <c r="AW64" s="1">
        <f t="shared" si="399"/>
        <v>10.554213</v>
      </c>
      <c r="AX64" s="1">
        <v>14150.685</v>
      </c>
      <c r="AY64" s="1">
        <v>489.894</v>
      </c>
      <c r="AZ64" s="1">
        <v>410.51300000000003</v>
      </c>
      <c r="BA64" s="1">
        <v>406.247</v>
      </c>
      <c r="BB64" s="1">
        <v>-304.925</v>
      </c>
      <c r="BC64" s="1">
        <v>711.172</v>
      </c>
      <c r="BD64" s="1"/>
      <c r="BE64" s="1">
        <v>711.172</v>
      </c>
      <c r="BF64" s="1">
        <v>1.855</v>
      </c>
      <c r="BG64" s="1">
        <v>0.928</v>
      </c>
      <c r="BH64" s="1">
        <v>249.192</v>
      </c>
      <c r="BI64" s="1">
        <v>31.21</v>
      </c>
      <c r="BJ64" s="1">
        <f t="shared" ref="BJ64:BM64" si="400">BF64*1</f>
        <v>1.855</v>
      </c>
      <c r="BK64" s="1">
        <f t="shared" si="400"/>
        <v>0.928</v>
      </c>
      <c r="BL64" s="1">
        <f t="shared" si="400"/>
        <v>249.192</v>
      </c>
      <c r="BM64" s="1">
        <f t="shared" si="400"/>
        <v>31.21</v>
      </c>
      <c r="BN64" s="1">
        <f t="shared" si="18"/>
        <v>217.982</v>
      </c>
      <c r="BO64" s="1">
        <v>0.19</v>
      </c>
      <c r="BP64" s="1" t="s">
        <v>242</v>
      </c>
      <c r="BQ64" s="1">
        <v>5.832</v>
      </c>
      <c r="BR64" s="1">
        <f t="shared" ref="BR64:BT64" si="401">BO64*1</f>
        <v>0.19</v>
      </c>
      <c r="BS64" s="1" t="str">
        <f t="shared" si="401"/>
        <v>#VALUE!</v>
      </c>
      <c r="BT64" s="1">
        <f t="shared" si="401"/>
        <v>5.832</v>
      </c>
      <c r="BU64" s="1">
        <v>5.832</v>
      </c>
      <c r="BV64" s="1">
        <v>94.192</v>
      </c>
      <c r="BW64" s="1">
        <v>4.894542</v>
      </c>
      <c r="BX64" s="1">
        <v>170.49018099999998</v>
      </c>
      <c r="BY64" s="1">
        <v>44.858180999999995</v>
      </c>
      <c r="BZ64" s="1">
        <v>922.819771</v>
      </c>
      <c r="CA64" s="1">
        <f t="shared" ref="CA64:CE64" si="402">BV64*1</f>
        <v>94.192</v>
      </c>
      <c r="CB64" s="1">
        <f t="shared" si="402"/>
        <v>4.894542</v>
      </c>
      <c r="CC64" s="1">
        <f t="shared" si="402"/>
        <v>170.490181</v>
      </c>
      <c r="CD64" s="1">
        <f t="shared" si="402"/>
        <v>44.858181</v>
      </c>
      <c r="CE64" s="1">
        <f t="shared" si="402"/>
        <v>922.819771</v>
      </c>
      <c r="CF64" s="1">
        <v>3.0</v>
      </c>
      <c r="CG64" s="1">
        <f t="shared" si="21"/>
        <v>3</v>
      </c>
      <c r="CH64" s="1" t="s">
        <v>330</v>
      </c>
      <c r="CI64" s="1" t="s">
        <v>331</v>
      </c>
      <c r="CJ64" s="1" t="s">
        <v>332</v>
      </c>
      <c r="CK64" s="1"/>
      <c r="CL64" s="1" t="s">
        <v>332</v>
      </c>
      <c r="CM64" s="1" t="s">
        <v>333</v>
      </c>
      <c r="CN64" s="1" t="s">
        <v>334</v>
      </c>
      <c r="CO64" s="1" t="s">
        <v>335</v>
      </c>
      <c r="CP64" s="1" t="s">
        <v>336</v>
      </c>
      <c r="CQ64" s="1" t="s">
        <v>337</v>
      </c>
      <c r="CR64" s="1" t="s">
        <v>338</v>
      </c>
      <c r="CS64" s="1">
        <v>0.0</v>
      </c>
      <c r="CT64" s="1">
        <v>0.0</v>
      </c>
      <c r="CU64" s="1" t="s">
        <v>170</v>
      </c>
      <c r="CV64" s="1" t="s">
        <v>339</v>
      </c>
      <c r="CW64" s="1">
        <v>6.0</v>
      </c>
      <c r="CX64" s="1">
        <v>0.0</v>
      </c>
      <c r="CY64" s="1">
        <v>0.0</v>
      </c>
      <c r="CZ64" s="1" t="s">
        <v>340</v>
      </c>
      <c r="DA64" s="1">
        <v>0.0</v>
      </c>
      <c r="DB64" s="1">
        <v>0.0</v>
      </c>
      <c r="DC64" s="1">
        <v>0.0</v>
      </c>
      <c r="DD64" s="1">
        <v>0.0</v>
      </c>
      <c r="DE64" s="1">
        <v>0.0</v>
      </c>
      <c r="DF64" s="1">
        <v>1.0</v>
      </c>
      <c r="DG64" s="1">
        <v>70.0</v>
      </c>
      <c r="DH64" s="1" t="s">
        <v>132</v>
      </c>
    </row>
    <row r="65" ht="15.75" customHeight="1">
      <c r="A65" s="1">
        <v>2018.0</v>
      </c>
      <c r="B65" s="1" t="s">
        <v>328</v>
      </c>
      <c r="C65" s="1">
        <v>13.0</v>
      </c>
      <c r="D65" s="1">
        <v>0.0</v>
      </c>
      <c r="E65" s="1" t="s">
        <v>329</v>
      </c>
      <c r="F65" s="1" t="s">
        <v>208</v>
      </c>
      <c r="G65" s="1" t="s">
        <v>112</v>
      </c>
      <c r="H65" s="1">
        <v>68746.88</v>
      </c>
      <c r="I65" s="1">
        <f t="shared" si="396"/>
        <v>-0.1024513252</v>
      </c>
      <c r="J65" s="3">
        <v>1.5434472933205764E12</v>
      </c>
      <c r="K65" s="3">
        <v>2.4300471454687056</v>
      </c>
      <c r="L65" s="3">
        <v>1.67506761489627</v>
      </c>
      <c r="M65" s="3">
        <f t="shared" si="7"/>
        <v>28.06503953</v>
      </c>
      <c r="N65" s="3">
        <f t="shared" si="8"/>
        <v>0.5158535316</v>
      </c>
      <c r="O65" s="1">
        <v>1.0</v>
      </c>
      <c r="P65" s="1" t="s">
        <v>113</v>
      </c>
      <c r="Q65" s="1">
        <v>70.0</v>
      </c>
      <c r="R65" s="1" t="s">
        <v>209</v>
      </c>
      <c r="S65" s="1">
        <v>3.0</v>
      </c>
      <c r="T65" s="1">
        <f t="shared" si="10"/>
        <v>3</v>
      </c>
      <c r="U65" s="2">
        <v>28875.0</v>
      </c>
      <c r="V65" s="2">
        <v>42735.0</v>
      </c>
      <c r="W65" s="1">
        <v>13860.0</v>
      </c>
      <c r="X65" s="1">
        <v>9.536762272743895</v>
      </c>
      <c r="Y65" s="1">
        <v>1.0</v>
      </c>
      <c r="Z65" s="1">
        <v>3557.281</v>
      </c>
      <c r="AA65" s="1">
        <v>59226.025</v>
      </c>
      <c r="AB65" s="1">
        <v>9520.855</v>
      </c>
      <c r="AC65" s="1">
        <v>299.839</v>
      </c>
      <c r="AD65" s="1">
        <v>8462.322</v>
      </c>
      <c r="AE65" s="1">
        <v>758.694</v>
      </c>
      <c r="AF65" s="1">
        <v>738.6220000000001</v>
      </c>
      <c r="AG65" s="1">
        <f t="shared" ref="AG65:AL65" si="403">LN(AA65)</f>
        <v>10.98911634</v>
      </c>
      <c r="AH65" s="1">
        <f t="shared" si="403"/>
        <v>9.161239935</v>
      </c>
      <c r="AI65" s="1">
        <f t="shared" si="403"/>
        <v>5.703245664</v>
      </c>
      <c r="AJ65" s="1">
        <f t="shared" si="403"/>
        <v>9.043378883</v>
      </c>
      <c r="AK65" s="1">
        <f t="shared" si="403"/>
        <v>6.631598534</v>
      </c>
      <c r="AL65" s="1">
        <f t="shared" si="403"/>
        <v>6.604786288</v>
      </c>
      <c r="AM65" s="1">
        <f t="shared" si="12"/>
        <v>11.13818663</v>
      </c>
      <c r="AN65" s="1">
        <v>30470.031</v>
      </c>
      <c r="AO65" s="1">
        <v>1963.868</v>
      </c>
      <c r="AP65" s="1">
        <f t="shared" si="13"/>
        <v>4.848011679</v>
      </c>
      <c r="AQ65" s="1">
        <f t="shared" si="14"/>
        <v>0</v>
      </c>
      <c r="AR65" s="1">
        <v>32433.898999999998</v>
      </c>
      <c r="AS65" s="1">
        <v>36312.98100000001</v>
      </c>
      <c r="AT65" s="1">
        <f t="shared" ref="AT65:AU65" si="404">LN(AN65)</f>
        <v>10.32449889</v>
      </c>
      <c r="AU65" s="1">
        <f t="shared" si="404"/>
        <v>7.582671277</v>
      </c>
      <c r="AV65" s="1">
        <f t="shared" ref="AV65:AW65" si="405">LN(AR65)</f>
        <v>10.38695942</v>
      </c>
      <c r="AW65" s="1">
        <f t="shared" si="405"/>
        <v>10.49993056</v>
      </c>
      <c r="AX65" s="1">
        <v>14991.418</v>
      </c>
      <c r="AY65" s="1">
        <v>1579.987</v>
      </c>
      <c r="AZ65" s="1">
        <v>3613.86</v>
      </c>
      <c r="BA65" s="1">
        <v>-1834.2</v>
      </c>
      <c r="BB65" s="1">
        <v>167.523</v>
      </c>
      <c r="BC65" s="1">
        <v>-2001.723</v>
      </c>
      <c r="BD65" s="1"/>
      <c r="BE65" s="1">
        <v>-2001.723</v>
      </c>
      <c r="BF65" s="1">
        <v>-5.512</v>
      </c>
      <c r="BG65" s="1">
        <v>-2.9119999999999995</v>
      </c>
      <c r="BH65" s="1">
        <v>203.212</v>
      </c>
      <c r="BI65" s="1">
        <v>27.747999999999998</v>
      </c>
      <c r="BJ65" s="1">
        <f t="shared" ref="BJ65:BM65" si="406">BF65*1</f>
        <v>-5.512</v>
      </c>
      <c r="BK65" s="1">
        <f t="shared" si="406"/>
        <v>-2.912</v>
      </c>
      <c r="BL65" s="1">
        <f t="shared" si="406"/>
        <v>203.212</v>
      </c>
      <c r="BM65" s="1">
        <f t="shared" si="406"/>
        <v>27.748</v>
      </c>
      <c r="BN65" s="1">
        <f t="shared" si="18"/>
        <v>175.464</v>
      </c>
      <c r="BO65" s="1">
        <v>0.224</v>
      </c>
      <c r="BP65" s="1">
        <v>49.998000000000005</v>
      </c>
      <c r="BQ65" s="1">
        <v>4.848</v>
      </c>
      <c r="BR65" s="1">
        <f t="shared" ref="BR65:BT65" si="407">BO65*1</f>
        <v>0.224</v>
      </c>
      <c r="BS65" s="1">
        <f t="shared" si="407"/>
        <v>49.998</v>
      </c>
      <c r="BT65" s="1">
        <f t="shared" si="407"/>
        <v>4.848</v>
      </c>
      <c r="BU65" s="1">
        <v>4.694999999999999</v>
      </c>
      <c r="BV65" s="1">
        <v>83.909</v>
      </c>
      <c r="BW65" s="1">
        <v>-26.202857</v>
      </c>
      <c r="BX65" s="1">
        <v>214.163114</v>
      </c>
      <c r="BY65" s="1">
        <v>55.42298600000001</v>
      </c>
      <c r="BZ65" s="1">
        <v>982.098286</v>
      </c>
      <c r="CA65" s="1">
        <f t="shared" ref="CA65:CE65" si="408">BV65*1</f>
        <v>83.909</v>
      </c>
      <c r="CB65" s="1">
        <f t="shared" si="408"/>
        <v>-26.202857</v>
      </c>
      <c r="CC65" s="1">
        <f t="shared" si="408"/>
        <v>214.163114</v>
      </c>
      <c r="CD65" s="1">
        <f t="shared" si="408"/>
        <v>55.422986</v>
      </c>
      <c r="CE65" s="1">
        <f t="shared" si="408"/>
        <v>982.098286</v>
      </c>
      <c r="CF65" s="1">
        <v>3.0</v>
      </c>
      <c r="CG65" s="1">
        <f t="shared" si="21"/>
        <v>3</v>
      </c>
      <c r="CH65" s="1" t="s">
        <v>330</v>
      </c>
      <c r="CI65" s="1" t="s">
        <v>331</v>
      </c>
      <c r="CJ65" s="1" t="s">
        <v>332</v>
      </c>
      <c r="CK65" s="1"/>
      <c r="CL65" s="1" t="s">
        <v>332</v>
      </c>
      <c r="CM65" s="1" t="s">
        <v>333</v>
      </c>
      <c r="CN65" s="1" t="s">
        <v>334</v>
      </c>
      <c r="CO65" s="1" t="s">
        <v>335</v>
      </c>
      <c r="CP65" s="1" t="s">
        <v>336</v>
      </c>
      <c r="CQ65" s="1" t="s">
        <v>337</v>
      </c>
      <c r="CR65" s="1" t="s">
        <v>338</v>
      </c>
      <c r="CS65" s="1">
        <v>0.0</v>
      </c>
      <c r="CT65" s="1">
        <v>0.0</v>
      </c>
      <c r="CU65" s="1" t="s">
        <v>170</v>
      </c>
      <c r="CV65" s="1" t="s">
        <v>339</v>
      </c>
      <c r="CW65" s="1">
        <v>6.0</v>
      </c>
      <c r="CX65" s="1">
        <v>0.0</v>
      </c>
      <c r="CY65" s="1">
        <v>0.0</v>
      </c>
      <c r="CZ65" s="1" t="s">
        <v>340</v>
      </c>
      <c r="DA65" s="1">
        <v>0.0</v>
      </c>
      <c r="DB65" s="1">
        <v>0.0</v>
      </c>
      <c r="DC65" s="1">
        <v>0.0</v>
      </c>
      <c r="DD65" s="1">
        <v>0.0</v>
      </c>
      <c r="DE65" s="1">
        <v>0.0</v>
      </c>
      <c r="DF65" s="1">
        <v>1.0</v>
      </c>
      <c r="DG65" s="1">
        <v>70.0</v>
      </c>
      <c r="DH65" s="1" t="s">
        <v>132</v>
      </c>
    </row>
    <row r="66" ht="15.75" customHeight="1">
      <c r="A66" s="1">
        <v>2019.0</v>
      </c>
      <c r="B66" s="1" t="s">
        <v>328</v>
      </c>
      <c r="C66" s="1">
        <v>13.0</v>
      </c>
      <c r="D66" s="1">
        <v>0.0</v>
      </c>
      <c r="E66" s="1" t="s">
        <v>329</v>
      </c>
      <c r="F66" s="1" t="s">
        <v>208</v>
      </c>
      <c r="G66" s="1" t="s">
        <v>112</v>
      </c>
      <c r="H66" s="1"/>
      <c r="I66" s="1">
        <f t="shared" si="396"/>
        <v>-1</v>
      </c>
      <c r="J66" s="3">
        <v>1.5735464740892888E12</v>
      </c>
      <c r="K66" s="3">
        <v>1.950126894450463</v>
      </c>
      <c r="L66" s="3">
        <v>0.699536241717015</v>
      </c>
      <c r="M66" s="3">
        <f t="shared" si="7"/>
        <v>28.08435309</v>
      </c>
      <c r="N66" s="3">
        <f t="shared" si="8"/>
        <v>-0.3573376753</v>
      </c>
      <c r="O66" s="1">
        <v>1.0</v>
      </c>
      <c r="P66" s="1" t="s">
        <v>113</v>
      </c>
      <c r="Q66" s="1">
        <v>70.0</v>
      </c>
      <c r="R66" s="1" t="s">
        <v>209</v>
      </c>
      <c r="S66" s="1">
        <v>3.0</v>
      </c>
      <c r="T66" s="1">
        <f t="shared" si="10"/>
        <v>3</v>
      </c>
      <c r="U66" s="2">
        <v>28875.0</v>
      </c>
      <c r="V66" s="2">
        <v>42369.0</v>
      </c>
      <c r="W66" s="1">
        <v>13494.0</v>
      </c>
      <c r="X66" s="1">
        <v>9.510000421187371</v>
      </c>
      <c r="Y66" s="1">
        <v>1.0</v>
      </c>
      <c r="Z66" s="1"/>
      <c r="AA66" s="1"/>
      <c r="AB66" s="1"/>
      <c r="AC66" s="1"/>
      <c r="AD66" s="1"/>
      <c r="AE66" s="1"/>
      <c r="AF66" s="1"/>
      <c r="AG66" s="1" t="str">
        <f t="shared" ref="AG66:AL66" si="409">LN(AA66)</f>
        <v>#NUM!</v>
      </c>
      <c r="AH66" s="1" t="str">
        <f t="shared" si="409"/>
        <v>#NUM!</v>
      </c>
      <c r="AI66" s="1" t="str">
        <f t="shared" si="409"/>
        <v>#NUM!</v>
      </c>
      <c r="AJ66" s="1" t="str">
        <f t="shared" si="409"/>
        <v>#NUM!</v>
      </c>
      <c r="AK66" s="1" t="str">
        <f t="shared" si="409"/>
        <v>#NUM!</v>
      </c>
      <c r="AL66" s="1" t="str">
        <f t="shared" si="409"/>
        <v>#NUM!</v>
      </c>
      <c r="AM66" s="1" t="str">
        <f t="shared" si="12"/>
        <v>#NUM!</v>
      </c>
      <c r="AN66" s="1"/>
      <c r="AO66" s="1"/>
      <c r="AP66" s="1" t="str">
        <f t="shared" si="13"/>
        <v>#DIV/0!</v>
      </c>
      <c r="AQ66" s="1" t="str">
        <f t="shared" si="14"/>
        <v>#DIV/0!</v>
      </c>
      <c r="AR66" s="1"/>
      <c r="AS66" s="1"/>
      <c r="AT66" s="1" t="str">
        <f t="shared" ref="AT66:AU66" si="410">LN(AN66)</f>
        <v>#NUM!</v>
      </c>
      <c r="AU66" s="1" t="str">
        <f t="shared" si="410"/>
        <v>#NUM!</v>
      </c>
      <c r="AV66" s="1" t="str">
        <f t="shared" ref="AV66:AW66" si="411">LN(AR66)</f>
        <v>#NUM!</v>
      </c>
      <c r="AW66" s="1" t="str">
        <f t="shared" si="411"/>
        <v>#NUM!</v>
      </c>
      <c r="AX66" s="1"/>
      <c r="AY66" s="1"/>
      <c r="AZ66" s="1"/>
      <c r="BA66" s="1"/>
      <c r="BB66" s="1"/>
      <c r="BC66" s="1"/>
      <c r="BD66" s="1"/>
      <c r="BE66" s="1"/>
      <c r="BF66" s="1"/>
      <c r="BG66" s="1"/>
      <c r="BH66" s="1"/>
      <c r="BI66" s="1"/>
      <c r="BJ66" s="1">
        <f t="shared" ref="BJ66:BM66" si="412">BF66*1</f>
        <v>0</v>
      </c>
      <c r="BK66" s="1">
        <f t="shared" si="412"/>
        <v>0</v>
      </c>
      <c r="BL66" s="1">
        <f t="shared" si="412"/>
        <v>0</v>
      </c>
      <c r="BM66" s="1">
        <f t="shared" si="412"/>
        <v>0</v>
      </c>
      <c r="BN66" s="1">
        <f t="shared" si="18"/>
        <v>0</v>
      </c>
      <c r="BO66" s="1"/>
      <c r="BP66" s="1"/>
      <c r="BQ66" s="1"/>
      <c r="BR66" s="1">
        <f t="shared" ref="BR66:BT66" si="413">BO66*1</f>
        <v>0</v>
      </c>
      <c r="BS66" s="1">
        <f t="shared" si="413"/>
        <v>0</v>
      </c>
      <c r="BT66" s="1">
        <f t="shared" si="413"/>
        <v>0</v>
      </c>
      <c r="BU66" s="1"/>
      <c r="BV66" s="1"/>
      <c r="BW66" s="1"/>
      <c r="BX66" s="1"/>
      <c r="BY66" s="1"/>
      <c r="BZ66" s="1"/>
      <c r="CA66" s="1">
        <f t="shared" ref="CA66:CE66" si="414">BV66*1</f>
        <v>0</v>
      </c>
      <c r="CB66" s="1">
        <f t="shared" si="414"/>
        <v>0</v>
      </c>
      <c r="CC66" s="1">
        <f t="shared" si="414"/>
        <v>0</v>
      </c>
      <c r="CD66" s="1">
        <f t="shared" si="414"/>
        <v>0</v>
      </c>
      <c r="CE66" s="1">
        <f t="shared" si="414"/>
        <v>0</v>
      </c>
      <c r="CF66" s="1">
        <v>3.0</v>
      </c>
      <c r="CG66" s="1">
        <f t="shared" si="21"/>
        <v>3</v>
      </c>
      <c r="CH66" s="1" t="s">
        <v>330</v>
      </c>
      <c r="CI66" s="1" t="s">
        <v>331</v>
      </c>
      <c r="CJ66" s="1" t="s">
        <v>332</v>
      </c>
      <c r="CK66" s="1"/>
      <c r="CL66" s="1" t="s">
        <v>332</v>
      </c>
      <c r="CM66" s="1" t="s">
        <v>333</v>
      </c>
      <c r="CN66" s="1" t="s">
        <v>334</v>
      </c>
      <c r="CO66" s="1" t="s">
        <v>335</v>
      </c>
      <c r="CP66" s="1" t="s">
        <v>336</v>
      </c>
      <c r="CQ66" s="1" t="s">
        <v>337</v>
      </c>
      <c r="CR66" s="1" t="s">
        <v>338</v>
      </c>
      <c r="CS66" s="1">
        <v>0.0</v>
      </c>
      <c r="CT66" s="1">
        <v>0.0</v>
      </c>
      <c r="CU66" s="1" t="s">
        <v>170</v>
      </c>
      <c r="CV66" s="1" t="s">
        <v>339</v>
      </c>
      <c r="CW66" s="1">
        <v>6.0</v>
      </c>
      <c r="CX66" s="1">
        <v>0.0</v>
      </c>
      <c r="CY66" s="1">
        <v>0.0</v>
      </c>
      <c r="CZ66" s="1" t="s">
        <v>340</v>
      </c>
      <c r="DA66" s="1">
        <v>0.0</v>
      </c>
      <c r="DB66" s="1">
        <v>0.0</v>
      </c>
      <c r="DC66" s="1">
        <v>0.0</v>
      </c>
      <c r="DD66" s="1">
        <v>0.0</v>
      </c>
      <c r="DE66" s="1">
        <v>0.0</v>
      </c>
      <c r="DF66" s="1">
        <v>1.0</v>
      </c>
      <c r="DG66" s="1">
        <v>70.0</v>
      </c>
      <c r="DH66" s="1" t="s">
        <v>132</v>
      </c>
    </row>
    <row r="67" ht="15.75" customHeight="1">
      <c r="A67" s="1">
        <v>2015.0</v>
      </c>
      <c r="B67" s="1" t="s">
        <v>341</v>
      </c>
      <c r="C67" s="1">
        <v>14.0</v>
      </c>
      <c r="D67" s="1">
        <v>0.0</v>
      </c>
      <c r="E67" s="1" t="s">
        <v>342</v>
      </c>
      <c r="F67" s="1" t="s">
        <v>343</v>
      </c>
      <c r="G67" s="1" t="s">
        <v>112</v>
      </c>
      <c r="H67" s="1">
        <v>6645.901</v>
      </c>
      <c r="I67" s="1"/>
      <c r="J67" s="3">
        <v>1.420264316878601E12</v>
      </c>
      <c r="K67" s="3">
        <v>3.8351726603384577</v>
      </c>
      <c r="L67" s="3">
        <v>-0.500461321406559</v>
      </c>
      <c r="M67" s="3">
        <f t="shared" si="7"/>
        <v>27.98186411</v>
      </c>
      <c r="N67" s="3" t="str">
        <f t="shared" si="8"/>
        <v>#NUM!</v>
      </c>
      <c r="O67" s="1">
        <v>1.0</v>
      </c>
      <c r="P67" s="1" t="s">
        <v>113</v>
      </c>
      <c r="Q67" s="1"/>
      <c r="R67" s="1" t="s">
        <v>114</v>
      </c>
      <c r="S67" s="1">
        <f t="shared" ref="S67:S101" si="421">IF(R67="Public limited companies",0,1)</f>
        <v>0</v>
      </c>
      <c r="T67" s="1">
        <f t="shared" si="10"/>
        <v>0</v>
      </c>
      <c r="U67" s="2">
        <v>31316.0</v>
      </c>
      <c r="V67" s="2">
        <v>43830.0</v>
      </c>
      <c r="W67" s="1">
        <v>12514.0</v>
      </c>
      <c r="X67" s="1">
        <v>9.43460329655831</v>
      </c>
      <c r="Y67" s="1">
        <v>2.0</v>
      </c>
      <c r="Z67" s="1">
        <v>868.6395</v>
      </c>
      <c r="AA67" s="1">
        <v>4150.80636</v>
      </c>
      <c r="AB67" s="1">
        <v>2495.0946400000003</v>
      </c>
      <c r="AC67" s="1">
        <v>0.0</v>
      </c>
      <c r="AD67" s="1">
        <v>2332.7942900000003</v>
      </c>
      <c r="AE67" s="1">
        <v>162.30034999999998</v>
      </c>
      <c r="AF67" s="1">
        <v>162.30034999999998</v>
      </c>
      <c r="AG67" s="1">
        <f t="shared" ref="AG67:AL67" si="415">LN(AA67)</f>
        <v>8.331057898</v>
      </c>
      <c r="AH67" s="1">
        <f t="shared" si="415"/>
        <v>7.822081939</v>
      </c>
      <c r="AI67" s="1" t="str">
        <f t="shared" si="415"/>
        <v>#NUM!</v>
      </c>
      <c r="AJ67" s="1">
        <f t="shared" si="415"/>
        <v>7.754822094</v>
      </c>
      <c r="AK67" s="1">
        <f t="shared" si="415"/>
        <v>5.089448631</v>
      </c>
      <c r="AL67" s="1">
        <f t="shared" si="415"/>
        <v>5.089448631</v>
      </c>
      <c r="AM67" s="1">
        <f t="shared" si="12"/>
        <v>8.801755553</v>
      </c>
      <c r="AN67" s="1">
        <v>2214.0982200000003</v>
      </c>
      <c r="AO67" s="1">
        <v>1584.10144</v>
      </c>
      <c r="AP67" s="1">
        <f t="shared" si="13"/>
        <v>1.575085141</v>
      </c>
      <c r="AQ67" s="1">
        <f t="shared" si="14"/>
        <v>0</v>
      </c>
      <c r="AR67" s="1">
        <v>3798.19966</v>
      </c>
      <c r="AS67" s="1">
        <v>2847.7013399999996</v>
      </c>
      <c r="AT67" s="1">
        <f t="shared" ref="AT67:AU67" si="416">LN(AN67)</f>
        <v>7.702600475</v>
      </c>
      <c r="AU67" s="1">
        <f t="shared" si="416"/>
        <v>7.367772611</v>
      </c>
      <c r="AV67" s="1">
        <f t="shared" ref="AV67:AW67" si="417">LN(AR67)</f>
        <v>8.24228246</v>
      </c>
      <c r="AW67" s="1">
        <f t="shared" si="417"/>
        <v>7.9542674</v>
      </c>
      <c r="AX67" s="1">
        <v>9374.24115</v>
      </c>
      <c r="AY67" s="1">
        <v>1093.4291</v>
      </c>
      <c r="AZ67" s="1">
        <v>27.9162</v>
      </c>
      <c r="BA67" s="1">
        <v>1079.10177</v>
      </c>
      <c r="BB67" s="1">
        <v>308.4999900000001</v>
      </c>
      <c r="BC67" s="1">
        <v>770.60178</v>
      </c>
      <c r="BD67" s="1"/>
      <c r="BE67" s="1">
        <v>770.60178</v>
      </c>
      <c r="BF67" s="1">
        <v>27.06</v>
      </c>
      <c r="BG67" s="1">
        <v>11.595</v>
      </c>
      <c r="BH67" s="1">
        <v>89.587</v>
      </c>
      <c r="BI67" s="1">
        <v>46.406</v>
      </c>
      <c r="BJ67" s="1">
        <f t="shared" ref="BJ67:BM67" si="418">BF67*1</f>
        <v>27.06</v>
      </c>
      <c r="BK67" s="1">
        <f t="shared" si="418"/>
        <v>11.595</v>
      </c>
      <c r="BL67" s="1">
        <f t="shared" si="418"/>
        <v>89.587</v>
      </c>
      <c r="BM67" s="1">
        <f t="shared" si="418"/>
        <v>46.406</v>
      </c>
      <c r="BN67" s="1">
        <f t="shared" si="18"/>
        <v>43.181</v>
      </c>
      <c r="BO67" s="1">
        <v>1.852</v>
      </c>
      <c r="BP67" s="1" t="s">
        <v>242</v>
      </c>
      <c r="BQ67" s="1">
        <v>1.575</v>
      </c>
      <c r="BR67" s="1">
        <f t="shared" ref="BR67:BT67" si="419">BO67*1</f>
        <v>1.852</v>
      </c>
      <c r="BS67" s="1" t="str">
        <f t="shared" si="419"/>
        <v>#VALUE!</v>
      </c>
      <c r="BT67" s="1">
        <f t="shared" si="419"/>
        <v>1.575</v>
      </c>
      <c r="BU67" s="1">
        <v>1.575</v>
      </c>
      <c r="BV67" s="1">
        <v>77.75</v>
      </c>
      <c r="BW67" s="1"/>
      <c r="BX67" s="1"/>
      <c r="BY67" s="1"/>
      <c r="BZ67" s="1"/>
      <c r="CA67" s="1">
        <f t="shared" ref="CA67:CE67" si="420">BV67*1</f>
        <v>77.75</v>
      </c>
      <c r="CB67" s="1">
        <f t="shared" si="420"/>
        <v>0</v>
      </c>
      <c r="CC67" s="1">
        <f t="shared" si="420"/>
        <v>0</v>
      </c>
      <c r="CD67" s="1">
        <f t="shared" si="420"/>
        <v>0</v>
      </c>
      <c r="CE67" s="1">
        <f t="shared" si="420"/>
        <v>0</v>
      </c>
      <c r="CF67" s="1">
        <v>9.0</v>
      </c>
      <c r="CG67" s="1">
        <f t="shared" si="21"/>
        <v>9</v>
      </c>
      <c r="CH67" s="1" t="s">
        <v>344</v>
      </c>
      <c r="CI67" s="1" t="s">
        <v>345</v>
      </c>
      <c r="CJ67" s="1" t="s">
        <v>117</v>
      </c>
      <c r="CK67" s="1" t="s">
        <v>161</v>
      </c>
      <c r="CL67" s="1" t="s">
        <v>346</v>
      </c>
      <c r="CM67" s="1" t="s">
        <v>347</v>
      </c>
      <c r="CN67" s="1" t="s">
        <v>348</v>
      </c>
      <c r="CO67" s="1" t="s">
        <v>349</v>
      </c>
      <c r="CP67" s="1" t="s">
        <v>350</v>
      </c>
      <c r="CQ67" s="1" t="s">
        <v>351</v>
      </c>
      <c r="CR67" s="1" t="s">
        <v>352</v>
      </c>
      <c r="CS67" s="1">
        <v>0.0</v>
      </c>
      <c r="CT67" s="1">
        <v>0.0</v>
      </c>
      <c r="CU67" s="1" t="s">
        <v>128</v>
      </c>
      <c r="CV67" s="1" t="s">
        <v>353</v>
      </c>
      <c r="CW67" s="1">
        <v>1.0</v>
      </c>
      <c r="CX67" s="1">
        <v>0.0</v>
      </c>
      <c r="CY67" s="1">
        <v>0.0</v>
      </c>
      <c r="CZ67" s="1" t="s">
        <v>354</v>
      </c>
      <c r="DA67" s="1">
        <v>0.0</v>
      </c>
      <c r="DB67" s="1">
        <v>0.0</v>
      </c>
      <c r="DC67" s="1">
        <v>0.0</v>
      </c>
      <c r="DD67" s="1">
        <v>0.0</v>
      </c>
      <c r="DE67" s="1">
        <v>0.0</v>
      </c>
      <c r="DF67" s="1">
        <v>2.0</v>
      </c>
      <c r="DG67" s="1"/>
      <c r="DH67" s="1" t="s">
        <v>132</v>
      </c>
    </row>
    <row r="68" ht="15.75" customHeight="1">
      <c r="A68" s="1">
        <v>2016.0</v>
      </c>
      <c r="B68" s="1" t="s">
        <v>341</v>
      </c>
      <c r="C68" s="1">
        <v>14.0</v>
      </c>
      <c r="D68" s="1">
        <v>0.0</v>
      </c>
      <c r="E68" s="1" t="s">
        <v>342</v>
      </c>
      <c r="F68" s="1" t="s">
        <v>343</v>
      </c>
      <c r="G68" s="1" t="s">
        <v>112</v>
      </c>
      <c r="H68" s="1">
        <v>4850.22606</v>
      </c>
      <c r="I68" s="1">
        <f t="shared" ref="I68:I71" si="428">(H68-H67)/H67</f>
        <v>-0.2701928512</v>
      </c>
      <c r="J68" s="3">
        <v>1.4633168080030916E12</v>
      </c>
      <c r="K68" s="3">
        <v>3.0313013298193283</v>
      </c>
      <c r="L68" s="3">
        <v>-0.202671740806371</v>
      </c>
      <c r="M68" s="3">
        <f t="shared" si="7"/>
        <v>28.01172676</v>
      </c>
      <c r="N68" s="3" t="str">
        <f t="shared" si="8"/>
        <v>#NUM!</v>
      </c>
      <c r="O68" s="1">
        <v>1.0</v>
      </c>
      <c r="P68" s="1" t="s">
        <v>113</v>
      </c>
      <c r="Q68" s="1"/>
      <c r="R68" s="1" t="s">
        <v>114</v>
      </c>
      <c r="S68" s="1">
        <f t="shared" si="421"/>
        <v>0</v>
      </c>
      <c r="T68" s="1">
        <f t="shared" si="10"/>
        <v>0</v>
      </c>
      <c r="U68" s="2">
        <v>31316.0</v>
      </c>
      <c r="V68" s="2">
        <v>43465.0</v>
      </c>
      <c r="W68" s="1">
        <v>12149.0</v>
      </c>
      <c r="X68" s="1">
        <v>9.405002140854743</v>
      </c>
      <c r="Y68" s="1">
        <v>2.0</v>
      </c>
      <c r="Z68" s="1">
        <v>-80.72948</v>
      </c>
      <c r="AA68" s="1">
        <v>3917.94023</v>
      </c>
      <c r="AB68" s="1">
        <v>932.2858300000001</v>
      </c>
      <c r="AC68" s="1">
        <v>0.0</v>
      </c>
      <c r="AD68" s="1">
        <v>761.46442</v>
      </c>
      <c r="AE68" s="1">
        <v>170.82141000000001</v>
      </c>
      <c r="AF68" s="1">
        <v>170.82141000000001</v>
      </c>
      <c r="AG68" s="1">
        <f t="shared" ref="AG68:AL68" si="422">LN(AA68)</f>
        <v>8.273321343</v>
      </c>
      <c r="AH68" s="1">
        <f t="shared" si="422"/>
        <v>6.837639452</v>
      </c>
      <c r="AI68" s="1" t="str">
        <f t="shared" si="422"/>
        <v>#NUM!</v>
      </c>
      <c r="AJ68" s="1">
        <f t="shared" si="422"/>
        <v>6.635243448</v>
      </c>
      <c r="AK68" s="1">
        <f t="shared" si="422"/>
        <v>5.140618625</v>
      </c>
      <c r="AL68" s="1">
        <f t="shared" si="422"/>
        <v>5.140618625</v>
      </c>
      <c r="AM68" s="1">
        <f t="shared" si="12"/>
        <v>8.486780593</v>
      </c>
      <c r="AN68" s="1">
        <v>520.18264</v>
      </c>
      <c r="AO68" s="1">
        <v>2131.127759</v>
      </c>
      <c r="AP68" s="1">
        <f t="shared" si="13"/>
        <v>0.4374612578</v>
      </c>
      <c r="AQ68" s="1">
        <f t="shared" si="14"/>
        <v>1</v>
      </c>
      <c r="AR68" s="1">
        <v>2651.310399</v>
      </c>
      <c r="AS68" s="1">
        <v>2198.915661</v>
      </c>
      <c r="AT68" s="1">
        <f t="shared" ref="AT68:AU68" si="423">LN(AN68)</f>
        <v>6.254179981</v>
      </c>
      <c r="AU68" s="1">
        <f t="shared" si="423"/>
        <v>7.664406583</v>
      </c>
      <c r="AV68" s="1">
        <f t="shared" ref="AV68:AW68" si="424">LN(AR68)</f>
        <v>7.882809287</v>
      </c>
      <c r="AW68" s="1">
        <f t="shared" si="424"/>
        <v>7.695719636</v>
      </c>
      <c r="AX68" s="1">
        <v>8498.200970000002</v>
      </c>
      <c r="AY68" s="1">
        <v>-878.38553</v>
      </c>
      <c r="AZ68" s="1">
        <v>23.89872</v>
      </c>
      <c r="BA68" s="1">
        <v>-860.3545600000001</v>
      </c>
      <c r="BB68" s="1">
        <v>-211.56887999999998</v>
      </c>
      <c r="BC68" s="1">
        <v>-648.78568</v>
      </c>
      <c r="BD68" s="1"/>
      <c r="BE68" s="1">
        <v>-648.78568</v>
      </c>
      <c r="BF68" s="1">
        <v>-29.505</v>
      </c>
      <c r="BG68" s="1">
        <v>-13.376000000000001</v>
      </c>
      <c r="BH68" s="1">
        <v>32.256</v>
      </c>
      <c r="BI68" s="1">
        <v>23.994</v>
      </c>
      <c r="BJ68" s="1">
        <f t="shared" ref="BJ68:BM68" si="425">BF68*1</f>
        <v>-29.505</v>
      </c>
      <c r="BK68" s="1">
        <f t="shared" si="425"/>
        <v>-13.376</v>
      </c>
      <c r="BL68" s="1">
        <f t="shared" si="425"/>
        <v>32.256</v>
      </c>
      <c r="BM68" s="1">
        <f t="shared" si="425"/>
        <v>23.994</v>
      </c>
      <c r="BN68" s="1">
        <f t="shared" si="18"/>
        <v>8.262</v>
      </c>
      <c r="BO68" s="1">
        <v>3.125</v>
      </c>
      <c r="BP68" s="1" t="s">
        <v>242</v>
      </c>
      <c r="BQ68" s="1">
        <v>0.43700000000000006</v>
      </c>
      <c r="BR68" s="1">
        <f t="shared" ref="BR68:BT68" si="426">BO68*1</f>
        <v>3.125</v>
      </c>
      <c r="BS68" s="1" t="str">
        <f t="shared" si="426"/>
        <v>#VALUE!</v>
      </c>
      <c r="BT68" s="1">
        <f t="shared" si="426"/>
        <v>0.437</v>
      </c>
      <c r="BU68" s="1">
        <v>0.43700000000000006</v>
      </c>
      <c r="BV68" s="1">
        <v>23.656000000000002</v>
      </c>
      <c r="BW68" s="1"/>
      <c r="BX68" s="1"/>
      <c r="BY68" s="1"/>
      <c r="BZ68" s="1"/>
      <c r="CA68" s="1">
        <f t="shared" ref="CA68:CE68" si="427">BV68*1</f>
        <v>23.656</v>
      </c>
      <c r="CB68" s="1">
        <f t="shared" si="427"/>
        <v>0</v>
      </c>
      <c r="CC68" s="1">
        <f t="shared" si="427"/>
        <v>0</v>
      </c>
      <c r="CD68" s="1">
        <f t="shared" si="427"/>
        <v>0</v>
      </c>
      <c r="CE68" s="1">
        <f t="shared" si="427"/>
        <v>0</v>
      </c>
      <c r="CF68" s="1">
        <v>9.0</v>
      </c>
      <c r="CG68" s="1">
        <f t="shared" si="21"/>
        <v>9</v>
      </c>
      <c r="CH68" s="1" t="s">
        <v>344</v>
      </c>
      <c r="CI68" s="1" t="s">
        <v>345</v>
      </c>
      <c r="CJ68" s="1" t="s">
        <v>117</v>
      </c>
      <c r="CK68" s="1" t="s">
        <v>161</v>
      </c>
      <c r="CL68" s="1" t="s">
        <v>346</v>
      </c>
      <c r="CM68" s="1" t="s">
        <v>347</v>
      </c>
      <c r="CN68" s="1" t="s">
        <v>348</v>
      </c>
      <c r="CO68" s="1" t="s">
        <v>349</v>
      </c>
      <c r="CP68" s="1" t="s">
        <v>350</v>
      </c>
      <c r="CQ68" s="1" t="s">
        <v>351</v>
      </c>
      <c r="CR68" s="1" t="s">
        <v>352</v>
      </c>
      <c r="CS68" s="1">
        <v>0.0</v>
      </c>
      <c r="CT68" s="1">
        <v>0.0</v>
      </c>
      <c r="CU68" s="1" t="s">
        <v>128</v>
      </c>
      <c r="CV68" s="1" t="s">
        <v>353</v>
      </c>
      <c r="CW68" s="1">
        <v>1.0</v>
      </c>
      <c r="CX68" s="1">
        <v>0.0</v>
      </c>
      <c r="CY68" s="1">
        <v>0.0</v>
      </c>
      <c r="CZ68" s="1" t="s">
        <v>354</v>
      </c>
      <c r="DA68" s="1">
        <v>0.0</v>
      </c>
      <c r="DB68" s="1">
        <v>0.0</v>
      </c>
      <c r="DC68" s="1">
        <v>0.0</v>
      </c>
      <c r="DD68" s="1">
        <v>0.0</v>
      </c>
      <c r="DE68" s="1">
        <v>0.0</v>
      </c>
      <c r="DF68" s="1">
        <v>2.0</v>
      </c>
      <c r="DG68" s="1"/>
      <c r="DH68" s="1" t="s">
        <v>132</v>
      </c>
    </row>
    <row r="69" ht="15.75" customHeight="1">
      <c r="A69" s="1">
        <v>2017.0</v>
      </c>
      <c r="B69" s="1" t="s">
        <v>341</v>
      </c>
      <c r="C69" s="1">
        <v>14.0</v>
      </c>
      <c r="D69" s="1">
        <v>0.0</v>
      </c>
      <c r="E69" s="1" t="s">
        <v>342</v>
      </c>
      <c r="F69" s="1" t="s">
        <v>343</v>
      </c>
      <c r="G69" s="1" t="s">
        <v>112</v>
      </c>
      <c r="H69" s="1">
        <v>6403.8460000000005</v>
      </c>
      <c r="I69" s="1">
        <f t="shared" si="428"/>
        <v>0.3203190781</v>
      </c>
      <c r="J69" s="3">
        <v>1.5068305993539272E12</v>
      </c>
      <c r="K69" s="3">
        <v>2.9736411905373075</v>
      </c>
      <c r="L69" s="3">
        <v>1.95608333333334</v>
      </c>
      <c r="M69" s="3">
        <f t="shared" si="7"/>
        <v>28.04102962</v>
      </c>
      <c r="N69" s="3">
        <f t="shared" si="8"/>
        <v>0.6709441747</v>
      </c>
      <c r="O69" s="1">
        <v>1.0</v>
      </c>
      <c r="P69" s="1" t="s">
        <v>113</v>
      </c>
      <c r="Q69" s="1"/>
      <c r="R69" s="1" t="s">
        <v>114</v>
      </c>
      <c r="S69" s="1">
        <f t="shared" si="421"/>
        <v>0</v>
      </c>
      <c r="T69" s="1">
        <f t="shared" si="10"/>
        <v>0</v>
      </c>
      <c r="U69" s="2">
        <v>31316.0</v>
      </c>
      <c r="V69" s="2">
        <v>43100.0</v>
      </c>
      <c r="W69" s="1">
        <v>11784.0</v>
      </c>
      <c r="X69" s="1">
        <v>9.374497958142467</v>
      </c>
      <c r="Y69" s="1">
        <v>2.0</v>
      </c>
      <c r="Z69" s="1">
        <v>684.9540000000001</v>
      </c>
      <c r="AA69" s="1">
        <v>5395.478</v>
      </c>
      <c r="AB69" s="1">
        <v>1008.368</v>
      </c>
      <c r="AC69" s="1">
        <v>0.0</v>
      </c>
      <c r="AD69" s="1">
        <v>846.341</v>
      </c>
      <c r="AE69" s="1">
        <v>162.02700000000002</v>
      </c>
      <c r="AF69" s="1">
        <v>161.824</v>
      </c>
      <c r="AG69" s="1">
        <f t="shared" ref="AG69:AL69" si="429">LN(AA69)</f>
        <v>8.593316474</v>
      </c>
      <c r="AH69" s="1">
        <f t="shared" si="429"/>
        <v>6.916088461</v>
      </c>
      <c r="AI69" s="1" t="str">
        <f t="shared" si="429"/>
        <v>#NUM!</v>
      </c>
      <c r="AJ69" s="1">
        <f t="shared" si="429"/>
        <v>6.740922352</v>
      </c>
      <c r="AK69" s="1">
        <f t="shared" si="429"/>
        <v>5.087762988</v>
      </c>
      <c r="AL69" s="1">
        <f t="shared" si="429"/>
        <v>5.086509325</v>
      </c>
      <c r="AM69" s="1">
        <f t="shared" si="12"/>
        <v>8.764654026</v>
      </c>
      <c r="AN69" s="1">
        <v>102.157</v>
      </c>
      <c r="AO69" s="1">
        <v>3501.07</v>
      </c>
      <c r="AP69" s="1">
        <f t="shared" si="13"/>
        <v>0.2880170919</v>
      </c>
      <c r="AQ69" s="1">
        <f t="shared" si="14"/>
        <v>1</v>
      </c>
      <c r="AR69" s="1">
        <v>3603.2270000000003</v>
      </c>
      <c r="AS69" s="1">
        <v>2800.619</v>
      </c>
      <c r="AT69" s="1">
        <f t="shared" ref="AT69:AU69" si="430">LN(AN69)</f>
        <v>4.626510846</v>
      </c>
      <c r="AU69" s="1">
        <f t="shared" si="430"/>
        <v>8.160823915</v>
      </c>
      <c r="AV69" s="1">
        <f t="shared" ref="AV69:AW69" si="431">LN(AR69)</f>
        <v>8.189585112</v>
      </c>
      <c r="AW69" s="1">
        <f t="shared" si="431"/>
        <v>7.937595743</v>
      </c>
      <c r="AX69" s="1">
        <v>10607.966</v>
      </c>
      <c r="AY69" s="1">
        <v>985.0790000000001</v>
      </c>
      <c r="AZ69" s="1">
        <v>183.07500000000002</v>
      </c>
      <c r="BA69" s="1">
        <v>802.272</v>
      </c>
      <c r="BB69" s="1">
        <v>200.568</v>
      </c>
      <c r="BC69" s="1">
        <v>601.7040000000001</v>
      </c>
      <c r="BD69" s="1"/>
      <c r="BE69" s="1">
        <v>601.7040000000001</v>
      </c>
      <c r="BF69" s="1">
        <v>21.484999999999996</v>
      </c>
      <c r="BG69" s="1">
        <v>9.396</v>
      </c>
      <c r="BH69" s="1">
        <v>28.721999999999998</v>
      </c>
      <c r="BI69" s="1">
        <v>64.083</v>
      </c>
      <c r="BJ69" s="1">
        <f t="shared" ref="BJ69:BM69" si="432">BF69*1</f>
        <v>21.485</v>
      </c>
      <c r="BK69" s="1">
        <f t="shared" si="432"/>
        <v>9.396</v>
      </c>
      <c r="BL69" s="1">
        <f t="shared" si="432"/>
        <v>28.722</v>
      </c>
      <c r="BM69" s="1">
        <f t="shared" si="432"/>
        <v>64.083</v>
      </c>
      <c r="BN69" s="1">
        <f t="shared" si="18"/>
        <v>-35.361</v>
      </c>
      <c r="BO69" s="1">
        <v>3.654</v>
      </c>
      <c r="BP69" s="1" t="s">
        <v>242</v>
      </c>
      <c r="BQ69" s="1">
        <v>0.28800000000000003</v>
      </c>
      <c r="BR69" s="1">
        <f t="shared" ref="BR69:BT69" si="433">BO69*1</f>
        <v>3.654</v>
      </c>
      <c r="BS69" s="1" t="str">
        <f t="shared" si="433"/>
        <v>#VALUE!</v>
      </c>
      <c r="BT69" s="1">
        <f t="shared" si="433"/>
        <v>0.288</v>
      </c>
      <c r="BU69" s="1">
        <v>0.28800000000000003</v>
      </c>
      <c r="BV69" s="1">
        <v>3.648</v>
      </c>
      <c r="BW69" s="1"/>
      <c r="BX69" s="1"/>
      <c r="BY69" s="1"/>
      <c r="BZ69" s="1"/>
      <c r="CA69" s="1">
        <f t="shared" ref="CA69:CE69" si="434">BV69*1</f>
        <v>3.648</v>
      </c>
      <c r="CB69" s="1">
        <f t="shared" si="434"/>
        <v>0</v>
      </c>
      <c r="CC69" s="1">
        <f t="shared" si="434"/>
        <v>0</v>
      </c>
      <c r="CD69" s="1">
        <f t="shared" si="434"/>
        <v>0</v>
      </c>
      <c r="CE69" s="1">
        <f t="shared" si="434"/>
        <v>0</v>
      </c>
      <c r="CF69" s="1">
        <v>9.0</v>
      </c>
      <c r="CG69" s="1">
        <f t="shared" si="21"/>
        <v>9</v>
      </c>
      <c r="CH69" s="1" t="s">
        <v>344</v>
      </c>
      <c r="CI69" s="1" t="s">
        <v>345</v>
      </c>
      <c r="CJ69" s="1" t="s">
        <v>117</v>
      </c>
      <c r="CK69" s="1" t="s">
        <v>161</v>
      </c>
      <c r="CL69" s="1" t="s">
        <v>346</v>
      </c>
      <c r="CM69" s="1" t="s">
        <v>347</v>
      </c>
      <c r="CN69" s="1" t="s">
        <v>348</v>
      </c>
      <c r="CO69" s="1" t="s">
        <v>349</v>
      </c>
      <c r="CP69" s="1" t="s">
        <v>350</v>
      </c>
      <c r="CQ69" s="1" t="s">
        <v>351</v>
      </c>
      <c r="CR69" s="1" t="s">
        <v>352</v>
      </c>
      <c r="CS69" s="1">
        <v>0.0</v>
      </c>
      <c r="CT69" s="1">
        <v>0.0</v>
      </c>
      <c r="CU69" s="1" t="s">
        <v>128</v>
      </c>
      <c r="CV69" s="1" t="s">
        <v>353</v>
      </c>
      <c r="CW69" s="1">
        <v>1.0</v>
      </c>
      <c r="CX69" s="1">
        <v>0.0</v>
      </c>
      <c r="CY69" s="1">
        <v>0.0</v>
      </c>
      <c r="CZ69" s="1" t="s">
        <v>354</v>
      </c>
      <c r="DA69" s="1">
        <v>0.0</v>
      </c>
      <c r="DB69" s="1">
        <v>0.0</v>
      </c>
      <c r="DC69" s="1">
        <v>0.0</v>
      </c>
      <c r="DD69" s="1">
        <v>0.0</v>
      </c>
      <c r="DE69" s="1">
        <v>0.0</v>
      </c>
      <c r="DF69" s="1">
        <v>2.0</v>
      </c>
      <c r="DG69" s="1"/>
      <c r="DH69" s="1" t="s">
        <v>132</v>
      </c>
    </row>
    <row r="70" ht="15.75" customHeight="1">
      <c r="A70" s="1">
        <v>2018.0</v>
      </c>
      <c r="B70" s="1" t="s">
        <v>341</v>
      </c>
      <c r="C70" s="1">
        <v>14.0</v>
      </c>
      <c r="D70" s="1">
        <v>0.0</v>
      </c>
      <c r="E70" s="1" t="s">
        <v>342</v>
      </c>
      <c r="F70" s="1" t="s">
        <v>343</v>
      </c>
      <c r="G70" s="1" t="s">
        <v>112</v>
      </c>
      <c r="H70" s="1">
        <v>45696.524</v>
      </c>
      <c r="I70" s="1">
        <f t="shared" si="428"/>
        <v>6.135793709</v>
      </c>
      <c r="J70" s="3">
        <v>1.5434472933205764E12</v>
      </c>
      <c r="K70" s="3">
        <v>2.4300471454687056</v>
      </c>
      <c r="L70" s="3">
        <v>1.67506761489627</v>
      </c>
      <c r="M70" s="3">
        <f t="shared" si="7"/>
        <v>28.06503953</v>
      </c>
      <c r="N70" s="3">
        <f t="shared" si="8"/>
        <v>0.5158535316</v>
      </c>
      <c r="O70" s="1">
        <v>1.0</v>
      </c>
      <c r="P70" s="1" t="s">
        <v>113</v>
      </c>
      <c r="Q70" s="1"/>
      <c r="R70" s="1" t="s">
        <v>114</v>
      </c>
      <c r="S70" s="1">
        <f t="shared" si="421"/>
        <v>0</v>
      </c>
      <c r="T70" s="1">
        <f t="shared" si="10"/>
        <v>0</v>
      </c>
      <c r="U70" s="2">
        <v>31316.0</v>
      </c>
      <c r="V70" s="2">
        <v>42735.0</v>
      </c>
      <c r="W70" s="1">
        <v>11419.0</v>
      </c>
      <c r="X70" s="1">
        <v>9.343033913701648</v>
      </c>
      <c r="Y70" s="1">
        <v>2.0</v>
      </c>
      <c r="Z70" s="1">
        <v>633.168</v>
      </c>
      <c r="AA70" s="1">
        <v>36609.403</v>
      </c>
      <c r="AB70" s="1">
        <v>9087.121000000001</v>
      </c>
      <c r="AC70" s="1">
        <v>0.0</v>
      </c>
      <c r="AD70" s="1">
        <v>9085.422</v>
      </c>
      <c r="AE70" s="1">
        <v>1.699</v>
      </c>
      <c r="AF70" s="1">
        <v>1.699</v>
      </c>
      <c r="AG70" s="1">
        <f t="shared" ref="AG70:AL70" si="435">LN(AA70)</f>
        <v>10.5080604</v>
      </c>
      <c r="AH70" s="1">
        <f t="shared" si="435"/>
        <v>9.114613415</v>
      </c>
      <c r="AI70" s="1" t="str">
        <f t="shared" si="435"/>
        <v>#NUM!</v>
      </c>
      <c r="AJ70" s="1">
        <f t="shared" si="435"/>
        <v>9.11442643</v>
      </c>
      <c r="AK70" s="1">
        <f t="shared" si="435"/>
        <v>0.5300398427</v>
      </c>
      <c r="AL70" s="1">
        <f t="shared" si="435"/>
        <v>0.5300398427</v>
      </c>
      <c r="AM70" s="1">
        <f t="shared" si="12"/>
        <v>10.72977751</v>
      </c>
      <c r="AN70" s="1">
        <v>40974.908</v>
      </c>
      <c r="AO70" s="1">
        <v>1371.079</v>
      </c>
      <c r="AP70" s="1">
        <f t="shared" si="13"/>
        <v>6.627715106</v>
      </c>
      <c r="AQ70" s="1">
        <f t="shared" si="14"/>
        <v>0</v>
      </c>
      <c r="AR70" s="1">
        <v>42345.987</v>
      </c>
      <c r="AS70" s="1">
        <v>3350.5369999999966</v>
      </c>
      <c r="AT70" s="1">
        <f t="shared" ref="AT70:AU70" si="436">LN(AN70)</f>
        <v>10.62071516</v>
      </c>
      <c r="AU70" s="1">
        <f t="shared" si="436"/>
        <v>7.2233533</v>
      </c>
      <c r="AV70" s="1">
        <f t="shared" ref="AV70:AW70" si="437">LN(AR70)</f>
        <v>10.65362894</v>
      </c>
      <c r="AW70" s="1">
        <f t="shared" si="437"/>
        <v>8.11687591</v>
      </c>
      <c r="AX70" s="1">
        <v>12412.637</v>
      </c>
      <c r="AY70" s="1">
        <v>1188.402</v>
      </c>
      <c r="AZ70" s="1">
        <v>455.195</v>
      </c>
      <c r="BA70" s="1">
        <v>733.224</v>
      </c>
      <c r="BB70" s="1">
        <v>183.306</v>
      </c>
      <c r="BC70" s="1">
        <v>549.918</v>
      </c>
      <c r="BD70" s="1"/>
      <c r="BE70" s="1">
        <v>549.918</v>
      </c>
      <c r="BF70" s="1">
        <v>16.413</v>
      </c>
      <c r="BG70" s="1">
        <v>1.2029999999999998</v>
      </c>
      <c r="BH70" s="1">
        <v>263.502</v>
      </c>
      <c r="BI70" s="1">
        <v>33.385999999999996</v>
      </c>
      <c r="BJ70" s="1">
        <f t="shared" ref="BJ70:BM70" si="438">BF70*1</f>
        <v>16.413</v>
      </c>
      <c r="BK70" s="1">
        <f t="shared" si="438"/>
        <v>1.203</v>
      </c>
      <c r="BL70" s="1">
        <f t="shared" si="438"/>
        <v>263.502</v>
      </c>
      <c r="BM70" s="1">
        <f t="shared" si="438"/>
        <v>33.386</v>
      </c>
      <c r="BN70" s="1">
        <f t="shared" si="18"/>
        <v>230.116</v>
      </c>
      <c r="BO70" s="1">
        <v>0.28</v>
      </c>
      <c r="BP70" s="1" t="s">
        <v>242</v>
      </c>
      <c r="BQ70" s="1">
        <v>6.627999999999999</v>
      </c>
      <c r="BR70" s="1">
        <f t="shared" ref="BR70:BT70" si="439">BO70*1</f>
        <v>0.28</v>
      </c>
      <c r="BS70" s="1" t="str">
        <f t="shared" si="439"/>
        <v>#VALUE!</v>
      </c>
      <c r="BT70" s="1">
        <f t="shared" si="439"/>
        <v>6.628</v>
      </c>
      <c r="BU70" s="1">
        <v>6.627999999999999</v>
      </c>
      <c r="BV70" s="1" t="s">
        <v>242</v>
      </c>
      <c r="BW70" s="1"/>
      <c r="BX70" s="1"/>
      <c r="BY70" s="1"/>
      <c r="BZ70" s="1"/>
      <c r="CA70" s="1" t="str">
        <f t="shared" ref="CA70:CE70" si="440">BV70*1</f>
        <v>#VALUE!</v>
      </c>
      <c r="CB70" s="1">
        <f t="shared" si="440"/>
        <v>0</v>
      </c>
      <c r="CC70" s="1">
        <f t="shared" si="440"/>
        <v>0</v>
      </c>
      <c r="CD70" s="1">
        <f t="shared" si="440"/>
        <v>0</v>
      </c>
      <c r="CE70" s="1">
        <f t="shared" si="440"/>
        <v>0</v>
      </c>
      <c r="CF70" s="1">
        <v>9.0</v>
      </c>
      <c r="CG70" s="1">
        <f t="shared" si="21"/>
        <v>9</v>
      </c>
      <c r="CH70" s="1" t="s">
        <v>344</v>
      </c>
      <c r="CI70" s="1" t="s">
        <v>345</v>
      </c>
      <c r="CJ70" s="1" t="s">
        <v>117</v>
      </c>
      <c r="CK70" s="1" t="s">
        <v>161</v>
      </c>
      <c r="CL70" s="1" t="s">
        <v>346</v>
      </c>
      <c r="CM70" s="1" t="s">
        <v>347</v>
      </c>
      <c r="CN70" s="1" t="s">
        <v>348</v>
      </c>
      <c r="CO70" s="1" t="s">
        <v>349</v>
      </c>
      <c r="CP70" s="1" t="s">
        <v>350</v>
      </c>
      <c r="CQ70" s="1" t="s">
        <v>351</v>
      </c>
      <c r="CR70" s="1" t="s">
        <v>352</v>
      </c>
      <c r="CS70" s="1">
        <v>0.0</v>
      </c>
      <c r="CT70" s="1">
        <v>0.0</v>
      </c>
      <c r="CU70" s="1" t="s">
        <v>128</v>
      </c>
      <c r="CV70" s="1" t="s">
        <v>353</v>
      </c>
      <c r="CW70" s="1">
        <v>1.0</v>
      </c>
      <c r="CX70" s="1">
        <v>0.0</v>
      </c>
      <c r="CY70" s="1">
        <v>0.0</v>
      </c>
      <c r="CZ70" s="1" t="s">
        <v>354</v>
      </c>
      <c r="DA70" s="1">
        <v>0.0</v>
      </c>
      <c r="DB70" s="1">
        <v>0.0</v>
      </c>
      <c r="DC70" s="1">
        <v>0.0</v>
      </c>
      <c r="DD70" s="1">
        <v>0.0</v>
      </c>
      <c r="DE70" s="1">
        <v>0.0</v>
      </c>
      <c r="DF70" s="1">
        <v>2.0</v>
      </c>
      <c r="DG70" s="1"/>
      <c r="DH70" s="1" t="s">
        <v>132</v>
      </c>
    </row>
    <row r="71" ht="15.75" customHeight="1">
      <c r="A71" s="1">
        <v>2019.0</v>
      </c>
      <c r="B71" s="1" t="s">
        <v>341</v>
      </c>
      <c r="C71" s="1">
        <v>14.0</v>
      </c>
      <c r="D71" s="1">
        <v>0.0</v>
      </c>
      <c r="E71" s="1" t="s">
        <v>342</v>
      </c>
      <c r="F71" s="1" t="s">
        <v>343</v>
      </c>
      <c r="G71" s="1" t="s">
        <v>112</v>
      </c>
      <c r="H71" s="1">
        <v>36817.353</v>
      </c>
      <c r="I71" s="1">
        <f t="shared" si="428"/>
        <v>-0.1943073613</v>
      </c>
      <c r="J71" s="3">
        <v>1.5735464740892888E12</v>
      </c>
      <c r="K71" s="3">
        <v>1.950126894450463</v>
      </c>
      <c r="L71" s="3">
        <v>0.699536241717015</v>
      </c>
      <c r="M71" s="3">
        <f t="shared" si="7"/>
        <v>28.08435309</v>
      </c>
      <c r="N71" s="3">
        <f t="shared" si="8"/>
        <v>-0.3573376753</v>
      </c>
      <c r="O71" s="1">
        <v>1.0</v>
      </c>
      <c r="P71" s="1" t="s">
        <v>113</v>
      </c>
      <c r="Q71" s="1"/>
      <c r="R71" s="1" t="s">
        <v>114</v>
      </c>
      <c r="S71" s="1">
        <f t="shared" si="421"/>
        <v>0</v>
      </c>
      <c r="T71" s="1">
        <f t="shared" si="10"/>
        <v>0</v>
      </c>
      <c r="U71" s="2">
        <v>31316.0</v>
      </c>
      <c r="V71" s="2">
        <v>42369.0</v>
      </c>
      <c r="W71" s="1">
        <v>11053.0</v>
      </c>
      <c r="X71" s="1">
        <v>9.310457163310955</v>
      </c>
      <c r="Y71" s="1">
        <v>2.0</v>
      </c>
      <c r="Z71" s="1">
        <v>-451.132</v>
      </c>
      <c r="AA71" s="1">
        <v>36454.203</v>
      </c>
      <c r="AB71" s="1">
        <v>363.15000000000003</v>
      </c>
      <c r="AC71" s="1">
        <v>0.0</v>
      </c>
      <c r="AD71" s="1">
        <v>358.132</v>
      </c>
      <c r="AE71" s="1">
        <v>5.018</v>
      </c>
      <c r="AF71" s="1">
        <v>1.408</v>
      </c>
      <c r="AG71" s="1">
        <f t="shared" ref="AG71:AL71" si="441">LN(AA71)</f>
        <v>10.50381204</v>
      </c>
      <c r="AH71" s="1">
        <f t="shared" si="441"/>
        <v>5.894815972</v>
      </c>
      <c r="AI71" s="1" t="str">
        <f t="shared" si="441"/>
        <v>#NUM!</v>
      </c>
      <c r="AJ71" s="1">
        <f t="shared" si="441"/>
        <v>5.880901634</v>
      </c>
      <c r="AK71" s="1">
        <f t="shared" si="441"/>
        <v>1.613031448</v>
      </c>
      <c r="AL71" s="1">
        <f t="shared" si="441"/>
        <v>0.3421702577</v>
      </c>
      <c r="AM71" s="1">
        <f t="shared" si="12"/>
        <v>10.51372456</v>
      </c>
      <c r="AN71" s="1">
        <v>33387.735</v>
      </c>
      <c r="AO71" s="1">
        <v>613.463</v>
      </c>
      <c r="AP71" s="1">
        <f t="shared" si="13"/>
        <v>0.5919672417</v>
      </c>
      <c r="AQ71" s="1">
        <f t="shared" si="14"/>
        <v>1</v>
      </c>
      <c r="AR71" s="1">
        <v>34001.198000000004</v>
      </c>
      <c r="AS71" s="1">
        <v>2816.154999999999</v>
      </c>
      <c r="AT71" s="1">
        <f t="shared" ref="AT71:AU71" si="442">LN(AN71)</f>
        <v>10.4159439</v>
      </c>
      <c r="AU71" s="1">
        <f t="shared" si="442"/>
        <v>6.419119953</v>
      </c>
      <c r="AV71" s="1">
        <f t="shared" ref="AV71:AW71" si="443">LN(AR71)</f>
        <v>10.43415104</v>
      </c>
      <c r="AW71" s="1">
        <f t="shared" si="443"/>
        <v>7.943127758</v>
      </c>
      <c r="AX71" s="1">
        <v>14674.897</v>
      </c>
      <c r="AY71" s="1">
        <v>-249.905</v>
      </c>
      <c r="AZ71" s="1">
        <v>666.308</v>
      </c>
      <c r="BA71" s="1">
        <v>-712.51</v>
      </c>
      <c r="BB71" s="1">
        <v>-178.12800000000001</v>
      </c>
      <c r="BC71" s="1">
        <v>-534.3820000000001</v>
      </c>
      <c r="BD71" s="1"/>
      <c r="BE71" s="1">
        <v>-534.3820000000001</v>
      </c>
      <c r="BF71" s="1">
        <v>-18.976</v>
      </c>
      <c r="BG71" s="1">
        <v>-1.4509999999999998</v>
      </c>
      <c r="BH71" s="1">
        <v>8.786</v>
      </c>
      <c r="BI71" s="1">
        <v>10.908</v>
      </c>
      <c r="BJ71" s="1">
        <f t="shared" ref="BJ71:BM71" si="444">BF71*1</f>
        <v>-18.976</v>
      </c>
      <c r="BK71" s="1">
        <f t="shared" si="444"/>
        <v>-1.451</v>
      </c>
      <c r="BL71" s="1">
        <f t="shared" si="444"/>
        <v>8.786</v>
      </c>
      <c r="BM71" s="1">
        <f t="shared" si="444"/>
        <v>10.908</v>
      </c>
      <c r="BN71" s="1">
        <f t="shared" si="18"/>
        <v>-2.122</v>
      </c>
      <c r="BO71" s="1">
        <v>0.405</v>
      </c>
      <c r="BP71" s="1" t="s">
        <v>242</v>
      </c>
      <c r="BQ71" s="1">
        <v>0.592</v>
      </c>
      <c r="BR71" s="1">
        <f t="shared" ref="BR71:BT71" si="445">BO71*1</f>
        <v>0.405</v>
      </c>
      <c r="BS71" s="1" t="str">
        <f t="shared" si="445"/>
        <v>#VALUE!</v>
      </c>
      <c r="BT71" s="1">
        <f t="shared" si="445"/>
        <v>0.592</v>
      </c>
      <c r="BU71" s="1">
        <v>0.592</v>
      </c>
      <c r="BV71" s="1" t="s">
        <v>242</v>
      </c>
      <c r="BW71" s="1"/>
      <c r="BX71" s="1"/>
      <c r="BY71" s="1"/>
      <c r="BZ71" s="1"/>
      <c r="CA71" s="1" t="str">
        <f t="shared" ref="CA71:CE71" si="446">BV71*1</f>
        <v>#VALUE!</v>
      </c>
      <c r="CB71" s="1">
        <f t="shared" si="446"/>
        <v>0</v>
      </c>
      <c r="CC71" s="1">
        <f t="shared" si="446"/>
        <v>0</v>
      </c>
      <c r="CD71" s="1">
        <f t="shared" si="446"/>
        <v>0</v>
      </c>
      <c r="CE71" s="1">
        <f t="shared" si="446"/>
        <v>0</v>
      </c>
      <c r="CF71" s="1">
        <v>9.0</v>
      </c>
      <c r="CG71" s="1">
        <f t="shared" si="21"/>
        <v>9</v>
      </c>
      <c r="CH71" s="1" t="s">
        <v>344</v>
      </c>
      <c r="CI71" s="1" t="s">
        <v>345</v>
      </c>
      <c r="CJ71" s="1" t="s">
        <v>117</v>
      </c>
      <c r="CK71" s="1" t="s">
        <v>161</v>
      </c>
      <c r="CL71" s="1" t="s">
        <v>346</v>
      </c>
      <c r="CM71" s="1" t="s">
        <v>347</v>
      </c>
      <c r="CN71" s="1" t="s">
        <v>348</v>
      </c>
      <c r="CO71" s="1" t="s">
        <v>349</v>
      </c>
      <c r="CP71" s="1" t="s">
        <v>350</v>
      </c>
      <c r="CQ71" s="1" t="s">
        <v>351</v>
      </c>
      <c r="CR71" s="1" t="s">
        <v>352</v>
      </c>
      <c r="CS71" s="1">
        <v>0.0</v>
      </c>
      <c r="CT71" s="1">
        <v>0.0</v>
      </c>
      <c r="CU71" s="1" t="s">
        <v>128</v>
      </c>
      <c r="CV71" s="1" t="s">
        <v>353</v>
      </c>
      <c r="CW71" s="1">
        <v>1.0</v>
      </c>
      <c r="CX71" s="1">
        <v>0.0</v>
      </c>
      <c r="CY71" s="1">
        <v>0.0</v>
      </c>
      <c r="CZ71" s="1" t="s">
        <v>354</v>
      </c>
      <c r="DA71" s="1">
        <v>0.0</v>
      </c>
      <c r="DB71" s="1">
        <v>0.0</v>
      </c>
      <c r="DC71" s="1">
        <v>0.0</v>
      </c>
      <c r="DD71" s="1">
        <v>0.0</v>
      </c>
      <c r="DE71" s="1">
        <v>0.0</v>
      </c>
      <c r="DF71" s="1">
        <v>2.0</v>
      </c>
      <c r="DG71" s="1"/>
      <c r="DH71" s="1" t="s">
        <v>132</v>
      </c>
    </row>
    <row r="72" ht="15.75" customHeight="1">
      <c r="A72" s="1">
        <v>2015.0</v>
      </c>
      <c r="B72" s="1" t="s">
        <v>355</v>
      </c>
      <c r="C72" s="1">
        <v>15.0</v>
      </c>
      <c r="D72" s="1">
        <v>0.0</v>
      </c>
      <c r="E72" s="1" t="s">
        <v>356</v>
      </c>
      <c r="F72" s="1" t="s">
        <v>357</v>
      </c>
      <c r="G72" s="1" t="s">
        <v>112</v>
      </c>
      <c r="H72" s="1">
        <v>6840.88131</v>
      </c>
      <c r="I72" s="1"/>
      <c r="J72" s="3">
        <v>1.420264316878601E12</v>
      </c>
      <c r="K72" s="3">
        <v>3.8351726603384577</v>
      </c>
      <c r="L72" s="3">
        <v>-0.500461321406559</v>
      </c>
      <c r="M72" s="3">
        <f t="shared" si="7"/>
        <v>27.98186411</v>
      </c>
      <c r="N72" s="3" t="str">
        <f t="shared" si="8"/>
        <v>#NUM!</v>
      </c>
      <c r="O72" s="1">
        <v>1.0</v>
      </c>
      <c r="P72" s="1" t="s">
        <v>113</v>
      </c>
      <c r="Q72" s="1">
        <v>155.0</v>
      </c>
      <c r="R72" s="1" t="s">
        <v>114</v>
      </c>
      <c r="S72" s="1">
        <f t="shared" si="421"/>
        <v>0</v>
      </c>
      <c r="T72" s="1">
        <f t="shared" si="10"/>
        <v>0</v>
      </c>
      <c r="U72" s="2">
        <v>31581.0</v>
      </c>
      <c r="V72" s="2">
        <v>43830.0</v>
      </c>
      <c r="W72" s="1">
        <v>12249.0</v>
      </c>
      <c r="X72" s="1">
        <v>9.413199579987685</v>
      </c>
      <c r="Y72" s="1">
        <v>12.0</v>
      </c>
      <c r="Z72" s="1">
        <v>1020.3953200000001</v>
      </c>
      <c r="AA72" s="1">
        <v>4185.79057</v>
      </c>
      <c r="AB72" s="1">
        <v>2655.09074</v>
      </c>
      <c r="AC72" s="1">
        <v>446.76153000000005</v>
      </c>
      <c r="AD72" s="1">
        <v>2073.42945</v>
      </c>
      <c r="AE72" s="1">
        <v>134.89976000000001</v>
      </c>
      <c r="AF72" s="1">
        <v>97.35033</v>
      </c>
      <c r="AG72" s="1">
        <f t="shared" ref="AG72:AL72" si="447">LN(AA72)</f>
        <v>8.339450871</v>
      </c>
      <c r="AH72" s="1">
        <f t="shared" si="447"/>
        <v>7.88423411</v>
      </c>
      <c r="AI72" s="1">
        <f t="shared" si="447"/>
        <v>6.102024962</v>
      </c>
      <c r="AJ72" s="1">
        <f t="shared" si="447"/>
        <v>7.636959255</v>
      </c>
      <c r="AK72" s="1">
        <f t="shared" si="447"/>
        <v>4.904531984</v>
      </c>
      <c r="AL72" s="1">
        <f t="shared" si="447"/>
        <v>4.578316122</v>
      </c>
      <c r="AM72" s="1">
        <f t="shared" si="12"/>
        <v>8.830671849</v>
      </c>
      <c r="AN72" s="1">
        <v>1441.14461</v>
      </c>
      <c r="AO72" s="1">
        <v>1777.39137</v>
      </c>
      <c r="AP72" s="1">
        <f t="shared" si="13"/>
        <v>1.493813228</v>
      </c>
      <c r="AQ72" s="1">
        <f t="shared" si="14"/>
        <v>0</v>
      </c>
      <c r="AR72" s="1">
        <v>3218.53598</v>
      </c>
      <c r="AS72" s="1">
        <v>3622.3453299999996</v>
      </c>
      <c r="AT72" s="1">
        <f t="shared" ref="AT72:AU72" si="448">LN(AN72)</f>
        <v>7.273192945</v>
      </c>
      <c r="AU72" s="1">
        <f t="shared" si="448"/>
        <v>7.482902046</v>
      </c>
      <c r="AV72" s="1">
        <f t="shared" ref="AV72:AW72" si="449">LN(AR72)</f>
        <v>8.076681871</v>
      </c>
      <c r="AW72" s="1">
        <f t="shared" si="449"/>
        <v>8.194876976</v>
      </c>
      <c r="AX72" s="1">
        <v>7420.57936</v>
      </c>
      <c r="AY72" s="1">
        <v>395.19863000000004</v>
      </c>
      <c r="AZ72" s="1">
        <v>65.51223</v>
      </c>
      <c r="BA72" s="1">
        <v>341.29339000000004</v>
      </c>
      <c r="BB72" s="1">
        <v>75.60477</v>
      </c>
      <c r="BC72" s="1">
        <v>265.68862</v>
      </c>
      <c r="BD72" s="1"/>
      <c r="BE72" s="1">
        <v>265.68862</v>
      </c>
      <c r="BF72" s="1">
        <v>7.335</v>
      </c>
      <c r="BG72" s="1">
        <v>3.884</v>
      </c>
      <c r="BH72" s="1">
        <v>100.59</v>
      </c>
      <c r="BI72" s="1">
        <v>27.455</v>
      </c>
      <c r="BJ72" s="1">
        <f t="shared" ref="BJ72:BM72" si="450">BF72*1</f>
        <v>7.335</v>
      </c>
      <c r="BK72" s="1">
        <f t="shared" si="450"/>
        <v>3.884</v>
      </c>
      <c r="BL72" s="1">
        <f t="shared" si="450"/>
        <v>100.59</v>
      </c>
      <c r="BM72" s="1">
        <f t="shared" si="450"/>
        <v>27.455</v>
      </c>
      <c r="BN72" s="1">
        <f t="shared" si="18"/>
        <v>73.135</v>
      </c>
      <c r="BO72" s="1">
        <v>1.466</v>
      </c>
      <c r="BP72" s="1">
        <v>16.610000000000003</v>
      </c>
      <c r="BQ72" s="1">
        <v>1.494</v>
      </c>
      <c r="BR72" s="1">
        <f t="shared" ref="BR72:BT72" si="451">BO72*1</f>
        <v>1.466</v>
      </c>
      <c r="BS72" s="1">
        <f t="shared" si="451"/>
        <v>16.61</v>
      </c>
      <c r="BT72" s="1">
        <f t="shared" si="451"/>
        <v>1.494</v>
      </c>
      <c r="BU72" s="1">
        <v>1.242</v>
      </c>
      <c r="BV72" s="1">
        <v>49.617</v>
      </c>
      <c r="BW72" s="1">
        <v>3.020295</v>
      </c>
      <c r="BX72" s="1">
        <v>65.66884399999999</v>
      </c>
      <c r="BY72" s="1">
        <v>29.760523000000003</v>
      </c>
      <c r="BZ72" s="1">
        <v>60.53877299999999</v>
      </c>
      <c r="CA72" s="1">
        <f t="shared" ref="CA72:CE72" si="452">BV72*1</f>
        <v>49.617</v>
      </c>
      <c r="CB72" s="1">
        <f t="shared" si="452"/>
        <v>3.020295</v>
      </c>
      <c r="CC72" s="1">
        <f t="shared" si="452"/>
        <v>65.668844</v>
      </c>
      <c r="CD72" s="1">
        <f t="shared" si="452"/>
        <v>29.760523</v>
      </c>
      <c r="CE72" s="1">
        <f t="shared" si="452"/>
        <v>60.538773</v>
      </c>
      <c r="CF72" s="1">
        <v>8.0</v>
      </c>
      <c r="CG72" s="1">
        <f t="shared" si="21"/>
        <v>8</v>
      </c>
      <c r="CH72" s="1" t="s">
        <v>358</v>
      </c>
      <c r="CI72" s="1" t="s">
        <v>359</v>
      </c>
      <c r="CJ72" s="1" t="s">
        <v>360</v>
      </c>
      <c r="CK72" s="1" t="s">
        <v>361</v>
      </c>
      <c r="CL72" s="1">
        <v>0.0</v>
      </c>
      <c r="CM72" s="1" t="s">
        <v>362</v>
      </c>
      <c r="CN72" s="1" t="s">
        <v>363</v>
      </c>
      <c r="CO72" s="1" t="s">
        <v>364</v>
      </c>
      <c r="CP72" s="1" t="s">
        <v>365</v>
      </c>
      <c r="CQ72" s="1" t="s">
        <v>366</v>
      </c>
      <c r="CR72" s="1" t="s">
        <v>367</v>
      </c>
      <c r="CS72" s="1">
        <v>0.0</v>
      </c>
      <c r="CT72" s="1">
        <v>0.0</v>
      </c>
      <c r="CU72" s="1" t="s">
        <v>368</v>
      </c>
      <c r="CV72" s="1" t="s">
        <v>369</v>
      </c>
      <c r="CW72" s="1">
        <v>4.0</v>
      </c>
      <c r="CX72" s="1">
        <v>0.0</v>
      </c>
      <c r="CY72" s="1">
        <v>0.0</v>
      </c>
      <c r="CZ72" s="1" t="s">
        <v>370</v>
      </c>
      <c r="DA72" s="1">
        <v>0.0</v>
      </c>
      <c r="DB72" s="1">
        <v>0.0</v>
      </c>
      <c r="DC72" s="1">
        <v>0.0</v>
      </c>
      <c r="DD72" s="1">
        <v>0.0</v>
      </c>
      <c r="DE72" s="1">
        <v>0.0</v>
      </c>
      <c r="DF72" s="1">
        <v>12.0</v>
      </c>
      <c r="DG72" s="1">
        <v>155.0</v>
      </c>
      <c r="DH72" s="1" t="s">
        <v>371</v>
      </c>
    </row>
    <row r="73" ht="15.75" customHeight="1">
      <c r="A73" s="1">
        <v>2016.0</v>
      </c>
      <c r="B73" s="1" t="s">
        <v>355</v>
      </c>
      <c r="C73" s="1">
        <v>15.0</v>
      </c>
      <c r="D73" s="1">
        <v>0.0</v>
      </c>
      <c r="E73" s="1" t="s">
        <v>356</v>
      </c>
      <c r="F73" s="1" t="s">
        <v>357</v>
      </c>
      <c r="G73" s="1" t="s">
        <v>112</v>
      </c>
      <c r="H73" s="1">
        <v>8697.49948</v>
      </c>
      <c r="I73" s="1">
        <f t="shared" ref="I73:I76" si="459">(H73-H72)/H72</f>
        <v>0.271400436</v>
      </c>
      <c r="J73" s="3">
        <v>1.4633168080030916E12</v>
      </c>
      <c r="K73" s="3">
        <v>3.0313013298193283</v>
      </c>
      <c r="L73" s="3">
        <v>-0.202671740806371</v>
      </c>
      <c r="M73" s="3">
        <f t="shared" si="7"/>
        <v>28.01172676</v>
      </c>
      <c r="N73" s="3" t="str">
        <f t="shared" si="8"/>
        <v>#NUM!</v>
      </c>
      <c r="O73" s="1">
        <v>1.0</v>
      </c>
      <c r="P73" s="1" t="s">
        <v>113</v>
      </c>
      <c r="Q73" s="1">
        <v>155.0</v>
      </c>
      <c r="R73" s="1" t="s">
        <v>114</v>
      </c>
      <c r="S73" s="1">
        <f t="shared" si="421"/>
        <v>0</v>
      </c>
      <c r="T73" s="1">
        <f t="shared" si="10"/>
        <v>0</v>
      </c>
      <c r="U73" s="2">
        <v>31581.0</v>
      </c>
      <c r="V73" s="2">
        <v>43465.0</v>
      </c>
      <c r="W73" s="1">
        <v>11884.0</v>
      </c>
      <c r="X73" s="1">
        <v>9.382948236582498</v>
      </c>
      <c r="Y73" s="1">
        <v>12.0</v>
      </c>
      <c r="Z73" s="1">
        <v>1394.5258000000001</v>
      </c>
      <c r="AA73" s="1">
        <v>5377.15801</v>
      </c>
      <c r="AB73" s="1">
        <v>3320.34147</v>
      </c>
      <c r="AC73" s="1">
        <v>346.57703000000004</v>
      </c>
      <c r="AD73" s="1">
        <v>2298.73469</v>
      </c>
      <c r="AE73" s="1">
        <v>675.02975</v>
      </c>
      <c r="AF73" s="1">
        <v>627.88951</v>
      </c>
      <c r="AG73" s="1">
        <f t="shared" ref="AG73:AL73" si="453">LN(AA73)</f>
        <v>8.589915263</v>
      </c>
      <c r="AH73" s="1">
        <f t="shared" si="453"/>
        <v>8.107822909</v>
      </c>
      <c r="AI73" s="1">
        <f t="shared" si="453"/>
        <v>5.848105103</v>
      </c>
      <c r="AJ73" s="1">
        <f t="shared" si="453"/>
        <v>7.740114116</v>
      </c>
      <c r="AK73" s="1">
        <f t="shared" si="453"/>
        <v>6.514756764</v>
      </c>
      <c r="AL73" s="1">
        <f t="shared" si="453"/>
        <v>6.442364211</v>
      </c>
      <c r="AM73" s="1">
        <f t="shared" si="12"/>
        <v>9.070790847</v>
      </c>
      <c r="AN73" s="1">
        <v>2367.11769</v>
      </c>
      <c r="AO73" s="1">
        <v>2151.7762800000005</v>
      </c>
      <c r="AP73" s="1">
        <f t="shared" si="13"/>
        <v>1.543070021</v>
      </c>
      <c r="AQ73" s="1">
        <f t="shared" si="14"/>
        <v>0</v>
      </c>
      <c r="AR73" s="1">
        <v>4518.893970000001</v>
      </c>
      <c r="AS73" s="1">
        <v>4178.605509999999</v>
      </c>
      <c r="AT73" s="1">
        <f t="shared" ref="AT73:AU73" si="454">LN(AN73)</f>
        <v>7.769428329</v>
      </c>
      <c r="AU73" s="1">
        <f t="shared" si="454"/>
        <v>7.674048957</v>
      </c>
      <c r="AV73" s="1">
        <f t="shared" ref="AV73:AW73" si="455">LN(AR73)</f>
        <v>8.416022546</v>
      </c>
      <c r="AW73" s="1">
        <f t="shared" si="455"/>
        <v>8.33773286</v>
      </c>
      <c r="AX73" s="1">
        <v>9428.64707</v>
      </c>
      <c r="AY73" s="1">
        <v>829.7206</v>
      </c>
      <c r="AZ73" s="1">
        <v>123.07711</v>
      </c>
      <c r="BA73" s="1">
        <v>716.6474600000001</v>
      </c>
      <c r="BB73" s="1">
        <v>160.38728</v>
      </c>
      <c r="BC73" s="1">
        <v>556.26018</v>
      </c>
      <c r="BD73" s="1"/>
      <c r="BE73" s="1">
        <v>556.26018</v>
      </c>
      <c r="BF73" s="1">
        <v>13.312000000000001</v>
      </c>
      <c r="BG73" s="1">
        <v>6.396</v>
      </c>
      <c r="BH73" s="1">
        <v>87.769</v>
      </c>
      <c r="BI73" s="1">
        <v>18.831000000000003</v>
      </c>
      <c r="BJ73" s="1">
        <f t="shared" ref="BJ73:BM73" si="456">BF73*1</f>
        <v>13.312</v>
      </c>
      <c r="BK73" s="1">
        <f t="shared" si="456"/>
        <v>6.396</v>
      </c>
      <c r="BL73" s="1">
        <f t="shared" si="456"/>
        <v>87.769</v>
      </c>
      <c r="BM73" s="1">
        <f t="shared" si="456"/>
        <v>18.831</v>
      </c>
      <c r="BN73" s="1">
        <f t="shared" si="18"/>
        <v>68.938</v>
      </c>
      <c r="BO73" s="1">
        <v>1.44</v>
      </c>
      <c r="BP73" s="1">
        <v>27.205</v>
      </c>
      <c r="BQ73" s="1">
        <v>1.543</v>
      </c>
      <c r="BR73" s="1">
        <f t="shared" ref="BR73:BT73" si="457">BO73*1</f>
        <v>1.44</v>
      </c>
      <c r="BS73" s="1">
        <f t="shared" si="457"/>
        <v>27.205</v>
      </c>
      <c r="BT73" s="1">
        <f t="shared" si="457"/>
        <v>1.543</v>
      </c>
      <c r="BU73" s="1">
        <v>1.3820000000000001</v>
      </c>
      <c r="BV73" s="1">
        <v>71.932</v>
      </c>
      <c r="BW73" s="1">
        <v>5.082606000000001</v>
      </c>
      <c r="BX73" s="1">
        <v>66.869837</v>
      </c>
      <c r="BY73" s="1">
        <v>30.948827</v>
      </c>
      <c r="BZ73" s="1">
        <v>61.684393</v>
      </c>
      <c r="CA73" s="1">
        <f t="shared" ref="CA73:CE73" si="458">BV73*1</f>
        <v>71.932</v>
      </c>
      <c r="CB73" s="1">
        <f t="shared" si="458"/>
        <v>5.082606</v>
      </c>
      <c r="CC73" s="1">
        <f t="shared" si="458"/>
        <v>66.869837</v>
      </c>
      <c r="CD73" s="1">
        <f t="shared" si="458"/>
        <v>30.948827</v>
      </c>
      <c r="CE73" s="1">
        <f t="shared" si="458"/>
        <v>61.684393</v>
      </c>
      <c r="CF73" s="1">
        <v>8.0</v>
      </c>
      <c r="CG73" s="1">
        <f t="shared" si="21"/>
        <v>8</v>
      </c>
      <c r="CH73" s="1" t="s">
        <v>358</v>
      </c>
      <c r="CI73" s="1" t="s">
        <v>359</v>
      </c>
      <c r="CJ73" s="1" t="s">
        <v>360</v>
      </c>
      <c r="CK73" s="1" t="s">
        <v>361</v>
      </c>
      <c r="CL73" s="1">
        <v>0.0</v>
      </c>
      <c r="CM73" s="1" t="s">
        <v>362</v>
      </c>
      <c r="CN73" s="1" t="s">
        <v>363</v>
      </c>
      <c r="CO73" s="1" t="s">
        <v>364</v>
      </c>
      <c r="CP73" s="1" t="s">
        <v>365</v>
      </c>
      <c r="CQ73" s="1" t="s">
        <v>366</v>
      </c>
      <c r="CR73" s="1" t="s">
        <v>367</v>
      </c>
      <c r="CS73" s="1">
        <v>0.0</v>
      </c>
      <c r="CT73" s="1">
        <v>0.0</v>
      </c>
      <c r="CU73" s="1" t="s">
        <v>368</v>
      </c>
      <c r="CV73" s="1" t="s">
        <v>369</v>
      </c>
      <c r="CW73" s="1">
        <v>4.0</v>
      </c>
      <c r="CX73" s="1">
        <v>0.0</v>
      </c>
      <c r="CY73" s="1">
        <v>0.0</v>
      </c>
      <c r="CZ73" s="1" t="s">
        <v>370</v>
      </c>
      <c r="DA73" s="1">
        <v>0.0</v>
      </c>
      <c r="DB73" s="1">
        <v>0.0</v>
      </c>
      <c r="DC73" s="1">
        <v>0.0</v>
      </c>
      <c r="DD73" s="1">
        <v>0.0</v>
      </c>
      <c r="DE73" s="1">
        <v>0.0</v>
      </c>
      <c r="DF73" s="1">
        <v>12.0</v>
      </c>
      <c r="DG73" s="1">
        <v>155.0</v>
      </c>
      <c r="DH73" s="1" t="s">
        <v>371</v>
      </c>
    </row>
    <row r="74" ht="15.75" customHeight="1">
      <c r="A74" s="1">
        <v>2017.0</v>
      </c>
      <c r="B74" s="1" t="s">
        <v>355</v>
      </c>
      <c r="C74" s="1">
        <v>15.0</v>
      </c>
      <c r="D74" s="1">
        <v>0.0</v>
      </c>
      <c r="E74" s="1" t="s">
        <v>356</v>
      </c>
      <c r="F74" s="1" t="s">
        <v>357</v>
      </c>
      <c r="G74" s="1" t="s">
        <v>112</v>
      </c>
      <c r="H74" s="1">
        <v>10858.8731</v>
      </c>
      <c r="I74" s="1">
        <f t="shared" si="459"/>
        <v>0.2485051738</v>
      </c>
      <c r="J74" s="3">
        <v>1.5068305993539272E12</v>
      </c>
      <c r="K74" s="3">
        <v>2.9736411905373075</v>
      </c>
      <c r="L74" s="3">
        <v>1.95608333333334</v>
      </c>
      <c r="M74" s="3">
        <f t="shared" si="7"/>
        <v>28.04102962</v>
      </c>
      <c r="N74" s="3">
        <f t="shared" si="8"/>
        <v>0.6709441747</v>
      </c>
      <c r="O74" s="1">
        <v>1.0</v>
      </c>
      <c r="P74" s="1" t="s">
        <v>113</v>
      </c>
      <c r="Q74" s="1">
        <v>155.0</v>
      </c>
      <c r="R74" s="1" t="s">
        <v>114</v>
      </c>
      <c r="S74" s="1">
        <f t="shared" si="421"/>
        <v>0</v>
      </c>
      <c r="T74" s="1">
        <f t="shared" si="10"/>
        <v>0</v>
      </c>
      <c r="U74" s="2">
        <v>31581.0</v>
      </c>
      <c r="V74" s="2">
        <v>43100.0</v>
      </c>
      <c r="W74" s="1">
        <v>11519.0</v>
      </c>
      <c r="X74" s="1">
        <v>9.351753124926507</v>
      </c>
      <c r="Y74" s="1">
        <v>12.0</v>
      </c>
      <c r="Z74" s="1">
        <v>1518.53449</v>
      </c>
      <c r="AA74" s="1">
        <v>6098.01296</v>
      </c>
      <c r="AB74" s="1">
        <v>4760.86014</v>
      </c>
      <c r="AC74" s="1">
        <v>450.94188</v>
      </c>
      <c r="AD74" s="1">
        <v>2760.83962</v>
      </c>
      <c r="AE74" s="1">
        <v>1549.0786400000002</v>
      </c>
      <c r="AF74" s="1">
        <v>1500.49701</v>
      </c>
      <c r="AG74" s="1">
        <f t="shared" ref="AG74:AL74" si="460">LN(AA74)</f>
        <v>8.715718253</v>
      </c>
      <c r="AH74" s="1">
        <f t="shared" si="460"/>
        <v>8.468183633</v>
      </c>
      <c r="AI74" s="1">
        <f t="shared" si="460"/>
        <v>6.111338462</v>
      </c>
      <c r="AJ74" s="1">
        <f t="shared" si="460"/>
        <v>7.923290123</v>
      </c>
      <c r="AK74" s="1">
        <f t="shared" si="460"/>
        <v>7.345415607</v>
      </c>
      <c r="AL74" s="1">
        <f t="shared" si="460"/>
        <v>7.313551672</v>
      </c>
      <c r="AM74" s="1">
        <f t="shared" si="12"/>
        <v>9.292737822</v>
      </c>
      <c r="AN74" s="1">
        <v>3363.61386</v>
      </c>
      <c r="AO74" s="1">
        <v>2852.0789499999996</v>
      </c>
      <c r="AP74" s="1">
        <f t="shared" si="13"/>
        <v>1.66925959</v>
      </c>
      <c r="AQ74" s="1">
        <f t="shared" si="14"/>
        <v>0</v>
      </c>
      <c r="AR74" s="1">
        <v>6215.69281</v>
      </c>
      <c r="AS74" s="1">
        <v>4643.180290000001</v>
      </c>
      <c r="AT74" s="1">
        <f t="shared" ref="AT74:AU74" si="461">LN(AN74)</f>
        <v>8.120771229</v>
      </c>
      <c r="AU74" s="1">
        <f t="shared" si="461"/>
        <v>7.955803463</v>
      </c>
      <c r="AV74" s="1">
        <f t="shared" ref="AV74:AW74" si="462">LN(AR74)</f>
        <v>8.734832472</v>
      </c>
      <c r="AW74" s="1">
        <f t="shared" si="462"/>
        <v>8.443154818</v>
      </c>
      <c r="AX74" s="1">
        <v>10824.28573</v>
      </c>
      <c r="AY74" s="1">
        <v>763.50738</v>
      </c>
      <c r="AZ74" s="1">
        <v>133.36962</v>
      </c>
      <c r="BA74" s="1">
        <v>631.98178</v>
      </c>
      <c r="BB74" s="1">
        <v>167.407</v>
      </c>
      <c r="BC74" s="1">
        <v>464.57478000000003</v>
      </c>
      <c r="BD74" s="1"/>
      <c r="BE74" s="1">
        <v>464.57478000000003</v>
      </c>
      <c r="BF74" s="1">
        <v>10.006</v>
      </c>
      <c r="BG74" s="1">
        <v>4.2780000000000005</v>
      </c>
      <c r="BH74" s="1">
        <v>91.82199999999999</v>
      </c>
      <c r="BI74" s="1">
        <v>21.939</v>
      </c>
      <c r="BJ74" s="1">
        <f t="shared" ref="BJ74:BM74" si="463">BF74*1</f>
        <v>10.006</v>
      </c>
      <c r="BK74" s="1">
        <f t="shared" si="463"/>
        <v>4.278</v>
      </c>
      <c r="BL74" s="1">
        <f t="shared" si="463"/>
        <v>91.822</v>
      </c>
      <c r="BM74" s="1">
        <f t="shared" si="463"/>
        <v>21.939</v>
      </c>
      <c r="BN74" s="1">
        <f t="shared" si="18"/>
        <v>69.883</v>
      </c>
      <c r="BO74" s="1">
        <v>1.352</v>
      </c>
      <c r="BP74" s="1">
        <v>24.004</v>
      </c>
      <c r="BQ74" s="1">
        <v>1.669</v>
      </c>
      <c r="BR74" s="1">
        <f t="shared" ref="BR74:BT74" si="464">BO74*1</f>
        <v>1.352</v>
      </c>
      <c r="BS74" s="1">
        <f t="shared" si="464"/>
        <v>24.004</v>
      </c>
      <c r="BT74" s="1">
        <f t="shared" si="464"/>
        <v>1.669</v>
      </c>
      <c r="BU74" s="1">
        <v>1.511</v>
      </c>
      <c r="BV74" s="1">
        <v>85.611</v>
      </c>
      <c r="BW74" s="1">
        <v>4.213212</v>
      </c>
      <c r="BX74" s="1">
        <v>72.161905</v>
      </c>
      <c r="BY74" s="1">
        <v>32.251472</v>
      </c>
      <c r="BZ74" s="1">
        <v>72.39248699999999</v>
      </c>
      <c r="CA74" s="1">
        <f t="shared" ref="CA74:CE74" si="465">BV74*1</f>
        <v>85.611</v>
      </c>
      <c r="CB74" s="1">
        <f t="shared" si="465"/>
        <v>4.213212</v>
      </c>
      <c r="CC74" s="1">
        <f t="shared" si="465"/>
        <v>72.161905</v>
      </c>
      <c r="CD74" s="1">
        <f t="shared" si="465"/>
        <v>32.251472</v>
      </c>
      <c r="CE74" s="1">
        <f t="shared" si="465"/>
        <v>72.392487</v>
      </c>
      <c r="CF74" s="1">
        <v>8.0</v>
      </c>
      <c r="CG74" s="1">
        <f t="shared" si="21"/>
        <v>8</v>
      </c>
      <c r="CH74" s="1" t="s">
        <v>358</v>
      </c>
      <c r="CI74" s="1" t="s">
        <v>359</v>
      </c>
      <c r="CJ74" s="1" t="s">
        <v>360</v>
      </c>
      <c r="CK74" s="1" t="s">
        <v>361</v>
      </c>
      <c r="CL74" s="1">
        <v>0.0</v>
      </c>
      <c r="CM74" s="1" t="s">
        <v>362</v>
      </c>
      <c r="CN74" s="1" t="s">
        <v>363</v>
      </c>
      <c r="CO74" s="1" t="s">
        <v>364</v>
      </c>
      <c r="CP74" s="1" t="s">
        <v>365</v>
      </c>
      <c r="CQ74" s="1" t="s">
        <v>366</v>
      </c>
      <c r="CR74" s="1" t="s">
        <v>367</v>
      </c>
      <c r="CS74" s="1">
        <v>0.0</v>
      </c>
      <c r="CT74" s="1">
        <v>0.0</v>
      </c>
      <c r="CU74" s="1" t="s">
        <v>368</v>
      </c>
      <c r="CV74" s="1" t="s">
        <v>369</v>
      </c>
      <c r="CW74" s="1">
        <v>4.0</v>
      </c>
      <c r="CX74" s="1">
        <v>0.0</v>
      </c>
      <c r="CY74" s="1">
        <v>0.0</v>
      </c>
      <c r="CZ74" s="1" t="s">
        <v>370</v>
      </c>
      <c r="DA74" s="1">
        <v>0.0</v>
      </c>
      <c r="DB74" s="1">
        <v>0.0</v>
      </c>
      <c r="DC74" s="1">
        <v>0.0</v>
      </c>
      <c r="DD74" s="1">
        <v>0.0</v>
      </c>
      <c r="DE74" s="1">
        <v>0.0</v>
      </c>
      <c r="DF74" s="1">
        <v>12.0</v>
      </c>
      <c r="DG74" s="1">
        <v>155.0</v>
      </c>
      <c r="DH74" s="1" t="s">
        <v>371</v>
      </c>
    </row>
    <row r="75" ht="15.75" customHeight="1">
      <c r="A75" s="1">
        <v>2018.0</v>
      </c>
      <c r="B75" s="1" t="s">
        <v>355</v>
      </c>
      <c r="C75" s="1">
        <v>15.0</v>
      </c>
      <c r="D75" s="1">
        <v>0.0</v>
      </c>
      <c r="E75" s="1" t="s">
        <v>356</v>
      </c>
      <c r="F75" s="1" t="s">
        <v>357</v>
      </c>
      <c r="G75" s="1" t="s">
        <v>112</v>
      </c>
      <c r="H75" s="1">
        <v>11420.12961</v>
      </c>
      <c r="I75" s="1">
        <f t="shared" si="459"/>
        <v>0.05168644157</v>
      </c>
      <c r="J75" s="3">
        <v>1.5434472933205764E12</v>
      </c>
      <c r="K75" s="3">
        <v>2.4300471454687056</v>
      </c>
      <c r="L75" s="3">
        <v>1.67506761489627</v>
      </c>
      <c r="M75" s="3">
        <f t="shared" si="7"/>
        <v>28.06503953</v>
      </c>
      <c r="N75" s="3">
        <f t="shared" si="8"/>
        <v>0.5158535316</v>
      </c>
      <c r="O75" s="1">
        <v>1.0</v>
      </c>
      <c r="P75" s="1" t="s">
        <v>113</v>
      </c>
      <c r="Q75" s="1">
        <v>155.0</v>
      </c>
      <c r="R75" s="1" t="s">
        <v>114</v>
      </c>
      <c r="S75" s="1">
        <f t="shared" si="421"/>
        <v>0</v>
      </c>
      <c r="T75" s="1">
        <f t="shared" si="10"/>
        <v>0</v>
      </c>
      <c r="U75" s="2">
        <v>31581.0</v>
      </c>
      <c r="V75" s="2">
        <v>42735.0</v>
      </c>
      <c r="W75" s="1">
        <v>11154.0</v>
      </c>
      <c r="X75" s="1">
        <v>9.3195534569495</v>
      </c>
      <c r="Y75" s="1">
        <v>12.0</v>
      </c>
      <c r="Z75" s="1">
        <v>2233.7978299999995</v>
      </c>
      <c r="AA75" s="1">
        <v>6276.38899</v>
      </c>
      <c r="AB75" s="1">
        <v>5143.74062</v>
      </c>
      <c r="AC75" s="1">
        <v>510.86213000000004</v>
      </c>
      <c r="AD75" s="1">
        <v>2800.75445</v>
      </c>
      <c r="AE75" s="1">
        <v>1832.124039</v>
      </c>
      <c r="AF75" s="1">
        <v>1783.54241</v>
      </c>
      <c r="AG75" s="1">
        <f t="shared" ref="AG75:AL75" si="466">LN(AA75)</f>
        <v>8.744550092</v>
      </c>
      <c r="AH75" s="1">
        <f t="shared" si="466"/>
        <v>8.545535841</v>
      </c>
      <c r="AI75" s="1">
        <f t="shared" si="466"/>
        <v>6.236099749</v>
      </c>
      <c r="AJ75" s="1">
        <f t="shared" si="466"/>
        <v>7.937644106</v>
      </c>
      <c r="AK75" s="1">
        <f t="shared" si="466"/>
        <v>7.51323125</v>
      </c>
      <c r="AL75" s="1">
        <f t="shared" si="466"/>
        <v>7.486356784</v>
      </c>
      <c r="AM75" s="1">
        <f t="shared" si="12"/>
        <v>9.343132833</v>
      </c>
      <c r="AN75" s="1">
        <v>3297.75341</v>
      </c>
      <c r="AO75" s="1">
        <v>2399.56463</v>
      </c>
      <c r="AP75" s="1">
        <f t="shared" si="13"/>
        <v>2.143614119</v>
      </c>
      <c r="AQ75" s="1">
        <f t="shared" si="14"/>
        <v>0</v>
      </c>
      <c r="AR75" s="1">
        <v>5697.31804</v>
      </c>
      <c r="AS75" s="1">
        <v>5722.81157</v>
      </c>
      <c r="AT75" s="1">
        <f t="shared" ref="AT75:AU75" si="467">LN(AN75)</f>
        <v>8.100996731</v>
      </c>
      <c r="AU75" s="1">
        <f t="shared" si="467"/>
        <v>7.783042596</v>
      </c>
      <c r="AV75" s="1">
        <f t="shared" ref="AV75:AW75" si="468">LN(AR75)</f>
        <v>8.647750824</v>
      </c>
      <c r="AW75" s="1">
        <f t="shared" si="468"/>
        <v>8.652215497</v>
      </c>
      <c r="AX75" s="1">
        <v>12279.19841</v>
      </c>
      <c r="AY75" s="1">
        <v>1482.79998</v>
      </c>
      <c r="AZ75" s="1">
        <v>79.47525999999999</v>
      </c>
      <c r="BA75" s="1">
        <v>1414.66676</v>
      </c>
      <c r="BB75" s="1">
        <v>335.03548000000006</v>
      </c>
      <c r="BC75" s="1">
        <v>1079.63128</v>
      </c>
      <c r="BD75" s="1"/>
      <c r="BE75" s="1">
        <v>1079.63128</v>
      </c>
      <c r="BF75" s="1">
        <v>18.865</v>
      </c>
      <c r="BG75" s="1">
        <v>9.454</v>
      </c>
      <c r="BH75" s="1">
        <v>82.112</v>
      </c>
      <c r="BI75" s="1">
        <v>18.308</v>
      </c>
      <c r="BJ75" s="1">
        <f t="shared" ref="BJ75:BM75" si="469">BF75*1</f>
        <v>18.865</v>
      </c>
      <c r="BK75" s="1">
        <f t="shared" si="469"/>
        <v>9.454</v>
      </c>
      <c r="BL75" s="1">
        <f t="shared" si="469"/>
        <v>82.112</v>
      </c>
      <c r="BM75" s="1">
        <f t="shared" si="469"/>
        <v>18.308</v>
      </c>
      <c r="BN75" s="1">
        <f t="shared" si="18"/>
        <v>63.804</v>
      </c>
      <c r="BO75" s="1">
        <v>1.361</v>
      </c>
      <c r="BP75" s="1">
        <v>24.036</v>
      </c>
      <c r="BQ75" s="1">
        <v>2.144</v>
      </c>
      <c r="BR75" s="1">
        <f t="shared" ref="BR75:BT75" si="470">BO75*1</f>
        <v>1.361</v>
      </c>
      <c r="BS75" s="1">
        <f t="shared" si="470"/>
        <v>24.036</v>
      </c>
      <c r="BT75" s="1">
        <f t="shared" si="470"/>
        <v>2.144</v>
      </c>
      <c r="BU75" s="1">
        <v>1.9309999999999998</v>
      </c>
      <c r="BV75" s="1">
        <v>72.94800000000001</v>
      </c>
      <c r="BW75" s="1">
        <v>9.246188</v>
      </c>
      <c r="BX75" s="1">
        <v>80.25619900000001</v>
      </c>
      <c r="BY75" s="1">
        <v>34.143389000000006</v>
      </c>
      <c r="BZ75" s="1">
        <v>74.64137000000001</v>
      </c>
      <c r="CA75" s="1">
        <f t="shared" ref="CA75:CE75" si="471">BV75*1</f>
        <v>72.948</v>
      </c>
      <c r="CB75" s="1">
        <f t="shared" si="471"/>
        <v>9.246188</v>
      </c>
      <c r="CC75" s="1">
        <f t="shared" si="471"/>
        <v>80.256199</v>
      </c>
      <c r="CD75" s="1">
        <f t="shared" si="471"/>
        <v>34.143389</v>
      </c>
      <c r="CE75" s="1">
        <f t="shared" si="471"/>
        <v>74.64137</v>
      </c>
      <c r="CF75" s="1">
        <v>8.0</v>
      </c>
      <c r="CG75" s="1">
        <f t="shared" si="21"/>
        <v>8</v>
      </c>
      <c r="CH75" s="1" t="s">
        <v>358</v>
      </c>
      <c r="CI75" s="1" t="s">
        <v>359</v>
      </c>
      <c r="CJ75" s="1" t="s">
        <v>360</v>
      </c>
      <c r="CK75" s="1" t="s">
        <v>361</v>
      </c>
      <c r="CL75" s="1">
        <v>0.0</v>
      </c>
      <c r="CM75" s="1" t="s">
        <v>362</v>
      </c>
      <c r="CN75" s="1" t="s">
        <v>363</v>
      </c>
      <c r="CO75" s="1" t="s">
        <v>364</v>
      </c>
      <c r="CP75" s="1" t="s">
        <v>365</v>
      </c>
      <c r="CQ75" s="1" t="s">
        <v>366</v>
      </c>
      <c r="CR75" s="1" t="s">
        <v>367</v>
      </c>
      <c r="CS75" s="1">
        <v>0.0</v>
      </c>
      <c r="CT75" s="1">
        <v>0.0</v>
      </c>
      <c r="CU75" s="1" t="s">
        <v>368</v>
      </c>
      <c r="CV75" s="1" t="s">
        <v>369</v>
      </c>
      <c r="CW75" s="1">
        <v>4.0</v>
      </c>
      <c r="CX75" s="1">
        <v>0.0</v>
      </c>
      <c r="CY75" s="1">
        <v>0.0</v>
      </c>
      <c r="CZ75" s="1" t="s">
        <v>370</v>
      </c>
      <c r="DA75" s="1">
        <v>0.0</v>
      </c>
      <c r="DB75" s="1">
        <v>0.0</v>
      </c>
      <c r="DC75" s="1">
        <v>0.0</v>
      </c>
      <c r="DD75" s="1">
        <v>0.0</v>
      </c>
      <c r="DE75" s="1">
        <v>0.0</v>
      </c>
      <c r="DF75" s="1">
        <v>12.0</v>
      </c>
      <c r="DG75" s="1">
        <v>155.0</v>
      </c>
      <c r="DH75" s="1" t="s">
        <v>371</v>
      </c>
    </row>
    <row r="76" ht="15.75" customHeight="1">
      <c r="A76" s="1">
        <v>2019.0</v>
      </c>
      <c r="B76" s="1" t="s">
        <v>355</v>
      </c>
      <c r="C76" s="1">
        <v>15.0</v>
      </c>
      <c r="D76" s="1">
        <v>0.0</v>
      </c>
      <c r="E76" s="1" t="s">
        <v>356</v>
      </c>
      <c r="F76" s="1" t="s">
        <v>357</v>
      </c>
      <c r="G76" s="1" t="s">
        <v>112</v>
      </c>
      <c r="H76" s="1">
        <v>14115.01549</v>
      </c>
      <c r="I76" s="1">
        <f t="shared" si="459"/>
        <v>0.2359768209</v>
      </c>
      <c r="J76" s="3">
        <v>1.5735464740892888E12</v>
      </c>
      <c r="K76" s="3">
        <v>1.950126894450463</v>
      </c>
      <c r="L76" s="3">
        <v>0.699536241717015</v>
      </c>
      <c r="M76" s="3">
        <f t="shared" si="7"/>
        <v>28.08435309</v>
      </c>
      <c r="N76" s="3">
        <f t="shared" si="8"/>
        <v>-0.3573376753</v>
      </c>
      <c r="O76" s="1">
        <v>1.0</v>
      </c>
      <c r="P76" s="1" t="s">
        <v>113</v>
      </c>
      <c r="Q76" s="1">
        <v>155.0</v>
      </c>
      <c r="R76" s="1" t="s">
        <v>114</v>
      </c>
      <c r="S76" s="1">
        <f t="shared" si="421"/>
        <v>0</v>
      </c>
      <c r="T76" s="1">
        <f t="shared" si="10"/>
        <v>0</v>
      </c>
      <c r="U76" s="2">
        <v>31581.0</v>
      </c>
      <c r="V76" s="2">
        <v>42369.0</v>
      </c>
      <c r="W76" s="1">
        <v>10788.0</v>
      </c>
      <c r="X76" s="1">
        <v>9.28618968425962</v>
      </c>
      <c r="Y76" s="1">
        <v>12.0</v>
      </c>
      <c r="Z76" s="1">
        <v>3515.84798</v>
      </c>
      <c r="AA76" s="1">
        <v>6795.241370000001</v>
      </c>
      <c r="AB76" s="1">
        <v>7319.774119999999</v>
      </c>
      <c r="AC76" s="1">
        <v>945.0657199999999</v>
      </c>
      <c r="AD76" s="1">
        <v>2945.1063099999997</v>
      </c>
      <c r="AE76" s="1">
        <v>3429.60209</v>
      </c>
      <c r="AF76" s="1">
        <v>3381.02046</v>
      </c>
      <c r="AG76" s="1">
        <f t="shared" ref="AG76:AL76" si="472">LN(AA76)</f>
        <v>8.823977848</v>
      </c>
      <c r="AH76" s="1">
        <f t="shared" si="472"/>
        <v>8.898334749</v>
      </c>
      <c r="AI76" s="1">
        <f t="shared" si="472"/>
        <v>6.85125447</v>
      </c>
      <c r="AJ76" s="1">
        <f t="shared" si="472"/>
        <v>7.987900194</v>
      </c>
      <c r="AK76" s="1">
        <f t="shared" si="472"/>
        <v>8.140199525</v>
      </c>
      <c r="AL76" s="1">
        <f t="shared" si="472"/>
        <v>8.125932854</v>
      </c>
      <c r="AM76" s="1">
        <f t="shared" si="12"/>
        <v>9.554994438</v>
      </c>
      <c r="AN76" s="1">
        <v>3083.18444</v>
      </c>
      <c r="AO76" s="1">
        <v>2832.8153199999997</v>
      </c>
      <c r="AP76" s="1">
        <f t="shared" si="13"/>
        <v>2.583922103</v>
      </c>
      <c r="AQ76" s="1">
        <f t="shared" si="14"/>
        <v>0</v>
      </c>
      <c r="AR76" s="1">
        <v>5915.99976</v>
      </c>
      <c r="AS76" s="1">
        <v>8199.01573</v>
      </c>
      <c r="AT76" s="1">
        <f t="shared" ref="AT76:AU76" si="473">LN(AN76)</f>
        <v>8.033718251</v>
      </c>
      <c r="AU76" s="1">
        <f t="shared" si="473"/>
        <v>7.949026309</v>
      </c>
      <c r="AV76" s="1">
        <f t="shared" ref="AV76:AW76" si="474">LN(AR76)</f>
        <v>8.685415783</v>
      </c>
      <c r="AW76" s="1">
        <f t="shared" si="474"/>
        <v>9.011769393</v>
      </c>
      <c r="AX76" s="1">
        <v>13676.38342</v>
      </c>
      <c r="AY76" s="1">
        <v>3356.56788</v>
      </c>
      <c r="AZ76" s="1">
        <v>79.655209</v>
      </c>
      <c r="BA76" s="1">
        <v>3276.91267</v>
      </c>
      <c r="BB76" s="1">
        <v>800.70851</v>
      </c>
      <c r="BC76" s="1">
        <v>2476.2041600000002</v>
      </c>
      <c r="BD76" s="1"/>
      <c r="BE76" s="1">
        <v>2476.2041600000002</v>
      </c>
      <c r="BF76" s="1">
        <v>30.201</v>
      </c>
      <c r="BG76" s="1">
        <v>17.543</v>
      </c>
      <c r="BH76" s="1">
        <v>77.523</v>
      </c>
      <c r="BI76" s="1">
        <v>15.968</v>
      </c>
      <c r="BJ76" s="1">
        <f t="shared" ref="BJ76:BM76" si="475">BF76*1</f>
        <v>30.201</v>
      </c>
      <c r="BK76" s="1">
        <f t="shared" si="475"/>
        <v>17.543</v>
      </c>
      <c r="BL76" s="1">
        <f t="shared" si="475"/>
        <v>77.523</v>
      </c>
      <c r="BM76" s="1">
        <f t="shared" si="475"/>
        <v>15.968</v>
      </c>
      <c r="BN76" s="1">
        <f t="shared" si="18"/>
        <v>61.555</v>
      </c>
      <c r="BO76" s="1">
        <v>1.212</v>
      </c>
      <c r="BP76" s="1">
        <v>14.471</v>
      </c>
      <c r="BQ76" s="1">
        <v>2.584</v>
      </c>
      <c r="BR76" s="1">
        <f t="shared" ref="BR76:BT76" si="476">BO76*1</f>
        <v>1.212</v>
      </c>
      <c r="BS76" s="1">
        <f t="shared" si="476"/>
        <v>14.471</v>
      </c>
      <c r="BT76" s="1">
        <f t="shared" si="476"/>
        <v>2.584</v>
      </c>
      <c r="BU76" s="1">
        <v>2.25</v>
      </c>
      <c r="BV76" s="1">
        <v>49.967</v>
      </c>
      <c r="BW76" s="1">
        <v>21.141372</v>
      </c>
      <c r="BX76" s="1">
        <v>88.234732</v>
      </c>
      <c r="BY76" s="1">
        <v>32.94019899999999</v>
      </c>
      <c r="BZ76" s="1">
        <v>91.064616</v>
      </c>
      <c r="CA76" s="1">
        <f t="shared" ref="CA76:CE76" si="477">BV76*1</f>
        <v>49.967</v>
      </c>
      <c r="CB76" s="1">
        <f t="shared" si="477"/>
        <v>21.141372</v>
      </c>
      <c r="CC76" s="1">
        <f t="shared" si="477"/>
        <v>88.234732</v>
      </c>
      <c r="CD76" s="1">
        <f t="shared" si="477"/>
        <v>32.940199</v>
      </c>
      <c r="CE76" s="1">
        <f t="shared" si="477"/>
        <v>91.064616</v>
      </c>
      <c r="CF76" s="1">
        <v>8.0</v>
      </c>
      <c r="CG76" s="1">
        <f t="shared" si="21"/>
        <v>8</v>
      </c>
      <c r="CH76" s="1" t="s">
        <v>358</v>
      </c>
      <c r="CI76" s="1" t="s">
        <v>359</v>
      </c>
      <c r="CJ76" s="1" t="s">
        <v>360</v>
      </c>
      <c r="CK76" s="1" t="s">
        <v>361</v>
      </c>
      <c r="CL76" s="1">
        <v>0.0</v>
      </c>
      <c r="CM76" s="1" t="s">
        <v>362</v>
      </c>
      <c r="CN76" s="1" t="s">
        <v>363</v>
      </c>
      <c r="CO76" s="1" t="s">
        <v>364</v>
      </c>
      <c r="CP76" s="1" t="s">
        <v>365</v>
      </c>
      <c r="CQ76" s="1" t="s">
        <v>366</v>
      </c>
      <c r="CR76" s="1" t="s">
        <v>367</v>
      </c>
      <c r="CS76" s="1">
        <v>0.0</v>
      </c>
      <c r="CT76" s="1">
        <v>0.0</v>
      </c>
      <c r="CU76" s="1" t="s">
        <v>368</v>
      </c>
      <c r="CV76" s="1" t="s">
        <v>369</v>
      </c>
      <c r="CW76" s="1">
        <v>4.0</v>
      </c>
      <c r="CX76" s="1">
        <v>0.0</v>
      </c>
      <c r="CY76" s="1">
        <v>0.0</v>
      </c>
      <c r="CZ76" s="1" t="s">
        <v>370</v>
      </c>
      <c r="DA76" s="1">
        <v>0.0</v>
      </c>
      <c r="DB76" s="1">
        <v>0.0</v>
      </c>
      <c r="DC76" s="1">
        <v>0.0</v>
      </c>
      <c r="DD76" s="1">
        <v>0.0</v>
      </c>
      <c r="DE76" s="1">
        <v>0.0</v>
      </c>
      <c r="DF76" s="1">
        <v>12.0</v>
      </c>
      <c r="DG76" s="1">
        <v>155.0</v>
      </c>
      <c r="DH76" s="1" t="s">
        <v>371</v>
      </c>
    </row>
    <row r="77" ht="15.75" customHeight="1">
      <c r="A77" s="1">
        <v>2015.0</v>
      </c>
      <c r="B77" s="1" t="s">
        <v>372</v>
      </c>
      <c r="C77" s="1">
        <v>16.0</v>
      </c>
      <c r="D77" s="1">
        <v>40.0</v>
      </c>
      <c r="E77" s="1" t="s">
        <v>373</v>
      </c>
      <c r="F77" s="1" t="s">
        <v>374</v>
      </c>
      <c r="G77" s="1" t="s">
        <v>112</v>
      </c>
      <c r="H77" s="1">
        <v>9066.43375</v>
      </c>
      <c r="I77" s="1"/>
      <c r="J77" s="3">
        <v>1.420264316878601E12</v>
      </c>
      <c r="K77" s="3">
        <v>3.8351726603384577</v>
      </c>
      <c r="L77" s="3">
        <v>-0.500461321406559</v>
      </c>
      <c r="M77" s="3">
        <f t="shared" si="7"/>
        <v>27.98186411</v>
      </c>
      <c r="N77" s="3" t="str">
        <f t="shared" si="8"/>
        <v>#NUM!</v>
      </c>
      <c r="O77" s="1">
        <v>1.0</v>
      </c>
      <c r="P77" s="1" t="s">
        <v>113</v>
      </c>
      <c r="Q77" s="1">
        <v>42.0</v>
      </c>
      <c r="R77" s="1" t="s">
        <v>114</v>
      </c>
      <c r="S77" s="1">
        <f t="shared" si="421"/>
        <v>0</v>
      </c>
      <c r="T77" s="1">
        <f t="shared" si="10"/>
        <v>0</v>
      </c>
      <c r="U77" s="2">
        <v>27836.0</v>
      </c>
      <c r="V77" s="2">
        <v>43830.0</v>
      </c>
      <c r="W77" s="1">
        <v>15994.0</v>
      </c>
      <c r="X77" s="1">
        <v>9.679968930891835</v>
      </c>
      <c r="Y77" s="1">
        <v>3.0</v>
      </c>
      <c r="Z77" s="1">
        <v>1887.90604</v>
      </c>
      <c r="AA77" s="1">
        <v>2573.46901</v>
      </c>
      <c r="AB77" s="1">
        <v>6492.96474</v>
      </c>
      <c r="AC77" s="1">
        <v>310.88100000000003</v>
      </c>
      <c r="AD77" s="1">
        <v>2312.50829</v>
      </c>
      <c r="AE77" s="1">
        <v>3869.57545</v>
      </c>
      <c r="AF77" s="1">
        <v>3251.74366</v>
      </c>
      <c r="AG77" s="1">
        <f t="shared" ref="AG77:AL77" si="478">LN(AA77)</f>
        <v>7.853010077</v>
      </c>
      <c r="AH77" s="1">
        <f t="shared" si="478"/>
        <v>8.778474522</v>
      </c>
      <c r="AI77" s="1">
        <f t="shared" si="478"/>
        <v>5.739410202</v>
      </c>
      <c r="AJ77" s="1">
        <f t="shared" si="478"/>
        <v>7.746088054</v>
      </c>
      <c r="AK77" s="1">
        <f t="shared" si="478"/>
        <v>8.260900077</v>
      </c>
      <c r="AL77" s="1">
        <f t="shared" si="478"/>
        <v>8.086946642</v>
      </c>
      <c r="AM77" s="1">
        <f t="shared" si="12"/>
        <v>9.112334274</v>
      </c>
      <c r="AN77" s="1">
        <v>363.28015</v>
      </c>
      <c r="AO77" s="1">
        <v>1543.2965900000002</v>
      </c>
      <c r="AP77" s="1">
        <f t="shared" si="13"/>
        <v>4.207204747</v>
      </c>
      <c r="AQ77" s="1">
        <f t="shared" si="14"/>
        <v>0</v>
      </c>
      <c r="AR77" s="1">
        <v>1906.5767400000002</v>
      </c>
      <c r="AS77" s="1">
        <v>7159.85701</v>
      </c>
      <c r="AT77" s="1">
        <f t="shared" ref="AT77:AU77" si="479">LN(AN77)</f>
        <v>5.8951743</v>
      </c>
      <c r="AU77" s="1">
        <f t="shared" si="479"/>
        <v>7.34167605</v>
      </c>
      <c r="AV77" s="1">
        <f t="shared" ref="AV77:AW77" si="480">LN(AR77)</f>
        <v>7.55306463</v>
      </c>
      <c r="AW77" s="1">
        <f t="shared" si="480"/>
        <v>8.876245289</v>
      </c>
      <c r="AX77" s="1">
        <v>8659.23906</v>
      </c>
      <c r="AY77" s="1">
        <v>1686.45756</v>
      </c>
      <c r="AZ77" s="1">
        <v>114.9317</v>
      </c>
      <c r="BA77" s="1">
        <v>1574.30706</v>
      </c>
      <c r="BB77" s="1">
        <v>331.13856</v>
      </c>
      <c r="BC77" s="1">
        <v>1243.1685</v>
      </c>
      <c r="BD77" s="1"/>
      <c r="BE77" s="1">
        <v>1243.1685</v>
      </c>
      <c r="BF77" s="1">
        <v>17.363</v>
      </c>
      <c r="BG77" s="1">
        <v>13.712</v>
      </c>
      <c r="BH77" s="1">
        <v>96.14</v>
      </c>
      <c r="BI77" s="1">
        <v>48.13</v>
      </c>
      <c r="BJ77" s="1">
        <f t="shared" ref="BJ77:BM77" si="481">BF77*1</f>
        <v>17.363</v>
      </c>
      <c r="BK77" s="1">
        <f t="shared" si="481"/>
        <v>13.712</v>
      </c>
      <c r="BL77" s="1">
        <f t="shared" si="481"/>
        <v>96.14</v>
      </c>
      <c r="BM77" s="1">
        <f t="shared" si="481"/>
        <v>48.13</v>
      </c>
      <c r="BN77" s="1">
        <f t="shared" si="18"/>
        <v>48.01</v>
      </c>
      <c r="BO77" s="1">
        <v>1.151</v>
      </c>
      <c r="BP77" s="1">
        <v>27.854000000000003</v>
      </c>
      <c r="BQ77" s="1">
        <v>4.207</v>
      </c>
      <c r="BR77" s="1">
        <f t="shared" ref="BR77:BT77" si="482">BO77*1</f>
        <v>1.151</v>
      </c>
      <c r="BS77" s="1">
        <f t="shared" si="482"/>
        <v>27.854</v>
      </c>
      <c r="BT77" s="1">
        <f t="shared" si="482"/>
        <v>4.207</v>
      </c>
      <c r="BU77" s="1">
        <v>4.006</v>
      </c>
      <c r="BV77" s="1">
        <v>5.407</v>
      </c>
      <c r="BW77" s="1">
        <v>42.548839</v>
      </c>
      <c r="BX77" s="1">
        <v>234.03348799999998</v>
      </c>
      <c r="BY77" s="1">
        <v>53.118508000000006</v>
      </c>
      <c r="BZ77" s="1">
        <v>245.03875</v>
      </c>
      <c r="CA77" s="1">
        <f t="shared" ref="CA77:CE77" si="483">BV77*1</f>
        <v>5.407</v>
      </c>
      <c r="CB77" s="1">
        <f t="shared" si="483"/>
        <v>42.548839</v>
      </c>
      <c r="CC77" s="1">
        <f t="shared" si="483"/>
        <v>234.033488</v>
      </c>
      <c r="CD77" s="1">
        <f t="shared" si="483"/>
        <v>53.118508</v>
      </c>
      <c r="CE77" s="1">
        <f t="shared" si="483"/>
        <v>245.03875</v>
      </c>
      <c r="CF77" s="1">
        <v>12.0</v>
      </c>
      <c r="CG77" s="1">
        <f t="shared" si="21"/>
        <v>12</v>
      </c>
      <c r="CH77" s="1" t="s">
        <v>375</v>
      </c>
      <c r="CI77" s="1" t="s">
        <v>376</v>
      </c>
      <c r="CJ77" s="1" t="s">
        <v>377</v>
      </c>
      <c r="CK77" s="1" t="s">
        <v>378</v>
      </c>
      <c r="CL77" s="1">
        <v>0.0</v>
      </c>
      <c r="CM77" s="1" t="s">
        <v>379</v>
      </c>
      <c r="CN77" s="1" t="s">
        <v>380</v>
      </c>
      <c r="CO77" s="1" t="s">
        <v>381</v>
      </c>
      <c r="CP77" s="1" t="s">
        <v>382</v>
      </c>
      <c r="CQ77" s="1" t="s">
        <v>383</v>
      </c>
      <c r="CR77" s="1" t="s">
        <v>384</v>
      </c>
      <c r="CS77" s="1">
        <v>0.0</v>
      </c>
      <c r="CT77" s="1">
        <v>0.0</v>
      </c>
      <c r="CU77" s="1" t="s">
        <v>385</v>
      </c>
      <c r="CV77" s="1" t="s">
        <v>386</v>
      </c>
      <c r="CW77" s="1">
        <v>8.0</v>
      </c>
      <c r="CX77" s="1">
        <v>0.0</v>
      </c>
      <c r="CY77" s="1">
        <v>0.0</v>
      </c>
      <c r="CZ77" s="1" t="s">
        <v>387</v>
      </c>
      <c r="DA77" s="1" t="s">
        <v>388</v>
      </c>
      <c r="DB77" s="1">
        <v>0.0</v>
      </c>
      <c r="DC77" s="1">
        <v>0.0</v>
      </c>
      <c r="DD77" s="1">
        <v>0.0</v>
      </c>
      <c r="DE77" s="1">
        <v>0.0</v>
      </c>
      <c r="DF77" s="1">
        <v>3.0</v>
      </c>
      <c r="DG77" s="1">
        <v>42.0</v>
      </c>
      <c r="DH77" s="1" t="s">
        <v>153</v>
      </c>
    </row>
    <row r="78" ht="15.75" customHeight="1">
      <c r="A78" s="1">
        <v>2016.0</v>
      </c>
      <c r="B78" s="1" t="s">
        <v>372</v>
      </c>
      <c r="C78" s="1">
        <v>16.0</v>
      </c>
      <c r="D78" s="1">
        <v>40.0</v>
      </c>
      <c r="E78" s="1" t="s">
        <v>373</v>
      </c>
      <c r="F78" s="1" t="s">
        <v>374</v>
      </c>
      <c r="G78" s="1" t="s">
        <v>112</v>
      </c>
      <c r="H78" s="1">
        <v>10665.99566</v>
      </c>
      <c r="I78" s="1">
        <f t="shared" ref="I78:I81" si="490">(H78-H77)/H77</f>
        <v>0.1764268018</v>
      </c>
      <c r="J78" s="3">
        <v>1.4633168080030916E12</v>
      </c>
      <c r="K78" s="3">
        <v>3.0313013298193283</v>
      </c>
      <c r="L78" s="3">
        <v>-0.202671740806371</v>
      </c>
      <c r="M78" s="3">
        <f t="shared" si="7"/>
        <v>28.01172676</v>
      </c>
      <c r="N78" s="3" t="str">
        <f t="shared" si="8"/>
        <v>#NUM!</v>
      </c>
      <c r="O78" s="1">
        <v>1.0</v>
      </c>
      <c r="P78" s="1" t="s">
        <v>113</v>
      </c>
      <c r="Q78" s="1">
        <v>42.0</v>
      </c>
      <c r="R78" s="1" t="s">
        <v>114</v>
      </c>
      <c r="S78" s="1">
        <f t="shared" si="421"/>
        <v>0</v>
      </c>
      <c r="T78" s="1">
        <f t="shared" si="10"/>
        <v>0</v>
      </c>
      <c r="U78" s="2">
        <v>27836.0</v>
      </c>
      <c r="V78" s="2">
        <v>43465.0</v>
      </c>
      <c r="W78" s="1">
        <v>15629.0</v>
      </c>
      <c r="X78" s="1">
        <v>9.656883441842194</v>
      </c>
      <c r="Y78" s="1">
        <v>3.0</v>
      </c>
      <c r="Z78" s="1">
        <v>2427.5696000000003</v>
      </c>
      <c r="AA78" s="1">
        <v>3294.7176</v>
      </c>
      <c r="AB78" s="1">
        <v>7371.27806</v>
      </c>
      <c r="AC78" s="1">
        <v>302.048</v>
      </c>
      <c r="AD78" s="1">
        <v>3044.67309</v>
      </c>
      <c r="AE78" s="1">
        <v>4024.556969</v>
      </c>
      <c r="AF78" s="1">
        <v>3583.65557</v>
      </c>
      <c r="AG78" s="1">
        <f t="shared" ref="AG78:AL78" si="484">LN(AA78)</f>
        <v>8.100075738</v>
      </c>
      <c r="AH78" s="1">
        <f t="shared" si="484"/>
        <v>8.905346384</v>
      </c>
      <c r="AI78" s="1">
        <f t="shared" si="484"/>
        <v>5.710585945</v>
      </c>
      <c r="AJ78" s="1">
        <f t="shared" si="484"/>
        <v>8.021148815</v>
      </c>
      <c r="AK78" s="1">
        <f t="shared" si="484"/>
        <v>8.300170114</v>
      </c>
      <c r="AL78" s="1">
        <f t="shared" si="484"/>
        <v>8.184138667</v>
      </c>
      <c r="AM78" s="1">
        <f t="shared" si="12"/>
        <v>9.274815984</v>
      </c>
      <c r="AN78" s="1">
        <v>792.03061</v>
      </c>
      <c r="AO78" s="1">
        <v>1558.0816100000002</v>
      </c>
      <c r="AP78" s="1">
        <f t="shared" si="13"/>
        <v>4.730996125</v>
      </c>
      <c r="AQ78" s="1">
        <f t="shared" si="14"/>
        <v>0</v>
      </c>
      <c r="AR78" s="1">
        <v>2350.11222</v>
      </c>
      <c r="AS78" s="1">
        <v>8315.883440000001</v>
      </c>
      <c r="AT78" s="1">
        <f t="shared" ref="AT78:AU78" si="485">LN(AN78)</f>
        <v>6.67460004</v>
      </c>
      <c r="AU78" s="1">
        <f t="shared" si="485"/>
        <v>7.351210606</v>
      </c>
      <c r="AV78" s="1">
        <f t="shared" ref="AV78:AW78" si="486">LN(AR78)</f>
        <v>7.762218359</v>
      </c>
      <c r="AW78" s="1">
        <f t="shared" si="486"/>
        <v>9.025922633</v>
      </c>
      <c r="AX78" s="1">
        <v>9583.5982</v>
      </c>
      <c r="AY78" s="1">
        <v>2284.31214</v>
      </c>
      <c r="AZ78" s="1">
        <v>10.55067</v>
      </c>
      <c r="BA78" s="1">
        <v>2699.0149</v>
      </c>
      <c r="BB78" s="1">
        <v>677.24371</v>
      </c>
      <c r="BC78" s="1">
        <v>2021.7711900000002</v>
      </c>
      <c r="BD78" s="1"/>
      <c r="BE78" s="1">
        <v>2021.7711900000002</v>
      </c>
      <c r="BF78" s="1">
        <v>24.312</v>
      </c>
      <c r="BG78" s="1">
        <v>18.955</v>
      </c>
      <c r="BH78" s="1">
        <v>114.371</v>
      </c>
      <c r="BI78" s="1">
        <v>42.475</v>
      </c>
      <c r="BJ78" s="1">
        <f t="shared" ref="BJ78:BM78" si="487">BF78*1</f>
        <v>24.312</v>
      </c>
      <c r="BK78" s="1">
        <f t="shared" si="487"/>
        <v>18.955</v>
      </c>
      <c r="BL78" s="1">
        <f t="shared" si="487"/>
        <v>114.371</v>
      </c>
      <c r="BM78" s="1">
        <f t="shared" si="487"/>
        <v>42.475</v>
      </c>
      <c r="BN78" s="1">
        <f t="shared" si="18"/>
        <v>71.896</v>
      </c>
      <c r="BO78" s="1">
        <v>1.052</v>
      </c>
      <c r="BP78" s="1">
        <v>31.729</v>
      </c>
      <c r="BQ78" s="1">
        <v>4.731000000000001</v>
      </c>
      <c r="BR78" s="1">
        <f t="shared" ref="BR78:BT78" si="488">BO78*1</f>
        <v>1.052</v>
      </c>
      <c r="BS78" s="1">
        <f t="shared" si="488"/>
        <v>31.729</v>
      </c>
      <c r="BT78" s="1">
        <f t="shared" si="488"/>
        <v>4.731</v>
      </c>
      <c r="BU78" s="1">
        <v>4.537</v>
      </c>
      <c r="BV78" s="1">
        <v>10.257</v>
      </c>
      <c r="BW78" s="1">
        <v>67.475373</v>
      </c>
      <c r="BX78" s="1">
        <v>239.589955</v>
      </c>
      <c r="BY78" s="1">
        <v>54.54952</v>
      </c>
      <c r="BZ78" s="1">
        <v>266.649892</v>
      </c>
      <c r="CA78" s="1">
        <f t="shared" ref="CA78:CE78" si="489">BV78*1</f>
        <v>10.257</v>
      </c>
      <c r="CB78" s="1">
        <f t="shared" si="489"/>
        <v>67.475373</v>
      </c>
      <c r="CC78" s="1">
        <f t="shared" si="489"/>
        <v>239.589955</v>
      </c>
      <c r="CD78" s="1">
        <f t="shared" si="489"/>
        <v>54.54952</v>
      </c>
      <c r="CE78" s="1">
        <f t="shared" si="489"/>
        <v>266.649892</v>
      </c>
      <c r="CF78" s="1">
        <v>12.0</v>
      </c>
      <c r="CG78" s="1">
        <f t="shared" si="21"/>
        <v>12</v>
      </c>
      <c r="CH78" s="1" t="s">
        <v>375</v>
      </c>
      <c r="CI78" s="1" t="s">
        <v>376</v>
      </c>
      <c r="CJ78" s="1" t="s">
        <v>377</v>
      </c>
      <c r="CK78" s="1" t="s">
        <v>378</v>
      </c>
      <c r="CL78" s="1">
        <v>0.0</v>
      </c>
      <c r="CM78" s="1" t="s">
        <v>379</v>
      </c>
      <c r="CN78" s="1" t="s">
        <v>380</v>
      </c>
      <c r="CO78" s="1" t="s">
        <v>381</v>
      </c>
      <c r="CP78" s="1" t="s">
        <v>382</v>
      </c>
      <c r="CQ78" s="1" t="s">
        <v>383</v>
      </c>
      <c r="CR78" s="1" t="s">
        <v>384</v>
      </c>
      <c r="CS78" s="1">
        <v>0.0</v>
      </c>
      <c r="CT78" s="1">
        <v>0.0</v>
      </c>
      <c r="CU78" s="1" t="s">
        <v>385</v>
      </c>
      <c r="CV78" s="1" t="s">
        <v>386</v>
      </c>
      <c r="CW78" s="1">
        <v>8.0</v>
      </c>
      <c r="CX78" s="1">
        <v>0.0</v>
      </c>
      <c r="CY78" s="1">
        <v>0.0</v>
      </c>
      <c r="CZ78" s="1" t="s">
        <v>387</v>
      </c>
      <c r="DA78" s="1" t="s">
        <v>388</v>
      </c>
      <c r="DB78" s="1">
        <v>0.0</v>
      </c>
      <c r="DC78" s="1">
        <v>0.0</v>
      </c>
      <c r="DD78" s="1">
        <v>0.0</v>
      </c>
      <c r="DE78" s="1">
        <v>0.0</v>
      </c>
      <c r="DF78" s="1">
        <v>3.0</v>
      </c>
      <c r="DG78" s="1">
        <v>42.0</v>
      </c>
      <c r="DH78" s="1" t="s">
        <v>153</v>
      </c>
    </row>
    <row r="79" ht="15.75" customHeight="1">
      <c r="A79" s="1">
        <v>2017.0</v>
      </c>
      <c r="B79" s="1" t="s">
        <v>372</v>
      </c>
      <c r="C79" s="1">
        <v>16.0</v>
      </c>
      <c r="D79" s="1">
        <v>40.0</v>
      </c>
      <c r="E79" s="1" t="s">
        <v>373</v>
      </c>
      <c r="F79" s="1" t="s">
        <v>374</v>
      </c>
      <c r="G79" s="1" t="s">
        <v>112</v>
      </c>
      <c r="H79" s="1">
        <v>11436.682550000001</v>
      </c>
      <c r="I79" s="1">
        <f t="shared" si="490"/>
        <v>0.07225644136</v>
      </c>
      <c r="J79" s="3">
        <v>1.5068305993539272E12</v>
      </c>
      <c r="K79" s="3">
        <v>2.9736411905373075</v>
      </c>
      <c r="L79" s="3">
        <v>1.95608333333334</v>
      </c>
      <c r="M79" s="3">
        <f t="shared" si="7"/>
        <v>28.04102962</v>
      </c>
      <c r="N79" s="3">
        <f t="shared" si="8"/>
        <v>0.6709441747</v>
      </c>
      <c r="O79" s="1">
        <v>1.0</v>
      </c>
      <c r="P79" s="1" t="s">
        <v>113</v>
      </c>
      <c r="Q79" s="1">
        <v>42.0</v>
      </c>
      <c r="R79" s="1" t="s">
        <v>114</v>
      </c>
      <c r="S79" s="1">
        <f t="shared" si="421"/>
        <v>0</v>
      </c>
      <c r="T79" s="1">
        <f t="shared" si="10"/>
        <v>0</v>
      </c>
      <c r="U79" s="2">
        <v>27836.0</v>
      </c>
      <c r="V79" s="2">
        <v>43100.0</v>
      </c>
      <c r="W79" s="1">
        <v>15264.0</v>
      </c>
      <c r="X79" s="1">
        <v>9.633252393688068</v>
      </c>
      <c r="Y79" s="1">
        <v>3.0</v>
      </c>
      <c r="Z79" s="1">
        <v>2806.1841200000003</v>
      </c>
      <c r="AA79" s="1">
        <v>3730.83156</v>
      </c>
      <c r="AB79" s="1">
        <v>7705.850990000001</v>
      </c>
      <c r="AC79" s="1">
        <v>331.31012</v>
      </c>
      <c r="AD79" s="1">
        <v>3764.4493099999995</v>
      </c>
      <c r="AE79" s="1">
        <v>3610.0915600000003</v>
      </c>
      <c r="AF79" s="1">
        <v>2927.03113</v>
      </c>
      <c r="AG79" s="1">
        <f t="shared" ref="AG79:AL79" si="491">LN(AA79)</f>
        <v>8.224386426</v>
      </c>
      <c r="AH79" s="1">
        <f t="shared" si="491"/>
        <v>8.949735188</v>
      </c>
      <c r="AI79" s="1">
        <f t="shared" si="491"/>
        <v>5.803054855</v>
      </c>
      <c r="AJ79" s="1">
        <f t="shared" si="491"/>
        <v>8.233356864</v>
      </c>
      <c r="AK79" s="1">
        <f t="shared" si="491"/>
        <v>8.191488414</v>
      </c>
      <c r="AL79" s="1">
        <f t="shared" si="491"/>
        <v>7.981743922</v>
      </c>
      <c r="AM79" s="1">
        <f t="shared" si="12"/>
        <v>9.344581236</v>
      </c>
      <c r="AN79" s="1">
        <v>808.17789</v>
      </c>
      <c r="AO79" s="1">
        <v>2006.1587900000002</v>
      </c>
      <c r="AP79" s="1">
        <f t="shared" si="13"/>
        <v>3.841097239</v>
      </c>
      <c r="AQ79" s="1">
        <f t="shared" si="14"/>
        <v>0</v>
      </c>
      <c r="AR79" s="1">
        <v>2814.3366800000003</v>
      </c>
      <c r="AS79" s="1">
        <v>8622.345870000001</v>
      </c>
      <c r="AT79" s="1">
        <f t="shared" ref="AT79:AU79" si="492">LN(AN79)</f>
        <v>6.694782195</v>
      </c>
      <c r="AU79" s="1">
        <f t="shared" si="492"/>
        <v>7.603977123</v>
      </c>
      <c r="AV79" s="1">
        <f t="shared" ref="AV79:AW79" si="493">LN(AR79)</f>
        <v>7.942481875</v>
      </c>
      <c r="AW79" s="1">
        <f t="shared" si="493"/>
        <v>9.062112469</v>
      </c>
      <c r="AX79" s="1">
        <v>11269.86258</v>
      </c>
      <c r="AY79" s="1">
        <v>3120.36577</v>
      </c>
      <c r="AZ79" s="1">
        <v>7.138650000000001</v>
      </c>
      <c r="BA79" s="1">
        <v>3171.77167</v>
      </c>
      <c r="BB79" s="1">
        <v>825.96179</v>
      </c>
      <c r="BC79" s="1">
        <v>2345.80988</v>
      </c>
      <c r="BD79" s="1"/>
      <c r="BE79" s="1">
        <v>2345.80988</v>
      </c>
      <c r="BF79" s="1">
        <v>27.206</v>
      </c>
      <c r="BG79" s="1">
        <v>20.511000000000003</v>
      </c>
      <c r="BH79" s="1">
        <v>120.25</v>
      </c>
      <c r="BI79" s="1">
        <v>46.243</v>
      </c>
      <c r="BJ79" s="1">
        <f t="shared" ref="BJ79:BM79" si="494">BF79*1</f>
        <v>27.206</v>
      </c>
      <c r="BK79" s="1">
        <f t="shared" si="494"/>
        <v>20.511</v>
      </c>
      <c r="BL79" s="1">
        <f t="shared" si="494"/>
        <v>120.25</v>
      </c>
      <c r="BM79" s="1">
        <f t="shared" si="494"/>
        <v>46.243</v>
      </c>
      <c r="BN79" s="1">
        <f t="shared" si="18"/>
        <v>74.007</v>
      </c>
      <c r="BO79" s="1">
        <v>1.195</v>
      </c>
      <c r="BP79" s="1">
        <v>34.016</v>
      </c>
      <c r="BQ79" s="1">
        <v>3.8409999999999997</v>
      </c>
      <c r="BR79" s="1">
        <f t="shared" ref="BR79:BT79" si="495">BO79*1</f>
        <v>1.195</v>
      </c>
      <c r="BS79" s="1">
        <f t="shared" si="495"/>
        <v>34.016</v>
      </c>
      <c r="BT79" s="1">
        <f t="shared" si="495"/>
        <v>3.841</v>
      </c>
      <c r="BU79" s="1">
        <v>3.6759999999999997</v>
      </c>
      <c r="BV79" s="1">
        <v>10.082</v>
      </c>
      <c r="BW79" s="1">
        <v>77.360285</v>
      </c>
      <c r="BX79" s="1">
        <v>274.87469699999997</v>
      </c>
      <c r="BY79" s="1">
        <v>57.066421</v>
      </c>
      <c r="BZ79" s="1">
        <v>278.94347700000003</v>
      </c>
      <c r="CA79" s="1">
        <f t="shared" ref="CA79:CE79" si="496">BV79*1</f>
        <v>10.082</v>
      </c>
      <c r="CB79" s="1">
        <f t="shared" si="496"/>
        <v>77.360285</v>
      </c>
      <c r="CC79" s="1">
        <f t="shared" si="496"/>
        <v>274.874697</v>
      </c>
      <c r="CD79" s="1">
        <f t="shared" si="496"/>
        <v>57.066421</v>
      </c>
      <c r="CE79" s="1">
        <f t="shared" si="496"/>
        <v>278.943477</v>
      </c>
      <c r="CF79" s="1">
        <v>12.0</v>
      </c>
      <c r="CG79" s="1">
        <f t="shared" si="21"/>
        <v>12</v>
      </c>
      <c r="CH79" s="1" t="s">
        <v>375</v>
      </c>
      <c r="CI79" s="1" t="s">
        <v>376</v>
      </c>
      <c r="CJ79" s="1" t="s">
        <v>377</v>
      </c>
      <c r="CK79" s="1" t="s">
        <v>378</v>
      </c>
      <c r="CL79" s="1">
        <v>0.0</v>
      </c>
      <c r="CM79" s="1" t="s">
        <v>379</v>
      </c>
      <c r="CN79" s="1" t="s">
        <v>380</v>
      </c>
      <c r="CO79" s="1" t="s">
        <v>381</v>
      </c>
      <c r="CP79" s="1" t="s">
        <v>382</v>
      </c>
      <c r="CQ79" s="1" t="s">
        <v>383</v>
      </c>
      <c r="CR79" s="1" t="s">
        <v>384</v>
      </c>
      <c r="CS79" s="1">
        <v>0.0</v>
      </c>
      <c r="CT79" s="1">
        <v>0.0</v>
      </c>
      <c r="CU79" s="1" t="s">
        <v>385</v>
      </c>
      <c r="CV79" s="1" t="s">
        <v>386</v>
      </c>
      <c r="CW79" s="1">
        <v>8.0</v>
      </c>
      <c r="CX79" s="1">
        <v>0.0</v>
      </c>
      <c r="CY79" s="1">
        <v>0.0</v>
      </c>
      <c r="CZ79" s="1" t="s">
        <v>387</v>
      </c>
      <c r="DA79" s="1" t="s">
        <v>388</v>
      </c>
      <c r="DB79" s="1">
        <v>0.0</v>
      </c>
      <c r="DC79" s="1">
        <v>0.0</v>
      </c>
      <c r="DD79" s="1">
        <v>0.0</v>
      </c>
      <c r="DE79" s="1">
        <v>0.0</v>
      </c>
      <c r="DF79" s="1">
        <v>3.0</v>
      </c>
      <c r="DG79" s="1">
        <v>42.0</v>
      </c>
      <c r="DH79" s="1" t="s">
        <v>153</v>
      </c>
    </row>
    <row r="80" ht="15.75" customHeight="1">
      <c r="A80" s="1">
        <v>2018.0</v>
      </c>
      <c r="B80" s="1" t="s">
        <v>372</v>
      </c>
      <c r="C80" s="1">
        <v>16.0</v>
      </c>
      <c r="D80" s="1">
        <v>40.0</v>
      </c>
      <c r="E80" s="1" t="s">
        <v>373</v>
      </c>
      <c r="F80" s="1" t="s">
        <v>374</v>
      </c>
      <c r="G80" s="1" t="s">
        <v>112</v>
      </c>
      <c r="H80" s="1">
        <v>11675.10804</v>
      </c>
      <c r="I80" s="1">
        <f t="shared" si="490"/>
        <v>0.02084743447</v>
      </c>
      <c r="J80" s="3">
        <v>1.5434472933205764E12</v>
      </c>
      <c r="K80" s="3">
        <v>2.4300471454687056</v>
      </c>
      <c r="L80" s="3">
        <v>1.67506761489627</v>
      </c>
      <c r="M80" s="3">
        <f t="shared" si="7"/>
        <v>28.06503953</v>
      </c>
      <c r="N80" s="3">
        <f t="shared" si="8"/>
        <v>0.5158535316</v>
      </c>
      <c r="O80" s="1">
        <v>1.0</v>
      </c>
      <c r="P80" s="1" t="s">
        <v>113</v>
      </c>
      <c r="Q80" s="1">
        <v>42.0</v>
      </c>
      <c r="R80" s="1" t="s">
        <v>114</v>
      </c>
      <c r="S80" s="1">
        <f t="shared" si="421"/>
        <v>0</v>
      </c>
      <c r="T80" s="1">
        <f t="shared" si="10"/>
        <v>0</v>
      </c>
      <c r="U80" s="2">
        <v>27836.0</v>
      </c>
      <c r="V80" s="2">
        <v>42735.0</v>
      </c>
      <c r="W80" s="1">
        <v>14899.0</v>
      </c>
      <c r="X80" s="1">
        <v>9.60904937558734</v>
      </c>
      <c r="Y80" s="1">
        <v>3.0</v>
      </c>
      <c r="Z80" s="1">
        <v>3277.80236</v>
      </c>
      <c r="AA80" s="1">
        <v>3978.37301</v>
      </c>
      <c r="AB80" s="1">
        <v>7696.735030000001</v>
      </c>
      <c r="AC80" s="1">
        <v>319.741</v>
      </c>
      <c r="AD80" s="1">
        <v>4047.79174</v>
      </c>
      <c r="AE80" s="1">
        <v>3329.20229</v>
      </c>
      <c r="AF80" s="1">
        <v>2720.03666</v>
      </c>
      <c r="AG80" s="1">
        <f t="shared" ref="AG80:AL80" si="497">LN(AA80)</f>
        <v>8.288628223</v>
      </c>
      <c r="AH80" s="1">
        <f t="shared" si="497"/>
        <v>8.948551496</v>
      </c>
      <c r="AI80" s="1">
        <f t="shared" si="497"/>
        <v>5.767511293</v>
      </c>
      <c r="AJ80" s="1">
        <f t="shared" si="497"/>
        <v>8.305926762</v>
      </c>
      <c r="AK80" s="1">
        <f t="shared" si="497"/>
        <v>8.110488002</v>
      </c>
      <c r="AL80" s="1">
        <f t="shared" si="497"/>
        <v>7.908400637</v>
      </c>
      <c r="AM80" s="1">
        <f t="shared" si="12"/>
        <v>9.365214336</v>
      </c>
      <c r="AN80" s="1">
        <v>809.1210400000001</v>
      </c>
      <c r="AO80" s="1">
        <v>1819.9183400000002</v>
      </c>
      <c r="AP80" s="1">
        <f t="shared" si="13"/>
        <v>4.229165046</v>
      </c>
      <c r="AQ80" s="1">
        <f t="shared" si="14"/>
        <v>0</v>
      </c>
      <c r="AR80" s="1">
        <v>2629.03938</v>
      </c>
      <c r="AS80" s="1">
        <v>9046.068659999999</v>
      </c>
      <c r="AT80" s="1">
        <f t="shared" ref="AT80:AU80" si="498">LN(AN80)</f>
        <v>6.695948523</v>
      </c>
      <c r="AU80" s="1">
        <f t="shared" si="498"/>
        <v>7.506546911</v>
      </c>
      <c r="AV80" s="1">
        <f t="shared" ref="AV80:AW80" si="499">LN(AR80)</f>
        <v>7.874373804</v>
      </c>
      <c r="AW80" s="1">
        <f t="shared" si="499"/>
        <v>9.11008554</v>
      </c>
      <c r="AX80" s="1">
        <v>11951.56998</v>
      </c>
      <c r="AY80" s="1">
        <v>3620.4214899999997</v>
      </c>
      <c r="AZ80" s="1">
        <v>4.85817</v>
      </c>
      <c r="BA80" s="1">
        <v>3716.81189</v>
      </c>
      <c r="BB80" s="1">
        <v>929.7029600000001</v>
      </c>
      <c r="BC80" s="1">
        <v>2787.10893</v>
      </c>
      <c r="BD80" s="1"/>
      <c r="BE80" s="1">
        <v>2787.10893</v>
      </c>
      <c r="BF80" s="1">
        <v>30.810000000000002</v>
      </c>
      <c r="BG80" s="1">
        <v>23.872</v>
      </c>
      <c r="BH80" s="1">
        <v>121.926</v>
      </c>
      <c r="BI80" s="1">
        <v>38.786</v>
      </c>
      <c r="BJ80" s="1">
        <f t="shared" ref="BJ80:BM80" si="500">BF80*1</f>
        <v>30.81</v>
      </c>
      <c r="BK80" s="1">
        <f t="shared" si="500"/>
        <v>23.872</v>
      </c>
      <c r="BL80" s="1">
        <f t="shared" si="500"/>
        <v>121.926</v>
      </c>
      <c r="BM80" s="1">
        <f t="shared" si="500"/>
        <v>38.786</v>
      </c>
      <c r="BN80" s="1">
        <f t="shared" si="18"/>
        <v>83.14</v>
      </c>
      <c r="BO80" s="1">
        <v>1.2129999999999999</v>
      </c>
      <c r="BP80" s="1">
        <v>37.379</v>
      </c>
      <c r="BQ80" s="1">
        <v>4.229</v>
      </c>
      <c r="BR80" s="1">
        <f t="shared" ref="BR80:BT80" si="501">BO80*1</f>
        <v>1.213</v>
      </c>
      <c r="BS80" s="1">
        <f t="shared" si="501"/>
        <v>37.379</v>
      </c>
      <c r="BT80" s="1">
        <f t="shared" si="501"/>
        <v>4.229</v>
      </c>
      <c r="BU80" s="1">
        <v>4.053</v>
      </c>
      <c r="BV80" s="1">
        <v>9.630999999999998</v>
      </c>
      <c r="BW80" s="1">
        <v>88.49552100000001</v>
      </c>
      <c r="BX80" s="1">
        <v>284.56119</v>
      </c>
      <c r="BY80" s="1">
        <v>60.280831</v>
      </c>
      <c r="BZ80" s="1">
        <v>277.978763</v>
      </c>
      <c r="CA80" s="1">
        <f t="shared" ref="CA80:CE80" si="502">BV80*1</f>
        <v>9.631</v>
      </c>
      <c r="CB80" s="1">
        <f t="shared" si="502"/>
        <v>88.495521</v>
      </c>
      <c r="CC80" s="1">
        <f t="shared" si="502"/>
        <v>284.56119</v>
      </c>
      <c r="CD80" s="1">
        <f t="shared" si="502"/>
        <v>60.280831</v>
      </c>
      <c r="CE80" s="1">
        <f t="shared" si="502"/>
        <v>277.978763</v>
      </c>
      <c r="CF80" s="1">
        <v>12.0</v>
      </c>
      <c r="CG80" s="1">
        <f t="shared" si="21"/>
        <v>12</v>
      </c>
      <c r="CH80" s="1" t="s">
        <v>375</v>
      </c>
      <c r="CI80" s="1" t="s">
        <v>376</v>
      </c>
      <c r="CJ80" s="1" t="s">
        <v>377</v>
      </c>
      <c r="CK80" s="1" t="s">
        <v>378</v>
      </c>
      <c r="CL80" s="1">
        <v>0.0</v>
      </c>
      <c r="CM80" s="1" t="s">
        <v>379</v>
      </c>
      <c r="CN80" s="1" t="s">
        <v>380</v>
      </c>
      <c r="CO80" s="1" t="s">
        <v>381</v>
      </c>
      <c r="CP80" s="1" t="s">
        <v>382</v>
      </c>
      <c r="CQ80" s="1" t="s">
        <v>383</v>
      </c>
      <c r="CR80" s="1" t="s">
        <v>384</v>
      </c>
      <c r="CS80" s="1">
        <v>0.0</v>
      </c>
      <c r="CT80" s="1">
        <v>0.0</v>
      </c>
      <c r="CU80" s="1" t="s">
        <v>385</v>
      </c>
      <c r="CV80" s="1" t="s">
        <v>386</v>
      </c>
      <c r="CW80" s="1">
        <v>8.0</v>
      </c>
      <c r="CX80" s="1">
        <v>0.0</v>
      </c>
      <c r="CY80" s="1">
        <v>0.0</v>
      </c>
      <c r="CZ80" s="1" t="s">
        <v>387</v>
      </c>
      <c r="DA80" s="1" t="s">
        <v>388</v>
      </c>
      <c r="DB80" s="1">
        <v>0.0</v>
      </c>
      <c r="DC80" s="1">
        <v>0.0</v>
      </c>
      <c r="DD80" s="1">
        <v>0.0</v>
      </c>
      <c r="DE80" s="1">
        <v>0.0</v>
      </c>
      <c r="DF80" s="1">
        <v>3.0</v>
      </c>
      <c r="DG80" s="1">
        <v>42.0</v>
      </c>
      <c r="DH80" s="1" t="s">
        <v>153</v>
      </c>
    </row>
    <row r="81" ht="15.75" customHeight="1">
      <c r="A81" s="1">
        <v>2019.0</v>
      </c>
      <c r="B81" s="1" t="s">
        <v>372</v>
      </c>
      <c r="C81" s="1">
        <v>16.0</v>
      </c>
      <c r="D81" s="1">
        <v>40.0</v>
      </c>
      <c r="E81" s="1" t="s">
        <v>373</v>
      </c>
      <c r="F81" s="1" t="s">
        <v>374</v>
      </c>
      <c r="G81" s="1" t="s">
        <v>112</v>
      </c>
      <c r="H81" s="1">
        <v>12422.80661</v>
      </c>
      <c r="I81" s="1">
        <f t="shared" si="490"/>
        <v>0.06404211143</v>
      </c>
      <c r="J81" s="3">
        <v>1.5735464740892888E12</v>
      </c>
      <c r="K81" s="3">
        <v>1.950126894450463</v>
      </c>
      <c r="L81" s="3">
        <v>0.699536241717015</v>
      </c>
      <c r="M81" s="3">
        <f t="shared" si="7"/>
        <v>28.08435309</v>
      </c>
      <c r="N81" s="3">
        <f t="shared" si="8"/>
        <v>-0.3573376753</v>
      </c>
      <c r="O81" s="1">
        <v>1.0</v>
      </c>
      <c r="P81" s="1" t="s">
        <v>113</v>
      </c>
      <c r="Q81" s="1">
        <v>42.0</v>
      </c>
      <c r="R81" s="1" t="s">
        <v>114</v>
      </c>
      <c r="S81" s="1">
        <f t="shared" si="421"/>
        <v>0</v>
      </c>
      <c r="T81" s="1">
        <f t="shared" si="10"/>
        <v>0</v>
      </c>
      <c r="U81" s="2">
        <v>27836.0</v>
      </c>
      <c r="V81" s="2">
        <v>42369.0</v>
      </c>
      <c r="W81" s="1">
        <v>14533.0</v>
      </c>
      <c r="X81" s="1">
        <v>9.58417720462617</v>
      </c>
      <c r="Y81" s="1">
        <v>3.0</v>
      </c>
      <c r="Z81" s="1">
        <v>3563.25791</v>
      </c>
      <c r="AA81" s="1">
        <v>4275.556570000001</v>
      </c>
      <c r="AB81" s="1">
        <v>8147.25004</v>
      </c>
      <c r="AC81" s="1">
        <v>342.7358</v>
      </c>
      <c r="AD81" s="1">
        <v>4614.73692</v>
      </c>
      <c r="AE81" s="1">
        <v>3189.7773199999997</v>
      </c>
      <c r="AF81" s="1">
        <v>2583.57764</v>
      </c>
      <c r="AG81" s="1">
        <f t="shared" ref="AG81:AL81" si="503">LN(AA81)</f>
        <v>8.360669565</v>
      </c>
      <c r="AH81" s="1">
        <f t="shared" si="503"/>
        <v>9.005435731</v>
      </c>
      <c r="AI81" s="1">
        <f t="shared" si="503"/>
        <v>5.836959888</v>
      </c>
      <c r="AJ81" s="1">
        <f t="shared" si="503"/>
        <v>8.43701014</v>
      </c>
      <c r="AK81" s="1">
        <f t="shared" si="503"/>
        <v>8.067706388</v>
      </c>
      <c r="AL81" s="1">
        <f t="shared" si="503"/>
        <v>7.8569304</v>
      </c>
      <c r="AM81" s="1">
        <f t="shared" si="12"/>
        <v>9.427289305</v>
      </c>
      <c r="AN81" s="1">
        <v>914.23461</v>
      </c>
      <c r="AO81" s="1">
        <v>2255.38742</v>
      </c>
      <c r="AP81" s="1">
        <f t="shared" si="13"/>
        <v>3.612350573</v>
      </c>
      <c r="AQ81" s="1">
        <f t="shared" si="14"/>
        <v>0</v>
      </c>
      <c r="AR81" s="1">
        <v>3169.62203</v>
      </c>
      <c r="AS81" s="1">
        <v>9253.18458</v>
      </c>
      <c r="AT81" s="1">
        <f t="shared" ref="AT81:AU81" si="504">LN(AN81)</f>
        <v>6.818087223</v>
      </c>
      <c r="AU81" s="1">
        <f t="shared" si="504"/>
        <v>7.721077042</v>
      </c>
      <c r="AV81" s="1">
        <f t="shared" ref="AV81:AW81" si="505">LN(AR81)</f>
        <v>8.061367626</v>
      </c>
      <c r="AW81" s="1">
        <f t="shared" si="505"/>
        <v>9.13272305</v>
      </c>
      <c r="AX81" s="1">
        <v>13443.515800000001</v>
      </c>
      <c r="AY81" s="1">
        <v>3986.4493899999998</v>
      </c>
      <c r="AZ81" s="1">
        <v>12.230179</v>
      </c>
      <c r="BA81" s="1">
        <v>4035.80471</v>
      </c>
      <c r="BB81" s="1">
        <v>1024.00386</v>
      </c>
      <c r="BC81" s="1">
        <v>3011.8008499999996</v>
      </c>
      <c r="BD81" s="1"/>
      <c r="BE81" s="1">
        <v>3011.8008499999996</v>
      </c>
      <c r="BF81" s="1">
        <v>32.549</v>
      </c>
      <c r="BG81" s="1">
        <v>24.244</v>
      </c>
      <c r="BH81" s="1">
        <v>123.577</v>
      </c>
      <c r="BI81" s="1">
        <v>37.31099999999999</v>
      </c>
      <c r="BJ81" s="1">
        <f t="shared" ref="BJ81:BM81" si="506">BF81*1</f>
        <v>32.549</v>
      </c>
      <c r="BK81" s="1">
        <f t="shared" si="506"/>
        <v>24.244</v>
      </c>
      <c r="BL81" s="1">
        <f t="shared" si="506"/>
        <v>123.577</v>
      </c>
      <c r="BM81" s="1">
        <f t="shared" si="506"/>
        <v>37.311</v>
      </c>
      <c r="BN81" s="1">
        <f t="shared" si="18"/>
        <v>86.266</v>
      </c>
      <c r="BO81" s="1">
        <v>1.322</v>
      </c>
      <c r="BP81" s="1">
        <v>39.224000000000004</v>
      </c>
      <c r="BQ81" s="1">
        <v>3.6119999999999997</v>
      </c>
      <c r="BR81" s="1">
        <f t="shared" ref="BR81:BT81" si="507">BO81*1</f>
        <v>1.322</v>
      </c>
      <c r="BS81" s="1">
        <f t="shared" si="507"/>
        <v>39.224</v>
      </c>
      <c r="BT81" s="1">
        <f t="shared" si="507"/>
        <v>3.612</v>
      </c>
      <c r="BU81" s="1">
        <v>3.46</v>
      </c>
      <c r="BV81" s="1">
        <v>10.219999999999999</v>
      </c>
      <c r="BW81" s="1">
        <v>96.09058800000001</v>
      </c>
      <c r="BX81" s="1">
        <v>320.08371000000005</v>
      </c>
      <c r="BY81" s="1">
        <v>62.499587</v>
      </c>
      <c r="BZ81" s="1">
        <v>295.78111</v>
      </c>
      <c r="CA81" s="1">
        <f t="shared" ref="CA81:CE81" si="508">BV81*1</f>
        <v>10.22</v>
      </c>
      <c r="CB81" s="1">
        <f t="shared" si="508"/>
        <v>96.090588</v>
      </c>
      <c r="CC81" s="1">
        <f t="shared" si="508"/>
        <v>320.08371</v>
      </c>
      <c r="CD81" s="1">
        <f t="shared" si="508"/>
        <v>62.499587</v>
      </c>
      <c r="CE81" s="1">
        <f t="shared" si="508"/>
        <v>295.78111</v>
      </c>
      <c r="CF81" s="1">
        <v>12.0</v>
      </c>
      <c r="CG81" s="1">
        <f t="shared" si="21"/>
        <v>12</v>
      </c>
      <c r="CH81" s="1" t="s">
        <v>375</v>
      </c>
      <c r="CI81" s="1" t="s">
        <v>376</v>
      </c>
      <c r="CJ81" s="1" t="s">
        <v>377</v>
      </c>
      <c r="CK81" s="1" t="s">
        <v>378</v>
      </c>
      <c r="CL81" s="1">
        <v>0.0</v>
      </c>
      <c r="CM81" s="1" t="s">
        <v>379</v>
      </c>
      <c r="CN81" s="1" t="s">
        <v>380</v>
      </c>
      <c r="CO81" s="1" t="s">
        <v>381</v>
      </c>
      <c r="CP81" s="1" t="s">
        <v>382</v>
      </c>
      <c r="CQ81" s="1" t="s">
        <v>383</v>
      </c>
      <c r="CR81" s="1" t="s">
        <v>384</v>
      </c>
      <c r="CS81" s="1">
        <v>0.0</v>
      </c>
      <c r="CT81" s="1">
        <v>0.0</v>
      </c>
      <c r="CU81" s="1" t="s">
        <v>385</v>
      </c>
      <c r="CV81" s="1" t="s">
        <v>386</v>
      </c>
      <c r="CW81" s="1">
        <v>8.0</v>
      </c>
      <c r="CX81" s="1">
        <v>0.0</v>
      </c>
      <c r="CY81" s="1">
        <v>0.0</v>
      </c>
      <c r="CZ81" s="1" t="s">
        <v>387</v>
      </c>
      <c r="DA81" s="1" t="s">
        <v>388</v>
      </c>
      <c r="DB81" s="1">
        <v>0.0</v>
      </c>
      <c r="DC81" s="1">
        <v>0.0</v>
      </c>
      <c r="DD81" s="1">
        <v>0.0</v>
      </c>
      <c r="DE81" s="1">
        <v>0.0</v>
      </c>
      <c r="DF81" s="1">
        <v>3.0</v>
      </c>
      <c r="DG81" s="1">
        <v>42.0</v>
      </c>
      <c r="DH81" s="1" t="s">
        <v>153</v>
      </c>
    </row>
    <row r="82" ht="15.75" customHeight="1">
      <c r="A82" s="1">
        <v>2015.0</v>
      </c>
      <c r="B82" s="1" t="s">
        <v>389</v>
      </c>
      <c r="C82" s="1">
        <v>17.0</v>
      </c>
      <c r="D82" s="1">
        <v>25.0</v>
      </c>
      <c r="E82" s="1" t="s">
        <v>390</v>
      </c>
      <c r="F82" s="1" t="s">
        <v>391</v>
      </c>
      <c r="G82" s="1" t="s">
        <v>112</v>
      </c>
      <c r="H82" s="1">
        <v>19023.254</v>
      </c>
      <c r="I82" s="1"/>
      <c r="J82" s="3">
        <v>1.420264316878601E12</v>
      </c>
      <c r="K82" s="3">
        <v>3.8351726603384577</v>
      </c>
      <c r="L82" s="3">
        <v>-0.500461321406559</v>
      </c>
      <c r="M82" s="3">
        <f t="shared" si="7"/>
        <v>27.98186411</v>
      </c>
      <c r="N82" s="3" t="str">
        <f t="shared" si="8"/>
        <v>#NUM!</v>
      </c>
      <c r="O82" s="1">
        <v>1.0</v>
      </c>
      <c r="P82" s="1" t="s">
        <v>113</v>
      </c>
      <c r="Q82" s="1">
        <v>34.0</v>
      </c>
      <c r="R82" s="1" t="s">
        <v>157</v>
      </c>
      <c r="S82" s="1">
        <f t="shared" si="421"/>
        <v>1</v>
      </c>
      <c r="T82" s="1">
        <f t="shared" si="10"/>
        <v>1</v>
      </c>
      <c r="U82" s="2">
        <v>30964.0</v>
      </c>
      <c r="V82" s="2">
        <v>43830.0</v>
      </c>
      <c r="W82" s="1">
        <v>12866.0</v>
      </c>
      <c r="X82" s="1">
        <v>9.462343451970945</v>
      </c>
      <c r="Y82" s="1">
        <v>1.0</v>
      </c>
      <c r="Z82" s="1">
        <v>1356.929</v>
      </c>
      <c r="AA82" s="1">
        <v>3163.1910000000003</v>
      </c>
      <c r="AB82" s="1">
        <v>15860.063</v>
      </c>
      <c r="AC82" s="1">
        <v>4714.697</v>
      </c>
      <c r="AD82" s="1">
        <v>5901.7570000000005</v>
      </c>
      <c r="AE82" s="1">
        <v>5243.609</v>
      </c>
      <c r="AF82" s="1">
        <v>936.166</v>
      </c>
      <c r="AG82" s="1">
        <f t="shared" ref="AG82:AL82" si="509">LN(AA82)</f>
        <v>8.059336607</v>
      </c>
      <c r="AH82" s="1">
        <f t="shared" si="509"/>
        <v>9.671559467</v>
      </c>
      <c r="AI82" s="1">
        <f t="shared" si="509"/>
        <v>8.45843993</v>
      </c>
      <c r="AJ82" s="1">
        <f t="shared" si="509"/>
        <v>8.683005382</v>
      </c>
      <c r="AK82" s="1">
        <f t="shared" si="509"/>
        <v>8.564765281</v>
      </c>
      <c r="AL82" s="1">
        <f t="shared" si="509"/>
        <v>6.841792811</v>
      </c>
      <c r="AM82" s="1">
        <f t="shared" si="12"/>
        <v>9.853417405</v>
      </c>
      <c r="AN82" s="1">
        <v>2146.819</v>
      </c>
      <c r="AO82" s="1">
        <v>5304.156</v>
      </c>
      <c r="AP82" s="1">
        <f t="shared" si="13"/>
        <v>2.990120012</v>
      </c>
      <c r="AQ82" s="1">
        <f t="shared" si="14"/>
        <v>0</v>
      </c>
      <c r="AR82" s="1">
        <v>7450.975</v>
      </c>
      <c r="AS82" s="1">
        <v>11572.279</v>
      </c>
      <c r="AT82" s="1">
        <f t="shared" ref="AT82:AU82" si="510">LN(AN82)</f>
        <v>7.671742491</v>
      </c>
      <c r="AU82" s="1">
        <f t="shared" si="510"/>
        <v>8.576245943</v>
      </c>
      <c r="AV82" s="1">
        <f t="shared" ref="AV82:AW82" si="511">LN(AR82)</f>
        <v>8.916100175</v>
      </c>
      <c r="AW82" s="1">
        <f t="shared" si="511"/>
        <v>9.356367776</v>
      </c>
      <c r="AX82" s="1">
        <v>16731.447</v>
      </c>
      <c r="AY82" s="1">
        <v>1615.143</v>
      </c>
      <c r="AZ82" s="1">
        <v>173.566</v>
      </c>
      <c r="BA82" s="1">
        <v>1616.613</v>
      </c>
      <c r="BB82" s="1">
        <v>546.793</v>
      </c>
      <c r="BC82" s="1">
        <v>1069.82</v>
      </c>
      <c r="BD82" s="1"/>
      <c r="BE82" s="1">
        <v>1069.82</v>
      </c>
      <c r="BF82" s="1">
        <v>9.245</v>
      </c>
      <c r="BG82" s="1">
        <v>5.623999999999999</v>
      </c>
      <c r="BH82" s="1">
        <v>126.98400000000001</v>
      </c>
      <c r="BI82" s="1">
        <v>5.526999999999999</v>
      </c>
      <c r="BJ82" s="1">
        <f t="shared" ref="BJ82:BM82" si="512">BF82*1</f>
        <v>9.245</v>
      </c>
      <c r="BK82" s="1">
        <f t="shared" si="512"/>
        <v>5.624</v>
      </c>
      <c r="BL82" s="1">
        <f t="shared" si="512"/>
        <v>126.984</v>
      </c>
      <c r="BM82" s="1">
        <f t="shared" si="512"/>
        <v>5.527</v>
      </c>
      <c r="BN82" s="1">
        <f t="shared" si="18"/>
        <v>121.457</v>
      </c>
      <c r="BO82" s="1">
        <v>1.22</v>
      </c>
      <c r="BP82" s="1">
        <v>3.549</v>
      </c>
      <c r="BQ82" s="1">
        <v>2.9899999999999998</v>
      </c>
      <c r="BR82" s="1">
        <f t="shared" ref="BR82:BT82" si="513">BO82*1</f>
        <v>1.22</v>
      </c>
      <c r="BS82" s="1">
        <f t="shared" si="513"/>
        <v>3.549</v>
      </c>
      <c r="BT82" s="1">
        <f t="shared" si="513"/>
        <v>2.99</v>
      </c>
      <c r="BU82" s="1">
        <v>2.101</v>
      </c>
      <c r="BV82" s="1">
        <v>22.487</v>
      </c>
      <c r="BW82" s="1">
        <v>59.874556000000005</v>
      </c>
      <c r="BX82" s="1">
        <v>619.683222</v>
      </c>
      <c r="BY82" s="1">
        <v>34.32744400000001</v>
      </c>
      <c r="BZ82" s="1">
        <v>704.5649630000001</v>
      </c>
      <c r="CA82" s="1">
        <f t="shared" ref="CA82:CE82" si="514">BV82*1</f>
        <v>22.487</v>
      </c>
      <c r="CB82" s="1">
        <f t="shared" si="514"/>
        <v>59.874556</v>
      </c>
      <c r="CC82" s="1">
        <f t="shared" si="514"/>
        <v>619.683222</v>
      </c>
      <c r="CD82" s="1">
        <f t="shared" si="514"/>
        <v>34.327444</v>
      </c>
      <c r="CE82" s="1">
        <f t="shared" si="514"/>
        <v>704.564963</v>
      </c>
      <c r="CF82" s="1">
        <v>7.0</v>
      </c>
      <c r="CG82" s="1">
        <f t="shared" si="21"/>
        <v>7</v>
      </c>
      <c r="CH82" s="1" t="s">
        <v>392</v>
      </c>
      <c r="CI82" s="1" t="s">
        <v>393</v>
      </c>
      <c r="CJ82" s="1" t="s">
        <v>160</v>
      </c>
      <c r="CK82" s="1" t="s">
        <v>160</v>
      </c>
      <c r="CL82" s="1" t="s">
        <v>160</v>
      </c>
      <c r="CM82" s="1" t="s">
        <v>394</v>
      </c>
      <c r="CN82" s="1" t="s">
        <v>395</v>
      </c>
      <c r="CO82" s="1" t="s">
        <v>396</v>
      </c>
      <c r="CP82" s="1" t="s">
        <v>397</v>
      </c>
      <c r="CQ82" s="1" t="s">
        <v>398</v>
      </c>
      <c r="CR82" s="1" t="s">
        <v>399</v>
      </c>
      <c r="CS82" s="1">
        <v>0.0</v>
      </c>
      <c r="CT82" s="1">
        <v>0.0</v>
      </c>
      <c r="CU82" s="1" t="s">
        <v>400</v>
      </c>
      <c r="CV82" s="1" t="s">
        <v>401</v>
      </c>
      <c r="CW82" s="1">
        <v>10.0</v>
      </c>
      <c r="CX82" s="1">
        <v>0.0</v>
      </c>
      <c r="CY82" s="1">
        <v>0.0</v>
      </c>
      <c r="CZ82" s="1" t="s">
        <v>402</v>
      </c>
      <c r="DA82" s="1">
        <v>0.0</v>
      </c>
      <c r="DB82" s="1">
        <v>0.0</v>
      </c>
      <c r="DC82" s="1">
        <v>0.0</v>
      </c>
      <c r="DD82" s="1">
        <v>0.0</v>
      </c>
      <c r="DE82" s="1">
        <v>0.0</v>
      </c>
      <c r="DF82" s="1">
        <v>1.0</v>
      </c>
      <c r="DG82" s="1">
        <v>34.0</v>
      </c>
      <c r="DH82" s="1" t="s">
        <v>132</v>
      </c>
    </row>
    <row r="83" ht="15.75" customHeight="1">
      <c r="A83" s="1">
        <v>2016.0</v>
      </c>
      <c r="B83" s="1" t="s">
        <v>389</v>
      </c>
      <c r="C83" s="1">
        <v>17.0</v>
      </c>
      <c r="D83" s="1">
        <v>25.0</v>
      </c>
      <c r="E83" s="1" t="s">
        <v>390</v>
      </c>
      <c r="F83" s="1" t="s">
        <v>391</v>
      </c>
      <c r="G83" s="1" t="s">
        <v>112</v>
      </c>
      <c r="H83" s="1">
        <v>20141.652000000002</v>
      </c>
      <c r="I83" s="1">
        <f t="shared" ref="I83:I86" si="521">(H83-H82)/H82</f>
        <v>0.05879109852</v>
      </c>
      <c r="J83" s="3">
        <v>1.4633168080030916E12</v>
      </c>
      <c r="K83" s="3">
        <v>3.0313013298193283</v>
      </c>
      <c r="L83" s="3">
        <v>-0.202671740806371</v>
      </c>
      <c r="M83" s="3">
        <f t="shared" si="7"/>
        <v>28.01172676</v>
      </c>
      <c r="N83" s="3" t="str">
        <f t="shared" si="8"/>
        <v>#NUM!</v>
      </c>
      <c r="O83" s="1">
        <v>1.0</v>
      </c>
      <c r="P83" s="1" t="s">
        <v>113</v>
      </c>
      <c r="Q83" s="1">
        <v>34.0</v>
      </c>
      <c r="R83" s="1" t="s">
        <v>157</v>
      </c>
      <c r="S83" s="1">
        <f t="shared" si="421"/>
        <v>1</v>
      </c>
      <c r="T83" s="1">
        <f t="shared" si="10"/>
        <v>1</v>
      </c>
      <c r="U83" s="2">
        <v>30964.0</v>
      </c>
      <c r="V83" s="2">
        <v>43465.0</v>
      </c>
      <c r="W83" s="1">
        <v>12501.0</v>
      </c>
      <c r="X83" s="1">
        <v>9.433563920090563</v>
      </c>
      <c r="Y83" s="1">
        <v>1.0</v>
      </c>
      <c r="Z83" s="1">
        <v>1037.106</v>
      </c>
      <c r="AA83" s="1">
        <v>4279.697</v>
      </c>
      <c r="AB83" s="1">
        <v>15861.955</v>
      </c>
      <c r="AC83" s="1">
        <v>4733.642</v>
      </c>
      <c r="AD83" s="1">
        <v>7392.057</v>
      </c>
      <c r="AE83" s="1">
        <v>3736.256</v>
      </c>
      <c r="AF83" s="1">
        <v>246.886</v>
      </c>
      <c r="AG83" s="1">
        <f t="shared" ref="AG83:AL83" si="515">LN(AA83)</f>
        <v>8.361637492</v>
      </c>
      <c r="AH83" s="1">
        <f t="shared" si="515"/>
        <v>9.671678754</v>
      </c>
      <c r="AI83" s="1">
        <f t="shared" si="515"/>
        <v>8.462450164</v>
      </c>
      <c r="AJ83" s="1">
        <f t="shared" si="515"/>
        <v>8.908161324</v>
      </c>
      <c r="AK83" s="1">
        <f t="shared" si="515"/>
        <v>8.225839319</v>
      </c>
      <c r="AL83" s="1">
        <f t="shared" si="515"/>
        <v>5.508926692</v>
      </c>
      <c r="AM83" s="1">
        <f t="shared" si="12"/>
        <v>9.910545189</v>
      </c>
      <c r="AN83" s="1">
        <v>2303.274</v>
      </c>
      <c r="AO83" s="1">
        <v>6510.916</v>
      </c>
      <c r="AP83" s="1">
        <f t="shared" si="13"/>
        <v>2.436209437</v>
      </c>
      <c r="AQ83" s="1">
        <f t="shared" si="14"/>
        <v>0</v>
      </c>
      <c r="AR83" s="1">
        <v>8814.19</v>
      </c>
      <c r="AS83" s="1">
        <v>11327.462000000001</v>
      </c>
      <c r="AT83" s="1">
        <f t="shared" ref="AT83:AU83" si="516">LN(AN83)</f>
        <v>7.742086868</v>
      </c>
      <c r="AU83" s="1">
        <f t="shared" si="516"/>
        <v>8.781235432</v>
      </c>
      <c r="AV83" s="1">
        <f t="shared" ref="AV83:AW83" si="517">LN(AR83)</f>
        <v>9.084118202</v>
      </c>
      <c r="AW83" s="1">
        <f t="shared" si="517"/>
        <v>9.334985322</v>
      </c>
      <c r="AX83" s="1">
        <v>16356.65</v>
      </c>
      <c r="AY83" s="1">
        <v>261.891</v>
      </c>
      <c r="AZ83" s="1">
        <v>42.663000000000004</v>
      </c>
      <c r="BA83" s="1">
        <v>646.58</v>
      </c>
      <c r="BB83" s="1">
        <v>-111.144</v>
      </c>
      <c r="BC83" s="1">
        <v>757.724</v>
      </c>
      <c r="BD83" s="1"/>
      <c r="BE83" s="1">
        <v>757.724</v>
      </c>
      <c r="BF83" s="1">
        <v>6.689</v>
      </c>
      <c r="BG83" s="1">
        <v>3.762</v>
      </c>
      <c r="BH83" s="1">
        <v>162.695</v>
      </c>
      <c r="BI83" s="1">
        <v>7.316</v>
      </c>
      <c r="BJ83" s="1">
        <f t="shared" ref="BJ83:BM83" si="518">BF83*1</f>
        <v>6.689</v>
      </c>
      <c r="BK83" s="1">
        <f t="shared" si="518"/>
        <v>3.762</v>
      </c>
      <c r="BL83" s="1">
        <f t="shared" si="518"/>
        <v>162.695</v>
      </c>
      <c r="BM83" s="1">
        <f t="shared" si="518"/>
        <v>7.316</v>
      </c>
      <c r="BN83" s="1">
        <f t="shared" si="18"/>
        <v>155.379</v>
      </c>
      <c r="BO83" s="1">
        <v>1.2</v>
      </c>
      <c r="BP83" s="1">
        <v>3.4549999999999996</v>
      </c>
      <c r="BQ83" s="1">
        <v>2.4359999999999995</v>
      </c>
      <c r="BR83" s="1">
        <f t="shared" ref="BR83:BT83" si="519">BO83*1</f>
        <v>1.2</v>
      </c>
      <c r="BS83" s="1">
        <f t="shared" si="519"/>
        <v>3.455</v>
      </c>
      <c r="BT83" s="1">
        <f t="shared" si="519"/>
        <v>2.436</v>
      </c>
      <c r="BU83" s="1">
        <v>1.709</v>
      </c>
      <c r="BV83" s="1">
        <v>27.629</v>
      </c>
      <c r="BW83" s="1">
        <v>23.092143</v>
      </c>
      <c r="BX83" s="1">
        <v>584.166071</v>
      </c>
      <c r="BY83" s="1">
        <v>34.0815</v>
      </c>
      <c r="BZ83" s="1">
        <v>719.344714</v>
      </c>
      <c r="CA83" s="1">
        <f t="shared" ref="CA83:CE83" si="520">BV83*1</f>
        <v>27.629</v>
      </c>
      <c r="CB83" s="1">
        <f t="shared" si="520"/>
        <v>23.092143</v>
      </c>
      <c r="CC83" s="1">
        <f t="shared" si="520"/>
        <v>584.166071</v>
      </c>
      <c r="CD83" s="1">
        <f t="shared" si="520"/>
        <v>34.0815</v>
      </c>
      <c r="CE83" s="1">
        <f t="shared" si="520"/>
        <v>719.344714</v>
      </c>
      <c r="CF83" s="1">
        <v>7.0</v>
      </c>
      <c r="CG83" s="1">
        <f t="shared" si="21"/>
        <v>7</v>
      </c>
      <c r="CH83" s="1" t="s">
        <v>392</v>
      </c>
      <c r="CI83" s="1" t="s">
        <v>393</v>
      </c>
      <c r="CJ83" s="1" t="s">
        <v>160</v>
      </c>
      <c r="CK83" s="1" t="s">
        <v>160</v>
      </c>
      <c r="CL83" s="1" t="s">
        <v>160</v>
      </c>
      <c r="CM83" s="1" t="s">
        <v>394</v>
      </c>
      <c r="CN83" s="1" t="s">
        <v>395</v>
      </c>
      <c r="CO83" s="1" t="s">
        <v>396</v>
      </c>
      <c r="CP83" s="1" t="s">
        <v>397</v>
      </c>
      <c r="CQ83" s="1" t="s">
        <v>398</v>
      </c>
      <c r="CR83" s="1" t="s">
        <v>399</v>
      </c>
      <c r="CS83" s="1">
        <v>0.0</v>
      </c>
      <c r="CT83" s="1">
        <v>0.0</v>
      </c>
      <c r="CU83" s="1" t="s">
        <v>400</v>
      </c>
      <c r="CV83" s="1" t="s">
        <v>401</v>
      </c>
      <c r="CW83" s="1">
        <v>10.0</v>
      </c>
      <c r="CX83" s="1">
        <v>0.0</v>
      </c>
      <c r="CY83" s="1">
        <v>0.0</v>
      </c>
      <c r="CZ83" s="1" t="s">
        <v>402</v>
      </c>
      <c r="DA83" s="1">
        <v>0.0</v>
      </c>
      <c r="DB83" s="1">
        <v>0.0</v>
      </c>
      <c r="DC83" s="1">
        <v>0.0</v>
      </c>
      <c r="DD83" s="1">
        <v>0.0</v>
      </c>
      <c r="DE83" s="1">
        <v>0.0</v>
      </c>
      <c r="DF83" s="1">
        <v>1.0</v>
      </c>
      <c r="DG83" s="1">
        <v>34.0</v>
      </c>
      <c r="DH83" s="1" t="s">
        <v>132</v>
      </c>
    </row>
    <row r="84" ht="15.75" customHeight="1">
      <c r="A84" s="1">
        <v>2017.0</v>
      </c>
      <c r="B84" s="1" t="s">
        <v>389</v>
      </c>
      <c r="C84" s="1">
        <v>17.0</v>
      </c>
      <c r="D84" s="1">
        <v>25.0</v>
      </c>
      <c r="E84" s="1" t="s">
        <v>390</v>
      </c>
      <c r="F84" s="1" t="s">
        <v>391</v>
      </c>
      <c r="G84" s="1" t="s">
        <v>112</v>
      </c>
      <c r="H84" s="1">
        <v>20564.858</v>
      </c>
      <c r="I84" s="1">
        <f t="shared" si="521"/>
        <v>0.02101148406</v>
      </c>
      <c r="J84" s="3">
        <v>1.5068305993539272E12</v>
      </c>
      <c r="K84" s="3">
        <v>2.9736411905373075</v>
      </c>
      <c r="L84" s="3">
        <v>1.95608333333334</v>
      </c>
      <c r="M84" s="3">
        <f t="shared" si="7"/>
        <v>28.04102962</v>
      </c>
      <c r="N84" s="3">
        <f t="shared" si="8"/>
        <v>0.6709441747</v>
      </c>
      <c r="O84" s="1">
        <v>1.0</v>
      </c>
      <c r="P84" s="1" t="s">
        <v>113</v>
      </c>
      <c r="Q84" s="1">
        <v>34.0</v>
      </c>
      <c r="R84" s="1" t="s">
        <v>157</v>
      </c>
      <c r="S84" s="1">
        <f t="shared" si="421"/>
        <v>1</v>
      </c>
      <c r="T84" s="1">
        <f t="shared" si="10"/>
        <v>1</v>
      </c>
      <c r="U84" s="2">
        <v>30964.0</v>
      </c>
      <c r="V84" s="2">
        <v>43100.0</v>
      </c>
      <c r="W84" s="1">
        <v>12136.0</v>
      </c>
      <c r="X84" s="1">
        <v>9.403931521028369</v>
      </c>
      <c r="Y84" s="1">
        <v>1.0</v>
      </c>
      <c r="Z84" s="1">
        <v>89.22800000000001</v>
      </c>
      <c r="AA84" s="1">
        <v>4017.062</v>
      </c>
      <c r="AB84" s="1">
        <v>16547.796000000002</v>
      </c>
      <c r="AC84" s="1">
        <v>4763.298</v>
      </c>
      <c r="AD84" s="1">
        <v>7768.877</v>
      </c>
      <c r="AE84" s="1">
        <v>4015.621</v>
      </c>
      <c r="AF84" s="1">
        <v>345.576</v>
      </c>
      <c r="AG84" s="1">
        <f t="shared" ref="AG84:AL84" si="522">LN(AA84)</f>
        <v>8.298306069</v>
      </c>
      <c r="AH84" s="1">
        <f t="shared" si="522"/>
        <v>9.7140082</v>
      </c>
      <c r="AI84" s="1">
        <f t="shared" si="522"/>
        <v>8.468695564</v>
      </c>
      <c r="AJ84" s="1">
        <f t="shared" si="522"/>
        <v>8.957880903</v>
      </c>
      <c r="AK84" s="1">
        <f t="shared" si="522"/>
        <v>8.297947284</v>
      </c>
      <c r="AL84" s="1">
        <f t="shared" si="522"/>
        <v>5.84521259</v>
      </c>
      <c r="AM84" s="1">
        <f t="shared" si="12"/>
        <v>9.931338976</v>
      </c>
      <c r="AN84" s="1">
        <v>2130.113</v>
      </c>
      <c r="AO84" s="1">
        <v>7303.487</v>
      </c>
      <c r="AP84" s="1">
        <f t="shared" si="13"/>
        <v>2.265739091</v>
      </c>
      <c r="AQ84" s="1">
        <f t="shared" si="14"/>
        <v>0</v>
      </c>
      <c r="AR84" s="1">
        <v>9433.6</v>
      </c>
      <c r="AS84" s="1">
        <v>11131.258</v>
      </c>
      <c r="AT84" s="1">
        <f t="shared" ref="AT84:AU84" si="523">LN(AN84)</f>
        <v>7.663930309</v>
      </c>
      <c r="AU84" s="1">
        <f t="shared" si="523"/>
        <v>8.896107184</v>
      </c>
      <c r="AV84" s="1">
        <f t="shared" ref="AV84:AW84" si="524">LN(AR84)</f>
        <v>9.152033063</v>
      </c>
      <c r="AW84" s="1">
        <f t="shared" si="524"/>
        <v>9.317512466</v>
      </c>
      <c r="AX84" s="1">
        <v>16648.117000000002</v>
      </c>
      <c r="AY84" s="1">
        <v>-607.321</v>
      </c>
      <c r="AZ84" s="1">
        <v>226.73000000000002</v>
      </c>
      <c r="BA84" s="1">
        <v>-158.781</v>
      </c>
      <c r="BB84" s="1">
        <v>32.056</v>
      </c>
      <c r="BC84" s="1">
        <v>-190.83700000000002</v>
      </c>
      <c r="BD84" s="1"/>
      <c r="BE84" s="1">
        <v>-190.83700000000002</v>
      </c>
      <c r="BF84" s="1">
        <v>-1.7140000000000002</v>
      </c>
      <c r="BG84" s="1">
        <v>-0.928</v>
      </c>
      <c r="BH84" s="1">
        <v>167.995</v>
      </c>
      <c r="BI84" s="1">
        <v>2.735</v>
      </c>
      <c r="BJ84" s="1">
        <f t="shared" ref="BJ84:BM84" si="525">BF84*1</f>
        <v>-1.714</v>
      </c>
      <c r="BK84" s="1">
        <f t="shared" si="525"/>
        <v>-0.928</v>
      </c>
      <c r="BL84" s="1">
        <f t="shared" si="525"/>
        <v>167.995</v>
      </c>
      <c r="BM84" s="1">
        <f t="shared" si="525"/>
        <v>2.735</v>
      </c>
      <c r="BN84" s="1">
        <f t="shared" si="18"/>
        <v>165.26</v>
      </c>
      <c r="BO84" s="1">
        <v>1.255</v>
      </c>
      <c r="BP84" s="1">
        <v>3.4949999999999997</v>
      </c>
      <c r="BQ84" s="1">
        <v>2.266</v>
      </c>
      <c r="BR84" s="1">
        <f t="shared" ref="BR84:BT84" si="526">BO84*1</f>
        <v>1.255</v>
      </c>
      <c r="BS84" s="1">
        <f t="shared" si="526"/>
        <v>3.495</v>
      </c>
      <c r="BT84" s="1">
        <f t="shared" si="526"/>
        <v>2.266</v>
      </c>
      <c r="BU84" s="1">
        <v>1.614</v>
      </c>
      <c r="BV84" s="1">
        <v>36.190000000000005</v>
      </c>
      <c r="BW84" s="1">
        <v>-5.475206999999999</v>
      </c>
      <c r="BX84" s="1">
        <v>574.073</v>
      </c>
      <c r="BY84" s="1">
        <v>34.371966</v>
      </c>
      <c r="BZ84" s="1">
        <v>709.133034</v>
      </c>
      <c r="CA84" s="1">
        <f t="shared" ref="CA84:CE84" si="527">BV84*1</f>
        <v>36.19</v>
      </c>
      <c r="CB84" s="1">
        <f t="shared" si="527"/>
        <v>-5.475207</v>
      </c>
      <c r="CC84" s="1">
        <f t="shared" si="527"/>
        <v>574.073</v>
      </c>
      <c r="CD84" s="1">
        <f t="shared" si="527"/>
        <v>34.371966</v>
      </c>
      <c r="CE84" s="1">
        <f t="shared" si="527"/>
        <v>709.133034</v>
      </c>
      <c r="CF84" s="1">
        <v>7.0</v>
      </c>
      <c r="CG84" s="1">
        <f t="shared" si="21"/>
        <v>7</v>
      </c>
      <c r="CH84" s="1" t="s">
        <v>392</v>
      </c>
      <c r="CI84" s="1" t="s">
        <v>393</v>
      </c>
      <c r="CJ84" s="1" t="s">
        <v>160</v>
      </c>
      <c r="CK84" s="1" t="s">
        <v>160</v>
      </c>
      <c r="CL84" s="1" t="s">
        <v>160</v>
      </c>
      <c r="CM84" s="1" t="s">
        <v>394</v>
      </c>
      <c r="CN84" s="1" t="s">
        <v>395</v>
      </c>
      <c r="CO84" s="1" t="s">
        <v>396</v>
      </c>
      <c r="CP84" s="1" t="s">
        <v>397</v>
      </c>
      <c r="CQ84" s="1" t="s">
        <v>398</v>
      </c>
      <c r="CR84" s="1" t="s">
        <v>399</v>
      </c>
      <c r="CS84" s="1">
        <v>0.0</v>
      </c>
      <c r="CT84" s="1">
        <v>0.0</v>
      </c>
      <c r="CU84" s="1" t="s">
        <v>400</v>
      </c>
      <c r="CV84" s="1" t="s">
        <v>401</v>
      </c>
      <c r="CW84" s="1">
        <v>10.0</v>
      </c>
      <c r="CX84" s="1">
        <v>0.0</v>
      </c>
      <c r="CY84" s="1">
        <v>0.0</v>
      </c>
      <c r="CZ84" s="1" t="s">
        <v>402</v>
      </c>
      <c r="DA84" s="1">
        <v>0.0</v>
      </c>
      <c r="DB84" s="1">
        <v>0.0</v>
      </c>
      <c r="DC84" s="1">
        <v>0.0</v>
      </c>
      <c r="DD84" s="1">
        <v>0.0</v>
      </c>
      <c r="DE84" s="1">
        <v>0.0</v>
      </c>
      <c r="DF84" s="1">
        <v>1.0</v>
      </c>
      <c r="DG84" s="1">
        <v>34.0</v>
      </c>
      <c r="DH84" s="1" t="s">
        <v>132</v>
      </c>
    </row>
    <row r="85" ht="15.75" customHeight="1">
      <c r="A85" s="1">
        <v>2018.0</v>
      </c>
      <c r="B85" s="1" t="s">
        <v>389</v>
      </c>
      <c r="C85" s="1">
        <v>17.0</v>
      </c>
      <c r="D85" s="1">
        <v>25.0</v>
      </c>
      <c r="E85" s="1" t="s">
        <v>390</v>
      </c>
      <c r="F85" s="1" t="s">
        <v>391</v>
      </c>
      <c r="G85" s="1" t="s">
        <v>112</v>
      </c>
      <c r="H85" s="1">
        <v>18480.127</v>
      </c>
      <c r="I85" s="1">
        <f t="shared" si="521"/>
        <v>-0.1013734692</v>
      </c>
      <c r="J85" s="3">
        <v>1.5434472933205764E12</v>
      </c>
      <c r="K85" s="3">
        <v>2.4300471454687056</v>
      </c>
      <c r="L85" s="3">
        <v>1.67506761489627</v>
      </c>
      <c r="M85" s="3">
        <f t="shared" si="7"/>
        <v>28.06503953</v>
      </c>
      <c r="N85" s="3">
        <f t="shared" si="8"/>
        <v>0.5158535316</v>
      </c>
      <c r="O85" s="1">
        <v>1.0</v>
      </c>
      <c r="P85" s="1" t="s">
        <v>113</v>
      </c>
      <c r="Q85" s="1">
        <v>34.0</v>
      </c>
      <c r="R85" s="1" t="s">
        <v>157</v>
      </c>
      <c r="S85" s="1">
        <f t="shared" si="421"/>
        <v>1</v>
      </c>
      <c r="T85" s="1">
        <f t="shared" si="10"/>
        <v>1</v>
      </c>
      <c r="U85" s="2">
        <v>30964.0</v>
      </c>
      <c r="V85" s="2">
        <v>42735.0</v>
      </c>
      <c r="W85" s="1">
        <v>11771.0</v>
      </c>
      <c r="X85" s="1">
        <v>9.37339415841248</v>
      </c>
      <c r="Y85" s="1">
        <v>1.0</v>
      </c>
      <c r="Z85" s="1">
        <v>-570.789</v>
      </c>
      <c r="AA85" s="1">
        <v>3401.829</v>
      </c>
      <c r="AB85" s="1">
        <v>15078.298</v>
      </c>
      <c r="AC85" s="1">
        <v>3688.079</v>
      </c>
      <c r="AD85" s="1">
        <v>6035.634</v>
      </c>
      <c r="AE85" s="1">
        <v>5354.585</v>
      </c>
      <c r="AF85" s="1">
        <v>258.37</v>
      </c>
      <c r="AG85" s="1">
        <f t="shared" ref="AG85:AL85" si="528">LN(AA85)</f>
        <v>8.132068507</v>
      </c>
      <c r="AH85" s="1">
        <f t="shared" si="528"/>
        <v>9.62101177</v>
      </c>
      <c r="AI85" s="1">
        <f t="shared" si="528"/>
        <v>8.212861005</v>
      </c>
      <c r="AJ85" s="1">
        <f t="shared" si="528"/>
        <v>8.705436182</v>
      </c>
      <c r="AK85" s="1">
        <f t="shared" si="528"/>
        <v>8.585708482</v>
      </c>
      <c r="AL85" s="1">
        <f t="shared" si="528"/>
        <v>5.554392666</v>
      </c>
      <c r="AM85" s="1">
        <f t="shared" si="12"/>
        <v>9.824451217</v>
      </c>
      <c r="AN85" s="1">
        <v>1957.578</v>
      </c>
      <c r="AO85" s="1">
        <v>6193.124</v>
      </c>
      <c r="AP85" s="1">
        <f t="shared" si="13"/>
        <v>2.434683691</v>
      </c>
      <c r="AQ85" s="1">
        <f t="shared" si="14"/>
        <v>0</v>
      </c>
      <c r="AR85" s="1">
        <v>8150.701999999999</v>
      </c>
      <c r="AS85" s="1">
        <v>10329.425000000001</v>
      </c>
      <c r="AT85" s="1">
        <f t="shared" ref="AT85:AU85" si="529">LN(AN85)</f>
        <v>7.579463274</v>
      </c>
      <c r="AU85" s="1">
        <f t="shared" si="529"/>
        <v>8.731194923</v>
      </c>
      <c r="AV85" s="1">
        <f t="shared" ref="AV85:AW85" si="530">LN(AR85)</f>
        <v>9.005859337</v>
      </c>
      <c r="AW85" s="1">
        <f t="shared" si="530"/>
        <v>9.242751897</v>
      </c>
      <c r="AX85" s="1">
        <v>15674.623</v>
      </c>
      <c r="AY85" s="1">
        <v>-1138.761</v>
      </c>
      <c r="AZ85" s="1">
        <v>181.361</v>
      </c>
      <c r="BA85" s="1">
        <v>-930.794</v>
      </c>
      <c r="BB85" s="1">
        <v>-130.436</v>
      </c>
      <c r="BC85" s="1">
        <v>-800.3580000000001</v>
      </c>
      <c r="BD85" s="1"/>
      <c r="BE85" s="1">
        <v>-800.3580000000001</v>
      </c>
      <c r="BF85" s="1">
        <v>-7.748</v>
      </c>
      <c r="BG85" s="1">
        <v>-4.331</v>
      </c>
      <c r="BH85" s="1">
        <v>138.621</v>
      </c>
      <c r="BI85" s="1">
        <v>5.318</v>
      </c>
      <c r="BJ85" s="1">
        <f t="shared" ref="BJ85:BM85" si="531">BF85*1</f>
        <v>-7.748</v>
      </c>
      <c r="BK85" s="1">
        <f t="shared" si="531"/>
        <v>-4.331</v>
      </c>
      <c r="BL85" s="1">
        <f t="shared" si="531"/>
        <v>138.621</v>
      </c>
      <c r="BM85" s="1">
        <f t="shared" si="531"/>
        <v>5.318</v>
      </c>
      <c r="BN85" s="1">
        <f t="shared" si="18"/>
        <v>133.303</v>
      </c>
      <c r="BO85" s="1">
        <v>1.276</v>
      </c>
      <c r="BP85" s="1">
        <v>4.25</v>
      </c>
      <c r="BQ85" s="1">
        <v>2.4349999999999996</v>
      </c>
      <c r="BR85" s="1">
        <f t="shared" ref="BR85:BT85" si="532">BO85*1</f>
        <v>1.276</v>
      </c>
      <c r="BS85" s="1">
        <f t="shared" si="532"/>
        <v>4.25</v>
      </c>
      <c r="BT85" s="1">
        <f t="shared" si="532"/>
        <v>2.435</v>
      </c>
      <c r="BU85" s="1">
        <v>1.839</v>
      </c>
      <c r="BV85" s="1">
        <v>38.756</v>
      </c>
      <c r="BW85" s="1">
        <v>-25.855389</v>
      </c>
      <c r="BX85" s="1">
        <v>435.406194</v>
      </c>
      <c r="BY85" s="1">
        <v>33.838860999999994</v>
      </c>
      <c r="BZ85" s="1">
        <v>513.336861</v>
      </c>
      <c r="CA85" s="1">
        <f t="shared" ref="CA85:CE85" si="533">BV85*1</f>
        <v>38.756</v>
      </c>
      <c r="CB85" s="1">
        <f t="shared" si="533"/>
        <v>-25.855389</v>
      </c>
      <c r="CC85" s="1">
        <f t="shared" si="533"/>
        <v>435.406194</v>
      </c>
      <c r="CD85" s="1">
        <f t="shared" si="533"/>
        <v>33.838861</v>
      </c>
      <c r="CE85" s="1">
        <f t="shared" si="533"/>
        <v>513.336861</v>
      </c>
      <c r="CF85" s="1">
        <v>7.0</v>
      </c>
      <c r="CG85" s="1">
        <f t="shared" si="21"/>
        <v>7</v>
      </c>
      <c r="CH85" s="1" t="s">
        <v>392</v>
      </c>
      <c r="CI85" s="1" t="s">
        <v>393</v>
      </c>
      <c r="CJ85" s="1" t="s">
        <v>160</v>
      </c>
      <c r="CK85" s="1" t="s">
        <v>160</v>
      </c>
      <c r="CL85" s="1" t="s">
        <v>160</v>
      </c>
      <c r="CM85" s="1" t="s">
        <v>394</v>
      </c>
      <c r="CN85" s="1" t="s">
        <v>395</v>
      </c>
      <c r="CO85" s="1" t="s">
        <v>396</v>
      </c>
      <c r="CP85" s="1" t="s">
        <v>397</v>
      </c>
      <c r="CQ85" s="1" t="s">
        <v>398</v>
      </c>
      <c r="CR85" s="1" t="s">
        <v>399</v>
      </c>
      <c r="CS85" s="1">
        <v>0.0</v>
      </c>
      <c r="CT85" s="1">
        <v>0.0</v>
      </c>
      <c r="CU85" s="1" t="s">
        <v>400</v>
      </c>
      <c r="CV85" s="1" t="s">
        <v>401</v>
      </c>
      <c r="CW85" s="1">
        <v>10.0</v>
      </c>
      <c r="CX85" s="1">
        <v>0.0</v>
      </c>
      <c r="CY85" s="1">
        <v>0.0</v>
      </c>
      <c r="CZ85" s="1" t="s">
        <v>402</v>
      </c>
      <c r="DA85" s="1">
        <v>0.0</v>
      </c>
      <c r="DB85" s="1">
        <v>0.0</v>
      </c>
      <c r="DC85" s="1">
        <v>0.0</v>
      </c>
      <c r="DD85" s="1">
        <v>0.0</v>
      </c>
      <c r="DE85" s="1">
        <v>0.0</v>
      </c>
      <c r="DF85" s="1">
        <v>1.0</v>
      </c>
      <c r="DG85" s="1">
        <v>34.0</v>
      </c>
      <c r="DH85" s="1" t="s">
        <v>132</v>
      </c>
    </row>
    <row r="86" ht="15.75" customHeight="1">
      <c r="A86" s="1">
        <v>2019.0</v>
      </c>
      <c r="B86" s="1" t="s">
        <v>389</v>
      </c>
      <c r="C86" s="1">
        <v>17.0</v>
      </c>
      <c r="D86" s="1">
        <v>25.0</v>
      </c>
      <c r="E86" s="1" t="s">
        <v>390</v>
      </c>
      <c r="F86" s="1" t="s">
        <v>391</v>
      </c>
      <c r="G86" s="1" t="s">
        <v>112</v>
      </c>
      <c r="H86" s="1">
        <v>12270.296</v>
      </c>
      <c r="I86" s="1">
        <f t="shared" si="521"/>
        <v>-0.3360275067</v>
      </c>
      <c r="J86" s="3">
        <v>1.5735464740892888E12</v>
      </c>
      <c r="K86" s="3">
        <v>1.950126894450463</v>
      </c>
      <c r="L86" s="3">
        <v>0.699536241717015</v>
      </c>
      <c r="M86" s="3">
        <f t="shared" si="7"/>
        <v>28.08435309</v>
      </c>
      <c r="N86" s="3">
        <f t="shared" si="8"/>
        <v>-0.3573376753</v>
      </c>
      <c r="O86" s="1">
        <v>1.0</v>
      </c>
      <c r="P86" s="1" t="s">
        <v>113</v>
      </c>
      <c r="Q86" s="1">
        <v>34.0</v>
      </c>
      <c r="R86" s="1" t="s">
        <v>157</v>
      </c>
      <c r="S86" s="1">
        <f t="shared" si="421"/>
        <v>1</v>
      </c>
      <c r="T86" s="1">
        <f t="shared" si="10"/>
        <v>1</v>
      </c>
      <c r="U86" s="2">
        <v>30964.0</v>
      </c>
      <c r="V86" s="2">
        <v>42369.0</v>
      </c>
      <c r="W86" s="1">
        <v>11405.0</v>
      </c>
      <c r="X86" s="1">
        <v>9.341807134718488</v>
      </c>
      <c r="Y86" s="1">
        <v>1.0</v>
      </c>
      <c r="Z86" s="1">
        <v>168.29</v>
      </c>
      <c r="AA86" s="1">
        <v>3184.515</v>
      </c>
      <c r="AB86" s="1">
        <v>9085.781</v>
      </c>
      <c r="AC86" s="1">
        <v>3335.097</v>
      </c>
      <c r="AD86" s="1">
        <v>5419.22</v>
      </c>
      <c r="AE86" s="1">
        <v>331.464</v>
      </c>
      <c r="AF86" s="1">
        <v>58.842</v>
      </c>
      <c r="AG86" s="1">
        <f t="shared" ref="AG86:AL86" si="534">LN(AA86)</f>
        <v>8.06605528</v>
      </c>
      <c r="AH86" s="1">
        <f t="shared" si="534"/>
        <v>9.114465943</v>
      </c>
      <c r="AI86" s="1">
        <f t="shared" si="534"/>
        <v>8.112257043</v>
      </c>
      <c r="AJ86" s="1">
        <f t="shared" si="534"/>
        <v>8.597707173</v>
      </c>
      <c r="AK86" s="1">
        <f t="shared" si="534"/>
        <v>5.803519206</v>
      </c>
      <c r="AL86" s="1">
        <f t="shared" si="534"/>
        <v>4.074855886</v>
      </c>
      <c r="AM86" s="1">
        <f t="shared" si="12"/>
        <v>9.414936661</v>
      </c>
      <c r="AN86" s="1">
        <v>1396.857</v>
      </c>
      <c r="AO86" s="1">
        <v>4291.862</v>
      </c>
      <c r="AP86" s="1">
        <f t="shared" si="13"/>
        <v>2.116978831</v>
      </c>
      <c r="AQ86" s="1">
        <f t="shared" si="14"/>
        <v>0</v>
      </c>
      <c r="AR86" s="1">
        <v>5688.719</v>
      </c>
      <c r="AS86" s="1">
        <v>6581.577</v>
      </c>
      <c r="AT86" s="1">
        <f t="shared" ref="AT86:AU86" si="535">LN(AN86)</f>
        <v>7.241979992</v>
      </c>
      <c r="AU86" s="1">
        <f t="shared" si="535"/>
        <v>8.36447595</v>
      </c>
      <c r="AV86" s="1">
        <f t="shared" ref="AV86:AW86" si="536">LN(AR86)</f>
        <v>8.64624037</v>
      </c>
      <c r="AW86" s="1">
        <f t="shared" si="536"/>
        <v>8.792029661</v>
      </c>
      <c r="AX86" s="1">
        <v>13200.701000000001</v>
      </c>
      <c r="AY86" s="1">
        <v>210.334</v>
      </c>
      <c r="AZ86" s="1">
        <v>195.91</v>
      </c>
      <c r="BA86" s="1">
        <v>55.514</v>
      </c>
      <c r="BB86" s="1">
        <v>101.887</v>
      </c>
      <c r="BC86" s="1">
        <v>-46.373</v>
      </c>
      <c r="BD86" s="1"/>
      <c r="BE86" s="1">
        <v>-46.373</v>
      </c>
      <c r="BF86" s="1">
        <v>-0.7050000000000001</v>
      </c>
      <c r="BG86" s="1">
        <v>-0.37800000000000006</v>
      </c>
      <c r="BH86" s="1">
        <v>147.789</v>
      </c>
      <c r="BI86" s="1">
        <v>5.841</v>
      </c>
      <c r="BJ86" s="1">
        <f t="shared" ref="BJ86:BM86" si="537">BF86*1</f>
        <v>-0.705</v>
      </c>
      <c r="BK86" s="1">
        <f t="shared" si="537"/>
        <v>-0.378</v>
      </c>
      <c r="BL86" s="1">
        <f t="shared" si="537"/>
        <v>147.789</v>
      </c>
      <c r="BM86" s="1">
        <f t="shared" si="537"/>
        <v>5.841</v>
      </c>
      <c r="BN86" s="1">
        <f t="shared" si="18"/>
        <v>141.948</v>
      </c>
      <c r="BO86" s="1">
        <v>1.655</v>
      </c>
      <c r="BP86" s="1">
        <v>3.9579999999999997</v>
      </c>
      <c r="BQ86" s="1">
        <v>2.117</v>
      </c>
      <c r="BR86" s="1">
        <f t="shared" ref="BR86:BT86" si="538">BO86*1</f>
        <v>1.655</v>
      </c>
      <c r="BS86" s="1">
        <f t="shared" si="538"/>
        <v>3.958</v>
      </c>
      <c r="BT86" s="1">
        <f t="shared" si="538"/>
        <v>2.117</v>
      </c>
      <c r="BU86" s="1">
        <v>1.34</v>
      </c>
      <c r="BV86" s="1">
        <v>34.892</v>
      </c>
      <c r="BW86" s="1">
        <v>1.6327650000000002</v>
      </c>
      <c r="BX86" s="1">
        <v>388.255912</v>
      </c>
      <c r="BY86" s="1">
        <v>33.043324</v>
      </c>
      <c r="BZ86" s="1">
        <v>360.89105900000004</v>
      </c>
      <c r="CA86" s="1">
        <f t="shared" ref="CA86:CE86" si="539">BV86*1</f>
        <v>34.892</v>
      </c>
      <c r="CB86" s="1">
        <f t="shared" si="539"/>
        <v>1.632765</v>
      </c>
      <c r="CC86" s="1">
        <f t="shared" si="539"/>
        <v>388.255912</v>
      </c>
      <c r="CD86" s="1">
        <f t="shared" si="539"/>
        <v>33.043324</v>
      </c>
      <c r="CE86" s="1">
        <f t="shared" si="539"/>
        <v>360.891059</v>
      </c>
      <c r="CF86" s="1">
        <v>7.0</v>
      </c>
      <c r="CG86" s="1">
        <f t="shared" si="21"/>
        <v>7</v>
      </c>
      <c r="CH86" s="1" t="s">
        <v>392</v>
      </c>
      <c r="CI86" s="1" t="s">
        <v>393</v>
      </c>
      <c r="CJ86" s="1" t="s">
        <v>160</v>
      </c>
      <c r="CK86" s="1" t="s">
        <v>160</v>
      </c>
      <c r="CL86" s="1" t="s">
        <v>160</v>
      </c>
      <c r="CM86" s="1" t="s">
        <v>394</v>
      </c>
      <c r="CN86" s="1" t="s">
        <v>395</v>
      </c>
      <c r="CO86" s="1" t="s">
        <v>396</v>
      </c>
      <c r="CP86" s="1" t="s">
        <v>397</v>
      </c>
      <c r="CQ86" s="1" t="s">
        <v>398</v>
      </c>
      <c r="CR86" s="1" t="s">
        <v>399</v>
      </c>
      <c r="CS86" s="1">
        <v>0.0</v>
      </c>
      <c r="CT86" s="1">
        <v>0.0</v>
      </c>
      <c r="CU86" s="1" t="s">
        <v>400</v>
      </c>
      <c r="CV86" s="1" t="s">
        <v>401</v>
      </c>
      <c r="CW86" s="1">
        <v>10.0</v>
      </c>
      <c r="CX86" s="1">
        <v>0.0</v>
      </c>
      <c r="CY86" s="1">
        <v>0.0</v>
      </c>
      <c r="CZ86" s="1" t="s">
        <v>402</v>
      </c>
      <c r="DA86" s="1">
        <v>0.0</v>
      </c>
      <c r="DB86" s="1">
        <v>0.0</v>
      </c>
      <c r="DC86" s="1">
        <v>0.0</v>
      </c>
      <c r="DD86" s="1">
        <v>0.0</v>
      </c>
      <c r="DE86" s="1">
        <v>0.0</v>
      </c>
      <c r="DF86" s="1">
        <v>1.0</v>
      </c>
      <c r="DG86" s="1">
        <v>34.0</v>
      </c>
      <c r="DH86" s="1" t="s">
        <v>132</v>
      </c>
    </row>
    <row r="87" ht="15.75" customHeight="1">
      <c r="A87" s="1">
        <v>2015.0</v>
      </c>
      <c r="B87" s="1" t="s">
        <v>403</v>
      </c>
      <c r="C87" s="1">
        <v>18.0</v>
      </c>
      <c r="D87" s="1">
        <v>0.0</v>
      </c>
      <c r="E87" s="1" t="s">
        <v>404</v>
      </c>
      <c r="F87" s="1" t="s">
        <v>405</v>
      </c>
      <c r="G87" s="1" t="s">
        <v>112</v>
      </c>
      <c r="H87" s="1">
        <v>39406.66266</v>
      </c>
      <c r="I87" s="1"/>
      <c r="J87" s="3">
        <v>1.420264316878601E12</v>
      </c>
      <c r="K87" s="3">
        <v>3.8351726603384577</v>
      </c>
      <c r="L87" s="3">
        <v>-0.500461321406559</v>
      </c>
      <c r="M87" s="3">
        <f t="shared" si="7"/>
        <v>27.98186411</v>
      </c>
      <c r="N87" s="3" t="str">
        <f t="shared" si="8"/>
        <v>#NUM!</v>
      </c>
      <c r="O87" s="1">
        <v>1.0</v>
      </c>
      <c r="P87" s="1" t="s">
        <v>113</v>
      </c>
      <c r="Q87" s="1">
        <v>43.0</v>
      </c>
      <c r="R87" s="1" t="s">
        <v>157</v>
      </c>
      <c r="S87" s="1">
        <f t="shared" si="421"/>
        <v>1</v>
      </c>
      <c r="T87" s="1">
        <f t="shared" si="10"/>
        <v>1</v>
      </c>
      <c r="U87" s="2">
        <v>32043.0</v>
      </c>
      <c r="V87" s="2">
        <v>43830.0</v>
      </c>
      <c r="W87" s="1">
        <v>11787.0</v>
      </c>
      <c r="X87" s="1">
        <v>9.37475250822657</v>
      </c>
      <c r="Y87" s="1">
        <v>1.0</v>
      </c>
      <c r="Z87" s="1">
        <v>1638.5271900000002</v>
      </c>
      <c r="AA87" s="1">
        <v>31994.98692</v>
      </c>
      <c r="AB87" s="1">
        <v>7411.675740000001</v>
      </c>
      <c r="AC87" s="1">
        <v>1440.66009</v>
      </c>
      <c r="AD87" s="1">
        <v>980.9096400000001</v>
      </c>
      <c r="AE87" s="1">
        <v>4990.1060099999995</v>
      </c>
      <c r="AF87" s="1">
        <v>855.95597</v>
      </c>
      <c r="AG87" s="1">
        <f t="shared" ref="AG87:AL87" si="540">LN(AA87)</f>
        <v>10.37333451</v>
      </c>
      <c r="AH87" s="1">
        <f t="shared" si="540"/>
        <v>8.910811838</v>
      </c>
      <c r="AI87" s="1">
        <f t="shared" si="540"/>
        <v>7.272856683</v>
      </c>
      <c r="AJ87" s="1">
        <f t="shared" si="540"/>
        <v>6.888480345</v>
      </c>
      <c r="AK87" s="1">
        <f t="shared" si="540"/>
        <v>8.515212433</v>
      </c>
      <c r="AL87" s="1">
        <f t="shared" si="540"/>
        <v>6.752218938</v>
      </c>
      <c r="AM87" s="1">
        <f t="shared" si="12"/>
        <v>10.58169018</v>
      </c>
      <c r="AN87" s="1">
        <v>5032.41066</v>
      </c>
      <c r="AO87" s="1">
        <v>2178.5724499999997</v>
      </c>
      <c r="AP87" s="1">
        <f t="shared" si="13"/>
        <v>3.402079072</v>
      </c>
      <c r="AQ87" s="1">
        <f t="shared" si="14"/>
        <v>0</v>
      </c>
      <c r="AR87" s="1">
        <v>7210.983109999999</v>
      </c>
      <c r="AS87" s="1">
        <v>32195.67955</v>
      </c>
      <c r="AT87" s="1">
        <f t="shared" ref="AT87:AU87" si="541">LN(AN87)</f>
        <v>8.523654405</v>
      </c>
      <c r="AU87" s="1">
        <f t="shared" si="541"/>
        <v>7.686425102</v>
      </c>
      <c r="AV87" s="1">
        <f t="shared" ref="AV87:AW87" si="542">LN(AR87)</f>
        <v>8.883360575</v>
      </c>
      <c r="AW87" s="1">
        <f t="shared" si="542"/>
        <v>10.37958755</v>
      </c>
      <c r="AX87" s="1">
        <v>8434.939269999999</v>
      </c>
      <c r="AY87" s="1">
        <v>1793.4162</v>
      </c>
      <c r="AZ87" s="1">
        <v>58.50228</v>
      </c>
      <c r="BA87" s="1">
        <v>1824.28231</v>
      </c>
      <c r="BB87" s="1">
        <v>375.66566</v>
      </c>
      <c r="BC87" s="1">
        <v>1448.6166500000002</v>
      </c>
      <c r="BD87" s="1"/>
      <c r="BE87" s="1">
        <v>1448.6166500000002</v>
      </c>
      <c r="BF87" s="1">
        <v>4.4990000000000006</v>
      </c>
      <c r="BG87" s="1">
        <v>3.6759999999999997</v>
      </c>
      <c r="BH87" s="1">
        <v>41.865</v>
      </c>
      <c r="BI87" s="1">
        <v>35.575</v>
      </c>
      <c r="BJ87" s="1">
        <f t="shared" ref="BJ87:BM87" si="543">BF87*1</f>
        <v>4.499</v>
      </c>
      <c r="BK87" s="1">
        <f t="shared" si="543"/>
        <v>3.676</v>
      </c>
      <c r="BL87" s="1">
        <f t="shared" si="543"/>
        <v>41.865</v>
      </c>
      <c r="BM87" s="1">
        <f t="shared" si="543"/>
        <v>35.575</v>
      </c>
      <c r="BN87" s="1">
        <f t="shared" si="18"/>
        <v>6.29</v>
      </c>
      <c r="BO87" s="1">
        <v>0.227</v>
      </c>
      <c r="BP87" s="1">
        <v>5.8549999999999995</v>
      </c>
      <c r="BQ87" s="1">
        <v>3.4019999999999997</v>
      </c>
      <c r="BR87" s="1">
        <f t="shared" ref="BR87:BT87" si="544">BO87*1</f>
        <v>0.227</v>
      </c>
      <c r="BS87" s="1">
        <f t="shared" si="544"/>
        <v>5.855</v>
      </c>
      <c r="BT87" s="1">
        <f t="shared" si="544"/>
        <v>3.402</v>
      </c>
      <c r="BU87" s="1">
        <v>2.741</v>
      </c>
      <c r="BV87" s="1">
        <v>15.630999999999998</v>
      </c>
      <c r="BW87" s="1">
        <v>35.08235200000001</v>
      </c>
      <c r="BX87" s="1">
        <v>162.21037099999998</v>
      </c>
      <c r="BY87" s="1">
        <v>34.499574</v>
      </c>
      <c r="BZ87" s="1">
        <v>757.8204360000001</v>
      </c>
      <c r="CA87" s="1">
        <f t="shared" ref="CA87:CE87" si="545">BV87*1</f>
        <v>15.631</v>
      </c>
      <c r="CB87" s="1">
        <f t="shared" si="545"/>
        <v>35.082352</v>
      </c>
      <c r="CC87" s="1">
        <f t="shared" si="545"/>
        <v>162.210371</v>
      </c>
      <c r="CD87" s="1">
        <f t="shared" si="545"/>
        <v>34.499574</v>
      </c>
      <c r="CE87" s="1">
        <f t="shared" si="545"/>
        <v>757.820436</v>
      </c>
      <c r="CF87" s="1">
        <v>5.0</v>
      </c>
      <c r="CG87" s="1">
        <f t="shared" si="21"/>
        <v>5</v>
      </c>
      <c r="CH87" s="1" t="s">
        <v>406</v>
      </c>
      <c r="CI87" s="1" t="s">
        <v>407</v>
      </c>
      <c r="CJ87" s="1" t="s">
        <v>408</v>
      </c>
      <c r="CK87" s="1"/>
      <c r="CL87" s="1" t="s">
        <v>408</v>
      </c>
      <c r="CM87" s="1" t="s">
        <v>409</v>
      </c>
      <c r="CN87" s="1" t="s">
        <v>410</v>
      </c>
      <c r="CO87" s="1" t="s">
        <v>411</v>
      </c>
      <c r="CP87" s="1" t="s">
        <v>412</v>
      </c>
      <c r="CQ87" s="1" t="s">
        <v>413</v>
      </c>
      <c r="CR87" s="1" t="s">
        <v>352</v>
      </c>
      <c r="CS87" s="1">
        <v>0.0</v>
      </c>
      <c r="CT87" s="1">
        <v>0.0</v>
      </c>
      <c r="CU87" s="1" t="s">
        <v>128</v>
      </c>
      <c r="CV87" s="1" t="s">
        <v>414</v>
      </c>
      <c r="CW87" s="1">
        <v>7.0</v>
      </c>
      <c r="CX87" s="1">
        <v>0.0</v>
      </c>
      <c r="CY87" s="1">
        <v>0.0</v>
      </c>
      <c r="CZ87" s="1" t="s">
        <v>415</v>
      </c>
      <c r="DA87" s="1">
        <v>0.0</v>
      </c>
      <c r="DB87" s="1">
        <v>0.0</v>
      </c>
      <c r="DC87" s="1">
        <v>0.0</v>
      </c>
      <c r="DD87" s="1">
        <v>0.0</v>
      </c>
      <c r="DE87" s="1">
        <v>0.0</v>
      </c>
      <c r="DF87" s="1">
        <v>1.0</v>
      </c>
      <c r="DG87" s="1">
        <v>43.0</v>
      </c>
      <c r="DH87" s="1" t="s">
        <v>132</v>
      </c>
    </row>
    <row r="88" ht="15.75" customHeight="1">
      <c r="A88" s="1">
        <v>2016.0</v>
      </c>
      <c r="B88" s="1" t="s">
        <v>403</v>
      </c>
      <c r="C88" s="1">
        <v>18.0</v>
      </c>
      <c r="D88" s="1">
        <v>0.0</v>
      </c>
      <c r="E88" s="1" t="s">
        <v>404</v>
      </c>
      <c r="F88" s="1" t="s">
        <v>405</v>
      </c>
      <c r="G88" s="1" t="s">
        <v>112</v>
      </c>
      <c r="H88" s="1">
        <v>39978.17632</v>
      </c>
      <c r="I88" s="1">
        <f t="shared" ref="I88:I91" si="552">(H88-H87)/H87</f>
        <v>0.01450297035</v>
      </c>
      <c r="J88" s="3">
        <v>1.4633168080030916E12</v>
      </c>
      <c r="K88" s="3">
        <v>3.0313013298193283</v>
      </c>
      <c r="L88" s="3">
        <v>-0.202671740806371</v>
      </c>
      <c r="M88" s="3">
        <f t="shared" si="7"/>
        <v>28.01172676</v>
      </c>
      <c r="N88" s="3" t="str">
        <f t="shared" si="8"/>
        <v>#NUM!</v>
      </c>
      <c r="O88" s="1">
        <v>1.0</v>
      </c>
      <c r="P88" s="1" t="s">
        <v>113</v>
      </c>
      <c r="Q88" s="1">
        <v>43.0</v>
      </c>
      <c r="R88" s="1" t="s">
        <v>157</v>
      </c>
      <c r="S88" s="1">
        <f t="shared" si="421"/>
        <v>1</v>
      </c>
      <c r="T88" s="1">
        <f t="shared" si="10"/>
        <v>1</v>
      </c>
      <c r="U88" s="2">
        <v>32043.0</v>
      </c>
      <c r="V88" s="2">
        <v>43465.0</v>
      </c>
      <c r="W88" s="1">
        <v>11422.0</v>
      </c>
      <c r="X88" s="1">
        <v>9.343296599224809</v>
      </c>
      <c r="Y88" s="1">
        <v>1.0</v>
      </c>
      <c r="Z88" s="1">
        <v>2821.9692999999997</v>
      </c>
      <c r="AA88" s="1">
        <v>31077.51556</v>
      </c>
      <c r="AB88" s="1">
        <v>8900.66076</v>
      </c>
      <c r="AC88" s="1">
        <v>1197.0040900000001</v>
      </c>
      <c r="AD88" s="1">
        <v>1530.4703100000002</v>
      </c>
      <c r="AE88" s="1">
        <v>6173.18636</v>
      </c>
      <c r="AF88" s="1">
        <v>2379.95093</v>
      </c>
      <c r="AG88" s="1">
        <f t="shared" ref="AG88:AL88" si="546">LN(AA88)</f>
        <v>10.34423986</v>
      </c>
      <c r="AH88" s="1">
        <f t="shared" si="546"/>
        <v>9.093880796</v>
      </c>
      <c r="AI88" s="1">
        <f t="shared" si="546"/>
        <v>7.087577122</v>
      </c>
      <c r="AJ88" s="1">
        <f t="shared" si="546"/>
        <v>7.333330359</v>
      </c>
      <c r="AK88" s="1">
        <f t="shared" si="546"/>
        <v>8.727970411</v>
      </c>
      <c r="AL88" s="1">
        <f t="shared" si="546"/>
        <v>7.774835149</v>
      </c>
      <c r="AM88" s="1">
        <f t="shared" si="12"/>
        <v>10.59608899</v>
      </c>
      <c r="AN88" s="1">
        <v>3103.7401</v>
      </c>
      <c r="AO88" s="1">
        <v>3038.6722400000003</v>
      </c>
      <c r="AP88" s="1">
        <f t="shared" si="13"/>
        <v>2.92912827</v>
      </c>
      <c r="AQ88" s="1">
        <f t="shared" si="14"/>
        <v>0</v>
      </c>
      <c r="AR88" s="1">
        <v>6142.412340000001</v>
      </c>
      <c r="AS88" s="1">
        <v>33835.763979999996</v>
      </c>
      <c r="AT88" s="1">
        <f t="shared" ref="AT88:AU88" si="547">LN(AN88)</f>
        <v>8.040363147</v>
      </c>
      <c r="AU88" s="1">
        <f t="shared" si="547"/>
        <v>8.019175936</v>
      </c>
      <c r="AV88" s="1">
        <f t="shared" ref="AV88:AW88" si="548">LN(AR88)</f>
        <v>8.722972833</v>
      </c>
      <c r="AW88" s="1">
        <f t="shared" si="548"/>
        <v>10.42927363</v>
      </c>
      <c r="AX88" s="1">
        <v>10728.677150000001</v>
      </c>
      <c r="AY88" s="1">
        <v>2970.59663</v>
      </c>
      <c r="AZ88" s="1">
        <v>44.066300000000005</v>
      </c>
      <c r="BA88" s="1">
        <v>3263.14459</v>
      </c>
      <c r="BB88" s="1">
        <v>630.66322</v>
      </c>
      <c r="BC88" s="1">
        <v>2632.4813699999995</v>
      </c>
      <c r="BD88" s="1"/>
      <c r="BE88" s="1">
        <v>2632.4813699999995</v>
      </c>
      <c r="BF88" s="1">
        <v>7.78</v>
      </c>
      <c r="BG88" s="1">
        <v>6.585</v>
      </c>
      <c r="BH88" s="1">
        <v>51.355</v>
      </c>
      <c r="BI88" s="1">
        <v>28.127000000000002</v>
      </c>
      <c r="BJ88" s="1">
        <f t="shared" ref="BJ88:BM88" si="549">BF88*1</f>
        <v>7.78</v>
      </c>
      <c r="BK88" s="1">
        <f t="shared" si="549"/>
        <v>6.585</v>
      </c>
      <c r="BL88" s="1">
        <f t="shared" si="549"/>
        <v>51.355</v>
      </c>
      <c r="BM88" s="1">
        <f t="shared" si="549"/>
        <v>28.127</v>
      </c>
      <c r="BN88" s="1">
        <f t="shared" si="18"/>
        <v>23.228</v>
      </c>
      <c r="BO88" s="1">
        <v>0.29000000000000004</v>
      </c>
      <c r="BP88" s="1">
        <v>8.963000000000001</v>
      </c>
      <c r="BQ88" s="1">
        <v>2.929</v>
      </c>
      <c r="BR88" s="1">
        <f t="shared" ref="BR88:BT88" si="550">BO88*1</f>
        <v>0.29</v>
      </c>
      <c r="BS88" s="1">
        <f t="shared" si="550"/>
        <v>8.963</v>
      </c>
      <c r="BT88" s="1">
        <f t="shared" si="550"/>
        <v>2.929</v>
      </c>
      <c r="BU88" s="1">
        <v>2.5349999999999997</v>
      </c>
      <c r="BV88" s="1">
        <v>9.34</v>
      </c>
      <c r="BW88" s="1">
        <v>135.96435799999998</v>
      </c>
      <c r="BX88" s="1">
        <v>447.02821500000005</v>
      </c>
      <c r="BY88" s="1">
        <v>69.06163500000001</v>
      </c>
      <c r="BZ88" s="1">
        <v>1665.7573470000002</v>
      </c>
      <c r="CA88" s="1">
        <f t="shared" ref="CA88:CE88" si="551">BV88*1</f>
        <v>9.34</v>
      </c>
      <c r="CB88" s="1">
        <f t="shared" si="551"/>
        <v>135.964358</v>
      </c>
      <c r="CC88" s="1">
        <f t="shared" si="551"/>
        <v>447.028215</v>
      </c>
      <c r="CD88" s="1">
        <f t="shared" si="551"/>
        <v>69.061635</v>
      </c>
      <c r="CE88" s="1">
        <f t="shared" si="551"/>
        <v>1665.757347</v>
      </c>
      <c r="CF88" s="1">
        <v>5.0</v>
      </c>
      <c r="CG88" s="1">
        <f t="shared" si="21"/>
        <v>5</v>
      </c>
      <c r="CH88" s="1" t="s">
        <v>406</v>
      </c>
      <c r="CI88" s="1" t="s">
        <v>407</v>
      </c>
      <c r="CJ88" s="1" t="s">
        <v>408</v>
      </c>
      <c r="CK88" s="1"/>
      <c r="CL88" s="1" t="s">
        <v>408</v>
      </c>
      <c r="CM88" s="1" t="s">
        <v>409</v>
      </c>
      <c r="CN88" s="1" t="s">
        <v>410</v>
      </c>
      <c r="CO88" s="1" t="s">
        <v>411</v>
      </c>
      <c r="CP88" s="1" t="s">
        <v>412</v>
      </c>
      <c r="CQ88" s="1" t="s">
        <v>413</v>
      </c>
      <c r="CR88" s="1" t="s">
        <v>352</v>
      </c>
      <c r="CS88" s="1">
        <v>0.0</v>
      </c>
      <c r="CT88" s="1">
        <v>0.0</v>
      </c>
      <c r="CU88" s="1" t="s">
        <v>128</v>
      </c>
      <c r="CV88" s="1" t="s">
        <v>414</v>
      </c>
      <c r="CW88" s="1">
        <v>7.0</v>
      </c>
      <c r="CX88" s="1">
        <v>0.0</v>
      </c>
      <c r="CY88" s="1">
        <v>0.0</v>
      </c>
      <c r="CZ88" s="1" t="s">
        <v>415</v>
      </c>
      <c r="DA88" s="1">
        <v>0.0</v>
      </c>
      <c r="DB88" s="1">
        <v>0.0</v>
      </c>
      <c r="DC88" s="1">
        <v>0.0</v>
      </c>
      <c r="DD88" s="1">
        <v>0.0</v>
      </c>
      <c r="DE88" s="1">
        <v>0.0</v>
      </c>
      <c r="DF88" s="1">
        <v>1.0</v>
      </c>
      <c r="DG88" s="1">
        <v>43.0</v>
      </c>
      <c r="DH88" s="1" t="s">
        <v>132</v>
      </c>
    </row>
    <row r="89" ht="15.75" customHeight="1">
      <c r="A89" s="1">
        <v>2017.0</v>
      </c>
      <c r="B89" s="1" t="s">
        <v>403</v>
      </c>
      <c r="C89" s="1">
        <v>18.0</v>
      </c>
      <c r="D89" s="1">
        <v>0.0</v>
      </c>
      <c r="E89" s="1" t="s">
        <v>404</v>
      </c>
      <c r="F89" s="1" t="s">
        <v>405</v>
      </c>
      <c r="G89" s="1" t="s">
        <v>112</v>
      </c>
      <c r="H89" s="1">
        <v>39698.77671</v>
      </c>
      <c r="I89" s="1">
        <f t="shared" si="552"/>
        <v>-0.006988803285</v>
      </c>
      <c r="J89" s="3">
        <v>1.5068305993539272E12</v>
      </c>
      <c r="K89" s="3">
        <v>2.9736411905373075</v>
      </c>
      <c r="L89" s="3">
        <v>1.95608333333334</v>
      </c>
      <c r="M89" s="3">
        <f t="shared" si="7"/>
        <v>28.04102962</v>
      </c>
      <c r="N89" s="3">
        <f t="shared" si="8"/>
        <v>0.6709441747</v>
      </c>
      <c r="O89" s="1">
        <v>1.0</v>
      </c>
      <c r="P89" s="1" t="s">
        <v>113</v>
      </c>
      <c r="Q89" s="1">
        <v>43.0</v>
      </c>
      <c r="R89" s="1" t="s">
        <v>157</v>
      </c>
      <c r="S89" s="1">
        <f t="shared" si="421"/>
        <v>1</v>
      </c>
      <c r="T89" s="1">
        <f t="shared" si="10"/>
        <v>1</v>
      </c>
      <c r="U89" s="2">
        <v>32043.0</v>
      </c>
      <c r="V89" s="2">
        <v>43100.0</v>
      </c>
      <c r="W89" s="1">
        <v>11057.0</v>
      </c>
      <c r="X89" s="1">
        <v>9.310818990542401</v>
      </c>
      <c r="Y89" s="1">
        <v>1.0</v>
      </c>
      <c r="Z89" s="1">
        <v>1994.68606</v>
      </c>
      <c r="AA89" s="1">
        <v>31277.34945</v>
      </c>
      <c r="AB89" s="1">
        <v>8421.42726</v>
      </c>
      <c r="AC89" s="1">
        <v>1052.58748</v>
      </c>
      <c r="AD89" s="1">
        <v>712.46987</v>
      </c>
      <c r="AE89" s="1">
        <v>6656.36991</v>
      </c>
      <c r="AF89" s="1">
        <v>3756.4703</v>
      </c>
      <c r="AG89" s="1">
        <f t="shared" ref="AG89:AL89" si="553">LN(AA89)</f>
        <v>10.35064945</v>
      </c>
      <c r="AH89" s="1">
        <f t="shared" si="553"/>
        <v>9.038534601</v>
      </c>
      <c r="AI89" s="1">
        <f t="shared" si="553"/>
        <v>6.959006678</v>
      </c>
      <c r="AJ89" s="1">
        <f t="shared" si="553"/>
        <v>6.568737624</v>
      </c>
      <c r="AK89" s="1">
        <f t="shared" si="553"/>
        <v>8.803329556</v>
      </c>
      <c r="AL89" s="1">
        <f t="shared" si="553"/>
        <v>8.231235045</v>
      </c>
      <c r="AM89" s="1">
        <f t="shared" si="12"/>
        <v>10.58907565</v>
      </c>
      <c r="AN89" s="1">
        <v>2115.539029</v>
      </c>
      <c r="AO89" s="1">
        <v>2141.70492</v>
      </c>
      <c r="AP89" s="1">
        <f t="shared" si="13"/>
        <v>3.932113701</v>
      </c>
      <c r="AQ89" s="1">
        <f t="shared" si="14"/>
        <v>0</v>
      </c>
      <c r="AR89" s="1">
        <v>4257.243949</v>
      </c>
      <c r="AS89" s="1">
        <v>35441.532760999995</v>
      </c>
      <c r="AT89" s="1">
        <f t="shared" ref="AT89:AU89" si="554">LN(AN89)</f>
        <v>7.657064919</v>
      </c>
      <c r="AU89" s="1">
        <f t="shared" si="554"/>
        <v>7.669357482</v>
      </c>
      <c r="AV89" s="1">
        <f t="shared" ref="AV89:AW89" si="555">LN(AR89)</f>
        <v>8.35637727</v>
      </c>
      <c r="AW89" s="1">
        <f t="shared" si="555"/>
        <v>10.47563965</v>
      </c>
      <c r="AX89" s="1">
        <v>10601.04763</v>
      </c>
      <c r="AY89" s="1">
        <v>2136.6999499999997</v>
      </c>
      <c r="AZ89" s="1">
        <v>30.580189999999998</v>
      </c>
      <c r="BA89" s="1">
        <v>2166.9806000000003</v>
      </c>
      <c r="BB89" s="1">
        <v>431.21182</v>
      </c>
      <c r="BC89" s="1">
        <v>1735.76878</v>
      </c>
      <c r="BD89" s="1"/>
      <c r="BE89" s="1">
        <v>1735.76878</v>
      </c>
      <c r="BF89" s="1">
        <v>4.898</v>
      </c>
      <c r="BG89" s="1">
        <v>4.372</v>
      </c>
      <c r="BH89" s="1">
        <v>24.195</v>
      </c>
      <c r="BI89" s="1">
        <v>27.435</v>
      </c>
      <c r="BJ89" s="1">
        <f t="shared" ref="BJ89:BM89" si="556">BF89*1</f>
        <v>4.898</v>
      </c>
      <c r="BK89" s="1">
        <f t="shared" si="556"/>
        <v>4.372</v>
      </c>
      <c r="BL89" s="1">
        <f t="shared" si="556"/>
        <v>24.195</v>
      </c>
      <c r="BM89" s="1">
        <f t="shared" si="556"/>
        <v>27.435</v>
      </c>
      <c r="BN89" s="1">
        <f t="shared" si="18"/>
        <v>-3.24</v>
      </c>
      <c r="BO89" s="1">
        <v>0.28200000000000003</v>
      </c>
      <c r="BP89" s="1">
        <v>10.071</v>
      </c>
      <c r="BQ89" s="1">
        <v>3.9319999999999995</v>
      </c>
      <c r="BR89" s="1">
        <f t="shared" ref="BR89:BT89" si="557">BO89*1</f>
        <v>0.282</v>
      </c>
      <c r="BS89" s="1">
        <f t="shared" si="557"/>
        <v>10.071</v>
      </c>
      <c r="BT89" s="1">
        <f t="shared" si="557"/>
        <v>3.932</v>
      </c>
      <c r="BU89" s="1">
        <v>3.441</v>
      </c>
      <c r="BV89" s="1">
        <v>6.405</v>
      </c>
      <c r="BW89" s="1">
        <v>86.679224</v>
      </c>
      <c r="BX89" s="1">
        <v>424.04190500000004</v>
      </c>
      <c r="BY89" s="1">
        <v>59.316202999999994</v>
      </c>
      <c r="BZ89" s="1">
        <v>1587.951068</v>
      </c>
      <c r="CA89" s="1">
        <f t="shared" ref="CA89:CE89" si="558">BV89*1</f>
        <v>6.405</v>
      </c>
      <c r="CB89" s="1">
        <f t="shared" si="558"/>
        <v>86.679224</v>
      </c>
      <c r="CC89" s="1">
        <f t="shared" si="558"/>
        <v>424.041905</v>
      </c>
      <c r="CD89" s="1">
        <f t="shared" si="558"/>
        <v>59.316203</v>
      </c>
      <c r="CE89" s="1">
        <f t="shared" si="558"/>
        <v>1587.951068</v>
      </c>
      <c r="CF89" s="1">
        <v>5.0</v>
      </c>
      <c r="CG89" s="1">
        <f t="shared" si="21"/>
        <v>5</v>
      </c>
      <c r="CH89" s="1" t="s">
        <v>406</v>
      </c>
      <c r="CI89" s="1" t="s">
        <v>407</v>
      </c>
      <c r="CJ89" s="1" t="s">
        <v>408</v>
      </c>
      <c r="CK89" s="1"/>
      <c r="CL89" s="1" t="s">
        <v>408</v>
      </c>
      <c r="CM89" s="1" t="s">
        <v>409</v>
      </c>
      <c r="CN89" s="1" t="s">
        <v>410</v>
      </c>
      <c r="CO89" s="1" t="s">
        <v>411</v>
      </c>
      <c r="CP89" s="1" t="s">
        <v>412</v>
      </c>
      <c r="CQ89" s="1" t="s">
        <v>413</v>
      </c>
      <c r="CR89" s="1" t="s">
        <v>352</v>
      </c>
      <c r="CS89" s="1">
        <v>0.0</v>
      </c>
      <c r="CT89" s="1">
        <v>0.0</v>
      </c>
      <c r="CU89" s="1" t="s">
        <v>128</v>
      </c>
      <c r="CV89" s="1" t="s">
        <v>414</v>
      </c>
      <c r="CW89" s="1">
        <v>7.0</v>
      </c>
      <c r="CX89" s="1">
        <v>0.0</v>
      </c>
      <c r="CY89" s="1">
        <v>0.0</v>
      </c>
      <c r="CZ89" s="1" t="s">
        <v>415</v>
      </c>
      <c r="DA89" s="1">
        <v>0.0</v>
      </c>
      <c r="DB89" s="1">
        <v>0.0</v>
      </c>
      <c r="DC89" s="1">
        <v>0.0</v>
      </c>
      <c r="DD89" s="1">
        <v>0.0</v>
      </c>
      <c r="DE89" s="1">
        <v>0.0</v>
      </c>
      <c r="DF89" s="1">
        <v>1.0</v>
      </c>
      <c r="DG89" s="1">
        <v>43.0</v>
      </c>
      <c r="DH89" s="1" t="s">
        <v>132</v>
      </c>
    </row>
    <row r="90" ht="15.75" customHeight="1">
      <c r="A90" s="1">
        <v>2018.0</v>
      </c>
      <c r="B90" s="1" t="s">
        <v>403</v>
      </c>
      <c r="C90" s="1">
        <v>18.0</v>
      </c>
      <c r="D90" s="1">
        <v>0.0</v>
      </c>
      <c r="E90" s="1" t="s">
        <v>404</v>
      </c>
      <c r="F90" s="1" t="s">
        <v>405</v>
      </c>
      <c r="G90" s="1" t="s">
        <v>112</v>
      </c>
      <c r="H90" s="1">
        <v>55508.45325</v>
      </c>
      <c r="I90" s="1">
        <f t="shared" si="552"/>
        <v>0.3982408993</v>
      </c>
      <c r="J90" s="3">
        <v>1.5434472933205764E12</v>
      </c>
      <c r="K90" s="3">
        <v>2.4300471454687056</v>
      </c>
      <c r="L90" s="3">
        <v>1.67506761489627</v>
      </c>
      <c r="M90" s="3">
        <f t="shared" si="7"/>
        <v>28.06503953</v>
      </c>
      <c r="N90" s="3">
        <f t="shared" si="8"/>
        <v>0.5158535316</v>
      </c>
      <c r="O90" s="1">
        <v>1.0</v>
      </c>
      <c r="P90" s="1" t="s">
        <v>113</v>
      </c>
      <c r="Q90" s="1">
        <v>43.0</v>
      </c>
      <c r="R90" s="1" t="s">
        <v>157</v>
      </c>
      <c r="S90" s="1">
        <f t="shared" si="421"/>
        <v>1</v>
      </c>
      <c r="T90" s="1">
        <f t="shared" si="10"/>
        <v>1</v>
      </c>
      <c r="U90" s="2">
        <v>32043.0</v>
      </c>
      <c r="V90" s="2">
        <v>42735.0</v>
      </c>
      <c r="W90" s="1">
        <v>10692.0</v>
      </c>
      <c r="X90" s="1">
        <v>9.277251077258809</v>
      </c>
      <c r="Y90" s="1">
        <v>1.0</v>
      </c>
      <c r="Z90" s="1">
        <v>15565.9449</v>
      </c>
      <c r="AA90" s="1">
        <v>32170.770610000003</v>
      </c>
      <c r="AB90" s="1">
        <v>23337.682640000003</v>
      </c>
      <c r="AC90" s="1">
        <v>1724.45054</v>
      </c>
      <c r="AD90" s="1">
        <v>1017.02097</v>
      </c>
      <c r="AE90" s="1">
        <v>20596.211130000003</v>
      </c>
      <c r="AF90" s="1">
        <v>15280.57047</v>
      </c>
      <c r="AG90" s="1">
        <f t="shared" ref="AG90:AL90" si="559">LN(AA90)</f>
        <v>10.37881357</v>
      </c>
      <c r="AH90" s="1">
        <f t="shared" si="559"/>
        <v>10.05782461</v>
      </c>
      <c r="AI90" s="1">
        <f t="shared" si="559"/>
        <v>7.452663751</v>
      </c>
      <c r="AJ90" s="1">
        <f t="shared" si="559"/>
        <v>6.924633015</v>
      </c>
      <c r="AK90" s="1">
        <f t="shared" si="559"/>
        <v>9.932862412</v>
      </c>
      <c r="AL90" s="1">
        <f t="shared" si="559"/>
        <v>9.634337396</v>
      </c>
      <c r="AM90" s="1">
        <f t="shared" si="12"/>
        <v>10.9242906</v>
      </c>
      <c r="AN90" s="1">
        <v>2319.5204099999996</v>
      </c>
      <c r="AO90" s="1">
        <v>3349.80227</v>
      </c>
      <c r="AP90" s="1">
        <f t="shared" si="13"/>
        <v>6.966883642</v>
      </c>
      <c r="AQ90" s="1">
        <f t="shared" si="14"/>
        <v>0</v>
      </c>
      <c r="AR90" s="1">
        <v>5669.322679999999</v>
      </c>
      <c r="AS90" s="1">
        <v>49839.13057</v>
      </c>
      <c r="AT90" s="1">
        <f t="shared" ref="AT90:AU90" si="560">LN(AN90)</f>
        <v>7.749115723</v>
      </c>
      <c r="AU90" s="1">
        <f t="shared" si="560"/>
        <v>8.116656599</v>
      </c>
      <c r="AV90" s="1">
        <f t="shared" ref="AV90:AW90" si="561">LN(AR90)</f>
        <v>8.642824933</v>
      </c>
      <c r="AW90" s="1">
        <f t="shared" si="561"/>
        <v>10.81655571</v>
      </c>
      <c r="AX90" s="1">
        <v>12551.73274</v>
      </c>
      <c r="AY90" s="1">
        <v>20128.218310000004</v>
      </c>
      <c r="AZ90" s="1">
        <v>44.461870000000005</v>
      </c>
      <c r="BA90" s="1">
        <v>20139.49439</v>
      </c>
      <c r="BB90" s="1">
        <v>4824.956480000001</v>
      </c>
      <c r="BC90" s="1">
        <v>15314.537910000001</v>
      </c>
      <c r="BD90" s="1"/>
      <c r="BE90" s="1">
        <v>15314.537910000001</v>
      </c>
      <c r="BF90" s="1">
        <v>30.727999999999998</v>
      </c>
      <c r="BG90" s="1">
        <v>27.59</v>
      </c>
      <c r="BH90" s="1">
        <v>29.169</v>
      </c>
      <c r="BI90" s="1">
        <v>37.050999999999995</v>
      </c>
      <c r="BJ90" s="1">
        <f t="shared" ref="BJ90:BM90" si="562">BF90*1</f>
        <v>30.728</v>
      </c>
      <c r="BK90" s="1">
        <f t="shared" si="562"/>
        <v>27.59</v>
      </c>
      <c r="BL90" s="1">
        <f t="shared" si="562"/>
        <v>29.169</v>
      </c>
      <c r="BM90" s="1">
        <f t="shared" si="562"/>
        <v>37.051</v>
      </c>
      <c r="BN90" s="1">
        <f t="shared" si="18"/>
        <v>-7.882</v>
      </c>
      <c r="BO90" s="1">
        <v>0.24100000000000002</v>
      </c>
      <c r="BP90" s="1">
        <v>7.279000000000001</v>
      </c>
      <c r="BQ90" s="1">
        <v>6.967</v>
      </c>
      <c r="BR90" s="1">
        <f t="shared" ref="BR90:BT90" si="563">BO90*1</f>
        <v>0.241</v>
      </c>
      <c r="BS90" s="1">
        <f t="shared" si="563"/>
        <v>7.279</v>
      </c>
      <c r="BT90" s="1">
        <f t="shared" si="563"/>
        <v>6.967</v>
      </c>
      <c r="BU90" s="1">
        <v>6.452</v>
      </c>
      <c r="BV90" s="1">
        <v>5.843999999999999</v>
      </c>
      <c r="BW90" s="1">
        <v>745.9072</v>
      </c>
      <c r="BX90" s="1">
        <v>464.87899000000004</v>
      </c>
      <c r="BY90" s="1">
        <v>58.267024</v>
      </c>
      <c r="BZ90" s="1">
        <v>2055.8686390000003</v>
      </c>
      <c r="CA90" s="1">
        <f t="shared" ref="CA90:CE90" si="564">BV90*1</f>
        <v>5.844</v>
      </c>
      <c r="CB90" s="1">
        <f t="shared" si="564"/>
        <v>745.9072</v>
      </c>
      <c r="CC90" s="1">
        <f t="shared" si="564"/>
        <v>464.87899</v>
      </c>
      <c r="CD90" s="1">
        <f t="shared" si="564"/>
        <v>58.267024</v>
      </c>
      <c r="CE90" s="1">
        <f t="shared" si="564"/>
        <v>2055.868639</v>
      </c>
      <c r="CF90" s="1">
        <v>5.0</v>
      </c>
      <c r="CG90" s="1">
        <f t="shared" si="21"/>
        <v>5</v>
      </c>
      <c r="CH90" s="1" t="s">
        <v>406</v>
      </c>
      <c r="CI90" s="1" t="s">
        <v>407</v>
      </c>
      <c r="CJ90" s="1" t="s">
        <v>408</v>
      </c>
      <c r="CK90" s="1"/>
      <c r="CL90" s="1" t="s">
        <v>408</v>
      </c>
      <c r="CM90" s="1" t="s">
        <v>409</v>
      </c>
      <c r="CN90" s="1" t="s">
        <v>410</v>
      </c>
      <c r="CO90" s="1" t="s">
        <v>411</v>
      </c>
      <c r="CP90" s="1" t="s">
        <v>412</v>
      </c>
      <c r="CQ90" s="1" t="s">
        <v>413</v>
      </c>
      <c r="CR90" s="1" t="s">
        <v>352</v>
      </c>
      <c r="CS90" s="1">
        <v>0.0</v>
      </c>
      <c r="CT90" s="1">
        <v>0.0</v>
      </c>
      <c r="CU90" s="1" t="s">
        <v>128</v>
      </c>
      <c r="CV90" s="1" t="s">
        <v>414</v>
      </c>
      <c r="CW90" s="1">
        <v>7.0</v>
      </c>
      <c r="CX90" s="1">
        <v>0.0</v>
      </c>
      <c r="CY90" s="1">
        <v>0.0</v>
      </c>
      <c r="CZ90" s="1" t="s">
        <v>415</v>
      </c>
      <c r="DA90" s="1">
        <v>0.0</v>
      </c>
      <c r="DB90" s="1">
        <v>0.0</v>
      </c>
      <c r="DC90" s="1">
        <v>0.0</v>
      </c>
      <c r="DD90" s="1">
        <v>0.0</v>
      </c>
      <c r="DE90" s="1">
        <v>0.0</v>
      </c>
      <c r="DF90" s="1">
        <v>1.0</v>
      </c>
      <c r="DG90" s="1">
        <v>43.0</v>
      </c>
      <c r="DH90" s="1" t="s">
        <v>132</v>
      </c>
    </row>
    <row r="91" ht="15.75" customHeight="1">
      <c r="A91" s="1">
        <v>2019.0</v>
      </c>
      <c r="B91" s="1" t="s">
        <v>403</v>
      </c>
      <c r="C91" s="1">
        <v>18.0</v>
      </c>
      <c r="D91" s="1">
        <v>0.0</v>
      </c>
      <c r="E91" s="1" t="s">
        <v>404</v>
      </c>
      <c r="F91" s="1" t="s">
        <v>405</v>
      </c>
      <c r="G91" s="1" t="s">
        <v>112</v>
      </c>
      <c r="H91" s="1">
        <v>55605.7014</v>
      </c>
      <c r="I91" s="1">
        <f t="shared" si="552"/>
        <v>0.001751952078</v>
      </c>
      <c r="J91" s="3">
        <v>1.5735464740892888E12</v>
      </c>
      <c r="K91" s="3">
        <v>1.950126894450463</v>
      </c>
      <c r="L91" s="3">
        <v>0.699536241717015</v>
      </c>
      <c r="M91" s="3">
        <f t="shared" si="7"/>
        <v>28.08435309</v>
      </c>
      <c r="N91" s="3">
        <f t="shared" si="8"/>
        <v>-0.3573376753</v>
      </c>
      <c r="O91" s="1">
        <v>1.0</v>
      </c>
      <c r="P91" s="1" t="s">
        <v>113</v>
      </c>
      <c r="Q91" s="1">
        <v>43.0</v>
      </c>
      <c r="R91" s="1" t="s">
        <v>157</v>
      </c>
      <c r="S91" s="1">
        <f t="shared" si="421"/>
        <v>1</v>
      </c>
      <c r="T91" s="1">
        <f t="shared" si="10"/>
        <v>1</v>
      </c>
      <c r="U91" s="2">
        <v>32043.0</v>
      </c>
      <c r="V91" s="2">
        <v>42369.0</v>
      </c>
      <c r="W91" s="1">
        <v>10326.0</v>
      </c>
      <c r="X91" s="1">
        <v>9.242420265439595</v>
      </c>
      <c r="Y91" s="1">
        <v>1.0</v>
      </c>
      <c r="Z91" s="1">
        <v>3524.97401</v>
      </c>
      <c r="AA91" s="1">
        <v>34568.78054</v>
      </c>
      <c r="AB91" s="1">
        <v>21036.92086</v>
      </c>
      <c r="AC91" s="1">
        <v>1989.33321</v>
      </c>
      <c r="AD91" s="1">
        <v>787.6209500000001</v>
      </c>
      <c r="AE91" s="1">
        <v>18259.9667</v>
      </c>
      <c r="AF91" s="1">
        <v>13444.031570000001</v>
      </c>
      <c r="AG91" s="1">
        <f t="shared" ref="AG91:AL91" si="565">LN(AA91)</f>
        <v>10.45070626</v>
      </c>
      <c r="AH91" s="1">
        <f t="shared" si="565"/>
        <v>9.954034309</v>
      </c>
      <c r="AI91" s="1">
        <f t="shared" si="565"/>
        <v>7.595554791</v>
      </c>
      <c r="AJ91" s="1">
        <f t="shared" si="565"/>
        <v>6.669016946</v>
      </c>
      <c r="AK91" s="1">
        <f t="shared" si="565"/>
        <v>9.81246633</v>
      </c>
      <c r="AL91" s="1">
        <f t="shared" si="565"/>
        <v>9.506290537</v>
      </c>
      <c r="AM91" s="1">
        <f t="shared" si="12"/>
        <v>10.92604102</v>
      </c>
      <c r="AN91" s="1">
        <v>1889.29295</v>
      </c>
      <c r="AO91" s="1">
        <v>2136.40648</v>
      </c>
      <c r="AP91" s="1">
        <f t="shared" si="13"/>
        <v>9.846871865</v>
      </c>
      <c r="AQ91" s="1">
        <f t="shared" si="14"/>
        <v>0</v>
      </c>
      <c r="AR91" s="1">
        <v>4025.69943</v>
      </c>
      <c r="AS91" s="1">
        <v>51580.00197</v>
      </c>
      <c r="AT91" s="1">
        <f t="shared" ref="AT91:AU91" si="566">LN(AN91)</f>
        <v>7.543957938</v>
      </c>
      <c r="AU91" s="1">
        <f t="shared" si="566"/>
        <v>7.666880482</v>
      </c>
      <c r="AV91" s="1">
        <f t="shared" ref="AV91:AW91" si="567">LN(AR91)</f>
        <v>8.300453946</v>
      </c>
      <c r="AW91" s="1">
        <f t="shared" si="567"/>
        <v>10.85088932</v>
      </c>
      <c r="AX91" s="1">
        <v>12573.98779</v>
      </c>
      <c r="AY91" s="1">
        <v>3860.78976</v>
      </c>
      <c r="AZ91" s="1">
        <v>34.34581000000001</v>
      </c>
      <c r="BA91" s="1">
        <v>4128.00237</v>
      </c>
      <c r="BB91" s="1">
        <v>1019.13097</v>
      </c>
      <c r="BC91" s="1">
        <v>3108.8714</v>
      </c>
      <c r="BD91" s="1"/>
      <c r="BE91" s="1">
        <v>3108.8714</v>
      </c>
      <c r="BF91" s="1">
        <v>6.026999999999999</v>
      </c>
      <c r="BG91" s="1">
        <v>5.591</v>
      </c>
      <c r="BH91" s="1">
        <v>22.55</v>
      </c>
      <c r="BI91" s="1">
        <v>29.524</v>
      </c>
      <c r="BJ91" s="1">
        <f t="shared" ref="BJ91:BM91" si="568">BF91*1</f>
        <v>6.027</v>
      </c>
      <c r="BK91" s="1">
        <f t="shared" si="568"/>
        <v>5.591</v>
      </c>
      <c r="BL91" s="1">
        <f t="shared" si="568"/>
        <v>22.55</v>
      </c>
      <c r="BM91" s="1">
        <f t="shared" si="568"/>
        <v>29.524</v>
      </c>
      <c r="BN91" s="1">
        <f t="shared" si="18"/>
        <v>-6.974</v>
      </c>
      <c r="BO91" s="1">
        <v>0.23500000000000001</v>
      </c>
      <c r="BP91" s="1">
        <v>6.321</v>
      </c>
      <c r="BQ91" s="1">
        <v>9.847</v>
      </c>
      <c r="BR91" s="1">
        <f t="shared" ref="BR91:BT91" si="569">BO91*1</f>
        <v>0.235</v>
      </c>
      <c r="BS91" s="1">
        <f t="shared" si="569"/>
        <v>6.321</v>
      </c>
      <c r="BT91" s="1">
        <f t="shared" si="569"/>
        <v>9.847</v>
      </c>
      <c r="BU91" s="1">
        <v>8.916</v>
      </c>
      <c r="BV91" s="1">
        <v>5.032</v>
      </c>
      <c r="BW91" s="1">
        <v>96.000055</v>
      </c>
      <c r="BX91" s="1">
        <v>292.418321</v>
      </c>
      <c r="BY91" s="1">
        <v>36.982218</v>
      </c>
      <c r="BZ91" s="1">
        <v>1293.155847</v>
      </c>
      <c r="CA91" s="1">
        <f t="shared" ref="CA91:CE91" si="570">BV91*1</f>
        <v>5.032</v>
      </c>
      <c r="CB91" s="1">
        <f t="shared" si="570"/>
        <v>96.000055</v>
      </c>
      <c r="CC91" s="1">
        <f t="shared" si="570"/>
        <v>292.418321</v>
      </c>
      <c r="CD91" s="1">
        <f t="shared" si="570"/>
        <v>36.982218</v>
      </c>
      <c r="CE91" s="1">
        <f t="shared" si="570"/>
        <v>1293.155847</v>
      </c>
      <c r="CF91" s="1">
        <v>5.0</v>
      </c>
      <c r="CG91" s="1">
        <f t="shared" si="21"/>
        <v>5</v>
      </c>
      <c r="CH91" s="1" t="s">
        <v>406</v>
      </c>
      <c r="CI91" s="1" t="s">
        <v>407</v>
      </c>
      <c r="CJ91" s="1" t="s">
        <v>408</v>
      </c>
      <c r="CK91" s="1"/>
      <c r="CL91" s="1" t="s">
        <v>408</v>
      </c>
      <c r="CM91" s="1" t="s">
        <v>409</v>
      </c>
      <c r="CN91" s="1" t="s">
        <v>410</v>
      </c>
      <c r="CO91" s="1" t="s">
        <v>411</v>
      </c>
      <c r="CP91" s="1" t="s">
        <v>412</v>
      </c>
      <c r="CQ91" s="1" t="s">
        <v>413</v>
      </c>
      <c r="CR91" s="1" t="s">
        <v>352</v>
      </c>
      <c r="CS91" s="1">
        <v>0.0</v>
      </c>
      <c r="CT91" s="1">
        <v>0.0</v>
      </c>
      <c r="CU91" s="1" t="s">
        <v>128</v>
      </c>
      <c r="CV91" s="1" t="s">
        <v>414</v>
      </c>
      <c r="CW91" s="1">
        <v>7.0</v>
      </c>
      <c r="CX91" s="1">
        <v>0.0</v>
      </c>
      <c r="CY91" s="1">
        <v>0.0</v>
      </c>
      <c r="CZ91" s="1" t="s">
        <v>415</v>
      </c>
      <c r="DA91" s="1">
        <v>0.0</v>
      </c>
      <c r="DB91" s="1">
        <v>0.0</v>
      </c>
      <c r="DC91" s="1">
        <v>0.0</v>
      </c>
      <c r="DD91" s="1">
        <v>0.0</v>
      </c>
      <c r="DE91" s="1">
        <v>0.0</v>
      </c>
      <c r="DF91" s="1">
        <v>1.0</v>
      </c>
      <c r="DG91" s="1">
        <v>43.0</v>
      </c>
      <c r="DH91" s="1" t="s">
        <v>132</v>
      </c>
    </row>
    <row r="92" ht="15.75" customHeight="1">
      <c r="A92" s="1">
        <v>2015.0</v>
      </c>
      <c r="B92" s="1" t="s">
        <v>416</v>
      </c>
      <c r="C92" s="1">
        <v>19.0</v>
      </c>
      <c r="D92" s="1">
        <v>0.0</v>
      </c>
      <c r="E92" s="1" t="s">
        <v>417</v>
      </c>
      <c r="F92" s="1" t="s">
        <v>279</v>
      </c>
      <c r="G92" s="1" t="s">
        <v>112</v>
      </c>
      <c r="H92" s="1">
        <v>60808.438</v>
      </c>
      <c r="I92" s="1"/>
      <c r="J92" s="3">
        <v>1.420264316878601E12</v>
      </c>
      <c r="K92" s="3">
        <v>3.8351726603384577</v>
      </c>
      <c r="L92" s="3">
        <v>-0.500461321406559</v>
      </c>
      <c r="M92" s="3">
        <f t="shared" si="7"/>
        <v>27.98186411</v>
      </c>
      <c r="N92" s="3" t="str">
        <f t="shared" si="8"/>
        <v>#NUM!</v>
      </c>
      <c r="O92" s="1">
        <v>1.0</v>
      </c>
      <c r="P92" s="1" t="s">
        <v>113</v>
      </c>
      <c r="Q92" s="1">
        <v>82.0</v>
      </c>
      <c r="R92" s="1" t="s">
        <v>157</v>
      </c>
      <c r="S92" s="1">
        <f t="shared" si="421"/>
        <v>1</v>
      </c>
      <c r="T92" s="1">
        <f t="shared" si="10"/>
        <v>1</v>
      </c>
      <c r="U92" s="2">
        <v>40865.0</v>
      </c>
      <c r="V92" s="2">
        <v>43830.0</v>
      </c>
      <c r="W92" s="1">
        <v>2965.0</v>
      </c>
      <c r="X92" s="1">
        <v>7.994632311431825</v>
      </c>
      <c r="Y92" s="1">
        <v>9.0</v>
      </c>
      <c r="Z92" s="1">
        <v>7747.367</v>
      </c>
      <c r="AA92" s="1">
        <v>50579.646</v>
      </c>
      <c r="AB92" s="1">
        <v>10228.792</v>
      </c>
      <c r="AC92" s="1">
        <v>0.0</v>
      </c>
      <c r="AD92" s="1">
        <v>4734.3640000000005</v>
      </c>
      <c r="AE92" s="1">
        <v>5494.428</v>
      </c>
      <c r="AF92" s="1">
        <v>1.456</v>
      </c>
      <c r="AG92" s="1">
        <f t="shared" ref="AG92:AL92" si="571">LN(AA92)</f>
        <v>10.83130452</v>
      </c>
      <c r="AH92" s="1">
        <f t="shared" si="571"/>
        <v>9.232961768</v>
      </c>
      <c r="AI92" s="1" t="str">
        <f t="shared" si="571"/>
        <v>#NUM!</v>
      </c>
      <c r="AJ92" s="1">
        <f t="shared" si="571"/>
        <v>8.462602678</v>
      </c>
      <c r="AK92" s="1">
        <f t="shared" si="571"/>
        <v>8.611489767</v>
      </c>
      <c r="AL92" s="1">
        <f t="shared" si="571"/>
        <v>0.3756929498</v>
      </c>
      <c r="AM92" s="1">
        <f t="shared" si="12"/>
        <v>11.01548384</v>
      </c>
      <c r="AN92" s="1">
        <v>6749.147</v>
      </c>
      <c r="AO92" s="1">
        <v>2843.134</v>
      </c>
      <c r="AP92" s="1">
        <f t="shared" si="13"/>
        <v>3.597717167</v>
      </c>
      <c r="AQ92" s="1">
        <f t="shared" si="14"/>
        <v>0</v>
      </c>
      <c r="AR92" s="1">
        <v>9592.280999999999</v>
      </c>
      <c r="AS92" s="1">
        <v>51216.15700000001</v>
      </c>
      <c r="AT92" s="1">
        <f t="shared" ref="AT92:AU92" si="572">LN(AN92)</f>
        <v>8.817171406</v>
      </c>
      <c r="AU92" s="1">
        <f t="shared" si="572"/>
        <v>7.952662244</v>
      </c>
      <c r="AV92" s="1">
        <f t="shared" ref="AV92:AW92" si="573">LN(AR92)</f>
        <v>9.168713992</v>
      </c>
      <c r="AW92" s="1">
        <f t="shared" si="573"/>
        <v>10.84381033</v>
      </c>
      <c r="AX92" s="1">
        <v>13391.300000000001</v>
      </c>
      <c r="AY92" s="1">
        <v>998.058</v>
      </c>
      <c r="AZ92" s="1">
        <v>32.47</v>
      </c>
      <c r="BA92" s="1">
        <v>1309.942</v>
      </c>
      <c r="BB92" s="1">
        <v>342.586</v>
      </c>
      <c r="BC92" s="1">
        <v>967.356</v>
      </c>
      <c r="BD92" s="1"/>
      <c r="BE92" s="1">
        <v>967.356</v>
      </c>
      <c r="BF92" s="1">
        <v>1.889</v>
      </c>
      <c r="BG92" s="1">
        <v>1.591</v>
      </c>
      <c r="BH92" s="1">
        <v>127.27499999999999</v>
      </c>
      <c r="BI92" s="1">
        <v>0.17800000000000002</v>
      </c>
      <c r="BJ92" s="1">
        <f t="shared" ref="BJ92:BM92" si="574">BF92*1</f>
        <v>1.889</v>
      </c>
      <c r="BK92" s="1">
        <f t="shared" si="574"/>
        <v>1.591</v>
      </c>
      <c r="BL92" s="1">
        <f t="shared" si="574"/>
        <v>127.275</v>
      </c>
      <c r="BM92" s="1">
        <f t="shared" si="574"/>
        <v>0.178</v>
      </c>
      <c r="BN92" s="1">
        <f t="shared" si="18"/>
        <v>127.097</v>
      </c>
      <c r="BO92" s="1">
        <v>0.231</v>
      </c>
      <c r="BP92" s="1" t="s">
        <v>242</v>
      </c>
      <c r="BQ92" s="1">
        <v>3.598</v>
      </c>
      <c r="BR92" s="1">
        <f t="shared" ref="BR92:BT92" si="575">BO92*1</f>
        <v>0.231</v>
      </c>
      <c r="BS92" s="1" t="str">
        <f t="shared" si="575"/>
        <v>#VALUE!</v>
      </c>
      <c r="BT92" s="1">
        <f t="shared" si="575"/>
        <v>3.598</v>
      </c>
      <c r="BU92" s="1">
        <v>3.598</v>
      </c>
      <c r="BV92" s="1">
        <v>13.177999999999999</v>
      </c>
      <c r="BW92" s="1">
        <v>15.594548000000001</v>
      </c>
      <c r="BX92" s="1">
        <v>159.420238</v>
      </c>
      <c r="BY92" s="1">
        <v>32.710821</v>
      </c>
      <c r="BZ92" s="1">
        <v>723.909976</v>
      </c>
      <c r="CA92" s="1">
        <f t="shared" ref="CA92:CE92" si="576">BV92*1</f>
        <v>13.178</v>
      </c>
      <c r="CB92" s="1">
        <f t="shared" si="576"/>
        <v>15.594548</v>
      </c>
      <c r="CC92" s="1">
        <f t="shared" si="576"/>
        <v>159.420238</v>
      </c>
      <c r="CD92" s="1">
        <f t="shared" si="576"/>
        <v>32.710821</v>
      </c>
      <c r="CE92" s="1">
        <f t="shared" si="576"/>
        <v>723.909976</v>
      </c>
      <c r="CF92" s="1">
        <v>4.0</v>
      </c>
      <c r="CG92" s="1">
        <f t="shared" si="21"/>
        <v>4</v>
      </c>
      <c r="CH92" s="1" t="s">
        <v>418</v>
      </c>
      <c r="CI92" s="1" t="s">
        <v>159</v>
      </c>
      <c r="CJ92" s="1" t="s">
        <v>419</v>
      </c>
      <c r="CK92" s="1" t="s">
        <v>420</v>
      </c>
      <c r="CL92" s="1" t="s">
        <v>421</v>
      </c>
      <c r="CM92" s="1" t="s">
        <v>162</v>
      </c>
      <c r="CN92" s="1" t="s">
        <v>163</v>
      </c>
      <c r="CO92" s="1" t="s">
        <v>164</v>
      </c>
      <c r="CP92" s="1" t="s">
        <v>422</v>
      </c>
      <c r="CQ92" s="1" t="s">
        <v>423</v>
      </c>
      <c r="CR92" s="1" t="s">
        <v>338</v>
      </c>
      <c r="CS92" s="1">
        <v>53.0</v>
      </c>
      <c r="CT92" s="1" t="s">
        <v>424</v>
      </c>
      <c r="CU92" s="1" t="s">
        <v>170</v>
      </c>
      <c r="CV92" s="1" t="s">
        <v>171</v>
      </c>
      <c r="CW92" s="1">
        <v>6.0</v>
      </c>
      <c r="CX92" s="1" t="s">
        <v>425</v>
      </c>
      <c r="CY92" s="1">
        <v>0.0</v>
      </c>
      <c r="CZ92" s="1" t="s">
        <v>426</v>
      </c>
      <c r="DA92" s="1">
        <v>0.0</v>
      </c>
      <c r="DB92" s="1">
        <v>0.0</v>
      </c>
      <c r="DC92" s="1">
        <v>0.0</v>
      </c>
      <c r="DD92" s="1">
        <v>0.0</v>
      </c>
      <c r="DE92" s="1">
        <v>0.0</v>
      </c>
      <c r="DF92" s="1">
        <v>9.0</v>
      </c>
      <c r="DG92" s="1">
        <v>82.0</v>
      </c>
      <c r="DH92" s="1" t="s">
        <v>427</v>
      </c>
    </row>
    <row r="93" ht="15.75" customHeight="1">
      <c r="A93" s="1">
        <v>2016.0</v>
      </c>
      <c r="B93" s="1" t="s">
        <v>416</v>
      </c>
      <c r="C93" s="1">
        <v>19.0</v>
      </c>
      <c r="D93" s="1">
        <v>0.0</v>
      </c>
      <c r="E93" s="1" t="s">
        <v>417</v>
      </c>
      <c r="F93" s="1" t="s">
        <v>279</v>
      </c>
      <c r="G93" s="1" t="s">
        <v>112</v>
      </c>
      <c r="H93" s="1">
        <v>68262.57</v>
      </c>
      <c r="I93" s="1">
        <f t="shared" ref="I93:I96" si="583">(H93-H92)/H92</f>
        <v>0.1225838427</v>
      </c>
      <c r="J93" s="3">
        <v>1.4633168080030916E12</v>
      </c>
      <c r="K93" s="3">
        <v>3.0313013298193283</v>
      </c>
      <c r="L93" s="3">
        <v>-0.202671740806371</v>
      </c>
      <c r="M93" s="3">
        <f t="shared" si="7"/>
        <v>28.01172676</v>
      </c>
      <c r="N93" s="3" t="str">
        <f t="shared" si="8"/>
        <v>#NUM!</v>
      </c>
      <c r="O93" s="1">
        <v>1.0</v>
      </c>
      <c r="P93" s="1" t="s">
        <v>113</v>
      </c>
      <c r="Q93" s="1">
        <v>82.0</v>
      </c>
      <c r="R93" s="1" t="s">
        <v>157</v>
      </c>
      <c r="S93" s="1">
        <f t="shared" si="421"/>
        <v>1</v>
      </c>
      <c r="T93" s="1">
        <f t="shared" si="10"/>
        <v>1</v>
      </c>
      <c r="U93" s="2">
        <v>40865.0</v>
      </c>
      <c r="V93" s="2">
        <v>43465.0</v>
      </c>
      <c r="W93" s="1">
        <v>2600.0</v>
      </c>
      <c r="X93" s="1">
        <v>7.8632667240095735</v>
      </c>
      <c r="Y93" s="1">
        <v>9.0</v>
      </c>
      <c r="Z93" s="1">
        <v>8257.865</v>
      </c>
      <c r="AA93" s="1">
        <v>56022.513</v>
      </c>
      <c r="AB93" s="1">
        <v>12240.057</v>
      </c>
      <c r="AC93" s="1">
        <v>0.0</v>
      </c>
      <c r="AD93" s="1">
        <v>5635.165</v>
      </c>
      <c r="AE93" s="1">
        <v>6604.892</v>
      </c>
      <c r="AF93" s="1">
        <v>17.725</v>
      </c>
      <c r="AG93" s="1">
        <f t="shared" ref="AG93:AL93" si="577">LN(AA93)</f>
        <v>10.93350891</v>
      </c>
      <c r="AH93" s="1">
        <f t="shared" si="577"/>
        <v>9.412469213</v>
      </c>
      <c r="AI93" s="1" t="str">
        <f t="shared" si="577"/>
        <v>#NUM!</v>
      </c>
      <c r="AJ93" s="1">
        <f t="shared" si="577"/>
        <v>8.636781707</v>
      </c>
      <c r="AK93" s="1">
        <f t="shared" si="577"/>
        <v>8.795565866</v>
      </c>
      <c r="AL93" s="1">
        <f t="shared" si="577"/>
        <v>2.874976072</v>
      </c>
      <c r="AM93" s="1">
        <f t="shared" si="12"/>
        <v>11.13111687</v>
      </c>
      <c r="AN93" s="1">
        <v>7299.1630000000005</v>
      </c>
      <c r="AO93" s="1">
        <v>8088.874</v>
      </c>
      <c r="AP93" s="1">
        <f t="shared" si="13"/>
        <v>1.513196645</v>
      </c>
      <c r="AQ93" s="1">
        <f t="shared" si="14"/>
        <v>0</v>
      </c>
      <c r="AR93" s="1">
        <v>15388.037</v>
      </c>
      <c r="AS93" s="1">
        <v>52874.53300000001</v>
      </c>
      <c r="AT93" s="1">
        <f t="shared" ref="AT93:AU93" si="578">LN(AN93)</f>
        <v>8.895514963</v>
      </c>
      <c r="AU93" s="1">
        <f t="shared" si="578"/>
        <v>8.998244816</v>
      </c>
      <c r="AV93" s="1">
        <f t="shared" ref="AV93:AW93" si="579">LN(AR93)</f>
        <v>9.641345668</v>
      </c>
      <c r="AW93" s="1">
        <f t="shared" si="579"/>
        <v>10.87567708</v>
      </c>
      <c r="AX93" s="1">
        <v>13266.059000000001</v>
      </c>
      <c r="AY93" s="1">
        <v>2235.1820000000002</v>
      </c>
      <c r="AZ93" s="1">
        <v>29.107</v>
      </c>
      <c r="BA93" s="1">
        <v>2206.0750000000003</v>
      </c>
      <c r="BB93" s="1">
        <v>547.699</v>
      </c>
      <c r="BC93" s="1">
        <v>1658.376</v>
      </c>
      <c r="BD93" s="1"/>
      <c r="BE93" s="1">
        <v>1658.376</v>
      </c>
      <c r="BF93" s="1">
        <v>3.1359999999999997</v>
      </c>
      <c r="BG93" s="1">
        <v>2.429</v>
      </c>
      <c r="BH93" s="1">
        <v>152.92100000000002</v>
      </c>
      <c r="BI93" s="1">
        <v>0.17800000000000002</v>
      </c>
      <c r="BJ93" s="1">
        <f t="shared" ref="BJ93:BM93" si="580">BF93*1</f>
        <v>3.136</v>
      </c>
      <c r="BK93" s="1">
        <f t="shared" si="580"/>
        <v>2.429</v>
      </c>
      <c r="BL93" s="1">
        <f t="shared" si="580"/>
        <v>152.921</v>
      </c>
      <c r="BM93" s="1">
        <f t="shared" si="580"/>
        <v>0.178</v>
      </c>
      <c r="BN93" s="1">
        <f t="shared" si="18"/>
        <v>152.743</v>
      </c>
      <c r="BO93" s="1">
        <v>0.22</v>
      </c>
      <c r="BP93" s="1" t="s">
        <v>242</v>
      </c>
      <c r="BQ93" s="1">
        <v>1.513</v>
      </c>
      <c r="BR93" s="1">
        <f t="shared" ref="BR93:BT93" si="581">BO93*1</f>
        <v>0.22</v>
      </c>
      <c r="BS93" s="1" t="str">
        <f t="shared" si="581"/>
        <v>#VALUE!</v>
      </c>
      <c r="BT93" s="1">
        <f t="shared" si="581"/>
        <v>1.513</v>
      </c>
      <c r="BU93" s="1">
        <v>1.513</v>
      </c>
      <c r="BV93" s="1">
        <v>13.805000000000001</v>
      </c>
      <c r="BW93" s="1">
        <v>28.650325000000002</v>
      </c>
      <c r="BX93" s="1">
        <v>172.28648099999998</v>
      </c>
      <c r="BY93" s="1">
        <v>34.751987</v>
      </c>
      <c r="BZ93" s="1">
        <v>886.526883</v>
      </c>
      <c r="CA93" s="1">
        <f t="shared" ref="CA93:CE93" si="582">BV93*1</f>
        <v>13.805</v>
      </c>
      <c r="CB93" s="1">
        <f t="shared" si="582"/>
        <v>28.650325</v>
      </c>
      <c r="CC93" s="1">
        <f t="shared" si="582"/>
        <v>172.286481</v>
      </c>
      <c r="CD93" s="1">
        <f t="shared" si="582"/>
        <v>34.751987</v>
      </c>
      <c r="CE93" s="1">
        <f t="shared" si="582"/>
        <v>886.526883</v>
      </c>
      <c r="CF93" s="1">
        <v>4.0</v>
      </c>
      <c r="CG93" s="1">
        <f t="shared" si="21"/>
        <v>4</v>
      </c>
      <c r="CH93" s="1" t="s">
        <v>418</v>
      </c>
      <c r="CI93" s="1" t="s">
        <v>159</v>
      </c>
      <c r="CJ93" s="1" t="s">
        <v>419</v>
      </c>
      <c r="CK93" s="1" t="s">
        <v>420</v>
      </c>
      <c r="CL93" s="1" t="s">
        <v>421</v>
      </c>
      <c r="CM93" s="1" t="s">
        <v>162</v>
      </c>
      <c r="CN93" s="1" t="s">
        <v>163</v>
      </c>
      <c r="CO93" s="1" t="s">
        <v>164</v>
      </c>
      <c r="CP93" s="1" t="s">
        <v>422</v>
      </c>
      <c r="CQ93" s="1" t="s">
        <v>423</v>
      </c>
      <c r="CR93" s="1" t="s">
        <v>338</v>
      </c>
      <c r="CS93" s="1">
        <v>53.0</v>
      </c>
      <c r="CT93" s="1" t="s">
        <v>424</v>
      </c>
      <c r="CU93" s="1" t="s">
        <v>170</v>
      </c>
      <c r="CV93" s="1" t="s">
        <v>171</v>
      </c>
      <c r="CW93" s="1">
        <v>6.0</v>
      </c>
      <c r="CX93" s="1" t="s">
        <v>425</v>
      </c>
      <c r="CY93" s="1">
        <v>0.0</v>
      </c>
      <c r="CZ93" s="1" t="s">
        <v>426</v>
      </c>
      <c r="DA93" s="1">
        <v>0.0</v>
      </c>
      <c r="DB93" s="1">
        <v>0.0</v>
      </c>
      <c r="DC93" s="1">
        <v>0.0</v>
      </c>
      <c r="DD93" s="1">
        <v>0.0</v>
      </c>
      <c r="DE93" s="1">
        <v>0.0</v>
      </c>
      <c r="DF93" s="1">
        <v>9.0</v>
      </c>
      <c r="DG93" s="1">
        <v>82.0</v>
      </c>
      <c r="DH93" s="1" t="s">
        <v>427</v>
      </c>
    </row>
    <row r="94" ht="15.75" customHeight="1">
      <c r="A94" s="1">
        <v>2017.0</v>
      </c>
      <c r="B94" s="1" t="s">
        <v>416</v>
      </c>
      <c r="C94" s="1">
        <v>19.0</v>
      </c>
      <c r="D94" s="1">
        <v>0.0</v>
      </c>
      <c r="E94" s="1" t="s">
        <v>417</v>
      </c>
      <c r="F94" s="1" t="s">
        <v>279</v>
      </c>
      <c r="G94" s="1" t="s">
        <v>112</v>
      </c>
      <c r="H94" s="1">
        <v>62769.299</v>
      </c>
      <c r="I94" s="1">
        <f t="shared" si="583"/>
        <v>-0.08047266606</v>
      </c>
      <c r="J94" s="3">
        <v>1.5068305993539272E12</v>
      </c>
      <c r="K94" s="3">
        <v>2.9736411905373075</v>
      </c>
      <c r="L94" s="3">
        <v>1.95608333333334</v>
      </c>
      <c r="M94" s="3">
        <f t="shared" si="7"/>
        <v>28.04102962</v>
      </c>
      <c r="N94" s="3">
        <f t="shared" si="8"/>
        <v>0.6709441747</v>
      </c>
      <c r="O94" s="1">
        <v>1.0</v>
      </c>
      <c r="P94" s="1" t="s">
        <v>113</v>
      </c>
      <c r="Q94" s="1">
        <v>82.0</v>
      </c>
      <c r="R94" s="1" t="s">
        <v>157</v>
      </c>
      <c r="S94" s="1">
        <f t="shared" si="421"/>
        <v>1</v>
      </c>
      <c r="T94" s="1">
        <f t="shared" si="10"/>
        <v>1</v>
      </c>
      <c r="U94" s="2">
        <v>40865.0</v>
      </c>
      <c r="V94" s="2">
        <v>43100.0</v>
      </c>
      <c r="W94" s="1">
        <v>2235.0</v>
      </c>
      <c r="X94" s="1">
        <v>7.711996507047669</v>
      </c>
      <c r="Y94" s="1">
        <v>9.0</v>
      </c>
      <c r="Z94" s="1">
        <v>7435.539</v>
      </c>
      <c r="AA94" s="1">
        <v>53868.882</v>
      </c>
      <c r="AB94" s="1">
        <v>8900.417</v>
      </c>
      <c r="AC94" s="1">
        <v>0.0</v>
      </c>
      <c r="AD94" s="1">
        <v>4402.006</v>
      </c>
      <c r="AE94" s="1">
        <v>4498.411</v>
      </c>
      <c r="AF94" s="1">
        <v>4.963</v>
      </c>
      <c r="AG94" s="1">
        <f t="shared" ref="AG94:AL94" si="584">LN(AA94)</f>
        <v>10.89430826</v>
      </c>
      <c r="AH94" s="1">
        <f t="shared" si="584"/>
        <v>9.093853409</v>
      </c>
      <c r="AI94" s="1" t="str">
        <f t="shared" si="584"/>
        <v>#NUM!</v>
      </c>
      <c r="AJ94" s="1">
        <f t="shared" si="584"/>
        <v>8.389815625</v>
      </c>
      <c r="AK94" s="1">
        <f t="shared" si="584"/>
        <v>8.411479502</v>
      </c>
      <c r="AL94" s="1">
        <f t="shared" si="584"/>
        <v>1.602010397</v>
      </c>
      <c r="AM94" s="1">
        <f t="shared" si="12"/>
        <v>11.04722136</v>
      </c>
      <c r="AN94" s="1">
        <v>6917.375</v>
      </c>
      <c r="AO94" s="1">
        <v>2543.935</v>
      </c>
      <c r="AP94" s="1">
        <f t="shared" si="13"/>
        <v>3.49868098</v>
      </c>
      <c r="AQ94" s="1">
        <f t="shared" si="14"/>
        <v>0</v>
      </c>
      <c r="AR94" s="1">
        <v>9461.31</v>
      </c>
      <c r="AS94" s="1">
        <v>53307.989</v>
      </c>
      <c r="AT94" s="1">
        <f t="shared" ref="AT94:AU94" si="585">LN(AN94)</f>
        <v>8.841791641</v>
      </c>
      <c r="AU94" s="1">
        <f t="shared" si="585"/>
        <v>7.841467374</v>
      </c>
      <c r="AV94" s="1">
        <f t="shared" ref="AV94:AW94" si="586">LN(AR94)</f>
        <v>9.15496613</v>
      </c>
      <c r="AW94" s="1">
        <f t="shared" si="586"/>
        <v>10.88384149</v>
      </c>
      <c r="AX94" s="1">
        <v>11542.828</v>
      </c>
      <c r="AY94" s="1">
        <v>423.259</v>
      </c>
      <c r="AZ94" s="1">
        <v>25.279</v>
      </c>
      <c r="BA94" s="1">
        <v>411.38</v>
      </c>
      <c r="BB94" s="1">
        <v>-22.076</v>
      </c>
      <c r="BC94" s="1">
        <v>433.456</v>
      </c>
      <c r="BD94" s="1"/>
      <c r="BE94" s="1">
        <v>433.456</v>
      </c>
      <c r="BF94" s="1">
        <v>0.8130000000000001</v>
      </c>
      <c r="BG94" s="1">
        <v>0.6910000000000001</v>
      </c>
      <c r="BH94" s="1">
        <v>137.291</v>
      </c>
      <c r="BI94" s="1">
        <v>0.199</v>
      </c>
      <c r="BJ94" s="1">
        <f t="shared" ref="BJ94:BM94" si="587">BF94*1</f>
        <v>0.813</v>
      </c>
      <c r="BK94" s="1">
        <f t="shared" si="587"/>
        <v>0.691</v>
      </c>
      <c r="BL94" s="1">
        <f t="shared" si="587"/>
        <v>137.291</v>
      </c>
      <c r="BM94" s="1">
        <f t="shared" si="587"/>
        <v>0.199</v>
      </c>
      <c r="BN94" s="1">
        <f t="shared" si="18"/>
        <v>137.092</v>
      </c>
      <c r="BO94" s="1">
        <v>0.192</v>
      </c>
      <c r="BP94" s="1" t="s">
        <v>242</v>
      </c>
      <c r="BQ94" s="1">
        <v>3.4989999999999997</v>
      </c>
      <c r="BR94" s="1">
        <f t="shared" ref="BR94:BT94" si="588">BO94*1</f>
        <v>0.192</v>
      </c>
      <c r="BS94" s="1" t="str">
        <f t="shared" si="588"/>
        <v>#VALUE!</v>
      </c>
      <c r="BT94" s="1">
        <f t="shared" si="588"/>
        <v>3.499</v>
      </c>
      <c r="BU94" s="1">
        <v>3.4989999999999997</v>
      </c>
      <c r="BV94" s="1">
        <v>12.976</v>
      </c>
      <c r="BW94" s="1">
        <v>5.274103</v>
      </c>
      <c r="BX94" s="1">
        <v>147.984974</v>
      </c>
      <c r="BY94" s="1">
        <v>36.399051</v>
      </c>
      <c r="BZ94" s="1">
        <v>804.734603</v>
      </c>
      <c r="CA94" s="1">
        <f t="shared" ref="CA94:CE94" si="589">BV94*1</f>
        <v>12.976</v>
      </c>
      <c r="CB94" s="1">
        <f t="shared" si="589"/>
        <v>5.274103</v>
      </c>
      <c r="CC94" s="1">
        <f t="shared" si="589"/>
        <v>147.984974</v>
      </c>
      <c r="CD94" s="1">
        <f t="shared" si="589"/>
        <v>36.399051</v>
      </c>
      <c r="CE94" s="1">
        <f t="shared" si="589"/>
        <v>804.734603</v>
      </c>
      <c r="CF94" s="1">
        <v>4.0</v>
      </c>
      <c r="CG94" s="1">
        <f t="shared" si="21"/>
        <v>4</v>
      </c>
      <c r="CH94" s="1" t="s">
        <v>418</v>
      </c>
      <c r="CI94" s="1" t="s">
        <v>159</v>
      </c>
      <c r="CJ94" s="1" t="s">
        <v>419</v>
      </c>
      <c r="CK94" s="1" t="s">
        <v>420</v>
      </c>
      <c r="CL94" s="1" t="s">
        <v>421</v>
      </c>
      <c r="CM94" s="1" t="s">
        <v>162</v>
      </c>
      <c r="CN94" s="1" t="s">
        <v>163</v>
      </c>
      <c r="CO94" s="1" t="s">
        <v>164</v>
      </c>
      <c r="CP94" s="1" t="s">
        <v>422</v>
      </c>
      <c r="CQ94" s="1" t="s">
        <v>423</v>
      </c>
      <c r="CR94" s="1" t="s">
        <v>338</v>
      </c>
      <c r="CS94" s="1">
        <v>53.0</v>
      </c>
      <c r="CT94" s="1" t="s">
        <v>424</v>
      </c>
      <c r="CU94" s="1" t="s">
        <v>170</v>
      </c>
      <c r="CV94" s="1" t="s">
        <v>171</v>
      </c>
      <c r="CW94" s="1">
        <v>6.0</v>
      </c>
      <c r="CX94" s="1" t="s">
        <v>425</v>
      </c>
      <c r="CY94" s="1">
        <v>0.0</v>
      </c>
      <c r="CZ94" s="1" t="s">
        <v>426</v>
      </c>
      <c r="DA94" s="1">
        <v>0.0</v>
      </c>
      <c r="DB94" s="1">
        <v>0.0</v>
      </c>
      <c r="DC94" s="1">
        <v>0.0</v>
      </c>
      <c r="DD94" s="1">
        <v>0.0</v>
      </c>
      <c r="DE94" s="1">
        <v>0.0</v>
      </c>
      <c r="DF94" s="1">
        <v>9.0</v>
      </c>
      <c r="DG94" s="1">
        <v>82.0</v>
      </c>
      <c r="DH94" s="1" t="s">
        <v>427</v>
      </c>
    </row>
    <row r="95" ht="15.75" customHeight="1">
      <c r="A95" s="1">
        <v>2018.0</v>
      </c>
      <c r="B95" s="1" t="s">
        <v>416</v>
      </c>
      <c r="C95" s="1">
        <v>19.0</v>
      </c>
      <c r="D95" s="1">
        <v>0.0</v>
      </c>
      <c r="E95" s="1" t="s">
        <v>417</v>
      </c>
      <c r="F95" s="1" t="s">
        <v>279</v>
      </c>
      <c r="G95" s="1" t="s">
        <v>112</v>
      </c>
      <c r="H95" s="1">
        <v>89992.523</v>
      </c>
      <c r="I95" s="1">
        <f t="shared" si="583"/>
        <v>0.4337028521</v>
      </c>
      <c r="J95" s="3">
        <v>1.5434472933205764E12</v>
      </c>
      <c r="K95" s="3">
        <v>2.4300471454687056</v>
      </c>
      <c r="L95" s="3">
        <v>1.67506761489627</v>
      </c>
      <c r="M95" s="3">
        <f t="shared" si="7"/>
        <v>28.06503953</v>
      </c>
      <c r="N95" s="3">
        <f t="shared" si="8"/>
        <v>0.5158535316</v>
      </c>
      <c r="O95" s="1">
        <v>1.0</v>
      </c>
      <c r="P95" s="1" t="s">
        <v>113</v>
      </c>
      <c r="Q95" s="1">
        <v>82.0</v>
      </c>
      <c r="R95" s="1" t="s">
        <v>157</v>
      </c>
      <c r="S95" s="1">
        <f t="shared" si="421"/>
        <v>1</v>
      </c>
      <c r="T95" s="1">
        <f t="shared" si="10"/>
        <v>1</v>
      </c>
      <c r="U95" s="2">
        <v>40865.0</v>
      </c>
      <c r="V95" s="2">
        <v>42735.0</v>
      </c>
      <c r="W95" s="1">
        <v>1870.0</v>
      </c>
      <c r="X95" s="1">
        <v>7.533693709848633</v>
      </c>
      <c r="Y95" s="1">
        <v>9.0</v>
      </c>
      <c r="Z95" s="1">
        <v>7322.243</v>
      </c>
      <c r="AA95" s="1">
        <v>76979.66500000001</v>
      </c>
      <c r="AB95" s="1">
        <v>13012.858</v>
      </c>
      <c r="AC95" s="1">
        <v>0.0</v>
      </c>
      <c r="AD95" s="1">
        <v>4272.1630000000005</v>
      </c>
      <c r="AE95" s="1">
        <v>8740.695</v>
      </c>
      <c r="AF95" s="1">
        <v>3.794</v>
      </c>
      <c r="AG95" s="1">
        <f t="shared" ref="AG95:AL95" si="590">LN(AA95)</f>
        <v>11.25129658</v>
      </c>
      <c r="AH95" s="1">
        <f t="shared" si="590"/>
        <v>9.473693225</v>
      </c>
      <c r="AI95" s="1" t="str">
        <f t="shared" si="590"/>
        <v>#NUM!</v>
      </c>
      <c r="AJ95" s="1">
        <f t="shared" si="590"/>
        <v>8.359875535</v>
      </c>
      <c r="AK95" s="1">
        <f t="shared" si="590"/>
        <v>9.075744985</v>
      </c>
      <c r="AL95" s="1">
        <f t="shared" si="590"/>
        <v>1.333420872</v>
      </c>
      <c r="AM95" s="1">
        <f t="shared" si="12"/>
        <v>11.40748187</v>
      </c>
      <c r="AN95" s="1">
        <v>12100.362000000001</v>
      </c>
      <c r="AO95" s="1">
        <v>18794.386</v>
      </c>
      <c r="AP95" s="1">
        <f t="shared" si="13"/>
        <v>0.6923800543</v>
      </c>
      <c r="AQ95" s="1">
        <f t="shared" si="14"/>
        <v>1</v>
      </c>
      <c r="AR95" s="1">
        <v>30894.748</v>
      </c>
      <c r="AS95" s="1">
        <v>59097.775</v>
      </c>
      <c r="AT95" s="1">
        <f t="shared" ref="AT95:AU95" si="591">LN(AN95)</f>
        <v>9.400990648</v>
      </c>
      <c r="AU95" s="1">
        <f t="shared" si="591"/>
        <v>9.841313487</v>
      </c>
      <c r="AV95" s="1">
        <f t="shared" ref="AV95:AW95" si="592">LN(AR95)</f>
        <v>10.33834148</v>
      </c>
      <c r="AW95" s="1">
        <f t="shared" si="592"/>
        <v>10.98694855</v>
      </c>
      <c r="AX95" s="1">
        <v>11745.364</v>
      </c>
      <c r="AY95" s="1">
        <v>82.249</v>
      </c>
      <c r="AZ95" s="1">
        <v>42.82</v>
      </c>
      <c r="BA95" s="1">
        <v>47.515</v>
      </c>
      <c r="BB95" s="1">
        <v>-184.834</v>
      </c>
      <c r="BC95" s="1">
        <v>232.34900000000002</v>
      </c>
      <c r="BD95" s="1"/>
      <c r="BE95" s="1">
        <v>232.34900000000002</v>
      </c>
      <c r="BF95" s="1">
        <v>0.393</v>
      </c>
      <c r="BG95" s="1">
        <v>0.258</v>
      </c>
      <c r="BH95" s="1">
        <v>130.94299999999998</v>
      </c>
      <c r="BI95" s="1">
        <v>0.081</v>
      </c>
      <c r="BJ95" s="1">
        <f t="shared" ref="BJ95:BM95" si="593">BF95*1</f>
        <v>0.393</v>
      </c>
      <c r="BK95" s="1">
        <f t="shared" si="593"/>
        <v>0.258</v>
      </c>
      <c r="BL95" s="1">
        <f t="shared" si="593"/>
        <v>130.943</v>
      </c>
      <c r="BM95" s="1">
        <f t="shared" si="593"/>
        <v>0.081</v>
      </c>
      <c r="BN95" s="1">
        <f t="shared" si="18"/>
        <v>130.862</v>
      </c>
      <c r="BO95" s="1">
        <v>0.165</v>
      </c>
      <c r="BP95" s="1" t="s">
        <v>242</v>
      </c>
      <c r="BQ95" s="1">
        <v>0.6920000000000001</v>
      </c>
      <c r="BR95" s="1">
        <f t="shared" ref="BR95:BT95" si="594">BO95*1</f>
        <v>0.165</v>
      </c>
      <c r="BS95" s="1" t="str">
        <f t="shared" si="594"/>
        <v>#VALUE!</v>
      </c>
      <c r="BT95" s="1">
        <f t="shared" si="594"/>
        <v>0.692</v>
      </c>
      <c r="BU95" s="1">
        <v>0.6920000000000001</v>
      </c>
      <c r="BV95" s="1">
        <v>21.474</v>
      </c>
      <c r="BW95" s="1">
        <v>0.5794509999999999</v>
      </c>
      <c r="BX95" s="1">
        <v>143.23614600000002</v>
      </c>
      <c r="BY95" s="1">
        <v>37.426024</v>
      </c>
      <c r="BZ95" s="1">
        <v>1097.469793</v>
      </c>
      <c r="CA95" s="1">
        <f t="shared" ref="CA95:CE95" si="595">BV95*1</f>
        <v>21.474</v>
      </c>
      <c r="CB95" s="1">
        <f t="shared" si="595"/>
        <v>0.579451</v>
      </c>
      <c r="CC95" s="1">
        <f t="shared" si="595"/>
        <v>143.236146</v>
      </c>
      <c r="CD95" s="1">
        <f t="shared" si="595"/>
        <v>37.426024</v>
      </c>
      <c r="CE95" s="1">
        <f t="shared" si="595"/>
        <v>1097.469793</v>
      </c>
      <c r="CF95" s="1">
        <v>4.0</v>
      </c>
      <c r="CG95" s="1">
        <f t="shared" si="21"/>
        <v>4</v>
      </c>
      <c r="CH95" s="1" t="s">
        <v>418</v>
      </c>
      <c r="CI95" s="1" t="s">
        <v>159</v>
      </c>
      <c r="CJ95" s="1" t="s">
        <v>419</v>
      </c>
      <c r="CK95" s="1" t="s">
        <v>420</v>
      </c>
      <c r="CL95" s="1" t="s">
        <v>421</v>
      </c>
      <c r="CM95" s="1" t="s">
        <v>162</v>
      </c>
      <c r="CN95" s="1" t="s">
        <v>163</v>
      </c>
      <c r="CO95" s="1" t="s">
        <v>164</v>
      </c>
      <c r="CP95" s="1" t="s">
        <v>422</v>
      </c>
      <c r="CQ95" s="1" t="s">
        <v>423</v>
      </c>
      <c r="CR95" s="1" t="s">
        <v>338</v>
      </c>
      <c r="CS95" s="1">
        <v>53.0</v>
      </c>
      <c r="CT95" s="1" t="s">
        <v>424</v>
      </c>
      <c r="CU95" s="1" t="s">
        <v>170</v>
      </c>
      <c r="CV95" s="1" t="s">
        <v>171</v>
      </c>
      <c r="CW95" s="1">
        <v>6.0</v>
      </c>
      <c r="CX95" s="1" t="s">
        <v>425</v>
      </c>
      <c r="CY95" s="1">
        <v>0.0</v>
      </c>
      <c r="CZ95" s="1" t="s">
        <v>426</v>
      </c>
      <c r="DA95" s="1">
        <v>0.0</v>
      </c>
      <c r="DB95" s="1">
        <v>0.0</v>
      </c>
      <c r="DC95" s="1">
        <v>0.0</v>
      </c>
      <c r="DD95" s="1">
        <v>0.0</v>
      </c>
      <c r="DE95" s="1">
        <v>0.0</v>
      </c>
      <c r="DF95" s="1">
        <v>9.0</v>
      </c>
      <c r="DG95" s="1">
        <v>82.0</v>
      </c>
      <c r="DH95" s="1" t="s">
        <v>427</v>
      </c>
    </row>
    <row r="96" ht="15.75" customHeight="1">
      <c r="A96" s="1">
        <v>2019.0</v>
      </c>
      <c r="B96" s="1" t="s">
        <v>416</v>
      </c>
      <c r="C96" s="1">
        <v>19.0</v>
      </c>
      <c r="D96" s="1">
        <v>0.0</v>
      </c>
      <c r="E96" s="1" t="s">
        <v>417</v>
      </c>
      <c r="F96" s="1" t="s">
        <v>279</v>
      </c>
      <c r="G96" s="1" t="s">
        <v>112</v>
      </c>
      <c r="H96" s="1">
        <v>86880.857</v>
      </c>
      <c r="I96" s="1">
        <f t="shared" si="583"/>
        <v>-0.03457693924</v>
      </c>
      <c r="J96" s="3">
        <v>1.5735464740892888E12</v>
      </c>
      <c r="K96" s="3">
        <v>1.950126894450463</v>
      </c>
      <c r="L96" s="3">
        <v>0.699536241717015</v>
      </c>
      <c r="M96" s="3">
        <f t="shared" si="7"/>
        <v>28.08435309</v>
      </c>
      <c r="N96" s="3">
        <f t="shared" si="8"/>
        <v>-0.3573376753</v>
      </c>
      <c r="O96" s="1">
        <v>1.0</v>
      </c>
      <c r="P96" s="1" t="s">
        <v>113</v>
      </c>
      <c r="Q96" s="1">
        <v>82.0</v>
      </c>
      <c r="R96" s="1" t="s">
        <v>157</v>
      </c>
      <c r="S96" s="1">
        <f t="shared" si="421"/>
        <v>1</v>
      </c>
      <c r="T96" s="1">
        <f t="shared" si="10"/>
        <v>1</v>
      </c>
      <c r="U96" s="2">
        <v>40865.0</v>
      </c>
      <c r="V96" s="2">
        <v>42369.0</v>
      </c>
      <c r="W96" s="1">
        <v>1504.0</v>
      </c>
      <c r="X96" s="1">
        <v>7.315883504509785</v>
      </c>
      <c r="Y96" s="1">
        <v>9.0</v>
      </c>
      <c r="Z96" s="1">
        <v>8041.107</v>
      </c>
      <c r="AA96" s="1">
        <v>77074.561</v>
      </c>
      <c r="AB96" s="1">
        <v>9806.296</v>
      </c>
      <c r="AC96" s="1">
        <v>0.0</v>
      </c>
      <c r="AD96" s="1">
        <v>5475.121</v>
      </c>
      <c r="AE96" s="1">
        <v>4331.175</v>
      </c>
      <c r="AF96" s="1">
        <v>3.607</v>
      </c>
      <c r="AG96" s="1">
        <f t="shared" ref="AG96:AL96" si="596">LN(AA96)</f>
        <v>11.25252856</v>
      </c>
      <c r="AH96" s="1">
        <f t="shared" si="596"/>
        <v>9.190779907</v>
      </c>
      <c r="AI96" s="1" t="str">
        <f t="shared" si="596"/>
        <v>#NUM!</v>
      </c>
      <c r="AJ96" s="1">
        <f t="shared" si="596"/>
        <v>8.607969655</v>
      </c>
      <c r="AK96" s="1">
        <f t="shared" si="596"/>
        <v>8.373594147</v>
      </c>
      <c r="AL96" s="1">
        <f t="shared" si="596"/>
        <v>1.282876402</v>
      </c>
      <c r="AM96" s="1">
        <f t="shared" si="12"/>
        <v>11.372293</v>
      </c>
      <c r="AN96" s="1">
        <v>10879.125</v>
      </c>
      <c r="AO96" s="1">
        <v>4708.9580000000005</v>
      </c>
      <c r="AP96" s="1">
        <f t="shared" si="13"/>
        <v>2.082476845</v>
      </c>
      <c r="AQ96" s="1">
        <f t="shared" si="14"/>
        <v>0</v>
      </c>
      <c r="AR96" s="1">
        <v>15588.083</v>
      </c>
      <c r="AS96" s="1">
        <v>71292.774</v>
      </c>
      <c r="AT96" s="1">
        <f t="shared" ref="AT96:AU96" si="597">LN(AN96)</f>
        <v>9.294601094</v>
      </c>
      <c r="AU96" s="1">
        <f t="shared" si="597"/>
        <v>8.457221931</v>
      </c>
      <c r="AV96" s="1">
        <f t="shared" ref="AV96:AW96" si="598">LN(AR96)</f>
        <v>9.654261991</v>
      </c>
      <c r="AW96" s="1">
        <f t="shared" si="598"/>
        <v>11.17455025</v>
      </c>
      <c r="AX96" s="1">
        <v>11946.398000000001</v>
      </c>
      <c r="AY96" s="1">
        <v>-464.195</v>
      </c>
      <c r="AZ96" s="1">
        <v>46.614000000000004</v>
      </c>
      <c r="BA96" s="1">
        <v>-251.429</v>
      </c>
      <c r="BB96" s="1">
        <v>-144.177</v>
      </c>
      <c r="BC96" s="1">
        <v>-107.252</v>
      </c>
      <c r="BD96" s="1"/>
      <c r="BE96" s="1">
        <v>-107.252</v>
      </c>
      <c r="BF96" s="1">
        <v>-0.15000000000000002</v>
      </c>
      <c r="BG96" s="1">
        <v>-0.12300000000000001</v>
      </c>
      <c r="BH96" s="1">
        <v>164.991</v>
      </c>
      <c r="BI96" s="1">
        <v>0.191</v>
      </c>
      <c r="BJ96" s="1">
        <f t="shared" ref="BJ96:BM96" si="599">BF96*1</f>
        <v>-0.15</v>
      </c>
      <c r="BK96" s="1">
        <f t="shared" si="599"/>
        <v>-0.123</v>
      </c>
      <c r="BL96" s="1">
        <f t="shared" si="599"/>
        <v>164.991</v>
      </c>
      <c r="BM96" s="1">
        <f t="shared" si="599"/>
        <v>0.191</v>
      </c>
      <c r="BN96" s="1">
        <f t="shared" si="18"/>
        <v>164.8</v>
      </c>
      <c r="BO96" s="1">
        <v>0.14500000000000002</v>
      </c>
      <c r="BP96" s="1" t="s">
        <v>242</v>
      </c>
      <c r="BQ96" s="1">
        <v>2.082</v>
      </c>
      <c r="BR96" s="1">
        <f t="shared" ref="BR96:BT96" si="600">BO96*1</f>
        <v>0.145</v>
      </c>
      <c r="BS96" s="1" t="str">
        <f t="shared" si="600"/>
        <v>#VALUE!</v>
      </c>
      <c r="BT96" s="1">
        <f t="shared" si="600"/>
        <v>2.082</v>
      </c>
      <c r="BU96" s="1">
        <v>2.082</v>
      </c>
      <c r="BV96" s="1">
        <v>16.097</v>
      </c>
      <c r="BW96" s="1">
        <v>-3.066207</v>
      </c>
      <c r="BX96" s="1">
        <v>145.68778</v>
      </c>
      <c r="BY96" s="1">
        <v>34.617134</v>
      </c>
      <c r="BZ96" s="1">
        <v>1059.5226460000001</v>
      </c>
      <c r="CA96" s="1">
        <f t="shared" ref="CA96:CE96" si="601">BV96*1</f>
        <v>16.097</v>
      </c>
      <c r="CB96" s="1">
        <f t="shared" si="601"/>
        <v>-3.066207</v>
      </c>
      <c r="CC96" s="1">
        <f t="shared" si="601"/>
        <v>145.68778</v>
      </c>
      <c r="CD96" s="1">
        <f t="shared" si="601"/>
        <v>34.617134</v>
      </c>
      <c r="CE96" s="1">
        <f t="shared" si="601"/>
        <v>1059.522646</v>
      </c>
      <c r="CF96" s="1">
        <v>4.0</v>
      </c>
      <c r="CG96" s="1">
        <f t="shared" si="21"/>
        <v>4</v>
      </c>
      <c r="CH96" s="1" t="s">
        <v>418</v>
      </c>
      <c r="CI96" s="1" t="s">
        <v>159</v>
      </c>
      <c r="CJ96" s="1" t="s">
        <v>419</v>
      </c>
      <c r="CK96" s="1" t="s">
        <v>420</v>
      </c>
      <c r="CL96" s="1" t="s">
        <v>421</v>
      </c>
      <c r="CM96" s="1" t="s">
        <v>162</v>
      </c>
      <c r="CN96" s="1" t="s">
        <v>163</v>
      </c>
      <c r="CO96" s="1" t="s">
        <v>164</v>
      </c>
      <c r="CP96" s="1" t="s">
        <v>422</v>
      </c>
      <c r="CQ96" s="1" t="s">
        <v>423</v>
      </c>
      <c r="CR96" s="1" t="s">
        <v>338</v>
      </c>
      <c r="CS96" s="1">
        <v>53.0</v>
      </c>
      <c r="CT96" s="1" t="s">
        <v>424</v>
      </c>
      <c r="CU96" s="1" t="s">
        <v>170</v>
      </c>
      <c r="CV96" s="1" t="s">
        <v>171</v>
      </c>
      <c r="CW96" s="1">
        <v>6.0</v>
      </c>
      <c r="CX96" s="1" t="s">
        <v>425</v>
      </c>
      <c r="CY96" s="1">
        <v>0.0</v>
      </c>
      <c r="CZ96" s="1" t="s">
        <v>426</v>
      </c>
      <c r="DA96" s="1">
        <v>0.0</v>
      </c>
      <c r="DB96" s="1">
        <v>0.0</v>
      </c>
      <c r="DC96" s="1">
        <v>0.0</v>
      </c>
      <c r="DD96" s="1">
        <v>0.0</v>
      </c>
      <c r="DE96" s="1">
        <v>0.0</v>
      </c>
      <c r="DF96" s="1">
        <v>9.0</v>
      </c>
      <c r="DG96" s="1">
        <v>82.0</v>
      </c>
      <c r="DH96" s="1" t="s">
        <v>427</v>
      </c>
    </row>
    <row r="97" ht="15.75" customHeight="1">
      <c r="A97" s="1">
        <v>2015.0</v>
      </c>
      <c r="B97" s="1" t="s">
        <v>428</v>
      </c>
      <c r="C97" s="1">
        <v>20.0</v>
      </c>
      <c r="D97" s="1">
        <v>33.33</v>
      </c>
      <c r="E97" s="1" t="s">
        <v>429</v>
      </c>
      <c r="F97" s="1" t="s">
        <v>430</v>
      </c>
      <c r="G97" s="1" t="s">
        <v>112</v>
      </c>
      <c r="H97" s="1">
        <v>10988.18706</v>
      </c>
      <c r="I97" s="1"/>
      <c r="J97" s="3">
        <v>1.420264316878601E12</v>
      </c>
      <c r="K97" s="3">
        <v>3.8351726603384577</v>
      </c>
      <c r="L97" s="3">
        <v>-0.500461321406559</v>
      </c>
      <c r="M97" s="3">
        <f t="shared" si="7"/>
        <v>27.98186411</v>
      </c>
      <c r="N97" s="3" t="str">
        <f t="shared" si="8"/>
        <v>#NUM!</v>
      </c>
      <c r="O97" s="1">
        <v>1.0</v>
      </c>
      <c r="P97" s="1" t="s">
        <v>113</v>
      </c>
      <c r="Q97" s="1">
        <v>61.0</v>
      </c>
      <c r="R97" s="1" t="s">
        <v>157</v>
      </c>
      <c r="S97" s="1">
        <f t="shared" si="421"/>
        <v>1</v>
      </c>
      <c r="T97" s="1">
        <f t="shared" si="10"/>
        <v>1</v>
      </c>
      <c r="U97" s="2">
        <v>33617.0</v>
      </c>
      <c r="V97" s="2">
        <v>43830.0</v>
      </c>
      <c r="W97" s="1">
        <v>10213.0</v>
      </c>
      <c r="X97" s="1">
        <v>9.2314166975781</v>
      </c>
      <c r="Y97" s="1">
        <v>3.0</v>
      </c>
      <c r="Z97" s="1">
        <v>804.08131</v>
      </c>
      <c r="AA97" s="1">
        <v>3871.34323</v>
      </c>
      <c r="AB97" s="1">
        <v>7116.84383</v>
      </c>
      <c r="AC97" s="1">
        <v>813.73851</v>
      </c>
      <c r="AD97" s="1">
        <v>4998.059730000001</v>
      </c>
      <c r="AE97" s="1">
        <v>1305.0455890000003</v>
      </c>
      <c r="AF97" s="1">
        <v>1105.39146</v>
      </c>
      <c r="AG97" s="1">
        <f t="shared" ref="AG97:AL97" si="602">LN(AA97)</f>
        <v>8.261356814</v>
      </c>
      <c r="AH97" s="1">
        <f t="shared" si="602"/>
        <v>8.870219624</v>
      </c>
      <c r="AI97" s="1">
        <f t="shared" si="602"/>
        <v>6.701639074</v>
      </c>
      <c r="AJ97" s="1">
        <f t="shared" si="602"/>
        <v>8.516805062</v>
      </c>
      <c r="AK97" s="1">
        <f t="shared" si="602"/>
        <v>7.173993253</v>
      </c>
      <c r="AL97" s="1">
        <f t="shared" si="602"/>
        <v>7.007954814</v>
      </c>
      <c r="AM97" s="1">
        <f t="shared" si="12"/>
        <v>9.304576071</v>
      </c>
      <c r="AN97" s="1">
        <v>2604.86397</v>
      </c>
      <c r="AO97" s="1">
        <v>4811.0533</v>
      </c>
      <c r="AP97" s="1">
        <f t="shared" si="13"/>
        <v>1.47926938</v>
      </c>
      <c r="AQ97" s="1">
        <f t="shared" si="14"/>
        <v>0</v>
      </c>
      <c r="AR97" s="1">
        <v>7415.91727</v>
      </c>
      <c r="AS97" s="1">
        <v>3572.2697900000003</v>
      </c>
      <c r="AT97" s="1">
        <f t="shared" ref="AT97:AU97" si="603">LN(AN97)</f>
        <v>7.865135734</v>
      </c>
      <c r="AU97" s="1">
        <f t="shared" si="603"/>
        <v>8.47867132</v>
      </c>
      <c r="AV97" s="1">
        <f t="shared" ref="AV97:AW97" si="604">LN(AR97)</f>
        <v>8.911383952</v>
      </c>
      <c r="AW97" s="1">
        <f t="shared" si="604"/>
        <v>8.180956468</v>
      </c>
      <c r="AX97" s="1">
        <v>11574.7005</v>
      </c>
      <c r="AY97" s="1">
        <v>1067.99259</v>
      </c>
      <c r="AZ97" s="1">
        <v>300.47609000000006</v>
      </c>
      <c r="BA97" s="1">
        <v>767.7159</v>
      </c>
      <c r="BB97" s="1">
        <v>153.20711000000003</v>
      </c>
      <c r="BC97" s="1">
        <v>614.50879</v>
      </c>
      <c r="BD97" s="1"/>
      <c r="BE97" s="1">
        <v>614.50879</v>
      </c>
      <c r="BF97" s="1">
        <v>17.201999999999998</v>
      </c>
      <c r="BG97" s="1">
        <v>5.592</v>
      </c>
      <c r="BH97" s="1">
        <v>155.45100000000002</v>
      </c>
      <c r="BI97" s="1">
        <v>25.802</v>
      </c>
      <c r="BJ97" s="1">
        <f t="shared" ref="BJ97:BM97" si="605">BF97*1</f>
        <v>17.202</v>
      </c>
      <c r="BK97" s="1">
        <f t="shared" si="605"/>
        <v>5.592</v>
      </c>
      <c r="BL97" s="1">
        <f t="shared" si="605"/>
        <v>155.451</v>
      </c>
      <c r="BM97" s="1">
        <f t="shared" si="605"/>
        <v>25.802</v>
      </c>
      <c r="BN97" s="1">
        <f t="shared" si="18"/>
        <v>129.649</v>
      </c>
      <c r="BO97" s="1">
        <v>1.874</v>
      </c>
      <c r="BP97" s="1">
        <v>14.223999999999998</v>
      </c>
      <c r="BQ97" s="1">
        <v>1.4789999999999999</v>
      </c>
      <c r="BR97" s="1">
        <f t="shared" ref="BR97:BT97" si="606">BO97*1</f>
        <v>1.874</v>
      </c>
      <c r="BS97" s="1">
        <f t="shared" si="606"/>
        <v>14.224</v>
      </c>
      <c r="BT97" s="1">
        <f t="shared" si="606"/>
        <v>1.479</v>
      </c>
      <c r="BU97" s="1">
        <v>1.31</v>
      </c>
      <c r="BV97" s="1">
        <v>115.34</v>
      </c>
      <c r="BW97" s="1">
        <v>11.632059</v>
      </c>
      <c r="BX97" s="1">
        <v>175.37425000000002</v>
      </c>
      <c r="BY97" s="1">
        <v>25.461115999999997</v>
      </c>
      <c r="BZ97" s="1">
        <v>166.487683</v>
      </c>
      <c r="CA97" s="1">
        <f t="shared" ref="CA97:CE97" si="607">BV97*1</f>
        <v>115.34</v>
      </c>
      <c r="CB97" s="1">
        <f t="shared" si="607"/>
        <v>11.632059</v>
      </c>
      <c r="CC97" s="1">
        <f t="shared" si="607"/>
        <v>175.37425</v>
      </c>
      <c r="CD97" s="1">
        <f t="shared" si="607"/>
        <v>25.461116</v>
      </c>
      <c r="CE97" s="1">
        <f t="shared" si="607"/>
        <v>166.487683</v>
      </c>
      <c r="CF97" s="1">
        <v>4.0</v>
      </c>
      <c r="CG97" s="1">
        <f t="shared" si="21"/>
        <v>4</v>
      </c>
      <c r="CH97" s="1" t="s">
        <v>431</v>
      </c>
      <c r="CI97" s="1" t="s">
        <v>432</v>
      </c>
      <c r="CJ97" s="1" t="s">
        <v>433</v>
      </c>
      <c r="CK97" s="1" t="s">
        <v>378</v>
      </c>
      <c r="CL97" s="1" t="s">
        <v>434</v>
      </c>
      <c r="CM97" s="1" t="s">
        <v>435</v>
      </c>
      <c r="CN97" s="1" t="s">
        <v>436</v>
      </c>
      <c r="CO97" s="1" t="s">
        <v>437</v>
      </c>
      <c r="CP97" s="1" t="s">
        <v>438</v>
      </c>
      <c r="CQ97" s="1" t="s">
        <v>439</v>
      </c>
      <c r="CR97" s="1" t="s">
        <v>440</v>
      </c>
      <c r="CS97" s="1">
        <v>0.0</v>
      </c>
      <c r="CT97" s="1">
        <v>0.0</v>
      </c>
      <c r="CU97" s="1" t="s">
        <v>441</v>
      </c>
      <c r="CV97" s="1" t="s">
        <v>442</v>
      </c>
      <c r="CW97" s="1">
        <v>2.0</v>
      </c>
      <c r="CX97" s="1">
        <v>0.0</v>
      </c>
      <c r="CY97" s="1">
        <v>0.0</v>
      </c>
      <c r="CZ97" s="1" t="s">
        <v>443</v>
      </c>
      <c r="DA97" s="1">
        <v>0.0</v>
      </c>
      <c r="DB97" s="1">
        <v>0.0</v>
      </c>
      <c r="DC97" s="1">
        <v>0.0</v>
      </c>
      <c r="DD97" s="1">
        <v>0.0</v>
      </c>
      <c r="DE97" s="1">
        <v>0.0</v>
      </c>
      <c r="DF97" s="1">
        <v>3.0</v>
      </c>
      <c r="DG97" s="1">
        <v>61.0</v>
      </c>
      <c r="DH97" s="1" t="s">
        <v>132</v>
      </c>
    </row>
    <row r="98" ht="15.75" customHeight="1">
      <c r="A98" s="1">
        <v>2016.0</v>
      </c>
      <c r="B98" s="1" t="s">
        <v>428</v>
      </c>
      <c r="C98" s="1">
        <v>20.0</v>
      </c>
      <c r="D98" s="1">
        <v>33.33</v>
      </c>
      <c r="E98" s="1" t="s">
        <v>429</v>
      </c>
      <c r="F98" s="1" t="s">
        <v>430</v>
      </c>
      <c r="G98" s="1" t="s">
        <v>112</v>
      </c>
      <c r="H98" s="1">
        <v>10007.54861</v>
      </c>
      <c r="I98" s="1">
        <f t="shared" ref="I98:I101" si="614">(H98-H97)/H97</f>
        <v>-0.0892447903</v>
      </c>
      <c r="J98" s="3">
        <v>1.4633168080030916E12</v>
      </c>
      <c r="K98" s="3">
        <v>3.0313013298193283</v>
      </c>
      <c r="L98" s="3">
        <v>-0.202671740806371</v>
      </c>
      <c r="M98" s="3">
        <f t="shared" si="7"/>
        <v>28.01172676</v>
      </c>
      <c r="N98" s="3" t="str">
        <f t="shared" si="8"/>
        <v>#NUM!</v>
      </c>
      <c r="O98" s="1">
        <v>1.0</v>
      </c>
      <c r="P98" s="1" t="s">
        <v>113</v>
      </c>
      <c r="Q98" s="1">
        <v>61.0</v>
      </c>
      <c r="R98" s="1" t="s">
        <v>157</v>
      </c>
      <c r="S98" s="1">
        <f t="shared" si="421"/>
        <v>1</v>
      </c>
      <c r="T98" s="1">
        <f t="shared" si="10"/>
        <v>1</v>
      </c>
      <c r="U98" s="2">
        <v>33617.0</v>
      </c>
      <c r="V98" s="2">
        <v>43465.0</v>
      </c>
      <c r="W98" s="1">
        <v>9848.0</v>
      </c>
      <c r="X98" s="1">
        <v>9.19502366786429</v>
      </c>
      <c r="Y98" s="1">
        <v>3.0</v>
      </c>
      <c r="Z98" s="1">
        <v>491.26312</v>
      </c>
      <c r="AA98" s="1">
        <v>4018.0748</v>
      </c>
      <c r="AB98" s="1">
        <v>5989.4738099999995</v>
      </c>
      <c r="AC98" s="1">
        <v>873.51862</v>
      </c>
      <c r="AD98" s="1">
        <v>2641.37391</v>
      </c>
      <c r="AE98" s="1">
        <v>2474.5812800000003</v>
      </c>
      <c r="AF98" s="1">
        <v>2286.59939</v>
      </c>
      <c r="AG98" s="1">
        <f t="shared" ref="AG98:AL98" si="608">LN(AA98)</f>
        <v>8.298558161</v>
      </c>
      <c r="AH98" s="1">
        <f t="shared" si="608"/>
        <v>8.697758843</v>
      </c>
      <c r="AI98" s="1">
        <f t="shared" si="608"/>
        <v>6.772529446</v>
      </c>
      <c r="AJ98" s="1">
        <f t="shared" si="608"/>
        <v>7.879054481</v>
      </c>
      <c r="AK98" s="1">
        <f t="shared" si="608"/>
        <v>7.813826481</v>
      </c>
      <c r="AL98" s="1">
        <f t="shared" si="608"/>
        <v>7.73482101</v>
      </c>
      <c r="AM98" s="1">
        <f t="shared" si="12"/>
        <v>9.211094948</v>
      </c>
      <c r="AN98" s="1">
        <v>2983.89656</v>
      </c>
      <c r="AO98" s="1">
        <v>3296.03802</v>
      </c>
      <c r="AP98" s="1">
        <f t="shared" si="13"/>
        <v>1.817173762</v>
      </c>
      <c r="AQ98" s="1">
        <f t="shared" si="14"/>
        <v>0</v>
      </c>
      <c r="AR98" s="1">
        <v>6279.93458</v>
      </c>
      <c r="AS98" s="1">
        <v>3727.6140299999997</v>
      </c>
      <c r="AT98" s="1">
        <f t="shared" ref="AT98:AU98" si="609">LN(AN98)</f>
        <v>8.000985296</v>
      </c>
      <c r="AU98" s="1">
        <f t="shared" si="609"/>
        <v>8.100476426</v>
      </c>
      <c r="AV98" s="1">
        <f t="shared" ref="AV98:AW98" si="610">LN(AR98)</f>
        <v>8.745114842</v>
      </c>
      <c r="AW98" s="1">
        <f t="shared" si="610"/>
        <v>8.223523638</v>
      </c>
      <c r="AX98" s="1">
        <v>6905.55811</v>
      </c>
      <c r="AY98" s="1">
        <v>411.34024</v>
      </c>
      <c r="AZ98" s="1">
        <v>192.73104</v>
      </c>
      <c r="BA98" s="1">
        <v>220.92908</v>
      </c>
      <c r="BB98" s="1">
        <v>-41.773360000000004</v>
      </c>
      <c r="BC98" s="1">
        <v>262.70244</v>
      </c>
      <c r="BD98" s="1"/>
      <c r="BE98" s="1">
        <v>262.70244</v>
      </c>
      <c r="BF98" s="1">
        <v>7.047</v>
      </c>
      <c r="BG98" s="1">
        <v>2.625</v>
      </c>
      <c r="BH98" s="1">
        <v>137.7</v>
      </c>
      <c r="BI98" s="1">
        <v>29.244999999999997</v>
      </c>
      <c r="BJ98" s="1">
        <f t="shared" ref="BJ98:BM98" si="611">BF98*1</f>
        <v>7.047</v>
      </c>
      <c r="BK98" s="1">
        <f t="shared" si="611"/>
        <v>2.625</v>
      </c>
      <c r="BL98" s="1">
        <f t="shared" si="611"/>
        <v>137.7</v>
      </c>
      <c r="BM98" s="1">
        <f t="shared" si="611"/>
        <v>29.245</v>
      </c>
      <c r="BN98" s="1">
        <f t="shared" si="18"/>
        <v>108.455</v>
      </c>
      <c r="BO98" s="1">
        <v>1.029</v>
      </c>
      <c r="BP98" s="1">
        <v>7.905</v>
      </c>
      <c r="BQ98" s="1">
        <v>1.817</v>
      </c>
      <c r="BR98" s="1">
        <f t="shared" ref="BR98:BT98" si="612">BO98*1</f>
        <v>1.029</v>
      </c>
      <c r="BS98" s="1">
        <f t="shared" si="612"/>
        <v>7.905</v>
      </c>
      <c r="BT98" s="1">
        <f t="shared" si="612"/>
        <v>1.817</v>
      </c>
      <c r="BU98" s="1">
        <v>1.552</v>
      </c>
      <c r="BV98" s="1">
        <v>99.718</v>
      </c>
      <c r="BW98" s="1">
        <v>4.248636</v>
      </c>
      <c r="BX98" s="1">
        <v>132.799193</v>
      </c>
      <c r="BY98" s="1">
        <v>26.164618999999995</v>
      </c>
      <c r="BZ98" s="1">
        <v>192.452858</v>
      </c>
      <c r="CA98" s="1">
        <f t="shared" ref="CA98:CE98" si="613">BV98*1</f>
        <v>99.718</v>
      </c>
      <c r="CB98" s="1">
        <f t="shared" si="613"/>
        <v>4.248636</v>
      </c>
      <c r="CC98" s="1">
        <f t="shared" si="613"/>
        <v>132.799193</v>
      </c>
      <c r="CD98" s="1">
        <f t="shared" si="613"/>
        <v>26.164619</v>
      </c>
      <c r="CE98" s="1">
        <f t="shared" si="613"/>
        <v>192.452858</v>
      </c>
      <c r="CF98" s="1">
        <v>4.0</v>
      </c>
      <c r="CG98" s="1">
        <f t="shared" si="21"/>
        <v>4</v>
      </c>
      <c r="CH98" s="1" t="s">
        <v>431</v>
      </c>
      <c r="CI98" s="1" t="s">
        <v>432</v>
      </c>
      <c r="CJ98" s="1" t="s">
        <v>433</v>
      </c>
      <c r="CK98" s="1" t="s">
        <v>378</v>
      </c>
      <c r="CL98" s="1" t="s">
        <v>434</v>
      </c>
      <c r="CM98" s="1" t="s">
        <v>435</v>
      </c>
      <c r="CN98" s="1" t="s">
        <v>436</v>
      </c>
      <c r="CO98" s="1" t="s">
        <v>437</v>
      </c>
      <c r="CP98" s="1" t="s">
        <v>438</v>
      </c>
      <c r="CQ98" s="1" t="s">
        <v>439</v>
      </c>
      <c r="CR98" s="1" t="s">
        <v>440</v>
      </c>
      <c r="CS98" s="1">
        <v>0.0</v>
      </c>
      <c r="CT98" s="1">
        <v>0.0</v>
      </c>
      <c r="CU98" s="1" t="s">
        <v>441</v>
      </c>
      <c r="CV98" s="1" t="s">
        <v>442</v>
      </c>
      <c r="CW98" s="1">
        <v>2.0</v>
      </c>
      <c r="CX98" s="1">
        <v>0.0</v>
      </c>
      <c r="CY98" s="1">
        <v>0.0</v>
      </c>
      <c r="CZ98" s="1" t="s">
        <v>443</v>
      </c>
      <c r="DA98" s="1">
        <v>0.0</v>
      </c>
      <c r="DB98" s="1">
        <v>0.0</v>
      </c>
      <c r="DC98" s="1">
        <v>0.0</v>
      </c>
      <c r="DD98" s="1">
        <v>0.0</v>
      </c>
      <c r="DE98" s="1">
        <v>0.0</v>
      </c>
      <c r="DF98" s="1">
        <v>3.0</v>
      </c>
      <c r="DG98" s="1">
        <v>61.0</v>
      </c>
      <c r="DH98" s="1" t="s">
        <v>132</v>
      </c>
    </row>
    <row r="99" ht="15.75" customHeight="1">
      <c r="A99" s="1">
        <v>2017.0</v>
      </c>
      <c r="B99" s="1" t="s">
        <v>428</v>
      </c>
      <c r="C99" s="1">
        <v>20.0</v>
      </c>
      <c r="D99" s="1">
        <v>33.33</v>
      </c>
      <c r="E99" s="1" t="s">
        <v>429</v>
      </c>
      <c r="F99" s="1" t="s">
        <v>430</v>
      </c>
      <c r="G99" s="1" t="s">
        <v>112</v>
      </c>
      <c r="H99" s="1">
        <v>10423.76676</v>
      </c>
      <c r="I99" s="1">
        <f t="shared" si="614"/>
        <v>0.04159042001</v>
      </c>
      <c r="J99" s="3">
        <v>1.5068305993539272E12</v>
      </c>
      <c r="K99" s="3">
        <v>2.9736411905373075</v>
      </c>
      <c r="L99" s="3">
        <v>1.95608333333334</v>
      </c>
      <c r="M99" s="3">
        <f t="shared" si="7"/>
        <v>28.04102962</v>
      </c>
      <c r="N99" s="3">
        <f t="shared" si="8"/>
        <v>0.6709441747</v>
      </c>
      <c r="O99" s="1">
        <v>1.0</v>
      </c>
      <c r="P99" s="1" t="s">
        <v>113</v>
      </c>
      <c r="Q99" s="1">
        <v>61.0</v>
      </c>
      <c r="R99" s="1" t="s">
        <v>157</v>
      </c>
      <c r="S99" s="1">
        <f t="shared" si="421"/>
        <v>1</v>
      </c>
      <c r="T99" s="1">
        <f t="shared" si="10"/>
        <v>1</v>
      </c>
      <c r="U99" s="2">
        <v>33617.0</v>
      </c>
      <c r="V99" s="2">
        <v>43100.0</v>
      </c>
      <c r="W99" s="1">
        <v>9483.0</v>
      </c>
      <c r="X99" s="1">
        <v>9.157256000883727</v>
      </c>
      <c r="Y99" s="1">
        <v>3.0</v>
      </c>
      <c r="Z99" s="1">
        <v>265.36138</v>
      </c>
      <c r="AA99" s="1">
        <v>3786.79129</v>
      </c>
      <c r="AB99" s="1">
        <v>6636.975470000001</v>
      </c>
      <c r="AC99" s="1">
        <v>1098.37955</v>
      </c>
      <c r="AD99" s="1">
        <v>3576.42002</v>
      </c>
      <c r="AE99" s="1">
        <v>1962.1759</v>
      </c>
      <c r="AF99" s="1">
        <v>1784.1745</v>
      </c>
      <c r="AG99" s="1">
        <f t="shared" ref="AG99:AL99" si="615">LN(AA99)</f>
        <v>8.239274314</v>
      </c>
      <c r="AH99" s="1">
        <f t="shared" si="615"/>
        <v>8.800411637</v>
      </c>
      <c r="AI99" s="1">
        <f t="shared" si="615"/>
        <v>7.001591236</v>
      </c>
      <c r="AJ99" s="1">
        <f t="shared" si="615"/>
        <v>8.182117585</v>
      </c>
      <c r="AK99" s="1">
        <f t="shared" si="615"/>
        <v>7.58180929</v>
      </c>
      <c r="AL99" s="1">
        <f t="shared" si="615"/>
        <v>7.486711122</v>
      </c>
      <c r="AM99" s="1">
        <f t="shared" si="12"/>
        <v>9.251843743</v>
      </c>
      <c r="AN99" s="1">
        <v>2687.33888</v>
      </c>
      <c r="AO99" s="1">
        <v>3856.54619</v>
      </c>
      <c r="AP99" s="1">
        <f t="shared" si="13"/>
        <v>1.720963562</v>
      </c>
      <c r="AQ99" s="1">
        <f t="shared" si="14"/>
        <v>0</v>
      </c>
      <c r="AR99" s="1">
        <v>6543.88507</v>
      </c>
      <c r="AS99" s="1">
        <v>3879.88169</v>
      </c>
      <c r="AT99" s="1">
        <f t="shared" ref="AT99:AU99" si="616">LN(AN99)</f>
        <v>7.896306719</v>
      </c>
      <c r="AU99" s="1">
        <f t="shared" si="616"/>
        <v>8.257527292</v>
      </c>
      <c r="AV99" s="1">
        <f t="shared" ref="AV99:AW99" si="617">LN(AR99)</f>
        <v>8.786286315</v>
      </c>
      <c r="AW99" s="1">
        <f t="shared" si="617"/>
        <v>8.26355994</v>
      </c>
      <c r="AX99" s="1">
        <v>8205.12067</v>
      </c>
      <c r="AY99" s="1">
        <v>357.45375</v>
      </c>
      <c r="AZ99" s="1">
        <v>459.40679000000006</v>
      </c>
      <c r="BA99" s="1">
        <v>-101.58193</v>
      </c>
      <c r="BB99" s="1">
        <v>-146.49139</v>
      </c>
      <c r="BC99" s="1">
        <v>44.90946</v>
      </c>
      <c r="BD99" s="1"/>
      <c r="BE99" s="1">
        <v>44.90946</v>
      </c>
      <c r="BF99" s="1">
        <v>1.157</v>
      </c>
      <c r="BG99" s="1">
        <v>0.43100000000000005</v>
      </c>
      <c r="BH99" s="1">
        <v>156.916</v>
      </c>
      <c r="BI99" s="1">
        <v>40.647</v>
      </c>
      <c r="BJ99" s="1">
        <f t="shared" ref="BJ99:BM99" si="618">BF99*1</f>
        <v>1.157</v>
      </c>
      <c r="BK99" s="1">
        <f t="shared" si="618"/>
        <v>0.431</v>
      </c>
      <c r="BL99" s="1">
        <f t="shared" si="618"/>
        <v>156.916</v>
      </c>
      <c r="BM99" s="1">
        <f t="shared" si="618"/>
        <v>40.647</v>
      </c>
      <c r="BN99" s="1">
        <f t="shared" si="18"/>
        <v>116.269</v>
      </c>
      <c r="BO99" s="1">
        <v>1.2489999999999999</v>
      </c>
      <c r="BP99" s="1">
        <v>7.470000000000001</v>
      </c>
      <c r="BQ99" s="1">
        <v>1.721</v>
      </c>
      <c r="BR99" s="1">
        <f t="shared" ref="BR99:BT99" si="619">BO99*1</f>
        <v>1.249</v>
      </c>
      <c r="BS99" s="1">
        <f t="shared" si="619"/>
        <v>7.47</v>
      </c>
      <c r="BT99" s="1">
        <f t="shared" si="619"/>
        <v>1.721</v>
      </c>
      <c r="BU99" s="1">
        <v>1.436</v>
      </c>
      <c r="BV99" s="1">
        <v>85.042</v>
      </c>
      <c r="BW99" s="1">
        <v>-1.782139</v>
      </c>
      <c r="BX99" s="1">
        <v>143.94948499999998</v>
      </c>
      <c r="BY99" s="1">
        <v>25.652715</v>
      </c>
      <c r="BZ99" s="1">
        <v>182.873101</v>
      </c>
      <c r="CA99" s="1">
        <f t="shared" ref="CA99:CE99" si="620">BV99*1</f>
        <v>85.042</v>
      </c>
      <c r="CB99" s="1">
        <f t="shared" si="620"/>
        <v>-1.782139</v>
      </c>
      <c r="CC99" s="1">
        <f t="shared" si="620"/>
        <v>143.949485</v>
      </c>
      <c r="CD99" s="1">
        <f t="shared" si="620"/>
        <v>25.652715</v>
      </c>
      <c r="CE99" s="1">
        <f t="shared" si="620"/>
        <v>182.873101</v>
      </c>
      <c r="CF99" s="1">
        <v>4.0</v>
      </c>
      <c r="CG99" s="1">
        <f t="shared" si="21"/>
        <v>4</v>
      </c>
      <c r="CH99" s="1" t="s">
        <v>431</v>
      </c>
      <c r="CI99" s="1" t="s">
        <v>432</v>
      </c>
      <c r="CJ99" s="1" t="s">
        <v>433</v>
      </c>
      <c r="CK99" s="1" t="s">
        <v>378</v>
      </c>
      <c r="CL99" s="1" t="s">
        <v>434</v>
      </c>
      <c r="CM99" s="1" t="s">
        <v>435</v>
      </c>
      <c r="CN99" s="1" t="s">
        <v>436</v>
      </c>
      <c r="CO99" s="1" t="s">
        <v>437</v>
      </c>
      <c r="CP99" s="1" t="s">
        <v>438</v>
      </c>
      <c r="CQ99" s="1" t="s">
        <v>439</v>
      </c>
      <c r="CR99" s="1" t="s">
        <v>440</v>
      </c>
      <c r="CS99" s="1">
        <v>0.0</v>
      </c>
      <c r="CT99" s="1">
        <v>0.0</v>
      </c>
      <c r="CU99" s="1" t="s">
        <v>441</v>
      </c>
      <c r="CV99" s="1" t="s">
        <v>442</v>
      </c>
      <c r="CW99" s="1">
        <v>2.0</v>
      </c>
      <c r="CX99" s="1">
        <v>0.0</v>
      </c>
      <c r="CY99" s="1">
        <v>0.0</v>
      </c>
      <c r="CZ99" s="1" t="s">
        <v>443</v>
      </c>
      <c r="DA99" s="1">
        <v>0.0</v>
      </c>
      <c r="DB99" s="1">
        <v>0.0</v>
      </c>
      <c r="DC99" s="1">
        <v>0.0</v>
      </c>
      <c r="DD99" s="1">
        <v>0.0</v>
      </c>
      <c r="DE99" s="1">
        <v>0.0</v>
      </c>
      <c r="DF99" s="1">
        <v>3.0</v>
      </c>
      <c r="DG99" s="1">
        <v>61.0</v>
      </c>
      <c r="DH99" s="1" t="s">
        <v>132</v>
      </c>
    </row>
    <row r="100" ht="15.75" customHeight="1">
      <c r="A100" s="1">
        <v>2018.0</v>
      </c>
      <c r="B100" s="1" t="s">
        <v>428</v>
      </c>
      <c r="C100" s="1">
        <v>20.0</v>
      </c>
      <c r="D100" s="1">
        <v>33.33</v>
      </c>
      <c r="E100" s="1" t="s">
        <v>429</v>
      </c>
      <c r="F100" s="1" t="s">
        <v>430</v>
      </c>
      <c r="G100" s="1" t="s">
        <v>112</v>
      </c>
      <c r="H100" s="1">
        <v>9665.252410000001</v>
      </c>
      <c r="I100" s="1">
        <f t="shared" si="614"/>
        <v>-0.07276777843</v>
      </c>
      <c r="J100" s="3">
        <v>1.5434472933205764E12</v>
      </c>
      <c r="K100" s="3">
        <v>2.4300471454687056</v>
      </c>
      <c r="L100" s="3">
        <v>1.67506761489627</v>
      </c>
      <c r="M100" s="3">
        <f t="shared" si="7"/>
        <v>28.06503953</v>
      </c>
      <c r="N100" s="3">
        <f t="shared" si="8"/>
        <v>0.5158535316</v>
      </c>
      <c r="O100" s="1">
        <v>1.0</v>
      </c>
      <c r="P100" s="1" t="s">
        <v>113</v>
      </c>
      <c r="Q100" s="1">
        <v>61.0</v>
      </c>
      <c r="R100" s="1" t="s">
        <v>157</v>
      </c>
      <c r="S100" s="1">
        <f t="shared" si="421"/>
        <v>1</v>
      </c>
      <c r="T100" s="1">
        <f t="shared" si="10"/>
        <v>1</v>
      </c>
      <c r="U100" s="2">
        <v>33617.0</v>
      </c>
      <c r="V100" s="2">
        <v>42735.0</v>
      </c>
      <c r="W100" s="1">
        <v>9118.0</v>
      </c>
      <c r="X100" s="1">
        <v>9.118005760773388</v>
      </c>
      <c r="Y100" s="1">
        <v>3.0</v>
      </c>
      <c r="Z100" s="1">
        <v>41.7331</v>
      </c>
      <c r="AA100" s="1">
        <v>3581.1817300000002</v>
      </c>
      <c r="AB100" s="1">
        <v>6084.07068</v>
      </c>
      <c r="AC100" s="1">
        <v>1131.04847</v>
      </c>
      <c r="AD100" s="1">
        <v>2896.13289</v>
      </c>
      <c r="AE100" s="1">
        <v>2056.8893190000003</v>
      </c>
      <c r="AF100" s="1">
        <v>1884.3081700000002</v>
      </c>
      <c r="AG100" s="1">
        <f t="shared" ref="AG100:AL100" si="621">LN(AA100)</f>
        <v>8.183448117</v>
      </c>
      <c r="AH100" s="1">
        <f t="shared" si="621"/>
        <v>8.713429271</v>
      </c>
      <c r="AI100" s="1">
        <f t="shared" si="621"/>
        <v>7.030900331</v>
      </c>
      <c r="AJ100" s="1">
        <f t="shared" si="621"/>
        <v>7.97113164</v>
      </c>
      <c r="AK100" s="1">
        <f t="shared" si="621"/>
        <v>7.628950081</v>
      </c>
      <c r="AL100" s="1">
        <f t="shared" si="621"/>
        <v>7.541316014</v>
      </c>
      <c r="AM100" s="1">
        <f t="shared" si="12"/>
        <v>9.176292507</v>
      </c>
      <c r="AN100" s="1">
        <v>1854.13631</v>
      </c>
      <c r="AO100" s="1">
        <v>4090.25594</v>
      </c>
      <c r="AP100" s="1">
        <f t="shared" si="13"/>
        <v>1.487454763</v>
      </c>
      <c r="AQ100" s="1">
        <f t="shared" si="14"/>
        <v>0</v>
      </c>
      <c r="AR100" s="1">
        <v>5944.39225</v>
      </c>
      <c r="AS100" s="1">
        <v>3720.860160000001</v>
      </c>
      <c r="AT100" s="1">
        <f t="shared" ref="AT100:AU100" si="622">LN(AN100)</f>
        <v>7.525174266</v>
      </c>
      <c r="AU100" s="1">
        <f t="shared" si="622"/>
        <v>8.316362824</v>
      </c>
      <c r="AV100" s="1">
        <f t="shared" ref="AV100:AW100" si="623">LN(AR100)</f>
        <v>8.690203575</v>
      </c>
      <c r="AW100" s="1">
        <f t="shared" si="623"/>
        <v>8.221710146</v>
      </c>
      <c r="AX100" s="1">
        <v>7603.674118999999</v>
      </c>
      <c r="AY100" s="1">
        <v>-98.7043</v>
      </c>
      <c r="AZ100" s="1">
        <v>105.89247</v>
      </c>
      <c r="BA100" s="1">
        <v>-204.59677000000002</v>
      </c>
      <c r="BB100" s="1">
        <v>-45.57524</v>
      </c>
      <c r="BC100" s="1">
        <v>-159.02153</v>
      </c>
      <c r="BD100" s="1"/>
      <c r="BE100" s="1">
        <v>-159.02153</v>
      </c>
      <c r="BF100" s="1">
        <v>-4.274</v>
      </c>
      <c r="BG100" s="1">
        <v>-1.645</v>
      </c>
      <c r="BH100" s="1">
        <v>137.11899999999997</v>
      </c>
      <c r="BI100" s="1">
        <v>42.89</v>
      </c>
      <c r="BJ100" s="1">
        <f t="shared" ref="BJ100:BM100" si="624">BF100*1</f>
        <v>-4.274</v>
      </c>
      <c r="BK100" s="1">
        <f t="shared" si="624"/>
        <v>-1.645</v>
      </c>
      <c r="BL100" s="1">
        <f t="shared" si="624"/>
        <v>137.119</v>
      </c>
      <c r="BM100" s="1">
        <f t="shared" si="624"/>
        <v>42.89</v>
      </c>
      <c r="BN100" s="1">
        <f t="shared" si="18"/>
        <v>94.229</v>
      </c>
      <c r="BO100" s="1">
        <v>1.364</v>
      </c>
      <c r="BP100" s="1">
        <v>6.723</v>
      </c>
      <c r="BQ100" s="1">
        <v>1.4869999999999999</v>
      </c>
      <c r="BR100" s="1">
        <f t="shared" ref="BR100:BT100" si="625">BO100*1</f>
        <v>1.364</v>
      </c>
      <c r="BS100" s="1">
        <f t="shared" si="625"/>
        <v>6.723</v>
      </c>
      <c r="BT100" s="1">
        <f t="shared" si="625"/>
        <v>1.487</v>
      </c>
      <c r="BU100" s="1">
        <v>1.2109999999999999</v>
      </c>
      <c r="BV100" s="1">
        <v>76.17699999999999</v>
      </c>
      <c r="BW100" s="1">
        <v>-3.5275310000000006</v>
      </c>
      <c r="BX100" s="1">
        <v>131.09782899999996</v>
      </c>
      <c r="BY100" s="1">
        <v>28.719153</v>
      </c>
      <c r="BZ100" s="1">
        <v>166.642283</v>
      </c>
      <c r="CA100" s="1">
        <f t="shared" ref="CA100:CE100" si="626">BV100*1</f>
        <v>76.177</v>
      </c>
      <c r="CB100" s="1">
        <f t="shared" si="626"/>
        <v>-3.527531</v>
      </c>
      <c r="CC100" s="1">
        <f t="shared" si="626"/>
        <v>131.097829</v>
      </c>
      <c r="CD100" s="1">
        <f t="shared" si="626"/>
        <v>28.719153</v>
      </c>
      <c r="CE100" s="1">
        <f t="shared" si="626"/>
        <v>166.642283</v>
      </c>
      <c r="CF100" s="1">
        <v>4.0</v>
      </c>
      <c r="CG100" s="1">
        <f t="shared" si="21"/>
        <v>4</v>
      </c>
      <c r="CH100" s="1" t="s">
        <v>431</v>
      </c>
      <c r="CI100" s="1" t="s">
        <v>432</v>
      </c>
      <c r="CJ100" s="1" t="s">
        <v>433</v>
      </c>
      <c r="CK100" s="1" t="s">
        <v>378</v>
      </c>
      <c r="CL100" s="1" t="s">
        <v>434</v>
      </c>
      <c r="CM100" s="1" t="s">
        <v>435</v>
      </c>
      <c r="CN100" s="1" t="s">
        <v>436</v>
      </c>
      <c r="CO100" s="1" t="s">
        <v>437</v>
      </c>
      <c r="CP100" s="1" t="s">
        <v>438</v>
      </c>
      <c r="CQ100" s="1" t="s">
        <v>439</v>
      </c>
      <c r="CR100" s="1" t="s">
        <v>440</v>
      </c>
      <c r="CS100" s="1">
        <v>0.0</v>
      </c>
      <c r="CT100" s="1">
        <v>0.0</v>
      </c>
      <c r="CU100" s="1" t="s">
        <v>441</v>
      </c>
      <c r="CV100" s="1" t="s">
        <v>442</v>
      </c>
      <c r="CW100" s="1">
        <v>2.0</v>
      </c>
      <c r="CX100" s="1">
        <v>0.0</v>
      </c>
      <c r="CY100" s="1">
        <v>0.0</v>
      </c>
      <c r="CZ100" s="1" t="s">
        <v>443</v>
      </c>
      <c r="DA100" s="1">
        <v>0.0</v>
      </c>
      <c r="DB100" s="1">
        <v>0.0</v>
      </c>
      <c r="DC100" s="1">
        <v>0.0</v>
      </c>
      <c r="DD100" s="1">
        <v>0.0</v>
      </c>
      <c r="DE100" s="1">
        <v>0.0</v>
      </c>
      <c r="DF100" s="1">
        <v>3.0</v>
      </c>
      <c r="DG100" s="1">
        <v>61.0</v>
      </c>
      <c r="DH100" s="1" t="s">
        <v>132</v>
      </c>
    </row>
    <row r="101" ht="15.75" customHeight="1">
      <c r="A101" s="1">
        <v>2019.0</v>
      </c>
      <c r="B101" s="1" t="s">
        <v>428</v>
      </c>
      <c r="C101" s="1">
        <v>20.0</v>
      </c>
      <c r="D101" s="1">
        <v>33.33</v>
      </c>
      <c r="E101" s="1" t="s">
        <v>429</v>
      </c>
      <c r="F101" s="1" t="s">
        <v>430</v>
      </c>
      <c r="G101" s="1" t="s">
        <v>112</v>
      </c>
      <c r="H101" s="1">
        <v>10211.821850000002</v>
      </c>
      <c r="I101" s="1">
        <f t="shared" si="614"/>
        <v>0.0565499396</v>
      </c>
      <c r="J101" s="3">
        <v>1.5735464740892888E12</v>
      </c>
      <c r="K101" s="3">
        <v>1.950126894450463</v>
      </c>
      <c r="L101" s="3">
        <v>0.699536241717015</v>
      </c>
      <c r="M101" s="3">
        <f t="shared" si="7"/>
        <v>28.08435309</v>
      </c>
      <c r="N101" s="3">
        <f t="shared" si="8"/>
        <v>-0.3573376753</v>
      </c>
      <c r="O101" s="1">
        <v>1.0</v>
      </c>
      <c r="P101" s="1" t="s">
        <v>113</v>
      </c>
      <c r="Q101" s="1">
        <v>61.0</v>
      </c>
      <c r="R101" s="1" t="s">
        <v>157</v>
      </c>
      <c r="S101" s="1">
        <f t="shared" si="421"/>
        <v>1</v>
      </c>
      <c r="T101" s="1">
        <f t="shared" si="10"/>
        <v>1</v>
      </c>
      <c r="U101" s="2">
        <v>33617.0</v>
      </c>
      <c r="V101" s="2">
        <v>42369.0</v>
      </c>
      <c r="W101" s="1">
        <v>8752.0</v>
      </c>
      <c r="X101" s="1">
        <v>9.077037524661762</v>
      </c>
      <c r="Y101" s="1">
        <v>3.0</v>
      </c>
      <c r="Z101" s="1">
        <v>500.72346000000005</v>
      </c>
      <c r="AA101" s="1">
        <v>3606.5747400000005</v>
      </c>
      <c r="AB101" s="1">
        <v>6605.247109999999</v>
      </c>
      <c r="AC101" s="1">
        <v>1118.45994</v>
      </c>
      <c r="AD101" s="1">
        <v>2731.20567</v>
      </c>
      <c r="AE101" s="1">
        <v>2755.5815000000002</v>
      </c>
      <c r="AF101" s="1">
        <v>2565.7606600000004</v>
      </c>
      <c r="AG101" s="1">
        <f t="shared" ref="AG101:AL101" si="627">LN(AA101)</f>
        <v>8.190513775</v>
      </c>
      <c r="AH101" s="1">
        <f t="shared" si="627"/>
        <v>8.795619629</v>
      </c>
      <c r="AI101" s="1">
        <f t="shared" si="627"/>
        <v>7.019707964</v>
      </c>
      <c r="AJ101" s="1">
        <f t="shared" si="627"/>
        <v>7.912498428</v>
      </c>
      <c r="AK101" s="1">
        <f t="shared" si="627"/>
        <v>7.92138377</v>
      </c>
      <c r="AL101" s="1">
        <f t="shared" si="627"/>
        <v>7.850010267</v>
      </c>
      <c r="AM101" s="1">
        <f t="shared" si="12"/>
        <v>9.231301333</v>
      </c>
      <c r="AN101" s="1">
        <v>1907.1628600000001</v>
      </c>
      <c r="AO101" s="1">
        <v>4250.75801</v>
      </c>
      <c r="AP101" s="1">
        <f t="shared" si="13"/>
        <v>1.553898645</v>
      </c>
      <c r="AQ101" s="1">
        <f t="shared" si="14"/>
        <v>0</v>
      </c>
      <c r="AR101" s="1">
        <v>6157.92087</v>
      </c>
      <c r="AS101" s="1">
        <v>4053.900980000002</v>
      </c>
      <c r="AT101" s="1">
        <f t="shared" ref="AT101:AU101" si="628">LN(AN101)</f>
        <v>7.553372003</v>
      </c>
      <c r="AU101" s="1">
        <f t="shared" si="628"/>
        <v>8.354852601</v>
      </c>
      <c r="AV101" s="1">
        <f t="shared" ref="AV101:AW101" si="629">LN(AR101)</f>
        <v>8.725494478</v>
      </c>
      <c r="AW101" s="1">
        <f t="shared" si="629"/>
        <v>8.307434901</v>
      </c>
      <c r="AX101" s="1">
        <v>11227.082460000001</v>
      </c>
      <c r="AY101" s="1">
        <v>548.5678200000001</v>
      </c>
      <c r="AZ101" s="1">
        <v>90.52695999999999</v>
      </c>
      <c r="BA101" s="1">
        <v>458.56962</v>
      </c>
      <c r="BB101" s="1">
        <v>125.5288</v>
      </c>
      <c r="BC101" s="1">
        <v>333.04082</v>
      </c>
      <c r="BD101" s="1"/>
      <c r="BE101" s="1">
        <v>333.04082</v>
      </c>
      <c r="BF101" s="1">
        <v>8.215</v>
      </c>
      <c r="BG101" s="1">
        <v>3.261</v>
      </c>
      <c r="BH101" s="1">
        <v>87.577</v>
      </c>
      <c r="BI101" s="1">
        <v>28.652</v>
      </c>
      <c r="BJ101" s="1">
        <f t="shared" ref="BJ101:BM101" si="630">BF101*1</f>
        <v>8.215</v>
      </c>
      <c r="BK101" s="1">
        <f t="shared" si="630"/>
        <v>3.261</v>
      </c>
      <c r="BL101" s="1">
        <f t="shared" si="630"/>
        <v>87.577</v>
      </c>
      <c r="BM101" s="1">
        <f t="shared" si="630"/>
        <v>28.652</v>
      </c>
      <c r="BN101" s="1">
        <f t="shared" si="18"/>
        <v>58.925</v>
      </c>
      <c r="BO101" s="1">
        <v>1.883</v>
      </c>
      <c r="BP101" s="1">
        <v>10.037999999999998</v>
      </c>
      <c r="BQ101" s="1">
        <v>1.554</v>
      </c>
      <c r="BR101" s="1">
        <f t="shared" ref="BR101:BT101" si="631">BO101*1</f>
        <v>1.883</v>
      </c>
      <c r="BS101" s="1">
        <f t="shared" si="631"/>
        <v>10.038</v>
      </c>
      <c r="BT101" s="1">
        <f t="shared" si="631"/>
        <v>1.554</v>
      </c>
      <c r="BU101" s="1">
        <v>1.291</v>
      </c>
      <c r="BV101" s="1">
        <v>60.882</v>
      </c>
      <c r="BW101" s="1">
        <v>7.517535</v>
      </c>
      <c r="BX101" s="1">
        <v>184.050532</v>
      </c>
      <c r="BY101" s="1">
        <v>27.117198999999996</v>
      </c>
      <c r="BZ101" s="1">
        <v>167.406916</v>
      </c>
      <c r="CA101" s="1">
        <f t="shared" ref="CA101:CE101" si="632">BV101*1</f>
        <v>60.882</v>
      </c>
      <c r="CB101" s="1">
        <f t="shared" si="632"/>
        <v>7.517535</v>
      </c>
      <c r="CC101" s="1">
        <f t="shared" si="632"/>
        <v>184.050532</v>
      </c>
      <c r="CD101" s="1">
        <f t="shared" si="632"/>
        <v>27.117199</v>
      </c>
      <c r="CE101" s="1">
        <f t="shared" si="632"/>
        <v>167.406916</v>
      </c>
      <c r="CF101" s="1">
        <v>4.0</v>
      </c>
      <c r="CG101" s="1">
        <f t="shared" si="21"/>
        <v>4</v>
      </c>
      <c r="CH101" s="1" t="s">
        <v>431</v>
      </c>
      <c r="CI101" s="1" t="s">
        <v>432</v>
      </c>
      <c r="CJ101" s="1" t="s">
        <v>433</v>
      </c>
      <c r="CK101" s="1" t="s">
        <v>378</v>
      </c>
      <c r="CL101" s="1" t="s">
        <v>434</v>
      </c>
      <c r="CM101" s="1" t="s">
        <v>435</v>
      </c>
      <c r="CN101" s="1" t="s">
        <v>436</v>
      </c>
      <c r="CO101" s="1" t="s">
        <v>437</v>
      </c>
      <c r="CP101" s="1" t="s">
        <v>438</v>
      </c>
      <c r="CQ101" s="1" t="s">
        <v>439</v>
      </c>
      <c r="CR101" s="1" t="s">
        <v>440</v>
      </c>
      <c r="CS101" s="1">
        <v>0.0</v>
      </c>
      <c r="CT101" s="1">
        <v>0.0</v>
      </c>
      <c r="CU101" s="1" t="s">
        <v>441</v>
      </c>
      <c r="CV101" s="1" t="s">
        <v>442</v>
      </c>
      <c r="CW101" s="1">
        <v>2.0</v>
      </c>
      <c r="CX101" s="1">
        <v>0.0</v>
      </c>
      <c r="CY101" s="1">
        <v>0.0</v>
      </c>
      <c r="CZ101" s="1" t="s">
        <v>443</v>
      </c>
      <c r="DA101" s="1">
        <v>0.0</v>
      </c>
      <c r="DB101" s="1">
        <v>0.0</v>
      </c>
      <c r="DC101" s="1">
        <v>0.0</v>
      </c>
      <c r="DD101" s="1">
        <v>0.0</v>
      </c>
      <c r="DE101" s="1">
        <v>0.0</v>
      </c>
      <c r="DF101" s="1">
        <v>3.0</v>
      </c>
      <c r="DG101" s="1">
        <v>61.0</v>
      </c>
      <c r="DH101" s="1" t="s">
        <v>132</v>
      </c>
    </row>
    <row r="102" ht="15.75" customHeight="1">
      <c r="A102" s="1">
        <v>2015.0</v>
      </c>
      <c r="B102" s="1" t="s">
        <v>444</v>
      </c>
      <c r="C102" s="1">
        <v>21.0</v>
      </c>
      <c r="D102" s="1">
        <v>0.0</v>
      </c>
      <c r="E102" s="1" t="s">
        <v>445</v>
      </c>
      <c r="F102" s="1" t="s">
        <v>208</v>
      </c>
      <c r="G102" s="1" t="s">
        <v>112</v>
      </c>
      <c r="H102" s="1">
        <v>11731.555390000001</v>
      </c>
      <c r="I102" s="1"/>
      <c r="J102" s="3">
        <v>1.420264316878601E12</v>
      </c>
      <c r="K102" s="3">
        <v>3.8351726603384577</v>
      </c>
      <c r="L102" s="3">
        <v>-0.500461321406559</v>
      </c>
      <c r="M102" s="3">
        <f t="shared" si="7"/>
        <v>27.98186411</v>
      </c>
      <c r="N102" s="3" t="str">
        <f t="shared" si="8"/>
        <v>#NUM!</v>
      </c>
      <c r="O102" s="1">
        <v>1.0</v>
      </c>
      <c r="P102" s="1" t="s">
        <v>113</v>
      </c>
      <c r="Q102" s="1">
        <v>121.0</v>
      </c>
      <c r="R102" s="1" t="s">
        <v>209</v>
      </c>
      <c r="S102" s="1">
        <v>3.0</v>
      </c>
      <c r="T102" s="1">
        <f t="shared" si="10"/>
        <v>3</v>
      </c>
      <c r="U102" s="2">
        <v>31120.0</v>
      </c>
      <c r="V102" s="2">
        <v>43830.0</v>
      </c>
      <c r="W102" s="1">
        <v>12710.0</v>
      </c>
      <c r="X102" s="1">
        <v>9.4501443641835</v>
      </c>
      <c r="Y102" s="1">
        <v>2.0</v>
      </c>
      <c r="Z102" s="1">
        <v>191.10164000000003</v>
      </c>
      <c r="AA102" s="1">
        <v>1816.97723</v>
      </c>
      <c r="AB102" s="1">
        <v>9914.578160000001</v>
      </c>
      <c r="AC102" s="1">
        <v>7873.5009900000005</v>
      </c>
      <c r="AD102" s="1">
        <v>1844.7120900000002</v>
      </c>
      <c r="AE102" s="1">
        <v>196.36507999999998</v>
      </c>
      <c r="AF102" s="1">
        <v>196.36507999999998</v>
      </c>
      <c r="AG102" s="1">
        <f t="shared" ref="AG102:AL102" si="633">LN(AA102)</f>
        <v>7.504929537</v>
      </c>
      <c r="AH102" s="1">
        <f t="shared" si="633"/>
        <v>9.201761494</v>
      </c>
      <c r="AI102" s="1">
        <f t="shared" si="633"/>
        <v>8.971258095</v>
      </c>
      <c r="AJ102" s="1">
        <f t="shared" si="633"/>
        <v>7.520078496</v>
      </c>
      <c r="AK102" s="1">
        <f t="shared" si="633"/>
        <v>5.27997558</v>
      </c>
      <c r="AL102" s="1">
        <f t="shared" si="633"/>
        <v>5.27997558</v>
      </c>
      <c r="AM102" s="1">
        <f t="shared" si="12"/>
        <v>9.370037532</v>
      </c>
      <c r="AN102" s="1">
        <v>451.885</v>
      </c>
      <c r="AO102" s="1">
        <v>7345.799900000001</v>
      </c>
      <c r="AP102" s="1">
        <f t="shared" si="13"/>
        <v>1.34969347</v>
      </c>
      <c r="AQ102" s="1">
        <f t="shared" si="14"/>
        <v>0</v>
      </c>
      <c r="AR102" s="1">
        <v>7797.684900000001</v>
      </c>
      <c r="AS102" s="1">
        <v>3933.8704900000002</v>
      </c>
      <c r="AT102" s="1">
        <f t="shared" ref="AT102:AU102" si="634">LN(AN102)</f>
        <v>6.113427723</v>
      </c>
      <c r="AU102" s="1">
        <f t="shared" si="634"/>
        <v>8.901883987</v>
      </c>
      <c r="AV102" s="1">
        <f t="shared" ref="AV102:AW102" si="635">LN(AR102)</f>
        <v>8.961582161</v>
      </c>
      <c r="AW102" s="1">
        <f t="shared" si="635"/>
        <v>8.277379078</v>
      </c>
      <c r="AX102" s="1">
        <v>9575.98962</v>
      </c>
      <c r="AY102" s="1">
        <v>26.470260000000003</v>
      </c>
      <c r="AZ102" s="1">
        <v>55.67781000000001</v>
      </c>
      <c r="BA102" s="1">
        <v>-29.17589</v>
      </c>
      <c r="BB102" s="1">
        <v>-48.37937</v>
      </c>
      <c r="BC102" s="1">
        <v>19.203480000000003</v>
      </c>
      <c r="BD102" s="1"/>
      <c r="BE102" s="1">
        <v>19.203480000000003</v>
      </c>
      <c r="BF102" s="1">
        <v>0.48800000000000004</v>
      </c>
      <c r="BG102" s="1">
        <v>0.164</v>
      </c>
      <c r="BH102" s="1">
        <v>69.35</v>
      </c>
      <c r="BI102" s="1">
        <v>14.954</v>
      </c>
      <c r="BJ102" s="1">
        <f t="shared" ref="BJ102:BM102" si="636">BF102*1</f>
        <v>0.488</v>
      </c>
      <c r="BK102" s="1">
        <f t="shared" si="636"/>
        <v>0.164</v>
      </c>
      <c r="BL102" s="1">
        <f t="shared" si="636"/>
        <v>69.35</v>
      </c>
      <c r="BM102" s="1">
        <f t="shared" si="636"/>
        <v>14.954</v>
      </c>
      <c r="BN102" s="1">
        <f t="shared" si="18"/>
        <v>54.396</v>
      </c>
      <c r="BO102" s="1">
        <v>2.1830000000000003</v>
      </c>
      <c r="BP102" s="1">
        <v>1.216</v>
      </c>
      <c r="BQ102" s="1">
        <v>1.35</v>
      </c>
      <c r="BR102" s="1">
        <f t="shared" ref="BR102:BT102" si="637">BO102*1</f>
        <v>2.183</v>
      </c>
      <c r="BS102" s="1">
        <f t="shared" si="637"/>
        <v>1.216</v>
      </c>
      <c r="BT102" s="1">
        <f t="shared" si="637"/>
        <v>1.35</v>
      </c>
      <c r="BU102" s="1">
        <v>0.278</v>
      </c>
      <c r="BV102" s="1">
        <v>11.487</v>
      </c>
      <c r="BW102" s="1">
        <v>-0.28603799999999996</v>
      </c>
      <c r="BX102" s="1">
        <v>93.88225100000001</v>
      </c>
      <c r="BY102" s="1">
        <v>36.328894</v>
      </c>
      <c r="BZ102" s="1">
        <v>115.015249</v>
      </c>
      <c r="CA102" s="1">
        <f t="shared" ref="CA102:CE102" si="638">BV102*1</f>
        <v>11.487</v>
      </c>
      <c r="CB102" s="1">
        <f t="shared" si="638"/>
        <v>-0.286038</v>
      </c>
      <c r="CC102" s="1">
        <f t="shared" si="638"/>
        <v>93.882251</v>
      </c>
      <c r="CD102" s="1">
        <f t="shared" si="638"/>
        <v>36.328894</v>
      </c>
      <c r="CE102" s="1">
        <f t="shared" si="638"/>
        <v>115.015249</v>
      </c>
      <c r="CF102" s="1">
        <v>5.0</v>
      </c>
      <c r="CG102" s="1">
        <f t="shared" si="21"/>
        <v>5</v>
      </c>
      <c r="CH102" s="1" t="s">
        <v>446</v>
      </c>
      <c r="CI102" s="1" t="s">
        <v>447</v>
      </c>
      <c r="CJ102" s="1" t="s">
        <v>212</v>
      </c>
      <c r="CK102" s="1" t="s">
        <v>140</v>
      </c>
      <c r="CL102" s="1" t="s">
        <v>213</v>
      </c>
      <c r="CM102" s="1" t="s">
        <v>448</v>
      </c>
      <c r="CN102" s="1" t="s">
        <v>449</v>
      </c>
      <c r="CO102" s="1" t="s">
        <v>450</v>
      </c>
      <c r="CP102" s="1" t="s">
        <v>451</v>
      </c>
      <c r="CQ102" s="1" t="s">
        <v>452</v>
      </c>
      <c r="CR102" s="1" t="s">
        <v>453</v>
      </c>
      <c r="CS102" s="1" t="s">
        <v>454</v>
      </c>
      <c r="CT102" s="1">
        <v>0.0</v>
      </c>
      <c r="CU102" s="1" t="s">
        <v>307</v>
      </c>
      <c r="CV102" s="1" t="s">
        <v>455</v>
      </c>
      <c r="CW102" s="1">
        <v>3.0</v>
      </c>
      <c r="CX102" s="1" t="s">
        <v>456</v>
      </c>
      <c r="CY102" s="1">
        <v>0.0</v>
      </c>
      <c r="CZ102" s="1" t="s">
        <v>340</v>
      </c>
      <c r="DA102" s="1">
        <v>0.0</v>
      </c>
      <c r="DB102" s="1">
        <v>0.0</v>
      </c>
      <c r="DC102" s="1">
        <v>0.0</v>
      </c>
      <c r="DD102" s="1">
        <v>0.0</v>
      </c>
      <c r="DE102" s="1">
        <v>0.0</v>
      </c>
      <c r="DF102" s="1">
        <v>2.0</v>
      </c>
      <c r="DG102" s="1">
        <v>121.0</v>
      </c>
      <c r="DH102" s="1" t="s">
        <v>132</v>
      </c>
    </row>
    <row r="103" ht="15.75" customHeight="1">
      <c r="A103" s="1">
        <v>2016.0</v>
      </c>
      <c r="B103" s="1" t="s">
        <v>444</v>
      </c>
      <c r="C103" s="1">
        <v>21.0</v>
      </c>
      <c r="D103" s="1">
        <v>0.0</v>
      </c>
      <c r="E103" s="1" t="s">
        <v>445</v>
      </c>
      <c r="F103" s="1" t="s">
        <v>208</v>
      </c>
      <c r="G103" s="1" t="s">
        <v>112</v>
      </c>
      <c r="H103" s="1">
        <v>12633.647</v>
      </c>
      <c r="I103" s="1">
        <f t="shared" ref="I103:I106" si="645">(H103-H102)/H102</f>
        <v>0.07689445943</v>
      </c>
      <c r="J103" s="3">
        <v>1.4633168080030916E12</v>
      </c>
      <c r="K103" s="3">
        <v>3.0313013298193283</v>
      </c>
      <c r="L103" s="3">
        <v>-0.202671740806371</v>
      </c>
      <c r="M103" s="3">
        <f t="shared" si="7"/>
        <v>28.01172676</v>
      </c>
      <c r="N103" s="3" t="str">
        <f t="shared" si="8"/>
        <v>#NUM!</v>
      </c>
      <c r="O103" s="1">
        <v>1.0</v>
      </c>
      <c r="P103" s="1" t="s">
        <v>113</v>
      </c>
      <c r="Q103" s="1">
        <v>121.0</v>
      </c>
      <c r="R103" s="1" t="s">
        <v>209</v>
      </c>
      <c r="S103" s="1">
        <v>3.0</v>
      </c>
      <c r="T103" s="1">
        <f t="shared" si="10"/>
        <v>3</v>
      </c>
      <c r="U103" s="2">
        <v>31120.0</v>
      </c>
      <c r="V103" s="2">
        <v>43465.0</v>
      </c>
      <c r="W103" s="1">
        <v>12345.0</v>
      </c>
      <c r="X103" s="1">
        <v>9.42100640177928</v>
      </c>
      <c r="Y103" s="1">
        <v>2.0</v>
      </c>
      <c r="Z103" s="1">
        <v>-490.607</v>
      </c>
      <c r="AA103" s="1">
        <v>1788.368</v>
      </c>
      <c r="AB103" s="1">
        <v>10845.279</v>
      </c>
      <c r="AC103" s="1">
        <v>7148.984</v>
      </c>
      <c r="AD103" s="1">
        <v>3102.471</v>
      </c>
      <c r="AE103" s="1">
        <v>593.8240000000001</v>
      </c>
      <c r="AF103" s="1">
        <v>593.8240000000001</v>
      </c>
      <c r="AG103" s="1">
        <f t="shared" ref="AG103:AL103" si="639">LN(AA103)</f>
        <v>7.489058751</v>
      </c>
      <c r="AH103" s="1">
        <f t="shared" si="639"/>
        <v>9.291485149</v>
      </c>
      <c r="AI103" s="1">
        <f t="shared" si="639"/>
        <v>8.874725528</v>
      </c>
      <c r="AJ103" s="1">
        <f t="shared" si="639"/>
        <v>8.03995417</v>
      </c>
      <c r="AK103" s="1">
        <f t="shared" si="639"/>
        <v>6.386582979</v>
      </c>
      <c r="AL103" s="1">
        <f t="shared" si="639"/>
        <v>6.386582979</v>
      </c>
      <c r="AM103" s="1">
        <f t="shared" si="12"/>
        <v>9.444118931</v>
      </c>
      <c r="AN103" s="1">
        <v>947.211</v>
      </c>
      <c r="AO103" s="1">
        <v>8467.17</v>
      </c>
      <c r="AP103" s="1">
        <f t="shared" si="13"/>
        <v>1.280862319</v>
      </c>
      <c r="AQ103" s="1">
        <f t="shared" si="14"/>
        <v>0</v>
      </c>
      <c r="AR103" s="1">
        <v>9414.381</v>
      </c>
      <c r="AS103" s="1">
        <v>3219.2660000000014</v>
      </c>
      <c r="AT103" s="1">
        <f t="shared" ref="AT103:AU103" si="640">LN(AN103)</f>
        <v>6.853521877</v>
      </c>
      <c r="AU103" s="1">
        <f t="shared" si="640"/>
        <v>9.043951611</v>
      </c>
      <c r="AV103" s="1">
        <f t="shared" ref="AV103:AW103" si="641">LN(AR103)</f>
        <v>9.149993693</v>
      </c>
      <c r="AW103" s="1">
        <f t="shared" si="641"/>
        <v>8.076908662</v>
      </c>
      <c r="AX103" s="1">
        <v>11120.411</v>
      </c>
      <c r="AY103" s="1">
        <v>-345.699</v>
      </c>
      <c r="AZ103" s="1">
        <v>69.427</v>
      </c>
      <c r="BA103" s="1">
        <v>-415.12600000000003</v>
      </c>
      <c r="BB103" s="1">
        <v>299.478</v>
      </c>
      <c r="BC103" s="1">
        <v>-714.604</v>
      </c>
      <c r="BD103" s="1"/>
      <c r="BE103" s="1">
        <v>-714.604</v>
      </c>
      <c r="BF103" s="1">
        <v>-22.198</v>
      </c>
      <c r="BG103" s="1">
        <v>-5.656</v>
      </c>
      <c r="BH103" s="1">
        <v>100.436</v>
      </c>
      <c r="BI103" s="1">
        <v>13.546999999999999</v>
      </c>
      <c r="BJ103" s="1">
        <f t="shared" ref="BJ103:BM103" si="642">BF103*1</f>
        <v>-22.198</v>
      </c>
      <c r="BK103" s="1">
        <f t="shared" si="642"/>
        <v>-5.656</v>
      </c>
      <c r="BL103" s="1">
        <f t="shared" si="642"/>
        <v>100.436</v>
      </c>
      <c r="BM103" s="1">
        <f t="shared" si="642"/>
        <v>13.547</v>
      </c>
      <c r="BN103" s="1">
        <f t="shared" si="18"/>
        <v>86.889</v>
      </c>
      <c r="BO103" s="1">
        <v>2.669</v>
      </c>
      <c r="BP103" s="1">
        <v>1.556</v>
      </c>
      <c r="BQ103" s="1">
        <v>1.281</v>
      </c>
      <c r="BR103" s="1">
        <f t="shared" ref="BR103:BT103" si="643">BO103*1</f>
        <v>2.669</v>
      </c>
      <c r="BS103" s="1">
        <f t="shared" si="643"/>
        <v>1.556</v>
      </c>
      <c r="BT103" s="1">
        <f t="shared" si="643"/>
        <v>1.281</v>
      </c>
      <c r="BU103" s="1">
        <v>0.43700000000000006</v>
      </c>
      <c r="BV103" s="1">
        <v>29.423</v>
      </c>
      <c r="BW103" s="1">
        <v>-5.535013</v>
      </c>
      <c r="BX103" s="1">
        <v>148.27214700000002</v>
      </c>
      <c r="BY103" s="1">
        <v>47.43332</v>
      </c>
      <c r="BZ103" s="1">
        <v>168.44862700000002</v>
      </c>
      <c r="CA103" s="1">
        <f t="shared" ref="CA103:CE103" si="644">BV103*1</f>
        <v>29.423</v>
      </c>
      <c r="CB103" s="1">
        <f t="shared" si="644"/>
        <v>-5.535013</v>
      </c>
      <c r="CC103" s="1">
        <f t="shared" si="644"/>
        <v>148.272147</v>
      </c>
      <c r="CD103" s="1">
        <f t="shared" si="644"/>
        <v>47.43332</v>
      </c>
      <c r="CE103" s="1">
        <f t="shared" si="644"/>
        <v>168.448627</v>
      </c>
      <c r="CF103" s="1">
        <v>5.0</v>
      </c>
      <c r="CG103" s="1">
        <f t="shared" si="21"/>
        <v>5</v>
      </c>
      <c r="CH103" s="1" t="s">
        <v>446</v>
      </c>
      <c r="CI103" s="1" t="s">
        <v>447</v>
      </c>
      <c r="CJ103" s="1" t="s">
        <v>212</v>
      </c>
      <c r="CK103" s="1" t="s">
        <v>140</v>
      </c>
      <c r="CL103" s="1" t="s">
        <v>213</v>
      </c>
      <c r="CM103" s="1" t="s">
        <v>448</v>
      </c>
      <c r="CN103" s="1" t="s">
        <v>449</v>
      </c>
      <c r="CO103" s="1" t="s">
        <v>450</v>
      </c>
      <c r="CP103" s="1" t="s">
        <v>451</v>
      </c>
      <c r="CQ103" s="1" t="s">
        <v>452</v>
      </c>
      <c r="CR103" s="1" t="s">
        <v>453</v>
      </c>
      <c r="CS103" s="1" t="s">
        <v>454</v>
      </c>
      <c r="CT103" s="1">
        <v>0.0</v>
      </c>
      <c r="CU103" s="1" t="s">
        <v>307</v>
      </c>
      <c r="CV103" s="1" t="s">
        <v>455</v>
      </c>
      <c r="CW103" s="1">
        <v>3.0</v>
      </c>
      <c r="CX103" s="1" t="s">
        <v>456</v>
      </c>
      <c r="CY103" s="1">
        <v>0.0</v>
      </c>
      <c r="CZ103" s="1" t="s">
        <v>340</v>
      </c>
      <c r="DA103" s="1">
        <v>0.0</v>
      </c>
      <c r="DB103" s="1">
        <v>0.0</v>
      </c>
      <c r="DC103" s="1">
        <v>0.0</v>
      </c>
      <c r="DD103" s="1">
        <v>0.0</v>
      </c>
      <c r="DE103" s="1">
        <v>0.0</v>
      </c>
      <c r="DF103" s="1">
        <v>2.0</v>
      </c>
      <c r="DG103" s="1">
        <v>121.0</v>
      </c>
      <c r="DH103" s="1" t="s">
        <v>132</v>
      </c>
    </row>
    <row r="104" ht="15.75" customHeight="1">
      <c r="A104" s="1">
        <v>2017.0</v>
      </c>
      <c r="B104" s="1" t="s">
        <v>444</v>
      </c>
      <c r="C104" s="1">
        <v>21.0</v>
      </c>
      <c r="D104" s="1">
        <v>0.0</v>
      </c>
      <c r="E104" s="1" t="s">
        <v>445</v>
      </c>
      <c r="F104" s="1" t="s">
        <v>208</v>
      </c>
      <c r="G104" s="1" t="s">
        <v>112</v>
      </c>
      <c r="H104" s="1">
        <v>10647.251</v>
      </c>
      <c r="I104" s="1">
        <f t="shared" si="645"/>
        <v>-0.1572306081</v>
      </c>
      <c r="J104" s="3">
        <v>1.5068305993539272E12</v>
      </c>
      <c r="K104" s="3">
        <v>2.9736411905373075</v>
      </c>
      <c r="L104" s="3">
        <v>1.95608333333334</v>
      </c>
      <c r="M104" s="3">
        <f t="shared" si="7"/>
        <v>28.04102962</v>
      </c>
      <c r="N104" s="3">
        <f t="shared" si="8"/>
        <v>0.6709441747</v>
      </c>
      <c r="O104" s="1">
        <v>1.0</v>
      </c>
      <c r="P104" s="1" t="s">
        <v>113</v>
      </c>
      <c r="Q104" s="1">
        <v>121.0</v>
      </c>
      <c r="R104" s="1" t="s">
        <v>209</v>
      </c>
      <c r="S104" s="1">
        <v>3.0</v>
      </c>
      <c r="T104" s="1">
        <f t="shared" si="10"/>
        <v>3</v>
      </c>
      <c r="U104" s="2">
        <v>31120.0</v>
      </c>
      <c r="V104" s="2">
        <v>43100.0</v>
      </c>
      <c r="W104" s="1">
        <v>11980.0</v>
      </c>
      <c r="X104" s="1">
        <v>9.39099387166944</v>
      </c>
      <c r="Y104" s="1">
        <v>2.0</v>
      </c>
      <c r="Z104" s="1">
        <v>1020.184</v>
      </c>
      <c r="AA104" s="1">
        <v>1621.627</v>
      </c>
      <c r="AB104" s="1">
        <v>9025.624</v>
      </c>
      <c r="AC104" s="1">
        <v>5122.347</v>
      </c>
      <c r="AD104" s="1">
        <v>2845.044</v>
      </c>
      <c r="AE104" s="1">
        <v>1058.233</v>
      </c>
      <c r="AF104" s="1">
        <v>822.573</v>
      </c>
      <c r="AG104" s="1">
        <f t="shared" ref="AG104:AL104" si="646">LN(AA104)</f>
        <v>7.391185245</v>
      </c>
      <c r="AH104" s="1">
        <f t="shared" si="646"/>
        <v>9.107822922</v>
      </c>
      <c r="AI104" s="1">
        <f t="shared" si="646"/>
        <v>8.541368011</v>
      </c>
      <c r="AJ104" s="1">
        <f t="shared" si="646"/>
        <v>7.953333812</v>
      </c>
      <c r="AK104" s="1">
        <f t="shared" si="646"/>
        <v>6.964355815</v>
      </c>
      <c r="AL104" s="1">
        <f t="shared" si="646"/>
        <v>6.712437233</v>
      </c>
      <c r="AM104" s="1">
        <f t="shared" si="12"/>
        <v>9.273057016</v>
      </c>
      <c r="AN104" s="1">
        <v>180.0</v>
      </c>
      <c r="AO104" s="1">
        <v>6446.7</v>
      </c>
      <c r="AP104" s="1">
        <f t="shared" si="13"/>
        <v>1.400037849</v>
      </c>
      <c r="AQ104" s="1">
        <f t="shared" si="14"/>
        <v>0</v>
      </c>
      <c r="AR104" s="1">
        <v>6626.7</v>
      </c>
      <c r="AS104" s="1">
        <v>4020.5510000000004</v>
      </c>
      <c r="AT104" s="1">
        <f t="shared" ref="AT104:AU104" si="647">LN(AN104)</f>
        <v>5.192956851</v>
      </c>
      <c r="AU104" s="1">
        <f t="shared" si="647"/>
        <v>8.771323651</v>
      </c>
      <c r="AV104" s="1">
        <f t="shared" ref="AV104:AW104" si="648">LN(AR104)</f>
        <v>8.798862222</v>
      </c>
      <c r="AW104" s="1">
        <f t="shared" si="648"/>
        <v>8.299174237</v>
      </c>
      <c r="AX104" s="1">
        <v>12686.295</v>
      </c>
      <c r="AY104" s="1">
        <v>587.254</v>
      </c>
      <c r="AZ104" s="1">
        <v>49.363</v>
      </c>
      <c r="BA104" s="1">
        <v>538.098</v>
      </c>
      <c r="BB104" s="1">
        <v>-263.189</v>
      </c>
      <c r="BC104" s="1">
        <v>801.287</v>
      </c>
      <c r="BD104" s="1"/>
      <c r="BE104" s="1">
        <v>801.287</v>
      </c>
      <c r="BF104" s="1">
        <v>19.93</v>
      </c>
      <c r="BG104" s="1">
        <v>7.526</v>
      </c>
      <c r="BH104" s="1">
        <v>80.73400000000001</v>
      </c>
      <c r="BI104" s="1">
        <v>7.936000000000001</v>
      </c>
      <c r="BJ104" s="1">
        <f t="shared" ref="BJ104:BM104" si="649">BF104*1</f>
        <v>19.93</v>
      </c>
      <c r="BK104" s="1">
        <f t="shared" si="649"/>
        <v>7.526</v>
      </c>
      <c r="BL104" s="1">
        <f t="shared" si="649"/>
        <v>80.734</v>
      </c>
      <c r="BM104" s="1">
        <f t="shared" si="649"/>
        <v>7.936</v>
      </c>
      <c r="BN104" s="1">
        <f t="shared" si="18"/>
        <v>72.798</v>
      </c>
      <c r="BO104" s="1">
        <v>3.02</v>
      </c>
      <c r="BP104" s="1">
        <v>2.477</v>
      </c>
      <c r="BQ104" s="1">
        <v>1.4</v>
      </c>
      <c r="BR104" s="1">
        <f t="shared" ref="BR104:BT104" si="650">BO104*1</f>
        <v>3.02</v>
      </c>
      <c r="BS104" s="1">
        <f t="shared" si="650"/>
        <v>2.477</v>
      </c>
      <c r="BT104" s="1">
        <f t="shared" si="650"/>
        <v>1.4</v>
      </c>
      <c r="BU104" s="1">
        <v>0.6050000000000001</v>
      </c>
      <c r="BV104" s="1">
        <v>4.477</v>
      </c>
      <c r="BW104" s="1">
        <v>5.124743</v>
      </c>
      <c r="BX104" s="1">
        <v>120.82185700000001</v>
      </c>
      <c r="BY104" s="1">
        <v>33.093962</v>
      </c>
      <c r="BZ104" s="1">
        <v>101.40239</v>
      </c>
      <c r="CA104" s="1">
        <f t="shared" ref="CA104:CE104" si="651">BV104*1</f>
        <v>4.477</v>
      </c>
      <c r="CB104" s="1">
        <f t="shared" si="651"/>
        <v>5.124743</v>
      </c>
      <c r="CC104" s="1">
        <f t="shared" si="651"/>
        <v>120.821857</v>
      </c>
      <c r="CD104" s="1">
        <f t="shared" si="651"/>
        <v>33.093962</v>
      </c>
      <c r="CE104" s="1">
        <f t="shared" si="651"/>
        <v>101.40239</v>
      </c>
      <c r="CF104" s="1">
        <v>5.0</v>
      </c>
      <c r="CG104" s="1">
        <f t="shared" si="21"/>
        <v>5</v>
      </c>
      <c r="CH104" s="1" t="s">
        <v>446</v>
      </c>
      <c r="CI104" s="1" t="s">
        <v>447</v>
      </c>
      <c r="CJ104" s="1" t="s">
        <v>212</v>
      </c>
      <c r="CK104" s="1" t="s">
        <v>140</v>
      </c>
      <c r="CL104" s="1" t="s">
        <v>213</v>
      </c>
      <c r="CM104" s="1" t="s">
        <v>448</v>
      </c>
      <c r="CN104" s="1" t="s">
        <v>449</v>
      </c>
      <c r="CO104" s="1" t="s">
        <v>450</v>
      </c>
      <c r="CP104" s="1" t="s">
        <v>451</v>
      </c>
      <c r="CQ104" s="1" t="s">
        <v>452</v>
      </c>
      <c r="CR104" s="1" t="s">
        <v>453</v>
      </c>
      <c r="CS104" s="1" t="s">
        <v>454</v>
      </c>
      <c r="CT104" s="1">
        <v>0.0</v>
      </c>
      <c r="CU104" s="1" t="s">
        <v>307</v>
      </c>
      <c r="CV104" s="1" t="s">
        <v>455</v>
      </c>
      <c r="CW104" s="1">
        <v>3.0</v>
      </c>
      <c r="CX104" s="1" t="s">
        <v>456</v>
      </c>
      <c r="CY104" s="1">
        <v>0.0</v>
      </c>
      <c r="CZ104" s="1" t="s">
        <v>340</v>
      </c>
      <c r="DA104" s="1">
        <v>0.0</v>
      </c>
      <c r="DB104" s="1">
        <v>0.0</v>
      </c>
      <c r="DC104" s="1">
        <v>0.0</v>
      </c>
      <c r="DD104" s="1">
        <v>0.0</v>
      </c>
      <c r="DE104" s="1">
        <v>0.0</v>
      </c>
      <c r="DF104" s="1">
        <v>2.0</v>
      </c>
      <c r="DG104" s="1">
        <v>121.0</v>
      </c>
      <c r="DH104" s="1" t="s">
        <v>132</v>
      </c>
    </row>
    <row r="105" ht="15.75" customHeight="1">
      <c r="A105" s="1">
        <v>2018.0</v>
      </c>
      <c r="B105" s="1" t="s">
        <v>444</v>
      </c>
      <c r="C105" s="1">
        <v>21.0</v>
      </c>
      <c r="D105" s="1">
        <v>0.0</v>
      </c>
      <c r="E105" s="1" t="s">
        <v>445</v>
      </c>
      <c r="F105" s="1" t="s">
        <v>208</v>
      </c>
      <c r="G105" s="1" t="s">
        <v>112</v>
      </c>
      <c r="H105" s="1">
        <v>10006.693</v>
      </c>
      <c r="I105" s="1">
        <f t="shared" si="645"/>
        <v>-0.06016182017</v>
      </c>
      <c r="J105" s="3">
        <v>1.5434472933205764E12</v>
      </c>
      <c r="K105" s="3">
        <v>2.4300471454687056</v>
      </c>
      <c r="L105" s="3">
        <v>1.67506761489627</v>
      </c>
      <c r="M105" s="3">
        <f t="shared" si="7"/>
        <v>28.06503953</v>
      </c>
      <c r="N105" s="3">
        <f t="shared" si="8"/>
        <v>0.5158535316</v>
      </c>
      <c r="O105" s="1">
        <v>1.0</v>
      </c>
      <c r="P105" s="1" t="s">
        <v>113</v>
      </c>
      <c r="Q105" s="1">
        <v>121.0</v>
      </c>
      <c r="R105" s="1" t="s">
        <v>209</v>
      </c>
      <c r="S105" s="1">
        <v>3.0</v>
      </c>
      <c r="T105" s="1">
        <f t="shared" si="10"/>
        <v>3</v>
      </c>
      <c r="U105" s="2">
        <v>31120.0</v>
      </c>
      <c r="V105" s="2">
        <v>42735.0</v>
      </c>
      <c r="W105" s="1">
        <v>11615.0</v>
      </c>
      <c r="X105" s="1">
        <v>9.36005264520451</v>
      </c>
      <c r="Y105" s="1">
        <v>2.0</v>
      </c>
      <c r="Z105" s="1">
        <v>940.4200000000001</v>
      </c>
      <c r="AA105" s="1">
        <v>1510.786</v>
      </c>
      <c r="AB105" s="1">
        <v>8495.907000000001</v>
      </c>
      <c r="AC105" s="1">
        <v>5785.763</v>
      </c>
      <c r="AD105" s="1">
        <v>2026.736</v>
      </c>
      <c r="AE105" s="1">
        <v>683.408</v>
      </c>
      <c r="AF105" s="1">
        <v>683.408</v>
      </c>
      <c r="AG105" s="1">
        <f t="shared" ref="AG105:AL105" si="652">LN(AA105)</f>
        <v>7.320385324</v>
      </c>
      <c r="AH105" s="1">
        <f t="shared" si="652"/>
        <v>9.047339797</v>
      </c>
      <c r="AI105" s="1">
        <f t="shared" si="652"/>
        <v>8.663155524</v>
      </c>
      <c r="AJ105" s="1">
        <f t="shared" si="652"/>
        <v>7.614181896</v>
      </c>
      <c r="AK105" s="1">
        <f t="shared" si="652"/>
        <v>6.527092046</v>
      </c>
      <c r="AL105" s="1">
        <f t="shared" si="652"/>
        <v>6.527092046</v>
      </c>
      <c r="AM105" s="1">
        <f t="shared" si="12"/>
        <v>9.211009448</v>
      </c>
      <c r="AN105" s="1">
        <v>150.0</v>
      </c>
      <c r="AO105" s="1">
        <v>5096.144</v>
      </c>
      <c r="AP105" s="1">
        <f t="shared" si="13"/>
        <v>1.667124595</v>
      </c>
      <c r="AQ105" s="1">
        <f t="shared" si="14"/>
        <v>0</v>
      </c>
      <c r="AR105" s="1">
        <v>5246.144</v>
      </c>
      <c r="AS105" s="1">
        <v>4760.548999999999</v>
      </c>
      <c r="AT105" s="1">
        <f t="shared" ref="AT105:AU105" si="653">LN(AN105)</f>
        <v>5.010635294</v>
      </c>
      <c r="AU105" s="1">
        <f t="shared" si="653"/>
        <v>8.536239454</v>
      </c>
      <c r="AV105" s="1">
        <f t="shared" ref="AV105:AW105" si="654">LN(AR105)</f>
        <v>8.56524861</v>
      </c>
      <c r="AW105" s="1">
        <f t="shared" si="654"/>
        <v>8.468118277</v>
      </c>
      <c r="AX105" s="1">
        <v>11183.48</v>
      </c>
      <c r="AY105" s="1">
        <v>1060.644</v>
      </c>
      <c r="AZ105" s="1">
        <v>38.945</v>
      </c>
      <c r="BA105" s="1">
        <v>1021.6990000000001</v>
      </c>
      <c r="BB105" s="1">
        <v>281.704</v>
      </c>
      <c r="BC105" s="1">
        <v>739.995</v>
      </c>
      <c r="BD105" s="1"/>
      <c r="BE105" s="1">
        <v>739.995</v>
      </c>
      <c r="BF105" s="1">
        <v>15.543999999999999</v>
      </c>
      <c r="BG105" s="1">
        <v>7.395</v>
      </c>
      <c r="BH105" s="1">
        <v>65.24100000000001</v>
      </c>
      <c r="BI105" s="1">
        <v>8.645999999999999</v>
      </c>
      <c r="BJ105" s="1">
        <f t="shared" ref="BJ105:BM105" si="655">BF105*1</f>
        <v>15.544</v>
      </c>
      <c r="BK105" s="1">
        <f t="shared" si="655"/>
        <v>7.395</v>
      </c>
      <c r="BL105" s="1">
        <f t="shared" si="655"/>
        <v>65.241</v>
      </c>
      <c r="BM105" s="1">
        <f t="shared" si="655"/>
        <v>8.646</v>
      </c>
      <c r="BN105" s="1">
        <f t="shared" si="18"/>
        <v>56.595</v>
      </c>
      <c r="BO105" s="1">
        <v>2.277</v>
      </c>
      <c r="BP105" s="1">
        <v>1.9329999999999998</v>
      </c>
      <c r="BQ105" s="1">
        <v>1.667</v>
      </c>
      <c r="BR105" s="1">
        <f t="shared" ref="BR105:BT105" si="656">BO105*1</f>
        <v>2.277</v>
      </c>
      <c r="BS105" s="1">
        <f t="shared" si="656"/>
        <v>1.933</v>
      </c>
      <c r="BT105" s="1">
        <f t="shared" si="656"/>
        <v>1.667</v>
      </c>
      <c r="BU105" s="1">
        <v>0.532</v>
      </c>
      <c r="BV105" s="1">
        <v>3.151</v>
      </c>
      <c r="BW105" s="1">
        <v>8.443793000000001</v>
      </c>
      <c r="BX105" s="1">
        <v>92.425455</v>
      </c>
      <c r="BY105" s="1">
        <v>28.794397</v>
      </c>
      <c r="BZ105" s="1">
        <v>82.69994199999998</v>
      </c>
      <c r="CA105" s="1">
        <f t="shared" ref="CA105:CE105" si="657">BV105*1</f>
        <v>3.151</v>
      </c>
      <c r="CB105" s="1">
        <f t="shared" si="657"/>
        <v>8.443793</v>
      </c>
      <c r="CC105" s="1">
        <f t="shared" si="657"/>
        <v>92.425455</v>
      </c>
      <c r="CD105" s="1">
        <f t="shared" si="657"/>
        <v>28.794397</v>
      </c>
      <c r="CE105" s="1">
        <f t="shared" si="657"/>
        <v>82.699942</v>
      </c>
      <c r="CF105" s="1">
        <v>5.0</v>
      </c>
      <c r="CG105" s="1">
        <f t="shared" si="21"/>
        <v>5</v>
      </c>
      <c r="CH105" s="1" t="s">
        <v>446</v>
      </c>
      <c r="CI105" s="1" t="s">
        <v>447</v>
      </c>
      <c r="CJ105" s="1" t="s">
        <v>212</v>
      </c>
      <c r="CK105" s="1" t="s">
        <v>140</v>
      </c>
      <c r="CL105" s="1" t="s">
        <v>213</v>
      </c>
      <c r="CM105" s="1" t="s">
        <v>448</v>
      </c>
      <c r="CN105" s="1" t="s">
        <v>449</v>
      </c>
      <c r="CO105" s="1" t="s">
        <v>450</v>
      </c>
      <c r="CP105" s="1" t="s">
        <v>451</v>
      </c>
      <c r="CQ105" s="1" t="s">
        <v>452</v>
      </c>
      <c r="CR105" s="1" t="s">
        <v>453</v>
      </c>
      <c r="CS105" s="1" t="s">
        <v>454</v>
      </c>
      <c r="CT105" s="1">
        <v>0.0</v>
      </c>
      <c r="CU105" s="1" t="s">
        <v>307</v>
      </c>
      <c r="CV105" s="1" t="s">
        <v>455</v>
      </c>
      <c r="CW105" s="1">
        <v>3.0</v>
      </c>
      <c r="CX105" s="1" t="s">
        <v>456</v>
      </c>
      <c r="CY105" s="1">
        <v>0.0</v>
      </c>
      <c r="CZ105" s="1" t="s">
        <v>340</v>
      </c>
      <c r="DA105" s="1">
        <v>0.0</v>
      </c>
      <c r="DB105" s="1">
        <v>0.0</v>
      </c>
      <c r="DC105" s="1">
        <v>0.0</v>
      </c>
      <c r="DD105" s="1">
        <v>0.0</v>
      </c>
      <c r="DE105" s="1">
        <v>0.0</v>
      </c>
      <c r="DF105" s="1">
        <v>2.0</v>
      </c>
      <c r="DG105" s="1">
        <v>121.0</v>
      </c>
      <c r="DH105" s="1" t="s">
        <v>132</v>
      </c>
    </row>
    <row r="106" ht="15.75" customHeight="1">
      <c r="A106" s="1">
        <v>2019.0</v>
      </c>
      <c r="B106" s="1" t="s">
        <v>444</v>
      </c>
      <c r="C106" s="1">
        <v>21.0</v>
      </c>
      <c r="D106" s="1">
        <v>0.0</v>
      </c>
      <c r="E106" s="1" t="s">
        <v>445</v>
      </c>
      <c r="F106" s="1" t="s">
        <v>208</v>
      </c>
      <c r="G106" s="1" t="s">
        <v>112</v>
      </c>
      <c r="H106" s="1"/>
      <c r="I106" s="1">
        <f t="shared" si="645"/>
        <v>-1</v>
      </c>
      <c r="J106" s="3">
        <v>1.5735464740892888E12</v>
      </c>
      <c r="K106" s="3">
        <v>1.950126894450463</v>
      </c>
      <c r="L106" s="3">
        <v>0.699536241717015</v>
      </c>
      <c r="M106" s="3">
        <f t="shared" si="7"/>
        <v>28.08435309</v>
      </c>
      <c r="N106" s="3">
        <f t="shared" si="8"/>
        <v>-0.3573376753</v>
      </c>
      <c r="O106" s="1">
        <v>1.0</v>
      </c>
      <c r="P106" s="1" t="s">
        <v>113</v>
      </c>
      <c r="Q106" s="1">
        <v>121.0</v>
      </c>
      <c r="R106" s="1" t="s">
        <v>209</v>
      </c>
      <c r="S106" s="1">
        <v>3.0</v>
      </c>
      <c r="T106" s="1">
        <f t="shared" si="10"/>
        <v>3</v>
      </c>
      <c r="U106" s="2">
        <v>31120.0</v>
      </c>
      <c r="V106" s="2">
        <v>42369.0</v>
      </c>
      <c r="W106" s="1">
        <v>11249.0</v>
      </c>
      <c r="X106" s="1">
        <v>9.328034514792826</v>
      </c>
      <c r="Y106" s="1">
        <v>2.0</v>
      </c>
      <c r="Z106" s="1"/>
      <c r="AA106" s="1"/>
      <c r="AB106" s="1"/>
      <c r="AC106" s="1"/>
      <c r="AD106" s="1"/>
      <c r="AE106" s="1"/>
      <c r="AF106" s="1"/>
      <c r="AG106" s="1" t="str">
        <f t="shared" ref="AG106:AL106" si="658">LN(AA106)</f>
        <v>#NUM!</v>
      </c>
      <c r="AH106" s="1" t="str">
        <f t="shared" si="658"/>
        <v>#NUM!</v>
      </c>
      <c r="AI106" s="1" t="str">
        <f t="shared" si="658"/>
        <v>#NUM!</v>
      </c>
      <c r="AJ106" s="1" t="str">
        <f t="shared" si="658"/>
        <v>#NUM!</v>
      </c>
      <c r="AK106" s="1" t="str">
        <f t="shared" si="658"/>
        <v>#NUM!</v>
      </c>
      <c r="AL106" s="1" t="str">
        <f t="shared" si="658"/>
        <v>#NUM!</v>
      </c>
      <c r="AM106" s="1" t="str">
        <f t="shared" si="12"/>
        <v>#NUM!</v>
      </c>
      <c r="AN106" s="1"/>
      <c r="AO106" s="1"/>
      <c r="AP106" s="1" t="str">
        <f t="shared" si="13"/>
        <v>#DIV/0!</v>
      </c>
      <c r="AQ106" s="1" t="str">
        <f t="shared" si="14"/>
        <v>#DIV/0!</v>
      </c>
      <c r="AR106" s="1"/>
      <c r="AS106" s="1"/>
      <c r="AT106" s="1" t="str">
        <f t="shared" ref="AT106:AU106" si="659">LN(AN106)</f>
        <v>#NUM!</v>
      </c>
      <c r="AU106" s="1" t="str">
        <f t="shared" si="659"/>
        <v>#NUM!</v>
      </c>
      <c r="AV106" s="1" t="str">
        <f t="shared" ref="AV106:AW106" si="660">LN(AR106)</f>
        <v>#NUM!</v>
      </c>
      <c r="AW106" s="1" t="str">
        <f t="shared" si="660"/>
        <v>#NUM!</v>
      </c>
      <c r="AX106" s="1"/>
      <c r="AY106" s="1"/>
      <c r="AZ106" s="1"/>
      <c r="BA106" s="1"/>
      <c r="BB106" s="1"/>
      <c r="BC106" s="1"/>
      <c r="BD106" s="1"/>
      <c r="BE106" s="1"/>
      <c r="BF106" s="1"/>
      <c r="BG106" s="1"/>
      <c r="BH106" s="1"/>
      <c r="BI106" s="1"/>
      <c r="BJ106" s="1">
        <f t="shared" ref="BJ106:BM106" si="661">BF106*1</f>
        <v>0</v>
      </c>
      <c r="BK106" s="1">
        <f t="shared" si="661"/>
        <v>0</v>
      </c>
      <c r="BL106" s="1">
        <f t="shared" si="661"/>
        <v>0</v>
      </c>
      <c r="BM106" s="1">
        <f t="shared" si="661"/>
        <v>0</v>
      </c>
      <c r="BN106" s="1">
        <f t="shared" si="18"/>
        <v>0</v>
      </c>
      <c r="BO106" s="1"/>
      <c r="BP106" s="1"/>
      <c r="BQ106" s="1"/>
      <c r="BR106" s="1">
        <f t="shared" ref="BR106:BT106" si="662">BO106*1</f>
        <v>0</v>
      </c>
      <c r="BS106" s="1">
        <f t="shared" si="662"/>
        <v>0</v>
      </c>
      <c r="BT106" s="1">
        <f t="shared" si="662"/>
        <v>0</v>
      </c>
      <c r="BU106" s="1"/>
      <c r="BV106" s="1"/>
      <c r="BW106" s="1"/>
      <c r="BX106" s="1"/>
      <c r="BY106" s="1"/>
      <c r="BZ106" s="1"/>
      <c r="CA106" s="1">
        <f t="shared" ref="CA106:CE106" si="663">BV106*1</f>
        <v>0</v>
      </c>
      <c r="CB106" s="1">
        <f t="shared" si="663"/>
        <v>0</v>
      </c>
      <c r="CC106" s="1">
        <f t="shared" si="663"/>
        <v>0</v>
      </c>
      <c r="CD106" s="1">
        <f t="shared" si="663"/>
        <v>0</v>
      </c>
      <c r="CE106" s="1">
        <f t="shared" si="663"/>
        <v>0</v>
      </c>
      <c r="CF106" s="1">
        <v>5.0</v>
      </c>
      <c r="CG106" s="1">
        <f t="shared" si="21"/>
        <v>5</v>
      </c>
      <c r="CH106" s="1" t="s">
        <v>446</v>
      </c>
      <c r="CI106" s="1" t="s">
        <v>447</v>
      </c>
      <c r="CJ106" s="1" t="s">
        <v>212</v>
      </c>
      <c r="CK106" s="1" t="s">
        <v>140</v>
      </c>
      <c r="CL106" s="1" t="s">
        <v>213</v>
      </c>
      <c r="CM106" s="1" t="s">
        <v>448</v>
      </c>
      <c r="CN106" s="1" t="s">
        <v>449</v>
      </c>
      <c r="CO106" s="1" t="s">
        <v>450</v>
      </c>
      <c r="CP106" s="1" t="s">
        <v>451</v>
      </c>
      <c r="CQ106" s="1" t="s">
        <v>452</v>
      </c>
      <c r="CR106" s="1" t="s">
        <v>453</v>
      </c>
      <c r="CS106" s="1" t="s">
        <v>454</v>
      </c>
      <c r="CT106" s="1">
        <v>0.0</v>
      </c>
      <c r="CU106" s="1" t="s">
        <v>307</v>
      </c>
      <c r="CV106" s="1" t="s">
        <v>455</v>
      </c>
      <c r="CW106" s="1">
        <v>3.0</v>
      </c>
      <c r="CX106" s="1" t="s">
        <v>456</v>
      </c>
      <c r="CY106" s="1">
        <v>0.0</v>
      </c>
      <c r="CZ106" s="1" t="s">
        <v>340</v>
      </c>
      <c r="DA106" s="1">
        <v>0.0</v>
      </c>
      <c r="DB106" s="1">
        <v>0.0</v>
      </c>
      <c r="DC106" s="1">
        <v>0.0</v>
      </c>
      <c r="DD106" s="1">
        <v>0.0</v>
      </c>
      <c r="DE106" s="1">
        <v>0.0</v>
      </c>
      <c r="DF106" s="1">
        <v>2.0</v>
      </c>
      <c r="DG106" s="1">
        <v>121.0</v>
      </c>
      <c r="DH106" s="1" t="s">
        <v>132</v>
      </c>
    </row>
    <row r="107" ht="15.75" customHeight="1">
      <c r="A107" s="1">
        <v>2015.0</v>
      </c>
      <c r="B107" s="1" t="s">
        <v>457</v>
      </c>
      <c r="C107" s="1">
        <v>22.0</v>
      </c>
      <c r="D107" s="1">
        <v>7.14</v>
      </c>
      <c r="E107" s="1" t="s">
        <v>458</v>
      </c>
      <c r="F107" s="1" t="s">
        <v>459</v>
      </c>
      <c r="G107" s="1" t="s">
        <v>136</v>
      </c>
      <c r="H107" s="1">
        <v>13725.789</v>
      </c>
      <c r="I107" s="1"/>
      <c r="J107" s="3">
        <v>2.0645101169067312E12</v>
      </c>
      <c r="K107" s="3">
        <v>0.7783043507165814</v>
      </c>
      <c r="L107" s="3">
        <v>0.0387903996579552</v>
      </c>
      <c r="M107" s="3">
        <f t="shared" si="7"/>
        <v>28.35591408</v>
      </c>
      <c r="N107" s="3">
        <f t="shared" si="8"/>
        <v>-3.249582494</v>
      </c>
      <c r="O107" s="1">
        <v>0.0</v>
      </c>
      <c r="P107" s="1" t="s">
        <v>113</v>
      </c>
      <c r="Q107" s="1">
        <v>71.0</v>
      </c>
      <c r="R107" s="1" t="s">
        <v>209</v>
      </c>
      <c r="S107" s="1">
        <v>3.0</v>
      </c>
      <c r="T107" s="1">
        <f t="shared" si="10"/>
        <v>3</v>
      </c>
      <c r="U107" s="2">
        <v>21197.0</v>
      </c>
      <c r="V107" s="2">
        <v>43830.0</v>
      </c>
      <c r="W107" s="1">
        <v>22633.0</v>
      </c>
      <c r="X107" s="1">
        <v>10.027164297229726</v>
      </c>
      <c r="Y107" s="1">
        <v>0.0</v>
      </c>
      <c r="Z107" s="1">
        <v>2392.51</v>
      </c>
      <c r="AA107" s="1">
        <v>3734.2110000000002</v>
      </c>
      <c r="AB107" s="1">
        <v>9991.578</v>
      </c>
      <c r="AC107" s="1">
        <v>818.98</v>
      </c>
      <c r="AD107" s="1">
        <v>1344.848</v>
      </c>
      <c r="AE107" s="1">
        <v>7827.75</v>
      </c>
      <c r="AF107" s="1">
        <v>3915.7180000000003</v>
      </c>
      <c r="AG107" s="1">
        <f t="shared" ref="AG107:AL107" si="664">LN(AA107)</f>
        <v>8.22529183</v>
      </c>
      <c r="AH107" s="1">
        <f t="shared" si="664"/>
        <v>9.209497817</v>
      </c>
      <c r="AI107" s="1">
        <f t="shared" si="664"/>
        <v>6.708059664</v>
      </c>
      <c r="AJ107" s="1">
        <f t="shared" si="664"/>
        <v>7.204036274</v>
      </c>
      <c r="AK107" s="1">
        <f t="shared" si="664"/>
        <v>8.965430391</v>
      </c>
      <c r="AL107" s="1">
        <f t="shared" si="664"/>
        <v>8.272753989</v>
      </c>
      <c r="AM107" s="1">
        <f t="shared" si="12"/>
        <v>9.527031751</v>
      </c>
      <c r="AN107" s="1">
        <v>3708.208</v>
      </c>
      <c r="AO107" s="1">
        <v>1303.361</v>
      </c>
      <c r="AP107" s="1">
        <f t="shared" si="13"/>
        <v>7.666009647</v>
      </c>
      <c r="AQ107" s="1">
        <f t="shared" si="14"/>
        <v>0</v>
      </c>
      <c r="AR107" s="1">
        <v>5011.569</v>
      </c>
      <c r="AS107" s="1">
        <v>8714.220000000001</v>
      </c>
      <c r="AT107" s="1">
        <f t="shared" ref="AT107:AU107" si="665">LN(AN107)</f>
        <v>8.21830402</v>
      </c>
      <c r="AU107" s="1">
        <f t="shared" si="665"/>
        <v>7.172701592</v>
      </c>
      <c r="AV107" s="1">
        <f t="shared" ref="AV107:AW107" si="666">LN(AR107)</f>
        <v>8.519504319</v>
      </c>
      <c r="AW107" s="1">
        <f t="shared" si="666"/>
        <v>9.072711453</v>
      </c>
      <c r="AX107" s="1">
        <v>9581.747</v>
      </c>
      <c r="AY107" s="1">
        <v>2603.052</v>
      </c>
      <c r="AZ107" s="1">
        <v>64.376</v>
      </c>
      <c r="BA107" s="1">
        <v>2656.626</v>
      </c>
      <c r="BB107" s="1">
        <v>343.005</v>
      </c>
      <c r="BC107" s="1">
        <v>2313.621</v>
      </c>
      <c r="BD107" s="1">
        <v>-195.436</v>
      </c>
      <c r="BE107" s="1">
        <v>2118.185</v>
      </c>
      <c r="BF107" s="1">
        <v>24.307000000000002</v>
      </c>
      <c r="BG107" s="1">
        <v>15.432</v>
      </c>
      <c r="BH107" s="1">
        <v>50.528000000000006</v>
      </c>
      <c r="BI107" s="1">
        <v>30.991</v>
      </c>
      <c r="BJ107" s="1">
        <f t="shared" ref="BJ107:BM107" si="667">BF107*1</f>
        <v>24.307</v>
      </c>
      <c r="BK107" s="1">
        <f t="shared" si="667"/>
        <v>15.432</v>
      </c>
      <c r="BL107" s="1">
        <f t="shared" si="667"/>
        <v>50.528</v>
      </c>
      <c r="BM107" s="1">
        <f t="shared" si="667"/>
        <v>30.991</v>
      </c>
      <c r="BN107" s="1">
        <f t="shared" si="18"/>
        <v>19.537</v>
      </c>
      <c r="BO107" s="1">
        <v>0.771</v>
      </c>
      <c r="BP107" s="1">
        <v>11.7</v>
      </c>
      <c r="BQ107" s="1">
        <v>7.6659999999999995</v>
      </c>
      <c r="BR107" s="1">
        <f t="shared" ref="BR107:BT107" si="668">BO107*1</f>
        <v>0.771</v>
      </c>
      <c r="BS107" s="1">
        <f t="shared" si="668"/>
        <v>11.7</v>
      </c>
      <c r="BT107" s="1">
        <f t="shared" si="668"/>
        <v>7.666</v>
      </c>
      <c r="BU107" s="1">
        <v>7.038</v>
      </c>
      <c r="BV107" s="1">
        <v>42.556</v>
      </c>
      <c r="BW107" s="1">
        <v>39.068028999999996</v>
      </c>
      <c r="BX107" s="1">
        <v>140.908044</v>
      </c>
      <c r="BY107" s="1">
        <v>44.913868</v>
      </c>
      <c r="BZ107" s="1">
        <v>201.849838</v>
      </c>
      <c r="CA107" s="1">
        <f t="shared" ref="CA107:CE107" si="669">BV107*1</f>
        <v>42.556</v>
      </c>
      <c r="CB107" s="1">
        <f t="shared" si="669"/>
        <v>39.068029</v>
      </c>
      <c r="CC107" s="1">
        <f t="shared" si="669"/>
        <v>140.908044</v>
      </c>
      <c r="CD107" s="1">
        <f t="shared" si="669"/>
        <v>44.913868</v>
      </c>
      <c r="CE107" s="1">
        <f t="shared" si="669"/>
        <v>201.849838</v>
      </c>
      <c r="CF107" s="1">
        <v>28.0</v>
      </c>
      <c r="CG107" s="1">
        <f t="shared" si="21"/>
        <v>28</v>
      </c>
      <c r="CH107" s="1" t="s">
        <v>460</v>
      </c>
      <c r="CI107" s="1" t="s">
        <v>461</v>
      </c>
      <c r="CJ107" s="1">
        <v>0.0</v>
      </c>
      <c r="CK107" s="1">
        <v>0.0</v>
      </c>
      <c r="CL107" s="1">
        <v>0.0</v>
      </c>
      <c r="CM107" s="1" t="s">
        <v>462</v>
      </c>
      <c r="CN107" s="1" t="s">
        <v>463</v>
      </c>
      <c r="CO107" s="1" t="s">
        <v>464</v>
      </c>
      <c r="CP107" s="1" t="s">
        <v>465</v>
      </c>
      <c r="CQ107" s="1" t="s">
        <v>466</v>
      </c>
      <c r="CR107" s="1" t="s">
        <v>467</v>
      </c>
      <c r="CS107" s="1" t="s">
        <v>468</v>
      </c>
      <c r="CT107" s="1" t="s">
        <v>255</v>
      </c>
      <c r="CU107" s="1" t="s">
        <v>202</v>
      </c>
      <c r="CV107" s="1" t="s">
        <v>469</v>
      </c>
      <c r="CW107" s="1">
        <v>0.0</v>
      </c>
      <c r="CX107" s="1" t="s">
        <v>470</v>
      </c>
      <c r="CY107" s="1">
        <v>0.0</v>
      </c>
      <c r="CZ107" s="1" t="s">
        <v>471</v>
      </c>
      <c r="DA107" s="1">
        <v>0.0</v>
      </c>
      <c r="DB107" s="1">
        <v>0.0</v>
      </c>
      <c r="DC107" s="1">
        <v>0.0</v>
      </c>
      <c r="DD107" s="1">
        <v>0.0</v>
      </c>
      <c r="DE107" s="1">
        <v>0.0</v>
      </c>
      <c r="DF107" s="1">
        <v>0.0</v>
      </c>
      <c r="DG107" s="1">
        <v>71.0</v>
      </c>
      <c r="DH107" s="1" t="s">
        <v>259</v>
      </c>
    </row>
    <row r="108" ht="15.75" customHeight="1">
      <c r="A108" s="1">
        <v>2016.0</v>
      </c>
      <c r="B108" s="1" t="s">
        <v>457</v>
      </c>
      <c r="C108" s="1">
        <v>22.0</v>
      </c>
      <c r="D108" s="1">
        <v>7.14</v>
      </c>
      <c r="E108" s="1" t="s">
        <v>458</v>
      </c>
      <c r="F108" s="1" t="s">
        <v>459</v>
      </c>
      <c r="G108" s="1" t="s">
        <v>136</v>
      </c>
      <c r="H108" s="1">
        <v>14881.881</v>
      </c>
      <c r="I108" s="1">
        <f t="shared" ref="I108:I111" si="676">(H108-H107)/H107</f>
        <v>0.08422772636</v>
      </c>
      <c r="J108" s="3">
        <v>2.0912137858581865E12</v>
      </c>
      <c r="K108" s="3">
        <v>1.2934627315590745</v>
      </c>
      <c r="L108" s="3">
        <v>-0.0940166569157271</v>
      </c>
      <c r="M108" s="3">
        <f t="shared" si="7"/>
        <v>28.36876577</v>
      </c>
      <c r="N108" s="3" t="str">
        <f t="shared" si="8"/>
        <v>#NUM!</v>
      </c>
      <c r="O108" s="1">
        <v>0.0</v>
      </c>
      <c r="P108" s="1" t="s">
        <v>113</v>
      </c>
      <c r="Q108" s="1">
        <v>71.0</v>
      </c>
      <c r="R108" s="1" t="s">
        <v>209</v>
      </c>
      <c r="S108" s="1">
        <v>3.0</v>
      </c>
      <c r="T108" s="1">
        <f t="shared" si="10"/>
        <v>3</v>
      </c>
      <c r="U108" s="2">
        <v>21197.0</v>
      </c>
      <c r="V108" s="2">
        <v>43465.0</v>
      </c>
      <c r="W108" s="1">
        <v>22268.0</v>
      </c>
      <c r="X108" s="1">
        <v>10.010905949303398</v>
      </c>
      <c r="Y108" s="1">
        <v>0.0</v>
      </c>
      <c r="Z108" s="1">
        <v>1398.279</v>
      </c>
      <c r="AA108" s="1">
        <v>5888.116</v>
      </c>
      <c r="AB108" s="1">
        <v>8993.765</v>
      </c>
      <c r="AC108" s="1">
        <v>762.87</v>
      </c>
      <c r="AD108" s="1">
        <v>919.202</v>
      </c>
      <c r="AE108" s="1">
        <v>7311.693</v>
      </c>
      <c r="AF108" s="1">
        <v>3053.004</v>
      </c>
      <c r="AG108" s="1">
        <f t="shared" ref="AG108:AL108" si="670">LN(AA108)</f>
        <v>8.680691361</v>
      </c>
      <c r="AH108" s="1">
        <f t="shared" si="670"/>
        <v>9.104286838</v>
      </c>
      <c r="AI108" s="1">
        <f t="shared" si="670"/>
        <v>6.637087637</v>
      </c>
      <c r="AJ108" s="1">
        <f t="shared" si="670"/>
        <v>6.823505902</v>
      </c>
      <c r="AK108" s="1">
        <f t="shared" si="670"/>
        <v>8.897230126</v>
      </c>
      <c r="AL108" s="1">
        <f t="shared" si="670"/>
        <v>8.023881303</v>
      </c>
      <c r="AM108" s="1">
        <f t="shared" si="12"/>
        <v>9.607899712</v>
      </c>
      <c r="AN108" s="1">
        <v>3276.91</v>
      </c>
      <c r="AO108" s="1">
        <v>1864.116</v>
      </c>
      <c r="AP108" s="1">
        <f t="shared" si="13"/>
        <v>4.824680975</v>
      </c>
      <c r="AQ108" s="1">
        <f t="shared" si="14"/>
        <v>0</v>
      </c>
      <c r="AR108" s="1">
        <v>5141.026</v>
      </c>
      <c r="AS108" s="1">
        <v>9740.855</v>
      </c>
      <c r="AT108" s="1">
        <f t="shared" ref="AT108:AU108" si="671">LN(AN108)</f>
        <v>8.094656184</v>
      </c>
      <c r="AU108" s="1">
        <f t="shared" si="671"/>
        <v>7.530542225</v>
      </c>
      <c r="AV108" s="1">
        <f t="shared" ref="AV108:AW108" si="672">LN(AR108)</f>
        <v>8.545007949</v>
      </c>
      <c r="AW108" s="1">
        <f t="shared" si="672"/>
        <v>9.184084175</v>
      </c>
      <c r="AX108" s="1">
        <v>9762.994</v>
      </c>
      <c r="AY108" s="1">
        <v>1225.361</v>
      </c>
      <c r="AZ108" s="1">
        <v>197.793</v>
      </c>
      <c r="BA108" s="1">
        <v>1169.148</v>
      </c>
      <c r="BB108" s="1">
        <v>91.868</v>
      </c>
      <c r="BC108" s="1">
        <v>1077.28</v>
      </c>
      <c r="BD108" s="1">
        <v>0.0</v>
      </c>
      <c r="BE108" s="1">
        <v>1077.28</v>
      </c>
      <c r="BF108" s="1">
        <v>11.059000000000001</v>
      </c>
      <c r="BG108" s="1">
        <v>7.239000000000001</v>
      </c>
      <c r="BH108" s="1">
        <v>33.895</v>
      </c>
      <c r="BI108" s="1">
        <v>53.107</v>
      </c>
      <c r="BJ108" s="1">
        <f t="shared" ref="BJ108:BM108" si="673">BF108*1</f>
        <v>11.059</v>
      </c>
      <c r="BK108" s="1">
        <f t="shared" si="673"/>
        <v>7.239</v>
      </c>
      <c r="BL108" s="1">
        <f t="shared" si="673"/>
        <v>33.895</v>
      </c>
      <c r="BM108" s="1">
        <f t="shared" si="673"/>
        <v>53.107</v>
      </c>
      <c r="BN108" s="1">
        <f t="shared" si="18"/>
        <v>-19.212</v>
      </c>
      <c r="BO108" s="1">
        <v>0.7500000000000001</v>
      </c>
      <c r="BP108" s="1">
        <v>12.797999999999998</v>
      </c>
      <c r="BQ108" s="1">
        <v>4.824999999999999</v>
      </c>
      <c r="BR108" s="1">
        <f t="shared" ref="BR108:BT108" si="674">BO108*1</f>
        <v>0.75</v>
      </c>
      <c r="BS108" s="1">
        <f t="shared" si="674"/>
        <v>12.798</v>
      </c>
      <c r="BT108" s="1">
        <f t="shared" si="674"/>
        <v>4.825</v>
      </c>
      <c r="BU108" s="1">
        <v>4.415</v>
      </c>
      <c r="BV108" s="1">
        <v>33.643</v>
      </c>
      <c r="BW108" s="1">
        <v>16.238167</v>
      </c>
      <c r="BX108" s="1">
        <v>135.597139</v>
      </c>
      <c r="BY108" s="1">
        <v>43.05545800000001</v>
      </c>
      <c r="BZ108" s="1">
        <v>206.69279200000003</v>
      </c>
      <c r="CA108" s="1">
        <f t="shared" ref="CA108:CE108" si="675">BV108*1</f>
        <v>33.643</v>
      </c>
      <c r="CB108" s="1">
        <f t="shared" si="675"/>
        <v>16.238167</v>
      </c>
      <c r="CC108" s="1">
        <f t="shared" si="675"/>
        <v>135.597139</v>
      </c>
      <c r="CD108" s="1">
        <f t="shared" si="675"/>
        <v>43.055458</v>
      </c>
      <c r="CE108" s="1">
        <f t="shared" si="675"/>
        <v>206.692792</v>
      </c>
      <c r="CF108" s="1">
        <v>28.0</v>
      </c>
      <c r="CG108" s="1">
        <f t="shared" si="21"/>
        <v>28</v>
      </c>
      <c r="CH108" s="1" t="s">
        <v>460</v>
      </c>
      <c r="CI108" s="1" t="s">
        <v>461</v>
      </c>
      <c r="CJ108" s="1">
        <v>0.0</v>
      </c>
      <c r="CK108" s="1">
        <v>0.0</v>
      </c>
      <c r="CL108" s="1">
        <v>0.0</v>
      </c>
      <c r="CM108" s="1" t="s">
        <v>462</v>
      </c>
      <c r="CN108" s="1" t="s">
        <v>463</v>
      </c>
      <c r="CO108" s="1" t="s">
        <v>464</v>
      </c>
      <c r="CP108" s="1" t="s">
        <v>465</v>
      </c>
      <c r="CQ108" s="1" t="s">
        <v>466</v>
      </c>
      <c r="CR108" s="1" t="s">
        <v>467</v>
      </c>
      <c r="CS108" s="1" t="s">
        <v>468</v>
      </c>
      <c r="CT108" s="1" t="s">
        <v>255</v>
      </c>
      <c r="CU108" s="1" t="s">
        <v>202</v>
      </c>
      <c r="CV108" s="1" t="s">
        <v>469</v>
      </c>
      <c r="CW108" s="1">
        <v>0.0</v>
      </c>
      <c r="CX108" s="1" t="s">
        <v>470</v>
      </c>
      <c r="CY108" s="1">
        <v>0.0</v>
      </c>
      <c r="CZ108" s="1" t="s">
        <v>471</v>
      </c>
      <c r="DA108" s="1">
        <v>0.0</v>
      </c>
      <c r="DB108" s="1">
        <v>0.0</v>
      </c>
      <c r="DC108" s="1">
        <v>0.0</v>
      </c>
      <c r="DD108" s="1">
        <v>0.0</v>
      </c>
      <c r="DE108" s="1">
        <v>0.0</v>
      </c>
      <c r="DF108" s="1">
        <v>0.0</v>
      </c>
      <c r="DG108" s="1">
        <v>71.0</v>
      </c>
      <c r="DH108" s="1" t="s">
        <v>259</v>
      </c>
    </row>
    <row r="109" ht="15.75" customHeight="1">
      <c r="A109" s="1">
        <v>2017.0</v>
      </c>
      <c r="B109" s="1" t="s">
        <v>457</v>
      </c>
      <c r="C109" s="1">
        <v>22.0</v>
      </c>
      <c r="D109" s="1">
        <v>7.14</v>
      </c>
      <c r="E109" s="1" t="s">
        <v>458</v>
      </c>
      <c r="F109" s="1" t="s">
        <v>459</v>
      </c>
      <c r="G109" s="1" t="s">
        <v>136</v>
      </c>
      <c r="H109" s="1">
        <v>16273.974</v>
      </c>
      <c r="I109" s="1">
        <f t="shared" si="676"/>
        <v>0.09354281223</v>
      </c>
      <c r="J109" s="3">
        <v>2.1260922840536946E12</v>
      </c>
      <c r="K109" s="3">
        <v>1.6678590410685672</v>
      </c>
      <c r="L109" s="3">
        <v>1.22653316645808</v>
      </c>
      <c r="M109" s="3">
        <f t="shared" si="7"/>
        <v>28.3853068</v>
      </c>
      <c r="N109" s="3">
        <f t="shared" si="8"/>
        <v>0.2041916259</v>
      </c>
      <c r="O109" s="1">
        <v>0.0</v>
      </c>
      <c r="P109" s="1" t="s">
        <v>113</v>
      </c>
      <c r="Q109" s="1">
        <v>71.0</v>
      </c>
      <c r="R109" s="1" t="s">
        <v>209</v>
      </c>
      <c r="S109" s="1">
        <v>3.0</v>
      </c>
      <c r="T109" s="1">
        <f t="shared" si="10"/>
        <v>3</v>
      </c>
      <c r="U109" s="2">
        <v>21197.0</v>
      </c>
      <c r="V109" s="2">
        <v>43100.0</v>
      </c>
      <c r="W109" s="1">
        <v>21903.0</v>
      </c>
      <c r="X109" s="1">
        <v>9.994378892724196</v>
      </c>
      <c r="Y109" s="1">
        <v>0.0</v>
      </c>
      <c r="Z109" s="1">
        <v>1519.285</v>
      </c>
      <c r="AA109" s="1">
        <v>7167.741</v>
      </c>
      <c r="AB109" s="1">
        <v>9106.233</v>
      </c>
      <c r="AC109" s="1">
        <v>380.589</v>
      </c>
      <c r="AD109" s="1">
        <v>3098.852</v>
      </c>
      <c r="AE109" s="1">
        <v>5626.792</v>
      </c>
      <c r="AF109" s="1">
        <v>2003.878</v>
      </c>
      <c r="AG109" s="1">
        <f t="shared" ref="AG109:AL109" si="677">LN(AA109)</f>
        <v>8.877345821</v>
      </c>
      <c r="AH109" s="1">
        <f t="shared" si="677"/>
        <v>9.116714403</v>
      </c>
      <c r="AI109" s="1">
        <f t="shared" si="677"/>
        <v>5.941720053</v>
      </c>
      <c r="AJ109" s="1">
        <f t="shared" si="677"/>
        <v>8.038786999</v>
      </c>
      <c r="AK109" s="1">
        <f t="shared" si="677"/>
        <v>8.635294754</v>
      </c>
      <c r="AL109" s="1">
        <f t="shared" si="677"/>
        <v>7.602839582</v>
      </c>
      <c r="AM109" s="1">
        <f t="shared" si="12"/>
        <v>9.697322424</v>
      </c>
      <c r="AN109" s="1">
        <v>3391.025</v>
      </c>
      <c r="AO109" s="1">
        <v>2033.199</v>
      </c>
      <c r="AP109" s="1">
        <f t="shared" si="13"/>
        <v>4.478771138</v>
      </c>
      <c r="AQ109" s="1">
        <f t="shared" si="14"/>
        <v>0</v>
      </c>
      <c r="AR109" s="1">
        <v>5424.224</v>
      </c>
      <c r="AS109" s="1">
        <v>10849.75</v>
      </c>
      <c r="AT109" s="1">
        <f t="shared" ref="AT109:AU109" si="678">LN(AN109)</f>
        <v>8.128887515</v>
      </c>
      <c r="AU109" s="1">
        <f t="shared" si="678"/>
        <v>7.617365694</v>
      </c>
      <c r="AV109" s="1">
        <f t="shared" ref="AV109:AW109" si="679">LN(AR109)</f>
        <v>8.598630127</v>
      </c>
      <c r="AW109" s="1">
        <f t="shared" si="679"/>
        <v>9.291897317</v>
      </c>
      <c r="AX109" s="1">
        <v>10257.300000000001</v>
      </c>
      <c r="AY109" s="1">
        <v>1017.331</v>
      </c>
      <c r="AZ109" s="1">
        <v>121.763</v>
      </c>
      <c r="BA109" s="1">
        <v>1166.786</v>
      </c>
      <c r="BB109" s="1">
        <v>76.01</v>
      </c>
      <c r="BC109" s="1">
        <v>1090.776</v>
      </c>
      <c r="BD109" s="1">
        <v>0.0</v>
      </c>
      <c r="BE109" s="1">
        <v>1090.776</v>
      </c>
      <c r="BF109" s="1">
        <v>10.053</v>
      </c>
      <c r="BG109" s="1">
        <v>6.703</v>
      </c>
      <c r="BH109" s="1">
        <v>108.76</v>
      </c>
      <c r="BI109" s="1">
        <v>31.163</v>
      </c>
      <c r="BJ109" s="1">
        <f t="shared" ref="BJ109:BM109" si="680">BF109*1</f>
        <v>10.053</v>
      </c>
      <c r="BK109" s="1">
        <f t="shared" si="680"/>
        <v>6.703</v>
      </c>
      <c r="BL109" s="1">
        <f t="shared" si="680"/>
        <v>108.76</v>
      </c>
      <c r="BM109" s="1">
        <f t="shared" si="680"/>
        <v>31.163</v>
      </c>
      <c r="BN109" s="1">
        <f t="shared" si="18"/>
        <v>77.597</v>
      </c>
      <c r="BO109" s="1">
        <v>0.7200000000000001</v>
      </c>
      <c r="BP109" s="1">
        <v>26.951</v>
      </c>
      <c r="BQ109" s="1">
        <v>4.479000000000001</v>
      </c>
      <c r="BR109" s="1">
        <f t="shared" ref="BR109:BT109" si="681">BO109*1</f>
        <v>0.72</v>
      </c>
      <c r="BS109" s="1">
        <f t="shared" si="681"/>
        <v>26.951</v>
      </c>
      <c r="BT109" s="1">
        <f t="shared" si="681"/>
        <v>4.479</v>
      </c>
      <c r="BU109" s="1">
        <v>4.292</v>
      </c>
      <c r="BV109" s="1">
        <v>37.64</v>
      </c>
      <c r="BW109" s="1">
        <v>16.205361</v>
      </c>
      <c r="BX109" s="1">
        <v>142.4625</v>
      </c>
      <c r="BY109" s="1">
        <v>44.584208</v>
      </c>
      <c r="BZ109" s="1">
        <v>226.027417</v>
      </c>
      <c r="CA109" s="1">
        <f t="shared" ref="CA109:CE109" si="682">BV109*1</f>
        <v>37.64</v>
      </c>
      <c r="CB109" s="1">
        <f t="shared" si="682"/>
        <v>16.205361</v>
      </c>
      <c r="CC109" s="1">
        <f t="shared" si="682"/>
        <v>142.4625</v>
      </c>
      <c r="CD109" s="1">
        <f t="shared" si="682"/>
        <v>44.584208</v>
      </c>
      <c r="CE109" s="1">
        <f t="shared" si="682"/>
        <v>226.027417</v>
      </c>
      <c r="CF109" s="1">
        <v>28.0</v>
      </c>
      <c r="CG109" s="1">
        <f t="shared" si="21"/>
        <v>28</v>
      </c>
      <c r="CH109" s="1" t="s">
        <v>460</v>
      </c>
      <c r="CI109" s="1" t="s">
        <v>461</v>
      </c>
      <c r="CJ109" s="1">
        <v>0.0</v>
      </c>
      <c r="CK109" s="1">
        <v>0.0</v>
      </c>
      <c r="CL109" s="1">
        <v>0.0</v>
      </c>
      <c r="CM109" s="1" t="s">
        <v>462</v>
      </c>
      <c r="CN109" s="1" t="s">
        <v>463</v>
      </c>
      <c r="CO109" s="1" t="s">
        <v>464</v>
      </c>
      <c r="CP109" s="1" t="s">
        <v>465</v>
      </c>
      <c r="CQ109" s="1" t="s">
        <v>466</v>
      </c>
      <c r="CR109" s="1" t="s">
        <v>467</v>
      </c>
      <c r="CS109" s="1" t="s">
        <v>468</v>
      </c>
      <c r="CT109" s="1" t="s">
        <v>255</v>
      </c>
      <c r="CU109" s="1" t="s">
        <v>202</v>
      </c>
      <c r="CV109" s="1" t="s">
        <v>469</v>
      </c>
      <c r="CW109" s="1">
        <v>0.0</v>
      </c>
      <c r="CX109" s="1" t="s">
        <v>470</v>
      </c>
      <c r="CY109" s="1">
        <v>0.0</v>
      </c>
      <c r="CZ109" s="1" t="s">
        <v>471</v>
      </c>
      <c r="DA109" s="1">
        <v>0.0</v>
      </c>
      <c r="DB109" s="1">
        <v>0.0</v>
      </c>
      <c r="DC109" s="1">
        <v>0.0</v>
      </c>
      <c r="DD109" s="1">
        <v>0.0</v>
      </c>
      <c r="DE109" s="1">
        <v>0.0</v>
      </c>
      <c r="DF109" s="1">
        <v>0.0</v>
      </c>
      <c r="DG109" s="1">
        <v>71.0</v>
      </c>
      <c r="DH109" s="1" t="s">
        <v>259</v>
      </c>
    </row>
    <row r="110" ht="15.75" customHeight="1">
      <c r="A110" s="1">
        <v>2018.0</v>
      </c>
      <c r="B110" s="1" t="s">
        <v>457</v>
      </c>
      <c r="C110" s="1">
        <v>22.0</v>
      </c>
      <c r="D110" s="1">
        <v>7.14</v>
      </c>
      <c r="E110" s="1" t="s">
        <v>458</v>
      </c>
      <c r="F110" s="1" t="s">
        <v>459</v>
      </c>
      <c r="G110" s="1" t="s">
        <v>136</v>
      </c>
      <c r="H110" s="1">
        <v>18966.104</v>
      </c>
      <c r="I110" s="1">
        <f t="shared" si="676"/>
        <v>0.1654254824</v>
      </c>
      <c r="J110" s="3">
        <v>2.14611448585804E12</v>
      </c>
      <c r="K110" s="3">
        <v>0.9417371933719778</v>
      </c>
      <c r="L110" s="3">
        <v>1.13748763600395</v>
      </c>
      <c r="M110" s="3">
        <f t="shared" si="7"/>
        <v>28.39468011</v>
      </c>
      <c r="N110" s="3">
        <f t="shared" si="8"/>
        <v>0.1288220023</v>
      </c>
      <c r="O110" s="1">
        <v>0.0</v>
      </c>
      <c r="P110" s="1" t="s">
        <v>113</v>
      </c>
      <c r="Q110" s="1">
        <v>71.0</v>
      </c>
      <c r="R110" s="1" t="s">
        <v>209</v>
      </c>
      <c r="S110" s="1">
        <v>3.0</v>
      </c>
      <c r="T110" s="1">
        <f t="shared" si="10"/>
        <v>3</v>
      </c>
      <c r="U110" s="2">
        <v>21197.0</v>
      </c>
      <c r="V110" s="2">
        <v>42735.0</v>
      </c>
      <c r="W110" s="1">
        <v>21538.0</v>
      </c>
      <c r="X110" s="1">
        <v>9.977574095888826</v>
      </c>
      <c r="Y110" s="1">
        <v>0.0</v>
      </c>
      <c r="Z110" s="1">
        <v>2023.3690000000001</v>
      </c>
      <c r="AA110" s="1">
        <v>8663.271</v>
      </c>
      <c r="AB110" s="1">
        <v>10302.833</v>
      </c>
      <c r="AC110" s="1">
        <v>583.53</v>
      </c>
      <c r="AD110" s="1">
        <v>2062.6910000000003</v>
      </c>
      <c r="AE110" s="1">
        <v>7656.612</v>
      </c>
      <c r="AF110" s="1">
        <v>3625.761</v>
      </c>
      <c r="AG110" s="1">
        <f t="shared" ref="AG110:AL110" si="683">LN(AA110)</f>
        <v>9.066847644</v>
      </c>
      <c r="AH110" s="1">
        <f t="shared" si="683"/>
        <v>9.240174185</v>
      </c>
      <c r="AI110" s="1">
        <f t="shared" si="683"/>
        <v>6.369095864</v>
      </c>
      <c r="AJ110" s="1">
        <f t="shared" si="683"/>
        <v>7.63176672</v>
      </c>
      <c r="AK110" s="1">
        <f t="shared" si="683"/>
        <v>8.943324867</v>
      </c>
      <c r="AL110" s="1">
        <f t="shared" si="683"/>
        <v>8.195819476</v>
      </c>
      <c r="AM110" s="1">
        <f t="shared" si="12"/>
        <v>9.850408665</v>
      </c>
      <c r="AN110" s="1">
        <v>1853.377</v>
      </c>
      <c r="AO110" s="1">
        <v>4895.686</v>
      </c>
      <c r="AP110" s="1">
        <f t="shared" si="13"/>
        <v>2.104471774</v>
      </c>
      <c r="AQ110" s="1">
        <f t="shared" si="14"/>
        <v>0</v>
      </c>
      <c r="AR110" s="1">
        <v>6749.063</v>
      </c>
      <c r="AS110" s="1">
        <v>12217.041</v>
      </c>
      <c r="AT110" s="1">
        <f t="shared" ref="AT110:AU110" si="684">LN(AN110)</f>
        <v>7.524764659</v>
      </c>
      <c r="AU110" s="1">
        <f t="shared" si="684"/>
        <v>8.496109688</v>
      </c>
      <c r="AV110" s="1">
        <f t="shared" ref="AV110:AW110" si="685">LN(AR110)</f>
        <v>8.817158959</v>
      </c>
      <c r="AW110" s="1">
        <f t="shared" si="685"/>
        <v>9.410587059</v>
      </c>
      <c r="AX110" s="1">
        <v>10369.936</v>
      </c>
      <c r="AY110" s="1">
        <v>1309.436</v>
      </c>
      <c r="AZ110" s="1">
        <v>17.669</v>
      </c>
      <c r="BA110" s="1">
        <v>1469.355</v>
      </c>
      <c r="BB110" s="1">
        <v>72.879</v>
      </c>
      <c r="BC110" s="1">
        <v>1396.476</v>
      </c>
      <c r="BD110" s="1">
        <v>-20.018</v>
      </c>
      <c r="BE110" s="1">
        <v>1376.458</v>
      </c>
      <c r="BF110" s="1">
        <v>11.267</v>
      </c>
      <c r="BG110" s="1">
        <v>7.257</v>
      </c>
      <c r="BH110" s="1">
        <v>71.60799999999999</v>
      </c>
      <c r="BI110" s="1">
        <v>47.306</v>
      </c>
      <c r="BJ110" s="1">
        <f t="shared" ref="BJ110:BM110" si="686">BF110*1</f>
        <v>11.267</v>
      </c>
      <c r="BK110" s="1">
        <f t="shared" si="686"/>
        <v>7.257</v>
      </c>
      <c r="BL110" s="1">
        <f t="shared" si="686"/>
        <v>71.608</v>
      </c>
      <c r="BM110" s="1">
        <f t="shared" si="686"/>
        <v>47.306</v>
      </c>
      <c r="BN110" s="1">
        <f t="shared" si="18"/>
        <v>24.302</v>
      </c>
      <c r="BO110" s="1">
        <v>0.7370000000000001</v>
      </c>
      <c r="BP110" s="1">
        <v>17.771</v>
      </c>
      <c r="BQ110" s="1">
        <v>2.104</v>
      </c>
      <c r="BR110" s="1">
        <f t="shared" ref="BR110:BT110" si="687">BO110*1</f>
        <v>0.737</v>
      </c>
      <c r="BS110" s="1">
        <f t="shared" si="687"/>
        <v>17.771</v>
      </c>
      <c r="BT110" s="1">
        <f t="shared" si="687"/>
        <v>2.104</v>
      </c>
      <c r="BU110" s="1">
        <v>1.9849999999999999</v>
      </c>
      <c r="BV110" s="1">
        <v>39.376</v>
      </c>
      <c r="BW110" s="1">
        <v>20.407708000000003</v>
      </c>
      <c r="BX110" s="1">
        <v>144.02688899999998</v>
      </c>
      <c r="BY110" s="1">
        <v>46.207653</v>
      </c>
      <c r="BZ110" s="1">
        <v>263.41811</v>
      </c>
      <c r="CA110" s="1">
        <f t="shared" ref="CA110:CE110" si="688">BV110*1</f>
        <v>39.376</v>
      </c>
      <c r="CB110" s="1">
        <f t="shared" si="688"/>
        <v>20.407708</v>
      </c>
      <c r="CC110" s="1">
        <f t="shared" si="688"/>
        <v>144.026889</v>
      </c>
      <c r="CD110" s="1">
        <f t="shared" si="688"/>
        <v>46.207653</v>
      </c>
      <c r="CE110" s="1">
        <f t="shared" si="688"/>
        <v>263.41811</v>
      </c>
      <c r="CF110" s="1">
        <v>28.0</v>
      </c>
      <c r="CG110" s="1">
        <f t="shared" si="21"/>
        <v>28</v>
      </c>
      <c r="CH110" s="1" t="s">
        <v>460</v>
      </c>
      <c r="CI110" s="1" t="s">
        <v>461</v>
      </c>
      <c r="CJ110" s="1">
        <v>0.0</v>
      </c>
      <c r="CK110" s="1">
        <v>0.0</v>
      </c>
      <c r="CL110" s="1">
        <v>0.0</v>
      </c>
      <c r="CM110" s="1" t="s">
        <v>462</v>
      </c>
      <c r="CN110" s="1" t="s">
        <v>463</v>
      </c>
      <c r="CO110" s="1" t="s">
        <v>464</v>
      </c>
      <c r="CP110" s="1" t="s">
        <v>465</v>
      </c>
      <c r="CQ110" s="1" t="s">
        <v>466</v>
      </c>
      <c r="CR110" s="1" t="s">
        <v>467</v>
      </c>
      <c r="CS110" s="1" t="s">
        <v>468</v>
      </c>
      <c r="CT110" s="1" t="s">
        <v>255</v>
      </c>
      <c r="CU110" s="1" t="s">
        <v>202</v>
      </c>
      <c r="CV110" s="1" t="s">
        <v>469</v>
      </c>
      <c r="CW110" s="1">
        <v>0.0</v>
      </c>
      <c r="CX110" s="1" t="s">
        <v>470</v>
      </c>
      <c r="CY110" s="1">
        <v>0.0</v>
      </c>
      <c r="CZ110" s="1" t="s">
        <v>471</v>
      </c>
      <c r="DA110" s="1">
        <v>0.0</v>
      </c>
      <c r="DB110" s="1">
        <v>0.0</v>
      </c>
      <c r="DC110" s="1">
        <v>0.0</v>
      </c>
      <c r="DD110" s="1">
        <v>0.0</v>
      </c>
      <c r="DE110" s="1">
        <v>0.0</v>
      </c>
      <c r="DF110" s="1">
        <v>0.0</v>
      </c>
      <c r="DG110" s="1">
        <v>71.0</v>
      </c>
      <c r="DH110" s="1" t="s">
        <v>259</v>
      </c>
    </row>
    <row r="111" ht="15.75" customHeight="1">
      <c r="A111" s="1">
        <v>2019.0</v>
      </c>
      <c r="B111" s="1" t="s">
        <v>457</v>
      </c>
      <c r="C111" s="1">
        <v>22.0</v>
      </c>
      <c r="D111" s="1">
        <v>7.14</v>
      </c>
      <c r="E111" s="1" t="s">
        <v>458</v>
      </c>
      <c r="F111" s="1" t="s">
        <v>459</v>
      </c>
      <c r="G111" s="1" t="s">
        <v>136</v>
      </c>
      <c r="H111" s="1">
        <v>17014.798</v>
      </c>
      <c r="I111" s="1">
        <f t="shared" si="676"/>
        <v>-0.1028838606</v>
      </c>
      <c r="J111" s="3">
        <v>2.1522834905985745E12</v>
      </c>
      <c r="K111" s="3">
        <v>0.28744993713920053</v>
      </c>
      <c r="L111" s="3">
        <v>0.611246943765291</v>
      </c>
      <c r="M111" s="3">
        <f t="shared" si="7"/>
        <v>28.39755048</v>
      </c>
      <c r="N111" s="3">
        <f t="shared" si="8"/>
        <v>-0.4922542382</v>
      </c>
      <c r="O111" s="1">
        <v>0.0</v>
      </c>
      <c r="P111" s="1" t="s">
        <v>113</v>
      </c>
      <c r="Q111" s="1">
        <v>71.0</v>
      </c>
      <c r="R111" s="1" t="s">
        <v>209</v>
      </c>
      <c r="S111" s="1">
        <v>3.0</v>
      </c>
      <c r="T111" s="1">
        <f t="shared" si="10"/>
        <v>3</v>
      </c>
      <c r="U111" s="2">
        <v>21197.0</v>
      </c>
      <c r="V111" s="2">
        <v>42369.0</v>
      </c>
      <c r="W111" s="1">
        <v>21172.0</v>
      </c>
      <c r="X111" s="1">
        <v>9.960434832977878</v>
      </c>
      <c r="Y111" s="1">
        <v>0.0</v>
      </c>
      <c r="Z111" s="1">
        <v>1727.171</v>
      </c>
      <c r="AA111" s="1">
        <v>7339.877</v>
      </c>
      <c r="AB111" s="1">
        <v>9674.921</v>
      </c>
      <c r="AC111" s="1">
        <v>618.363</v>
      </c>
      <c r="AD111" s="1">
        <v>1984.728</v>
      </c>
      <c r="AE111" s="1">
        <v>7071.83</v>
      </c>
      <c r="AF111" s="1">
        <v>3311.012</v>
      </c>
      <c r="AG111" s="1">
        <f t="shared" ref="AG111:AL111" si="689">LN(AA111)</f>
        <v>8.901077364</v>
      </c>
      <c r="AH111" s="1">
        <f t="shared" si="689"/>
        <v>9.177292352</v>
      </c>
      <c r="AI111" s="1">
        <f t="shared" si="689"/>
        <v>6.427075664</v>
      </c>
      <c r="AJ111" s="1">
        <f t="shared" si="689"/>
        <v>7.593237156</v>
      </c>
      <c r="AK111" s="1">
        <f t="shared" si="689"/>
        <v>8.863874566</v>
      </c>
      <c r="AL111" s="1">
        <f t="shared" si="689"/>
        <v>8.105009162</v>
      </c>
      <c r="AM111" s="1">
        <f t="shared" si="12"/>
        <v>9.741838715</v>
      </c>
      <c r="AN111" s="1">
        <v>1516.257</v>
      </c>
      <c r="AO111" s="1">
        <v>2284.611</v>
      </c>
      <c r="AP111" s="1">
        <f t="shared" si="13"/>
        <v>4.234822033</v>
      </c>
      <c r="AQ111" s="1">
        <f t="shared" si="14"/>
        <v>0</v>
      </c>
      <c r="AR111" s="1">
        <v>3800.868</v>
      </c>
      <c r="AS111" s="1">
        <v>13213.929999999998</v>
      </c>
      <c r="AT111" s="1">
        <f t="shared" ref="AT111:AU111" si="690">LN(AN111)</f>
        <v>7.324000077</v>
      </c>
      <c r="AU111" s="1">
        <f t="shared" si="690"/>
        <v>7.733951048</v>
      </c>
      <c r="AV111" s="1">
        <f t="shared" ref="AV111:AW111" si="691">LN(AR111)</f>
        <v>8.242984741</v>
      </c>
      <c r="AW111" s="1">
        <f t="shared" si="691"/>
        <v>9.489026855</v>
      </c>
      <c r="AX111" s="1">
        <v>11064.273000000001</v>
      </c>
      <c r="AY111" s="1">
        <v>901.9350000000001</v>
      </c>
      <c r="AZ111" s="1">
        <v>13.673</v>
      </c>
      <c r="BA111" s="1">
        <v>1005.1370000000001</v>
      </c>
      <c r="BB111" s="1">
        <v>71.46000000000001</v>
      </c>
      <c r="BC111" s="1">
        <v>933.677</v>
      </c>
      <c r="BD111" s="1">
        <v>0.0</v>
      </c>
      <c r="BE111" s="1">
        <v>933.677</v>
      </c>
      <c r="BF111" s="1">
        <v>7.066</v>
      </c>
      <c r="BG111" s="1">
        <v>5.487</v>
      </c>
      <c r="BH111" s="1">
        <v>64.577</v>
      </c>
      <c r="BI111" s="1">
        <v>22.813000000000002</v>
      </c>
      <c r="BJ111" s="1">
        <f t="shared" ref="BJ111:BM111" si="692">BF111*1</f>
        <v>7.066</v>
      </c>
      <c r="BK111" s="1">
        <f t="shared" si="692"/>
        <v>5.487</v>
      </c>
      <c r="BL111" s="1">
        <f t="shared" si="692"/>
        <v>64.577</v>
      </c>
      <c r="BM111" s="1">
        <f t="shared" si="692"/>
        <v>22.813</v>
      </c>
      <c r="BN111" s="1">
        <f t="shared" si="18"/>
        <v>41.764</v>
      </c>
      <c r="BO111" s="1">
        <v>0.7510000000000001</v>
      </c>
      <c r="BP111" s="1">
        <v>17.893</v>
      </c>
      <c r="BQ111" s="1">
        <v>4.235</v>
      </c>
      <c r="BR111" s="1">
        <f t="shared" ref="BR111:BT111" si="693">BO111*1</f>
        <v>0.751</v>
      </c>
      <c r="BS111" s="1">
        <f t="shared" si="693"/>
        <v>17.893</v>
      </c>
      <c r="BT111" s="1">
        <f t="shared" si="693"/>
        <v>4.235</v>
      </c>
      <c r="BU111" s="1">
        <v>3.964</v>
      </c>
      <c r="BV111" s="1">
        <v>18.658</v>
      </c>
      <c r="BW111" s="1">
        <v>14.156858999999999</v>
      </c>
      <c r="BX111" s="1">
        <v>155.83483099999998</v>
      </c>
      <c r="BY111" s="1">
        <v>52.472268</v>
      </c>
      <c r="BZ111" s="1">
        <v>239.64504200000002</v>
      </c>
      <c r="CA111" s="1">
        <f t="shared" ref="CA111:CE111" si="694">BV111*1</f>
        <v>18.658</v>
      </c>
      <c r="CB111" s="1">
        <f t="shared" si="694"/>
        <v>14.156859</v>
      </c>
      <c r="CC111" s="1">
        <f t="shared" si="694"/>
        <v>155.834831</v>
      </c>
      <c r="CD111" s="1">
        <f t="shared" si="694"/>
        <v>52.472268</v>
      </c>
      <c r="CE111" s="1">
        <f t="shared" si="694"/>
        <v>239.645042</v>
      </c>
      <c r="CF111" s="1">
        <v>28.0</v>
      </c>
      <c r="CG111" s="1">
        <f t="shared" si="21"/>
        <v>28</v>
      </c>
      <c r="CH111" s="1" t="s">
        <v>460</v>
      </c>
      <c r="CI111" s="1" t="s">
        <v>461</v>
      </c>
      <c r="CJ111" s="1">
        <v>0.0</v>
      </c>
      <c r="CK111" s="1">
        <v>0.0</v>
      </c>
      <c r="CL111" s="1">
        <v>0.0</v>
      </c>
      <c r="CM111" s="1" t="s">
        <v>462</v>
      </c>
      <c r="CN111" s="1" t="s">
        <v>463</v>
      </c>
      <c r="CO111" s="1" t="s">
        <v>464</v>
      </c>
      <c r="CP111" s="1" t="s">
        <v>465</v>
      </c>
      <c r="CQ111" s="1" t="s">
        <v>466</v>
      </c>
      <c r="CR111" s="1" t="s">
        <v>467</v>
      </c>
      <c r="CS111" s="1" t="s">
        <v>468</v>
      </c>
      <c r="CT111" s="1" t="s">
        <v>255</v>
      </c>
      <c r="CU111" s="1" t="s">
        <v>202</v>
      </c>
      <c r="CV111" s="1" t="s">
        <v>469</v>
      </c>
      <c r="CW111" s="1">
        <v>0.0</v>
      </c>
      <c r="CX111" s="1" t="s">
        <v>470</v>
      </c>
      <c r="CY111" s="1">
        <v>0.0</v>
      </c>
      <c r="CZ111" s="1" t="s">
        <v>471</v>
      </c>
      <c r="DA111" s="1">
        <v>0.0</v>
      </c>
      <c r="DB111" s="1">
        <v>0.0</v>
      </c>
      <c r="DC111" s="1">
        <v>0.0</v>
      </c>
      <c r="DD111" s="1">
        <v>0.0</v>
      </c>
      <c r="DE111" s="1">
        <v>0.0</v>
      </c>
      <c r="DF111" s="1">
        <v>0.0</v>
      </c>
      <c r="DG111" s="1">
        <v>71.0</v>
      </c>
      <c r="DH111" s="1" t="s">
        <v>259</v>
      </c>
    </row>
    <row r="112" ht="15.75" customHeight="1">
      <c r="A112" s="1">
        <v>2015.0</v>
      </c>
      <c r="B112" s="1" t="s">
        <v>472</v>
      </c>
      <c r="C112" s="1">
        <v>23.0</v>
      </c>
      <c r="D112" s="1">
        <v>16.66</v>
      </c>
      <c r="E112" s="1" t="s">
        <v>473</v>
      </c>
      <c r="F112" s="1" t="s">
        <v>279</v>
      </c>
      <c r="G112" s="1" t="s">
        <v>112</v>
      </c>
      <c r="H112" s="1">
        <v>13987.012289999999</v>
      </c>
      <c r="I112" s="1"/>
      <c r="J112" s="3">
        <v>1.420264316878601E12</v>
      </c>
      <c r="K112" s="3">
        <v>3.8351726603384577</v>
      </c>
      <c r="L112" s="3">
        <v>-0.500461321406559</v>
      </c>
      <c r="M112" s="3">
        <f t="shared" si="7"/>
        <v>27.98186411</v>
      </c>
      <c r="N112" s="3" t="str">
        <f t="shared" si="8"/>
        <v>#NUM!</v>
      </c>
      <c r="O112" s="1">
        <v>1.0</v>
      </c>
      <c r="P112" s="1" t="s">
        <v>113</v>
      </c>
      <c r="Q112" s="1">
        <v>41.0</v>
      </c>
      <c r="R112" s="1" t="s">
        <v>114</v>
      </c>
      <c r="S112" s="1">
        <f t="shared" ref="S112:S121" si="701">IF(R112="Public limited companies",0,1)</f>
        <v>0</v>
      </c>
      <c r="T112" s="1">
        <f t="shared" si="10"/>
        <v>0</v>
      </c>
      <c r="U112" s="2">
        <v>29867.0</v>
      </c>
      <c r="V112" s="2">
        <v>43830.0</v>
      </c>
      <c r="W112" s="1">
        <v>13963.0</v>
      </c>
      <c r="X112" s="1">
        <v>9.544166252942194</v>
      </c>
      <c r="Y112" s="1">
        <v>1.0</v>
      </c>
      <c r="Z112" s="1">
        <v>1463.9049</v>
      </c>
      <c r="AA112" s="1">
        <v>7772.311900000001</v>
      </c>
      <c r="AB112" s="1">
        <v>6214.70039</v>
      </c>
      <c r="AC112" s="1">
        <v>3.0</v>
      </c>
      <c r="AD112" s="1">
        <v>6032.98559</v>
      </c>
      <c r="AE112" s="1">
        <v>178.7148</v>
      </c>
      <c r="AF112" s="1">
        <v>178.7148</v>
      </c>
      <c r="AG112" s="1">
        <f t="shared" ref="AG112:AL112" si="695">LN(AA112)</f>
        <v>8.958322941</v>
      </c>
      <c r="AH112" s="1">
        <f t="shared" si="695"/>
        <v>8.734672795</v>
      </c>
      <c r="AI112" s="1">
        <f t="shared" si="695"/>
        <v>1.098612289</v>
      </c>
      <c r="AJ112" s="1">
        <f t="shared" si="695"/>
        <v>8.70499729</v>
      </c>
      <c r="AK112" s="1">
        <f t="shared" si="695"/>
        <v>5.185791239</v>
      </c>
      <c r="AL112" s="1">
        <f t="shared" si="695"/>
        <v>5.185791239</v>
      </c>
      <c r="AM112" s="1">
        <f t="shared" si="12"/>
        <v>9.545884484</v>
      </c>
      <c r="AN112" s="1">
        <v>8279.145700000001</v>
      </c>
      <c r="AO112" s="1">
        <v>2197.91771</v>
      </c>
      <c r="AP112" s="1">
        <f t="shared" si="13"/>
        <v>2.827540067</v>
      </c>
      <c r="AQ112" s="1">
        <f t="shared" si="14"/>
        <v>0</v>
      </c>
      <c r="AR112" s="1">
        <v>10477.06341</v>
      </c>
      <c r="AS112" s="1">
        <v>3509.948879999998</v>
      </c>
      <c r="AT112" s="1">
        <f t="shared" ref="AT112:AU112" si="696">LN(AN112)</f>
        <v>9.021495066</v>
      </c>
      <c r="AU112" s="1">
        <f t="shared" si="696"/>
        <v>7.695265696</v>
      </c>
      <c r="AV112" s="1">
        <f t="shared" ref="AV112:AW112" si="697">LN(AR112)</f>
        <v>9.25694371</v>
      </c>
      <c r="AW112" s="1">
        <f t="shared" si="697"/>
        <v>8.163356752</v>
      </c>
      <c r="AX112" s="1">
        <v>8985.15034</v>
      </c>
      <c r="AY112" s="1">
        <v>1126.2376900000002</v>
      </c>
      <c r="AZ112" s="1">
        <v>389.06621</v>
      </c>
      <c r="BA112" s="1">
        <v>737.17148</v>
      </c>
      <c r="BB112" s="1">
        <v>202.47892</v>
      </c>
      <c r="BC112" s="1">
        <v>534.6925600000001</v>
      </c>
      <c r="BD112" s="1"/>
      <c r="BE112" s="1">
        <v>534.6925600000001</v>
      </c>
      <c r="BF112" s="1">
        <v>15.233999999999998</v>
      </c>
      <c r="BG112" s="1">
        <v>3.823</v>
      </c>
      <c r="BH112" s="1">
        <v>241.718</v>
      </c>
      <c r="BI112" s="1">
        <v>16.574</v>
      </c>
      <c r="BJ112" s="1">
        <f t="shared" ref="BJ112:BM112" si="698">BF112*1</f>
        <v>15.234</v>
      </c>
      <c r="BK112" s="1">
        <f t="shared" si="698"/>
        <v>3.823</v>
      </c>
      <c r="BL112" s="1">
        <f t="shared" si="698"/>
        <v>241.718</v>
      </c>
      <c r="BM112" s="1">
        <f t="shared" si="698"/>
        <v>16.574</v>
      </c>
      <c r="BN112" s="1">
        <f t="shared" si="18"/>
        <v>225.144</v>
      </c>
      <c r="BO112" s="1">
        <v>0.762</v>
      </c>
      <c r="BP112" s="1" t="s">
        <v>242</v>
      </c>
      <c r="BQ112" s="1">
        <v>2.828</v>
      </c>
      <c r="BR112" s="1">
        <f t="shared" ref="BR112:BT112" si="699">BO112*1</f>
        <v>0.762</v>
      </c>
      <c r="BS112" s="1" t="str">
        <f t="shared" si="699"/>
        <v>#VALUE!</v>
      </c>
      <c r="BT112" s="1">
        <f t="shared" si="699"/>
        <v>2.828</v>
      </c>
      <c r="BU112" s="1">
        <v>2.8259999999999996</v>
      </c>
      <c r="BV112" s="1">
        <v>266.579</v>
      </c>
      <c r="BW112" s="1">
        <v>17.551702000000002</v>
      </c>
      <c r="BX112" s="1">
        <v>213.93215099999998</v>
      </c>
      <c r="BY112" s="1">
        <v>41.440937</v>
      </c>
      <c r="BZ112" s="1">
        <v>333.02410199999997</v>
      </c>
      <c r="CA112" s="1">
        <f t="shared" ref="CA112:CE112" si="700">BV112*1</f>
        <v>266.579</v>
      </c>
      <c r="CB112" s="1">
        <f t="shared" si="700"/>
        <v>17.551702</v>
      </c>
      <c r="CC112" s="1">
        <f t="shared" si="700"/>
        <v>213.932151</v>
      </c>
      <c r="CD112" s="1">
        <f t="shared" si="700"/>
        <v>41.440937</v>
      </c>
      <c r="CE112" s="1">
        <f t="shared" si="700"/>
        <v>333.024102</v>
      </c>
      <c r="CF112" s="1">
        <v>6.0</v>
      </c>
      <c r="CG112" s="1">
        <f t="shared" si="21"/>
        <v>6</v>
      </c>
      <c r="CH112" s="1" t="s">
        <v>474</v>
      </c>
      <c r="CI112" s="1" t="s">
        <v>475</v>
      </c>
      <c r="CJ112" s="1" t="s">
        <v>476</v>
      </c>
      <c r="CK112" s="1"/>
      <c r="CL112" s="1">
        <v>0.0</v>
      </c>
      <c r="CM112" s="1" t="s">
        <v>477</v>
      </c>
      <c r="CN112" s="1" t="s">
        <v>478</v>
      </c>
      <c r="CO112" s="1" t="s">
        <v>479</v>
      </c>
      <c r="CP112" s="1" t="s">
        <v>480</v>
      </c>
      <c r="CQ112" s="1" t="s">
        <v>481</v>
      </c>
      <c r="CR112" s="1" t="s">
        <v>482</v>
      </c>
      <c r="CS112" s="1">
        <v>0.0</v>
      </c>
      <c r="CT112" s="1">
        <v>0.0</v>
      </c>
      <c r="CU112" s="1" t="s">
        <v>483</v>
      </c>
      <c r="CV112" s="1" t="s">
        <v>484</v>
      </c>
      <c r="CW112" s="1">
        <v>6.0</v>
      </c>
      <c r="CX112" s="1">
        <v>0.0</v>
      </c>
      <c r="CY112" s="1">
        <v>0.0</v>
      </c>
      <c r="CZ112" s="1" t="s">
        <v>485</v>
      </c>
      <c r="DA112" s="1">
        <v>0.0</v>
      </c>
      <c r="DB112" s="1">
        <v>0.0</v>
      </c>
      <c r="DC112" s="1">
        <v>0.0</v>
      </c>
      <c r="DD112" s="1">
        <v>0.0</v>
      </c>
      <c r="DE112" s="1">
        <v>0.0</v>
      </c>
      <c r="DF112" s="1">
        <v>1.0</v>
      </c>
      <c r="DG112" s="1">
        <v>41.0</v>
      </c>
      <c r="DH112" s="1" t="s">
        <v>259</v>
      </c>
    </row>
    <row r="113" ht="15.75" customHeight="1">
      <c r="A113" s="1">
        <v>2016.0</v>
      </c>
      <c r="B113" s="1" t="s">
        <v>472</v>
      </c>
      <c r="C113" s="1">
        <v>23.0</v>
      </c>
      <c r="D113" s="1">
        <v>16.66</v>
      </c>
      <c r="E113" s="1" t="s">
        <v>473</v>
      </c>
      <c r="F113" s="1" t="s">
        <v>279</v>
      </c>
      <c r="G113" s="1" t="s">
        <v>112</v>
      </c>
      <c r="H113" s="1">
        <v>15939.2856</v>
      </c>
      <c r="I113" s="1">
        <f t="shared" ref="I113:I116" si="708">(H113-H112)/H112</f>
        <v>0.1395775788</v>
      </c>
      <c r="J113" s="3">
        <v>1.4633168080030916E12</v>
      </c>
      <c r="K113" s="3">
        <v>3.0313013298193283</v>
      </c>
      <c r="L113" s="3">
        <v>-0.202671740806371</v>
      </c>
      <c r="M113" s="3">
        <f t="shared" si="7"/>
        <v>28.01172676</v>
      </c>
      <c r="N113" s="3" t="str">
        <f t="shared" si="8"/>
        <v>#NUM!</v>
      </c>
      <c r="O113" s="1">
        <v>1.0</v>
      </c>
      <c r="P113" s="1" t="s">
        <v>113</v>
      </c>
      <c r="Q113" s="1">
        <v>41.0</v>
      </c>
      <c r="R113" s="1" t="s">
        <v>114</v>
      </c>
      <c r="S113" s="1">
        <f t="shared" si="701"/>
        <v>0</v>
      </c>
      <c r="T113" s="1">
        <f t="shared" si="10"/>
        <v>0</v>
      </c>
      <c r="U113" s="2">
        <v>29867.0</v>
      </c>
      <c r="V113" s="2">
        <v>43465.0</v>
      </c>
      <c r="W113" s="1">
        <v>13598.0</v>
      </c>
      <c r="X113" s="1">
        <v>9.517678002086406</v>
      </c>
      <c r="Y113" s="1">
        <v>1.0</v>
      </c>
      <c r="Z113" s="1">
        <v>2388.2031</v>
      </c>
      <c r="AA113" s="1">
        <v>7270.037609999999</v>
      </c>
      <c r="AB113" s="1">
        <v>8669.24799</v>
      </c>
      <c r="AC113" s="1">
        <v>144.0</v>
      </c>
      <c r="AD113" s="1">
        <v>8509.144448</v>
      </c>
      <c r="AE113" s="1">
        <v>16.103540000000002</v>
      </c>
      <c r="AF113" s="1">
        <v>16.103540000000002</v>
      </c>
      <c r="AG113" s="1">
        <f t="shared" ref="AG113:AL113" si="702">LN(AA113)</f>
        <v>8.891516744</v>
      </c>
      <c r="AH113" s="1">
        <f t="shared" si="702"/>
        <v>9.067537329</v>
      </c>
      <c r="AI113" s="1">
        <f t="shared" si="702"/>
        <v>4.9698133</v>
      </c>
      <c r="AJ113" s="1">
        <f t="shared" si="702"/>
        <v>9.048896682</v>
      </c>
      <c r="AK113" s="1">
        <f t="shared" si="702"/>
        <v>2.779039124</v>
      </c>
      <c r="AL113" s="1">
        <f t="shared" si="702"/>
        <v>2.779039124</v>
      </c>
      <c r="AM113" s="1">
        <f t="shared" si="12"/>
        <v>9.676542133</v>
      </c>
      <c r="AN113" s="1">
        <v>8640.089860000002</v>
      </c>
      <c r="AO113" s="1">
        <v>2051.91805</v>
      </c>
      <c r="AP113" s="1">
        <f t="shared" si="13"/>
        <v>4.224948452</v>
      </c>
      <c r="AQ113" s="1">
        <f t="shared" si="14"/>
        <v>0</v>
      </c>
      <c r="AR113" s="1">
        <v>10692.007910000002</v>
      </c>
      <c r="AS113" s="1">
        <v>5247.277689999997</v>
      </c>
      <c r="AT113" s="1">
        <f t="shared" ref="AT113:AU113" si="703">LN(AN113)</f>
        <v>9.064168262</v>
      </c>
      <c r="AU113" s="1">
        <f t="shared" si="703"/>
        <v>7.626530269</v>
      </c>
      <c r="AV113" s="1">
        <f t="shared" ref="AV113:AW113" si="704">LN(AR113)</f>
        <v>9.277251817</v>
      </c>
      <c r="AW113" s="1">
        <f t="shared" si="704"/>
        <v>8.565464686</v>
      </c>
      <c r="AX113" s="1">
        <v>9753.846579000001</v>
      </c>
      <c r="AY113" s="1">
        <v>2647.7478699999997</v>
      </c>
      <c r="AZ113" s="1">
        <v>330.87698000000006</v>
      </c>
      <c r="BA113" s="1">
        <v>2316.8708899999997</v>
      </c>
      <c r="BB113" s="1">
        <v>579.5420799999999</v>
      </c>
      <c r="BC113" s="1">
        <v>1737.3288100000002</v>
      </c>
      <c r="BD113" s="1"/>
      <c r="BE113" s="1">
        <v>1737.3288100000002</v>
      </c>
      <c r="BF113" s="1">
        <v>33.109</v>
      </c>
      <c r="BG113" s="1">
        <v>10.9</v>
      </c>
      <c r="BH113" s="1">
        <v>314.06</v>
      </c>
      <c r="BI113" s="1">
        <v>17.177000000000003</v>
      </c>
      <c r="BJ113" s="1">
        <f t="shared" ref="BJ113:BM113" si="705">BF113*1</f>
        <v>33.109</v>
      </c>
      <c r="BK113" s="1">
        <f t="shared" si="705"/>
        <v>10.9</v>
      </c>
      <c r="BL113" s="1">
        <f t="shared" si="705"/>
        <v>314.06</v>
      </c>
      <c r="BM113" s="1">
        <f t="shared" si="705"/>
        <v>17.177</v>
      </c>
      <c r="BN113" s="1">
        <f t="shared" si="18"/>
        <v>296.883</v>
      </c>
      <c r="BO113" s="1">
        <v>0.7020000000000001</v>
      </c>
      <c r="BP113" s="1">
        <v>67.735</v>
      </c>
      <c r="BQ113" s="1">
        <v>4.225</v>
      </c>
      <c r="BR113" s="1">
        <f t="shared" ref="BR113:BT113" si="706">BO113*1</f>
        <v>0.702</v>
      </c>
      <c r="BS113" s="1">
        <f t="shared" si="706"/>
        <v>67.735</v>
      </c>
      <c r="BT113" s="1">
        <f t="shared" si="706"/>
        <v>4.225</v>
      </c>
      <c r="BU113" s="1">
        <v>4.154999999999999</v>
      </c>
      <c r="BV113" s="1">
        <v>180.142</v>
      </c>
      <c r="BW113" s="1">
        <v>49.29512499999999</v>
      </c>
      <c r="BX113" s="1">
        <v>207.528651</v>
      </c>
      <c r="BY113" s="1">
        <v>38.844016</v>
      </c>
      <c r="BZ113" s="1">
        <v>339.13373600000006</v>
      </c>
      <c r="CA113" s="1">
        <f t="shared" ref="CA113:CE113" si="707">BV113*1</f>
        <v>180.142</v>
      </c>
      <c r="CB113" s="1">
        <f t="shared" si="707"/>
        <v>49.295125</v>
      </c>
      <c r="CC113" s="1">
        <f t="shared" si="707"/>
        <v>207.528651</v>
      </c>
      <c r="CD113" s="1">
        <f t="shared" si="707"/>
        <v>38.844016</v>
      </c>
      <c r="CE113" s="1">
        <f t="shared" si="707"/>
        <v>339.133736</v>
      </c>
      <c r="CF113" s="1">
        <v>6.0</v>
      </c>
      <c r="CG113" s="1">
        <f t="shared" si="21"/>
        <v>6</v>
      </c>
      <c r="CH113" s="1" t="s">
        <v>474</v>
      </c>
      <c r="CI113" s="1" t="s">
        <v>475</v>
      </c>
      <c r="CJ113" s="1" t="s">
        <v>476</v>
      </c>
      <c r="CK113" s="1"/>
      <c r="CL113" s="1">
        <v>0.0</v>
      </c>
      <c r="CM113" s="1" t="s">
        <v>477</v>
      </c>
      <c r="CN113" s="1" t="s">
        <v>478</v>
      </c>
      <c r="CO113" s="1" t="s">
        <v>479</v>
      </c>
      <c r="CP113" s="1" t="s">
        <v>480</v>
      </c>
      <c r="CQ113" s="1" t="s">
        <v>481</v>
      </c>
      <c r="CR113" s="1" t="s">
        <v>482</v>
      </c>
      <c r="CS113" s="1">
        <v>0.0</v>
      </c>
      <c r="CT113" s="1">
        <v>0.0</v>
      </c>
      <c r="CU113" s="1" t="s">
        <v>483</v>
      </c>
      <c r="CV113" s="1" t="s">
        <v>484</v>
      </c>
      <c r="CW113" s="1">
        <v>6.0</v>
      </c>
      <c r="CX113" s="1">
        <v>0.0</v>
      </c>
      <c r="CY113" s="1">
        <v>0.0</v>
      </c>
      <c r="CZ113" s="1" t="s">
        <v>485</v>
      </c>
      <c r="DA113" s="1">
        <v>0.0</v>
      </c>
      <c r="DB113" s="1">
        <v>0.0</v>
      </c>
      <c r="DC113" s="1">
        <v>0.0</v>
      </c>
      <c r="DD113" s="1">
        <v>0.0</v>
      </c>
      <c r="DE113" s="1">
        <v>0.0</v>
      </c>
      <c r="DF113" s="1">
        <v>1.0</v>
      </c>
      <c r="DG113" s="1">
        <v>41.0</v>
      </c>
      <c r="DH113" s="1" t="s">
        <v>259</v>
      </c>
    </row>
    <row r="114" ht="15.75" customHeight="1">
      <c r="A114" s="1">
        <v>2017.0</v>
      </c>
      <c r="B114" s="1" t="s">
        <v>472</v>
      </c>
      <c r="C114" s="1">
        <v>23.0</v>
      </c>
      <c r="D114" s="1">
        <v>16.66</v>
      </c>
      <c r="E114" s="1" t="s">
        <v>473</v>
      </c>
      <c r="F114" s="1" t="s">
        <v>279</v>
      </c>
      <c r="G114" s="1" t="s">
        <v>112</v>
      </c>
      <c r="H114" s="1">
        <v>17700.501</v>
      </c>
      <c r="I114" s="1">
        <f t="shared" si="708"/>
        <v>0.1104952533</v>
      </c>
      <c r="J114" s="3">
        <v>1.5068305993539272E12</v>
      </c>
      <c r="K114" s="3">
        <v>2.9736411905373075</v>
      </c>
      <c r="L114" s="3">
        <v>1.95608333333334</v>
      </c>
      <c r="M114" s="3">
        <f t="shared" si="7"/>
        <v>28.04102962</v>
      </c>
      <c r="N114" s="3">
        <f t="shared" si="8"/>
        <v>0.6709441747</v>
      </c>
      <c r="O114" s="1">
        <v>1.0</v>
      </c>
      <c r="P114" s="1" t="s">
        <v>113</v>
      </c>
      <c r="Q114" s="1">
        <v>41.0</v>
      </c>
      <c r="R114" s="1" t="s">
        <v>114</v>
      </c>
      <c r="S114" s="1">
        <f t="shared" si="701"/>
        <v>0</v>
      </c>
      <c r="T114" s="1">
        <f t="shared" si="10"/>
        <v>0</v>
      </c>
      <c r="U114" s="2">
        <v>29867.0</v>
      </c>
      <c r="V114" s="2">
        <v>43100.0</v>
      </c>
      <c r="W114" s="1">
        <v>13233.0</v>
      </c>
      <c r="X114" s="1">
        <v>9.49046898877305</v>
      </c>
      <c r="Y114" s="1">
        <v>1.0</v>
      </c>
      <c r="Z114" s="1">
        <v>2348.7206499999998</v>
      </c>
      <c r="AA114" s="1">
        <v>15289.55841</v>
      </c>
      <c r="AB114" s="1">
        <v>2410.94259</v>
      </c>
      <c r="AC114" s="1">
        <v>93.10526</v>
      </c>
      <c r="AD114" s="1">
        <v>2044.6583500000002</v>
      </c>
      <c r="AE114" s="1">
        <v>273.17898</v>
      </c>
      <c r="AF114" s="1">
        <v>273.17898</v>
      </c>
      <c r="AG114" s="1">
        <f t="shared" ref="AG114:AL114" si="709">LN(AA114)</f>
        <v>9.634925418</v>
      </c>
      <c r="AH114" s="1">
        <f t="shared" si="709"/>
        <v>7.787773066</v>
      </c>
      <c r="AI114" s="1">
        <f t="shared" si="709"/>
        <v>4.533730681</v>
      </c>
      <c r="AJ114" s="1">
        <f t="shared" si="709"/>
        <v>7.622985989</v>
      </c>
      <c r="AK114" s="1">
        <f t="shared" si="709"/>
        <v>5.610127185</v>
      </c>
      <c r="AL114" s="1">
        <f t="shared" si="709"/>
        <v>5.610127185</v>
      </c>
      <c r="AM114" s="1">
        <f t="shared" si="12"/>
        <v>9.781348223</v>
      </c>
      <c r="AN114" s="1">
        <v>8620.215390000001</v>
      </c>
      <c r="AO114" s="1">
        <v>2105.59042</v>
      </c>
      <c r="AP114" s="1">
        <f t="shared" si="13"/>
        <v>1.145019738</v>
      </c>
      <c r="AQ114" s="1">
        <f t="shared" si="14"/>
        <v>0</v>
      </c>
      <c r="AR114" s="1">
        <v>10725.805810000002</v>
      </c>
      <c r="AS114" s="1">
        <v>6974.695189999999</v>
      </c>
      <c r="AT114" s="1">
        <f t="shared" ref="AT114:AU114" si="710">LN(AN114)</f>
        <v>9.061865351</v>
      </c>
      <c r="AU114" s="1">
        <f t="shared" si="710"/>
        <v>7.652351191</v>
      </c>
      <c r="AV114" s="1">
        <f t="shared" ref="AV114:AW114" si="711">LN(AR114)</f>
        <v>9.280407875</v>
      </c>
      <c r="AW114" s="1">
        <f t="shared" si="711"/>
        <v>8.850043905</v>
      </c>
      <c r="AX114" s="1">
        <v>10216.29272</v>
      </c>
      <c r="AY114" s="1">
        <v>2588.6548399999997</v>
      </c>
      <c r="AZ114" s="1">
        <v>284.03325</v>
      </c>
      <c r="BA114" s="1">
        <v>2304.6215899999997</v>
      </c>
      <c r="BB114" s="1">
        <v>577.20409</v>
      </c>
      <c r="BC114" s="1">
        <v>1727.4175</v>
      </c>
      <c r="BD114" s="1"/>
      <c r="BE114" s="1">
        <v>1727.4175</v>
      </c>
      <c r="BF114" s="1">
        <v>24.767</v>
      </c>
      <c r="BG114" s="1">
        <v>9.759</v>
      </c>
      <c r="BH114" s="1">
        <v>72.049</v>
      </c>
      <c r="BI114" s="1">
        <v>23.771</v>
      </c>
      <c r="BJ114" s="1">
        <f t="shared" ref="BJ114:BM114" si="712">BF114*1</f>
        <v>24.767</v>
      </c>
      <c r="BK114" s="1">
        <f t="shared" si="712"/>
        <v>9.759</v>
      </c>
      <c r="BL114" s="1">
        <f t="shared" si="712"/>
        <v>72.049</v>
      </c>
      <c r="BM114" s="1">
        <f t="shared" si="712"/>
        <v>23.771</v>
      </c>
      <c r="BN114" s="1">
        <f t="shared" si="18"/>
        <v>48.278</v>
      </c>
      <c r="BO114" s="1">
        <v>0.6550000000000001</v>
      </c>
      <c r="BP114" s="1">
        <v>109.728</v>
      </c>
      <c r="BQ114" s="1">
        <v>1.145</v>
      </c>
      <c r="BR114" s="1">
        <f t="shared" ref="BR114:BT114" si="713">BO114*1</f>
        <v>0.655</v>
      </c>
      <c r="BS114" s="1">
        <f t="shared" si="713"/>
        <v>109.728</v>
      </c>
      <c r="BT114" s="1">
        <f t="shared" si="713"/>
        <v>1.145</v>
      </c>
      <c r="BU114" s="1">
        <v>1.101</v>
      </c>
      <c r="BV114" s="1">
        <v>133.311</v>
      </c>
      <c r="BW114" s="1">
        <v>54.871943</v>
      </c>
      <c r="BX114" s="1">
        <v>243.245065</v>
      </c>
      <c r="BY114" s="1">
        <v>44.558676</v>
      </c>
      <c r="BZ114" s="1">
        <v>421.4405</v>
      </c>
      <c r="CA114" s="1">
        <f t="shared" ref="CA114:CE114" si="714">BV114*1</f>
        <v>133.311</v>
      </c>
      <c r="CB114" s="1">
        <f t="shared" si="714"/>
        <v>54.871943</v>
      </c>
      <c r="CC114" s="1">
        <f t="shared" si="714"/>
        <v>243.245065</v>
      </c>
      <c r="CD114" s="1">
        <f t="shared" si="714"/>
        <v>44.558676</v>
      </c>
      <c r="CE114" s="1">
        <f t="shared" si="714"/>
        <v>421.4405</v>
      </c>
      <c r="CF114" s="1">
        <v>6.0</v>
      </c>
      <c r="CG114" s="1">
        <f t="shared" si="21"/>
        <v>6</v>
      </c>
      <c r="CH114" s="1" t="s">
        <v>474</v>
      </c>
      <c r="CI114" s="1" t="s">
        <v>475</v>
      </c>
      <c r="CJ114" s="1" t="s">
        <v>476</v>
      </c>
      <c r="CK114" s="1"/>
      <c r="CL114" s="1">
        <v>0.0</v>
      </c>
      <c r="CM114" s="1" t="s">
        <v>477</v>
      </c>
      <c r="CN114" s="1" t="s">
        <v>478</v>
      </c>
      <c r="CO114" s="1" t="s">
        <v>479</v>
      </c>
      <c r="CP114" s="1" t="s">
        <v>480</v>
      </c>
      <c r="CQ114" s="1" t="s">
        <v>481</v>
      </c>
      <c r="CR114" s="1" t="s">
        <v>482</v>
      </c>
      <c r="CS114" s="1">
        <v>0.0</v>
      </c>
      <c r="CT114" s="1">
        <v>0.0</v>
      </c>
      <c r="CU114" s="1" t="s">
        <v>483</v>
      </c>
      <c r="CV114" s="1" t="s">
        <v>484</v>
      </c>
      <c r="CW114" s="1">
        <v>6.0</v>
      </c>
      <c r="CX114" s="1">
        <v>0.0</v>
      </c>
      <c r="CY114" s="1">
        <v>0.0</v>
      </c>
      <c r="CZ114" s="1" t="s">
        <v>485</v>
      </c>
      <c r="DA114" s="1">
        <v>0.0</v>
      </c>
      <c r="DB114" s="1">
        <v>0.0</v>
      </c>
      <c r="DC114" s="1">
        <v>0.0</v>
      </c>
      <c r="DD114" s="1">
        <v>0.0</v>
      </c>
      <c r="DE114" s="1">
        <v>0.0</v>
      </c>
      <c r="DF114" s="1">
        <v>1.0</v>
      </c>
      <c r="DG114" s="1">
        <v>41.0</v>
      </c>
      <c r="DH114" s="1" t="s">
        <v>259</v>
      </c>
    </row>
    <row r="115" ht="15.75" customHeight="1">
      <c r="A115" s="1">
        <v>2018.0</v>
      </c>
      <c r="B115" s="1" t="s">
        <v>472</v>
      </c>
      <c r="C115" s="1">
        <v>23.0</v>
      </c>
      <c r="D115" s="1">
        <v>16.66</v>
      </c>
      <c r="E115" s="1" t="s">
        <v>473</v>
      </c>
      <c r="F115" s="1" t="s">
        <v>279</v>
      </c>
      <c r="G115" s="1" t="s">
        <v>112</v>
      </c>
      <c r="H115" s="1">
        <v>20154.03757</v>
      </c>
      <c r="I115" s="1">
        <f t="shared" si="708"/>
        <v>0.1386139618</v>
      </c>
      <c r="J115" s="3">
        <v>1.5434472933205764E12</v>
      </c>
      <c r="K115" s="3">
        <v>2.4300471454687056</v>
      </c>
      <c r="L115" s="3">
        <v>1.67506761489627</v>
      </c>
      <c r="M115" s="3">
        <f t="shared" si="7"/>
        <v>28.06503953</v>
      </c>
      <c r="N115" s="3">
        <f t="shared" si="8"/>
        <v>0.5158535316</v>
      </c>
      <c r="O115" s="1">
        <v>1.0</v>
      </c>
      <c r="P115" s="1" t="s">
        <v>113</v>
      </c>
      <c r="Q115" s="1">
        <v>41.0</v>
      </c>
      <c r="R115" s="1" t="s">
        <v>114</v>
      </c>
      <c r="S115" s="1">
        <f t="shared" si="701"/>
        <v>0</v>
      </c>
      <c r="T115" s="1">
        <f t="shared" si="10"/>
        <v>0</v>
      </c>
      <c r="U115" s="2">
        <v>29867.0</v>
      </c>
      <c r="V115" s="2">
        <v>42735.0</v>
      </c>
      <c r="W115" s="1">
        <v>12868.0</v>
      </c>
      <c r="X115" s="1">
        <v>9.462498888358917</v>
      </c>
      <c r="Y115" s="1">
        <v>1.0</v>
      </c>
      <c r="Z115" s="1">
        <v>2323.6345699999997</v>
      </c>
      <c r="AA115" s="1">
        <v>17915.13354</v>
      </c>
      <c r="AB115" s="1">
        <v>2238.9040299999997</v>
      </c>
      <c r="AC115" s="1">
        <v>3.0</v>
      </c>
      <c r="AD115" s="1">
        <v>2012.1015900000002</v>
      </c>
      <c r="AE115" s="1">
        <v>223.80244000000002</v>
      </c>
      <c r="AF115" s="1">
        <v>223.80244000000002</v>
      </c>
      <c r="AG115" s="1">
        <f t="shared" ref="AG115:AL115" si="715">LN(AA115)</f>
        <v>9.793401084</v>
      </c>
      <c r="AH115" s="1">
        <f t="shared" si="715"/>
        <v>7.713741753</v>
      </c>
      <c r="AI115" s="1">
        <f t="shared" si="715"/>
        <v>1.098612289</v>
      </c>
      <c r="AJ115" s="1">
        <f t="shared" si="715"/>
        <v>7.606935022</v>
      </c>
      <c r="AK115" s="1">
        <f t="shared" si="715"/>
        <v>5.410763698</v>
      </c>
      <c r="AL115" s="1">
        <f t="shared" si="715"/>
        <v>5.410763698</v>
      </c>
      <c r="AM115" s="1">
        <f t="shared" si="12"/>
        <v>9.911159923</v>
      </c>
      <c r="AN115" s="1">
        <v>9457.43377</v>
      </c>
      <c r="AO115" s="1">
        <v>2055.09031</v>
      </c>
      <c r="AP115" s="1">
        <f t="shared" si="13"/>
        <v>1.089443135</v>
      </c>
      <c r="AQ115" s="1">
        <f t="shared" si="14"/>
        <v>0</v>
      </c>
      <c r="AR115" s="1">
        <v>11512.52408</v>
      </c>
      <c r="AS115" s="1">
        <v>8641.513490000001</v>
      </c>
      <c r="AT115" s="1">
        <f t="shared" ref="AT115:AU115" si="716">LN(AN115)</f>
        <v>9.154556354</v>
      </c>
      <c r="AU115" s="1">
        <f t="shared" si="716"/>
        <v>7.628075072</v>
      </c>
      <c r="AV115" s="1">
        <f t="shared" ref="AV115:AW115" si="717">LN(AR115)</f>
        <v>9.351190772</v>
      </c>
      <c r="AW115" s="1">
        <f t="shared" si="717"/>
        <v>9.064333019</v>
      </c>
      <c r="AX115" s="1">
        <v>10942.54434</v>
      </c>
      <c r="AY115" s="1">
        <v>2152.51039</v>
      </c>
      <c r="AZ115" s="1">
        <v>261.09696</v>
      </c>
      <c r="BA115" s="1">
        <v>2117.84625</v>
      </c>
      <c r="BB115" s="1">
        <v>451.02795000000003</v>
      </c>
      <c r="BC115" s="1">
        <v>1666.8183000000001</v>
      </c>
      <c r="BD115" s="1"/>
      <c r="BE115" s="1">
        <v>1666.8183000000001</v>
      </c>
      <c r="BF115" s="1">
        <v>19.287999999999997</v>
      </c>
      <c r="BG115" s="1">
        <v>8.27</v>
      </c>
      <c r="BH115" s="1">
        <v>66.196</v>
      </c>
      <c r="BI115" s="1">
        <v>22.406</v>
      </c>
      <c r="BJ115" s="1">
        <f t="shared" ref="BJ115:BM115" si="718">BF115*1</f>
        <v>19.288</v>
      </c>
      <c r="BK115" s="1">
        <f t="shared" si="718"/>
        <v>8.27</v>
      </c>
      <c r="BL115" s="1">
        <f t="shared" si="718"/>
        <v>66.196</v>
      </c>
      <c r="BM115" s="1">
        <f t="shared" si="718"/>
        <v>22.406</v>
      </c>
      <c r="BN115" s="1">
        <f t="shared" si="18"/>
        <v>43.79</v>
      </c>
      <c r="BO115" s="1">
        <v>0.6050000000000001</v>
      </c>
      <c r="BP115" s="1" t="s">
        <v>242</v>
      </c>
      <c r="BQ115" s="1">
        <v>1.089</v>
      </c>
      <c r="BR115" s="1">
        <f t="shared" ref="BR115:BT115" si="719">BO115*1</f>
        <v>0.605</v>
      </c>
      <c r="BS115" s="1" t="str">
        <f t="shared" si="719"/>
        <v>#VALUE!</v>
      </c>
      <c r="BT115" s="1">
        <f t="shared" si="719"/>
        <v>1.089</v>
      </c>
      <c r="BU115" s="1">
        <v>1.088</v>
      </c>
      <c r="BV115" s="1">
        <v>116.17799999999998</v>
      </c>
      <c r="BW115" s="1">
        <v>47.063250000000004</v>
      </c>
      <c r="BX115" s="1">
        <v>243.167652</v>
      </c>
      <c r="BY115" s="1">
        <v>40.100556000000005</v>
      </c>
      <c r="BZ115" s="1">
        <v>447.867502</v>
      </c>
      <c r="CA115" s="1">
        <f t="shared" ref="CA115:CE115" si="720">BV115*1</f>
        <v>116.178</v>
      </c>
      <c r="CB115" s="1">
        <f t="shared" si="720"/>
        <v>47.06325</v>
      </c>
      <c r="CC115" s="1">
        <f t="shared" si="720"/>
        <v>243.167652</v>
      </c>
      <c r="CD115" s="1">
        <f t="shared" si="720"/>
        <v>40.100556</v>
      </c>
      <c r="CE115" s="1">
        <f t="shared" si="720"/>
        <v>447.867502</v>
      </c>
      <c r="CF115" s="1">
        <v>6.0</v>
      </c>
      <c r="CG115" s="1">
        <f t="shared" si="21"/>
        <v>6</v>
      </c>
      <c r="CH115" s="1" t="s">
        <v>474</v>
      </c>
      <c r="CI115" s="1" t="s">
        <v>475</v>
      </c>
      <c r="CJ115" s="1" t="s">
        <v>476</v>
      </c>
      <c r="CK115" s="1"/>
      <c r="CL115" s="1">
        <v>0.0</v>
      </c>
      <c r="CM115" s="1" t="s">
        <v>477</v>
      </c>
      <c r="CN115" s="1" t="s">
        <v>478</v>
      </c>
      <c r="CO115" s="1" t="s">
        <v>479</v>
      </c>
      <c r="CP115" s="1" t="s">
        <v>480</v>
      </c>
      <c r="CQ115" s="1" t="s">
        <v>481</v>
      </c>
      <c r="CR115" s="1" t="s">
        <v>482</v>
      </c>
      <c r="CS115" s="1">
        <v>0.0</v>
      </c>
      <c r="CT115" s="1">
        <v>0.0</v>
      </c>
      <c r="CU115" s="1" t="s">
        <v>483</v>
      </c>
      <c r="CV115" s="1" t="s">
        <v>484</v>
      </c>
      <c r="CW115" s="1">
        <v>6.0</v>
      </c>
      <c r="CX115" s="1">
        <v>0.0</v>
      </c>
      <c r="CY115" s="1">
        <v>0.0</v>
      </c>
      <c r="CZ115" s="1" t="s">
        <v>485</v>
      </c>
      <c r="DA115" s="1">
        <v>0.0</v>
      </c>
      <c r="DB115" s="1">
        <v>0.0</v>
      </c>
      <c r="DC115" s="1">
        <v>0.0</v>
      </c>
      <c r="DD115" s="1">
        <v>0.0</v>
      </c>
      <c r="DE115" s="1">
        <v>0.0</v>
      </c>
      <c r="DF115" s="1">
        <v>1.0</v>
      </c>
      <c r="DG115" s="1">
        <v>41.0</v>
      </c>
      <c r="DH115" s="1" t="s">
        <v>259</v>
      </c>
    </row>
    <row r="116" ht="15.75" customHeight="1">
      <c r="A116" s="1">
        <v>2019.0</v>
      </c>
      <c r="B116" s="1" t="s">
        <v>472</v>
      </c>
      <c r="C116" s="1">
        <v>23.0</v>
      </c>
      <c r="D116" s="1">
        <v>16.66</v>
      </c>
      <c r="E116" s="1" t="s">
        <v>473</v>
      </c>
      <c r="F116" s="1" t="s">
        <v>279</v>
      </c>
      <c r="G116" s="1" t="s">
        <v>112</v>
      </c>
      <c r="H116" s="1">
        <v>22365.599610000005</v>
      </c>
      <c r="I116" s="1">
        <f t="shared" si="708"/>
        <v>0.1097329521</v>
      </c>
      <c r="J116" s="3">
        <v>1.5735464740892888E12</v>
      </c>
      <c r="K116" s="3">
        <v>1.950126894450463</v>
      </c>
      <c r="L116" s="3">
        <v>0.699536241717015</v>
      </c>
      <c r="M116" s="3">
        <f t="shared" si="7"/>
        <v>28.08435309</v>
      </c>
      <c r="N116" s="3">
        <f t="shared" si="8"/>
        <v>-0.3573376753</v>
      </c>
      <c r="O116" s="1">
        <v>1.0</v>
      </c>
      <c r="P116" s="1" t="s">
        <v>113</v>
      </c>
      <c r="Q116" s="1">
        <v>41.0</v>
      </c>
      <c r="R116" s="1" t="s">
        <v>114</v>
      </c>
      <c r="S116" s="1">
        <f t="shared" si="701"/>
        <v>0</v>
      </c>
      <c r="T116" s="1">
        <f t="shared" si="10"/>
        <v>0</v>
      </c>
      <c r="U116" s="2">
        <v>29867.0</v>
      </c>
      <c r="V116" s="2">
        <v>42369.0</v>
      </c>
      <c r="W116" s="1">
        <v>12502.0</v>
      </c>
      <c r="X116" s="1">
        <v>9.433643910491758</v>
      </c>
      <c r="Y116" s="1">
        <v>1.0</v>
      </c>
      <c r="Z116" s="1">
        <v>1553.5228700000002</v>
      </c>
      <c r="AA116" s="1">
        <v>20395.62119</v>
      </c>
      <c r="AB116" s="1">
        <v>1969.97842</v>
      </c>
      <c r="AC116" s="1">
        <v>3.0</v>
      </c>
      <c r="AD116" s="1">
        <v>1942.8218900000002</v>
      </c>
      <c r="AE116" s="1">
        <v>24.15653</v>
      </c>
      <c r="AF116" s="1">
        <v>24.15653</v>
      </c>
      <c r="AG116" s="1">
        <f t="shared" ref="AG116:AL116" si="721">LN(AA116)</f>
        <v>9.923075509</v>
      </c>
      <c r="AH116" s="1">
        <f t="shared" si="721"/>
        <v>7.585777867</v>
      </c>
      <c r="AI116" s="1">
        <f t="shared" si="721"/>
        <v>1.098612289</v>
      </c>
      <c r="AJ116" s="1">
        <f t="shared" si="721"/>
        <v>7.571896778</v>
      </c>
      <c r="AK116" s="1">
        <f t="shared" si="721"/>
        <v>3.184554737</v>
      </c>
      <c r="AL116" s="1">
        <f t="shared" si="721"/>
        <v>3.184554737</v>
      </c>
      <c r="AM116" s="1">
        <f t="shared" si="12"/>
        <v>10.01527933</v>
      </c>
      <c r="AN116" s="1">
        <v>10055.26753</v>
      </c>
      <c r="AO116" s="1">
        <v>2890.50563</v>
      </c>
      <c r="AP116" s="1">
        <f t="shared" si="13"/>
        <v>0.6815341923</v>
      </c>
      <c r="AQ116" s="1">
        <f t="shared" si="14"/>
        <v>1</v>
      </c>
      <c r="AR116" s="1">
        <v>12945.773159999999</v>
      </c>
      <c r="AS116" s="1">
        <v>9419.826450000006</v>
      </c>
      <c r="AT116" s="1">
        <f t="shared" ref="AT116:AU116" si="722">LN(AN116)</f>
        <v>9.215851909</v>
      </c>
      <c r="AU116" s="1">
        <f t="shared" si="722"/>
        <v>7.969186724</v>
      </c>
      <c r="AV116" s="1">
        <f t="shared" ref="AV116:AW116" si="723">LN(AR116)</f>
        <v>9.468524617</v>
      </c>
      <c r="AW116" s="1">
        <f t="shared" si="723"/>
        <v>9.150571944</v>
      </c>
      <c r="AX116" s="1">
        <v>10926.97341</v>
      </c>
      <c r="AY116" s="1">
        <v>988.1603500000001</v>
      </c>
      <c r="AZ116" s="1">
        <v>256.26718</v>
      </c>
      <c r="BA116" s="1">
        <v>1017.7201799999999</v>
      </c>
      <c r="BB116" s="1">
        <v>239.40722</v>
      </c>
      <c r="BC116" s="1">
        <v>778.3129600000001</v>
      </c>
      <c r="BD116" s="1"/>
      <c r="BE116" s="1">
        <v>778.3129600000001</v>
      </c>
      <c r="BF116" s="1">
        <v>8.262</v>
      </c>
      <c r="BG116" s="1">
        <v>3.48</v>
      </c>
      <c r="BH116" s="1">
        <v>64.007</v>
      </c>
      <c r="BI116" s="1">
        <v>35.013</v>
      </c>
      <c r="BJ116" s="1">
        <f t="shared" ref="BJ116:BM116" si="724">BF116*1</f>
        <v>8.262</v>
      </c>
      <c r="BK116" s="1">
        <f t="shared" si="724"/>
        <v>3.48</v>
      </c>
      <c r="BL116" s="1">
        <f t="shared" si="724"/>
        <v>64.007</v>
      </c>
      <c r="BM116" s="1">
        <f t="shared" si="724"/>
        <v>35.013</v>
      </c>
      <c r="BN116" s="1">
        <f t="shared" si="18"/>
        <v>28.994</v>
      </c>
      <c r="BO116" s="1">
        <v>0.561</v>
      </c>
      <c r="BP116" s="1" t="s">
        <v>242</v>
      </c>
      <c r="BQ116" s="1">
        <v>0.682</v>
      </c>
      <c r="BR116" s="1">
        <f t="shared" ref="BR116:BT116" si="725">BO116*1</f>
        <v>0.561</v>
      </c>
      <c r="BS116" s="1" t="str">
        <f t="shared" si="725"/>
        <v>#VALUE!</v>
      </c>
      <c r="BT116" s="1">
        <f t="shared" si="725"/>
        <v>0.682</v>
      </c>
      <c r="BU116" s="1">
        <v>0.68</v>
      </c>
      <c r="BV116" s="1">
        <v>116.833</v>
      </c>
      <c r="BW116" s="1">
        <v>24.822443000000003</v>
      </c>
      <c r="BX116" s="1">
        <v>266.51154699999995</v>
      </c>
      <c r="BY116" s="1">
        <v>43.241512</v>
      </c>
      <c r="BZ116" s="1">
        <v>545.5024300000001</v>
      </c>
      <c r="CA116" s="1">
        <f t="shared" ref="CA116:CE116" si="726">BV116*1</f>
        <v>116.833</v>
      </c>
      <c r="CB116" s="1">
        <f t="shared" si="726"/>
        <v>24.822443</v>
      </c>
      <c r="CC116" s="1">
        <f t="shared" si="726"/>
        <v>266.511547</v>
      </c>
      <c r="CD116" s="1">
        <f t="shared" si="726"/>
        <v>43.241512</v>
      </c>
      <c r="CE116" s="1">
        <f t="shared" si="726"/>
        <v>545.50243</v>
      </c>
      <c r="CF116" s="1">
        <v>6.0</v>
      </c>
      <c r="CG116" s="1">
        <f t="shared" si="21"/>
        <v>6</v>
      </c>
      <c r="CH116" s="1" t="s">
        <v>474</v>
      </c>
      <c r="CI116" s="1" t="s">
        <v>475</v>
      </c>
      <c r="CJ116" s="1" t="s">
        <v>476</v>
      </c>
      <c r="CK116" s="1"/>
      <c r="CL116" s="1">
        <v>0.0</v>
      </c>
      <c r="CM116" s="1" t="s">
        <v>477</v>
      </c>
      <c r="CN116" s="1" t="s">
        <v>478</v>
      </c>
      <c r="CO116" s="1" t="s">
        <v>479</v>
      </c>
      <c r="CP116" s="1" t="s">
        <v>480</v>
      </c>
      <c r="CQ116" s="1" t="s">
        <v>481</v>
      </c>
      <c r="CR116" s="1" t="s">
        <v>482</v>
      </c>
      <c r="CS116" s="1">
        <v>0.0</v>
      </c>
      <c r="CT116" s="1">
        <v>0.0</v>
      </c>
      <c r="CU116" s="1" t="s">
        <v>483</v>
      </c>
      <c r="CV116" s="1" t="s">
        <v>484</v>
      </c>
      <c r="CW116" s="1">
        <v>6.0</v>
      </c>
      <c r="CX116" s="1">
        <v>0.0</v>
      </c>
      <c r="CY116" s="1">
        <v>0.0</v>
      </c>
      <c r="CZ116" s="1" t="s">
        <v>485</v>
      </c>
      <c r="DA116" s="1">
        <v>0.0</v>
      </c>
      <c r="DB116" s="1">
        <v>0.0</v>
      </c>
      <c r="DC116" s="1">
        <v>0.0</v>
      </c>
      <c r="DD116" s="1">
        <v>0.0</v>
      </c>
      <c r="DE116" s="1">
        <v>0.0</v>
      </c>
      <c r="DF116" s="1">
        <v>1.0</v>
      </c>
      <c r="DG116" s="1">
        <v>41.0</v>
      </c>
      <c r="DH116" s="1" t="s">
        <v>259</v>
      </c>
    </row>
    <row r="117" ht="15.75" customHeight="1">
      <c r="A117" s="1">
        <v>2015.0</v>
      </c>
      <c r="B117" s="1" t="s">
        <v>486</v>
      </c>
      <c r="C117" s="1">
        <v>24.0</v>
      </c>
      <c r="D117" s="1">
        <v>20.0</v>
      </c>
      <c r="E117" s="1" t="s">
        <v>487</v>
      </c>
      <c r="F117" s="1" t="s">
        <v>279</v>
      </c>
      <c r="G117" s="1" t="s">
        <v>112</v>
      </c>
      <c r="H117" s="1">
        <v>23807.487170000004</v>
      </c>
      <c r="I117" s="1"/>
      <c r="J117" s="3">
        <v>1.420264316878601E12</v>
      </c>
      <c r="K117" s="3">
        <v>3.8351726603384577</v>
      </c>
      <c r="L117" s="3">
        <v>-0.500461321406559</v>
      </c>
      <c r="M117" s="3">
        <f t="shared" si="7"/>
        <v>27.98186411</v>
      </c>
      <c r="N117" s="3" t="str">
        <f t="shared" si="8"/>
        <v>#NUM!</v>
      </c>
      <c r="O117" s="1">
        <v>1.0</v>
      </c>
      <c r="P117" s="1" t="s">
        <v>113</v>
      </c>
      <c r="Q117" s="1">
        <v>62.0</v>
      </c>
      <c r="R117" s="1" t="s">
        <v>114</v>
      </c>
      <c r="S117" s="1">
        <f t="shared" si="701"/>
        <v>0</v>
      </c>
      <c r="T117" s="1">
        <f t="shared" si="10"/>
        <v>0</v>
      </c>
      <c r="U117" s="2">
        <v>28889.0</v>
      </c>
      <c r="V117" s="2">
        <v>43830.0</v>
      </c>
      <c r="W117" s="1">
        <v>14941.0</v>
      </c>
      <c r="X117" s="1">
        <v>9.611864390851085</v>
      </c>
      <c r="Y117" s="1">
        <v>1.0</v>
      </c>
      <c r="Z117" s="1">
        <v>1440.3538999999998</v>
      </c>
      <c r="AA117" s="1">
        <v>11196.39612</v>
      </c>
      <c r="AB117" s="1">
        <v>12611.09105</v>
      </c>
      <c r="AC117" s="1">
        <v>1981.71198</v>
      </c>
      <c r="AD117" s="1">
        <v>1908.71385</v>
      </c>
      <c r="AE117" s="1">
        <v>8720.665219999999</v>
      </c>
      <c r="AF117" s="1">
        <v>1879.69422</v>
      </c>
      <c r="AG117" s="1">
        <f t="shared" ref="AG117:AL117" si="727">LN(AA117)</f>
        <v>9.323347231</v>
      </c>
      <c r="AH117" s="1">
        <f t="shared" si="727"/>
        <v>9.442331948</v>
      </c>
      <c r="AI117" s="1">
        <f t="shared" si="727"/>
        <v>7.591716386</v>
      </c>
      <c r="AJ117" s="1">
        <f t="shared" si="727"/>
        <v>7.554184917</v>
      </c>
      <c r="AK117" s="1">
        <f t="shared" si="727"/>
        <v>9.073450801</v>
      </c>
      <c r="AL117" s="1">
        <f t="shared" si="727"/>
        <v>7.538864394</v>
      </c>
      <c r="AM117" s="1">
        <f t="shared" si="12"/>
        <v>10.0777554</v>
      </c>
      <c r="AN117" s="1">
        <v>593.9615699999999</v>
      </c>
      <c r="AO117" s="1">
        <v>1006.21263</v>
      </c>
      <c r="AP117" s="1">
        <f t="shared" si="13"/>
        <v>12.53322675</v>
      </c>
      <c r="AQ117" s="1">
        <f t="shared" si="14"/>
        <v>0</v>
      </c>
      <c r="AR117" s="1">
        <v>1600.1742</v>
      </c>
      <c r="AS117" s="1">
        <v>22207.312970000003</v>
      </c>
      <c r="AT117" s="1">
        <f t="shared" ref="AT117:AU117" si="728">LN(AN117)</f>
        <v>6.38681462</v>
      </c>
      <c r="AU117" s="1">
        <f t="shared" si="728"/>
        <v>6.91394869</v>
      </c>
      <c r="AV117" s="1">
        <f t="shared" ref="AV117:AW117" si="729">LN(AR117)</f>
        <v>7.377867777</v>
      </c>
      <c r="AW117" s="1">
        <f t="shared" si="729"/>
        <v>10.00817693</v>
      </c>
      <c r="AX117" s="1">
        <v>9034.65399</v>
      </c>
      <c r="AY117" s="1">
        <v>1493.9946400000001</v>
      </c>
      <c r="AZ117" s="1">
        <v>976.3483400000001</v>
      </c>
      <c r="BA117" s="1">
        <v>878.0749500000001</v>
      </c>
      <c r="BB117" s="1">
        <v>88.29793</v>
      </c>
      <c r="BC117" s="1">
        <v>789.77702</v>
      </c>
      <c r="BD117" s="1"/>
      <c r="BE117" s="1">
        <v>789.77702</v>
      </c>
      <c r="BF117" s="1">
        <v>3.5559999999999996</v>
      </c>
      <c r="BG117" s="1">
        <v>3.3169999999999997</v>
      </c>
      <c r="BH117" s="1">
        <v>76.056</v>
      </c>
      <c r="BI117" s="1">
        <v>18.538</v>
      </c>
      <c r="BJ117" s="1">
        <f t="shared" ref="BJ117:BM117" si="730">BF117*1</f>
        <v>3.556</v>
      </c>
      <c r="BK117" s="1">
        <f t="shared" si="730"/>
        <v>3.317</v>
      </c>
      <c r="BL117" s="1">
        <f t="shared" si="730"/>
        <v>76.056</v>
      </c>
      <c r="BM117" s="1">
        <f t="shared" si="730"/>
        <v>18.538</v>
      </c>
      <c r="BN117" s="1">
        <f t="shared" si="18"/>
        <v>57.518</v>
      </c>
      <c r="BO117" s="1">
        <v>0.396</v>
      </c>
      <c r="BP117" s="1">
        <v>4.559</v>
      </c>
      <c r="BQ117" s="1">
        <v>12.533</v>
      </c>
      <c r="BR117" s="1">
        <f t="shared" ref="BR117:BT117" si="731">BO117*1</f>
        <v>0.396</v>
      </c>
      <c r="BS117" s="1">
        <f t="shared" si="731"/>
        <v>4.559</v>
      </c>
      <c r="BT117" s="1">
        <f t="shared" si="731"/>
        <v>12.533</v>
      </c>
      <c r="BU117" s="1">
        <v>10.564</v>
      </c>
      <c r="BV117" s="1">
        <v>2.675</v>
      </c>
      <c r="BW117" s="1">
        <v>16.886057</v>
      </c>
      <c r="BX117" s="1">
        <v>173.743346</v>
      </c>
      <c r="BY117" s="1">
        <v>35.102584</v>
      </c>
      <c r="BZ117" s="1">
        <v>457.836292</v>
      </c>
      <c r="CA117" s="1">
        <f t="shared" ref="CA117:CE117" si="732">BV117*1</f>
        <v>2.675</v>
      </c>
      <c r="CB117" s="1">
        <f t="shared" si="732"/>
        <v>16.886057</v>
      </c>
      <c r="CC117" s="1">
        <f t="shared" si="732"/>
        <v>173.743346</v>
      </c>
      <c r="CD117" s="1">
        <f t="shared" si="732"/>
        <v>35.102584</v>
      </c>
      <c r="CE117" s="1">
        <f t="shared" si="732"/>
        <v>457.836292</v>
      </c>
      <c r="CF117" s="1">
        <v>6.0</v>
      </c>
      <c r="CG117" s="1">
        <f t="shared" si="21"/>
        <v>6</v>
      </c>
      <c r="CH117" s="1" t="s">
        <v>488</v>
      </c>
      <c r="CI117" s="1" t="s">
        <v>489</v>
      </c>
      <c r="CJ117" s="1" t="s">
        <v>160</v>
      </c>
      <c r="CK117" s="1" t="s">
        <v>160</v>
      </c>
      <c r="CL117" s="1" t="s">
        <v>490</v>
      </c>
      <c r="CM117" s="1" t="s">
        <v>491</v>
      </c>
      <c r="CN117" s="1" t="s">
        <v>492</v>
      </c>
      <c r="CO117" s="1" t="s">
        <v>493</v>
      </c>
      <c r="CP117" s="1" t="s">
        <v>494</v>
      </c>
      <c r="CQ117" s="1" t="s">
        <v>495</v>
      </c>
      <c r="CR117" s="1" t="s">
        <v>496</v>
      </c>
      <c r="CS117" s="1">
        <v>0.0</v>
      </c>
      <c r="CT117" s="1">
        <v>0.0</v>
      </c>
      <c r="CU117" s="1" t="s">
        <v>497</v>
      </c>
      <c r="CV117" s="1" t="s">
        <v>498</v>
      </c>
      <c r="CW117" s="1">
        <v>6.0</v>
      </c>
      <c r="CX117" s="1">
        <v>0.0</v>
      </c>
      <c r="CY117" s="1">
        <v>0.0</v>
      </c>
      <c r="CZ117" s="1" t="s">
        <v>499</v>
      </c>
      <c r="DA117" s="1">
        <v>0.0</v>
      </c>
      <c r="DB117" s="1">
        <v>0.0</v>
      </c>
      <c r="DC117" s="1">
        <v>0.0</v>
      </c>
      <c r="DD117" s="1">
        <v>0.0</v>
      </c>
      <c r="DE117" s="1">
        <v>0.0</v>
      </c>
      <c r="DF117" s="1">
        <v>1.0</v>
      </c>
      <c r="DG117" s="1">
        <v>62.0</v>
      </c>
      <c r="DH117" s="1" t="s">
        <v>132</v>
      </c>
    </row>
    <row r="118" ht="15.75" customHeight="1">
      <c r="A118" s="1">
        <v>2016.0</v>
      </c>
      <c r="B118" s="1" t="s">
        <v>486</v>
      </c>
      <c r="C118" s="1">
        <v>24.0</v>
      </c>
      <c r="D118" s="1">
        <v>20.0</v>
      </c>
      <c r="E118" s="1" t="s">
        <v>487</v>
      </c>
      <c r="F118" s="1" t="s">
        <v>279</v>
      </c>
      <c r="G118" s="1" t="s">
        <v>112</v>
      </c>
      <c r="H118" s="1">
        <v>25519.09934</v>
      </c>
      <c r="I118" s="1">
        <f t="shared" ref="I118:I121" si="739">(H118-H117)/H117</f>
        <v>0.07189386086</v>
      </c>
      <c r="J118" s="3">
        <v>1.4633168080030916E12</v>
      </c>
      <c r="K118" s="3">
        <v>3.0313013298193283</v>
      </c>
      <c r="L118" s="3">
        <v>-0.202671740806371</v>
      </c>
      <c r="M118" s="3">
        <f t="shared" si="7"/>
        <v>28.01172676</v>
      </c>
      <c r="N118" s="3" t="str">
        <f t="shared" si="8"/>
        <v>#NUM!</v>
      </c>
      <c r="O118" s="1">
        <v>1.0</v>
      </c>
      <c r="P118" s="1" t="s">
        <v>113</v>
      </c>
      <c r="Q118" s="1">
        <v>62.0</v>
      </c>
      <c r="R118" s="1" t="s">
        <v>114</v>
      </c>
      <c r="S118" s="1">
        <f t="shared" si="701"/>
        <v>0</v>
      </c>
      <c r="T118" s="1">
        <f t="shared" si="10"/>
        <v>0</v>
      </c>
      <c r="U118" s="2">
        <v>28889.0</v>
      </c>
      <c r="V118" s="2">
        <v>43465.0</v>
      </c>
      <c r="W118" s="1">
        <v>14576.0</v>
      </c>
      <c r="X118" s="1">
        <v>9.58713161949974</v>
      </c>
      <c r="Y118" s="1">
        <v>1.0</v>
      </c>
      <c r="Z118" s="1">
        <v>1701.6776200000002</v>
      </c>
      <c r="AA118" s="1">
        <v>10856.897060000001</v>
      </c>
      <c r="AB118" s="1">
        <v>14662.20228</v>
      </c>
      <c r="AC118" s="1">
        <v>2263.99161</v>
      </c>
      <c r="AD118" s="1">
        <v>2060.51114</v>
      </c>
      <c r="AE118" s="1">
        <v>10337.69953</v>
      </c>
      <c r="AF118" s="1">
        <v>6093.699530000001</v>
      </c>
      <c r="AG118" s="1">
        <f t="shared" ref="AG118:AL118" si="733">LN(AA118)</f>
        <v>9.292555831</v>
      </c>
      <c r="AH118" s="1">
        <f t="shared" si="733"/>
        <v>9.593028188</v>
      </c>
      <c r="AI118" s="1">
        <f t="shared" si="733"/>
        <v>7.724884733</v>
      </c>
      <c r="AJ118" s="1">
        <f t="shared" si="733"/>
        <v>7.630709357</v>
      </c>
      <c r="AK118" s="1">
        <f t="shared" si="733"/>
        <v>9.243552641</v>
      </c>
      <c r="AL118" s="1">
        <f t="shared" si="733"/>
        <v>8.715010652</v>
      </c>
      <c r="AM118" s="1">
        <f t="shared" si="12"/>
        <v>10.14718244</v>
      </c>
      <c r="AN118" s="1">
        <v>719.52775</v>
      </c>
      <c r="AO118" s="1">
        <v>1625.2535400000002</v>
      </c>
      <c r="AP118" s="1">
        <f t="shared" si="13"/>
        <v>9.021486137</v>
      </c>
      <c r="AQ118" s="1">
        <f t="shared" si="14"/>
        <v>0</v>
      </c>
      <c r="AR118" s="1">
        <v>2344.78129</v>
      </c>
      <c r="AS118" s="1">
        <v>23174.31805</v>
      </c>
      <c r="AT118" s="1">
        <f t="shared" ref="AT118:AU118" si="734">LN(AN118)</f>
        <v>6.578595094</v>
      </c>
      <c r="AU118" s="1">
        <f t="shared" si="734"/>
        <v>7.393419107</v>
      </c>
      <c r="AV118" s="1">
        <f t="shared" ref="AV118:AW118" si="735">LN(AR118)</f>
        <v>7.75994741</v>
      </c>
      <c r="AW118" s="1">
        <f t="shared" si="735"/>
        <v>10.05079996</v>
      </c>
      <c r="AX118" s="1">
        <v>10688.1696</v>
      </c>
      <c r="AY118" s="1">
        <v>2949.89071</v>
      </c>
      <c r="AZ118" s="1">
        <v>2031.87104</v>
      </c>
      <c r="BA118" s="1">
        <v>1110.0626300000001</v>
      </c>
      <c r="BB118" s="1">
        <v>141.13091</v>
      </c>
      <c r="BC118" s="1">
        <v>968.93172</v>
      </c>
      <c r="BD118" s="1"/>
      <c r="BE118" s="1">
        <v>968.93172</v>
      </c>
      <c r="BF118" s="1">
        <v>4.181</v>
      </c>
      <c r="BG118" s="1">
        <v>3.797</v>
      </c>
      <c r="BH118" s="1">
        <v>69.402</v>
      </c>
      <c r="BI118" s="1">
        <v>28.75</v>
      </c>
      <c r="BJ118" s="1">
        <f t="shared" ref="BJ118:BM118" si="736">BF118*1</f>
        <v>4.181</v>
      </c>
      <c r="BK118" s="1">
        <f t="shared" si="736"/>
        <v>3.797</v>
      </c>
      <c r="BL118" s="1">
        <f t="shared" si="736"/>
        <v>69.402</v>
      </c>
      <c r="BM118" s="1">
        <f t="shared" si="736"/>
        <v>28.75</v>
      </c>
      <c r="BN118" s="1">
        <f t="shared" si="18"/>
        <v>40.652</v>
      </c>
      <c r="BO118" s="1">
        <v>0.447</v>
      </c>
      <c r="BP118" s="1">
        <v>4.721</v>
      </c>
      <c r="BQ118" s="1">
        <v>9.020999999999999</v>
      </c>
      <c r="BR118" s="1">
        <f t="shared" ref="BR118:BT118" si="737">BO118*1</f>
        <v>0.447</v>
      </c>
      <c r="BS118" s="1">
        <f t="shared" si="737"/>
        <v>4.721</v>
      </c>
      <c r="BT118" s="1">
        <f t="shared" si="737"/>
        <v>9.021</v>
      </c>
      <c r="BU118" s="1">
        <v>7.627999999999999</v>
      </c>
      <c r="BV118" s="1">
        <v>3.105</v>
      </c>
      <c r="BW118" s="1">
        <v>19.139011</v>
      </c>
      <c r="BX118" s="1">
        <v>184.278786</v>
      </c>
      <c r="BY118" s="1">
        <v>37.006001</v>
      </c>
      <c r="BZ118" s="1">
        <v>439.98447100000004</v>
      </c>
      <c r="CA118" s="1">
        <f t="shared" ref="CA118:CE118" si="738">BV118*1</f>
        <v>3.105</v>
      </c>
      <c r="CB118" s="1">
        <f t="shared" si="738"/>
        <v>19.139011</v>
      </c>
      <c r="CC118" s="1">
        <f t="shared" si="738"/>
        <v>184.278786</v>
      </c>
      <c r="CD118" s="1">
        <f t="shared" si="738"/>
        <v>37.006001</v>
      </c>
      <c r="CE118" s="1">
        <f t="shared" si="738"/>
        <v>439.984471</v>
      </c>
      <c r="CF118" s="1">
        <v>6.0</v>
      </c>
      <c r="CG118" s="1">
        <f t="shared" si="21"/>
        <v>6</v>
      </c>
      <c r="CH118" s="1" t="s">
        <v>488</v>
      </c>
      <c r="CI118" s="1" t="s">
        <v>489</v>
      </c>
      <c r="CJ118" s="1" t="s">
        <v>160</v>
      </c>
      <c r="CK118" s="1" t="s">
        <v>160</v>
      </c>
      <c r="CL118" s="1" t="s">
        <v>490</v>
      </c>
      <c r="CM118" s="1" t="s">
        <v>491</v>
      </c>
      <c r="CN118" s="1" t="s">
        <v>492</v>
      </c>
      <c r="CO118" s="1" t="s">
        <v>493</v>
      </c>
      <c r="CP118" s="1" t="s">
        <v>494</v>
      </c>
      <c r="CQ118" s="1" t="s">
        <v>495</v>
      </c>
      <c r="CR118" s="1" t="s">
        <v>496</v>
      </c>
      <c r="CS118" s="1">
        <v>0.0</v>
      </c>
      <c r="CT118" s="1">
        <v>0.0</v>
      </c>
      <c r="CU118" s="1" t="s">
        <v>497</v>
      </c>
      <c r="CV118" s="1" t="s">
        <v>498</v>
      </c>
      <c r="CW118" s="1">
        <v>6.0</v>
      </c>
      <c r="CX118" s="1">
        <v>0.0</v>
      </c>
      <c r="CY118" s="1">
        <v>0.0</v>
      </c>
      <c r="CZ118" s="1" t="s">
        <v>499</v>
      </c>
      <c r="DA118" s="1">
        <v>0.0</v>
      </c>
      <c r="DB118" s="1">
        <v>0.0</v>
      </c>
      <c r="DC118" s="1">
        <v>0.0</v>
      </c>
      <c r="DD118" s="1">
        <v>0.0</v>
      </c>
      <c r="DE118" s="1">
        <v>0.0</v>
      </c>
      <c r="DF118" s="1">
        <v>1.0</v>
      </c>
      <c r="DG118" s="1">
        <v>62.0</v>
      </c>
      <c r="DH118" s="1" t="s">
        <v>132</v>
      </c>
    </row>
    <row r="119" ht="15.75" customHeight="1">
      <c r="A119" s="1">
        <v>2017.0</v>
      </c>
      <c r="B119" s="1" t="s">
        <v>486</v>
      </c>
      <c r="C119" s="1">
        <v>24.0</v>
      </c>
      <c r="D119" s="1">
        <v>20.0</v>
      </c>
      <c r="E119" s="1" t="s">
        <v>487</v>
      </c>
      <c r="F119" s="1" t="s">
        <v>279</v>
      </c>
      <c r="G119" s="1" t="s">
        <v>112</v>
      </c>
      <c r="H119" s="1">
        <v>25811.82659</v>
      </c>
      <c r="I119" s="1">
        <f t="shared" si="739"/>
        <v>0.01147090836</v>
      </c>
      <c r="J119" s="3">
        <v>1.5068305993539272E12</v>
      </c>
      <c r="K119" s="3">
        <v>2.9736411905373075</v>
      </c>
      <c r="L119" s="3">
        <v>1.95608333333334</v>
      </c>
      <c r="M119" s="3">
        <f t="shared" si="7"/>
        <v>28.04102962</v>
      </c>
      <c r="N119" s="3">
        <f t="shared" si="8"/>
        <v>0.6709441747</v>
      </c>
      <c r="O119" s="1">
        <v>1.0</v>
      </c>
      <c r="P119" s="1" t="s">
        <v>113</v>
      </c>
      <c r="Q119" s="1">
        <v>62.0</v>
      </c>
      <c r="R119" s="1" t="s">
        <v>114</v>
      </c>
      <c r="S119" s="1">
        <f t="shared" si="701"/>
        <v>0</v>
      </c>
      <c r="T119" s="1">
        <f t="shared" si="10"/>
        <v>0</v>
      </c>
      <c r="U119" s="2">
        <v>28889.0</v>
      </c>
      <c r="V119" s="2">
        <v>43100.0</v>
      </c>
      <c r="W119" s="1">
        <v>14211.0</v>
      </c>
      <c r="X119" s="1">
        <v>9.561771591591862</v>
      </c>
      <c r="Y119" s="1">
        <v>1.0</v>
      </c>
      <c r="Z119" s="1">
        <v>1709.7597700000001</v>
      </c>
      <c r="AA119" s="1">
        <v>11734.553810000001</v>
      </c>
      <c r="AB119" s="1">
        <v>14077.27278</v>
      </c>
      <c r="AC119" s="1">
        <v>1809.53446</v>
      </c>
      <c r="AD119" s="1">
        <v>2257.3231800000003</v>
      </c>
      <c r="AE119" s="1">
        <v>10010.41514</v>
      </c>
      <c r="AF119" s="1">
        <v>9659.501980000001</v>
      </c>
      <c r="AG119" s="1">
        <f t="shared" ref="AG119:AL119" si="740">LN(AA119)</f>
        <v>9.370293085</v>
      </c>
      <c r="AH119" s="1">
        <f t="shared" si="740"/>
        <v>9.552316916</v>
      </c>
      <c r="AI119" s="1">
        <f t="shared" si="740"/>
        <v>7.500824887</v>
      </c>
      <c r="AJ119" s="1">
        <f t="shared" si="740"/>
        <v>7.721934957</v>
      </c>
      <c r="AK119" s="1">
        <f t="shared" si="740"/>
        <v>9.211381344</v>
      </c>
      <c r="AL119" s="1">
        <f t="shared" si="740"/>
        <v>9.175697371</v>
      </c>
      <c r="AM119" s="1">
        <f t="shared" si="12"/>
        <v>10.15858806</v>
      </c>
      <c r="AN119" s="1">
        <v>760.6401</v>
      </c>
      <c r="AO119" s="1">
        <v>1007.6295500000001</v>
      </c>
      <c r="AP119" s="1">
        <f t="shared" si="13"/>
        <v>13.97068276</v>
      </c>
      <c r="AQ119" s="1">
        <f t="shared" si="14"/>
        <v>0</v>
      </c>
      <c r="AR119" s="1">
        <v>1768.2696500000002</v>
      </c>
      <c r="AS119" s="1">
        <v>24043.556940000002</v>
      </c>
      <c r="AT119" s="1">
        <f t="shared" ref="AT119:AU119" si="741">LN(AN119)</f>
        <v>6.634160316</v>
      </c>
      <c r="AU119" s="1">
        <f t="shared" si="741"/>
        <v>6.915355871</v>
      </c>
      <c r="AV119" s="1">
        <f t="shared" ref="AV119:AW119" si="742">LN(AR119)</f>
        <v>7.477756749</v>
      </c>
      <c r="AW119" s="1">
        <f t="shared" si="742"/>
        <v>10.08762234</v>
      </c>
      <c r="AX119" s="1">
        <v>10753.19394</v>
      </c>
      <c r="AY119" s="1">
        <v>2877.32388</v>
      </c>
      <c r="AZ119" s="1">
        <v>1831.85923</v>
      </c>
      <c r="BA119" s="1">
        <v>1160.48102</v>
      </c>
      <c r="BB119" s="1">
        <v>290.49113</v>
      </c>
      <c r="BC119" s="1">
        <v>869.9898900000001</v>
      </c>
      <c r="BD119" s="1"/>
      <c r="BE119" s="1">
        <v>869.9898900000001</v>
      </c>
      <c r="BF119" s="1">
        <v>3.618</v>
      </c>
      <c r="BG119" s="1">
        <v>3.3709999999999996</v>
      </c>
      <c r="BH119" s="1">
        <v>75.57199999999999</v>
      </c>
      <c r="BI119" s="1">
        <v>19.802</v>
      </c>
      <c r="BJ119" s="1">
        <f t="shared" ref="BJ119:BM119" si="743">BF119*1</f>
        <v>3.618</v>
      </c>
      <c r="BK119" s="1">
        <f t="shared" si="743"/>
        <v>3.371</v>
      </c>
      <c r="BL119" s="1">
        <f t="shared" si="743"/>
        <v>75.572</v>
      </c>
      <c r="BM119" s="1">
        <f t="shared" si="743"/>
        <v>19.802</v>
      </c>
      <c r="BN119" s="1">
        <f t="shared" si="18"/>
        <v>55.77</v>
      </c>
      <c r="BO119" s="1">
        <v>0.43400000000000005</v>
      </c>
      <c r="BP119" s="1">
        <v>5.9430000000000005</v>
      </c>
      <c r="BQ119" s="1">
        <v>13.971</v>
      </c>
      <c r="BR119" s="1">
        <f t="shared" ref="BR119:BT119" si="744">BO119*1</f>
        <v>0.434</v>
      </c>
      <c r="BS119" s="1">
        <f t="shared" si="744"/>
        <v>5.943</v>
      </c>
      <c r="BT119" s="1">
        <f t="shared" si="744"/>
        <v>13.971</v>
      </c>
      <c r="BU119" s="1">
        <v>12.175</v>
      </c>
      <c r="BV119" s="1">
        <v>3.164</v>
      </c>
      <c r="BW119" s="1">
        <v>18.132516</v>
      </c>
      <c r="BX119" s="1">
        <v>168.018655</v>
      </c>
      <c r="BY119" s="1">
        <v>36.919345</v>
      </c>
      <c r="BZ119" s="1">
        <v>403.30979</v>
      </c>
      <c r="CA119" s="1">
        <f t="shared" ref="CA119:CE119" si="745">BV119*1</f>
        <v>3.164</v>
      </c>
      <c r="CB119" s="1">
        <f t="shared" si="745"/>
        <v>18.132516</v>
      </c>
      <c r="CC119" s="1">
        <f t="shared" si="745"/>
        <v>168.018655</v>
      </c>
      <c r="CD119" s="1">
        <f t="shared" si="745"/>
        <v>36.919345</v>
      </c>
      <c r="CE119" s="1">
        <f t="shared" si="745"/>
        <v>403.30979</v>
      </c>
      <c r="CF119" s="1">
        <v>6.0</v>
      </c>
      <c r="CG119" s="1">
        <f t="shared" si="21"/>
        <v>6</v>
      </c>
      <c r="CH119" s="1" t="s">
        <v>488</v>
      </c>
      <c r="CI119" s="1" t="s">
        <v>489</v>
      </c>
      <c r="CJ119" s="1" t="s">
        <v>160</v>
      </c>
      <c r="CK119" s="1" t="s">
        <v>160</v>
      </c>
      <c r="CL119" s="1" t="s">
        <v>490</v>
      </c>
      <c r="CM119" s="1" t="s">
        <v>491</v>
      </c>
      <c r="CN119" s="1" t="s">
        <v>492</v>
      </c>
      <c r="CO119" s="1" t="s">
        <v>493</v>
      </c>
      <c r="CP119" s="1" t="s">
        <v>494</v>
      </c>
      <c r="CQ119" s="1" t="s">
        <v>495</v>
      </c>
      <c r="CR119" s="1" t="s">
        <v>496</v>
      </c>
      <c r="CS119" s="1">
        <v>0.0</v>
      </c>
      <c r="CT119" s="1">
        <v>0.0</v>
      </c>
      <c r="CU119" s="1" t="s">
        <v>497</v>
      </c>
      <c r="CV119" s="1" t="s">
        <v>498</v>
      </c>
      <c r="CW119" s="1">
        <v>6.0</v>
      </c>
      <c r="CX119" s="1">
        <v>0.0</v>
      </c>
      <c r="CY119" s="1">
        <v>0.0</v>
      </c>
      <c r="CZ119" s="1" t="s">
        <v>499</v>
      </c>
      <c r="DA119" s="1">
        <v>0.0</v>
      </c>
      <c r="DB119" s="1">
        <v>0.0</v>
      </c>
      <c r="DC119" s="1">
        <v>0.0</v>
      </c>
      <c r="DD119" s="1">
        <v>0.0</v>
      </c>
      <c r="DE119" s="1">
        <v>0.0</v>
      </c>
      <c r="DF119" s="1">
        <v>1.0</v>
      </c>
      <c r="DG119" s="1">
        <v>62.0</v>
      </c>
      <c r="DH119" s="1" t="s">
        <v>132</v>
      </c>
    </row>
    <row r="120" ht="15.75" customHeight="1">
      <c r="A120" s="1">
        <v>2018.0</v>
      </c>
      <c r="B120" s="1" t="s">
        <v>486</v>
      </c>
      <c r="C120" s="1">
        <v>24.0</v>
      </c>
      <c r="D120" s="1">
        <v>20.0</v>
      </c>
      <c r="E120" s="1" t="s">
        <v>487</v>
      </c>
      <c r="F120" s="1" t="s">
        <v>279</v>
      </c>
      <c r="G120" s="1" t="s">
        <v>112</v>
      </c>
      <c r="H120" s="1">
        <v>26948.78784</v>
      </c>
      <c r="I120" s="1">
        <f t="shared" si="739"/>
        <v>0.04404807409</v>
      </c>
      <c r="J120" s="3">
        <v>1.5434472933205764E12</v>
      </c>
      <c r="K120" s="3">
        <v>2.4300471454687056</v>
      </c>
      <c r="L120" s="3">
        <v>1.67506761489627</v>
      </c>
      <c r="M120" s="3">
        <f t="shared" si="7"/>
        <v>28.06503953</v>
      </c>
      <c r="N120" s="3">
        <f t="shared" si="8"/>
        <v>0.5158535316</v>
      </c>
      <c r="O120" s="1">
        <v>1.0</v>
      </c>
      <c r="P120" s="1" t="s">
        <v>113</v>
      </c>
      <c r="Q120" s="1">
        <v>62.0</v>
      </c>
      <c r="R120" s="1" t="s">
        <v>114</v>
      </c>
      <c r="S120" s="1">
        <f t="shared" si="701"/>
        <v>0</v>
      </c>
      <c r="T120" s="1">
        <f t="shared" si="10"/>
        <v>0</v>
      </c>
      <c r="U120" s="2">
        <v>28889.0</v>
      </c>
      <c r="V120" s="2">
        <v>42735.0</v>
      </c>
      <c r="W120" s="1">
        <v>13846.0</v>
      </c>
      <c r="X120" s="1">
        <v>9.53575166123797</v>
      </c>
      <c r="Y120" s="1">
        <v>1.0</v>
      </c>
      <c r="Z120" s="1">
        <v>2845.28887</v>
      </c>
      <c r="AA120" s="1">
        <v>10807.03279</v>
      </c>
      <c r="AB120" s="1">
        <v>16141.755050000002</v>
      </c>
      <c r="AC120" s="1">
        <v>1435.3353800000002</v>
      </c>
      <c r="AD120" s="1">
        <v>1818.4753600000001</v>
      </c>
      <c r="AE120" s="1">
        <v>12887.94431</v>
      </c>
      <c r="AF120" s="1">
        <v>12887.94431</v>
      </c>
      <c r="AG120" s="1">
        <f t="shared" ref="AG120:AL120" si="746">LN(AA120)</f>
        <v>9.287952385</v>
      </c>
      <c r="AH120" s="1">
        <f t="shared" si="746"/>
        <v>9.689164675</v>
      </c>
      <c r="AI120" s="1">
        <f t="shared" si="746"/>
        <v>7.269153815</v>
      </c>
      <c r="AJ120" s="1">
        <f t="shared" si="746"/>
        <v>7.505753715</v>
      </c>
      <c r="AK120" s="1">
        <f t="shared" si="746"/>
        <v>9.464047604</v>
      </c>
      <c r="AL120" s="1">
        <f t="shared" si="746"/>
        <v>9.464047604</v>
      </c>
      <c r="AM120" s="1">
        <f t="shared" si="12"/>
        <v>10.2016936</v>
      </c>
      <c r="AN120" s="1">
        <v>611.1594</v>
      </c>
      <c r="AO120" s="1">
        <v>781.9647699999999</v>
      </c>
      <c r="AP120" s="1">
        <f t="shared" si="13"/>
        <v>20.64256047</v>
      </c>
      <c r="AQ120" s="1">
        <f t="shared" si="14"/>
        <v>0</v>
      </c>
      <c r="AR120" s="1">
        <v>1393.12417</v>
      </c>
      <c r="AS120" s="1">
        <v>25555.66367</v>
      </c>
      <c r="AT120" s="1">
        <f t="shared" ref="AT120:AU120" si="747">LN(AN120)</f>
        <v>6.415357809</v>
      </c>
      <c r="AU120" s="1">
        <f t="shared" si="747"/>
        <v>6.661809688</v>
      </c>
      <c r="AV120" s="1">
        <f t="shared" ref="AV120:AW120" si="748">LN(AR120)</f>
        <v>7.239304108</v>
      </c>
      <c r="AW120" s="1">
        <f t="shared" si="748"/>
        <v>10.14861424</v>
      </c>
      <c r="AX120" s="1">
        <v>10051.5347</v>
      </c>
      <c r="AY120" s="1">
        <v>2693.03504</v>
      </c>
      <c r="AZ120" s="1">
        <v>197.13331</v>
      </c>
      <c r="BA120" s="1">
        <v>2566.56105</v>
      </c>
      <c r="BB120" s="1">
        <v>567.1467799999999</v>
      </c>
      <c r="BC120" s="1">
        <v>1999.41427</v>
      </c>
      <c r="BD120" s="1"/>
      <c r="BE120" s="1">
        <v>1999.41427</v>
      </c>
      <c r="BF120" s="1">
        <v>7.823999999999999</v>
      </c>
      <c r="BG120" s="1">
        <v>7.4190000000000005</v>
      </c>
      <c r="BH120" s="1">
        <v>65.12899999999999</v>
      </c>
      <c r="BI120" s="1">
        <v>12.656</v>
      </c>
      <c r="BJ120" s="1">
        <f t="shared" ref="BJ120:BM120" si="749">BF120*1</f>
        <v>7.824</v>
      </c>
      <c r="BK120" s="1">
        <f t="shared" si="749"/>
        <v>7.419</v>
      </c>
      <c r="BL120" s="1">
        <f t="shared" si="749"/>
        <v>65.129</v>
      </c>
      <c r="BM120" s="1">
        <f t="shared" si="749"/>
        <v>12.656</v>
      </c>
      <c r="BN120" s="1">
        <f t="shared" si="18"/>
        <v>52.473</v>
      </c>
      <c r="BO120" s="1">
        <v>0.38400000000000006</v>
      </c>
      <c r="BP120" s="1">
        <v>7.003</v>
      </c>
      <c r="BQ120" s="1">
        <v>20.643</v>
      </c>
      <c r="BR120" s="1">
        <f t="shared" ref="BR120:BT120" si="750">BO120*1</f>
        <v>0.384</v>
      </c>
      <c r="BS120" s="1">
        <f t="shared" si="750"/>
        <v>7.003</v>
      </c>
      <c r="BT120" s="1">
        <f t="shared" si="750"/>
        <v>20.643</v>
      </c>
      <c r="BU120" s="1">
        <v>18.807000000000002</v>
      </c>
      <c r="BV120" s="1">
        <v>2.3909999999999996</v>
      </c>
      <c r="BW120" s="1">
        <v>42.07477099999999</v>
      </c>
      <c r="BX120" s="1">
        <v>164.77925700000003</v>
      </c>
      <c r="BY120" s="1">
        <v>38.917536</v>
      </c>
      <c r="BZ120" s="1">
        <v>441.783407</v>
      </c>
      <c r="CA120" s="1">
        <f t="shared" ref="CA120:CE120" si="751">BV120*1</f>
        <v>2.391</v>
      </c>
      <c r="CB120" s="1">
        <f t="shared" si="751"/>
        <v>42.074771</v>
      </c>
      <c r="CC120" s="1">
        <f t="shared" si="751"/>
        <v>164.779257</v>
      </c>
      <c r="CD120" s="1">
        <f t="shared" si="751"/>
        <v>38.917536</v>
      </c>
      <c r="CE120" s="1">
        <f t="shared" si="751"/>
        <v>441.783407</v>
      </c>
      <c r="CF120" s="1">
        <v>6.0</v>
      </c>
      <c r="CG120" s="1">
        <f t="shared" si="21"/>
        <v>6</v>
      </c>
      <c r="CH120" s="1" t="s">
        <v>488</v>
      </c>
      <c r="CI120" s="1" t="s">
        <v>489</v>
      </c>
      <c r="CJ120" s="1" t="s">
        <v>160</v>
      </c>
      <c r="CK120" s="1" t="s">
        <v>160</v>
      </c>
      <c r="CL120" s="1" t="s">
        <v>490</v>
      </c>
      <c r="CM120" s="1" t="s">
        <v>491</v>
      </c>
      <c r="CN120" s="1" t="s">
        <v>492</v>
      </c>
      <c r="CO120" s="1" t="s">
        <v>493</v>
      </c>
      <c r="CP120" s="1" t="s">
        <v>494</v>
      </c>
      <c r="CQ120" s="1" t="s">
        <v>495</v>
      </c>
      <c r="CR120" s="1" t="s">
        <v>496</v>
      </c>
      <c r="CS120" s="1">
        <v>0.0</v>
      </c>
      <c r="CT120" s="1">
        <v>0.0</v>
      </c>
      <c r="CU120" s="1" t="s">
        <v>497</v>
      </c>
      <c r="CV120" s="1" t="s">
        <v>498</v>
      </c>
      <c r="CW120" s="1">
        <v>6.0</v>
      </c>
      <c r="CX120" s="1">
        <v>0.0</v>
      </c>
      <c r="CY120" s="1">
        <v>0.0</v>
      </c>
      <c r="CZ120" s="1" t="s">
        <v>499</v>
      </c>
      <c r="DA120" s="1">
        <v>0.0</v>
      </c>
      <c r="DB120" s="1">
        <v>0.0</v>
      </c>
      <c r="DC120" s="1">
        <v>0.0</v>
      </c>
      <c r="DD120" s="1">
        <v>0.0</v>
      </c>
      <c r="DE120" s="1">
        <v>0.0</v>
      </c>
      <c r="DF120" s="1">
        <v>1.0</v>
      </c>
      <c r="DG120" s="1">
        <v>62.0</v>
      </c>
      <c r="DH120" s="1" t="s">
        <v>132</v>
      </c>
    </row>
    <row r="121" ht="15.75" customHeight="1">
      <c r="A121" s="1">
        <v>2019.0</v>
      </c>
      <c r="B121" s="1" t="s">
        <v>486</v>
      </c>
      <c r="C121" s="1">
        <v>24.0</v>
      </c>
      <c r="D121" s="1">
        <v>20.0</v>
      </c>
      <c r="E121" s="1" t="s">
        <v>487</v>
      </c>
      <c r="F121" s="1" t="s">
        <v>279</v>
      </c>
      <c r="G121" s="1" t="s">
        <v>112</v>
      </c>
      <c r="H121" s="1">
        <v>30054.52929</v>
      </c>
      <c r="I121" s="1">
        <f t="shared" si="739"/>
        <v>0.1152460537</v>
      </c>
      <c r="J121" s="3">
        <v>1.5735464740892888E12</v>
      </c>
      <c r="K121" s="3">
        <v>1.950126894450463</v>
      </c>
      <c r="L121" s="3">
        <v>0.699536241717015</v>
      </c>
      <c r="M121" s="3">
        <f t="shared" si="7"/>
        <v>28.08435309</v>
      </c>
      <c r="N121" s="3">
        <f t="shared" si="8"/>
        <v>-0.3573376753</v>
      </c>
      <c r="O121" s="1">
        <v>1.0</v>
      </c>
      <c r="P121" s="1" t="s">
        <v>113</v>
      </c>
      <c r="Q121" s="1">
        <v>62.0</v>
      </c>
      <c r="R121" s="1" t="s">
        <v>114</v>
      </c>
      <c r="S121" s="1">
        <f t="shared" si="701"/>
        <v>0</v>
      </c>
      <c r="T121" s="1">
        <f t="shared" si="10"/>
        <v>0</v>
      </c>
      <c r="U121" s="2">
        <v>28889.0</v>
      </c>
      <c r="V121" s="2">
        <v>42369.0</v>
      </c>
      <c r="W121" s="1">
        <v>13480.0</v>
      </c>
      <c r="X121" s="1">
        <v>9.508962384466297</v>
      </c>
      <c r="Y121" s="1">
        <v>1.0</v>
      </c>
      <c r="Z121" s="1">
        <v>3334.79271</v>
      </c>
      <c r="AA121" s="1">
        <v>11286.68705</v>
      </c>
      <c r="AB121" s="1">
        <v>18767.842239999998</v>
      </c>
      <c r="AC121" s="1">
        <v>835.79182</v>
      </c>
      <c r="AD121" s="1">
        <v>1740.80992</v>
      </c>
      <c r="AE121" s="1">
        <v>16191.2405</v>
      </c>
      <c r="AF121" s="1">
        <v>16191.2405</v>
      </c>
      <c r="AG121" s="1">
        <f t="shared" ref="AG121:AL121" si="752">LN(AA121)</f>
        <v>9.331379173</v>
      </c>
      <c r="AH121" s="1">
        <f t="shared" si="752"/>
        <v>9.839900165</v>
      </c>
      <c r="AI121" s="1">
        <f t="shared" si="752"/>
        <v>6.728379563</v>
      </c>
      <c r="AJ121" s="1">
        <f t="shared" si="752"/>
        <v>7.462105755</v>
      </c>
      <c r="AK121" s="1">
        <f t="shared" si="752"/>
        <v>9.692225665</v>
      </c>
      <c r="AL121" s="1">
        <f t="shared" si="752"/>
        <v>9.692225665</v>
      </c>
      <c r="AM121" s="1">
        <f t="shared" si="12"/>
        <v>10.31076865</v>
      </c>
      <c r="AN121" s="1">
        <v>739.16747</v>
      </c>
      <c r="AO121" s="1">
        <v>1193.5231</v>
      </c>
      <c r="AP121" s="1">
        <f t="shared" si="13"/>
        <v>15.72474152</v>
      </c>
      <c r="AQ121" s="1">
        <f t="shared" si="14"/>
        <v>0</v>
      </c>
      <c r="AR121" s="1">
        <v>1932.6905700000002</v>
      </c>
      <c r="AS121" s="1">
        <v>28121.83872</v>
      </c>
      <c r="AT121" s="1">
        <f t="shared" ref="AT121:AU121" si="753">LN(AN121)</f>
        <v>6.605524512</v>
      </c>
      <c r="AU121" s="1">
        <f t="shared" si="753"/>
        <v>7.0846648</v>
      </c>
      <c r="AV121" s="1">
        <f t="shared" ref="AV121:AW121" si="754">LN(AR121)</f>
        <v>7.566668389</v>
      </c>
      <c r="AW121" s="1">
        <f t="shared" si="754"/>
        <v>10.24430173</v>
      </c>
      <c r="AX121" s="1">
        <v>10798.49092</v>
      </c>
      <c r="AY121" s="1">
        <v>2896.41451</v>
      </c>
      <c r="AZ121" s="1">
        <v>0.05611</v>
      </c>
      <c r="BA121" s="1">
        <v>3206.45958</v>
      </c>
      <c r="BB121" s="1">
        <v>689.9499000000001</v>
      </c>
      <c r="BC121" s="1">
        <v>2516.50968</v>
      </c>
      <c r="BD121" s="1"/>
      <c r="BE121" s="1">
        <v>2516.50968</v>
      </c>
      <c r="BF121" s="1">
        <v>8.949</v>
      </c>
      <c r="BG121" s="1">
        <v>8.373000000000001</v>
      </c>
      <c r="BH121" s="1">
        <v>58.035000000000004</v>
      </c>
      <c r="BI121" s="1">
        <v>18.579</v>
      </c>
      <c r="BJ121" s="1">
        <f t="shared" ref="BJ121:BM121" si="755">BF121*1</f>
        <v>8.949</v>
      </c>
      <c r="BK121" s="1">
        <f t="shared" si="755"/>
        <v>8.373</v>
      </c>
      <c r="BL121" s="1">
        <f t="shared" si="755"/>
        <v>58.035</v>
      </c>
      <c r="BM121" s="1">
        <f t="shared" si="755"/>
        <v>18.579</v>
      </c>
      <c r="BN121" s="1">
        <f t="shared" si="18"/>
        <v>39.456</v>
      </c>
      <c r="BO121" s="1">
        <v>0.37400000000000005</v>
      </c>
      <c r="BP121" s="1">
        <v>12.92</v>
      </c>
      <c r="BQ121" s="1">
        <v>15.725</v>
      </c>
      <c r="BR121" s="1">
        <f t="shared" ref="BR121:BT121" si="756">BO121*1</f>
        <v>0.374</v>
      </c>
      <c r="BS121" s="1">
        <f t="shared" si="756"/>
        <v>12.92</v>
      </c>
      <c r="BT121" s="1">
        <f t="shared" si="756"/>
        <v>15.725</v>
      </c>
      <c r="BU121" s="1">
        <v>15.024</v>
      </c>
      <c r="BV121" s="1">
        <v>2.628</v>
      </c>
      <c r="BW121" s="1">
        <v>51.71709</v>
      </c>
      <c r="BX121" s="1">
        <v>174.16920800000003</v>
      </c>
      <c r="BY121" s="1">
        <v>39.46191</v>
      </c>
      <c r="BZ121" s="1">
        <v>484.750472</v>
      </c>
      <c r="CA121" s="1">
        <f t="shared" ref="CA121:CE121" si="757">BV121*1</f>
        <v>2.628</v>
      </c>
      <c r="CB121" s="1">
        <f t="shared" si="757"/>
        <v>51.71709</v>
      </c>
      <c r="CC121" s="1">
        <f t="shared" si="757"/>
        <v>174.169208</v>
      </c>
      <c r="CD121" s="1">
        <f t="shared" si="757"/>
        <v>39.46191</v>
      </c>
      <c r="CE121" s="1">
        <f t="shared" si="757"/>
        <v>484.750472</v>
      </c>
      <c r="CF121" s="1">
        <v>6.0</v>
      </c>
      <c r="CG121" s="1">
        <f t="shared" si="21"/>
        <v>6</v>
      </c>
      <c r="CH121" s="1" t="s">
        <v>488</v>
      </c>
      <c r="CI121" s="1" t="s">
        <v>489</v>
      </c>
      <c r="CJ121" s="1" t="s">
        <v>160</v>
      </c>
      <c r="CK121" s="1" t="s">
        <v>160</v>
      </c>
      <c r="CL121" s="1" t="s">
        <v>490</v>
      </c>
      <c r="CM121" s="1" t="s">
        <v>491</v>
      </c>
      <c r="CN121" s="1" t="s">
        <v>492</v>
      </c>
      <c r="CO121" s="1" t="s">
        <v>493</v>
      </c>
      <c r="CP121" s="1" t="s">
        <v>494</v>
      </c>
      <c r="CQ121" s="1" t="s">
        <v>495</v>
      </c>
      <c r="CR121" s="1" t="s">
        <v>496</v>
      </c>
      <c r="CS121" s="1">
        <v>0.0</v>
      </c>
      <c r="CT121" s="1">
        <v>0.0</v>
      </c>
      <c r="CU121" s="1" t="s">
        <v>497</v>
      </c>
      <c r="CV121" s="1" t="s">
        <v>498</v>
      </c>
      <c r="CW121" s="1">
        <v>6.0</v>
      </c>
      <c r="CX121" s="1">
        <v>0.0</v>
      </c>
      <c r="CY121" s="1">
        <v>0.0</v>
      </c>
      <c r="CZ121" s="1" t="s">
        <v>499</v>
      </c>
      <c r="DA121" s="1">
        <v>0.0</v>
      </c>
      <c r="DB121" s="1">
        <v>0.0</v>
      </c>
      <c r="DC121" s="1">
        <v>0.0</v>
      </c>
      <c r="DD121" s="1">
        <v>0.0</v>
      </c>
      <c r="DE121" s="1">
        <v>0.0</v>
      </c>
      <c r="DF121" s="1">
        <v>1.0</v>
      </c>
      <c r="DG121" s="1">
        <v>62.0</v>
      </c>
      <c r="DH121" s="1" t="s">
        <v>132</v>
      </c>
    </row>
    <row r="122" ht="15.75" customHeight="1">
      <c r="A122" s="1">
        <v>2015.0</v>
      </c>
      <c r="B122" s="1" t="s">
        <v>500</v>
      </c>
      <c r="C122" s="1">
        <v>25.0</v>
      </c>
      <c r="D122" s="1">
        <v>0.0</v>
      </c>
      <c r="E122" s="1" t="s">
        <v>501</v>
      </c>
      <c r="F122" s="1" t="s">
        <v>245</v>
      </c>
      <c r="G122" s="1" t="s">
        <v>136</v>
      </c>
      <c r="H122" s="1">
        <v>19994.555</v>
      </c>
      <c r="I122" s="1"/>
      <c r="J122" s="3">
        <v>2.0645101169067312E12</v>
      </c>
      <c r="K122" s="3">
        <v>0.7783043507165814</v>
      </c>
      <c r="L122" s="3">
        <v>0.0387903996579552</v>
      </c>
      <c r="M122" s="3">
        <f t="shared" si="7"/>
        <v>28.35591408</v>
      </c>
      <c r="N122" s="3">
        <f t="shared" si="8"/>
        <v>-3.249582494</v>
      </c>
      <c r="O122" s="1">
        <v>0.0</v>
      </c>
      <c r="P122" s="1" t="s">
        <v>113</v>
      </c>
      <c r="Q122" s="1">
        <v>46.0</v>
      </c>
      <c r="R122" s="1" t="s">
        <v>209</v>
      </c>
      <c r="S122" s="1">
        <v>3.0</v>
      </c>
      <c r="T122" s="1">
        <f t="shared" si="10"/>
        <v>3</v>
      </c>
      <c r="U122" s="2">
        <v>18613.0</v>
      </c>
      <c r="V122" s="2">
        <v>43830.0</v>
      </c>
      <c r="W122" s="1">
        <v>25217.0</v>
      </c>
      <c r="X122" s="1">
        <v>10.13527364923168</v>
      </c>
      <c r="Y122" s="1">
        <v>0.0</v>
      </c>
      <c r="Z122" s="1">
        <v>1701.709</v>
      </c>
      <c r="AA122" s="1">
        <v>10075.42</v>
      </c>
      <c r="AB122" s="1">
        <v>9919.135</v>
      </c>
      <c r="AC122" s="1">
        <v>52.542</v>
      </c>
      <c r="AD122" s="1">
        <v>3050.652</v>
      </c>
      <c r="AE122" s="1">
        <v>6815.941</v>
      </c>
      <c r="AF122" s="1">
        <v>4160.13</v>
      </c>
      <c r="AG122" s="1">
        <f t="shared" ref="AG122:AL122" si="758">LN(AA122)</f>
        <v>9.217854073</v>
      </c>
      <c r="AH122" s="1">
        <f t="shared" si="758"/>
        <v>9.202220999</v>
      </c>
      <c r="AI122" s="1">
        <f t="shared" si="758"/>
        <v>3.96161285</v>
      </c>
      <c r="AJ122" s="1">
        <f t="shared" si="758"/>
        <v>8.023110617</v>
      </c>
      <c r="AK122" s="1">
        <f t="shared" si="758"/>
        <v>8.827019412</v>
      </c>
      <c r="AL122" s="1">
        <f t="shared" si="758"/>
        <v>8.333301603</v>
      </c>
      <c r="AM122" s="1">
        <f t="shared" si="12"/>
        <v>9.903215265</v>
      </c>
      <c r="AN122" s="1">
        <v>2167.349</v>
      </c>
      <c r="AO122" s="1">
        <v>6103.613</v>
      </c>
      <c r="AP122" s="1">
        <f t="shared" si="13"/>
        <v>1.625125151</v>
      </c>
      <c r="AQ122" s="1">
        <f t="shared" si="14"/>
        <v>0</v>
      </c>
      <c r="AR122" s="1">
        <v>8270.962</v>
      </c>
      <c r="AS122" s="1">
        <v>11723.593</v>
      </c>
      <c r="AT122" s="1">
        <f t="shared" ref="AT122:AU122" si="759">LN(AN122)</f>
        <v>7.681260041</v>
      </c>
      <c r="AU122" s="1">
        <f t="shared" si="759"/>
        <v>8.71663617</v>
      </c>
      <c r="AV122" s="1">
        <f t="shared" ref="AV122:AW122" si="760">LN(AR122)</f>
        <v>9.020506105</v>
      </c>
      <c r="AW122" s="1">
        <f t="shared" si="760"/>
        <v>9.369358586</v>
      </c>
      <c r="AX122" s="1">
        <v>11420.23</v>
      </c>
      <c r="AY122" s="1">
        <v>167.019</v>
      </c>
      <c r="AZ122" s="1">
        <v>38.024</v>
      </c>
      <c r="BA122" s="1">
        <v>817.749</v>
      </c>
      <c r="BB122" s="1">
        <v>-149.48</v>
      </c>
      <c r="BC122" s="1">
        <v>967.229</v>
      </c>
      <c r="BD122" s="1">
        <v>18.663</v>
      </c>
      <c r="BE122" s="1">
        <v>985.892</v>
      </c>
      <c r="BF122" s="1">
        <v>8.409</v>
      </c>
      <c r="BG122" s="1">
        <v>4.931000000000001</v>
      </c>
      <c r="BH122" s="1">
        <v>96.166</v>
      </c>
      <c r="BI122" s="1">
        <v>97.01700000000001</v>
      </c>
      <c r="BJ122" s="1">
        <f t="shared" ref="BJ122:BM122" si="761">BF122*1</f>
        <v>8.409</v>
      </c>
      <c r="BK122" s="1">
        <f t="shared" si="761"/>
        <v>4.931</v>
      </c>
      <c r="BL122" s="1">
        <f t="shared" si="761"/>
        <v>96.166</v>
      </c>
      <c r="BM122" s="1">
        <f t="shared" si="761"/>
        <v>97.017</v>
      </c>
      <c r="BN122" s="1">
        <f t="shared" si="18"/>
        <v>-0.851</v>
      </c>
      <c r="BO122" s="1">
        <v>0.8220000000000001</v>
      </c>
      <c r="BP122" s="1">
        <v>217.354</v>
      </c>
      <c r="BQ122" s="1">
        <v>1.625</v>
      </c>
      <c r="BR122" s="1">
        <f t="shared" ref="BR122:BT122" si="762">BO122*1</f>
        <v>0.822</v>
      </c>
      <c r="BS122" s="1">
        <f t="shared" si="762"/>
        <v>217.354</v>
      </c>
      <c r="BT122" s="1">
        <f t="shared" si="762"/>
        <v>1.625</v>
      </c>
      <c r="BU122" s="1">
        <v>1.617</v>
      </c>
      <c r="BV122" s="1">
        <v>22.834000000000003</v>
      </c>
      <c r="BW122" s="1">
        <v>17.777151999999997</v>
      </c>
      <c r="BX122" s="1">
        <v>248.26587</v>
      </c>
      <c r="BY122" s="1">
        <v>98.94878299999999</v>
      </c>
      <c r="BZ122" s="1">
        <v>434.66423900000007</v>
      </c>
      <c r="CA122" s="1">
        <f t="shared" ref="CA122:CE122" si="763">BV122*1</f>
        <v>22.834</v>
      </c>
      <c r="CB122" s="1">
        <f t="shared" si="763"/>
        <v>17.777152</v>
      </c>
      <c r="CC122" s="1">
        <f t="shared" si="763"/>
        <v>248.26587</v>
      </c>
      <c r="CD122" s="1">
        <f t="shared" si="763"/>
        <v>98.948783</v>
      </c>
      <c r="CE122" s="1">
        <f t="shared" si="763"/>
        <v>434.664239</v>
      </c>
      <c r="CF122" s="1">
        <v>22.0</v>
      </c>
      <c r="CG122" s="1">
        <f t="shared" si="21"/>
        <v>22</v>
      </c>
      <c r="CH122" s="1" t="s">
        <v>502</v>
      </c>
      <c r="CI122" s="1" t="s">
        <v>503</v>
      </c>
      <c r="CJ122" s="1">
        <v>0.0</v>
      </c>
      <c r="CK122" s="1">
        <v>0.0</v>
      </c>
      <c r="CL122" s="1">
        <v>0.0</v>
      </c>
      <c r="CM122" s="1" t="s">
        <v>504</v>
      </c>
      <c r="CN122" s="1" t="s">
        <v>505</v>
      </c>
      <c r="CO122" s="1" t="s">
        <v>506</v>
      </c>
      <c r="CP122" s="1" t="s">
        <v>507</v>
      </c>
      <c r="CQ122" s="1" t="s">
        <v>508</v>
      </c>
      <c r="CR122" s="1" t="s">
        <v>509</v>
      </c>
      <c r="CS122" s="1" t="s">
        <v>510</v>
      </c>
      <c r="CT122" s="1" t="s">
        <v>255</v>
      </c>
      <c r="CU122" s="1" t="s">
        <v>202</v>
      </c>
      <c r="CV122" s="1" t="s">
        <v>511</v>
      </c>
      <c r="CW122" s="1">
        <v>7.0</v>
      </c>
      <c r="CX122" s="1" t="s">
        <v>512</v>
      </c>
      <c r="CY122" s="1">
        <v>0.0</v>
      </c>
      <c r="CZ122" s="1" t="s">
        <v>258</v>
      </c>
      <c r="DA122" s="1">
        <v>0.0</v>
      </c>
      <c r="DB122" s="1">
        <v>0.0</v>
      </c>
      <c r="DC122" s="1">
        <v>0.0</v>
      </c>
      <c r="DD122" s="1">
        <v>0.0</v>
      </c>
      <c r="DE122" s="1">
        <v>0.0</v>
      </c>
      <c r="DF122" s="1">
        <v>0.0</v>
      </c>
      <c r="DG122" s="1">
        <v>46.0</v>
      </c>
      <c r="DH122" s="1" t="s">
        <v>259</v>
      </c>
    </row>
    <row r="123" ht="15.75" customHeight="1">
      <c r="A123" s="1">
        <v>2016.0</v>
      </c>
      <c r="B123" s="1" t="s">
        <v>500</v>
      </c>
      <c r="C123" s="1">
        <v>25.0</v>
      </c>
      <c r="D123" s="1">
        <v>0.0</v>
      </c>
      <c r="E123" s="1" t="s">
        <v>501</v>
      </c>
      <c r="F123" s="1" t="s">
        <v>245</v>
      </c>
      <c r="G123" s="1" t="s">
        <v>136</v>
      </c>
      <c r="H123" s="1">
        <v>19828.818</v>
      </c>
      <c r="I123" s="1">
        <f t="shared" ref="I123:I126" si="770">(H123-H122)/H122</f>
        <v>-0.008289106709</v>
      </c>
      <c r="J123" s="3">
        <v>2.0912137858581865E12</v>
      </c>
      <c r="K123" s="3">
        <v>1.2934627315590745</v>
      </c>
      <c r="L123" s="3">
        <v>-0.0940166569157271</v>
      </c>
      <c r="M123" s="3">
        <f t="shared" si="7"/>
        <v>28.36876577</v>
      </c>
      <c r="N123" s="3" t="str">
        <f t="shared" si="8"/>
        <v>#NUM!</v>
      </c>
      <c r="O123" s="1">
        <v>0.0</v>
      </c>
      <c r="P123" s="1" t="s">
        <v>113</v>
      </c>
      <c r="Q123" s="1">
        <v>46.0</v>
      </c>
      <c r="R123" s="1" t="s">
        <v>209</v>
      </c>
      <c r="S123" s="1">
        <v>3.0</v>
      </c>
      <c r="T123" s="1">
        <f t="shared" si="10"/>
        <v>3</v>
      </c>
      <c r="U123" s="2">
        <v>18613.0</v>
      </c>
      <c r="V123" s="2">
        <v>43465.0</v>
      </c>
      <c r="W123" s="1">
        <v>24852.0</v>
      </c>
      <c r="X123" s="1">
        <v>10.120693511183584</v>
      </c>
      <c r="Y123" s="1">
        <v>0.0</v>
      </c>
      <c r="Z123" s="1">
        <v>1720.6860000000001</v>
      </c>
      <c r="AA123" s="1">
        <v>9785.961</v>
      </c>
      <c r="AB123" s="1">
        <v>10042.857</v>
      </c>
      <c r="AC123" s="1">
        <v>200.691</v>
      </c>
      <c r="AD123" s="1">
        <v>4497.35</v>
      </c>
      <c r="AE123" s="1">
        <v>5344.816</v>
      </c>
      <c r="AF123" s="1">
        <v>1589.894</v>
      </c>
      <c r="AG123" s="1">
        <f t="shared" ref="AG123:AL123" si="764">LN(AA123)</f>
        <v>9.188704087</v>
      </c>
      <c r="AH123" s="1">
        <f t="shared" si="764"/>
        <v>9.214616915</v>
      </c>
      <c r="AI123" s="1">
        <f t="shared" si="764"/>
        <v>5.301766412</v>
      </c>
      <c r="AJ123" s="1">
        <f t="shared" si="764"/>
        <v>8.411243613</v>
      </c>
      <c r="AK123" s="1">
        <f t="shared" si="764"/>
        <v>8.583882398</v>
      </c>
      <c r="AL123" s="1">
        <f t="shared" si="764"/>
        <v>7.371422626</v>
      </c>
      <c r="AM123" s="1">
        <f t="shared" si="12"/>
        <v>9.894891613</v>
      </c>
      <c r="AN123" s="1">
        <v>1843.002</v>
      </c>
      <c r="AO123" s="1">
        <v>5483.464</v>
      </c>
      <c r="AP123" s="1">
        <f t="shared" si="13"/>
        <v>1.831480429</v>
      </c>
      <c r="AQ123" s="1">
        <f t="shared" si="14"/>
        <v>0</v>
      </c>
      <c r="AR123" s="1">
        <v>7326.466</v>
      </c>
      <c r="AS123" s="1">
        <v>12502.351999999999</v>
      </c>
      <c r="AT123" s="1">
        <f t="shared" ref="AT123:AU123" si="765">LN(AN123)</f>
        <v>7.519151043</v>
      </c>
      <c r="AU123" s="1">
        <f t="shared" si="765"/>
        <v>8.609492297</v>
      </c>
      <c r="AV123" s="1">
        <f t="shared" ref="AV123:AW123" si="766">LN(AR123)</f>
        <v>8.89924855</v>
      </c>
      <c r="AW123" s="1">
        <f t="shared" si="766"/>
        <v>9.433672066</v>
      </c>
      <c r="AX123" s="1">
        <v>10720.007</v>
      </c>
      <c r="AY123" s="1">
        <v>439.646</v>
      </c>
      <c r="AZ123" s="1">
        <v>36.264</v>
      </c>
      <c r="BA123" s="1">
        <v>830.867</v>
      </c>
      <c r="BB123" s="1">
        <v>22.533</v>
      </c>
      <c r="BC123" s="1">
        <v>808.3340000000001</v>
      </c>
      <c r="BD123" s="1">
        <v>0.0</v>
      </c>
      <c r="BE123" s="1">
        <v>808.3340000000001</v>
      </c>
      <c r="BF123" s="1">
        <v>6.465</v>
      </c>
      <c r="BG123" s="1">
        <v>4.077</v>
      </c>
      <c r="BH123" s="1">
        <v>151.03</v>
      </c>
      <c r="BI123" s="1">
        <v>76.877</v>
      </c>
      <c r="BJ123" s="1">
        <f t="shared" ref="BJ123:BM123" si="767">BF123*1</f>
        <v>6.465</v>
      </c>
      <c r="BK123" s="1">
        <f t="shared" si="767"/>
        <v>4.077</v>
      </c>
      <c r="BL123" s="1">
        <f t="shared" si="767"/>
        <v>151.03</v>
      </c>
      <c r="BM123" s="1">
        <f t="shared" si="767"/>
        <v>76.877</v>
      </c>
      <c r="BN123" s="1">
        <f t="shared" si="18"/>
        <v>74.153</v>
      </c>
      <c r="BO123" s="1">
        <v>0.7470000000000001</v>
      </c>
      <c r="BP123" s="1">
        <v>53.415</v>
      </c>
      <c r="BQ123" s="1">
        <v>1.831</v>
      </c>
      <c r="BR123" s="1">
        <f t="shared" ref="BR123:BT123" si="768">BO123*1</f>
        <v>0.747</v>
      </c>
      <c r="BS123" s="1">
        <f t="shared" si="768"/>
        <v>53.415</v>
      </c>
      <c r="BT123" s="1">
        <f t="shared" si="768"/>
        <v>1.831</v>
      </c>
      <c r="BU123" s="1">
        <v>1.7950000000000002</v>
      </c>
      <c r="BV123" s="1">
        <v>18.58</v>
      </c>
      <c r="BW123" s="1">
        <v>18.062326000000002</v>
      </c>
      <c r="BX123" s="1">
        <v>233.04363</v>
      </c>
      <c r="BY123" s="1">
        <v>106.116761</v>
      </c>
      <c r="BZ123" s="1">
        <v>431.061261</v>
      </c>
      <c r="CA123" s="1">
        <f t="shared" ref="CA123:CE123" si="769">BV123*1</f>
        <v>18.58</v>
      </c>
      <c r="CB123" s="1">
        <f t="shared" si="769"/>
        <v>18.062326</v>
      </c>
      <c r="CC123" s="1">
        <f t="shared" si="769"/>
        <v>233.04363</v>
      </c>
      <c r="CD123" s="1">
        <f t="shared" si="769"/>
        <v>106.116761</v>
      </c>
      <c r="CE123" s="1">
        <f t="shared" si="769"/>
        <v>431.061261</v>
      </c>
      <c r="CF123" s="1">
        <v>22.0</v>
      </c>
      <c r="CG123" s="1">
        <f t="shared" si="21"/>
        <v>22</v>
      </c>
      <c r="CH123" s="1" t="s">
        <v>502</v>
      </c>
      <c r="CI123" s="1" t="s">
        <v>503</v>
      </c>
      <c r="CJ123" s="1">
        <v>0.0</v>
      </c>
      <c r="CK123" s="1">
        <v>0.0</v>
      </c>
      <c r="CL123" s="1">
        <v>0.0</v>
      </c>
      <c r="CM123" s="1" t="s">
        <v>504</v>
      </c>
      <c r="CN123" s="1" t="s">
        <v>505</v>
      </c>
      <c r="CO123" s="1" t="s">
        <v>506</v>
      </c>
      <c r="CP123" s="1" t="s">
        <v>507</v>
      </c>
      <c r="CQ123" s="1" t="s">
        <v>508</v>
      </c>
      <c r="CR123" s="1" t="s">
        <v>509</v>
      </c>
      <c r="CS123" s="1" t="s">
        <v>510</v>
      </c>
      <c r="CT123" s="1" t="s">
        <v>255</v>
      </c>
      <c r="CU123" s="1" t="s">
        <v>202</v>
      </c>
      <c r="CV123" s="1" t="s">
        <v>511</v>
      </c>
      <c r="CW123" s="1">
        <v>7.0</v>
      </c>
      <c r="CX123" s="1" t="s">
        <v>512</v>
      </c>
      <c r="CY123" s="1">
        <v>0.0</v>
      </c>
      <c r="CZ123" s="1" t="s">
        <v>258</v>
      </c>
      <c r="DA123" s="1">
        <v>0.0</v>
      </c>
      <c r="DB123" s="1">
        <v>0.0</v>
      </c>
      <c r="DC123" s="1">
        <v>0.0</v>
      </c>
      <c r="DD123" s="1">
        <v>0.0</v>
      </c>
      <c r="DE123" s="1">
        <v>0.0</v>
      </c>
      <c r="DF123" s="1">
        <v>0.0</v>
      </c>
      <c r="DG123" s="1">
        <v>46.0</v>
      </c>
      <c r="DH123" s="1" t="s">
        <v>259</v>
      </c>
    </row>
    <row r="124" ht="15.75" customHeight="1">
      <c r="A124" s="1">
        <v>2017.0</v>
      </c>
      <c r="B124" s="1" t="s">
        <v>500</v>
      </c>
      <c r="C124" s="1">
        <v>25.0</v>
      </c>
      <c r="D124" s="1">
        <v>0.0</v>
      </c>
      <c r="E124" s="1" t="s">
        <v>501</v>
      </c>
      <c r="F124" s="1" t="s">
        <v>245</v>
      </c>
      <c r="G124" s="1" t="s">
        <v>136</v>
      </c>
      <c r="H124" s="1">
        <v>23106.641</v>
      </c>
      <c r="I124" s="1">
        <f t="shared" si="770"/>
        <v>0.1653060208</v>
      </c>
      <c r="J124" s="3">
        <v>2.1260922840536946E12</v>
      </c>
      <c r="K124" s="3">
        <v>1.6678590410685672</v>
      </c>
      <c r="L124" s="3">
        <v>1.22653316645808</v>
      </c>
      <c r="M124" s="3">
        <f t="shared" si="7"/>
        <v>28.3853068</v>
      </c>
      <c r="N124" s="3">
        <f t="shared" si="8"/>
        <v>0.2041916259</v>
      </c>
      <c r="O124" s="1">
        <v>0.0</v>
      </c>
      <c r="P124" s="1" t="s">
        <v>113</v>
      </c>
      <c r="Q124" s="1">
        <v>46.0</v>
      </c>
      <c r="R124" s="1" t="s">
        <v>209</v>
      </c>
      <c r="S124" s="1">
        <v>3.0</v>
      </c>
      <c r="T124" s="1">
        <f t="shared" si="10"/>
        <v>3</v>
      </c>
      <c r="U124" s="2">
        <v>18613.0</v>
      </c>
      <c r="V124" s="2">
        <v>43100.0</v>
      </c>
      <c r="W124" s="1">
        <v>24487.0</v>
      </c>
      <c r="X124" s="1">
        <v>10.105897643463425</v>
      </c>
      <c r="Y124" s="1">
        <v>0.0</v>
      </c>
      <c r="Z124" s="1">
        <v>1727.968</v>
      </c>
      <c r="AA124" s="1">
        <v>12660.203</v>
      </c>
      <c r="AB124" s="1">
        <v>10446.438</v>
      </c>
      <c r="AC124" s="1">
        <v>274.321</v>
      </c>
      <c r="AD124" s="1">
        <v>4232.0380000000005</v>
      </c>
      <c r="AE124" s="1">
        <v>5940.079</v>
      </c>
      <c r="AF124" s="1">
        <v>2540.475</v>
      </c>
      <c r="AG124" s="1">
        <f t="shared" ref="AG124:AL124" si="771">LN(AA124)</f>
        <v>9.44621873</v>
      </c>
      <c r="AH124" s="1">
        <f t="shared" si="771"/>
        <v>9.254016338</v>
      </c>
      <c r="AI124" s="1">
        <f t="shared" si="771"/>
        <v>5.614298954</v>
      </c>
      <c r="AJ124" s="1">
        <f t="shared" si="771"/>
        <v>8.350438953</v>
      </c>
      <c r="AK124" s="1">
        <f t="shared" si="771"/>
        <v>8.689477712</v>
      </c>
      <c r="AL124" s="1">
        <f t="shared" si="771"/>
        <v>7.84010635</v>
      </c>
      <c r="AM124" s="1">
        <f t="shared" si="12"/>
        <v>10.04787534</v>
      </c>
      <c r="AN124" s="1">
        <v>4220.817</v>
      </c>
      <c r="AO124" s="1">
        <v>5678.914</v>
      </c>
      <c r="AP124" s="1">
        <f t="shared" si="13"/>
        <v>1.839513329</v>
      </c>
      <c r="AQ124" s="1">
        <f t="shared" si="14"/>
        <v>0</v>
      </c>
      <c r="AR124" s="1">
        <v>9899.731</v>
      </c>
      <c r="AS124" s="1">
        <v>13206.91</v>
      </c>
      <c r="AT124" s="1">
        <f t="shared" ref="AT124:AU124" si="772">LN(AN124)</f>
        <v>8.34778399</v>
      </c>
      <c r="AU124" s="1">
        <f t="shared" si="772"/>
        <v>8.644515296</v>
      </c>
      <c r="AV124" s="1">
        <f t="shared" ref="AV124:AW124" si="773">LN(AR124)</f>
        <v>9.200262864</v>
      </c>
      <c r="AW124" s="1">
        <f t="shared" si="773"/>
        <v>9.488495456</v>
      </c>
      <c r="AX124" s="1">
        <v>11414.354</v>
      </c>
      <c r="AY124" s="1">
        <v>628.109</v>
      </c>
      <c r="AZ124" s="1">
        <v>49.929</v>
      </c>
      <c r="BA124" s="1">
        <v>770.077</v>
      </c>
      <c r="BB124" s="1">
        <v>31.824</v>
      </c>
      <c r="BC124" s="1">
        <v>738.253</v>
      </c>
      <c r="BD124" s="1">
        <v>0.0</v>
      </c>
      <c r="BE124" s="1">
        <v>738.253</v>
      </c>
      <c r="BF124" s="1">
        <v>5.59</v>
      </c>
      <c r="BG124" s="1">
        <v>3.195</v>
      </c>
      <c r="BH124" s="1">
        <v>133.475</v>
      </c>
      <c r="BI124" s="1">
        <v>66.455</v>
      </c>
      <c r="BJ124" s="1">
        <f t="shared" ref="BJ124:BM124" si="774">BF124*1</f>
        <v>5.59</v>
      </c>
      <c r="BK124" s="1">
        <f t="shared" si="774"/>
        <v>3.195</v>
      </c>
      <c r="BL124" s="1">
        <f t="shared" si="774"/>
        <v>133.475</v>
      </c>
      <c r="BM124" s="1">
        <f t="shared" si="774"/>
        <v>66.455</v>
      </c>
      <c r="BN124" s="1">
        <f t="shared" si="18"/>
        <v>67.02</v>
      </c>
      <c r="BO124" s="1">
        <v>0.6550000000000001</v>
      </c>
      <c r="BP124" s="1">
        <v>41.609</v>
      </c>
      <c r="BQ124" s="1">
        <v>1.84</v>
      </c>
      <c r="BR124" s="1">
        <f t="shared" ref="BR124:BT124" si="775">BO124*1</f>
        <v>0.655</v>
      </c>
      <c r="BS124" s="1">
        <f t="shared" si="775"/>
        <v>41.609</v>
      </c>
      <c r="BT124" s="1">
        <f t="shared" si="775"/>
        <v>1.84</v>
      </c>
      <c r="BU124" s="1">
        <v>1.7910000000000001</v>
      </c>
      <c r="BV124" s="1">
        <v>39.739000000000004</v>
      </c>
      <c r="BW124" s="1">
        <v>16.740804</v>
      </c>
      <c r="BX124" s="1">
        <v>248.13813000000002</v>
      </c>
      <c r="BY124" s="1">
        <v>106.411304</v>
      </c>
      <c r="BZ124" s="1">
        <v>502.31828300000006</v>
      </c>
      <c r="CA124" s="1">
        <f t="shared" ref="CA124:CE124" si="776">BV124*1</f>
        <v>39.739</v>
      </c>
      <c r="CB124" s="1">
        <f t="shared" si="776"/>
        <v>16.740804</v>
      </c>
      <c r="CC124" s="1">
        <f t="shared" si="776"/>
        <v>248.13813</v>
      </c>
      <c r="CD124" s="1">
        <f t="shared" si="776"/>
        <v>106.411304</v>
      </c>
      <c r="CE124" s="1">
        <f t="shared" si="776"/>
        <v>502.318283</v>
      </c>
      <c r="CF124" s="1">
        <v>22.0</v>
      </c>
      <c r="CG124" s="1">
        <f t="shared" si="21"/>
        <v>22</v>
      </c>
      <c r="CH124" s="1" t="s">
        <v>502</v>
      </c>
      <c r="CI124" s="1" t="s">
        <v>503</v>
      </c>
      <c r="CJ124" s="1">
        <v>0.0</v>
      </c>
      <c r="CK124" s="1">
        <v>0.0</v>
      </c>
      <c r="CL124" s="1">
        <v>0.0</v>
      </c>
      <c r="CM124" s="1" t="s">
        <v>504</v>
      </c>
      <c r="CN124" s="1" t="s">
        <v>505</v>
      </c>
      <c r="CO124" s="1" t="s">
        <v>506</v>
      </c>
      <c r="CP124" s="1" t="s">
        <v>507</v>
      </c>
      <c r="CQ124" s="1" t="s">
        <v>508</v>
      </c>
      <c r="CR124" s="1" t="s">
        <v>509</v>
      </c>
      <c r="CS124" s="1" t="s">
        <v>510</v>
      </c>
      <c r="CT124" s="1" t="s">
        <v>255</v>
      </c>
      <c r="CU124" s="1" t="s">
        <v>202</v>
      </c>
      <c r="CV124" s="1" t="s">
        <v>511</v>
      </c>
      <c r="CW124" s="1">
        <v>7.0</v>
      </c>
      <c r="CX124" s="1" t="s">
        <v>512</v>
      </c>
      <c r="CY124" s="1">
        <v>0.0</v>
      </c>
      <c r="CZ124" s="1" t="s">
        <v>258</v>
      </c>
      <c r="DA124" s="1">
        <v>0.0</v>
      </c>
      <c r="DB124" s="1">
        <v>0.0</v>
      </c>
      <c r="DC124" s="1">
        <v>0.0</v>
      </c>
      <c r="DD124" s="1">
        <v>0.0</v>
      </c>
      <c r="DE124" s="1">
        <v>0.0</v>
      </c>
      <c r="DF124" s="1">
        <v>0.0</v>
      </c>
      <c r="DG124" s="1">
        <v>46.0</v>
      </c>
      <c r="DH124" s="1" t="s">
        <v>259</v>
      </c>
    </row>
    <row r="125" ht="15.75" customHeight="1">
      <c r="A125" s="1">
        <v>2018.0</v>
      </c>
      <c r="B125" s="1" t="s">
        <v>500</v>
      </c>
      <c r="C125" s="1">
        <v>25.0</v>
      </c>
      <c r="D125" s="1">
        <v>0.0</v>
      </c>
      <c r="E125" s="1" t="s">
        <v>501</v>
      </c>
      <c r="F125" s="1" t="s">
        <v>245</v>
      </c>
      <c r="G125" s="1" t="s">
        <v>136</v>
      </c>
      <c r="H125" s="1">
        <v>21321.607</v>
      </c>
      <c r="I125" s="1">
        <f t="shared" si="770"/>
        <v>-0.07725199002</v>
      </c>
      <c r="J125" s="3">
        <v>2.14611448585804E12</v>
      </c>
      <c r="K125" s="3">
        <v>0.9417371933719778</v>
      </c>
      <c r="L125" s="3">
        <v>1.13748763600395</v>
      </c>
      <c r="M125" s="3">
        <f t="shared" si="7"/>
        <v>28.39468011</v>
      </c>
      <c r="N125" s="3">
        <f t="shared" si="8"/>
        <v>0.1288220023</v>
      </c>
      <c r="O125" s="1">
        <v>0.0</v>
      </c>
      <c r="P125" s="1" t="s">
        <v>113</v>
      </c>
      <c r="Q125" s="1">
        <v>46.0</v>
      </c>
      <c r="R125" s="1" t="s">
        <v>209</v>
      </c>
      <c r="S125" s="1">
        <v>3.0</v>
      </c>
      <c r="T125" s="1">
        <f t="shared" si="10"/>
        <v>3</v>
      </c>
      <c r="U125" s="2">
        <v>18613.0</v>
      </c>
      <c r="V125" s="2">
        <v>42735.0</v>
      </c>
      <c r="W125" s="1">
        <v>24122.0</v>
      </c>
      <c r="X125" s="1">
        <v>10.090879566143188</v>
      </c>
      <c r="Y125" s="1">
        <v>0.0</v>
      </c>
      <c r="Z125" s="1">
        <v>1051.45</v>
      </c>
      <c r="AA125" s="1">
        <v>12133.897</v>
      </c>
      <c r="AB125" s="1">
        <v>9187.710000000001</v>
      </c>
      <c r="AC125" s="1">
        <v>398.125</v>
      </c>
      <c r="AD125" s="1">
        <v>3505.469</v>
      </c>
      <c r="AE125" s="1">
        <v>5284.116</v>
      </c>
      <c r="AF125" s="1">
        <v>1660.88</v>
      </c>
      <c r="AG125" s="1">
        <f t="shared" ref="AG125:AL125" si="777">LN(AA125)</f>
        <v>9.40375822</v>
      </c>
      <c r="AH125" s="1">
        <f t="shared" si="777"/>
        <v>9.125622</v>
      </c>
      <c r="AI125" s="1">
        <f t="shared" si="777"/>
        <v>5.986766026</v>
      </c>
      <c r="AJ125" s="1">
        <f t="shared" si="777"/>
        <v>8.162079599</v>
      </c>
      <c r="AK125" s="1">
        <f t="shared" si="777"/>
        <v>8.572460618</v>
      </c>
      <c r="AL125" s="1">
        <f t="shared" si="777"/>
        <v>7.415102861</v>
      </c>
      <c r="AM125" s="1">
        <f t="shared" si="12"/>
        <v>9.967476251</v>
      </c>
      <c r="AN125" s="1">
        <v>3224.657</v>
      </c>
      <c r="AO125" s="1">
        <v>4837.85</v>
      </c>
      <c r="AP125" s="1">
        <f t="shared" si="13"/>
        <v>1.899130812</v>
      </c>
      <c r="AQ125" s="1">
        <f t="shared" si="14"/>
        <v>0</v>
      </c>
      <c r="AR125" s="1">
        <v>8062.5070000000005</v>
      </c>
      <c r="AS125" s="1">
        <v>13259.099999999999</v>
      </c>
      <c r="AT125" s="1">
        <f t="shared" ref="AT125:AU125" si="778">LN(AN125)</f>
        <v>8.078581867</v>
      </c>
      <c r="AU125" s="1">
        <f t="shared" si="778"/>
        <v>8.484225686</v>
      </c>
      <c r="AV125" s="1">
        <f t="shared" ref="AV125:AW125" si="779">LN(AR125)</f>
        <v>8.994979829</v>
      </c>
      <c r="AW125" s="1">
        <f t="shared" si="779"/>
        <v>9.492439388</v>
      </c>
      <c r="AX125" s="1">
        <v>9437.984</v>
      </c>
      <c r="AY125" s="1">
        <v>106.863</v>
      </c>
      <c r="AZ125" s="1">
        <v>39.512</v>
      </c>
      <c r="BA125" s="1">
        <v>80.148</v>
      </c>
      <c r="BB125" s="1">
        <v>9.235</v>
      </c>
      <c r="BC125" s="1">
        <v>70.913</v>
      </c>
      <c r="BD125" s="1">
        <v>0.0</v>
      </c>
      <c r="BE125" s="1">
        <v>70.913</v>
      </c>
      <c r="BF125" s="1">
        <v>0.535</v>
      </c>
      <c r="BG125" s="1">
        <v>0.3330000000000001</v>
      </c>
      <c r="BH125" s="1">
        <v>133.712</v>
      </c>
      <c r="BI125" s="1">
        <v>62.997</v>
      </c>
      <c r="BJ125" s="1">
        <f t="shared" ref="BJ125:BM125" si="780">BF125*1</f>
        <v>0.535</v>
      </c>
      <c r="BK125" s="1">
        <f t="shared" si="780"/>
        <v>0.333</v>
      </c>
      <c r="BL125" s="1">
        <f t="shared" si="780"/>
        <v>133.712</v>
      </c>
      <c r="BM125" s="1">
        <f t="shared" si="780"/>
        <v>62.997</v>
      </c>
      <c r="BN125" s="1">
        <f t="shared" si="18"/>
        <v>70.715</v>
      </c>
      <c r="BO125" s="1">
        <v>0.5730000000000001</v>
      </c>
      <c r="BP125" s="1">
        <v>23.706</v>
      </c>
      <c r="BQ125" s="1">
        <v>1.899</v>
      </c>
      <c r="BR125" s="1">
        <f t="shared" ref="BR125:BT125" si="781">BO125*1</f>
        <v>0.573</v>
      </c>
      <c r="BS125" s="1">
        <f t="shared" si="781"/>
        <v>23.706</v>
      </c>
      <c r="BT125" s="1">
        <f t="shared" si="781"/>
        <v>1.899</v>
      </c>
      <c r="BU125" s="1">
        <v>1.817</v>
      </c>
      <c r="BV125" s="1">
        <v>32.136</v>
      </c>
      <c r="BW125" s="1">
        <v>1.7052770000000002</v>
      </c>
      <c r="BX125" s="1">
        <v>200.80817000000002</v>
      </c>
      <c r="BY125" s="1">
        <v>72.13568100000002</v>
      </c>
      <c r="BZ125" s="1">
        <v>453.65121300000004</v>
      </c>
      <c r="CA125" s="1">
        <f t="shared" ref="CA125:CE125" si="782">BV125*1</f>
        <v>32.136</v>
      </c>
      <c r="CB125" s="1">
        <f t="shared" si="782"/>
        <v>1.705277</v>
      </c>
      <c r="CC125" s="1">
        <f t="shared" si="782"/>
        <v>200.80817</v>
      </c>
      <c r="CD125" s="1">
        <f t="shared" si="782"/>
        <v>72.135681</v>
      </c>
      <c r="CE125" s="1">
        <f t="shared" si="782"/>
        <v>453.651213</v>
      </c>
      <c r="CF125" s="1">
        <v>22.0</v>
      </c>
      <c r="CG125" s="1">
        <f t="shared" si="21"/>
        <v>22</v>
      </c>
      <c r="CH125" s="1" t="s">
        <v>502</v>
      </c>
      <c r="CI125" s="1" t="s">
        <v>503</v>
      </c>
      <c r="CJ125" s="1">
        <v>0.0</v>
      </c>
      <c r="CK125" s="1">
        <v>0.0</v>
      </c>
      <c r="CL125" s="1">
        <v>0.0</v>
      </c>
      <c r="CM125" s="1" t="s">
        <v>504</v>
      </c>
      <c r="CN125" s="1" t="s">
        <v>505</v>
      </c>
      <c r="CO125" s="1" t="s">
        <v>506</v>
      </c>
      <c r="CP125" s="1" t="s">
        <v>507</v>
      </c>
      <c r="CQ125" s="1" t="s">
        <v>508</v>
      </c>
      <c r="CR125" s="1" t="s">
        <v>509</v>
      </c>
      <c r="CS125" s="1" t="s">
        <v>510</v>
      </c>
      <c r="CT125" s="1" t="s">
        <v>255</v>
      </c>
      <c r="CU125" s="1" t="s">
        <v>202</v>
      </c>
      <c r="CV125" s="1" t="s">
        <v>511</v>
      </c>
      <c r="CW125" s="1">
        <v>7.0</v>
      </c>
      <c r="CX125" s="1" t="s">
        <v>512</v>
      </c>
      <c r="CY125" s="1">
        <v>0.0</v>
      </c>
      <c r="CZ125" s="1" t="s">
        <v>258</v>
      </c>
      <c r="DA125" s="1">
        <v>0.0</v>
      </c>
      <c r="DB125" s="1">
        <v>0.0</v>
      </c>
      <c r="DC125" s="1">
        <v>0.0</v>
      </c>
      <c r="DD125" s="1">
        <v>0.0</v>
      </c>
      <c r="DE125" s="1">
        <v>0.0</v>
      </c>
      <c r="DF125" s="1">
        <v>0.0</v>
      </c>
      <c r="DG125" s="1">
        <v>46.0</v>
      </c>
      <c r="DH125" s="1" t="s">
        <v>259</v>
      </c>
    </row>
    <row r="126" ht="15.75" customHeight="1">
      <c r="A126" s="1">
        <v>2019.0</v>
      </c>
      <c r="B126" s="1" t="s">
        <v>500</v>
      </c>
      <c r="C126" s="1">
        <v>25.0</v>
      </c>
      <c r="D126" s="1">
        <v>0.0</v>
      </c>
      <c r="E126" s="1" t="s">
        <v>501</v>
      </c>
      <c r="F126" s="1" t="s">
        <v>245</v>
      </c>
      <c r="G126" s="1" t="s">
        <v>136</v>
      </c>
      <c r="H126" s="1">
        <v>20511.61</v>
      </c>
      <c r="I126" s="1">
        <f t="shared" si="770"/>
        <v>-0.03798949113</v>
      </c>
      <c r="J126" s="3">
        <v>2.1522834905985745E12</v>
      </c>
      <c r="K126" s="3">
        <v>0.28744993713920053</v>
      </c>
      <c r="L126" s="3">
        <v>0.611246943765291</v>
      </c>
      <c r="M126" s="3">
        <f t="shared" si="7"/>
        <v>28.39755048</v>
      </c>
      <c r="N126" s="3">
        <f t="shared" si="8"/>
        <v>-0.4922542382</v>
      </c>
      <c r="O126" s="1">
        <v>0.0</v>
      </c>
      <c r="P126" s="1" t="s">
        <v>113</v>
      </c>
      <c r="Q126" s="1">
        <v>46.0</v>
      </c>
      <c r="R126" s="1" t="s">
        <v>209</v>
      </c>
      <c r="S126" s="1">
        <v>3.0</v>
      </c>
      <c r="T126" s="1">
        <f t="shared" si="10"/>
        <v>3</v>
      </c>
      <c r="U126" s="2">
        <v>18613.0</v>
      </c>
      <c r="V126" s="2">
        <v>42369.0</v>
      </c>
      <c r="W126" s="1">
        <v>23756.0</v>
      </c>
      <c r="X126" s="1">
        <v>10.075590409135751</v>
      </c>
      <c r="Y126" s="1">
        <v>0.0</v>
      </c>
      <c r="Z126" s="1">
        <v>975.7660000000001</v>
      </c>
      <c r="AA126" s="1">
        <v>11701.947</v>
      </c>
      <c r="AB126" s="1">
        <v>8809.663</v>
      </c>
      <c r="AC126" s="1">
        <v>411.671</v>
      </c>
      <c r="AD126" s="1">
        <v>3159.843</v>
      </c>
      <c r="AE126" s="1">
        <v>5238.149</v>
      </c>
      <c r="AF126" s="1">
        <v>1660.709</v>
      </c>
      <c r="AG126" s="1">
        <f t="shared" ref="AG126:AL126" si="783">LN(AA126)</f>
        <v>9.367510517</v>
      </c>
      <c r="AH126" s="1">
        <f t="shared" si="783"/>
        <v>9.083604466</v>
      </c>
      <c r="AI126" s="1">
        <f t="shared" si="783"/>
        <v>6.020224487</v>
      </c>
      <c r="AJ126" s="1">
        <f t="shared" si="783"/>
        <v>8.058277622</v>
      </c>
      <c r="AK126" s="1">
        <f t="shared" si="783"/>
        <v>8.563723471</v>
      </c>
      <c r="AL126" s="1">
        <f t="shared" si="783"/>
        <v>7.414999899</v>
      </c>
      <c r="AM126" s="1">
        <f t="shared" si="12"/>
        <v>9.928746346</v>
      </c>
      <c r="AN126" s="1">
        <v>2836.745</v>
      </c>
      <c r="AO126" s="1">
        <v>4358.889</v>
      </c>
      <c r="AP126" s="1">
        <f t="shared" si="13"/>
        <v>2.021079913</v>
      </c>
      <c r="AQ126" s="1">
        <f t="shared" si="14"/>
        <v>0</v>
      </c>
      <c r="AR126" s="1">
        <v>7195.634</v>
      </c>
      <c r="AS126" s="1">
        <v>13315.976</v>
      </c>
      <c r="AT126" s="1">
        <f t="shared" ref="AT126:AU126" si="784">LN(AN126)</f>
        <v>7.950412547</v>
      </c>
      <c r="AU126" s="1">
        <f t="shared" si="784"/>
        <v>8.379972487</v>
      </c>
      <c r="AV126" s="1">
        <f t="shared" ref="AV126:AW126" si="785">LN(AR126)</f>
        <v>8.881229732</v>
      </c>
      <c r="AW126" s="1">
        <f t="shared" si="785"/>
        <v>9.496719796</v>
      </c>
      <c r="AX126" s="1">
        <v>10510.008</v>
      </c>
      <c r="AY126" s="1">
        <v>21.669</v>
      </c>
      <c r="AZ126" s="1">
        <v>10.108</v>
      </c>
      <c r="BA126" s="1">
        <v>57.766</v>
      </c>
      <c r="BB126" s="1">
        <v>4.785</v>
      </c>
      <c r="BC126" s="1">
        <v>52.981</v>
      </c>
      <c r="BD126" s="1">
        <v>0.0</v>
      </c>
      <c r="BE126" s="1">
        <v>52.981</v>
      </c>
      <c r="BF126" s="1">
        <v>0.398</v>
      </c>
      <c r="BG126" s="1">
        <v>0.258</v>
      </c>
      <c r="BH126" s="1">
        <v>108.23400000000001</v>
      </c>
      <c r="BI126" s="1">
        <v>47.927</v>
      </c>
      <c r="BJ126" s="1">
        <f t="shared" ref="BJ126:BM126" si="786">BF126*1</f>
        <v>0.398</v>
      </c>
      <c r="BK126" s="1">
        <f t="shared" si="786"/>
        <v>0.258</v>
      </c>
      <c r="BL126" s="1">
        <f t="shared" si="786"/>
        <v>108.234</v>
      </c>
      <c r="BM126" s="1">
        <f t="shared" si="786"/>
        <v>47.927</v>
      </c>
      <c r="BN126" s="1">
        <f t="shared" si="18"/>
        <v>60.307</v>
      </c>
      <c r="BO126" s="1">
        <v>0.6510000000000001</v>
      </c>
      <c r="BP126" s="1">
        <v>25.53</v>
      </c>
      <c r="BQ126" s="1">
        <v>2.021</v>
      </c>
      <c r="BR126" s="1">
        <f t="shared" ref="BR126:BT126" si="787">BO126*1</f>
        <v>0.651</v>
      </c>
      <c r="BS126" s="1">
        <f t="shared" si="787"/>
        <v>25.53</v>
      </c>
      <c r="BT126" s="1">
        <f t="shared" si="787"/>
        <v>2.021</v>
      </c>
      <c r="BU126" s="1">
        <v>1.9269999999999998</v>
      </c>
      <c r="BV126" s="1">
        <v>31.304000000000002</v>
      </c>
      <c r="BW126" s="1">
        <v>1.2557829999999999</v>
      </c>
      <c r="BX126" s="1">
        <v>228.478435</v>
      </c>
      <c r="BY126" s="1">
        <v>77.26780400000001</v>
      </c>
      <c r="BZ126" s="1">
        <v>445.904565</v>
      </c>
      <c r="CA126" s="1">
        <f t="shared" ref="CA126:CE126" si="788">BV126*1</f>
        <v>31.304</v>
      </c>
      <c r="CB126" s="1">
        <f t="shared" si="788"/>
        <v>1.255783</v>
      </c>
      <c r="CC126" s="1">
        <f t="shared" si="788"/>
        <v>228.478435</v>
      </c>
      <c r="CD126" s="1">
        <f t="shared" si="788"/>
        <v>77.267804</v>
      </c>
      <c r="CE126" s="1">
        <f t="shared" si="788"/>
        <v>445.904565</v>
      </c>
      <c r="CF126" s="1">
        <v>22.0</v>
      </c>
      <c r="CG126" s="1">
        <f t="shared" si="21"/>
        <v>22</v>
      </c>
      <c r="CH126" s="1" t="s">
        <v>502</v>
      </c>
      <c r="CI126" s="1" t="s">
        <v>503</v>
      </c>
      <c r="CJ126" s="1">
        <v>0.0</v>
      </c>
      <c r="CK126" s="1">
        <v>0.0</v>
      </c>
      <c r="CL126" s="1">
        <v>0.0</v>
      </c>
      <c r="CM126" s="1" t="s">
        <v>504</v>
      </c>
      <c r="CN126" s="1" t="s">
        <v>505</v>
      </c>
      <c r="CO126" s="1" t="s">
        <v>506</v>
      </c>
      <c r="CP126" s="1" t="s">
        <v>507</v>
      </c>
      <c r="CQ126" s="1" t="s">
        <v>508</v>
      </c>
      <c r="CR126" s="1" t="s">
        <v>509</v>
      </c>
      <c r="CS126" s="1" t="s">
        <v>510</v>
      </c>
      <c r="CT126" s="1" t="s">
        <v>255</v>
      </c>
      <c r="CU126" s="1" t="s">
        <v>202</v>
      </c>
      <c r="CV126" s="1" t="s">
        <v>511</v>
      </c>
      <c r="CW126" s="1">
        <v>7.0</v>
      </c>
      <c r="CX126" s="1" t="s">
        <v>512</v>
      </c>
      <c r="CY126" s="1">
        <v>0.0</v>
      </c>
      <c r="CZ126" s="1" t="s">
        <v>258</v>
      </c>
      <c r="DA126" s="1">
        <v>0.0</v>
      </c>
      <c r="DB126" s="1">
        <v>0.0</v>
      </c>
      <c r="DC126" s="1">
        <v>0.0</v>
      </c>
      <c r="DD126" s="1">
        <v>0.0</v>
      </c>
      <c r="DE126" s="1">
        <v>0.0</v>
      </c>
      <c r="DF126" s="1">
        <v>0.0</v>
      </c>
      <c r="DG126" s="1">
        <v>46.0</v>
      </c>
      <c r="DH126" s="1" t="s">
        <v>259</v>
      </c>
    </row>
    <row r="127" ht="15.75" customHeight="1">
      <c r="A127" s="1">
        <v>2015.0</v>
      </c>
      <c r="B127" s="1" t="s">
        <v>513</v>
      </c>
      <c r="C127" s="1">
        <v>26.0</v>
      </c>
      <c r="D127" s="1">
        <v>23.08</v>
      </c>
      <c r="E127" s="1" t="s">
        <v>514</v>
      </c>
      <c r="F127" s="1" t="s">
        <v>515</v>
      </c>
      <c r="G127" s="1" t="s">
        <v>112</v>
      </c>
      <c r="H127" s="1">
        <v>31730.79919</v>
      </c>
      <c r="I127" s="1"/>
      <c r="J127" s="3">
        <v>1.420264316878601E12</v>
      </c>
      <c r="K127" s="3">
        <v>3.8351726603384577</v>
      </c>
      <c r="L127" s="3">
        <v>-0.500461321406559</v>
      </c>
      <c r="M127" s="3">
        <f t="shared" si="7"/>
        <v>27.98186411</v>
      </c>
      <c r="N127" s="3" t="str">
        <f t="shared" si="8"/>
        <v>#NUM!</v>
      </c>
      <c r="O127" s="1">
        <v>1.0</v>
      </c>
      <c r="P127" s="1" t="s">
        <v>113</v>
      </c>
      <c r="Q127" s="1">
        <v>63.0</v>
      </c>
      <c r="R127" s="1" t="s">
        <v>114</v>
      </c>
      <c r="S127" s="1">
        <f t="shared" ref="S127:S181" si="795">IF(R127="Public limited companies",0,1)</f>
        <v>0</v>
      </c>
      <c r="T127" s="1">
        <f t="shared" si="10"/>
        <v>0</v>
      </c>
      <c r="U127" s="2">
        <v>22493.0</v>
      </c>
      <c r="V127" s="2">
        <v>43830.0</v>
      </c>
      <c r="W127" s="1">
        <v>21337.0</v>
      </c>
      <c r="X127" s="1">
        <v>9.968197933904884</v>
      </c>
      <c r="Y127" s="1">
        <v>3.0</v>
      </c>
      <c r="Z127" s="1">
        <v>1410.0468400000002</v>
      </c>
      <c r="AA127" s="1">
        <v>22752.02407</v>
      </c>
      <c r="AB127" s="1">
        <v>8978.77512</v>
      </c>
      <c r="AC127" s="1">
        <v>1107.73148</v>
      </c>
      <c r="AD127" s="1">
        <v>5717.43291</v>
      </c>
      <c r="AE127" s="1">
        <v>2153.61073</v>
      </c>
      <c r="AF127" s="1">
        <v>447.14076</v>
      </c>
      <c r="AG127" s="1">
        <f t="shared" ref="AG127:AL127" si="789">LN(AA127)</f>
        <v>10.03240939</v>
      </c>
      <c r="AH127" s="1">
        <f t="shared" si="789"/>
        <v>9.102618751</v>
      </c>
      <c r="AI127" s="1">
        <f t="shared" si="789"/>
        <v>7.010069491</v>
      </c>
      <c r="AJ127" s="1">
        <f t="shared" si="789"/>
        <v>8.651275192</v>
      </c>
      <c r="AK127" s="1">
        <f t="shared" si="789"/>
        <v>7.674901122</v>
      </c>
      <c r="AL127" s="1">
        <f t="shared" si="789"/>
        <v>6.102873444</v>
      </c>
      <c r="AM127" s="1">
        <f t="shared" si="12"/>
        <v>10.36504307</v>
      </c>
      <c r="AN127" s="1">
        <v>352.30272</v>
      </c>
      <c r="AO127" s="1">
        <v>2273.3069299999997</v>
      </c>
      <c r="AP127" s="1">
        <f t="shared" si="13"/>
        <v>3.949653697</v>
      </c>
      <c r="AQ127" s="1">
        <f t="shared" si="14"/>
        <v>0</v>
      </c>
      <c r="AR127" s="1">
        <v>2625.60965</v>
      </c>
      <c r="AS127" s="1">
        <v>29105.189540000003</v>
      </c>
      <c r="AT127" s="1">
        <f t="shared" ref="AT127:AU127" si="790">LN(AN127)</f>
        <v>5.864490806</v>
      </c>
      <c r="AU127" s="1">
        <f t="shared" si="790"/>
        <v>7.728990848</v>
      </c>
      <c r="AV127" s="1">
        <f t="shared" ref="AV127:AW127" si="791">LN(AR127)</f>
        <v>7.873068396</v>
      </c>
      <c r="AW127" s="1">
        <f t="shared" si="791"/>
        <v>10.27867177</v>
      </c>
      <c r="AX127" s="1">
        <v>9930.99394</v>
      </c>
      <c r="AY127" s="1">
        <v>221.30255</v>
      </c>
      <c r="AZ127" s="1">
        <v>18.70879</v>
      </c>
      <c r="BA127" s="1">
        <v>372.45833999999996</v>
      </c>
      <c r="BB127" s="1">
        <v>80.78738000000001</v>
      </c>
      <c r="BC127" s="1">
        <v>291.67096000000004</v>
      </c>
      <c r="BD127" s="1"/>
      <c r="BE127" s="1">
        <v>291.67096000000004</v>
      </c>
      <c r="BF127" s="1">
        <v>1.002</v>
      </c>
      <c r="BG127" s="1">
        <v>0.919</v>
      </c>
      <c r="BH127" s="1">
        <v>207.258</v>
      </c>
      <c r="BI127" s="1">
        <v>56.902</v>
      </c>
      <c r="BJ127" s="1">
        <f t="shared" ref="BJ127:BM127" si="792">BF127*1</f>
        <v>1.002</v>
      </c>
      <c r="BK127" s="1">
        <f t="shared" si="792"/>
        <v>0.919</v>
      </c>
      <c r="BL127" s="1">
        <f t="shared" si="792"/>
        <v>207.258</v>
      </c>
      <c r="BM127" s="1">
        <f t="shared" si="792"/>
        <v>56.902</v>
      </c>
      <c r="BN127" s="1">
        <f t="shared" si="18"/>
        <v>150.356</v>
      </c>
      <c r="BO127" s="1">
        <v>0.3370000000000001</v>
      </c>
      <c r="BP127" s="1">
        <v>8.965000000000002</v>
      </c>
      <c r="BQ127" s="1">
        <v>3.9499999999999997</v>
      </c>
      <c r="BR127" s="1">
        <f t="shared" ref="BR127:BT127" si="793">BO127*1</f>
        <v>0.337</v>
      </c>
      <c r="BS127" s="1">
        <f t="shared" si="793"/>
        <v>8.965</v>
      </c>
      <c r="BT127" s="1">
        <f t="shared" si="793"/>
        <v>3.95</v>
      </c>
      <c r="BU127" s="1">
        <v>3.4619999999999997</v>
      </c>
      <c r="BV127" s="1">
        <v>1.345</v>
      </c>
      <c r="BW127" s="1">
        <v>4.966111000000001</v>
      </c>
      <c r="BX127" s="1">
        <v>132.413253</v>
      </c>
      <c r="BY127" s="1">
        <v>41.082929</v>
      </c>
      <c r="BZ127" s="1">
        <v>423.07732300000004</v>
      </c>
      <c r="CA127" s="1">
        <f t="shared" ref="CA127:CE127" si="794">BV127*1</f>
        <v>1.345</v>
      </c>
      <c r="CB127" s="1">
        <f t="shared" si="794"/>
        <v>4.966111</v>
      </c>
      <c r="CC127" s="1">
        <f t="shared" si="794"/>
        <v>132.413253</v>
      </c>
      <c r="CD127" s="1">
        <f t="shared" si="794"/>
        <v>41.082929</v>
      </c>
      <c r="CE127" s="1">
        <f t="shared" si="794"/>
        <v>423.077323</v>
      </c>
      <c r="CF127" s="1">
        <v>16.0</v>
      </c>
      <c r="CG127" s="1">
        <f t="shared" si="21"/>
        <v>16</v>
      </c>
      <c r="CH127" s="1" t="s">
        <v>516</v>
      </c>
      <c r="CI127" s="1" t="s">
        <v>517</v>
      </c>
      <c r="CJ127" s="1" t="s">
        <v>518</v>
      </c>
      <c r="CK127" s="1" t="s">
        <v>378</v>
      </c>
      <c r="CL127" s="1" t="s">
        <v>519</v>
      </c>
      <c r="CM127" s="1" t="s">
        <v>520</v>
      </c>
      <c r="CN127" s="1" t="s">
        <v>521</v>
      </c>
      <c r="CO127" s="1" t="s">
        <v>522</v>
      </c>
      <c r="CP127" s="1" t="s">
        <v>523</v>
      </c>
      <c r="CQ127" s="1" t="s">
        <v>524</v>
      </c>
      <c r="CR127" s="1" t="s">
        <v>525</v>
      </c>
      <c r="CS127" s="1">
        <v>45.0</v>
      </c>
      <c r="CT127" s="1" t="s">
        <v>526</v>
      </c>
      <c r="CU127" s="1" t="s">
        <v>527</v>
      </c>
      <c r="CV127" s="1" t="s">
        <v>528</v>
      </c>
      <c r="CW127" s="1">
        <v>8.0</v>
      </c>
      <c r="CX127" s="1" t="s">
        <v>529</v>
      </c>
      <c r="CY127" s="1">
        <v>0.0</v>
      </c>
      <c r="CZ127" s="1" t="s">
        <v>530</v>
      </c>
      <c r="DA127" s="1">
        <v>0.0</v>
      </c>
      <c r="DB127" s="1">
        <v>0.0</v>
      </c>
      <c r="DC127" s="1">
        <v>0.0</v>
      </c>
      <c r="DD127" s="1">
        <v>0.0</v>
      </c>
      <c r="DE127" s="1">
        <v>0.0</v>
      </c>
      <c r="DF127" s="1">
        <v>3.0</v>
      </c>
      <c r="DG127" s="1">
        <v>63.0</v>
      </c>
      <c r="DH127" s="1" t="s">
        <v>132</v>
      </c>
    </row>
    <row r="128" ht="15.75" customHeight="1">
      <c r="A128" s="1">
        <v>2016.0</v>
      </c>
      <c r="B128" s="1" t="s">
        <v>513</v>
      </c>
      <c r="C128" s="1">
        <v>26.0</v>
      </c>
      <c r="D128" s="1">
        <v>23.08</v>
      </c>
      <c r="E128" s="1" t="s">
        <v>514</v>
      </c>
      <c r="F128" s="1" t="s">
        <v>515</v>
      </c>
      <c r="G128" s="1" t="s">
        <v>112</v>
      </c>
      <c r="H128" s="1">
        <v>30077.42867</v>
      </c>
      <c r="I128" s="1">
        <f t="shared" ref="I128:I131" si="802">(H128-H127)/H127</f>
        <v>-0.05210617325</v>
      </c>
      <c r="J128" s="3">
        <v>1.4633168080030916E12</v>
      </c>
      <c r="K128" s="3">
        <v>3.0313013298193283</v>
      </c>
      <c r="L128" s="3">
        <v>-0.202671740806371</v>
      </c>
      <c r="M128" s="3">
        <f t="shared" si="7"/>
        <v>28.01172676</v>
      </c>
      <c r="N128" s="3" t="str">
        <f t="shared" si="8"/>
        <v>#NUM!</v>
      </c>
      <c r="O128" s="1">
        <v>1.0</v>
      </c>
      <c r="P128" s="1" t="s">
        <v>113</v>
      </c>
      <c r="Q128" s="1">
        <v>63.0</v>
      </c>
      <c r="R128" s="1" t="s">
        <v>114</v>
      </c>
      <c r="S128" s="1">
        <f t="shared" si="795"/>
        <v>0</v>
      </c>
      <c r="T128" s="1">
        <f t="shared" si="10"/>
        <v>0</v>
      </c>
      <c r="U128" s="2">
        <v>22493.0</v>
      </c>
      <c r="V128" s="2">
        <v>43465.0</v>
      </c>
      <c r="W128" s="1">
        <v>20972.0</v>
      </c>
      <c r="X128" s="1">
        <v>9.950943493692423</v>
      </c>
      <c r="Y128" s="1">
        <v>3.0</v>
      </c>
      <c r="Z128" s="1">
        <v>687.8310600000001</v>
      </c>
      <c r="AA128" s="1">
        <v>21431.526779999997</v>
      </c>
      <c r="AB128" s="1">
        <v>8645.901890000001</v>
      </c>
      <c r="AC128" s="1">
        <v>1191.6441700000003</v>
      </c>
      <c r="AD128" s="1">
        <v>2928.23396</v>
      </c>
      <c r="AE128" s="1">
        <v>4526.02376</v>
      </c>
      <c r="AF128" s="1">
        <v>761.04291</v>
      </c>
      <c r="AG128" s="1">
        <f t="shared" ref="AG128:AL128" si="796">LN(AA128)</f>
        <v>9.972618331</v>
      </c>
      <c r="AH128" s="1">
        <f t="shared" si="796"/>
        <v>9.064840718</v>
      </c>
      <c r="AI128" s="1">
        <f t="shared" si="796"/>
        <v>7.083089288</v>
      </c>
      <c r="AJ128" s="1">
        <f t="shared" si="796"/>
        <v>7.982154776</v>
      </c>
      <c r="AK128" s="1">
        <f t="shared" si="796"/>
        <v>8.417599076</v>
      </c>
      <c r="AL128" s="1">
        <f t="shared" si="796"/>
        <v>6.634689743</v>
      </c>
      <c r="AM128" s="1">
        <f t="shared" si="12"/>
        <v>10.31153029</v>
      </c>
      <c r="AN128" s="1">
        <v>325.06005</v>
      </c>
      <c r="AO128" s="1">
        <v>1528.32701</v>
      </c>
      <c r="AP128" s="1">
        <f t="shared" si="13"/>
        <v>5.657102069</v>
      </c>
      <c r="AQ128" s="1">
        <f t="shared" si="14"/>
        <v>0</v>
      </c>
      <c r="AR128" s="1">
        <v>1853.38706</v>
      </c>
      <c r="AS128" s="1">
        <v>28224.04161</v>
      </c>
      <c r="AT128" s="1">
        <f t="shared" ref="AT128:AU128" si="797">LN(AN128)</f>
        <v>5.784009934</v>
      </c>
      <c r="AU128" s="1">
        <f t="shared" si="797"/>
        <v>7.331928959</v>
      </c>
      <c r="AV128" s="1">
        <f t="shared" ref="AV128:AW128" si="798">LN(AR128)</f>
        <v>7.524770087</v>
      </c>
      <c r="AW128" s="1">
        <f t="shared" si="798"/>
        <v>10.24792943</v>
      </c>
      <c r="AX128" s="1">
        <v>6845.3150000000005</v>
      </c>
      <c r="AY128" s="1">
        <v>-912.29092</v>
      </c>
      <c r="AZ128" s="1">
        <v>40.8842</v>
      </c>
      <c r="BA128" s="1">
        <v>-550.15362</v>
      </c>
      <c r="BB128" s="1">
        <v>-7.6112</v>
      </c>
      <c r="BC128" s="1">
        <v>-542.5424200000001</v>
      </c>
      <c r="BD128" s="1"/>
      <c r="BE128" s="1">
        <v>-542.5424200000001</v>
      </c>
      <c r="BF128" s="1">
        <v>-1.922</v>
      </c>
      <c r="BG128" s="1">
        <v>-1.804</v>
      </c>
      <c r="BH128" s="1">
        <v>153.99800000000002</v>
      </c>
      <c r="BI128" s="1">
        <v>57.189</v>
      </c>
      <c r="BJ128" s="1">
        <f t="shared" ref="BJ128:BM128" si="799">BF128*1</f>
        <v>-1.922</v>
      </c>
      <c r="BK128" s="1">
        <f t="shared" si="799"/>
        <v>-1.804</v>
      </c>
      <c r="BL128" s="1">
        <f t="shared" si="799"/>
        <v>153.998</v>
      </c>
      <c r="BM128" s="1">
        <f t="shared" si="799"/>
        <v>57.189</v>
      </c>
      <c r="BN128" s="1">
        <f t="shared" si="18"/>
        <v>96.809</v>
      </c>
      <c r="BO128" s="1">
        <v>0.24000000000000002</v>
      </c>
      <c r="BP128" s="1">
        <v>5.744</v>
      </c>
      <c r="BQ128" s="1">
        <v>5.656999999999999</v>
      </c>
      <c r="BR128" s="1">
        <f t="shared" ref="BR128:BT128" si="800">BO128*1</f>
        <v>0.24</v>
      </c>
      <c r="BS128" s="1">
        <f t="shared" si="800"/>
        <v>5.744</v>
      </c>
      <c r="BT128" s="1">
        <f t="shared" si="800"/>
        <v>5.657</v>
      </c>
      <c r="BU128" s="1">
        <v>4.877</v>
      </c>
      <c r="BV128" s="1">
        <v>1.31</v>
      </c>
      <c r="BW128" s="1">
        <v>-8.211248000000001</v>
      </c>
      <c r="BX128" s="1">
        <v>102.16888100000001</v>
      </c>
      <c r="BY128" s="1">
        <v>40.646085</v>
      </c>
      <c r="BZ128" s="1">
        <v>448.91684599999996</v>
      </c>
      <c r="CA128" s="1">
        <f t="shared" ref="CA128:CE128" si="801">BV128*1</f>
        <v>1.31</v>
      </c>
      <c r="CB128" s="1">
        <f t="shared" si="801"/>
        <v>-8.211248</v>
      </c>
      <c r="CC128" s="1">
        <f t="shared" si="801"/>
        <v>102.168881</v>
      </c>
      <c r="CD128" s="1">
        <f t="shared" si="801"/>
        <v>40.646085</v>
      </c>
      <c r="CE128" s="1">
        <f t="shared" si="801"/>
        <v>448.916846</v>
      </c>
      <c r="CF128" s="1">
        <v>16.0</v>
      </c>
      <c r="CG128" s="1">
        <f t="shared" si="21"/>
        <v>16</v>
      </c>
      <c r="CH128" s="1" t="s">
        <v>516</v>
      </c>
      <c r="CI128" s="1" t="s">
        <v>517</v>
      </c>
      <c r="CJ128" s="1" t="s">
        <v>518</v>
      </c>
      <c r="CK128" s="1" t="s">
        <v>378</v>
      </c>
      <c r="CL128" s="1" t="s">
        <v>519</v>
      </c>
      <c r="CM128" s="1" t="s">
        <v>520</v>
      </c>
      <c r="CN128" s="1" t="s">
        <v>521</v>
      </c>
      <c r="CO128" s="1" t="s">
        <v>522</v>
      </c>
      <c r="CP128" s="1" t="s">
        <v>523</v>
      </c>
      <c r="CQ128" s="1" t="s">
        <v>524</v>
      </c>
      <c r="CR128" s="1" t="s">
        <v>525</v>
      </c>
      <c r="CS128" s="1">
        <v>45.0</v>
      </c>
      <c r="CT128" s="1" t="s">
        <v>526</v>
      </c>
      <c r="CU128" s="1" t="s">
        <v>527</v>
      </c>
      <c r="CV128" s="1" t="s">
        <v>528</v>
      </c>
      <c r="CW128" s="1">
        <v>8.0</v>
      </c>
      <c r="CX128" s="1" t="s">
        <v>529</v>
      </c>
      <c r="CY128" s="1">
        <v>0.0</v>
      </c>
      <c r="CZ128" s="1" t="s">
        <v>530</v>
      </c>
      <c r="DA128" s="1">
        <v>0.0</v>
      </c>
      <c r="DB128" s="1">
        <v>0.0</v>
      </c>
      <c r="DC128" s="1">
        <v>0.0</v>
      </c>
      <c r="DD128" s="1">
        <v>0.0</v>
      </c>
      <c r="DE128" s="1">
        <v>0.0</v>
      </c>
      <c r="DF128" s="1">
        <v>3.0</v>
      </c>
      <c r="DG128" s="1">
        <v>63.0</v>
      </c>
      <c r="DH128" s="1" t="s">
        <v>132</v>
      </c>
    </row>
    <row r="129" ht="15.75" customHeight="1">
      <c r="A129" s="1">
        <v>2017.0</v>
      </c>
      <c r="B129" s="1" t="s">
        <v>513</v>
      </c>
      <c r="C129" s="1">
        <v>26.0</v>
      </c>
      <c r="D129" s="1">
        <v>23.08</v>
      </c>
      <c r="E129" s="1" t="s">
        <v>514</v>
      </c>
      <c r="F129" s="1" t="s">
        <v>515</v>
      </c>
      <c r="G129" s="1" t="s">
        <v>112</v>
      </c>
      <c r="H129" s="1">
        <v>29383.995150000002</v>
      </c>
      <c r="I129" s="1">
        <f t="shared" si="802"/>
        <v>-0.02305494687</v>
      </c>
      <c r="J129" s="3">
        <v>1.5068305993539272E12</v>
      </c>
      <c r="K129" s="3">
        <v>2.9736411905373075</v>
      </c>
      <c r="L129" s="3">
        <v>1.95608333333334</v>
      </c>
      <c r="M129" s="3">
        <f t="shared" si="7"/>
        <v>28.04102962</v>
      </c>
      <c r="N129" s="3">
        <f t="shared" si="8"/>
        <v>0.6709441747</v>
      </c>
      <c r="O129" s="1">
        <v>1.0</v>
      </c>
      <c r="P129" s="1" t="s">
        <v>113</v>
      </c>
      <c r="Q129" s="1">
        <v>63.0</v>
      </c>
      <c r="R129" s="1" t="s">
        <v>114</v>
      </c>
      <c r="S129" s="1">
        <f t="shared" si="795"/>
        <v>0</v>
      </c>
      <c r="T129" s="1">
        <f t="shared" si="10"/>
        <v>0</v>
      </c>
      <c r="U129" s="2">
        <v>22493.0</v>
      </c>
      <c r="V129" s="2">
        <v>43100.0</v>
      </c>
      <c r="W129" s="1">
        <v>20607.0</v>
      </c>
      <c r="X129" s="1">
        <v>9.933386102881991</v>
      </c>
      <c r="Y129" s="1">
        <v>3.0</v>
      </c>
      <c r="Z129" s="1">
        <v>207.05015</v>
      </c>
      <c r="AA129" s="1">
        <v>20229.939010000002</v>
      </c>
      <c r="AB129" s="1">
        <v>9154.056139999999</v>
      </c>
      <c r="AC129" s="1">
        <v>1341.5396300000002</v>
      </c>
      <c r="AD129" s="1">
        <v>3150.7263399999997</v>
      </c>
      <c r="AE129" s="1">
        <v>4661.79017</v>
      </c>
      <c r="AF129" s="1">
        <v>549.69947</v>
      </c>
      <c r="AG129" s="1">
        <f t="shared" ref="AG129:AL129" si="803">LN(AA129)</f>
        <v>9.914918915</v>
      </c>
      <c r="AH129" s="1">
        <f t="shared" si="803"/>
        <v>9.121952354</v>
      </c>
      <c r="AI129" s="1">
        <f t="shared" si="803"/>
        <v>7.201573211</v>
      </c>
      <c r="AJ129" s="1">
        <f t="shared" si="803"/>
        <v>8.055388289</v>
      </c>
      <c r="AK129" s="1">
        <f t="shared" si="803"/>
        <v>8.44715481</v>
      </c>
      <c r="AL129" s="1">
        <f t="shared" si="803"/>
        <v>6.309371711</v>
      </c>
      <c r="AM129" s="1">
        <f t="shared" si="12"/>
        <v>10.28820542</v>
      </c>
      <c r="AN129" s="1">
        <v>338.31106</v>
      </c>
      <c r="AO129" s="1">
        <v>1778.4347</v>
      </c>
      <c r="AP129" s="1">
        <f t="shared" si="13"/>
        <v>5.147254572</v>
      </c>
      <c r="AQ129" s="1">
        <f t="shared" si="14"/>
        <v>0</v>
      </c>
      <c r="AR129" s="1">
        <v>2116.74576</v>
      </c>
      <c r="AS129" s="1">
        <v>27267.249390000004</v>
      </c>
      <c r="AT129" s="1">
        <f t="shared" ref="AT129:AU129" si="804">LN(AN129)</f>
        <v>5.823965768</v>
      </c>
      <c r="AU129" s="1">
        <f t="shared" si="804"/>
        <v>7.483488874</v>
      </c>
      <c r="AV129" s="1">
        <f t="shared" ref="AV129:AW129" si="805">LN(AR129)</f>
        <v>7.657635169</v>
      </c>
      <c r="AW129" s="1">
        <f t="shared" si="805"/>
        <v>10.2134416</v>
      </c>
      <c r="AX129" s="1">
        <v>7342.45306</v>
      </c>
      <c r="AY129" s="1">
        <v>-984.92154</v>
      </c>
      <c r="AZ129" s="1">
        <v>8.17283</v>
      </c>
      <c r="BA129" s="1">
        <v>-954.37623</v>
      </c>
      <c r="BB129" s="1">
        <v>-1.45702</v>
      </c>
      <c r="BC129" s="1">
        <v>-952.91921</v>
      </c>
      <c r="BD129" s="1"/>
      <c r="BE129" s="1">
        <v>-952.91921</v>
      </c>
      <c r="BF129" s="1">
        <v>-3.4949999999999997</v>
      </c>
      <c r="BG129" s="1">
        <v>-3.2430000000000003</v>
      </c>
      <c r="BH129" s="1">
        <v>154.48000000000002</v>
      </c>
      <c r="BI129" s="1">
        <v>67.68199999999999</v>
      </c>
      <c r="BJ129" s="1">
        <f t="shared" ref="BJ129:BM129" si="806">BF129*1</f>
        <v>-3.495</v>
      </c>
      <c r="BK129" s="1">
        <f t="shared" si="806"/>
        <v>-3.243</v>
      </c>
      <c r="BL129" s="1">
        <f t="shared" si="806"/>
        <v>154.48</v>
      </c>
      <c r="BM129" s="1">
        <f t="shared" si="806"/>
        <v>67.682</v>
      </c>
      <c r="BN129" s="1">
        <f t="shared" si="18"/>
        <v>86.798</v>
      </c>
      <c r="BO129" s="1">
        <v>0.266</v>
      </c>
      <c r="BP129" s="1">
        <v>5.473000000000001</v>
      </c>
      <c r="BQ129" s="1">
        <v>5.146999999999999</v>
      </c>
      <c r="BR129" s="1">
        <f t="shared" ref="BR129:BT129" si="807">BO129*1</f>
        <v>0.266</v>
      </c>
      <c r="BS129" s="1">
        <f t="shared" si="807"/>
        <v>5.473</v>
      </c>
      <c r="BT129" s="1">
        <f t="shared" si="807"/>
        <v>5.147</v>
      </c>
      <c r="BU129" s="1">
        <v>4.393</v>
      </c>
      <c r="BV129" s="1">
        <v>1.303</v>
      </c>
      <c r="BW129" s="1">
        <v>-14.244421</v>
      </c>
      <c r="BX129" s="1">
        <v>109.588852</v>
      </c>
      <c r="BY129" s="1">
        <v>42.05507</v>
      </c>
      <c r="BZ129" s="1">
        <v>438.567092</v>
      </c>
      <c r="CA129" s="1">
        <f t="shared" ref="CA129:CE129" si="808">BV129*1</f>
        <v>1.303</v>
      </c>
      <c r="CB129" s="1">
        <f t="shared" si="808"/>
        <v>-14.244421</v>
      </c>
      <c r="CC129" s="1">
        <f t="shared" si="808"/>
        <v>109.588852</v>
      </c>
      <c r="CD129" s="1">
        <f t="shared" si="808"/>
        <v>42.05507</v>
      </c>
      <c r="CE129" s="1">
        <f t="shared" si="808"/>
        <v>438.567092</v>
      </c>
      <c r="CF129" s="1">
        <v>16.0</v>
      </c>
      <c r="CG129" s="1">
        <f t="shared" si="21"/>
        <v>16</v>
      </c>
      <c r="CH129" s="1" t="s">
        <v>516</v>
      </c>
      <c r="CI129" s="1" t="s">
        <v>517</v>
      </c>
      <c r="CJ129" s="1" t="s">
        <v>518</v>
      </c>
      <c r="CK129" s="1" t="s">
        <v>378</v>
      </c>
      <c r="CL129" s="1" t="s">
        <v>519</v>
      </c>
      <c r="CM129" s="1" t="s">
        <v>520</v>
      </c>
      <c r="CN129" s="1" t="s">
        <v>521</v>
      </c>
      <c r="CO129" s="1" t="s">
        <v>522</v>
      </c>
      <c r="CP129" s="1" t="s">
        <v>523</v>
      </c>
      <c r="CQ129" s="1" t="s">
        <v>524</v>
      </c>
      <c r="CR129" s="1" t="s">
        <v>525</v>
      </c>
      <c r="CS129" s="1">
        <v>45.0</v>
      </c>
      <c r="CT129" s="1" t="s">
        <v>526</v>
      </c>
      <c r="CU129" s="1" t="s">
        <v>527</v>
      </c>
      <c r="CV129" s="1" t="s">
        <v>528</v>
      </c>
      <c r="CW129" s="1">
        <v>8.0</v>
      </c>
      <c r="CX129" s="1" t="s">
        <v>529</v>
      </c>
      <c r="CY129" s="1">
        <v>0.0</v>
      </c>
      <c r="CZ129" s="1" t="s">
        <v>530</v>
      </c>
      <c r="DA129" s="1">
        <v>0.0</v>
      </c>
      <c r="DB129" s="1">
        <v>0.0</v>
      </c>
      <c r="DC129" s="1">
        <v>0.0</v>
      </c>
      <c r="DD129" s="1">
        <v>0.0</v>
      </c>
      <c r="DE129" s="1">
        <v>0.0</v>
      </c>
      <c r="DF129" s="1">
        <v>3.0</v>
      </c>
      <c r="DG129" s="1">
        <v>63.0</v>
      </c>
      <c r="DH129" s="1" t="s">
        <v>132</v>
      </c>
    </row>
    <row r="130" ht="15.75" customHeight="1">
      <c r="A130" s="1">
        <v>2018.0</v>
      </c>
      <c r="B130" s="1" t="s">
        <v>513</v>
      </c>
      <c r="C130" s="1">
        <v>26.0</v>
      </c>
      <c r="D130" s="1">
        <v>23.08</v>
      </c>
      <c r="E130" s="1" t="s">
        <v>514</v>
      </c>
      <c r="F130" s="1" t="s">
        <v>515</v>
      </c>
      <c r="G130" s="1" t="s">
        <v>112</v>
      </c>
      <c r="H130" s="1">
        <v>29726.24133</v>
      </c>
      <c r="I130" s="1">
        <f t="shared" si="802"/>
        <v>0.01164736716</v>
      </c>
      <c r="J130" s="3">
        <v>1.5434472933205764E12</v>
      </c>
      <c r="K130" s="3">
        <v>2.4300471454687056</v>
      </c>
      <c r="L130" s="3">
        <v>1.67506761489627</v>
      </c>
      <c r="M130" s="3">
        <f t="shared" si="7"/>
        <v>28.06503953</v>
      </c>
      <c r="N130" s="3">
        <f t="shared" si="8"/>
        <v>0.5158535316</v>
      </c>
      <c r="O130" s="1">
        <v>1.0</v>
      </c>
      <c r="P130" s="1" t="s">
        <v>113</v>
      </c>
      <c r="Q130" s="1">
        <v>63.0</v>
      </c>
      <c r="R130" s="1" t="s">
        <v>114</v>
      </c>
      <c r="S130" s="1">
        <f t="shared" si="795"/>
        <v>0</v>
      </c>
      <c r="T130" s="1">
        <f t="shared" si="10"/>
        <v>0</v>
      </c>
      <c r="U130" s="2">
        <v>22493.0</v>
      </c>
      <c r="V130" s="2">
        <v>42735.0</v>
      </c>
      <c r="W130" s="1">
        <v>20242.0</v>
      </c>
      <c r="X130" s="1">
        <v>9.915514932748847</v>
      </c>
      <c r="Y130" s="1">
        <v>3.0</v>
      </c>
      <c r="Z130" s="1">
        <v>1371.01847</v>
      </c>
      <c r="AA130" s="1">
        <v>19111.43707</v>
      </c>
      <c r="AB130" s="1">
        <v>10614.80426</v>
      </c>
      <c r="AC130" s="1">
        <v>1071.1603990000003</v>
      </c>
      <c r="AD130" s="1">
        <v>3871.27262</v>
      </c>
      <c r="AE130" s="1">
        <v>5672.37124</v>
      </c>
      <c r="AF130" s="1">
        <v>3321.2010299999997</v>
      </c>
      <c r="AG130" s="1">
        <f t="shared" ref="AG130:AL130" si="809">LN(AA130)</f>
        <v>9.858042234</v>
      </c>
      <c r="AH130" s="1">
        <f t="shared" si="809"/>
        <v>9.270004934</v>
      </c>
      <c r="AI130" s="1">
        <f t="shared" si="809"/>
        <v>6.976497825</v>
      </c>
      <c r="AJ130" s="1">
        <f t="shared" si="809"/>
        <v>8.261338574</v>
      </c>
      <c r="AK130" s="1">
        <f t="shared" si="809"/>
        <v>8.643362517</v>
      </c>
      <c r="AL130" s="1">
        <f t="shared" si="809"/>
        <v>8.108081753</v>
      </c>
      <c r="AM130" s="1">
        <f t="shared" si="12"/>
        <v>10.29978548</v>
      </c>
      <c r="AN130" s="1">
        <v>396.50395000000003</v>
      </c>
      <c r="AO130" s="1">
        <v>1832.61613</v>
      </c>
      <c r="AP130" s="1">
        <f t="shared" si="13"/>
        <v>5.792159136</v>
      </c>
      <c r="AQ130" s="1">
        <f t="shared" si="14"/>
        <v>0</v>
      </c>
      <c r="AR130" s="1">
        <v>2229.12008</v>
      </c>
      <c r="AS130" s="1">
        <v>27497.12125</v>
      </c>
      <c r="AT130" s="1">
        <f t="shared" ref="AT130:AU130" si="810">LN(AN130)</f>
        <v>5.982686003</v>
      </c>
      <c r="AU130" s="1">
        <f t="shared" si="810"/>
        <v>7.513499804</v>
      </c>
      <c r="AV130" s="1">
        <f t="shared" ref="AV130:AW130" si="811">LN(AR130)</f>
        <v>7.709362204</v>
      </c>
      <c r="AW130" s="1">
        <f t="shared" si="811"/>
        <v>10.2218366</v>
      </c>
      <c r="AX130" s="1">
        <v>8652.924289999999</v>
      </c>
      <c r="AY130" s="1">
        <v>869.6739699999999</v>
      </c>
      <c r="AZ130" s="1">
        <v>314.37502</v>
      </c>
      <c r="BA130" s="1">
        <v>766.9226600000001</v>
      </c>
      <c r="BB130" s="1">
        <v>333.1473</v>
      </c>
      <c r="BC130" s="1">
        <v>433.77536</v>
      </c>
      <c r="BD130" s="1"/>
      <c r="BE130" s="1">
        <v>433.77536</v>
      </c>
      <c r="BF130" s="1">
        <v>1.578</v>
      </c>
      <c r="BG130" s="1">
        <v>1.4589999999999999</v>
      </c>
      <c r="BH130" s="1">
        <v>161.062</v>
      </c>
      <c r="BI130" s="1">
        <v>54.719</v>
      </c>
      <c r="BJ130" s="1">
        <f t="shared" ref="BJ130:BM130" si="812">BF130*1</f>
        <v>1.578</v>
      </c>
      <c r="BK130" s="1">
        <f t="shared" si="812"/>
        <v>1.459</v>
      </c>
      <c r="BL130" s="1">
        <f t="shared" si="812"/>
        <v>161.062</v>
      </c>
      <c r="BM130" s="1">
        <f t="shared" si="812"/>
        <v>54.719</v>
      </c>
      <c r="BN130" s="1">
        <f t="shared" si="18"/>
        <v>106.343</v>
      </c>
      <c r="BO130" s="1">
        <v>0.31000000000000005</v>
      </c>
      <c r="BP130" s="1">
        <v>8.077</v>
      </c>
      <c r="BQ130" s="1">
        <v>5.792</v>
      </c>
      <c r="BR130" s="1">
        <f t="shared" ref="BR130:BT130" si="813">BO130*1</f>
        <v>0.31</v>
      </c>
      <c r="BS130" s="1">
        <f t="shared" si="813"/>
        <v>8.077</v>
      </c>
      <c r="BT130" s="1">
        <f t="shared" si="813"/>
        <v>5.792</v>
      </c>
      <c r="BU130" s="1">
        <v>5.208</v>
      </c>
      <c r="BV130" s="1">
        <v>1.534</v>
      </c>
      <c r="BW130" s="1">
        <v>11.983167</v>
      </c>
      <c r="BX130" s="1">
        <v>135.201942</v>
      </c>
      <c r="BY130" s="1">
        <v>42.783468</v>
      </c>
      <c r="BZ130" s="1">
        <v>464.47252100000003</v>
      </c>
      <c r="CA130" s="1">
        <f t="shared" ref="CA130:CE130" si="814">BV130*1</f>
        <v>1.534</v>
      </c>
      <c r="CB130" s="1">
        <f t="shared" si="814"/>
        <v>11.983167</v>
      </c>
      <c r="CC130" s="1">
        <f t="shared" si="814"/>
        <v>135.201942</v>
      </c>
      <c r="CD130" s="1">
        <f t="shared" si="814"/>
        <v>42.783468</v>
      </c>
      <c r="CE130" s="1">
        <f t="shared" si="814"/>
        <v>464.472521</v>
      </c>
      <c r="CF130" s="1">
        <v>16.0</v>
      </c>
      <c r="CG130" s="1">
        <f t="shared" si="21"/>
        <v>16</v>
      </c>
      <c r="CH130" s="1" t="s">
        <v>516</v>
      </c>
      <c r="CI130" s="1" t="s">
        <v>517</v>
      </c>
      <c r="CJ130" s="1" t="s">
        <v>518</v>
      </c>
      <c r="CK130" s="1" t="s">
        <v>378</v>
      </c>
      <c r="CL130" s="1" t="s">
        <v>519</v>
      </c>
      <c r="CM130" s="1" t="s">
        <v>520</v>
      </c>
      <c r="CN130" s="1" t="s">
        <v>521</v>
      </c>
      <c r="CO130" s="1" t="s">
        <v>522</v>
      </c>
      <c r="CP130" s="1" t="s">
        <v>523</v>
      </c>
      <c r="CQ130" s="1" t="s">
        <v>524</v>
      </c>
      <c r="CR130" s="1" t="s">
        <v>525</v>
      </c>
      <c r="CS130" s="1">
        <v>45.0</v>
      </c>
      <c r="CT130" s="1" t="s">
        <v>526</v>
      </c>
      <c r="CU130" s="1" t="s">
        <v>527</v>
      </c>
      <c r="CV130" s="1" t="s">
        <v>528</v>
      </c>
      <c r="CW130" s="1">
        <v>8.0</v>
      </c>
      <c r="CX130" s="1" t="s">
        <v>529</v>
      </c>
      <c r="CY130" s="1">
        <v>0.0</v>
      </c>
      <c r="CZ130" s="1" t="s">
        <v>530</v>
      </c>
      <c r="DA130" s="1">
        <v>0.0</v>
      </c>
      <c r="DB130" s="1">
        <v>0.0</v>
      </c>
      <c r="DC130" s="1">
        <v>0.0</v>
      </c>
      <c r="DD130" s="1">
        <v>0.0</v>
      </c>
      <c r="DE130" s="1">
        <v>0.0</v>
      </c>
      <c r="DF130" s="1">
        <v>3.0</v>
      </c>
      <c r="DG130" s="1">
        <v>63.0</v>
      </c>
      <c r="DH130" s="1" t="s">
        <v>132</v>
      </c>
    </row>
    <row r="131" ht="15.75" customHeight="1">
      <c r="A131" s="1">
        <v>2019.0</v>
      </c>
      <c r="B131" s="1" t="s">
        <v>513</v>
      </c>
      <c r="C131" s="1">
        <v>26.0</v>
      </c>
      <c r="D131" s="1">
        <v>23.08</v>
      </c>
      <c r="E131" s="1" t="s">
        <v>514</v>
      </c>
      <c r="F131" s="1" t="s">
        <v>515</v>
      </c>
      <c r="G131" s="1" t="s">
        <v>112</v>
      </c>
      <c r="H131" s="1">
        <v>29449.719610000004</v>
      </c>
      <c r="I131" s="1">
        <f t="shared" si="802"/>
        <v>-0.009302276629</v>
      </c>
      <c r="J131" s="3">
        <v>1.5735464740892888E12</v>
      </c>
      <c r="K131" s="3">
        <v>1.950126894450463</v>
      </c>
      <c r="L131" s="3">
        <v>0.699536241717015</v>
      </c>
      <c r="M131" s="3">
        <f t="shared" si="7"/>
        <v>28.08435309</v>
      </c>
      <c r="N131" s="3">
        <f t="shared" si="8"/>
        <v>-0.3573376753</v>
      </c>
      <c r="O131" s="1">
        <v>1.0</v>
      </c>
      <c r="P131" s="1" t="s">
        <v>113</v>
      </c>
      <c r="Q131" s="1">
        <v>63.0</v>
      </c>
      <c r="R131" s="1" t="s">
        <v>114</v>
      </c>
      <c r="S131" s="1">
        <f t="shared" si="795"/>
        <v>0</v>
      </c>
      <c r="T131" s="1">
        <f t="shared" si="10"/>
        <v>0</v>
      </c>
      <c r="U131" s="2">
        <v>22493.0</v>
      </c>
      <c r="V131" s="2">
        <v>42369.0</v>
      </c>
      <c r="W131" s="1">
        <v>19876.0</v>
      </c>
      <c r="X131" s="1">
        <v>9.897268252722212</v>
      </c>
      <c r="Y131" s="1">
        <v>3.0</v>
      </c>
      <c r="Z131" s="1">
        <v>1172.47622</v>
      </c>
      <c r="AA131" s="1">
        <v>18560.07048</v>
      </c>
      <c r="AB131" s="1">
        <v>10889.64913</v>
      </c>
      <c r="AC131" s="1">
        <v>1159.82278</v>
      </c>
      <c r="AD131" s="1">
        <v>3096.8038099999994</v>
      </c>
      <c r="AE131" s="1">
        <v>6633.022539</v>
      </c>
      <c r="AF131" s="1">
        <v>4924.42231</v>
      </c>
      <c r="AG131" s="1">
        <f t="shared" ref="AG131:AL131" si="815">LN(AA131)</f>
        <v>9.828767804</v>
      </c>
      <c r="AH131" s="1">
        <f t="shared" si="815"/>
        <v>9.295567996</v>
      </c>
      <c r="AI131" s="1">
        <f t="shared" si="815"/>
        <v>7.056022497</v>
      </c>
      <c r="AJ131" s="1">
        <f t="shared" si="815"/>
        <v>8.03812583</v>
      </c>
      <c r="AK131" s="1">
        <f t="shared" si="815"/>
        <v>8.799815868</v>
      </c>
      <c r="AL131" s="1">
        <f t="shared" si="815"/>
        <v>8.501962249</v>
      </c>
      <c r="AM131" s="1">
        <f t="shared" si="12"/>
        <v>10.29043967</v>
      </c>
      <c r="AN131" s="1">
        <v>439.66825</v>
      </c>
      <c r="AO131" s="1">
        <v>1902.77046</v>
      </c>
      <c r="AP131" s="1">
        <f t="shared" si="13"/>
        <v>5.72304929</v>
      </c>
      <c r="AQ131" s="1">
        <f t="shared" si="14"/>
        <v>0</v>
      </c>
      <c r="AR131" s="1">
        <v>2342.43871</v>
      </c>
      <c r="AS131" s="1">
        <v>27107.280900000005</v>
      </c>
      <c r="AT131" s="1">
        <f t="shared" ref="AT131:AU131" si="816">LN(AN131)</f>
        <v>6.086020465</v>
      </c>
      <c r="AU131" s="1">
        <f t="shared" si="816"/>
        <v>7.55106624</v>
      </c>
      <c r="AV131" s="1">
        <f t="shared" ref="AV131:AW131" si="817">LN(AR131)</f>
        <v>7.758947849</v>
      </c>
      <c r="AW131" s="1">
        <f t="shared" si="817"/>
        <v>10.20755764</v>
      </c>
      <c r="AX131" s="1">
        <v>9883.7156</v>
      </c>
      <c r="AY131" s="1">
        <v>611.7826799999999</v>
      </c>
      <c r="AZ131" s="1">
        <v>323.48621</v>
      </c>
      <c r="BA131" s="1">
        <v>541.74024</v>
      </c>
      <c r="BB131" s="1">
        <v>268.63176000000004</v>
      </c>
      <c r="BC131" s="1">
        <v>273.10848000000004</v>
      </c>
      <c r="BD131" s="1"/>
      <c r="BE131" s="1">
        <v>273.10848000000004</v>
      </c>
      <c r="BF131" s="1">
        <v>1.008</v>
      </c>
      <c r="BG131" s="1">
        <v>0.927</v>
      </c>
      <c r="BH131" s="1">
        <v>112.79700000000001</v>
      </c>
      <c r="BI131" s="1">
        <v>51.676</v>
      </c>
      <c r="BJ131" s="1">
        <f t="shared" ref="BJ131:BM131" si="818">BF131*1</f>
        <v>1.008</v>
      </c>
      <c r="BK131" s="1">
        <f t="shared" si="818"/>
        <v>0.927</v>
      </c>
      <c r="BL131" s="1">
        <f t="shared" si="818"/>
        <v>112.797</v>
      </c>
      <c r="BM131" s="1">
        <f t="shared" si="818"/>
        <v>51.676</v>
      </c>
      <c r="BN131" s="1">
        <f t="shared" si="18"/>
        <v>61.121</v>
      </c>
      <c r="BO131" s="1">
        <v>0.35900000000000004</v>
      </c>
      <c r="BP131" s="1">
        <v>8.522</v>
      </c>
      <c r="BQ131" s="1">
        <v>5.723</v>
      </c>
      <c r="BR131" s="1">
        <f t="shared" ref="BR131:BT131" si="819">BO131*1</f>
        <v>0.359</v>
      </c>
      <c r="BS131" s="1">
        <f t="shared" si="819"/>
        <v>8.522</v>
      </c>
      <c r="BT131" s="1">
        <f t="shared" si="819"/>
        <v>5.723</v>
      </c>
      <c r="BU131" s="1">
        <v>5.113999999999999</v>
      </c>
      <c r="BV131" s="1">
        <v>1.6700000000000002</v>
      </c>
      <c r="BW131" s="1">
        <v>8.599051</v>
      </c>
      <c r="BX131" s="1">
        <v>156.884375</v>
      </c>
      <c r="BY131" s="1">
        <v>41.268987</v>
      </c>
      <c r="BZ131" s="1">
        <v>467.45586699999996</v>
      </c>
      <c r="CA131" s="1">
        <f t="shared" ref="CA131:CE131" si="820">BV131*1</f>
        <v>1.67</v>
      </c>
      <c r="CB131" s="1">
        <f t="shared" si="820"/>
        <v>8.599051</v>
      </c>
      <c r="CC131" s="1">
        <f t="shared" si="820"/>
        <v>156.884375</v>
      </c>
      <c r="CD131" s="1">
        <f t="shared" si="820"/>
        <v>41.268987</v>
      </c>
      <c r="CE131" s="1">
        <f t="shared" si="820"/>
        <v>467.455867</v>
      </c>
      <c r="CF131" s="1">
        <v>16.0</v>
      </c>
      <c r="CG131" s="1">
        <f t="shared" si="21"/>
        <v>16</v>
      </c>
      <c r="CH131" s="1" t="s">
        <v>516</v>
      </c>
      <c r="CI131" s="1" t="s">
        <v>517</v>
      </c>
      <c r="CJ131" s="1" t="s">
        <v>518</v>
      </c>
      <c r="CK131" s="1" t="s">
        <v>378</v>
      </c>
      <c r="CL131" s="1" t="s">
        <v>519</v>
      </c>
      <c r="CM131" s="1" t="s">
        <v>520</v>
      </c>
      <c r="CN131" s="1" t="s">
        <v>521</v>
      </c>
      <c r="CO131" s="1" t="s">
        <v>522</v>
      </c>
      <c r="CP131" s="1" t="s">
        <v>523</v>
      </c>
      <c r="CQ131" s="1" t="s">
        <v>524</v>
      </c>
      <c r="CR131" s="1" t="s">
        <v>525</v>
      </c>
      <c r="CS131" s="1">
        <v>45.0</v>
      </c>
      <c r="CT131" s="1" t="s">
        <v>526</v>
      </c>
      <c r="CU131" s="1" t="s">
        <v>527</v>
      </c>
      <c r="CV131" s="1" t="s">
        <v>528</v>
      </c>
      <c r="CW131" s="1">
        <v>8.0</v>
      </c>
      <c r="CX131" s="1" t="s">
        <v>529</v>
      </c>
      <c r="CY131" s="1">
        <v>0.0</v>
      </c>
      <c r="CZ131" s="1" t="s">
        <v>530</v>
      </c>
      <c r="DA131" s="1">
        <v>0.0</v>
      </c>
      <c r="DB131" s="1">
        <v>0.0</v>
      </c>
      <c r="DC131" s="1">
        <v>0.0</v>
      </c>
      <c r="DD131" s="1">
        <v>0.0</v>
      </c>
      <c r="DE131" s="1">
        <v>0.0</v>
      </c>
      <c r="DF131" s="1">
        <v>3.0</v>
      </c>
      <c r="DG131" s="1">
        <v>63.0</v>
      </c>
      <c r="DH131" s="1" t="s">
        <v>132</v>
      </c>
    </row>
    <row r="132" ht="15.75" customHeight="1">
      <c r="A132" s="1">
        <v>2015.0</v>
      </c>
      <c r="B132" s="1" t="s">
        <v>531</v>
      </c>
      <c r="C132" s="1">
        <v>27.0</v>
      </c>
      <c r="D132" s="1">
        <v>28.57</v>
      </c>
      <c r="E132" s="1" t="s">
        <v>532</v>
      </c>
      <c r="F132" s="1" t="s">
        <v>533</v>
      </c>
      <c r="G132" s="1" t="s">
        <v>112</v>
      </c>
      <c r="H132" s="1">
        <v>6721.13769</v>
      </c>
      <c r="I132" s="1"/>
      <c r="J132" s="3">
        <v>1.420264316878601E12</v>
      </c>
      <c r="K132" s="3">
        <v>3.8351726603384577</v>
      </c>
      <c r="L132" s="3">
        <v>-0.500461321406559</v>
      </c>
      <c r="M132" s="3">
        <f t="shared" si="7"/>
        <v>27.98186411</v>
      </c>
      <c r="N132" s="3" t="str">
        <f t="shared" si="8"/>
        <v>#NUM!</v>
      </c>
      <c r="O132" s="1">
        <v>1.0</v>
      </c>
      <c r="P132" s="1" t="s">
        <v>113</v>
      </c>
      <c r="Q132" s="1">
        <v>26.0</v>
      </c>
      <c r="R132" s="1" t="s">
        <v>114</v>
      </c>
      <c r="S132" s="1">
        <f t="shared" si="795"/>
        <v>0</v>
      </c>
      <c r="T132" s="1">
        <f t="shared" si="10"/>
        <v>0</v>
      </c>
      <c r="U132" s="2">
        <v>31002.0</v>
      </c>
      <c r="V132" s="2">
        <v>43830.0</v>
      </c>
      <c r="W132" s="1">
        <v>12828.0</v>
      </c>
      <c r="X132" s="1">
        <v>9.459385560813045</v>
      </c>
      <c r="Y132" s="1">
        <v>5.0</v>
      </c>
      <c r="Z132" s="1">
        <v>223.97453000000002</v>
      </c>
      <c r="AA132" s="1">
        <v>927.7579900000001</v>
      </c>
      <c r="AB132" s="1">
        <v>5793.3797</v>
      </c>
      <c r="AC132" s="1">
        <v>1389.631</v>
      </c>
      <c r="AD132" s="1">
        <v>3352.60284</v>
      </c>
      <c r="AE132" s="1">
        <v>1051.145858</v>
      </c>
      <c r="AF132" s="1">
        <v>1041.19311</v>
      </c>
      <c r="AG132" s="1">
        <f t="shared" ref="AG132:AL132" si="821">LN(AA132)</f>
        <v>6.832770912</v>
      </c>
      <c r="AH132" s="1">
        <f t="shared" si="821"/>
        <v>8.664471114</v>
      </c>
      <c r="AI132" s="1">
        <f t="shared" si="821"/>
        <v>7.236793523</v>
      </c>
      <c r="AJ132" s="1">
        <f t="shared" si="821"/>
        <v>8.11749229</v>
      </c>
      <c r="AK132" s="1">
        <f t="shared" si="821"/>
        <v>6.957636141</v>
      </c>
      <c r="AL132" s="1">
        <f t="shared" si="821"/>
        <v>6.948122556</v>
      </c>
      <c r="AM132" s="1">
        <f t="shared" si="12"/>
        <v>8.813012718</v>
      </c>
      <c r="AN132" s="1">
        <v>91.22071</v>
      </c>
      <c r="AO132" s="1">
        <v>3629.9556900000002</v>
      </c>
      <c r="AP132" s="1">
        <f t="shared" si="13"/>
        <v>1.595991851</v>
      </c>
      <c r="AQ132" s="1">
        <f t="shared" si="14"/>
        <v>0</v>
      </c>
      <c r="AR132" s="1">
        <v>3721.1764000000003</v>
      </c>
      <c r="AS132" s="1">
        <v>2999.9612899999993</v>
      </c>
      <c r="AT132" s="1">
        <f t="shared" ref="AT132:AU132" si="822">LN(AN132)</f>
        <v>4.513281955</v>
      </c>
      <c r="AU132" s="1">
        <f t="shared" si="822"/>
        <v>8.196975721</v>
      </c>
      <c r="AV132" s="1">
        <f t="shared" ref="AV132:AW132" si="823">LN(AR132)</f>
        <v>8.221795134</v>
      </c>
      <c r="AW132" s="1">
        <f t="shared" si="823"/>
        <v>8.006354664</v>
      </c>
      <c r="AX132" s="1">
        <v>13988.229819</v>
      </c>
      <c r="AY132" s="1">
        <v>341.59361</v>
      </c>
      <c r="AZ132" s="1">
        <v>139.48497</v>
      </c>
      <c r="BA132" s="1">
        <v>207.012</v>
      </c>
      <c r="BB132" s="1">
        <v>59.51943</v>
      </c>
      <c r="BC132" s="1">
        <v>147.49257</v>
      </c>
      <c r="BD132" s="1"/>
      <c r="BE132" s="1">
        <v>147.49257</v>
      </c>
      <c r="BF132" s="1">
        <v>4.916</v>
      </c>
      <c r="BG132" s="1">
        <v>2.194</v>
      </c>
      <c r="BH132" s="1">
        <v>86.282</v>
      </c>
      <c r="BI132" s="1">
        <v>49.502</v>
      </c>
      <c r="BJ132" s="1">
        <f t="shared" ref="BJ132:BM132" si="824">BF132*1</f>
        <v>4.916</v>
      </c>
      <c r="BK132" s="1">
        <f t="shared" si="824"/>
        <v>2.194</v>
      </c>
      <c r="BL132" s="1">
        <f t="shared" si="824"/>
        <v>86.282</v>
      </c>
      <c r="BM132" s="1">
        <f t="shared" si="824"/>
        <v>49.502</v>
      </c>
      <c r="BN132" s="1">
        <f t="shared" si="18"/>
        <v>36.78</v>
      </c>
      <c r="BO132" s="1">
        <v>4.5249999999999995</v>
      </c>
      <c r="BP132" s="1">
        <v>10.066</v>
      </c>
      <c r="BQ132" s="1">
        <v>1.596</v>
      </c>
      <c r="BR132" s="1">
        <f t="shared" ref="BR132:BT132" si="825">BO132*1</f>
        <v>4.525</v>
      </c>
      <c r="BS132" s="1">
        <f t="shared" si="825"/>
        <v>10.066</v>
      </c>
      <c r="BT132" s="1">
        <f t="shared" si="825"/>
        <v>1.596</v>
      </c>
      <c r="BU132" s="1">
        <v>1.2129999999999999</v>
      </c>
      <c r="BV132" s="1">
        <v>46.203</v>
      </c>
      <c r="BW132" s="1">
        <v>8.6255</v>
      </c>
      <c r="BX132" s="1">
        <v>582.842909</v>
      </c>
      <c r="BY132" s="1">
        <v>49.460422</v>
      </c>
      <c r="BZ132" s="1">
        <v>280.04740400000003</v>
      </c>
      <c r="CA132" s="1">
        <f t="shared" ref="CA132:CE132" si="826">BV132*1</f>
        <v>46.203</v>
      </c>
      <c r="CB132" s="1">
        <f t="shared" si="826"/>
        <v>8.6255</v>
      </c>
      <c r="CC132" s="1">
        <f t="shared" si="826"/>
        <v>582.842909</v>
      </c>
      <c r="CD132" s="1">
        <f t="shared" si="826"/>
        <v>49.460422</v>
      </c>
      <c r="CE132" s="1">
        <f t="shared" si="826"/>
        <v>280.047404</v>
      </c>
      <c r="CF132" s="1">
        <v>8.0</v>
      </c>
      <c r="CG132" s="1">
        <f t="shared" si="21"/>
        <v>8</v>
      </c>
      <c r="CH132" s="1" t="s">
        <v>534</v>
      </c>
      <c r="CI132" s="1" t="s">
        <v>535</v>
      </c>
      <c r="CJ132" s="1" t="s">
        <v>536</v>
      </c>
      <c r="CK132" s="1" t="s">
        <v>537</v>
      </c>
      <c r="CL132" s="1">
        <v>0.0</v>
      </c>
      <c r="CM132" s="1" t="s">
        <v>538</v>
      </c>
      <c r="CN132" s="1" t="s">
        <v>539</v>
      </c>
      <c r="CO132" s="1" t="s">
        <v>540</v>
      </c>
      <c r="CP132" s="1" t="s">
        <v>541</v>
      </c>
      <c r="CQ132" s="1" t="s">
        <v>542</v>
      </c>
      <c r="CR132" s="1" t="s">
        <v>543</v>
      </c>
      <c r="CS132" s="1" t="s">
        <v>544</v>
      </c>
      <c r="CT132" s="1" t="s">
        <v>545</v>
      </c>
      <c r="CU132" s="1" t="s">
        <v>546</v>
      </c>
      <c r="CV132" s="1" t="s">
        <v>547</v>
      </c>
      <c r="CW132" s="1">
        <v>9.0</v>
      </c>
      <c r="CX132" s="1" t="s">
        <v>548</v>
      </c>
      <c r="CY132" s="1">
        <v>0.0</v>
      </c>
      <c r="CZ132" s="1" t="s">
        <v>549</v>
      </c>
      <c r="DA132" s="1">
        <v>0.0</v>
      </c>
      <c r="DB132" s="1">
        <v>0.0</v>
      </c>
      <c r="DC132" s="1">
        <v>0.0</v>
      </c>
      <c r="DD132" s="1">
        <v>0.0</v>
      </c>
      <c r="DE132" s="1">
        <v>0.0</v>
      </c>
      <c r="DF132" s="1">
        <v>5.0</v>
      </c>
      <c r="DG132" s="1">
        <v>26.0</v>
      </c>
      <c r="DH132" s="1" t="s">
        <v>153</v>
      </c>
    </row>
    <row r="133" ht="15.75" customHeight="1">
      <c r="A133" s="1">
        <v>2016.0</v>
      </c>
      <c r="B133" s="1" t="s">
        <v>531</v>
      </c>
      <c r="C133" s="1">
        <v>27.0</v>
      </c>
      <c r="D133" s="1">
        <v>28.57</v>
      </c>
      <c r="E133" s="1" t="s">
        <v>532</v>
      </c>
      <c r="F133" s="1" t="s">
        <v>533</v>
      </c>
      <c r="G133" s="1" t="s">
        <v>112</v>
      </c>
      <c r="H133" s="1">
        <v>6123.258400000001</v>
      </c>
      <c r="I133" s="1">
        <f t="shared" ref="I133:I136" si="833">(H133-H132)/H132</f>
        <v>-0.08895507243</v>
      </c>
      <c r="J133" s="3">
        <v>1.4633168080030916E12</v>
      </c>
      <c r="K133" s="3">
        <v>3.0313013298193283</v>
      </c>
      <c r="L133" s="3">
        <v>-0.202671740806371</v>
      </c>
      <c r="M133" s="3">
        <f t="shared" si="7"/>
        <v>28.01172676</v>
      </c>
      <c r="N133" s="3" t="str">
        <f t="shared" si="8"/>
        <v>#NUM!</v>
      </c>
      <c r="O133" s="1">
        <v>1.0</v>
      </c>
      <c r="P133" s="1" t="s">
        <v>113</v>
      </c>
      <c r="Q133" s="1">
        <v>26.0</v>
      </c>
      <c r="R133" s="1" t="s">
        <v>114</v>
      </c>
      <c r="S133" s="1">
        <f t="shared" si="795"/>
        <v>0</v>
      </c>
      <c r="T133" s="1">
        <f t="shared" si="10"/>
        <v>0</v>
      </c>
      <c r="U133" s="2">
        <v>31002.0</v>
      </c>
      <c r="V133" s="2">
        <v>43465.0</v>
      </c>
      <c r="W133" s="1">
        <v>12463.0</v>
      </c>
      <c r="X133" s="1">
        <v>9.430519533826377</v>
      </c>
      <c r="Y133" s="1">
        <v>5.0</v>
      </c>
      <c r="Z133" s="1">
        <v>307.37458000000004</v>
      </c>
      <c r="AA133" s="1">
        <v>1155.85408</v>
      </c>
      <c r="AB133" s="1">
        <v>4967.40432</v>
      </c>
      <c r="AC133" s="1">
        <v>1391.037</v>
      </c>
      <c r="AD133" s="1">
        <v>2759.69038</v>
      </c>
      <c r="AE133" s="1">
        <v>816.6769400000001</v>
      </c>
      <c r="AF133" s="1">
        <v>807.0168600000001</v>
      </c>
      <c r="AG133" s="1">
        <f t="shared" ref="AG133:AL133" si="827">LN(AA133)</f>
        <v>7.052594813</v>
      </c>
      <c r="AH133" s="1">
        <f t="shared" si="827"/>
        <v>8.510652713</v>
      </c>
      <c r="AI133" s="1">
        <f t="shared" si="827"/>
        <v>7.237804791</v>
      </c>
      <c r="AJ133" s="1">
        <f t="shared" si="827"/>
        <v>7.922873771</v>
      </c>
      <c r="AK133" s="1">
        <f t="shared" si="827"/>
        <v>6.705243594</v>
      </c>
      <c r="AL133" s="1">
        <f t="shared" si="827"/>
        <v>6.69334456</v>
      </c>
      <c r="AM133" s="1">
        <f t="shared" si="12"/>
        <v>8.719849652</v>
      </c>
      <c r="AN133" s="1">
        <v>227.92702</v>
      </c>
      <c r="AO133" s="1">
        <v>2682.59727</v>
      </c>
      <c r="AP133" s="1">
        <f t="shared" si="13"/>
        <v>1.851714521</v>
      </c>
      <c r="AQ133" s="1">
        <f t="shared" si="14"/>
        <v>0</v>
      </c>
      <c r="AR133" s="1">
        <v>2910.5242900000003</v>
      </c>
      <c r="AS133" s="1">
        <v>3212.7341100000003</v>
      </c>
      <c r="AT133" s="1">
        <f t="shared" ref="AT133:AU133" si="828">LN(AN133)</f>
        <v>5.42902549</v>
      </c>
      <c r="AU133" s="1">
        <f t="shared" si="828"/>
        <v>7.894540735</v>
      </c>
      <c r="AV133" s="1">
        <f t="shared" ref="AV133:AW133" si="829">LN(AR133)</f>
        <v>7.976088512</v>
      </c>
      <c r="AW133" s="1">
        <f t="shared" si="829"/>
        <v>8.074877601</v>
      </c>
      <c r="AX133" s="1">
        <v>13658.498350000002</v>
      </c>
      <c r="AY133" s="1">
        <v>363.74839000000003</v>
      </c>
      <c r="AZ133" s="1">
        <v>84.52884</v>
      </c>
      <c r="BA133" s="1">
        <v>279.34553999999997</v>
      </c>
      <c r="BB133" s="1">
        <v>66.57272</v>
      </c>
      <c r="BC133" s="1">
        <v>212.77282</v>
      </c>
      <c r="BD133" s="1"/>
      <c r="BE133" s="1">
        <v>212.77282</v>
      </c>
      <c r="BF133" s="1">
        <v>6.622999999999999</v>
      </c>
      <c r="BG133" s="1">
        <v>3.4749999999999996</v>
      </c>
      <c r="BH133" s="1">
        <v>72.738</v>
      </c>
      <c r="BI133" s="1">
        <v>37.955999999999996</v>
      </c>
      <c r="BJ133" s="1">
        <f t="shared" ref="BJ133:BM133" si="830">BF133*1</f>
        <v>6.623</v>
      </c>
      <c r="BK133" s="1">
        <f t="shared" si="830"/>
        <v>3.475</v>
      </c>
      <c r="BL133" s="1">
        <f t="shared" si="830"/>
        <v>72.738</v>
      </c>
      <c r="BM133" s="1">
        <f t="shared" si="830"/>
        <v>37.956</v>
      </c>
      <c r="BN133" s="1">
        <f t="shared" si="18"/>
        <v>34.782</v>
      </c>
      <c r="BO133" s="1">
        <v>3.9699999999999998</v>
      </c>
      <c r="BP133" s="1">
        <v>9.819</v>
      </c>
      <c r="BQ133" s="1">
        <v>1.852</v>
      </c>
      <c r="BR133" s="1">
        <f t="shared" ref="BR133:BT133" si="831">BO133*1</f>
        <v>3.97</v>
      </c>
      <c r="BS133" s="1">
        <f t="shared" si="831"/>
        <v>9.819</v>
      </c>
      <c r="BT133" s="1">
        <f t="shared" si="831"/>
        <v>1.852</v>
      </c>
      <c r="BU133" s="1">
        <v>1.333</v>
      </c>
      <c r="BV133" s="1">
        <v>28.679000000000002</v>
      </c>
      <c r="BW133" s="1">
        <v>10.346131000000002</v>
      </c>
      <c r="BX133" s="1">
        <v>505.870309</v>
      </c>
      <c r="BY133" s="1">
        <v>44.802584</v>
      </c>
      <c r="BZ133" s="1">
        <v>226.787348</v>
      </c>
      <c r="CA133" s="1">
        <f t="shared" ref="CA133:CE133" si="832">BV133*1</f>
        <v>28.679</v>
      </c>
      <c r="CB133" s="1">
        <f t="shared" si="832"/>
        <v>10.346131</v>
      </c>
      <c r="CC133" s="1">
        <f t="shared" si="832"/>
        <v>505.870309</v>
      </c>
      <c r="CD133" s="1">
        <f t="shared" si="832"/>
        <v>44.802584</v>
      </c>
      <c r="CE133" s="1">
        <f t="shared" si="832"/>
        <v>226.787348</v>
      </c>
      <c r="CF133" s="1">
        <v>8.0</v>
      </c>
      <c r="CG133" s="1">
        <f t="shared" si="21"/>
        <v>8</v>
      </c>
      <c r="CH133" s="1" t="s">
        <v>534</v>
      </c>
      <c r="CI133" s="1" t="s">
        <v>535</v>
      </c>
      <c r="CJ133" s="1" t="s">
        <v>536</v>
      </c>
      <c r="CK133" s="1" t="s">
        <v>537</v>
      </c>
      <c r="CL133" s="1">
        <v>0.0</v>
      </c>
      <c r="CM133" s="1" t="s">
        <v>538</v>
      </c>
      <c r="CN133" s="1" t="s">
        <v>539</v>
      </c>
      <c r="CO133" s="1" t="s">
        <v>540</v>
      </c>
      <c r="CP133" s="1" t="s">
        <v>541</v>
      </c>
      <c r="CQ133" s="1" t="s">
        <v>542</v>
      </c>
      <c r="CR133" s="1" t="s">
        <v>543</v>
      </c>
      <c r="CS133" s="1" t="s">
        <v>544</v>
      </c>
      <c r="CT133" s="1" t="s">
        <v>545</v>
      </c>
      <c r="CU133" s="1" t="s">
        <v>546</v>
      </c>
      <c r="CV133" s="1" t="s">
        <v>547</v>
      </c>
      <c r="CW133" s="1">
        <v>9.0</v>
      </c>
      <c r="CX133" s="1" t="s">
        <v>548</v>
      </c>
      <c r="CY133" s="1">
        <v>0.0</v>
      </c>
      <c r="CZ133" s="1" t="s">
        <v>549</v>
      </c>
      <c r="DA133" s="1">
        <v>0.0</v>
      </c>
      <c r="DB133" s="1">
        <v>0.0</v>
      </c>
      <c r="DC133" s="1">
        <v>0.0</v>
      </c>
      <c r="DD133" s="1">
        <v>0.0</v>
      </c>
      <c r="DE133" s="1">
        <v>0.0</v>
      </c>
      <c r="DF133" s="1">
        <v>5.0</v>
      </c>
      <c r="DG133" s="1">
        <v>26.0</v>
      </c>
      <c r="DH133" s="1" t="s">
        <v>153</v>
      </c>
    </row>
    <row r="134" ht="15.75" customHeight="1">
      <c r="A134" s="1">
        <v>2017.0</v>
      </c>
      <c r="B134" s="1" t="s">
        <v>531</v>
      </c>
      <c r="C134" s="1">
        <v>27.0</v>
      </c>
      <c r="D134" s="1">
        <v>28.57</v>
      </c>
      <c r="E134" s="1" t="s">
        <v>532</v>
      </c>
      <c r="F134" s="1" t="s">
        <v>533</v>
      </c>
      <c r="G134" s="1" t="s">
        <v>112</v>
      </c>
      <c r="H134" s="1">
        <v>5541.49738</v>
      </c>
      <c r="I134" s="1">
        <f t="shared" si="833"/>
        <v>-0.09500840598</v>
      </c>
      <c r="J134" s="3">
        <v>1.5068305993539272E12</v>
      </c>
      <c r="K134" s="3">
        <v>2.9736411905373075</v>
      </c>
      <c r="L134" s="3">
        <v>1.95608333333334</v>
      </c>
      <c r="M134" s="3">
        <f t="shared" si="7"/>
        <v>28.04102962</v>
      </c>
      <c r="N134" s="3">
        <f t="shared" si="8"/>
        <v>0.6709441747</v>
      </c>
      <c r="O134" s="1">
        <v>1.0</v>
      </c>
      <c r="P134" s="1" t="s">
        <v>113</v>
      </c>
      <c r="Q134" s="1">
        <v>26.0</v>
      </c>
      <c r="R134" s="1" t="s">
        <v>114</v>
      </c>
      <c r="S134" s="1">
        <f t="shared" si="795"/>
        <v>0</v>
      </c>
      <c r="T134" s="1">
        <f t="shared" si="10"/>
        <v>0</v>
      </c>
      <c r="U134" s="2">
        <v>31002.0</v>
      </c>
      <c r="V134" s="2">
        <v>43100.0</v>
      </c>
      <c r="W134" s="1">
        <v>12098.0</v>
      </c>
      <c r="X134" s="1">
        <v>9.400795428666859</v>
      </c>
      <c r="Y134" s="1">
        <v>5.0</v>
      </c>
      <c r="Z134" s="1">
        <v>262.2643</v>
      </c>
      <c r="AA134" s="1">
        <v>1256.2585100000001</v>
      </c>
      <c r="AB134" s="1">
        <v>4285.23887</v>
      </c>
      <c r="AC134" s="1">
        <v>1334.0191200000002</v>
      </c>
      <c r="AD134" s="1">
        <v>2660.0710099999997</v>
      </c>
      <c r="AE134" s="1">
        <v>291.14874</v>
      </c>
      <c r="AF134" s="1">
        <v>280.58694</v>
      </c>
      <c r="AG134" s="1">
        <f t="shared" ref="AG134:AL134" si="834">LN(AA134)</f>
        <v>7.135893146</v>
      </c>
      <c r="AH134" s="1">
        <f t="shared" si="834"/>
        <v>8.362931575</v>
      </c>
      <c r="AI134" s="1">
        <f t="shared" si="834"/>
        <v>7.195951559</v>
      </c>
      <c r="AJ134" s="1">
        <f t="shared" si="834"/>
        <v>7.886108097</v>
      </c>
      <c r="AK134" s="1">
        <f t="shared" si="834"/>
        <v>5.673834271</v>
      </c>
      <c r="AL134" s="1">
        <f t="shared" si="834"/>
        <v>5.636883623</v>
      </c>
      <c r="AM134" s="1">
        <f t="shared" si="12"/>
        <v>8.620020028</v>
      </c>
      <c r="AN134" s="1">
        <v>101.46293</v>
      </c>
      <c r="AO134" s="1">
        <v>2156.16097</v>
      </c>
      <c r="AP134" s="1">
        <f t="shared" si="13"/>
        <v>1.987439217</v>
      </c>
      <c r="AQ134" s="1">
        <f t="shared" si="14"/>
        <v>0</v>
      </c>
      <c r="AR134" s="1">
        <v>2257.6239</v>
      </c>
      <c r="AS134" s="1">
        <v>3283.8734799999997</v>
      </c>
      <c r="AT134" s="1">
        <f t="shared" ref="AT134:AU134" si="835">LN(AN134)</f>
        <v>4.61969351</v>
      </c>
      <c r="AU134" s="1">
        <f t="shared" si="835"/>
        <v>7.676084591</v>
      </c>
      <c r="AV134" s="1">
        <f t="shared" ref="AV134:AW134" si="836">LN(AR134)</f>
        <v>7.722068168</v>
      </c>
      <c r="AW134" s="1">
        <f t="shared" si="836"/>
        <v>8.096778944</v>
      </c>
      <c r="AX134" s="1">
        <v>12610.87862</v>
      </c>
      <c r="AY134" s="1">
        <v>297.36427000000003</v>
      </c>
      <c r="AZ134" s="1">
        <v>95.96564000000001</v>
      </c>
      <c r="BA134" s="1">
        <v>201.56081999999998</v>
      </c>
      <c r="BB134" s="1">
        <v>50.42145000000001</v>
      </c>
      <c r="BC134" s="1">
        <v>151.13936999999999</v>
      </c>
      <c r="BD134" s="1"/>
      <c r="BE134" s="1">
        <v>151.13936999999999</v>
      </c>
      <c r="BF134" s="1">
        <v>4.601999999999999</v>
      </c>
      <c r="BG134" s="1">
        <v>2.7270000000000003</v>
      </c>
      <c r="BH134" s="1">
        <v>75.936</v>
      </c>
      <c r="BI134" s="1">
        <v>31.467</v>
      </c>
      <c r="BJ134" s="1">
        <f t="shared" ref="BJ134:BM134" si="837">BF134*1</f>
        <v>4.602</v>
      </c>
      <c r="BK134" s="1">
        <f t="shared" si="837"/>
        <v>2.727</v>
      </c>
      <c r="BL134" s="1">
        <f t="shared" si="837"/>
        <v>75.936</v>
      </c>
      <c r="BM134" s="1">
        <f t="shared" si="837"/>
        <v>31.467</v>
      </c>
      <c r="BN134" s="1">
        <f t="shared" si="18"/>
        <v>44.469</v>
      </c>
      <c r="BO134" s="1">
        <v>3.725</v>
      </c>
      <c r="BP134" s="1">
        <v>9.453000000000001</v>
      </c>
      <c r="BQ134" s="1">
        <v>1.9869999999999999</v>
      </c>
      <c r="BR134" s="1">
        <f t="shared" ref="BR134:BT134" si="838">BO134*1</f>
        <v>3.725</v>
      </c>
      <c r="BS134" s="1">
        <f t="shared" si="838"/>
        <v>9.453</v>
      </c>
      <c r="BT134" s="1">
        <f t="shared" si="838"/>
        <v>1.987</v>
      </c>
      <c r="BU134" s="1">
        <v>1.369</v>
      </c>
      <c r="BV134" s="1">
        <v>14.161</v>
      </c>
      <c r="BW134" s="1">
        <v>7.752339</v>
      </c>
      <c r="BX134" s="1">
        <v>485.03379300000006</v>
      </c>
      <c r="BY134" s="1">
        <v>53.186902</v>
      </c>
      <c r="BZ134" s="1">
        <v>213.13451500000002</v>
      </c>
      <c r="CA134" s="1">
        <f t="shared" ref="CA134:CE134" si="839">BV134*1</f>
        <v>14.161</v>
      </c>
      <c r="CB134" s="1">
        <f t="shared" si="839"/>
        <v>7.752339</v>
      </c>
      <c r="CC134" s="1">
        <f t="shared" si="839"/>
        <v>485.033793</v>
      </c>
      <c r="CD134" s="1">
        <f t="shared" si="839"/>
        <v>53.186902</v>
      </c>
      <c r="CE134" s="1">
        <f t="shared" si="839"/>
        <v>213.134515</v>
      </c>
      <c r="CF134" s="1">
        <v>8.0</v>
      </c>
      <c r="CG134" s="1">
        <f t="shared" si="21"/>
        <v>8</v>
      </c>
      <c r="CH134" s="1" t="s">
        <v>534</v>
      </c>
      <c r="CI134" s="1" t="s">
        <v>535</v>
      </c>
      <c r="CJ134" s="1" t="s">
        <v>536</v>
      </c>
      <c r="CK134" s="1" t="s">
        <v>537</v>
      </c>
      <c r="CL134" s="1">
        <v>0.0</v>
      </c>
      <c r="CM134" s="1" t="s">
        <v>538</v>
      </c>
      <c r="CN134" s="1" t="s">
        <v>539</v>
      </c>
      <c r="CO134" s="1" t="s">
        <v>540</v>
      </c>
      <c r="CP134" s="1" t="s">
        <v>541</v>
      </c>
      <c r="CQ134" s="1" t="s">
        <v>542</v>
      </c>
      <c r="CR134" s="1" t="s">
        <v>543</v>
      </c>
      <c r="CS134" s="1" t="s">
        <v>544</v>
      </c>
      <c r="CT134" s="1" t="s">
        <v>545</v>
      </c>
      <c r="CU134" s="1" t="s">
        <v>546</v>
      </c>
      <c r="CV134" s="1" t="s">
        <v>547</v>
      </c>
      <c r="CW134" s="1">
        <v>9.0</v>
      </c>
      <c r="CX134" s="1" t="s">
        <v>548</v>
      </c>
      <c r="CY134" s="1">
        <v>0.0</v>
      </c>
      <c r="CZ134" s="1" t="s">
        <v>549</v>
      </c>
      <c r="DA134" s="1">
        <v>0.0</v>
      </c>
      <c r="DB134" s="1">
        <v>0.0</v>
      </c>
      <c r="DC134" s="1">
        <v>0.0</v>
      </c>
      <c r="DD134" s="1">
        <v>0.0</v>
      </c>
      <c r="DE134" s="1">
        <v>0.0</v>
      </c>
      <c r="DF134" s="1">
        <v>5.0</v>
      </c>
      <c r="DG134" s="1">
        <v>26.0</v>
      </c>
      <c r="DH134" s="1" t="s">
        <v>153</v>
      </c>
    </row>
    <row r="135" ht="15.75" customHeight="1">
      <c r="A135" s="1">
        <v>2018.0</v>
      </c>
      <c r="B135" s="1" t="s">
        <v>531</v>
      </c>
      <c r="C135" s="1">
        <v>27.0</v>
      </c>
      <c r="D135" s="1">
        <v>28.57</v>
      </c>
      <c r="E135" s="1" t="s">
        <v>532</v>
      </c>
      <c r="F135" s="1" t="s">
        <v>533</v>
      </c>
      <c r="G135" s="1" t="s">
        <v>112</v>
      </c>
      <c r="H135" s="1">
        <v>5649.78867</v>
      </c>
      <c r="I135" s="1">
        <f t="shared" si="833"/>
        <v>0.01954188238</v>
      </c>
      <c r="J135" s="3">
        <v>1.5434472933205764E12</v>
      </c>
      <c r="K135" s="3">
        <v>2.4300471454687056</v>
      </c>
      <c r="L135" s="3">
        <v>1.67506761489627</v>
      </c>
      <c r="M135" s="3">
        <f t="shared" si="7"/>
        <v>28.06503953</v>
      </c>
      <c r="N135" s="3">
        <f t="shared" si="8"/>
        <v>0.5158535316</v>
      </c>
      <c r="O135" s="1">
        <v>1.0</v>
      </c>
      <c r="P135" s="1" t="s">
        <v>113</v>
      </c>
      <c r="Q135" s="1">
        <v>26.0</v>
      </c>
      <c r="R135" s="1" t="s">
        <v>114</v>
      </c>
      <c r="S135" s="1">
        <f t="shared" si="795"/>
        <v>0</v>
      </c>
      <c r="T135" s="1">
        <f t="shared" si="10"/>
        <v>0</v>
      </c>
      <c r="U135" s="2">
        <v>31002.0</v>
      </c>
      <c r="V135" s="2">
        <v>42735.0</v>
      </c>
      <c r="W135" s="1">
        <v>11733.0</v>
      </c>
      <c r="X135" s="1">
        <v>9.370160663423624</v>
      </c>
      <c r="Y135" s="1">
        <v>5.0</v>
      </c>
      <c r="Z135" s="1">
        <v>231.19598</v>
      </c>
      <c r="AA135" s="1">
        <v>1332.8518900000001</v>
      </c>
      <c r="AB135" s="1">
        <v>4316.93678</v>
      </c>
      <c r="AC135" s="1">
        <v>1466.86041</v>
      </c>
      <c r="AD135" s="1">
        <v>2178.34242</v>
      </c>
      <c r="AE135" s="1">
        <v>671.73395</v>
      </c>
      <c r="AF135" s="1">
        <v>661.4442899999999</v>
      </c>
      <c r="AG135" s="1">
        <f t="shared" ref="AG135:AL135" si="840">LN(AA135)</f>
        <v>7.195076204</v>
      </c>
      <c r="AH135" s="1">
        <f t="shared" si="840"/>
        <v>8.370301351</v>
      </c>
      <c r="AI135" s="1">
        <f t="shared" si="840"/>
        <v>7.29087962</v>
      </c>
      <c r="AJ135" s="1">
        <f t="shared" si="840"/>
        <v>7.686319509</v>
      </c>
      <c r="AK135" s="1">
        <f t="shared" si="840"/>
        <v>6.509862354</v>
      </c>
      <c r="AL135" s="1">
        <f t="shared" si="840"/>
        <v>6.494425762</v>
      </c>
      <c r="AM135" s="1">
        <f t="shared" si="12"/>
        <v>8.63937342</v>
      </c>
      <c r="AN135" s="1">
        <v>185.61</v>
      </c>
      <c r="AO135" s="1">
        <v>2060.47282</v>
      </c>
      <c r="AP135" s="1">
        <f t="shared" si="13"/>
        <v>2.095119498</v>
      </c>
      <c r="AQ135" s="1">
        <f t="shared" si="14"/>
        <v>0</v>
      </c>
      <c r="AR135" s="1">
        <v>2246.08282</v>
      </c>
      <c r="AS135" s="1">
        <v>3403.70585</v>
      </c>
      <c r="AT135" s="1">
        <f t="shared" ref="AT135:AU135" si="841">LN(AN135)</f>
        <v>5.223647698</v>
      </c>
      <c r="AU135" s="1">
        <f t="shared" si="841"/>
        <v>7.63069076</v>
      </c>
      <c r="AV135" s="1">
        <f t="shared" ref="AV135:AW135" si="842">LN(AR135)</f>
        <v>7.716943009</v>
      </c>
      <c r="AW135" s="1">
        <f t="shared" si="842"/>
        <v>8.132620073</v>
      </c>
      <c r="AX135" s="1">
        <v>10861.54684</v>
      </c>
      <c r="AY135" s="1">
        <v>309.56953000000004</v>
      </c>
      <c r="AZ135" s="1">
        <v>154.47859</v>
      </c>
      <c r="BA135" s="1">
        <v>155.30454</v>
      </c>
      <c r="BB135" s="1">
        <v>35.47217</v>
      </c>
      <c r="BC135" s="1">
        <v>119.83237000000001</v>
      </c>
      <c r="BD135" s="1"/>
      <c r="BE135" s="1">
        <v>119.83237000000001</v>
      </c>
      <c r="BF135" s="1">
        <v>3.521</v>
      </c>
      <c r="BG135" s="1">
        <v>2.121</v>
      </c>
      <c r="BH135" s="1">
        <v>72.2</v>
      </c>
      <c r="BI135" s="1">
        <v>41.900999999999996</v>
      </c>
      <c r="BJ135" s="1">
        <f t="shared" ref="BJ135:BM135" si="843">BF135*1</f>
        <v>3.521</v>
      </c>
      <c r="BK135" s="1">
        <f t="shared" si="843"/>
        <v>2.121</v>
      </c>
      <c r="BL135" s="1">
        <f t="shared" si="843"/>
        <v>72.2</v>
      </c>
      <c r="BM135" s="1">
        <f t="shared" si="843"/>
        <v>41.901</v>
      </c>
      <c r="BN135" s="1">
        <f t="shared" si="18"/>
        <v>30.299</v>
      </c>
      <c r="BO135" s="1">
        <v>3.026</v>
      </c>
      <c r="BP135" s="1">
        <v>7.405</v>
      </c>
      <c r="BQ135" s="1">
        <v>2.0949999999999998</v>
      </c>
      <c r="BR135" s="1">
        <f t="shared" ref="BR135:BT135" si="844">BO135*1</f>
        <v>3.026</v>
      </c>
      <c r="BS135" s="1">
        <f t="shared" si="844"/>
        <v>7.405</v>
      </c>
      <c r="BT135" s="1">
        <f t="shared" si="844"/>
        <v>2.095</v>
      </c>
      <c r="BU135" s="1">
        <v>1.383</v>
      </c>
      <c r="BV135" s="1">
        <v>19.182</v>
      </c>
      <c r="BW135" s="1">
        <v>6.471023000000001</v>
      </c>
      <c r="BX135" s="1">
        <v>452.564452</v>
      </c>
      <c r="BY135" s="1">
        <v>53.313024</v>
      </c>
      <c r="BZ135" s="1">
        <v>235.40786099999997</v>
      </c>
      <c r="CA135" s="1">
        <f t="shared" ref="CA135:CE135" si="845">BV135*1</f>
        <v>19.182</v>
      </c>
      <c r="CB135" s="1">
        <f t="shared" si="845"/>
        <v>6.471023</v>
      </c>
      <c r="CC135" s="1">
        <f t="shared" si="845"/>
        <v>452.564452</v>
      </c>
      <c r="CD135" s="1">
        <f t="shared" si="845"/>
        <v>53.313024</v>
      </c>
      <c r="CE135" s="1">
        <f t="shared" si="845"/>
        <v>235.407861</v>
      </c>
      <c r="CF135" s="1">
        <v>8.0</v>
      </c>
      <c r="CG135" s="1">
        <f t="shared" si="21"/>
        <v>8</v>
      </c>
      <c r="CH135" s="1" t="s">
        <v>534</v>
      </c>
      <c r="CI135" s="1" t="s">
        <v>535</v>
      </c>
      <c r="CJ135" s="1" t="s">
        <v>536</v>
      </c>
      <c r="CK135" s="1" t="s">
        <v>537</v>
      </c>
      <c r="CL135" s="1">
        <v>0.0</v>
      </c>
      <c r="CM135" s="1" t="s">
        <v>538</v>
      </c>
      <c r="CN135" s="1" t="s">
        <v>539</v>
      </c>
      <c r="CO135" s="1" t="s">
        <v>540</v>
      </c>
      <c r="CP135" s="1" t="s">
        <v>541</v>
      </c>
      <c r="CQ135" s="1" t="s">
        <v>542</v>
      </c>
      <c r="CR135" s="1" t="s">
        <v>543</v>
      </c>
      <c r="CS135" s="1" t="s">
        <v>544</v>
      </c>
      <c r="CT135" s="1" t="s">
        <v>545</v>
      </c>
      <c r="CU135" s="1" t="s">
        <v>546</v>
      </c>
      <c r="CV135" s="1" t="s">
        <v>547</v>
      </c>
      <c r="CW135" s="1">
        <v>9.0</v>
      </c>
      <c r="CX135" s="1" t="s">
        <v>548</v>
      </c>
      <c r="CY135" s="1">
        <v>0.0</v>
      </c>
      <c r="CZ135" s="1" t="s">
        <v>549</v>
      </c>
      <c r="DA135" s="1">
        <v>0.0</v>
      </c>
      <c r="DB135" s="1">
        <v>0.0</v>
      </c>
      <c r="DC135" s="1">
        <v>0.0</v>
      </c>
      <c r="DD135" s="1">
        <v>0.0</v>
      </c>
      <c r="DE135" s="1">
        <v>0.0</v>
      </c>
      <c r="DF135" s="1">
        <v>5.0</v>
      </c>
      <c r="DG135" s="1">
        <v>26.0</v>
      </c>
      <c r="DH135" s="1" t="s">
        <v>153</v>
      </c>
    </row>
    <row r="136" ht="15.75" customHeight="1">
      <c r="A136" s="1">
        <v>2019.0</v>
      </c>
      <c r="B136" s="1" t="s">
        <v>531</v>
      </c>
      <c r="C136" s="1">
        <v>27.0</v>
      </c>
      <c r="D136" s="1">
        <v>28.57</v>
      </c>
      <c r="E136" s="1" t="s">
        <v>532</v>
      </c>
      <c r="F136" s="1" t="s">
        <v>533</v>
      </c>
      <c r="G136" s="1" t="s">
        <v>112</v>
      </c>
      <c r="H136" s="1">
        <v>5563.672240000001</v>
      </c>
      <c r="I136" s="1">
        <f t="shared" si="833"/>
        <v>-0.01524241614</v>
      </c>
      <c r="J136" s="3">
        <v>1.5735464740892888E12</v>
      </c>
      <c r="K136" s="3">
        <v>1.950126894450463</v>
      </c>
      <c r="L136" s="3">
        <v>0.699536241717015</v>
      </c>
      <c r="M136" s="3">
        <f t="shared" si="7"/>
        <v>28.08435309</v>
      </c>
      <c r="N136" s="3">
        <f t="shared" si="8"/>
        <v>-0.3573376753</v>
      </c>
      <c r="O136" s="1">
        <v>1.0</v>
      </c>
      <c r="P136" s="1" t="s">
        <v>113</v>
      </c>
      <c r="Q136" s="1">
        <v>26.0</v>
      </c>
      <c r="R136" s="1" t="s">
        <v>114</v>
      </c>
      <c r="S136" s="1">
        <f t="shared" si="795"/>
        <v>0</v>
      </c>
      <c r="T136" s="1">
        <f t="shared" si="10"/>
        <v>0</v>
      </c>
      <c r="U136" s="2">
        <v>31002.0</v>
      </c>
      <c r="V136" s="2">
        <v>42369.0</v>
      </c>
      <c r="W136" s="1">
        <v>11367.0</v>
      </c>
      <c r="X136" s="1">
        <v>9.33846969968671</v>
      </c>
      <c r="Y136" s="1">
        <v>5.0</v>
      </c>
      <c r="Z136" s="1">
        <v>223.20524000000003</v>
      </c>
      <c r="AA136" s="1">
        <v>1579.60283</v>
      </c>
      <c r="AB136" s="1">
        <v>3984.0694099999996</v>
      </c>
      <c r="AC136" s="1">
        <v>1444.4606700000002</v>
      </c>
      <c r="AD136" s="1">
        <v>2083.24931</v>
      </c>
      <c r="AE136" s="1">
        <v>456.3594300000001</v>
      </c>
      <c r="AF136" s="1">
        <v>446.20379</v>
      </c>
      <c r="AG136" s="1">
        <f t="shared" ref="AG136:AL136" si="846">LN(AA136)</f>
        <v>7.364928721</v>
      </c>
      <c r="AH136" s="1">
        <f t="shared" si="846"/>
        <v>8.290059041</v>
      </c>
      <c r="AI136" s="1">
        <f t="shared" si="846"/>
        <v>7.275491292</v>
      </c>
      <c r="AJ136" s="1">
        <f t="shared" si="846"/>
        <v>7.641684122</v>
      </c>
      <c r="AK136" s="1">
        <f t="shared" si="846"/>
        <v>6.123280723</v>
      </c>
      <c r="AL136" s="1">
        <f t="shared" si="846"/>
        <v>6.100775776</v>
      </c>
      <c r="AM136" s="1">
        <f t="shared" si="12"/>
        <v>8.624013644</v>
      </c>
      <c r="AN136" s="1">
        <v>378.37673000000007</v>
      </c>
      <c r="AO136" s="1">
        <v>1663.17844</v>
      </c>
      <c r="AP136" s="1">
        <f t="shared" si="13"/>
        <v>2.39545518</v>
      </c>
      <c r="AQ136" s="1">
        <f t="shared" si="14"/>
        <v>0</v>
      </c>
      <c r="AR136" s="1">
        <v>2041.55517</v>
      </c>
      <c r="AS136" s="1">
        <v>3522.1170700000007</v>
      </c>
      <c r="AT136" s="1">
        <f t="shared" ref="AT136:AU136" si="847">LN(AN136)</f>
        <v>5.93589034</v>
      </c>
      <c r="AU136" s="1">
        <f t="shared" si="847"/>
        <v>7.416485773</v>
      </c>
      <c r="AV136" s="1">
        <f t="shared" ref="AV136:AW136" si="848">LN(AR136)</f>
        <v>7.621467135</v>
      </c>
      <c r="AW136" s="1">
        <f t="shared" si="848"/>
        <v>8.166817528</v>
      </c>
      <c r="AX136" s="1">
        <v>9776.101879000002</v>
      </c>
      <c r="AY136" s="1">
        <v>177.91863</v>
      </c>
      <c r="AZ136" s="1">
        <v>31.32333</v>
      </c>
      <c r="BA136" s="1">
        <v>154.39784</v>
      </c>
      <c r="BB136" s="1">
        <v>35.986619999999995</v>
      </c>
      <c r="BC136" s="1">
        <v>118.41122</v>
      </c>
      <c r="BD136" s="1"/>
      <c r="BE136" s="1">
        <v>118.41122</v>
      </c>
      <c r="BF136" s="1">
        <v>3.3619999999999997</v>
      </c>
      <c r="BG136" s="1">
        <v>2.128</v>
      </c>
      <c r="BH136" s="1">
        <v>76.715</v>
      </c>
      <c r="BI136" s="1">
        <v>36.439</v>
      </c>
      <c r="BJ136" s="1">
        <f t="shared" ref="BJ136:BM136" si="849">BF136*1</f>
        <v>3.362</v>
      </c>
      <c r="BK136" s="1">
        <f t="shared" si="849"/>
        <v>2.128</v>
      </c>
      <c r="BL136" s="1">
        <f t="shared" si="849"/>
        <v>76.715</v>
      </c>
      <c r="BM136" s="1">
        <f t="shared" si="849"/>
        <v>36.439</v>
      </c>
      <c r="BN136" s="1">
        <f t="shared" si="18"/>
        <v>40.276</v>
      </c>
      <c r="BO136" s="1">
        <v>2.506</v>
      </c>
      <c r="BP136" s="1">
        <v>6.768</v>
      </c>
      <c r="BQ136" s="1">
        <v>2.3949999999999996</v>
      </c>
      <c r="BR136" s="1">
        <f t="shared" ref="BR136:BT136" si="850">BO136*1</f>
        <v>2.506</v>
      </c>
      <c r="BS136" s="1">
        <f t="shared" si="850"/>
        <v>6.768</v>
      </c>
      <c r="BT136" s="1">
        <f t="shared" si="850"/>
        <v>2.395</v>
      </c>
      <c r="BU136" s="1">
        <v>1.527</v>
      </c>
      <c r="BV136" s="1">
        <v>20.092</v>
      </c>
      <c r="BW136" s="1">
        <v>5.938378</v>
      </c>
      <c r="BX136" s="1">
        <v>376.003918</v>
      </c>
      <c r="BY136" s="1">
        <v>44.886359000000006</v>
      </c>
      <c r="BZ136" s="1">
        <v>213.98739399999997</v>
      </c>
      <c r="CA136" s="1">
        <f t="shared" ref="CA136:CE136" si="851">BV136*1</f>
        <v>20.092</v>
      </c>
      <c r="CB136" s="1">
        <f t="shared" si="851"/>
        <v>5.938378</v>
      </c>
      <c r="CC136" s="1">
        <f t="shared" si="851"/>
        <v>376.003918</v>
      </c>
      <c r="CD136" s="1">
        <f t="shared" si="851"/>
        <v>44.886359</v>
      </c>
      <c r="CE136" s="1">
        <f t="shared" si="851"/>
        <v>213.987394</v>
      </c>
      <c r="CF136" s="1">
        <v>8.0</v>
      </c>
      <c r="CG136" s="1">
        <f t="shared" si="21"/>
        <v>8</v>
      </c>
      <c r="CH136" s="1" t="s">
        <v>534</v>
      </c>
      <c r="CI136" s="1" t="s">
        <v>535</v>
      </c>
      <c r="CJ136" s="1" t="s">
        <v>536</v>
      </c>
      <c r="CK136" s="1" t="s">
        <v>537</v>
      </c>
      <c r="CL136" s="1">
        <v>0.0</v>
      </c>
      <c r="CM136" s="1" t="s">
        <v>538</v>
      </c>
      <c r="CN136" s="1" t="s">
        <v>539</v>
      </c>
      <c r="CO136" s="1" t="s">
        <v>540</v>
      </c>
      <c r="CP136" s="1" t="s">
        <v>541</v>
      </c>
      <c r="CQ136" s="1" t="s">
        <v>542</v>
      </c>
      <c r="CR136" s="1" t="s">
        <v>543</v>
      </c>
      <c r="CS136" s="1" t="s">
        <v>544</v>
      </c>
      <c r="CT136" s="1" t="s">
        <v>545</v>
      </c>
      <c r="CU136" s="1" t="s">
        <v>546</v>
      </c>
      <c r="CV136" s="1" t="s">
        <v>547</v>
      </c>
      <c r="CW136" s="1">
        <v>9.0</v>
      </c>
      <c r="CX136" s="1" t="s">
        <v>548</v>
      </c>
      <c r="CY136" s="1">
        <v>0.0</v>
      </c>
      <c r="CZ136" s="1" t="s">
        <v>549</v>
      </c>
      <c r="DA136" s="1">
        <v>0.0</v>
      </c>
      <c r="DB136" s="1">
        <v>0.0</v>
      </c>
      <c r="DC136" s="1">
        <v>0.0</v>
      </c>
      <c r="DD136" s="1">
        <v>0.0</v>
      </c>
      <c r="DE136" s="1">
        <v>0.0</v>
      </c>
      <c r="DF136" s="1">
        <v>5.0</v>
      </c>
      <c r="DG136" s="1">
        <v>26.0</v>
      </c>
      <c r="DH136" s="1" t="s">
        <v>153</v>
      </c>
    </row>
    <row r="137" ht="15.75" customHeight="1">
      <c r="A137" s="1">
        <v>2015.0</v>
      </c>
      <c r="B137" s="1" t="s">
        <v>550</v>
      </c>
      <c r="C137" s="1">
        <v>28.0</v>
      </c>
      <c r="D137" s="1">
        <v>11.11</v>
      </c>
      <c r="E137" s="1" t="s">
        <v>551</v>
      </c>
      <c r="F137" s="1" t="s">
        <v>552</v>
      </c>
      <c r="G137" s="1" t="s">
        <v>136</v>
      </c>
      <c r="H137" s="1">
        <v>8446.72</v>
      </c>
      <c r="I137" s="1"/>
      <c r="J137" s="3">
        <v>2.0645101169067312E12</v>
      </c>
      <c r="K137" s="3">
        <v>0.7783043507165814</v>
      </c>
      <c r="L137" s="3">
        <v>0.0387903996579552</v>
      </c>
      <c r="M137" s="3">
        <f t="shared" si="7"/>
        <v>28.35591408</v>
      </c>
      <c r="N137" s="3">
        <f t="shared" si="8"/>
        <v>-3.249582494</v>
      </c>
      <c r="O137" s="1">
        <v>0.0</v>
      </c>
      <c r="P137" s="1" t="s">
        <v>113</v>
      </c>
      <c r="Q137" s="1">
        <v>46.0</v>
      </c>
      <c r="R137" s="1" t="s">
        <v>114</v>
      </c>
      <c r="S137" s="1">
        <f t="shared" si="795"/>
        <v>0</v>
      </c>
      <c r="T137" s="1">
        <f t="shared" si="10"/>
        <v>0</v>
      </c>
      <c r="U137" s="2">
        <v>42255.0</v>
      </c>
      <c r="V137" s="2">
        <v>43830.0</v>
      </c>
      <c r="W137" s="1">
        <v>1575.0</v>
      </c>
      <c r="X137" s="1">
        <v>7.362010551259734</v>
      </c>
      <c r="Y137" s="1">
        <v>10.0</v>
      </c>
      <c r="Z137" s="1">
        <v>491.119</v>
      </c>
      <c r="AA137" s="1">
        <v>4696.828</v>
      </c>
      <c r="AB137" s="1">
        <v>3749.8920000000003</v>
      </c>
      <c r="AC137" s="1">
        <v>547.081</v>
      </c>
      <c r="AD137" s="1">
        <v>2935.039</v>
      </c>
      <c r="AE137" s="1">
        <v>267.772</v>
      </c>
      <c r="AF137" s="1">
        <v>154.222</v>
      </c>
      <c r="AG137" s="1">
        <f t="shared" ref="AG137:AL137" si="852">LN(AA137)</f>
        <v>8.454642666</v>
      </c>
      <c r="AH137" s="1">
        <f t="shared" si="852"/>
        <v>8.229482319</v>
      </c>
      <c r="AI137" s="1">
        <f t="shared" si="852"/>
        <v>6.304596872</v>
      </c>
      <c r="AJ137" s="1">
        <f t="shared" si="852"/>
        <v>7.98447602</v>
      </c>
      <c r="AK137" s="1">
        <f t="shared" si="852"/>
        <v>5.590135872</v>
      </c>
      <c r="AL137" s="1">
        <f t="shared" si="852"/>
        <v>5.038393123</v>
      </c>
      <c r="AM137" s="1">
        <f t="shared" si="12"/>
        <v>9.041533479</v>
      </c>
      <c r="AN137" s="1">
        <v>1543.059</v>
      </c>
      <c r="AO137" s="1">
        <v>3282.601</v>
      </c>
      <c r="AP137" s="1">
        <f t="shared" si="13"/>
        <v>1.142353883</v>
      </c>
      <c r="AQ137" s="1">
        <f t="shared" si="14"/>
        <v>0</v>
      </c>
      <c r="AR137" s="1">
        <v>4825.66</v>
      </c>
      <c r="AS137" s="1">
        <v>3621.0599999999995</v>
      </c>
      <c r="AT137" s="1">
        <f t="shared" ref="AT137:AU137" si="853">LN(AN137)</f>
        <v>7.341522089</v>
      </c>
      <c r="AU137" s="1">
        <f t="shared" si="853"/>
        <v>8.096391375</v>
      </c>
      <c r="AV137" s="1">
        <f t="shared" ref="AV137:AW137" si="854">LN(AR137)</f>
        <v>8.481702792</v>
      </c>
      <c r="AW137" s="1">
        <f t="shared" si="854"/>
        <v>8.19452208</v>
      </c>
      <c r="AX137" s="1">
        <v>3027.904</v>
      </c>
      <c r="AY137" s="1">
        <v>653.883</v>
      </c>
      <c r="AZ137" s="1">
        <v>2.77</v>
      </c>
      <c r="BA137" s="1">
        <v>651.131</v>
      </c>
      <c r="BB137" s="1">
        <v>253.55100000000002</v>
      </c>
      <c r="BC137" s="1">
        <v>397.58</v>
      </c>
      <c r="BD137" s="1">
        <v>-0.001</v>
      </c>
      <c r="BE137" s="1">
        <v>397.579</v>
      </c>
      <c r="BF137" s="1">
        <v>10.98</v>
      </c>
      <c r="BG137" s="1">
        <v>4.707</v>
      </c>
      <c r="BH137" s="1">
        <v>348.959</v>
      </c>
      <c r="BI137" s="1">
        <v>127.433</v>
      </c>
      <c r="BJ137" s="1">
        <f t="shared" ref="BJ137:BM137" si="855">BF137*1</f>
        <v>10.98</v>
      </c>
      <c r="BK137" s="1">
        <f t="shared" si="855"/>
        <v>4.707</v>
      </c>
      <c r="BL137" s="1">
        <f t="shared" si="855"/>
        <v>348.959</v>
      </c>
      <c r="BM137" s="1">
        <f t="shared" si="855"/>
        <v>127.433</v>
      </c>
      <c r="BN137" s="1">
        <f t="shared" si="18"/>
        <v>221.526</v>
      </c>
      <c r="BO137" s="1">
        <v>0.586</v>
      </c>
      <c r="BP137" s="1">
        <v>5.535</v>
      </c>
      <c r="BQ137" s="1">
        <v>1.1420000000000001</v>
      </c>
      <c r="BR137" s="1">
        <f t="shared" ref="BR137:BT137" si="856">BO137*1</f>
        <v>0.586</v>
      </c>
      <c r="BS137" s="1">
        <f t="shared" si="856"/>
        <v>5.535</v>
      </c>
      <c r="BT137" s="1">
        <f t="shared" si="856"/>
        <v>1.142</v>
      </c>
      <c r="BU137" s="1">
        <v>0.976</v>
      </c>
      <c r="BV137" s="1">
        <v>51.974</v>
      </c>
      <c r="BW137" s="1">
        <v>11.838745000000001</v>
      </c>
      <c r="BX137" s="1">
        <v>55.052800000000005</v>
      </c>
      <c r="BY137" s="1">
        <v>10.889982</v>
      </c>
      <c r="BZ137" s="1">
        <v>153.576727</v>
      </c>
      <c r="CA137" s="1">
        <f t="shared" ref="CA137:CE137" si="857">BV137*1</f>
        <v>51.974</v>
      </c>
      <c r="CB137" s="1">
        <f t="shared" si="857"/>
        <v>11.838745</v>
      </c>
      <c r="CC137" s="1">
        <f t="shared" si="857"/>
        <v>55.0528</v>
      </c>
      <c r="CD137" s="1">
        <f t="shared" si="857"/>
        <v>10.889982</v>
      </c>
      <c r="CE137" s="1">
        <f t="shared" si="857"/>
        <v>153.576727</v>
      </c>
      <c r="CF137" s="1">
        <v>9.0</v>
      </c>
      <c r="CG137" s="1">
        <f t="shared" si="21"/>
        <v>9</v>
      </c>
      <c r="CH137" s="1" t="s">
        <v>553</v>
      </c>
      <c r="CI137" s="1" t="s">
        <v>554</v>
      </c>
      <c r="CJ137" s="1" t="s">
        <v>555</v>
      </c>
      <c r="CK137" s="1" t="s">
        <v>556</v>
      </c>
      <c r="CL137" s="1">
        <v>0.0</v>
      </c>
      <c r="CM137" s="1" t="s">
        <v>557</v>
      </c>
      <c r="CN137" s="1" t="s">
        <v>558</v>
      </c>
      <c r="CO137" s="1" t="s">
        <v>559</v>
      </c>
      <c r="CP137" s="1" t="s">
        <v>560</v>
      </c>
      <c r="CQ137" s="1" t="s">
        <v>561</v>
      </c>
      <c r="CR137" s="1" t="s">
        <v>562</v>
      </c>
      <c r="CS137" s="1" t="s">
        <v>563</v>
      </c>
      <c r="CT137" s="1" t="s">
        <v>564</v>
      </c>
      <c r="CU137" s="1" t="s">
        <v>565</v>
      </c>
      <c r="CV137" s="1" t="s">
        <v>566</v>
      </c>
      <c r="CW137" s="1">
        <v>0.0</v>
      </c>
      <c r="CX137" s="1" t="s">
        <v>567</v>
      </c>
      <c r="CY137" s="1">
        <v>0.0</v>
      </c>
      <c r="CZ137" s="1" t="s">
        <v>471</v>
      </c>
      <c r="DA137" s="1">
        <v>0.0</v>
      </c>
      <c r="DB137" s="1">
        <v>0.0</v>
      </c>
      <c r="DC137" s="1">
        <v>0.0</v>
      </c>
      <c r="DD137" s="1">
        <v>0.0</v>
      </c>
      <c r="DE137" s="1">
        <v>0.0</v>
      </c>
      <c r="DF137" s="1">
        <v>10.0</v>
      </c>
      <c r="DG137" s="1">
        <v>46.0</v>
      </c>
      <c r="DH137" s="1" t="s">
        <v>371</v>
      </c>
    </row>
    <row r="138" ht="15.75" customHeight="1">
      <c r="A138" s="1">
        <v>2016.0</v>
      </c>
      <c r="B138" s="1" t="s">
        <v>550</v>
      </c>
      <c r="C138" s="1">
        <v>28.0</v>
      </c>
      <c r="D138" s="1">
        <v>11.11</v>
      </c>
      <c r="E138" s="1" t="s">
        <v>551</v>
      </c>
      <c r="F138" s="1" t="s">
        <v>552</v>
      </c>
      <c r="G138" s="1" t="s">
        <v>136</v>
      </c>
      <c r="H138" s="1">
        <v>14072.49</v>
      </c>
      <c r="I138" s="1">
        <f t="shared" ref="I138:I141" si="864">(H138-H137)/H137</f>
        <v>0.6660301277</v>
      </c>
      <c r="J138" s="3">
        <v>2.0912137858581865E12</v>
      </c>
      <c r="K138" s="3">
        <v>1.2934627315590745</v>
      </c>
      <c r="L138" s="3">
        <v>-0.0940166569157271</v>
      </c>
      <c r="M138" s="3">
        <f t="shared" si="7"/>
        <v>28.36876577</v>
      </c>
      <c r="N138" s="3" t="str">
        <f t="shared" si="8"/>
        <v>#NUM!</v>
      </c>
      <c r="O138" s="1">
        <v>0.0</v>
      </c>
      <c r="P138" s="1" t="s">
        <v>113</v>
      </c>
      <c r="Q138" s="1">
        <v>46.0</v>
      </c>
      <c r="R138" s="1" t="s">
        <v>114</v>
      </c>
      <c r="S138" s="1">
        <f t="shared" si="795"/>
        <v>0</v>
      </c>
      <c r="T138" s="1">
        <f t="shared" si="10"/>
        <v>0</v>
      </c>
      <c r="U138" s="2">
        <v>42255.0</v>
      </c>
      <c r="V138" s="2">
        <v>43465.0</v>
      </c>
      <c r="W138" s="1">
        <v>1210.0</v>
      </c>
      <c r="X138" s="1">
        <v>7.098375638590786</v>
      </c>
      <c r="Y138" s="1">
        <v>10.0</v>
      </c>
      <c r="Z138" s="1">
        <v>2031.0140000000001</v>
      </c>
      <c r="AA138" s="1">
        <v>9216.409</v>
      </c>
      <c r="AB138" s="1">
        <v>4856.081</v>
      </c>
      <c r="AC138" s="1">
        <v>653.596</v>
      </c>
      <c r="AD138" s="1">
        <v>2795.978</v>
      </c>
      <c r="AE138" s="1">
        <v>1406.507</v>
      </c>
      <c r="AF138" s="1">
        <v>1170.5910000000001</v>
      </c>
      <c r="AG138" s="1">
        <f t="shared" ref="AG138:AL138" si="858">LN(AA138)</f>
        <v>9.128740761</v>
      </c>
      <c r="AH138" s="1">
        <f t="shared" si="858"/>
        <v>8.487987013</v>
      </c>
      <c r="AI138" s="1">
        <f t="shared" si="858"/>
        <v>6.482489424</v>
      </c>
      <c r="AJ138" s="1">
        <f t="shared" si="858"/>
        <v>7.935937235</v>
      </c>
      <c r="AK138" s="1">
        <f t="shared" si="858"/>
        <v>7.248864605</v>
      </c>
      <c r="AL138" s="1">
        <f t="shared" si="858"/>
        <v>7.065264028</v>
      </c>
      <c r="AM138" s="1">
        <f t="shared" si="12"/>
        <v>9.551977107</v>
      </c>
      <c r="AN138" s="1">
        <v>5548.66</v>
      </c>
      <c r="AO138" s="1">
        <v>3069.6800000000003</v>
      </c>
      <c r="AP138" s="1">
        <f t="shared" si="13"/>
        <v>1.581950236</v>
      </c>
      <c r="AQ138" s="1">
        <f t="shared" si="14"/>
        <v>0</v>
      </c>
      <c r="AR138" s="1">
        <v>8618.34</v>
      </c>
      <c r="AS138" s="1">
        <v>5454.15</v>
      </c>
      <c r="AT138" s="1">
        <f t="shared" ref="AT138:AU138" si="859">LN(AN138)</f>
        <v>8.621311736</v>
      </c>
      <c r="AU138" s="1">
        <f t="shared" si="859"/>
        <v>8.029328601</v>
      </c>
      <c r="AV138" s="1">
        <f t="shared" ref="AV138:AW138" si="860">LN(AR138)</f>
        <v>9.06164777</v>
      </c>
      <c r="AW138" s="1">
        <f t="shared" si="860"/>
        <v>8.604132066</v>
      </c>
      <c r="AX138" s="1">
        <v>11250.041000000001</v>
      </c>
      <c r="AY138" s="1">
        <v>2463.126</v>
      </c>
      <c r="AZ138" s="1">
        <v>56.632</v>
      </c>
      <c r="BA138" s="1">
        <v>2406.877</v>
      </c>
      <c r="BB138" s="1">
        <v>786.609</v>
      </c>
      <c r="BC138" s="1">
        <v>1620.268</v>
      </c>
      <c r="BD138" s="1">
        <v>0.0</v>
      </c>
      <c r="BE138" s="1">
        <v>1620.268</v>
      </c>
      <c r="BF138" s="1">
        <v>29.707</v>
      </c>
      <c r="BG138" s="1">
        <v>11.514</v>
      </c>
      <c r="BH138" s="1">
        <v>89.471</v>
      </c>
      <c r="BI138" s="1">
        <v>41.937</v>
      </c>
      <c r="BJ138" s="1">
        <f t="shared" ref="BJ138:BM138" si="861">BF138*1</f>
        <v>29.707</v>
      </c>
      <c r="BK138" s="1">
        <f t="shared" si="861"/>
        <v>11.514</v>
      </c>
      <c r="BL138" s="1">
        <f t="shared" si="861"/>
        <v>89.471</v>
      </c>
      <c r="BM138" s="1">
        <f t="shared" si="861"/>
        <v>41.937</v>
      </c>
      <c r="BN138" s="1">
        <f t="shared" si="18"/>
        <v>47.534</v>
      </c>
      <c r="BO138" s="1">
        <v>1.022</v>
      </c>
      <c r="BP138" s="1">
        <v>17.213</v>
      </c>
      <c r="BQ138" s="1">
        <v>1.582</v>
      </c>
      <c r="BR138" s="1">
        <f t="shared" ref="BR138:BT138" si="862">BO138*1</f>
        <v>1.022</v>
      </c>
      <c r="BS138" s="1">
        <f t="shared" si="862"/>
        <v>17.213</v>
      </c>
      <c r="BT138" s="1">
        <f t="shared" si="862"/>
        <v>1.582</v>
      </c>
      <c r="BU138" s="1">
        <v>1.369</v>
      </c>
      <c r="BV138" s="1">
        <v>103.562</v>
      </c>
      <c r="BW138" s="1">
        <v>32.970917</v>
      </c>
      <c r="BX138" s="1">
        <v>154.11015099999997</v>
      </c>
      <c r="BY138" s="1">
        <v>31.444014</v>
      </c>
      <c r="BZ138" s="1">
        <v>192.773836</v>
      </c>
      <c r="CA138" s="1">
        <f t="shared" ref="CA138:CE138" si="863">BV138*1</f>
        <v>103.562</v>
      </c>
      <c r="CB138" s="1">
        <f t="shared" si="863"/>
        <v>32.970917</v>
      </c>
      <c r="CC138" s="1">
        <f t="shared" si="863"/>
        <v>154.110151</v>
      </c>
      <c r="CD138" s="1">
        <f t="shared" si="863"/>
        <v>31.444014</v>
      </c>
      <c r="CE138" s="1">
        <f t="shared" si="863"/>
        <v>192.773836</v>
      </c>
      <c r="CF138" s="1">
        <v>9.0</v>
      </c>
      <c r="CG138" s="1">
        <f t="shared" si="21"/>
        <v>9</v>
      </c>
      <c r="CH138" s="1" t="s">
        <v>553</v>
      </c>
      <c r="CI138" s="1" t="s">
        <v>554</v>
      </c>
      <c r="CJ138" s="1" t="s">
        <v>555</v>
      </c>
      <c r="CK138" s="1" t="s">
        <v>556</v>
      </c>
      <c r="CL138" s="1">
        <v>0.0</v>
      </c>
      <c r="CM138" s="1" t="s">
        <v>557</v>
      </c>
      <c r="CN138" s="1" t="s">
        <v>558</v>
      </c>
      <c r="CO138" s="1" t="s">
        <v>559</v>
      </c>
      <c r="CP138" s="1" t="s">
        <v>560</v>
      </c>
      <c r="CQ138" s="1" t="s">
        <v>561</v>
      </c>
      <c r="CR138" s="1" t="s">
        <v>562</v>
      </c>
      <c r="CS138" s="1" t="s">
        <v>563</v>
      </c>
      <c r="CT138" s="1" t="s">
        <v>564</v>
      </c>
      <c r="CU138" s="1" t="s">
        <v>565</v>
      </c>
      <c r="CV138" s="1" t="s">
        <v>566</v>
      </c>
      <c r="CW138" s="1">
        <v>0.0</v>
      </c>
      <c r="CX138" s="1" t="s">
        <v>567</v>
      </c>
      <c r="CY138" s="1">
        <v>0.0</v>
      </c>
      <c r="CZ138" s="1" t="s">
        <v>471</v>
      </c>
      <c r="DA138" s="1">
        <v>0.0</v>
      </c>
      <c r="DB138" s="1">
        <v>0.0</v>
      </c>
      <c r="DC138" s="1">
        <v>0.0</v>
      </c>
      <c r="DD138" s="1">
        <v>0.0</v>
      </c>
      <c r="DE138" s="1">
        <v>0.0</v>
      </c>
      <c r="DF138" s="1">
        <v>10.0</v>
      </c>
      <c r="DG138" s="1">
        <v>46.0</v>
      </c>
      <c r="DH138" s="1" t="s">
        <v>371</v>
      </c>
    </row>
    <row r="139" ht="15.75" customHeight="1">
      <c r="A139" s="1">
        <v>2017.0</v>
      </c>
      <c r="B139" s="1" t="s">
        <v>550</v>
      </c>
      <c r="C139" s="1">
        <v>28.0</v>
      </c>
      <c r="D139" s="1">
        <v>11.11</v>
      </c>
      <c r="E139" s="1" t="s">
        <v>551</v>
      </c>
      <c r="F139" s="1" t="s">
        <v>552</v>
      </c>
      <c r="G139" s="1" t="s">
        <v>136</v>
      </c>
      <c r="H139" s="1">
        <v>14534.599</v>
      </c>
      <c r="I139" s="1">
        <f t="shared" si="864"/>
        <v>0.0328377565</v>
      </c>
      <c r="J139" s="3">
        <v>2.1260922840536946E12</v>
      </c>
      <c r="K139" s="3">
        <v>1.6678590410685672</v>
      </c>
      <c r="L139" s="3">
        <v>1.22653316645808</v>
      </c>
      <c r="M139" s="3">
        <f t="shared" si="7"/>
        <v>28.3853068</v>
      </c>
      <c r="N139" s="3">
        <f t="shared" si="8"/>
        <v>0.2041916259</v>
      </c>
      <c r="O139" s="1">
        <v>0.0</v>
      </c>
      <c r="P139" s="1" t="s">
        <v>113</v>
      </c>
      <c r="Q139" s="1">
        <v>46.0</v>
      </c>
      <c r="R139" s="1" t="s">
        <v>114</v>
      </c>
      <c r="S139" s="1">
        <f t="shared" si="795"/>
        <v>0</v>
      </c>
      <c r="T139" s="1">
        <f t="shared" si="10"/>
        <v>0</v>
      </c>
      <c r="U139" s="2">
        <v>42255.0</v>
      </c>
      <c r="V139" s="2">
        <v>43100.0</v>
      </c>
      <c r="W139" s="1">
        <v>845.0</v>
      </c>
      <c r="X139" s="1">
        <v>6.739336627357174</v>
      </c>
      <c r="Y139" s="1">
        <v>10.0</v>
      </c>
      <c r="Z139" s="1">
        <v>1125.5720000000001</v>
      </c>
      <c r="AA139" s="1">
        <v>10217.1</v>
      </c>
      <c r="AB139" s="1">
        <v>4317.499</v>
      </c>
      <c r="AC139" s="1">
        <v>608.475</v>
      </c>
      <c r="AD139" s="1">
        <v>3177.491</v>
      </c>
      <c r="AE139" s="1">
        <v>531.533</v>
      </c>
      <c r="AF139" s="1">
        <v>156.696</v>
      </c>
      <c r="AG139" s="1">
        <f t="shared" ref="AG139:AL139" si="865">LN(AA139)</f>
        <v>9.231818066</v>
      </c>
      <c r="AH139" s="1">
        <f t="shared" si="865"/>
        <v>8.370431578</v>
      </c>
      <c r="AI139" s="1">
        <f t="shared" si="865"/>
        <v>6.410955827</v>
      </c>
      <c r="AJ139" s="1">
        <f t="shared" si="865"/>
        <v>8.063847171</v>
      </c>
      <c r="AK139" s="1">
        <f t="shared" si="865"/>
        <v>6.275765284</v>
      </c>
      <c r="AL139" s="1">
        <f t="shared" si="865"/>
        <v>5.054307623</v>
      </c>
      <c r="AM139" s="1">
        <f t="shared" si="12"/>
        <v>9.584287224</v>
      </c>
      <c r="AN139" s="1">
        <v>6347.326</v>
      </c>
      <c r="AO139" s="1">
        <v>5294.309</v>
      </c>
      <c r="AP139" s="1">
        <f t="shared" si="13"/>
        <v>0.8154981132</v>
      </c>
      <c r="AQ139" s="1">
        <f t="shared" si="14"/>
        <v>1</v>
      </c>
      <c r="AR139" s="1">
        <v>11641.635</v>
      </c>
      <c r="AS139" s="1">
        <v>2892.964</v>
      </c>
      <c r="AT139" s="1">
        <f t="shared" ref="AT139:AU139" si="866">LN(AN139)</f>
        <v>8.755788901</v>
      </c>
      <c r="AU139" s="1">
        <f t="shared" si="866"/>
        <v>8.574387749</v>
      </c>
      <c r="AV139" s="1">
        <f t="shared" ref="AV139:AW139" si="867">LN(AR139)</f>
        <v>9.362343175</v>
      </c>
      <c r="AW139" s="1">
        <f t="shared" si="867"/>
        <v>7.970036861</v>
      </c>
      <c r="AX139" s="1">
        <v>8675.439</v>
      </c>
      <c r="AY139" s="1">
        <v>1021.216</v>
      </c>
      <c r="AZ139" s="1">
        <v>56.493</v>
      </c>
      <c r="BA139" s="1">
        <v>964.969</v>
      </c>
      <c r="BB139" s="1">
        <v>191.08</v>
      </c>
      <c r="BC139" s="1">
        <v>773.889</v>
      </c>
      <c r="BD139" s="1">
        <v>0.0</v>
      </c>
      <c r="BE139" s="1">
        <v>773.889</v>
      </c>
      <c r="BF139" s="1">
        <v>26.751</v>
      </c>
      <c r="BG139" s="1">
        <v>5.323999999999999</v>
      </c>
      <c r="BH139" s="1">
        <v>131.85500000000002</v>
      </c>
      <c r="BI139" s="1">
        <v>72.285</v>
      </c>
      <c r="BJ139" s="1">
        <f t="shared" ref="BJ139:BM139" si="868">BF139*1</f>
        <v>26.751</v>
      </c>
      <c r="BK139" s="1">
        <f t="shared" si="868"/>
        <v>5.324</v>
      </c>
      <c r="BL139" s="1">
        <f t="shared" si="868"/>
        <v>131.855</v>
      </c>
      <c r="BM139" s="1">
        <f t="shared" si="868"/>
        <v>72.285</v>
      </c>
      <c r="BN139" s="1">
        <f t="shared" si="18"/>
        <v>59.57</v>
      </c>
      <c r="BO139" s="1">
        <v>0.9390000000000001</v>
      </c>
      <c r="BP139" s="1">
        <v>14.258</v>
      </c>
      <c r="BQ139" s="1">
        <v>0.8150000000000001</v>
      </c>
      <c r="BR139" s="1">
        <f t="shared" ref="BR139:BT139" si="869">BO139*1</f>
        <v>0.939</v>
      </c>
      <c r="BS139" s="1">
        <f t="shared" si="869"/>
        <v>14.258</v>
      </c>
      <c r="BT139" s="1">
        <f t="shared" si="869"/>
        <v>0.815</v>
      </c>
      <c r="BU139" s="1">
        <v>0.7010000000000001</v>
      </c>
      <c r="BV139" s="1">
        <v>261.684</v>
      </c>
      <c r="BW139" s="1">
        <v>22.44114</v>
      </c>
      <c r="BX139" s="1">
        <v>201.754395</v>
      </c>
      <c r="BY139" s="1">
        <v>51.115140000000004</v>
      </c>
      <c r="BZ139" s="1">
        <v>338.0139300000001</v>
      </c>
      <c r="CA139" s="1">
        <f t="shared" ref="CA139:CE139" si="870">BV139*1</f>
        <v>261.684</v>
      </c>
      <c r="CB139" s="1">
        <f t="shared" si="870"/>
        <v>22.44114</v>
      </c>
      <c r="CC139" s="1">
        <f t="shared" si="870"/>
        <v>201.754395</v>
      </c>
      <c r="CD139" s="1">
        <f t="shared" si="870"/>
        <v>51.11514</v>
      </c>
      <c r="CE139" s="1">
        <f t="shared" si="870"/>
        <v>338.01393</v>
      </c>
      <c r="CF139" s="1">
        <v>9.0</v>
      </c>
      <c r="CG139" s="1">
        <f t="shared" si="21"/>
        <v>9</v>
      </c>
      <c r="CH139" s="1" t="s">
        <v>553</v>
      </c>
      <c r="CI139" s="1" t="s">
        <v>554</v>
      </c>
      <c r="CJ139" s="1" t="s">
        <v>555</v>
      </c>
      <c r="CK139" s="1" t="s">
        <v>556</v>
      </c>
      <c r="CL139" s="1">
        <v>0.0</v>
      </c>
      <c r="CM139" s="1" t="s">
        <v>557</v>
      </c>
      <c r="CN139" s="1" t="s">
        <v>558</v>
      </c>
      <c r="CO139" s="1" t="s">
        <v>559</v>
      </c>
      <c r="CP139" s="1" t="s">
        <v>560</v>
      </c>
      <c r="CQ139" s="1" t="s">
        <v>561</v>
      </c>
      <c r="CR139" s="1" t="s">
        <v>562</v>
      </c>
      <c r="CS139" s="1" t="s">
        <v>563</v>
      </c>
      <c r="CT139" s="1" t="s">
        <v>564</v>
      </c>
      <c r="CU139" s="1" t="s">
        <v>565</v>
      </c>
      <c r="CV139" s="1" t="s">
        <v>566</v>
      </c>
      <c r="CW139" s="1">
        <v>0.0</v>
      </c>
      <c r="CX139" s="1" t="s">
        <v>567</v>
      </c>
      <c r="CY139" s="1">
        <v>0.0</v>
      </c>
      <c r="CZ139" s="1" t="s">
        <v>471</v>
      </c>
      <c r="DA139" s="1">
        <v>0.0</v>
      </c>
      <c r="DB139" s="1">
        <v>0.0</v>
      </c>
      <c r="DC139" s="1">
        <v>0.0</v>
      </c>
      <c r="DD139" s="1">
        <v>0.0</v>
      </c>
      <c r="DE139" s="1">
        <v>0.0</v>
      </c>
      <c r="DF139" s="1">
        <v>10.0</v>
      </c>
      <c r="DG139" s="1">
        <v>46.0</v>
      </c>
      <c r="DH139" s="1" t="s">
        <v>371</v>
      </c>
    </row>
    <row r="140" ht="15.75" customHeight="1">
      <c r="A140" s="1">
        <v>2018.0</v>
      </c>
      <c r="B140" s="1" t="s">
        <v>550</v>
      </c>
      <c r="C140" s="1">
        <v>28.0</v>
      </c>
      <c r="D140" s="1">
        <v>11.11</v>
      </c>
      <c r="E140" s="1" t="s">
        <v>551</v>
      </c>
      <c r="F140" s="1" t="s">
        <v>552</v>
      </c>
      <c r="G140" s="1" t="s">
        <v>136</v>
      </c>
      <c r="H140" s="1">
        <v>15437.526</v>
      </c>
      <c r="I140" s="1">
        <f t="shared" si="864"/>
        <v>0.06212259451</v>
      </c>
      <c r="J140" s="3">
        <v>2.14611448585804E12</v>
      </c>
      <c r="K140" s="3">
        <v>0.9417371933719778</v>
      </c>
      <c r="L140" s="3">
        <v>1.13748763600395</v>
      </c>
      <c r="M140" s="3">
        <f t="shared" si="7"/>
        <v>28.39468011</v>
      </c>
      <c r="N140" s="3">
        <f t="shared" si="8"/>
        <v>0.1288220023</v>
      </c>
      <c r="O140" s="1">
        <v>0.0</v>
      </c>
      <c r="P140" s="1" t="s">
        <v>113</v>
      </c>
      <c r="Q140" s="1">
        <v>46.0</v>
      </c>
      <c r="R140" s="1" t="s">
        <v>114</v>
      </c>
      <c r="S140" s="1">
        <f t="shared" si="795"/>
        <v>0</v>
      </c>
      <c r="T140" s="1">
        <f t="shared" si="10"/>
        <v>0</v>
      </c>
      <c r="U140" s="2">
        <v>42255.0</v>
      </c>
      <c r="V140" s="2">
        <v>42735.0</v>
      </c>
      <c r="W140" s="1">
        <v>480.0</v>
      </c>
      <c r="X140" s="1">
        <v>6.173786103901937</v>
      </c>
      <c r="Y140" s="1">
        <v>10.0</v>
      </c>
      <c r="Z140" s="1">
        <v>1217.041</v>
      </c>
      <c r="AA140" s="1">
        <v>11030.324</v>
      </c>
      <c r="AB140" s="1">
        <v>4407.202</v>
      </c>
      <c r="AC140" s="1">
        <v>765.926</v>
      </c>
      <c r="AD140" s="1">
        <v>3015.756</v>
      </c>
      <c r="AE140" s="1">
        <v>625.52</v>
      </c>
      <c r="AF140" s="1">
        <v>144.477</v>
      </c>
      <c r="AG140" s="1">
        <f t="shared" ref="AG140:AL140" si="871">LN(AA140)</f>
        <v>9.308403486</v>
      </c>
      <c r="AH140" s="1">
        <f t="shared" si="871"/>
        <v>8.3909953</v>
      </c>
      <c r="AI140" s="1">
        <f t="shared" si="871"/>
        <v>6.641085559</v>
      </c>
      <c r="AJ140" s="1">
        <f t="shared" si="871"/>
        <v>8.011605824</v>
      </c>
      <c r="AK140" s="1">
        <f t="shared" si="871"/>
        <v>6.438583304</v>
      </c>
      <c r="AL140" s="1">
        <f t="shared" si="871"/>
        <v>4.973120325</v>
      </c>
      <c r="AM140" s="1">
        <f t="shared" si="12"/>
        <v>9.644556578</v>
      </c>
      <c r="AN140" s="1">
        <v>5892.401</v>
      </c>
      <c r="AO140" s="1">
        <v>5858.837</v>
      </c>
      <c r="AP140" s="1">
        <f t="shared" si="13"/>
        <v>0.7522315436</v>
      </c>
      <c r="AQ140" s="1">
        <f t="shared" si="14"/>
        <v>1</v>
      </c>
      <c r="AR140" s="1">
        <v>11751.238000000001</v>
      </c>
      <c r="AS140" s="1">
        <v>3686.2879999999986</v>
      </c>
      <c r="AT140" s="1">
        <f t="shared" ref="AT140:AU140" si="872">LN(AN140)</f>
        <v>8.681418834</v>
      </c>
      <c r="AU140" s="1">
        <f t="shared" si="872"/>
        <v>8.675706399</v>
      </c>
      <c r="AV140" s="1">
        <f t="shared" ref="AV140:AW140" si="873">LN(AR140)</f>
        <v>9.371713876</v>
      </c>
      <c r="AW140" s="1">
        <f t="shared" si="873"/>
        <v>8.212375269</v>
      </c>
      <c r="AX140" s="1">
        <v>9049.95</v>
      </c>
      <c r="AY140" s="1">
        <v>1289.561</v>
      </c>
      <c r="AZ140" s="1">
        <v>197.475</v>
      </c>
      <c r="BA140" s="1">
        <v>1092.172</v>
      </c>
      <c r="BB140" s="1">
        <v>298.849</v>
      </c>
      <c r="BC140" s="1">
        <v>793.323</v>
      </c>
      <c r="BD140" s="1">
        <v>0.0</v>
      </c>
      <c r="BE140" s="1">
        <v>793.323</v>
      </c>
      <c r="BF140" s="1">
        <v>21.521</v>
      </c>
      <c r="BG140" s="1">
        <v>5.139</v>
      </c>
      <c r="BH140" s="1">
        <v>119.96400000000001</v>
      </c>
      <c r="BI140" s="1">
        <v>61.06</v>
      </c>
      <c r="BJ140" s="1">
        <f t="shared" ref="BJ140:BM140" si="874">BF140*1</f>
        <v>21.521</v>
      </c>
      <c r="BK140" s="1">
        <f t="shared" si="874"/>
        <v>5.139</v>
      </c>
      <c r="BL140" s="1">
        <f t="shared" si="874"/>
        <v>119.964</v>
      </c>
      <c r="BM140" s="1">
        <f t="shared" si="874"/>
        <v>61.06</v>
      </c>
      <c r="BN140" s="1">
        <f t="shared" si="18"/>
        <v>58.904</v>
      </c>
      <c r="BO140" s="1">
        <v>0.9450000000000001</v>
      </c>
      <c r="BP140" s="1">
        <v>11.816</v>
      </c>
      <c r="BQ140" s="1">
        <v>0.7520000000000001</v>
      </c>
      <c r="BR140" s="1">
        <f t="shared" ref="BR140:BT140" si="875">BO140*1</f>
        <v>0.945</v>
      </c>
      <c r="BS140" s="1">
        <f t="shared" si="875"/>
        <v>11.816</v>
      </c>
      <c r="BT140" s="1">
        <f t="shared" si="875"/>
        <v>0.752</v>
      </c>
      <c r="BU140" s="1">
        <v>0.6220000000000001</v>
      </c>
      <c r="BV140" s="1">
        <v>205.76</v>
      </c>
      <c r="BW140" s="1">
        <v>26.004095000000003</v>
      </c>
      <c r="BX140" s="1">
        <v>215.475</v>
      </c>
      <c r="BY140" s="1">
        <v>50.785166999999994</v>
      </c>
      <c r="BZ140" s="1">
        <v>367.560143</v>
      </c>
      <c r="CA140" s="1">
        <f t="shared" ref="CA140:CE140" si="876">BV140*1</f>
        <v>205.76</v>
      </c>
      <c r="CB140" s="1">
        <f t="shared" si="876"/>
        <v>26.004095</v>
      </c>
      <c r="CC140" s="1">
        <f t="shared" si="876"/>
        <v>215.475</v>
      </c>
      <c r="CD140" s="1">
        <f t="shared" si="876"/>
        <v>50.785167</v>
      </c>
      <c r="CE140" s="1">
        <f t="shared" si="876"/>
        <v>367.560143</v>
      </c>
      <c r="CF140" s="1">
        <v>9.0</v>
      </c>
      <c r="CG140" s="1">
        <f t="shared" si="21"/>
        <v>9</v>
      </c>
      <c r="CH140" s="1" t="s">
        <v>553</v>
      </c>
      <c r="CI140" s="1" t="s">
        <v>554</v>
      </c>
      <c r="CJ140" s="1" t="s">
        <v>555</v>
      </c>
      <c r="CK140" s="1" t="s">
        <v>556</v>
      </c>
      <c r="CL140" s="1">
        <v>0.0</v>
      </c>
      <c r="CM140" s="1" t="s">
        <v>557</v>
      </c>
      <c r="CN140" s="1" t="s">
        <v>558</v>
      </c>
      <c r="CO140" s="1" t="s">
        <v>559</v>
      </c>
      <c r="CP140" s="1" t="s">
        <v>560</v>
      </c>
      <c r="CQ140" s="1" t="s">
        <v>561</v>
      </c>
      <c r="CR140" s="1" t="s">
        <v>562</v>
      </c>
      <c r="CS140" s="1" t="s">
        <v>563</v>
      </c>
      <c r="CT140" s="1" t="s">
        <v>564</v>
      </c>
      <c r="CU140" s="1" t="s">
        <v>565</v>
      </c>
      <c r="CV140" s="1" t="s">
        <v>566</v>
      </c>
      <c r="CW140" s="1">
        <v>0.0</v>
      </c>
      <c r="CX140" s="1" t="s">
        <v>567</v>
      </c>
      <c r="CY140" s="1">
        <v>0.0</v>
      </c>
      <c r="CZ140" s="1" t="s">
        <v>471</v>
      </c>
      <c r="DA140" s="1">
        <v>0.0</v>
      </c>
      <c r="DB140" s="1">
        <v>0.0</v>
      </c>
      <c r="DC140" s="1">
        <v>0.0</v>
      </c>
      <c r="DD140" s="1">
        <v>0.0</v>
      </c>
      <c r="DE140" s="1">
        <v>0.0</v>
      </c>
      <c r="DF140" s="1">
        <v>10.0</v>
      </c>
      <c r="DG140" s="1">
        <v>46.0</v>
      </c>
      <c r="DH140" s="1" t="s">
        <v>371</v>
      </c>
    </row>
    <row r="141" ht="15.75" customHeight="1">
      <c r="A141" s="1">
        <v>2019.0</v>
      </c>
      <c r="B141" s="1" t="s">
        <v>550</v>
      </c>
      <c r="C141" s="1">
        <v>28.0</v>
      </c>
      <c r="D141" s="1">
        <v>11.11</v>
      </c>
      <c r="E141" s="1" t="s">
        <v>551</v>
      </c>
      <c r="F141" s="1" t="s">
        <v>552</v>
      </c>
      <c r="G141" s="1" t="s">
        <v>136</v>
      </c>
      <c r="H141" s="1">
        <v>17049.184</v>
      </c>
      <c r="I141" s="1">
        <f t="shared" si="864"/>
        <v>0.104398723</v>
      </c>
      <c r="J141" s="3">
        <v>2.1522834905985745E12</v>
      </c>
      <c r="K141" s="3">
        <v>0.28744993713920053</v>
      </c>
      <c r="L141" s="3">
        <v>0.611246943765291</v>
      </c>
      <c r="M141" s="3">
        <f t="shared" si="7"/>
        <v>28.39755048</v>
      </c>
      <c r="N141" s="3">
        <f t="shared" si="8"/>
        <v>-0.4922542382</v>
      </c>
      <c r="O141" s="1">
        <v>0.0</v>
      </c>
      <c r="P141" s="1" t="s">
        <v>113</v>
      </c>
      <c r="Q141" s="1">
        <v>46.0</v>
      </c>
      <c r="R141" s="1" t="s">
        <v>114</v>
      </c>
      <c r="S141" s="1">
        <f t="shared" si="795"/>
        <v>0</v>
      </c>
      <c r="T141" s="1">
        <f t="shared" si="10"/>
        <v>0</v>
      </c>
      <c r="U141" s="2">
        <v>42255.0</v>
      </c>
      <c r="V141" s="2">
        <v>42369.0</v>
      </c>
      <c r="W141" s="1">
        <v>114.0</v>
      </c>
      <c r="X141" s="1">
        <v>4.736198448394496</v>
      </c>
      <c r="Y141" s="1">
        <v>10.0</v>
      </c>
      <c r="Z141" s="1">
        <v>2270.842</v>
      </c>
      <c r="AA141" s="1">
        <v>11283.882</v>
      </c>
      <c r="AB141" s="1">
        <v>5765.302</v>
      </c>
      <c r="AC141" s="1">
        <v>551.321</v>
      </c>
      <c r="AD141" s="1">
        <v>3655.436</v>
      </c>
      <c r="AE141" s="1">
        <v>1558.545</v>
      </c>
      <c r="AF141" s="1">
        <v>608.593</v>
      </c>
      <c r="AG141" s="1">
        <f t="shared" ref="AG141:AL141" si="877">LN(AA141)</f>
        <v>9.331130615</v>
      </c>
      <c r="AH141" s="1">
        <f t="shared" si="877"/>
        <v>8.659612816</v>
      </c>
      <c r="AI141" s="1">
        <f t="shared" si="877"/>
        <v>6.312317217</v>
      </c>
      <c r="AJ141" s="1">
        <f t="shared" si="877"/>
        <v>8.203970654</v>
      </c>
      <c r="AK141" s="1">
        <f t="shared" si="877"/>
        <v>7.351507973</v>
      </c>
      <c r="AL141" s="1">
        <f t="shared" si="877"/>
        <v>6.411149736</v>
      </c>
      <c r="AM141" s="1">
        <f t="shared" si="12"/>
        <v>9.743857622</v>
      </c>
      <c r="AN141" s="1">
        <v>5849.456</v>
      </c>
      <c r="AO141" s="1">
        <v>5967.554</v>
      </c>
      <c r="AP141" s="1">
        <f t="shared" si="13"/>
        <v>0.966108057</v>
      </c>
      <c r="AQ141" s="1">
        <f t="shared" si="14"/>
        <v>1</v>
      </c>
      <c r="AR141" s="1">
        <v>11817.01</v>
      </c>
      <c r="AS141" s="1">
        <v>5232.174000000001</v>
      </c>
      <c r="AT141" s="1">
        <f t="shared" ref="AT141:AU141" si="878">LN(AN141)</f>
        <v>8.674103944</v>
      </c>
      <c r="AU141" s="1">
        <f t="shared" si="878"/>
        <v>8.694092407</v>
      </c>
      <c r="AV141" s="1">
        <f t="shared" ref="AV141:AW141" si="879">LN(AR141)</f>
        <v>9.377295298</v>
      </c>
      <c r="AW141" s="1">
        <f t="shared" si="879"/>
        <v>8.562582149</v>
      </c>
      <c r="AX141" s="1">
        <v>10922.583</v>
      </c>
      <c r="AY141" s="1">
        <v>2314.105</v>
      </c>
      <c r="AZ141" s="1">
        <v>198.999</v>
      </c>
      <c r="BA141" s="1">
        <v>2116.924</v>
      </c>
      <c r="BB141" s="1">
        <v>571.038</v>
      </c>
      <c r="BC141" s="1">
        <v>1545.886</v>
      </c>
      <c r="BD141" s="1">
        <v>0.0</v>
      </c>
      <c r="BE141" s="1">
        <v>1545.886</v>
      </c>
      <c r="BF141" s="1">
        <v>29.546</v>
      </c>
      <c r="BG141" s="1">
        <v>9.067</v>
      </c>
      <c r="BH141" s="1">
        <v>120.48</v>
      </c>
      <c r="BI141" s="1">
        <v>44.58</v>
      </c>
      <c r="BJ141" s="1">
        <f t="shared" ref="BJ141:BM141" si="880">BF141*1</f>
        <v>29.546</v>
      </c>
      <c r="BK141" s="1">
        <f t="shared" si="880"/>
        <v>9.067</v>
      </c>
      <c r="BL141" s="1">
        <f t="shared" si="880"/>
        <v>120.48</v>
      </c>
      <c r="BM141" s="1">
        <f t="shared" si="880"/>
        <v>44.58</v>
      </c>
      <c r="BN141" s="1">
        <f t="shared" si="18"/>
        <v>75.9</v>
      </c>
      <c r="BO141" s="1">
        <v>0.986</v>
      </c>
      <c r="BP141" s="1">
        <v>19.812</v>
      </c>
      <c r="BQ141" s="1">
        <v>0.966</v>
      </c>
      <c r="BR141" s="1">
        <f t="shared" ref="BR141:BT141" si="881">BO141*1</f>
        <v>0.986</v>
      </c>
      <c r="BS141" s="1">
        <f t="shared" si="881"/>
        <v>19.812</v>
      </c>
      <c r="BT141" s="1">
        <f t="shared" si="881"/>
        <v>0.966</v>
      </c>
      <c r="BU141" s="1">
        <v>0.8740000000000001</v>
      </c>
      <c r="BV141" s="1">
        <v>148.872</v>
      </c>
      <c r="BW141" s="1">
        <v>46.020087000000004</v>
      </c>
      <c r="BX141" s="1">
        <v>237.44745699999999</v>
      </c>
      <c r="BY141" s="1">
        <v>52.562717</v>
      </c>
      <c r="BZ141" s="1">
        <v>370.63443500000005</v>
      </c>
      <c r="CA141" s="1">
        <f t="shared" ref="CA141:CE141" si="882">BV141*1</f>
        <v>148.872</v>
      </c>
      <c r="CB141" s="1">
        <f t="shared" si="882"/>
        <v>46.020087</v>
      </c>
      <c r="CC141" s="1">
        <f t="shared" si="882"/>
        <v>237.447457</v>
      </c>
      <c r="CD141" s="1">
        <f t="shared" si="882"/>
        <v>52.562717</v>
      </c>
      <c r="CE141" s="1">
        <f t="shared" si="882"/>
        <v>370.634435</v>
      </c>
      <c r="CF141" s="1">
        <v>9.0</v>
      </c>
      <c r="CG141" s="1">
        <f t="shared" si="21"/>
        <v>9</v>
      </c>
      <c r="CH141" s="1" t="s">
        <v>553</v>
      </c>
      <c r="CI141" s="1" t="s">
        <v>554</v>
      </c>
      <c r="CJ141" s="1" t="s">
        <v>555</v>
      </c>
      <c r="CK141" s="1" t="s">
        <v>556</v>
      </c>
      <c r="CL141" s="1">
        <v>0.0</v>
      </c>
      <c r="CM141" s="1" t="s">
        <v>557</v>
      </c>
      <c r="CN141" s="1" t="s">
        <v>558</v>
      </c>
      <c r="CO141" s="1" t="s">
        <v>559</v>
      </c>
      <c r="CP141" s="1" t="s">
        <v>560</v>
      </c>
      <c r="CQ141" s="1" t="s">
        <v>561</v>
      </c>
      <c r="CR141" s="1" t="s">
        <v>562</v>
      </c>
      <c r="CS141" s="1" t="s">
        <v>563</v>
      </c>
      <c r="CT141" s="1" t="s">
        <v>564</v>
      </c>
      <c r="CU141" s="1" t="s">
        <v>565</v>
      </c>
      <c r="CV141" s="1" t="s">
        <v>566</v>
      </c>
      <c r="CW141" s="1">
        <v>0.0</v>
      </c>
      <c r="CX141" s="1" t="s">
        <v>567</v>
      </c>
      <c r="CY141" s="1">
        <v>0.0</v>
      </c>
      <c r="CZ141" s="1" t="s">
        <v>471</v>
      </c>
      <c r="DA141" s="1">
        <v>0.0</v>
      </c>
      <c r="DB141" s="1">
        <v>0.0</v>
      </c>
      <c r="DC141" s="1">
        <v>0.0</v>
      </c>
      <c r="DD141" s="1">
        <v>0.0</v>
      </c>
      <c r="DE141" s="1">
        <v>0.0</v>
      </c>
      <c r="DF141" s="1">
        <v>10.0</v>
      </c>
      <c r="DG141" s="1">
        <v>46.0</v>
      </c>
      <c r="DH141" s="1" t="s">
        <v>371</v>
      </c>
    </row>
    <row r="142" ht="15.75" customHeight="1">
      <c r="A142" s="1">
        <v>2015.0</v>
      </c>
      <c r="B142" s="1" t="s">
        <v>568</v>
      </c>
      <c r="C142" s="1">
        <v>29.0</v>
      </c>
      <c r="D142" s="1">
        <v>66.66</v>
      </c>
      <c r="E142" s="1" t="s">
        <v>569</v>
      </c>
      <c r="F142" s="1" t="s">
        <v>357</v>
      </c>
      <c r="G142" s="1" t="s">
        <v>112</v>
      </c>
      <c r="H142" s="1">
        <v>9739.30089</v>
      </c>
      <c r="I142" s="1"/>
      <c r="J142" s="3">
        <v>1.420264316878601E12</v>
      </c>
      <c r="K142" s="3">
        <v>3.8351726603384577</v>
      </c>
      <c r="L142" s="3">
        <v>-0.500461321406559</v>
      </c>
      <c r="M142" s="3">
        <f t="shared" si="7"/>
        <v>27.98186411</v>
      </c>
      <c r="N142" s="3" t="str">
        <f t="shared" si="8"/>
        <v>#NUM!</v>
      </c>
      <c r="O142" s="1">
        <v>1.0</v>
      </c>
      <c r="P142" s="1" t="s">
        <v>113</v>
      </c>
      <c r="Q142" s="1">
        <v>94.0</v>
      </c>
      <c r="R142" s="1" t="s">
        <v>114</v>
      </c>
      <c r="S142" s="1">
        <f t="shared" si="795"/>
        <v>0</v>
      </c>
      <c r="T142" s="1">
        <f t="shared" si="10"/>
        <v>0</v>
      </c>
      <c r="U142" s="2">
        <v>30811.0</v>
      </c>
      <c r="V142" s="2">
        <v>43830.0</v>
      </c>
      <c r="W142" s="1">
        <v>13019.0</v>
      </c>
      <c r="X142" s="1">
        <v>9.474165107897397</v>
      </c>
      <c r="Y142" s="1">
        <v>4.0</v>
      </c>
      <c r="Z142" s="1">
        <v>842.5473500000002</v>
      </c>
      <c r="AA142" s="1">
        <v>5718.69564</v>
      </c>
      <c r="AB142" s="1">
        <v>4020.60525</v>
      </c>
      <c r="AC142" s="1">
        <v>1671.60983</v>
      </c>
      <c r="AD142" s="1">
        <v>1551.0656000000001</v>
      </c>
      <c r="AE142" s="1">
        <v>797.9298200000001</v>
      </c>
      <c r="AF142" s="1">
        <v>759.7811899999999</v>
      </c>
      <c r="AG142" s="1">
        <f t="shared" ref="AG142:AL142" si="883">LN(AA142)</f>
        <v>8.651496023</v>
      </c>
      <c r="AH142" s="1">
        <f t="shared" si="883"/>
        <v>8.29918773</v>
      </c>
      <c r="AI142" s="1">
        <f t="shared" si="883"/>
        <v>7.421542411</v>
      </c>
      <c r="AJ142" s="1">
        <f t="shared" si="883"/>
        <v>7.346697458</v>
      </c>
      <c r="AK142" s="1">
        <f t="shared" si="883"/>
        <v>6.682020649</v>
      </c>
      <c r="AL142" s="1">
        <f t="shared" si="883"/>
        <v>6.633030484</v>
      </c>
      <c r="AM142" s="1">
        <f t="shared" si="12"/>
        <v>9.183924617</v>
      </c>
      <c r="AN142" s="1">
        <v>8.06321</v>
      </c>
      <c r="AO142" s="1">
        <v>1528.11388</v>
      </c>
      <c r="AP142" s="1">
        <f t="shared" si="13"/>
        <v>2.631090066</v>
      </c>
      <c r="AQ142" s="1">
        <f t="shared" si="14"/>
        <v>0</v>
      </c>
      <c r="AR142" s="1">
        <v>1536.1770900000001</v>
      </c>
      <c r="AS142" s="1">
        <v>8203.123800000001</v>
      </c>
      <c r="AT142" s="1">
        <f t="shared" ref="AT142:AU142" si="884">LN(AN142)</f>
        <v>2.08731174</v>
      </c>
      <c r="AU142" s="1">
        <f t="shared" si="884"/>
        <v>7.331789496</v>
      </c>
      <c r="AV142" s="1">
        <f t="shared" ref="AV142:AW142" si="885">LN(AR142)</f>
        <v>7.3370522</v>
      </c>
      <c r="AW142" s="1">
        <f t="shared" si="885"/>
        <v>9.012270312</v>
      </c>
      <c r="AX142" s="1">
        <v>8229.71091</v>
      </c>
      <c r="AY142" s="1">
        <v>105.29039999999999</v>
      </c>
      <c r="AZ142" s="1">
        <v>12.78506</v>
      </c>
      <c r="BA142" s="1">
        <v>104.83040999999999</v>
      </c>
      <c r="BB142" s="1">
        <v>56.54034000000001</v>
      </c>
      <c r="BC142" s="1">
        <v>48.29007</v>
      </c>
      <c r="BD142" s="1"/>
      <c r="BE142" s="1">
        <v>48.29007</v>
      </c>
      <c r="BF142" s="1">
        <v>0.589</v>
      </c>
      <c r="BG142" s="1">
        <v>0.496</v>
      </c>
      <c r="BH142" s="1">
        <v>67.85</v>
      </c>
      <c r="BI142" s="1">
        <v>0.136</v>
      </c>
      <c r="BJ142" s="1">
        <f t="shared" ref="BJ142:BM142" si="886">BF142*1</f>
        <v>0.589</v>
      </c>
      <c r="BK142" s="1">
        <f t="shared" si="886"/>
        <v>0.496</v>
      </c>
      <c r="BL142" s="1">
        <f t="shared" si="886"/>
        <v>67.85</v>
      </c>
      <c r="BM142" s="1">
        <f t="shared" si="886"/>
        <v>0.136</v>
      </c>
      <c r="BN142" s="1">
        <f t="shared" si="18"/>
        <v>67.714</v>
      </c>
      <c r="BO142" s="1">
        <v>1.002</v>
      </c>
      <c r="BP142" s="1">
        <v>4.923</v>
      </c>
      <c r="BQ142" s="1">
        <v>2.631</v>
      </c>
      <c r="BR142" s="1">
        <f t="shared" ref="BR142:BT142" si="887">BO142*1</f>
        <v>1.002</v>
      </c>
      <c r="BS142" s="1">
        <f t="shared" si="887"/>
        <v>4.923</v>
      </c>
      <c r="BT142" s="1">
        <f t="shared" si="887"/>
        <v>2.631</v>
      </c>
      <c r="BU142" s="1">
        <v>1.537</v>
      </c>
      <c r="BV142" s="1">
        <v>0.098</v>
      </c>
      <c r="BW142" s="1">
        <v>1.2189580000000002</v>
      </c>
      <c r="BX142" s="1">
        <v>95.694313</v>
      </c>
      <c r="BY142" s="1">
        <v>33.749283</v>
      </c>
      <c r="BZ142" s="1">
        <v>113.24768500000002</v>
      </c>
      <c r="CA142" s="1">
        <f t="shared" ref="CA142:CE142" si="888">BV142*1</f>
        <v>0.098</v>
      </c>
      <c r="CB142" s="1">
        <f t="shared" si="888"/>
        <v>1.218958</v>
      </c>
      <c r="CC142" s="1">
        <f t="shared" si="888"/>
        <v>95.694313</v>
      </c>
      <c r="CD142" s="1">
        <f t="shared" si="888"/>
        <v>33.749283</v>
      </c>
      <c r="CE142" s="1">
        <f t="shared" si="888"/>
        <v>113.247685</v>
      </c>
      <c r="CF142" s="1">
        <v>8.0</v>
      </c>
      <c r="CG142" s="1">
        <f t="shared" si="21"/>
        <v>8</v>
      </c>
      <c r="CH142" s="1" t="s">
        <v>570</v>
      </c>
      <c r="CI142" s="1" t="s">
        <v>571</v>
      </c>
      <c r="CJ142" s="1" t="s">
        <v>572</v>
      </c>
      <c r="CK142" s="1" t="s">
        <v>283</v>
      </c>
      <c r="CL142" s="1">
        <v>0.0</v>
      </c>
      <c r="CM142" s="1" t="s">
        <v>573</v>
      </c>
      <c r="CN142" s="1" t="s">
        <v>574</v>
      </c>
      <c r="CO142" s="1" t="s">
        <v>575</v>
      </c>
      <c r="CP142" s="1" t="s">
        <v>576</v>
      </c>
      <c r="CQ142" s="1" t="s">
        <v>577</v>
      </c>
      <c r="CR142" s="1" t="s">
        <v>578</v>
      </c>
      <c r="CS142" s="1">
        <v>0.0</v>
      </c>
      <c r="CT142" s="1">
        <v>0.0</v>
      </c>
      <c r="CU142" s="1" t="s">
        <v>579</v>
      </c>
      <c r="CV142" s="1" t="s">
        <v>580</v>
      </c>
      <c r="CW142" s="1">
        <v>4.0</v>
      </c>
      <c r="CX142" s="1">
        <v>0.0</v>
      </c>
      <c r="CY142" s="1">
        <v>0.0</v>
      </c>
      <c r="CZ142" s="1" t="s">
        <v>581</v>
      </c>
      <c r="DA142" s="1">
        <v>0.0</v>
      </c>
      <c r="DB142" s="1">
        <v>0.0</v>
      </c>
      <c r="DC142" s="1">
        <v>0.0</v>
      </c>
      <c r="DD142" s="1">
        <v>0.0</v>
      </c>
      <c r="DE142" s="1">
        <v>0.0</v>
      </c>
      <c r="DF142" s="1">
        <v>4.0</v>
      </c>
      <c r="DG142" s="1">
        <v>94.0</v>
      </c>
      <c r="DH142" s="1" t="s">
        <v>582</v>
      </c>
    </row>
    <row r="143" ht="15.75" customHeight="1">
      <c r="A143" s="1">
        <v>2016.0</v>
      </c>
      <c r="B143" s="1" t="s">
        <v>568</v>
      </c>
      <c r="C143" s="1">
        <v>29.0</v>
      </c>
      <c r="D143" s="1">
        <v>66.66</v>
      </c>
      <c r="E143" s="1" t="s">
        <v>569</v>
      </c>
      <c r="F143" s="1" t="s">
        <v>357</v>
      </c>
      <c r="G143" s="1" t="s">
        <v>112</v>
      </c>
      <c r="H143" s="1">
        <v>9752.674719999999</v>
      </c>
      <c r="I143" s="1">
        <f t="shared" ref="I143:I146" si="895">(H143-H142)/H142</f>
        <v>0.001373181725</v>
      </c>
      <c r="J143" s="3">
        <v>1.4633168080030916E12</v>
      </c>
      <c r="K143" s="3">
        <v>3.0313013298193283</v>
      </c>
      <c r="L143" s="3">
        <v>-0.202671740806371</v>
      </c>
      <c r="M143" s="3">
        <f t="shared" si="7"/>
        <v>28.01172676</v>
      </c>
      <c r="N143" s="3" t="str">
        <f t="shared" si="8"/>
        <v>#NUM!</v>
      </c>
      <c r="O143" s="1">
        <v>1.0</v>
      </c>
      <c r="P143" s="1" t="s">
        <v>113</v>
      </c>
      <c r="Q143" s="1">
        <v>94.0</v>
      </c>
      <c r="R143" s="1" t="s">
        <v>114</v>
      </c>
      <c r="S143" s="1">
        <f t="shared" si="795"/>
        <v>0</v>
      </c>
      <c r="T143" s="1">
        <f t="shared" si="10"/>
        <v>0</v>
      </c>
      <c r="U143" s="2">
        <v>30811.0</v>
      </c>
      <c r="V143" s="2">
        <v>43465.0</v>
      </c>
      <c r="W143" s="1">
        <v>12654.0</v>
      </c>
      <c r="X143" s="1">
        <v>9.44572864970683</v>
      </c>
      <c r="Y143" s="1">
        <v>4.0</v>
      </c>
      <c r="Z143" s="1">
        <v>682.7411500000001</v>
      </c>
      <c r="AA143" s="1">
        <v>5657.190159999999</v>
      </c>
      <c r="AB143" s="1">
        <v>4095.4845600000003</v>
      </c>
      <c r="AC143" s="1">
        <v>1876.61983</v>
      </c>
      <c r="AD143" s="1">
        <v>1100.4338200000002</v>
      </c>
      <c r="AE143" s="1">
        <v>1118.43091</v>
      </c>
      <c r="AF143" s="1">
        <v>1078.9782</v>
      </c>
      <c r="AG143" s="1">
        <f t="shared" ref="AG143:AL143" si="889">LN(AA143)</f>
        <v>8.64068261</v>
      </c>
      <c r="AH143" s="1">
        <f t="shared" si="889"/>
        <v>8.317640319</v>
      </c>
      <c r="AI143" s="1">
        <f t="shared" si="889"/>
        <v>7.537227475</v>
      </c>
      <c r="AJ143" s="1">
        <f t="shared" si="889"/>
        <v>7.003459763</v>
      </c>
      <c r="AK143" s="1">
        <f t="shared" si="889"/>
        <v>7.019682009</v>
      </c>
      <c r="AL143" s="1">
        <f t="shared" si="889"/>
        <v>6.983769761</v>
      </c>
      <c r="AM143" s="1">
        <f t="shared" si="12"/>
        <v>9.185296857</v>
      </c>
      <c r="AN143" s="1">
        <v>7.644190000000001</v>
      </c>
      <c r="AO143" s="1">
        <v>1553.43322</v>
      </c>
      <c r="AP143" s="1">
        <f t="shared" si="13"/>
        <v>2.636408509</v>
      </c>
      <c r="AQ143" s="1">
        <f t="shared" si="14"/>
        <v>0</v>
      </c>
      <c r="AR143" s="1">
        <v>1561.0774099999999</v>
      </c>
      <c r="AS143" s="1">
        <v>8191.597309999999</v>
      </c>
      <c r="AT143" s="1">
        <f t="shared" ref="AT143:AU143" si="890">LN(AN143)</f>
        <v>2.033945882</v>
      </c>
      <c r="AU143" s="1">
        <f t="shared" si="890"/>
        <v>7.348222741</v>
      </c>
      <c r="AV143" s="1">
        <f t="shared" ref="AV143:AW143" si="891">LN(AR143)</f>
        <v>7.353131509</v>
      </c>
      <c r="AW143" s="1">
        <f t="shared" si="891"/>
        <v>9.01086419</v>
      </c>
      <c r="AX143" s="1">
        <v>8670.07462</v>
      </c>
      <c r="AY143" s="1">
        <v>185.54706</v>
      </c>
      <c r="AZ143" s="1">
        <v>19.66795</v>
      </c>
      <c r="BA143" s="1">
        <v>167.47436</v>
      </c>
      <c r="BB143" s="1">
        <v>111.45052000000001</v>
      </c>
      <c r="BC143" s="1">
        <v>56.02384000000001</v>
      </c>
      <c r="BD143" s="1"/>
      <c r="BE143" s="1">
        <v>56.02384000000001</v>
      </c>
      <c r="BF143" s="1">
        <v>0.684</v>
      </c>
      <c r="BG143" s="1">
        <v>0.5740000000000001</v>
      </c>
      <c r="BH143" s="1">
        <v>45.69200000000001</v>
      </c>
      <c r="BI143" s="1">
        <v>0.29500000000000004</v>
      </c>
      <c r="BJ143" s="1">
        <f t="shared" ref="BJ143:BM143" si="892">BF143*1</f>
        <v>0.684</v>
      </c>
      <c r="BK143" s="1">
        <f t="shared" si="892"/>
        <v>0.574</v>
      </c>
      <c r="BL143" s="1">
        <f t="shared" si="892"/>
        <v>45.692</v>
      </c>
      <c r="BM143" s="1">
        <f t="shared" si="892"/>
        <v>0.295</v>
      </c>
      <c r="BN143" s="1">
        <f t="shared" si="18"/>
        <v>45.397</v>
      </c>
      <c r="BO143" s="1">
        <v>1.057</v>
      </c>
      <c r="BP143" s="1">
        <v>4.619999999999999</v>
      </c>
      <c r="BQ143" s="1">
        <v>2.6359999999999997</v>
      </c>
      <c r="BR143" s="1">
        <f t="shared" ref="BR143:BT143" si="893">BO143*1</f>
        <v>1.057</v>
      </c>
      <c r="BS143" s="1">
        <f t="shared" si="893"/>
        <v>4.62</v>
      </c>
      <c r="BT143" s="1">
        <f t="shared" si="893"/>
        <v>2.636</v>
      </c>
      <c r="BU143" s="1">
        <v>1.428</v>
      </c>
      <c r="BV143" s="1">
        <v>0.093</v>
      </c>
      <c r="BW143" s="1">
        <v>1.903118</v>
      </c>
      <c r="BX143" s="1">
        <v>98.52357500000001</v>
      </c>
      <c r="BY143" s="1">
        <v>34.847949</v>
      </c>
      <c r="BZ143" s="1">
        <v>110.825849</v>
      </c>
      <c r="CA143" s="1">
        <f t="shared" ref="CA143:CE143" si="894">BV143*1</f>
        <v>0.093</v>
      </c>
      <c r="CB143" s="1">
        <f t="shared" si="894"/>
        <v>1.903118</v>
      </c>
      <c r="CC143" s="1">
        <f t="shared" si="894"/>
        <v>98.523575</v>
      </c>
      <c r="CD143" s="1">
        <f t="shared" si="894"/>
        <v>34.847949</v>
      </c>
      <c r="CE143" s="1">
        <f t="shared" si="894"/>
        <v>110.825849</v>
      </c>
      <c r="CF143" s="1">
        <v>8.0</v>
      </c>
      <c r="CG143" s="1">
        <f t="shared" si="21"/>
        <v>8</v>
      </c>
      <c r="CH143" s="1" t="s">
        <v>570</v>
      </c>
      <c r="CI143" s="1" t="s">
        <v>571</v>
      </c>
      <c r="CJ143" s="1" t="s">
        <v>572</v>
      </c>
      <c r="CK143" s="1" t="s">
        <v>283</v>
      </c>
      <c r="CL143" s="1">
        <v>0.0</v>
      </c>
      <c r="CM143" s="1" t="s">
        <v>573</v>
      </c>
      <c r="CN143" s="1" t="s">
        <v>574</v>
      </c>
      <c r="CO143" s="1" t="s">
        <v>575</v>
      </c>
      <c r="CP143" s="1" t="s">
        <v>576</v>
      </c>
      <c r="CQ143" s="1" t="s">
        <v>577</v>
      </c>
      <c r="CR143" s="1" t="s">
        <v>578</v>
      </c>
      <c r="CS143" s="1">
        <v>0.0</v>
      </c>
      <c r="CT143" s="1">
        <v>0.0</v>
      </c>
      <c r="CU143" s="1" t="s">
        <v>579</v>
      </c>
      <c r="CV143" s="1" t="s">
        <v>580</v>
      </c>
      <c r="CW143" s="1">
        <v>4.0</v>
      </c>
      <c r="CX143" s="1">
        <v>0.0</v>
      </c>
      <c r="CY143" s="1">
        <v>0.0</v>
      </c>
      <c r="CZ143" s="1" t="s">
        <v>581</v>
      </c>
      <c r="DA143" s="1">
        <v>0.0</v>
      </c>
      <c r="DB143" s="1">
        <v>0.0</v>
      </c>
      <c r="DC143" s="1">
        <v>0.0</v>
      </c>
      <c r="DD143" s="1">
        <v>0.0</v>
      </c>
      <c r="DE143" s="1">
        <v>0.0</v>
      </c>
      <c r="DF143" s="1">
        <v>4.0</v>
      </c>
      <c r="DG143" s="1">
        <v>94.0</v>
      </c>
      <c r="DH143" s="1" t="s">
        <v>582</v>
      </c>
    </row>
    <row r="144" ht="15.75" customHeight="1">
      <c r="A144" s="1">
        <v>2017.0</v>
      </c>
      <c r="B144" s="1" t="s">
        <v>568</v>
      </c>
      <c r="C144" s="1">
        <v>29.0</v>
      </c>
      <c r="D144" s="1">
        <v>66.66</v>
      </c>
      <c r="E144" s="1" t="s">
        <v>569</v>
      </c>
      <c r="F144" s="1" t="s">
        <v>357</v>
      </c>
      <c r="G144" s="1" t="s">
        <v>112</v>
      </c>
      <c r="H144" s="1">
        <v>10333.056980000001</v>
      </c>
      <c r="I144" s="1">
        <f t="shared" si="895"/>
        <v>0.05951006023</v>
      </c>
      <c r="J144" s="3">
        <v>1.5068305993539272E12</v>
      </c>
      <c r="K144" s="3">
        <v>2.9736411905373075</v>
      </c>
      <c r="L144" s="3">
        <v>1.95608333333334</v>
      </c>
      <c r="M144" s="3">
        <f t="shared" si="7"/>
        <v>28.04102962</v>
      </c>
      <c r="N144" s="3">
        <f t="shared" si="8"/>
        <v>0.6709441747</v>
      </c>
      <c r="O144" s="1">
        <v>1.0</v>
      </c>
      <c r="P144" s="1" t="s">
        <v>113</v>
      </c>
      <c r="Q144" s="1">
        <v>94.0</v>
      </c>
      <c r="R144" s="1" t="s">
        <v>114</v>
      </c>
      <c r="S144" s="1">
        <f t="shared" si="795"/>
        <v>0</v>
      </c>
      <c r="T144" s="1">
        <f t="shared" si="10"/>
        <v>0</v>
      </c>
      <c r="U144" s="2">
        <v>30811.0</v>
      </c>
      <c r="V144" s="2">
        <v>43100.0</v>
      </c>
      <c r="W144" s="1">
        <v>12289.0</v>
      </c>
      <c r="X144" s="1">
        <v>9.416459832284596</v>
      </c>
      <c r="Y144" s="1">
        <v>4.0</v>
      </c>
      <c r="Z144" s="1">
        <v>650.8345</v>
      </c>
      <c r="AA144" s="1">
        <v>6762.29704</v>
      </c>
      <c r="AB144" s="1">
        <v>3570.75994</v>
      </c>
      <c r="AC144" s="1">
        <v>2079.1197700000002</v>
      </c>
      <c r="AD144" s="1">
        <v>831.1829500000001</v>
      </c>
      <c r="AE144" s="1">
        <v>660.45722</v>
      </c>
      <c r="AF144" s="1">
        <v>621.00451</v>
      </c>
      <c r="AG144" s="1">
        <f t="shared" ref="AG144:AL144" si="896">LN(AA144)</f>
        <v>8.81911791</v>
      </c>
      <c r="AH144" s="1">
        <f t="shared" si="896"/>
        <v>8.18053372</v>
      </c>
      <c r="AI144" s="1">
        <f t="shared" si="896"/>
        <v>7.639699896</v>
      </c>
      <c r="AJ144" s="1">
        <f t="shared" si="896"/>
        <v>6.722849927</v>
      </c>
      <c r="AK144" s="1">
        <f t="shared" si="896"/>
        <v>6.492932353</v>
      </c>
      <c r="AL144" s="1">
        <f t="shared" si="896"/>
        <v>6.431338344</v>
      </c>
      <c r="AM144" s="1">
        <f t="shared" si="12"/>
        <v>9.243103451</v>
      </c>
      <c r="AN144" s="1">
        <v>369.14127</v>
      </c>
      <c r="AO144" s="1">
        <v>1787.20199</v>
      </c>
      <c r="AP144" s="1">
        <f t="shared" si="13"/>
        <v>1.997961036</v>
      </c>
      <c r="AQ144" s="1">
        <f t="shared" si="14"/>
        <v>0</v>
      </c>
      <c r="AR144" s="1">
        <v>2156.34326</v>
      </c>
      <c r="AS144" s="1">
        <v>8176.713720000002</v>
      </c>
      <c r="AT144" s="1">
        <f t="shared" ref="AT144:AU144" si="897">LN(AN144)</f>
        <v>5.911179416</v>
      </c>
      <c r="AU144" s="1">
        <f t="shared" si="897"/>
        <v>7.488406542</v>
      </c>
      <c r="AV144" s="1">
        <f t="shared" ref="AV144:AW144" si="898">LN(AR144)</f>
        <v>7.676169131</v>
      </c>
      <c r="AW144" s="1">
        <f t="shared" si="898"/>
        <v>9.009045603</v>
      </c>
      <c r="AX144" s="1">
        <v>8028.567950000001</v>
      </c>
      <c r="AY144" s="1">
        <v>58.22839</v>
      </c>
      <c r="AZ144" s="1">
        <v>8.12346</v>
      </c>
      <c r="BA144" s="1">
        <v>52.18528</v>
      </c>
      <c r="BB144" s="1">
        <v>44.34456</v>
      </c>
      <c r="BC144" s="1">
        <v>7.84072</v>
      </c>
      <c r="BD144" s="1"/>
      <c r="BE144" s="1">
        <v>7.84072</v>
      </c>
      <c r="BF144" s="1">
        <v>0.096</v>
      </c>
      <c r="BG144" s="1">
        <v>0.07600000000000001</v>
      </c>
      <c r="BH144" s="1">
        <v>37.27</v>
      </c>
      <c r="BI144" s="1">
        <v>0.14</v>
      </c>
      <c r="BJ144" s="1">
        <f t="shared" ref="BJ144:BM144" si="899">BF144*1</f>
        <v>0.096</v>
      </c>
      <c r="BK144" s="1">
        <f t="shared" si="899"/>
        <v>0.076</v>
      </c>
      <c r="BL144" s="1">
        <f t="shared" si="899"/>
        <v>37.27</v>
      </c>
      <c r="BM144" s="1">
        <f t="shared" si="899"/>
        <v>0.14</v>
      </c>
      <c r="BN144" s="1">
        <f t="shared" si="18"/>
        <v>37.13</v>
      </c>
      <c r="BO144" s="1">
        <v>0.9390000000000001</v>
      </c>
      <c r="BP144" s="1">
        <v>3.8619999999999997</v>
      </c>
      <c r="BQ144" s="1">
        <v>1.998</v>
      </c>
      <c r="BR144" s="1">
        <f t="shared" ref="BR144:BT144" si="900">BO144*1</f>
        <v>0.939</v>
      </c>
      <c r="BS144" s="1">
        <f t="shared" si="900"/>
        <v>3.862</v>
      </c>
      <c r="BT144" s="1">
        <f t="shared" si="900"/>
        <v>1.998</v>
      </c>
      <c r="BU144" s="1">
        <v>0.8350000000000001</v>
      </c>
      <c r="BV144" s="1">
        <v>9.913</v>
      </c>
      <c r="BW144" s="1">
        <v>0.5798359999999999</v>
      </c>
      <c r="BX144" s="1">
        <v>89.206311</v>
      </c>
      <c r="BY144" s="1">
        <v>34.712656</v>
      </c>
      <c r="BZ144" s="1">
        <v>114.81174399999999</v>
      </c>
      <c r="CA144" s="1">
        <f t="shared" ref="CA144:CE144" si="901">BV144*1</f>
        <v>9.913</v>
      </c>
      <c r="CB144" s="1">
        <f t="shared" si="901"/>
        <v>0.579836</v>
      </c>
      <c r="CC144" s="1">
        <f t="shared" si="901"/>
        <v>89.206311</v>
      </c>
      <c r="CD144" s="1">
        <f t="shared" si="901"/>
        <v>34.712656</v>
      </c>
      <c r="CE144" s="1">
        <f t="shared" si="901"/>
        <v>114.811744</v>
      </c>
      <c r="CF144" s="1">
        <v>8.0</v>
      </c>
      <c r="CG144" s="1">
        <f t="shared" si="21"/>
        <v>8</v>
      </c>
      <c r="CH144" s="1" t="s">
        <v>570</v>
      </c>
      <c r="CI144" s="1" t="s">
        <v>571</v>
      </c>
      <c r="CJ144" s="1" t="s">
        <v>572</v>
      </c>
      <c r="CK144" s="1" t="s">
        <v>283</v>
      </c>
      <c r="CL144" s="1">
        <v>0.0</v>
      </c>
      <c r="CM144" s="1" t="s">
        <v>573</v>
      </c>
      <c r="CN144" s="1" t="s">
        <v>574</v>
      </c>
      <c r="CO144" s="1" t="s">
        <v>575</v>
      </c>
      <c r="CP144" s="1" t="s">
        <v>576</v>
      </c>
      <c r="CQ144" s="1" t="s">
        <v>577</v>
      </c>
      <c r="CR144" s="1" t="s">
        <v>578</v>
      </c>
      <c r="CS144" s="1">
        <v>0.0</v>
      </c>
      <c r="CT144" s="1">
        <v>0.0</v>
      </c>
      <c r="CU144" s="1" t="s">
        <v>579</v>
      </c>
      <c r="CV144" s="1" t="s">
        <v>580</v>
      </c>
      <c r="CW144" s="1">
        <v>4.0</v>
      </c>
      <c r="CX144" s="1">
        <v>0.0</v>
      </c>
      <c r="CY144" s="1">
        <v>0.0</v>
      </c>
      <c r="CZ144" s="1" t="s">
        <v>581</v>
      </c>
      <c r="DA144" s="1">
        <v>0.0</v>
      </c>
      <c r="DB144" s="1">
        <v>0.0</v>
      </c>
      <c r="DC144" s="1">
        <v>0.0</v>
      </c>
      <c r="DD144" s="1">
        <v>0.0</v>
      </c>
      <c r="DE144" s="1">
        <v>0.0</v>
      </c>
      <c r="DF144" s="1">
        <v>4.0</v>
      </c>
      <c r="DG144" s="1">
        <v>94.0</v>
      </c>
      <c r="DH144" s="1" t="s">
        <v>582</v>
      </c>
    </row>
    <row r="145" ht="15.75" customHeight="1">
      <c r="A145" s="1">
        <v>2018.0</v>
      </c>
      <c r="B145" s="1" t="s">
        <v>568</v>
      </c>
      <c r="C145" s="1">
        <v>29.0</v>
      </c>
      <c r="D145" s="1">
        <v>66.66</v>
      </c>
      <c r="E145" s="1" t="s">
        <v>569</v>
      </c>
      <c r="F145" s="1" t="s">
        <v>357</v>
      </c>
      <c r="G145" s="1" t="s">
        <v>112</v>
      </c>
      <c r="H145" s="1">
        <v>10996.92525</v>
      </c>
      <c r="I145" s="1">
        <f t="shared" si="895"/>
        <v>0.06424703467</v>
      </c>
      <c r="J145" s="3">
        <v>1.5434472933205764E12</v>
      </c>
      <c r="K145" s="3">
        <v>2.4300471454687056</v>
      </c>
      <c r="L145" s="3">
        <v>1.67506761489627</v>
      </c>
      <c r="M145" s="3">
        <f t="shared" si="7"/>
        <v>28.06503953</v>
      </c>
      <c r="N145" s="3">
        <f t="shared" si="8"/>
        <v>0.5158535316</v>
      </c>
      <c r="O145" s="1">
        <v>1.0</v>
      </c>
      <c r="P145" s="1" t="s">
        <v>113</v>
      </c>
      <c r="Q145" s="1">
        <v>94.0</v>
      </c>
      <c r="R145" s="1" t="s">
        <v>114</v>
      </c>
      <c r="S145" s="1">
        <f t="shared" si="795"/>
        <v>0</v>
      </c>
      <c r="T145" s="1">
        <f t="shared" si="10"/>
        <v>0</v>
      </c>
      <c r="U145" s="2">
        <v>30811.0</v>
      </c>
      <c r="V145" s="2">
        <v>42735.0</v>
      </c>
      <c r="W145" s="1">
        <v>11924.0</v>
      </c>
      <c r="X145" s="1">
        <v>9.386308454797962</v>
      </c>
      <c r="Y145" s="1">
        <v>4.0</v>
      </c>
      <c r="Z145" s="1">
        <v>745.85348</v>
      </c>
      <c r="AA145" s="1">
        <v>7083.5000199999995</v>
      </c>
      <c r="AB145" s="1">
        <v>3913.4252300000003</v>
      </c>
      <c r="AC145" s="1">
        <v>958.5911</v>
      </c>
      <c r="AD145" s="1">
        <v>801.10325</v>
      </c>
      <c r="AE145" s="1">
        <v>2153.73088</v>
      </c>
      <c r="AF145" s="1">
        <v>2153.73088</v>
      </c>
      <c r="AG145" s="1">
        <f t="shared" ref="AG145:AL145" si="902">LN(AA145)</f>
        <v>8.865523418</v>
      </c>
      <c r="AH145" s="1">
        <f t="shared" si="902"/>
        <v>8.272168287</v>
      </c>
      <c r="AI145" s="1">
        <f t="shared" si="902"/>
        <v>6.865464602</v>
      </c>
      <c r="AJ145" s="1">
        <f t="shared" si="902"/>
        <v>6.68598984</v>
      </c>
      <c r="AK145" s="1">
        <f t="shared" si="902"/>
        <v>7.67495691</v>
      </c>
      <c r="AL145" s="1">
        <f t="shared" si="902"/>
        <v>7.67495691</v>
      </c>
      <c r="AM145" s="1">
        <f t="shared" si="12"/>
        <v>9.30537099</v>
      </c>
      <c r="AN145" s="1">
        <v>939.6132600000001</v>
      </c>
      <c r="AO145" s="1">
        <v>1890.23494</v>
      </c>
      <c r="AP145" s="1">
        <f t="shared" si="13"/>
        <v>2.070338003</v>
      </c>
      <c r="AQ145" s="1">
        <f t="shared" si="14"/>
        <v>0</v>
      </c>
      <c r="AR145" s="1">
        <v>2829.8482000000004</v>
      </c>
      <c r="AS145" s="1">
        <v>8167.07705</v>
      </c>
      <c r="AT145" s="1">
        <f t="shared" ref="AT145:AU145" si="903">LN(AN145)</f>
        <v>6.845468365</v>
      </c>
      <c r="AU145" s="1">
        <f t="shared" si="903"/>
        <v>7.544456407</v>
      </c>
      <c r="AV145" s="1">
        <f t="shared" ref="AV145:AW145" si="904">LN(AR145)</f>
        <v>7.94797835</v>
      </c>
      <c r="AW145" s="1">
        <f t="shared" si="904"/>
        <v>9.007866358</v>
      </c>
      <c r="AX145" s="1">
        <v>9273.85707</v>
      </c>
      <c r="AY145" s="1">
        <v>127.9764</v>
      </c>
      <c r="AZ145" s="1">
        <v>13.827449999999999</v>
      </c>
      <c r="BA145" s="1">
        <v>115.79487000000002</v>
      </c>
      <c r="BB145" s="1">
        <v>103.50732</v>
      </c>
      <c r="BC145" s="1">
        <v>12.28755</v>
      </c>
      <c r="BD145" s="1"/>
      <c r="BE145" s="1">
        <v>12.28755</v>
      </c>
      <c r="BF145" s="1">
        <v>0.15000000000000002</v>
      </c>
      <c r="BG145" s="1">
        <v>0.112</v>
      </c>
      <c r="BH145" s="1">
        <v>31.098</v>
      </c>
      <c r="BI145" s="1">
        <v>0.6090000000000001</v>
      </c>
      <c r="BJ145" s="1">
        <f t="shared" ref="BJ145:BM145" si="905">BF145*1</f>
        <v>0.15</v>
      </c>
      <c r="BK145" s="1">
        <f t="shared" si="905"/>
        <v>0.112</v>
      </c>
      <c r="BL145" s="1">
        <f t="shared" si="905"/>
        <v>31.098</v>
      </c>
      <c r="BM145" s="1">
        <f t="shared" si="905"/>
        <v>0.609</v>
      </c>
      <c r="BN145" s="1">
        <f t="shared" si="18"/>
        <v>30.489</v>
      </c>
      <c r="BO145" s="1">
        <v>1.018</v>
      </c>
      <c r="BP145" s="1">
        <v>9.674</v>
      </c>
      <c r="BQ145" s="1">
        <v>2.07</v>
      </c>
      <c r="BR145" s="1">
        <f t="shared" ref="BR145:BT145" si="906">BO145*1</f>
        <v>1.018</v>
      </c>
      <c r="BS145" s="1">
        <f t="shared" si="906"/>
        <v>9.674</v>
      </c>
      <c r="BT145" s="1">
        <f t="shared" si="906"/>
        <v>2.07</v>
      </c>
      <c r="BU145" s="1">
        <v>1.563</v>
      </c>
      <c r="BV145" s="1">
        <v>15.753</v>
      </c>
      <c r="BW145" s="1">
        <v>1.301066</v>
      </c>
      <c r="BX145" s="1">
        <v>104.200641</v>
      </c>
      <c r="BY145" s="1">
        <v>34.890924</v>
      </c>
      <c r="BZ145" s="1">
        <v>123.560958</v>
      </c>
      <c r="CA145" s="1">
        <f t="shared" ref="CA145:CE145" si="907">BV145*1</f>
        <v>15.753</v>
      </c>
      <c r="CB145" s="1">
        <f t="shared" si="907"/>
        <v>1.301066</v>
      </c>
      <c r="CC145" s="1">
        <f t="shared" si="907"/>
        <v>104.200641</v>
      </c>
      <c r="CD145" s="1">
        <f t="shared" si="907"/>
        <v>34.890924</v>
      </c>
      <c r="CE145" s="1">
        <f t="shared" si="907"/>
        <v>123.560958</v>
      </c>
      <c r="CF145" s="1">
        <v>8.0</v>
      </c>
      <c r="CG145" s="1">
        <f t="shared" si="21"/>
        <v>8</v>
      </c>
      <c r="CH145" s="1" t="s">
        <v>570</v>
      </c>
      <c r="CI145" s="1" t="s">
        <v>571</v>
      </c>
      <c r="CJ145" s="1" t="s">
        <v>572</v>
      </c>
      <c r="CK145" s="1" t="s">
        <v>283</v>
      </c>
      <c r="CL145" s="1">
        <v>0.0</v>
      </c>
      <c r="CM145" s="1" t="s">
        <v>573</v>
      </c>
      <c r="CN145" s="1" t="s">
        <v>574</v>
      </c>
      <c r="CO145" s="1" t="s">
        <v>575</v>
      </c>
      <c r="CP145" s="1" t="s">
        <v>576</v>
      </c>
      <c r="CQ145" s="1" t="s">
        <v>577</v>
      </c>
      <c r="CR145" s="1" t="s">
        <v>578</v>
      </c>
      <c r="CS145" s="1">
        <v>0.0</v>
      </c>
      <c r="CT145" s="1">
        <v>0.0</v>
      </c>
      <c r="CU145" s="1" t="s">
        <v>579</v>
      </c>
      <c r="CV145" s="1" t="s">
        <v>580</v>
      </c>
      <c r="CW145" s="1">
        <v>4.0</v>
      </c>
      <c r="CX145" s="1">
        <v>0.0</v>
      </c>
      <c r="CY145" s="1">
        <v>0.0</v>
      </c>
      <c r="CZ145" s="1" t="s">
        <v>581</v>
      </c>
      <c r="DA145" s="1">
        <v>0.0</v>
      </c>
      <c r="DB145" s="1">
        <v>0.0</v>
      </c>
      <c r="DC145" s="1">
        <v>0.0</v>
      </c>
      <c r="DD145" s="1">
        <v>0.0</v>
      </c>
      <c r="DE145" s="1">
        <v>0.0</v>
      </c>
      <c r="DF145" s="1">
        <v>4.0</v>
      </c>
      <c r="DG145" s="1">
        <v>94.0</v>
      </c>
      <c r="DH145" s="1" t="s">
        <v>582</v>
      </c>
    </row>
    <row r="146" ht="15.75" customHeight="1">
      <c r="A146" s="1">
        <v>2019.0</v>
      </c>
      <c r="B146" s="1" t="s">
        <v>568</v>
      </c>
      <c r="C146" s="1">
        <v>29.0</v>
      </c>
      <c r="D146" s="1">
        <v>66.66</v>
      </c>
      <c r="E146" s="1" t="s">
        <v>569</v>
      </c>
      <c r="F146" s="1" t="s">
        <v>357</v>
      </c>
      <c r="G146" s="1" t="s">
        <v>112</v>
      </c>
      <c r="H146" s="1">
        <v>10210.99353</v>
      </c>
      <c r="I146" s="1">
        <f t="shared" si="895"/>
        <v>-0.0714683152</v>
      </c>
      <c r="J146" s="3">
        <v>1.5735464740892888E12</v>
      </c>
      <c r="K146" s="3">
        <v>1.950126894450463</v>
      </c>
      <c r="L146" s="3">
        <v>0.699536241717015</v>
      </c>
      <c r="M146" s="3">
        <f t="shared" si="7"/>
        <v>28.08435309</v>
      </c>
      <c r="N146" s="3">
        <f t="shared" si="8"/>
        <v>-0.3573376753</v>
      </c>
      <c r="O146" s="1">
        <v>1.0</v>
      </c>
      <c r="P146" s="1" t="s">
        <v>113</v>
      </c>
      <c r="Q146" s="1">
        <v>94.0</v>
      </c>
      <c r="R146" s="1" t="s">
        <v>114</v>
      </c>
      <c r="S146" s="1">
        <f t="shared" si="795"/>
        <v>0</v>
      </c>
      <c r="T146" s="1">
        <f t="shared" si="10"/>
        <v>0</v>
      </c>
      <c r="U146" s="2">
        <v>30811.0</v>
      </c>
      <c r="V146" s="2">
        <v>42369.0</v>
      </c>
      <c r="W146" s="1">
        <v>11558.0</v>
      </c>
      <c r="X146" s="1">
        <v>9.355133116877724</v>
      </c>
      <c r="Y146" s="1">
        <v>4.0</v>
      </c>
      <c r="Z146" s="1">
        <v>936.97727</v>
      </c>
      <c r="AA146" s="1">
        <v>7865.930700000001</v>
      </c>
      <c r="AB146" s="1">
        <v>2345.06283</v>
      </c>
      <c r="AC146" s="1">
        <v>677.37062</v>
      </c>
      <c r="AD146" s="1">
        <v>301.36037</v>
      </c>
      <c r="AE146" s="1">
        <v>1366.33184</v>
      </c>
      <c r="AF146" s="1">
        <v>1321.33184</v>
      </c>
      <c r="AG146" s="1">
        <f t="shared" ref="AG146:AL146" si="908">LN(AA146)</f>
        <v>8.970296143</v>
      </c>
      <c r="AH146" s="1">
        <f t="shared" si="908"/>
        <v>7.760067474</v>
      </c>
      <c r="AI146" s="1">
        <f t="shared" si="908"/>
        <v>6.518218568</v>
      </c>
      <c r="AJ146" s="1">
        <f t="shared" si="908"/>
        <v>5.708306791</v>
      </c>
      <c r="AK146" s="1">
        <f t="shared" si="908"/>
        <v>7.219884939</v>
      </c>
      <c r="AL146" s="1">
        <f t="shared" si="908"/>
        <v>7.186395477</v>
      </c>
      <c r="AM146" s="1">
        <f t="shared" si="12"/>
        <v>9.231220216</v>
      </c>
      <c r="AN146" s="1">
        <v>589.02571</v>
      </c>
      <c r="AO146" s="1">
        <v>1403.6925800000001</v>
      </c>
      <c r="AP146" s="1">
        <f t="shared" si="13"/>
        <v>1.670638474</v>
      </c>
      <c r="AQ146" s="1">
        <f t="shared" si="14"/>
        <v>0</v>
      </c>
      <c r="AR146" s="1">
        <v>1992.7182900000003</v>
      </c>
      <c r="AS146" s="1">
        <v>8218.275239999999</v>
      </c>
      <c r="AT146" s="1">
        <f t="shared" ref="AT146:AU146" si="909">LN(AN146)</f>
        <v>6.378469833</v>
      </c>
      <c r="AU146" s="1">
        <f t="shared" si="909"/>
        <v>7.2468616</v>
      </c>
      <c r="AV146" s="1">
        <f t="shared" ref="AV146:AW146" si="910">LN(AR146)</f>
        <v>7.59725496</v>
      </c>
      <c r="AW146" s="1">
        <f t="shared" si="910"/>
        <v>9.014115641</v>
      </c>
      <c r="AX146" s="1">
        <v>9524.33952</v>
      </c>
      <c r="AY146" s="1">
        <v>150.56205</v>
      </c>
      <c r="AZ146" s="1">
        <v>20.070970000000003</v>
      </c>
      <c r="BA146" s="1">
        <v>132.32968</v>
      </c>
      <c r="BB146" s="1">
        <v>80.3344</v>
      </c>
      <c r="BC146" s="1">
        <v>51.99528</v>
      </c>
      <c r="BD146" s="1"/>
      <c r="BE146" s="1">
        <v>51.99528</v>
      </c>
      <c r="BF146" s="1">
        <v>0.6330000000000001</v>
      </c>
      <c r="BG146" s="1">
        <v>0.509</v>
      </c>
      <c r="BH146" s="1">
        <v>11.391</v>
      </c>
      <c r="BI146" s="1">
        <v>0.13</v>
      </c>
      <c r="BJ146" s="1">
        <f t="shared" ref="BJ146:BM146" si="911">BF146*1</f>
        <v>0.633</v>
      </c>
      <c r="BK146" s="1">
        <f t="shared" si="911"/>
        <v>0.509</v>
      </c>
      <c r="BL146" s="1">
        <f t="shared" si="911"/>
        <v>11.391</v>
      </c>
      <c r="BM146" s="1">
        <f t="shared" si="911"/>
        <v>0.13</v>
      </c>
      <c r="BN146" s="1">
        <f t="shared" si="18"/>
        <v>11.261</v>
      </c>
      <c r="BO146" s="1">
        <v>1.081</v>
      </c>
      <c r="BP146" s="1">
        <v>14.061</v>
      </c>
      <c r="BQ146" s="1">
        <v>1.671</v>
      </c>
      <c r="BR146" s="1">
        <f t="shared" ref="BR146:BT146" si="912">BO146*1</f>
        <v>1.081</v>
      </c>
      <c r="BS146" s="1">
        <f t="shared" si="912"/>
        <v>14.061</v>
      </c>
      <c r="BT146" s="1">
        <f t="shared" si="912"/>
        <v>1.671</v>
      </c>
      <c r="BU146" s="1">
        <v>1.1880000000000002</v>
      </c>
      <c r="BV146" s="1">
        <v>11.429</v>
      </c>
      <c r="BW146" s="1">
        <v>1.4077629999999999</v>
      </c>
      <c r="BX146" s="1">
        <v>101.322761</v>
      </c>
      <c r="BY146" s="1">
        <v>37.253999</v>
      </c>
      <c r="BZ146" s="1">
        <v>108.62759100000001</v>
      </c>
      <c r="CA146" s="1">
        <f t="shared" ref="CA146:CE146" si="913">BV146*1</f>
        <v>11.429</v>
      </c>
      <c r="CB146" s="1">
        <f t="shared" si="913"/>
        <v>1.407763</v>
      </c>
      <c r="CC146" s="1">
        <f t="shared" si="913"/>
        <v>101.322761</v>
      </c>
      <c r="CD146" s="1">
        <f t="shared" si="913"/>
        <v>37.253999</v>
      </c>
      <c r="CE146" s="1">
        <f t="shared" si="913"/>
        <v>108.627591</v>
      </c>
      <c r="CF146" s="1">
        <v>8.0</v>
      </c>
      <c r="CG146" s="1">
        <f t="shared" si="21"/>
        <v>8</v>
      </c>
      <c r="CH146" s="1" t="s">
        <v>570</v>
      </c>
      <c r="CI146" s="1" t="s">
        <v>571</v>
      </c>
      <c r="CJ146" s="1" t="s">
        <v>572</v>
      </c>
      <c r="CK146" s="1" t="s">
        <v>283</v>
      </c>
      <c r="CL146" s="1">
        <v>0.0</v>
      </c>
      <c r="CM146" s="1" t="s">
        <v>573</v>
      </c>
      <c r="CN146" s="1" t="s">
        <v>574</v>
      </c>
      <c r="CO146" s="1" t="s">
        <v>575</v>
      </c>
      <c r="CP146" s="1" t="s">
        <v>576</v>
      </c>
      <c r="CQ146" s="1" t="s">
        <v>577</v>
      </c>
      <c r="CR146" s="1" t="s">
        <v>578</v>
      </c>
      <c r="CS146" s="1">
        <v>0.0</v>
      </c>
      <c r="CT146" s="1">
        <v>0.0</v>
      </c>
      <c r="CU146" s="1" t="s">
        <v>579</v>
      </c>
      <c r="CV146" s="1" t="s">
        <v>580</v>
      </c>
      <c r="CW146" s="1">
        <v>4.0</v>
      </c>
      <c r="CX146" s="1">
        <v>0.0</v>
      </c>
      <c r="CY146" s="1">
        <v>0.0</v>
      </c>
      <c r="CZ146" s="1" t="s">
        <v>581</v>
      </c>
      <c r="DA146" s="1">
        <v>0.0</v>
      </c>
      <c r="DB146" s="1">
        <v>0.0</v>
      </c>
      <c r="DC146" s="1">
        <v>0.0</v>
      </c>
      <c r="DD146" s="1">
        <v>0.0</v>
      </c>
      <c r="DE146" s="1">
        <v>0.0</v>
      </c>
      <c r="DF146" s="1">
        <v>4.0</v>
      </c>
      <c r="DG146" s="1">
        <v>94.0</v>
      </c>
      <c r="DH146" s="1" t="s">
        <v>582</v>
      </c>
    </row>
    <row r="147" ht="15.75" customHeight="1">
      <c r="A147" s="1">
        <v>2015.0</v>
      </c>
      <c r="B147" s="1" t="s">
        <v>583</v>
      </c>
      <c r="C147" s="1">
        <v>30.0</v>
      </c>
      <c r="D147" s="1">
        <v>33.33</v>
      </c>
      <c r="E147" s="1" t="s">
        <v>584</v>
      </c>
      <c r="F147" s="1" t="s">
        <v>585</v>
      </c>
      <c r="G147" s="1" t="s">
        <v>136</v>
      </c>
      <c r="H147" s="1">
        <v>6483.302000000001</v>
      </c>
      <c r="I147" s="1"/>
      <c r="J147" s="3">
        <v>2.0645101169067312E12</v>
      </c>
      <c r="K147" s="3">
        <v>0.7783043507165814</v>
      </c>
      <c r="L147" s="3">
        <v>0.0387903996579552</v>
      </c>
      <c r="M147" s="3">
        <f t="shared" si="7"/>
        <v>28.35591408</v>
      </c>
      <c r="N147" s="3">
        <f t="shared" si="8"/>
        <v>-3.249582494</v>
      </c>
      <c r="O147" s="1">
        <v>0.0</v>
      </c>
      <c r="P147" s="1" t="s">
        <v>113</v>
      </c>
      <c r="Q147" s="1">
        <v>10.0</v>
      </c>
      <c r="R147" s="1" t="s">
        <v>157</v>
      </c>
      <c r="S147" s="1">
        <f t="shared" si="795"/>
        <v>1</v>
      </c>
      <c r="T147" s="1">
        <f t="shared" si="10"/>
        <v>1</v>
      </c>
      <c r="U147" s="2">
        <v>35422.0</v>
      </c>
      <c r="V147" s="2">
        <v>43830.0</v>
      </c>
      <c r="W147" s="1">
        <v>8408.0</v>
      </c>
      <c r="X147" s="1">
        <v>9.036938912556787</v>
      </c>
      <c r="Y147" s="1">
        <v>3.0</v>
      </c>
      <c r="Z147" s="1">
        <v>1549.133</v>
      </c>
      <c r="AA147" s="1">
        <v>845.327</v>
      </c>
      <c r="AB147" s="1">
        <v>5637.975</v>
      </c>
      <c r="AC147" s="1">
        <v>443.83500000000004</v>
      </c>
      <c r="AD147" s="1">
        <v>0.0</v>
      </c>
      <c r="AE147" s="1">
        <v>5194.14</v>
      </c>
      <c r="AF147" s="1">
        <v>2745.054</v>
      </c>
      <c r="AG147" s="1">
        <f t="shared" ref="AG147:AL147" si="914">LN(AA147)</f>
        <v>6.739723535</v>
      </c>
      <c r="AH147" s="1">
        <f t="shared" si="914"/>
        <v>8.637280237</v>
      </c>
      <c r="AI147" s="1">
        <f t="shared" si="914"/>
        <v>6.095452872</v>
      </c>
      <c r="AJ147" s="1" t="str">
        <f t="shared" si="914"/>
        <v>#NUM!</v>
      </c>
      <c r="AK147" s="1">
        <f t="shared" si="914"/>
        <v>8.555286346</v>
      </c>
      <c r="AL147" s="1">
        <f t="shared" si="914"/>
        <v>7.917556026</v>
      </c>
      <c r="AM147" s="1">
        <f t="shared" si="12"/>
        <v>8.776985227</v>
      </c>
      <c r="AN147" s="1">
        <v>1472.109</v>
      </c>
      <c r="AO147" s="1">
        <v>1155.525</v>
      </c>
      <c r="AP147" s="1">
        <f t="shared" si="13"/>
        <v>4.879145843</v>
      </c>
      <c r="AQ147" s="1">
        <f t="shared" si="14"/>
        <v>0</v>
      </c>
      <c r="AR147" s="1">
        <v>2627.634</v>
      </c>
      <c r="AS147" s="1">
        <v>3855.6680000000006</v>
      </c>
      <c r="AT147" s="1">
        <f t="shared" ref="AT147:AU147" si="915">LN(AN147)</f>
        <v>7.294451345</v>
      </c>
      <c r="AU147" s="1">
        <f t="shared" si="915"/>
        <v>7.052310065</v>
      </c>
      <c r="AV147" s="1">
        <f t="shared" ref="AV147:AW147" si="916">LN(AR147)</f>
        <v>7.8738391</v>
      </c>
      <c r="AW147" s="1">
        <f t="shared" si="916"/>
        <v>8.257299552</v>
      </c>
      <c r="AX147" s="1">
        <v>8221.747</v>
      </c>
      <c r="AY147" s="1">
        <v>1923.535</v>
      </c>
      <c r="AZ147" s="1">
        <v>0.20800000000000002</v>
      </c>
      <c r="BA147" s="1">
        <v>1947.739</v>
      </c>
      <c r="BB147" s="1">
        <v>660.881</v>
      </c>
      <c r="BC147" s="1">
        <v>1286.858</v>
      </c>
      <c r="BD147" s="1">
        <v>10.951</v>
      </c>
      <c r="BE147" s="1">
        <v>1297.809</v>
      </c>
      <c r="BF147" s="1">
        <v>33.660000000000004</v>
      </c>
      <c r="BG147" s="1">
        <v>20.018</v>
      </c>
      <c r="BH147" s="1">
        <v>0.0</v>
      </c>
      <c r="BI147" s="1">
        <v>0.0</v>
      </c>
      <c r="BJ147" s="1">
        <f t="shared" ref="BJ147:BM147" si="917">BF147*1</f>
        <v>33.66</v>
      </c>
      <c r="BK147" s="1">
        <f t="shared" si="917"/>
        <v>20.018</v>
      </c>
      <c r="BL147" s="1">
        <f t="shared" si="917"/>
        <v>0</v>
      </c>
      <c r="BM147" s="1">
        <f t="shared" si="917"/>
        <v>0</v>
      </c>
      <c r="BN147" s="1">
        <f t="shared" si="18"/>
        <v>0</v>
      </c>
      <c r="BO147" s="1">
        <v>1.543</v>
      </c>
      <c r="BP147" s="1">
        <v>18.524</v>
      </c>
      <c r="BQ147" s="1">
        <v>4.8790000000000004</v>
      </c>
      <c r="BR147" s="1">
        <f t="shared" ref="BR147:BT147" si="918">BO147*1</f>
        <v>1.543</v>
      </c>
      <c r="BS147" s="1">
        <f t="shared" si="918"/>
        <v>18.524</v>
      </c>
      <c r="BT147" s="1">
        <f t="shared" si="918"/>
        <v>4.879</v>
      </c>
      <c r="BU147" s="1">
        <v>4.495</v>
      </c>
      <c r="BV147" s="1">
        <v>38.18</v>
      </c>
      <c r="BW147" s="1">
        <v>129.849267</v>
      </c>
      <c r="BX147" s="1">
        <v>548.1164670000001</v>
      </c>
      <c r="BY147" s="1">
        <v>95.19093299999999</v>
      </c>
      <c r="BZ147" s="1">
        <v>432.22013300000003</v>
      </c>
      <c r="CA147" s="1">
        <f t="shared" ref="CA147:CE147" si="919">BV147*1</f>
        <v>38.18</v>
      </c>
      <c r="CB147" s="1">
        <f t="shared" si="919"/>
        <v>129.849267</v>
      </c>
      <c r="CC147" s="1">
        <f t="shared" si="919"/>
        <v>548.116467</v>
      </c>
      <c r="CD147" s="1">
        <f t="shared" si="919"/>
        <v>95.190933</v>
      </c>
      <c r="CE147" s="1">
        <f t="shared" si="919"/>
        <v>432.220133</v>
      </c>
      <c r="CF147" s="1">
        <v>4.0</v>
      </c>
      <c r="CG147" s="1">
        <f t="shared" si="21"/>
        <v>4</v>
      </c>
      <c r="CH147" s="1" t="s">
        <v>586</v>
      </c>
      <c r="CI147" s="1" t="s">
        <v>587</v>
      </c>
      <c r="CJ147" s="1" t="s">
        <v>588</v>
      </c>
      <c r="CK147" s="1" t="s">
        <v>378</v>
      </c>
      <c r="CL147" s="1" t="s">
        <v>589</v>
      </c>
      <c r="CM147" s="1" t="s">
        <v>590</v>
      </c>
      <c r="CN147" s="1" t="s">
        <v>591</v>
      </c>
      <c r="CO147" s="1" t="s">
        <v>592</v>
      </c>
      <c r="CP147" s="1" t="s">
        <v>593</v>
      </c>
      <c r="CQ147" s="1" t="s">
        <v>594</v>
      </c>
      <c r="CR147" s="1" t="s">
        <v>595</v>
      </c>
      <c r="CS147" s="1" t="s">
        <v>596</v>
      </c>
      <c r="CT147" s="1" t="s">
        <v>597</v>
      </c>
      <c r="CU147" s="1" t="s">
        <v>598</v>
      </c>
      <c r="CV147" s="1" t="s">
        <v>599</v>
      </c>
      <c r="CW147" s="1">
        <v>1.0</v>
      </c>
      <c r="CX147" s="1" t="s">
        <v>600</v>
      </c>
      <c r="CY147" s="1" t="s">
        <v>601</v>
      </c>
      <c r="CZ147" s="1" t="s">
        <v>602</v>
      </c>
      <c r="DA147" s="1" t="s">
        <v>388</v>
      </c>
      <c r="DB147" s="1" t="s">
        <v>603</v>
      </c>
      <c r="DC147" s="1" t="s">
        <v>604</v>
      </c>
      <c r="DD147" s="1" t="s">
        <v>605</v>
      </c>
      <c r="DE147" s="1">
        <v>0.0</v>
      </c>
      <c r="DF147" s="1">
        <v>3.0</v>
      </c>
      <c r="DG147" s="1">
        <v>10.0</v>
      </c>
      <c r="DH147" s="1" t="s">
        <v>132</v>
      </c>
    </row>
    <row r="148" ht="15.75" customHeight="1">
      <c r="A148" s="1">
        <v>2016.0</v>
      </c>
      <c r="B148" s="1" t="s">
        <v>583</v>
      </c>
      <c r="C148" s="1">
        <v>30.0</v>
      </c>
      <c r="D148" s="1">
        <v>33.33</v>
      </c>
      <c r="E148" s="1" t="s">
        <v>584</v>
      </c>
      <c r="F148" s="1" t="s">
        <v>585</v>
      </c>
      <c r="G148" s="1" t="s">
        <v>136</v>
      </c>
      <c r="H148" s="1">
        <v>8428.106</v>
      </c>
      <c r="I148" s="1">
        <f t="shared" ref="I148:I151" si="926">(H148-H147)/H147</f>
        <v>0.2999712184</v>
      </c>
      <c r="J148" s="3">
        <v>2.0912137858581865E12</v>
      </c>
      <c r="K148" s="3">
        <v>1.2934627315590745</v>
      </c>
      <c r="L148" s="3">
        <v>-0.0940166569157271</v>
      </c>
      <c r="M148" s="3">
        <f t="shared" si="7"/>
        <v>28.36876577</v>
      </c>
      <c r="N148" s="3" t="str">
        <f t="shared" si="8"/>
        <v>#NUM!</v>
      </c>
      <c r="O148" s="1">
        <v>0.0</v>
      </c>
      <c r="P148" s="1" t="s">
        <v>113</v>
      </c>
      <c r="Q148" s="1">
        <v>10.0</v>
      </c>
      <c r="R148" s="1" t="s">
        <v>157</v>
      </c>
      <c r="S148" s="1">
        <f t="shared" si="795"/>
        <v>1</v>
      </c>
      <c r="T148" s="1">
        <f t="shared" si="10"/>
        <v>1</v>
      </c>
      <c r="U148" s="2">
        <v>35422.0</v>
      </c>
      <c r="V148" s="2">
        <v>43465.0</v>
      </c>
      <c r="W148" s="1">
        <v>8043.0</v>
      </c>
      <c r="X148" s="1">
        <v>8.99255742690407</v>
      </c>
      <c r="Y148" s="1">
        <v>3.0</v>
      </c>
      <c r="Z148" s="1">
        <v>1440.782</v>
      </c>
      <c r="AA148" s="1">
        <v>896.833</v>
      </c>
      <c r="AB148" s="1">
        <v>7531.273</v>
      </c>
      <c r="AC148" s="1">
        <v>599.157</v>
      </c>
      <c r="AD148" s="1">
        <v>0.0</v>
      </c>
      <c r="AE148" s="1">
        <v>6932.116</v>
      </c>
      <c r="AF148" s="1">
        <v>3657.199</v>
      </c>
      <c r="AG148" s="1">
        <f t="shared" ref="AG148:AL148" si="920">LN(AA148)</f>
        <v>6.798869669</v>
      </c>
      <c r="AH148" s="1">
        <f t="shared" si="920"/>
        <v>8.926819364</v>
      </c>
      <c r="AI148" s="1">
        <f t="shared" si="920"/>
        <v>6.395523667</v>
      </c>
      <c r="AJ148" s="1" t="str">
        <f t="shared" si="920"/>
        <v>#NUM!</v>
      </c>
      <c r="AK148" s="1">
        <f t="shared" si="920"/>
        <v>8.843920385</v>
      </c>
      <c r="AL148" s="1">
        <f t="shared" si="920"/>
        <v>8.204452833</v>
      </c>
      <c r="AM148" s="1">
        <f t="shared" si="12"/>
        <v>9.039327352</v>
      </c>
      <c r="AN148" s="1">
        <v>1929.66</v>
      </c>
      <c r="AO148" s="1">
        <v>1435.063</v>
      </c>
      <c r="AP148" s="1">
        <f t="shared" si="13"/>
        <v>5.248043466</v>
      </c>
      <c r="AQ148" s="1">
        <f t="shared" si="14"/>
        <v>0</v>
      </c>
      <c r="AR148" s="1">
        <v>3364.723</v>
      </c>
      <c r="AS148" s="1">
        <v>5063.383</v>
      </c>
      <c r="AT148" s="1">
        <f t="shared" ref="AT148:AU148" si="921">LN(AN148)</f>
        <v>7.565099101</v>
      </c>
      <c r="AU148" s="1">
        <f t="shared" si="921"/>
        <v>7.26896403</v>
      </c>
      <c r="AV148" s="1">
        <f t="shared" ref="AV148:AW148" si="922">LN(AR148)</f>
        <v>8.121100921</v>
      </c>
      <c r="AW148" s="1">
        <f t="shared" si="922"/>
        <v>8.529790116</v>
      </c>
      <c r="AX148" s="1">
        <v>9549.962</v>
      </c>
      <c r="AY148" s="1">
        <v>2018.2930000000001</v>
      </c>
      <c r="AZ148" s="1">
        <v>0.002</v>
      </c>
      <c r="BA148" s="1">
        <v>2036.006</v>
      </c>
      <c r="BB148" s="1">
        <v>828.293</v>
      </c>
      <c r="BC148" s="1">
        <v>1207.713</v>
      </c>
      <c r="BD148" s="1">
        <v>0.0</v>
      </c>
      <c r="BE148" s="1">
        <v>1207.713</v>
      </c>
      <c r="BF148" s="1">
        <v>23.852</v>
      </c>
      <c r="BG148" s="1">
        <v>14.33</v>
      </c>
      <c r="BH148" s="1">
        <v>0.0</v>
      </c>
      <c r="BI148" s="1">
        <v>0.0</v>
      </c>
      <c r="BJ148" s="1">
        <f t="shared" ref="BJ148:BM148" si="923">BF148*1</f>
        <v>23.852</v>
      </c>
      <c r="BK148" s="1">
        <f t="shared" si="923"/>
        <v>14.33</v>
      </c>
      <c r="BL148" s="1">
        <f t="shared" si="923"/>
        <v>0</v>
      </c>
      <c r="BM148" s="1">
        <f t="shared" si="923"/>
        <v>0</v>
      </c>
      <c r="BN148" s="1">
        <f t="shared" si="18"/>
        <v>0</v>
      </c>
      <c r="BO148" s="1">
        <v>1.366</v>
      </c>
      <c r="BP148" s="1">
        <v>15.939</v>
      </c>
      <c r="BQ148" s="1">
        <v>5.248</v>
      </c>
      <c r="BR148" s="1">
        <f t="shared" ref="BR148:BT148" si="924">BO148*1</f>
        <v>1.366</v>
      </c>
      <c r="BS148" s="1">
        <f t="shared" si="924"/>
        <v>15.939</v>
      </c>
      <c r="BT148" s="1">
        <f t="shared" si="924"/>
        <v>5.248</v>
      </c>
      <c r="BU148" s="1">
        <v>4.831</v>
      </c>
      <c r="BV148" s="1">
        <v>38.11</v>
      </c>
      <c r="BW148" s="1">
        <v>156.615846</v>
      </c>
      <c r="BX148" s="1">
        <v>734.612462</v>
      </c>
      <c r="BY148" s="1">
        <v>115.265231</v>
      </c>
      <c r="BZ148" s="1">
        <v>648.3158460000002</v>
      </c>
      <c r="CA148" s="1">
        <f t="shared" ref="CA148:CE148" si="925">BV148*1</f>
        <v>38.11</v>
      </c>
      <c r="CB148" s="1">
        <f t="shared" si="925"/>
        <v>156.615846</v>
      </c>
      <c r="CC148" s="1">
        <f t="shared" si="925"/>
        <v>734.612462</v>
      </c>
      <c r="CD148" s="1">
        <f t="shared" si="925"/>
        <v>115.265231</v>
      </c>
      <c r="CE148" s="1">
        <f t="shared" si="925"/>
        <v>648.315846</v>
      </c>
      <c r="CF148" s="1">
        <v>4.0</v>
      </c>
      <c r="CG148" s="1">
        <f t="shared" si="21"/>
        <v>4</v>
      </c>
      <c r="CH148" s="1" t="s">
        <v>586</v>
      </c>
      <c r="CI148" s="1" t="s">
        <v>587</v>
      </c>
      <c r="CJ148" s="1" t="s">
        <v>588</v>
      </c>
      <c r="CK148" s="1" t="s">
        <v>378</v>
      </c>
      <c r="CL148" s="1" t="s">
        <v>589</v>
      </c>
      <c r="CM148" s="1" t="s">
        <v>590</v>
      </c>
      <c r="CN148" s="1" t="s">
        <v>591</v>
      </c>
      <c r="CO148" s="1" t="s">
        <v>592</v>
      </c>
      <c r="CP148" s="1" t="s">
        <v>593</v>
      </c>
      <c r="CQ148" s="1" t="s">
        <v>594</v>
      </c>
      <c r="CR148" s="1" t="s">
        <v>595</v>
      </c>
      <c r="CS148" s="1" t="s">
        <v>596</v>
      </c>
      <c r="CT148" s="1" t="s">
        <v>597</v>
      </c>
      <c r="CU148" s="1" t="s">
        <v>598</v>
      </c>
      <c r="CV148" s="1" t="s">
        <v>599</v>
      </c>
      <c r="CW148" s="1">
        <v>1.0</v>
      </c>
      <c r="CX148" s="1" t="s">
        <v>600</v>
      </c>
      <c r="CY148" s="1" t="s">
        <v>601</v>
      </c>
      <c r="CZ148" s="1" t="s">
        <v>602</v>
      </c>
      <c r="DA148" s="1" t="s">
        <v>388</v>
      </c>
      <c r="DB148" s="1" t="s">
        <v>603</v>
      </c>
      <c r="DC148" s="1" t="s">
        <v>604</v>
      </c>
      <c r="DD148" s="1" t="s">
        <v>605</v>
      </c>
      <c r="DE148" s="1">
        <v>0.0</v>
      </c>
      <c r="DF148" s="1">
        <v>3.0</v>
      </c>
      <c r="DG148" s="1">
        <v>10.0</v>
      </c>
      <c r="DH148" s="1" t="s">
        <v>132</v>
      </c>
    </row>
    <row r="149" ht="15.75" customHeight="1">
      <c r="A149" s="1">
        <v>2017.0</v>
      </c>
      <c r="B149" s="1" t="s">
        <v>583</v>
      </c>
      <c r="C149" s="1">
        <v>30.0</v>
      </c>
      <c r="D149" s="1">
        <v>33.33</v>
      </c>
      <c r="E149" s="1" t="s">
        <v>584</v>
      </c>
      <c r="F149" s="1" t="s">
        <v>585</v>
      </c>
      <c r="G149" s="1" t="s">
        <v>136</v>
      </c>
      <c r="H149" s="1">
        <v>11009.912</v>
      </c>
      <c r="I149" s="1">
        <f t="shared" si="926"/>
        <v>0.3063328819</v>
      </c>
      <c r="J149" s="3">
        <v>2.1260922840536946E12</v>
      </c>
      <c r="K149" s="3">
        <v>1.6678590410685672</v>
      </c>
      <c r="L149" s="3">
        <v>1.22653316645808</v>
      </c>
      <c r="M149" s="3">
        <f t="shared" si="7"/>
        <v>28.3853068</v>
      </c>
      <c r="N149" s="3">
        <f t="shared" si="8"/>
        <v>0.2041916259</v>
      </c>
      <c r="O149" s="1">
        <v>0.0</v>
      </c>
      <c r="P149" s="1" t="s">
        <v>113</v>
      </c>
      <c r="Q149" s="1">
        <v>10.0</v>
      </c>
      <c r="R149" s="1" t="s">
        <v>157</v>
      </c>
      <c r="S149" s="1">
        <f t="shared" si="795"/>
        <v>1</v>
      </c>
      <c r="T149" s="1">
        <f t="shared" si="10"/>
        <v>1</v>
      </c>
      <c r="U149" s="2">
        <v>35422.0</v>
      </c>
      <c r="V149" s="2">
        <v>43100.0</v>
      </c>
      <c r="W149" s="1">
        <v>7678.0</v>
      </c>
      <c r="X149" s="1">
        <v>8.946114375560743</v>
      </c>
      <c r="Y149" s="1">
        <v>3.0</v>
      </c>
      <c r="Z149" s="1">
        <v>2450.304</v>
      </c>
      <c r="AA149" s="1">
        <v>909.864</v>
      </c>
      <c r="AB149" s="1">
        <v>10100.048</v>
      </c>
      <c r="AC149" s="1">
        <v>611.5600000000001</v>
      </c>
      <c r="AD149" s="1">
        <v>2382.755</v>
      </c>
      <c r="AE149" s="1">
        <v>7105.733</v>
      </c>
      <c r="AF149" s="1">
        <v>5042.776</v>
      </c>
      <c r="AG149" s="1">
        <f t="shared" ref="AG149:AL149" si="927">LN(AA149)</f>
        <v>6.813295138</v>
      </c>
      <c r="AH149" s="1">
        <f t="shared" si="927"/>
        <v>9.220295455</v>
      </c>
      <c r="AI149" s="1">
        <f t="shared" si="927"/>
        <v>6.41601307</v>
      </c>
      <c r="AJ149" s="1">
        <f t="shared" si="927"/>
        <v>7.77601266</v>
      </c>
      <c r="AK149" s="1">
        <f t="shared" si="927"/>
        <v>8.868657202</v>
      </c>
      <c r="AL149" s="1">
        <f t="shared" si="927"/>
        <v>8.525712003</v>
      </c>
      <c r="AM149" s="1">
        <f t="shared" si="12"/>
        <v>9.306551237</v>
      </c>
      <c r="AN149" s="1">
        <v>2467.31</v>
      </c>
      <c r="AO149" s="1">
        <v>1265.643</v>
      </c>
      <c r="AP149" s="1">
        <f t="shared" si="13"/>
        <v>7.980171344</v>
      </c>
      <c r="AQ149" s="1">
        <f t="shared" si="14"/>
        <v>0</v>
      </c>
      <c r="AR149" s="1">
        <v>3732.953</v>
      </c>
      <c r="AS149" s="1">
        <v>7276.959000000001</v>
      </c>
      <c r="AT149" s="1">
        <f t="shared" ref="AT149:AU149" si="928">LN(AN149)</f>
        <v>7.810883767</v>
      </c>
      <c r="AU149" s="1">
        <f t="shared" si="928"/>
        <v>7.143335572</v>
      </c>
      <c r="AV149" s="1">
        <f t="shared" ref="AV149:AW149" si="929">LN(AR149)</f>
        <v>8.224954888</v>
      </c>
      <c r="AW149" s="1">
        <f t="shared" si="929"/>
        <v>8.892468334</v>
      </c>
      <c r="AX149" s="1">
        <v>9933.49</v>
      </c>
      <c r="AY149" s="1">
        <v>3032.356</v>
      </c>
      <c r="AZ149" s="1">
        <v>0.001</v>
      </c>
      <c r="BA149" s="1">
        <v>3095.426</v>
      </c>
      <c r="BB149" s="1">
        <v>881.85</v>
      </c>
      <c r="BC149" s="1">
        <v>2213.576</v>
      </c>
      <c r="BD149" s="1">
        <v>0.0</v>
      </c>
      <c r="BE149" s="1">
        <v>2213.576</v>
      </c>
      <c r="BF149" s="1">
        <v>30.419</v>
      </c>
      <c r="BG149" s="1">
        <v>20.105</v>
      </c>
      <c r="BH149" s="1">
        <v>86.354</v>
      </c>
      <c r="BI149" s="1">
        <v>12.230999999999998</v>
      </c>
      <c r="BJ149" s="1">
        <f t="shared" ref="BJ149:BM149" si="930">BF149*1</f>
        <v>30.419</v>
      </c>
      <c r="BK149" s="1">
        <f t="shared" si="930"/>
        <v>20.105</v>
      </c>
      <c r="BL149" s="1">
        <f t="shared" si="930"/>
        <v>86.354</v>
      </c>
      <c r="BM149" s="1">
        <f t="shared" si="930"/>
        <v>12.231</v>
      </c>
      <c r="BN149" s="1">
        <f t="shared" si="18"/>
        <v>74.123</v>
      </c>
      <c r="BO149" s="1">
        <v>1.018</v>
      </c>
      <c r="BP149" s="1">
        <v>16.241999999999997</v>
      </c>
      <c r="BQ149" s="1">
        <v>7.98</v>
      </c>
      <c r="BR149" s="1">
        <f t="shared" ref="BR149:BT149" si="931">BO149*1</f>
        <v>1.018</v>
      </c>
      <c r="BS149" s="1">
        <f t="shared" si="931"/>
        <v>16.242</v>
      </c>
      <c r="BT149" s="1">
        <f t="shared" si="931"/>
        <v>7.98</v>
      </c>
      <c r="BU149" s="1">
        <v>7.497</v>
      </c>
      <c r="BV149" s="1">
        <v>33.906</v>
      </c>
      <c r="BW149" s="1">
        <v>343.93622200000004</v>
      </c>
      <c r="BX149" s="1">
        <v>1103.721111</v>
      </c>
      <c r="BY149" s="1">
        <v>74.56244399999999</v>
      </c>
      <c r="BZ149" s="1">
        <v>1223.323556</v>
      </c>
      <c r="CA149" s="1">
        <f t="shared" ref="CA149:CE149" si="932">BV149*1</f>
        <v>33.906</v>
      </c>
      <c r="CB149" s="1">
        <f t="shared" si="932"/>
        <v>343.936222</v>
      </c>
      <c r="CC149" s="1">
        <f t="shared" si="932"/>
        <v>1103.721111</v>
      </c>
      <c r="CD149" s="1">
        <f t="shared" si="932"/>
        <v>74.562444</v>
      </c>
      <c r="CE149" s="1">
        <f t="shared" si="932"/>
        <v>1223.323556</v>
      </c>
      <c r="CF149" s="1">
        <v>4.0</v>
      </c>
      <c r="CG149" s="1">
        <f t="shared" si="21"/>
        <v>4</v>
      </c>
      <c r="CH149" s="1" t="s">
        <v>586</v>
      </c>
      <c r="CI149" s="1" t="s">
        <v>587</v>
      </c>
      <c r="CJ149" s="1" t="s">
        <v>588</v>
      </c>
      <c r="CK149" s="1" t="s">
        <v>378</v>
      </c>
      <c r="CL149" s="1" t="s">
        <v>589</v>
      </c>
      <c r="CM149" s="1" t="s">
        <v>590</v>
      </c>
      <c r="CN149" s="1" t="s">
        <v>591</v>
      </c>
      <c r="CO149" s="1" t="s">
        <v>592</v>
      </c>
      <c r="CP149" s="1" t="s">
        <v>593</v>
      </c>
      <c r="CQ149" s="1" t="s">
        <v>594</v>
      </c>
      <c r="CR149" s="1" t="s">
        <v>595</v>
      </c>
      <c r="CS149" s="1" t="s">
        <v>596</v>
      </c>
      <c r="CT149" s="1" t="s">
        <v>597</v>
      </c>
      <c r="CU149" s="1" t="s">
        <v>598</v>
      </c>
      <c r="CV149" s="1" t="s">
        <v>599</v>
      </c>
      <c r="CW149" s="1">
        <v>1.0</v>
      </c>
      <c r="CX149" s="1" t="s">
        <v>600</v>
      </c>
      <c r="CY149" s="1" t="s">
        <v>601</v>
      </c>
      <c r="CZ149" s="1" t="s">
        <v>602</v>
      </c>
      <c r="DA149" s="1" t="s">
        <v>388</v>
      </c>
      <c r="DB149" s="1" t="s">
        <v>603</v>
      </c>
      <c r="DC149" s="1" t="s">
        <v>604</v>
      </c>
      <c r="DD149" s="1" t="s">
        <v>605</v>
      </c>
      <c r="DE149" s="1">
        <v>0.0</v>
      </c>
      <c r="DF149" s="1">
        <v>3.0</v>
      </c>
      <c r="DG149" s="1">
        <v>10.0</v>
      </c>
      <c r="DH149" s="1" t="s">
        <v>132</v>
      </c>
    </row>
    <row r="150" ht="15.75" customHeight="1">
      <c r="A150" s="1">
        <v>2018.0</v>
      </c>
      <c r="B150" s="1" t="s">
        <v>583</v>
      </c>
      <c r="C150" s="1">
        <v>30.0</v>
      </c>
      <c r="D150" s="1">
        <v>33.33</v>
      </c>
      <c r="E150" s="1" t="s">
        <v>584</v>
      </c>
      <c r="F150" s="1" t="s">
        <v>585</v>
      </c>
      <c r="G150" s="1" t="s">
        <v>136</v>
      </c>
      <c r="H150" s="1">
        <v>14731.567000000001</v>
      </c>
      <c r="I150" s="1">
        <f t="shared" si="926"/>
        <v>0.3380276791</v>
      </c>
      <c r="J150" s="3">
        <v>2.14611448585804E12</v>
      </c>
      <c r="K150" s="3">
        <v>0.9417371933719778</v>
      </c>
      <c r="L150" s="3">
        <v>1.13748763600395</v>
      </c>
      <c r="M150" s="3">
        <f t="shared" si="7"/>
        <v>28.39468011</v>
      </c>
      <c r="N150" s="3">
        <f t="shared" si="8"/>
        <v>0.1288220023</v>
      </c>
      <c r="O150" s="1">
        <v>0.0</v>
      </c>
      <c r="P150" s="1" t="s">
        <v>113</v>
      </c>
      <c r="Q150" s="1">
        <v>10.0</v>
      </c>
      <c r="R150" s="1" t="s">
        <v>157</v>
      </c>
      <c r="S150" s="1">
        <f t="shared" si="795"/>
        <v>1</v>
      </c>
      <c r="T150" s="1">
        <f t="shared" si="10"/>
        <v>1</v>
      </c>
      <c r="U150" s="2">
        <v>35422.0</v>
      </c>
      <c r="V150" s="2">
        <v>42735.0</v>
      </c>
      <c r="W150" s="1">
        <v>7313.0</v>
      </c>
      <c r="X150" s="1">
        <v>8.89740886527095</v>
      </c>
      <c r="Y150" s="1">
        <v>3.0</v>
      </c>
      <c r="Z150" s="1">
        <v>549.1610000000001</v>
      </c>
      <c r="AA150" s="1">
        <v>7528.078</v>
      </c>
      <c r="AB150" s="1">
        <v>7203.4890000000005</v>
      </c>
      <c r="AC150" s="1">
        <v>887.922</v>
      </c>
      <c r="AD150" s="1">
        <v>2766.353</v>
      </c>
      <c r="AE150" s="1">
        <v>3549.214</v>
      </c>
      <c r="AF150" s="1">
        <v>1677.256</v>
      </c>
      <c r="AG150" s="1">
        <f t="shared" ref="AG150:AL150" si="933">LN(AA150)</f>
        <v>8.926395043</v>
      </c>
      <c r="AH150" s="1">
        <f t="shared" si="933"/>
        <v>8.882320771</v>
      </c>
      <c r="AI150" s="1">
        <f t="shared" si="933"/>
        <v>6.788883901</v>
      </c>
      <c r="AJ150" s="1">
        <f t="shared" si="933"/>
        <v>7.925285125</v>
      </c>
      <c r="AK150" s="1">
        <f t="shared" si="933"/>
        <v>8.17448145</v>
      </c>
      <c r="AL150" s="1">
        <f t="shared" si="933"/>
        <v>7.424914404</v>
      </c>
      <c r="AM150" s="1">
        <f t="shared" si="12"/>
        <v>9.597747885</v>
      </c>
      <c r="AN150" s="1">
        <v>5003.279</v>
      </c>
      <c r="AO150" s="1">
        <v>2030.678</v>
      </c>
      <c r="AP150" s="1">
        <f t="shared" si="13"/>
        <v>3.547331975</v>
      </c>
      <c r="AQ150" s="1">
        <f t="shared" si="14"/>
        <v>0</v>
      </c>
      <c r="AR150" s="1">
        <v>7033.957</v>
      </c>
      <c r="AS150" s="1">
        <v>7697.610000000001</v>
      </c>
      <c r="AT150" s="1">
        <f t="shared" ref="AT150:AU150" si="934">LN(AN150)</f>
        <v>8.517848776</v>
      </c>
      <c r="AU150" s="1">
        <f t="shared" si="934"/>
        <v>7.616125006</v>
      </c>
      <c r="AV150" s="1">
        <f t="shared" ref="AV150:AW150" si="935">LN(AR150)</f>
        <v>8.8585047</v>
      </c>
      <c r="AW150" s="1">
        <f t="shared" si="935"/>
        <v>8.94866517</v>
      </c>
      <c r="AX150" s="1">
        <v>9768.61</v>
      </c>
      <c r="AY150" s="1">
        <v>1495.1670000000001</v>
      </c>
      <c r="AZ150" s="1">
        <v>0.334</v>
      </c>
      <c r="BA150" s="1">
        <v>1599.7640000000001</v>
      </c>
      <c r="BB150" s="1">
        <v>1179.115</v>
      </c>
      <c r="BC150" s="1">
        <v>420.649</v>
      </c>
      <c r="BD150" s="1">
        <v>0.0</v>
      </c>
      <c r="BE150" s="1">
        <v>420.649</v>
      </c>
      <c r="BF150" s="1">
        <v>5.465</v>
      </c>
      <c r="BG150" s="1">
        <v>2.8549999999999995</v>
      </c>
      <c r="BH150" s="1">
        <v>101.94800000000001</v>
      </c>
      <c r="BI150" s="1">
        <v>13.593</v>
      </c>
      <c r="BJ150" s="1">
        <f t="shared" ref="BJ150:BM150" si="936">BF150*1</f>
        <v>5.465</v>
      </c>
      <c r="BK150" s="1">
        <f t="shared" si="936"/>
        <v>2.855</v>
      </c>
      <c r="BL150" s="1">
        <f t="shared" si="936"/>
        <v>101.948</v>
      </c>
      <c r="BM150" s="1">
        <f t="shared" si="936"/>
        <v>13.593</v>
      </c>
      <c r="BN150" s="1">
        <f t="shared" si="18"/>
        <v>88.355</v>
      </c>
      <c r="BO150" s="1">
        <v>0.769</v>
      </c>
      <c r="BP150" s="1">
        <v>11.002</v>
      </c>
      <c r="BQ150" s="1">
        <v>3.547</v>
      </c>
      <c r="BR150" s="1">
        <f t="shared" ref="BR150:BT150" si="937">BO150*1</f>
        <v>0.769</v>
      </c>
      <c r="BS150" s="1">
        <f t="shared" si="937"/>
        <v>11.002</v>
      </c>
      <c r="BT150" s="1">
        <f t="shared" si="937"/>
        <v>3.547</v>
      </c>
      <c r="BU150" s="1">
        <v>3.11</v>
      </c>
      <c r="BV150" s="1">
        <v>69.181</v>
      </c>
      <c r="BW150" s="1">
        <v>177.751556</v>
      </c>
      <c r="BX150" s="1">
        <v>1085.4011110000001</v>
      </c>
      <c r="BY150" s="1">
        <v>69.799333</v>
      </c>
      <c r="BZ150" s="1">
        <v>1636.840778</v>
      </c>
      <c r="CA150" s="1">
        <f t="shared" ref="CA150:CE150" si="938">BV150*1</f>
        <v>69.181</v>
      </c>
      <c r="CB150" s="1">
        <f t="shared" si="938"/>
        <v>177.751556</v>
      </c>
      <c r="CC150" s="1">
        <f t="shared" si="938"/>
        <v>1085.401111</v>
      </c>
      <c r="CD150" s="1">
        <f t="shared" si="938"/>
        <v>69.799333</v>
      </c>
      <c r="CE150" s="1">
        <f t="shared" si="938"/>
        <v>1636.840778</v>
      </c>
      <c r="CF150" s="1">
        <v>4.0</v>
      </c>
      <c r="CG150" s="1">
        <f t="shared" si="21"/>
        <v>4</v>
      </c>
      <c r="CH150" s="1" t="s">
        <v>586</v>
      </c>
      <c r="CI150" s="1" t="s">
        <v>587</v>
      </c>
      <c r="CJ150" s="1" t="s">
        <v>588</v>
      </c>
      <c r="CK150" s="1" t="s">
        <v>378</v>
      </c>
      <c r="CL150" s="1" t="s">
        <v>589</v>
      </c>
      <c r="CM150" s="1" t="s">
        <v>590</v>
      </c>
      <c r="CN150" s="1" t="s">
        <v>591</v>
      </c>
      <c r="CO150" s="1" t="s">
        <v>592</v>
      </c>
      <c r="CP150" s="1" t="s">
        <v>593</v>
      </c>
      <c r="CQ150" s="1" t="s">
        <v>594</v>
      </c>
      <c r="CR150" s="1" t="s">
        <v>595</v>
      </c>
      <c r="CS150" s="1" t="s">
        <v>596</v>
      </c>
      <c r="CT150" s="1" t="s">
        <v>597</v>
      </c>
      <c r="CU150" s="1" t="s">
        <v>598</v>
      </c>
      <c r="CV150" s="1" t="s">
        <v>599</v>
      </c>
      <c r="CW150" s="1">
        <v>1.0</v>
      </c>
      <c r="CX150" s="1" t="s">
        <v>600</v>
      </c>
      <c r="CY150" s="1" t="s">
        <v>601</v>
      </c>
      <c r="CZ150" s="1" t="s">
        <v>602</v>
      </c>
      <c r="DA150" s="1" t="s">
        <v>388</v>
      </c>
      <c r="DB150" s="1" t="s">
        <v>603</v>
      </c>
      <c r="DC150" s="1" t="s">
        <v>604</v>
      </c>
      <c r="DD150" s="1" t="s">
        <v>605</v>
      </c>
      <c r="DE150" s="1">
        <v>0.0</v>
      </c>
      <c r="DF150" s="1">
        <v>3.0</v>
      </c>
      <c r="DG150" s="1">
        <v>10.0</v>
      </c>
      <c r="DH150" s="1" t="s">
        <v>132</v>
      </c>
    </row>
    <row r="151" ht="15.75" customHeight="1">
      <c r="A151" s="1">
        <v>2019.0</v>
      </c>
      <c r="B151" s="1" t="s">
        <v>583</v>
      </c>
      <c r="C151" s="1">
        <v>30.0</v>
      </c>
      <c r="D151" s="1">
        <v>33.33</v>
      </c>
      <c r="E151" s="1" t="s">
        <v>584</v>
      </c>
      <c r="F151" s="1" t="s">
        <v>585</v>
      </c>
      <c r="G151" s="1" t="s">
        <v>136</v>
      </c>
      <c r="H151" s="1">
        <v>15629.799</v>
      </c>
      <c r="I151" s="1">
        <f t="shared" si="926"/>
        <v>0.06097328275</v>
      </c>
      <c r="J151" s="3">
        <v>2.1522834905985745E12</v>
      </c>
      <c r="K151" s="3">
        <v>0.28744993713920053</v>
      </c>
      <c r="L151" s="3">
        <v>0.611246943765291</v>
      </c>
      <c r="M151" s="3">
        <f t="shared" si="7"/>
        <v>28.39755048</v>
      </c>
      <c r="N151" s="3">
        <f t="shared" si="8"/>
        <v>-0.4922542382</v>
      </c>
      <c r="O151" s="1">
        <v>0.0</v>
      </c>
      <c r="P151" s="1" t="s">
        <v>113</v>
      </c>
      <c r="Q151" s="1">
        <v>10.0</v>
      </c>
      <c r="R151" s="1" t="s">
        <v>157</v>
      </c>
      <c r="S151" s="1">
        <f t="shared" si="795"/>
        <v>1</v>
      </c>
      <c r="T151" s="1">
        <f t="shared" si="10"/>
        <v>1</v>
      </c>
      <c r="U151" s="2">
        <v>35422.0</v>
      </c>
      <c r="V151" s="2">
        <v>42369.0</v>
      </c>
      <c r="W151" s="1">
        <v>6947.0</v>
      </c>
      <c r="X151" s="1">
        <v>8.846065190692881</v>
      </c>
      <c r="Y151" s="1">
        <v>3.0</v>
      </c>
      <c r="Z151" s="1">
        <v>3104.0</v>
      </c>
      <c r="AA151" s="1">
        <v>8253.962</v>
      </c>
      <c r="AB151" s="1">
        <v>7375.837</v>
      </c>
      <c r="AC151" s="1">
        <v>1157.263</v>
      </c>
      <c r="AD151" s="1">
        <v>1064.128</v>
      </c>
      <c r="AE151" s="1">
        <v>5154.446</v>
      </c>
      <c r="AF151" s="1">
        <v>2877.154</v>
      </c>
      <c r="AG151" s="1">
        <f t="shared" ref="AG151:AL151" si="939">LN(AA151)</f>
        <v>9.018448606</v>
      </c>
      <c r="AH151" s="1">
        <f t="shared" si="939"/>
        <v>8.905964666</v>
      </c>
      <c r="AI151" s="1">
        <f t="shared" si="939"/>
        <v>7.053813013</v>
      </c>
      <c r="AJ151" s="1">
        <f t="shared" si="939"/>
        <v>6.969910963</v>
      </c>
      <c r="AK151" s="1">
        <f t="shared" si="939"/>
        <v>8.547614922</v>
      </c>
      <c r="AL151" s="1">
        <f t="shared" si="939"/>
        <v>7.96455689</v>
      </c>
      <c r="AM151" s="1">
        <f t="shared" si="12"/>
        <v>9.656934563</v>
      </c>
      <c r="AN151" s="1">
        <v>3430.6130000000003</v>
      </c>
      <c r="AO151" s="1">
        <v>1514.7740000000001</v>
      </c>
      <c r="AP151" s="1">
        <f t="shared" si="13"/>
        <v>4.869265646</v>
      </c>
      <c r="AQ151" s="1">
        <f t="shared" si="14"/>
        <v>0</v>
      </c>
      <c r="AR151" s="1">
        <v>4945.387000000001</v>
      </c>
      <c r="AS151" s="1">
        <v>10684.412</v>
      </c>
      <c r="AT151" s="1">
        <f t="shared" ref="AT151:AU151" si="940">LN(AN151)</f>
        <v>8.140494241</v>
      </c>
      <c r="AU151" s="1">
        <f t="shared" si="940"/>
        <v>7.323021532</v>
      </c>
      <c r="AV151" s="1">
        <f t="shared" ref="AV151:AW151" si="941">LN(AR151)</f>
        <v>8.506210502</v>
      </c>
      <c r="AW151" s="1">
        <f t="shared" si="941"/>
        <v>9.276541136</v>
      </c>
      <c r="AX151" s="1">
        <v>9455.457</v>
      </c>
      <c r="AY151" s="1">
        <v>3923.427</v>
      </c>
      <c r="AZ151" s="1">
        <v>1.7550000000000001</v>
      </c>
      <c r="BA151" s="1">
        <v>3951.995</v>
      </c>
      <c r="BB151" s="1">
        <v>965.19</v>
      </c>
      <c r="BC151" s="1">
        <v>2986.805</v>
      </c>
      <c r="BD151" s="1">
        <v>0.0</v>
      </c>
      <c r="BE151" s="1">
        <v>2986.805</v>
      </c>
      <c r="BF151" s="1">
        <v>27.955</v>
      </c>
      <c r="BG151" s="1">
        <v>19.110000000000003</v>
      </c>
      <c r="BH151" s="1">
        <v>40.515</v>
      </c>
      <c r="BI151" s="1">
        <v>15.549</v>
      </c>
      <c r="BJ151" s="1">
        <f t="shared" ref="BJ151:BM151" si="942">BF151*1</f>
        <v>27.955</v>
      </c>
      <c r="BK151" s="1">
        <f t="shared" si="942"/>
        <v>19.11</v>
      </c>
      <c r="BL151" s="1">
        <f t="shared" si="942"/>
        <v>40.515</v>
      </c>
      <c r="BM151" s="1">
        <f t="shared" si="942"/>
        <v>15.549</v>
      </c>
      <c r="BN151" s="1">
        <f t="shared" si="18"/>
        <v>24.966</v>
      </c>
      <c r="BO151" s="1">
        <v>0.6700000000000002</v>
      </c>
      <c r="BP151" s="1">
        <v>8.17</v>
      </c>
      <c r="BQ151" s="1">
        <v>4.869</v>
      </c>
      <c r="BR151" s="1">
        <f t="shared" ref="BR151:BT151" si="943">BO151*1</f>
        <v>0.67</v>
      </c>
      <c r="BS151" s="1">
        <f t="shared" si="943"/>
        <v>8.17</v>
      </c>
      <c r="BT151" s="1">
        <f t="shared" si="943"/>
        <v>4.869</v>
      </c>
      <c r="BU151" s="1">
        <v>4.1049999999999995</v>
      </c>
      <c r="BV151" s="1">
        <v>32.13</v>
      </c>
      <c r="BW151" s="1">
        <v>395.1995</v>
      </c>
      <c r="BX151" s="1">
        <v>945.5457</v>
      </c>
      <c r="BY151" s="1">
        <v>60.898300000000006</v>
      </c>
      <c r="BZ151" s="1">
        <v>1562.9799</v>
      </c>
      <c r="CA151" s="1">
        <f t="shared" ref="CA151:CE151" si="944">BV151*1</f>
        <v>32.13</v>
      </c>
      <c r="CB151" s="1">
        <f t="shared" si="944"/>
        <v>395.1995</v>
      </c>
      <c r="CC151" s="1">
        <f t="shared" si="944"/>
        <v>945.5457</v>
      </c>
      <c r="CD151" s="1">
        <f t="shared" si="944"/>
        <v>60.8983</v>
      </c>
      <c r="CE151" s="1">
        <f t="shared" si="944"/>
        <v>1562.9799</v>
      </c>
      <c r="CF151" s="1">
        <v>4.0</v>
      </c>
      <c r="CG151" s="1">
        <f t="shared" si="21"/>
        <v>4</v>
      </c>
      <c r="CH151" s="1" t="s">
        <v>586</v>
      </c>
      <c r="CI151" s="1" t="s">
        <v>587</v>
      </c>
      <c r="CJ151" s="1" t="s">
        <v>588</v>
      </c>
      <c r="CK151" s="1" t="s">
        <v>378</v>
      </c>
      <c r="CL151" s="1" t="s">
        <v>589</v>
      </c>
      <c r="CM151" s="1" t="s">
        <v>590</v>
      </c>
      <c r="CN151" s="1" t="s">
        <v>591</v>
      </c>
      <c r="CO151" s="1" t="s">
        <v>592</v>
      </c>
      <c r="CP151" s="1" t="s">
        <v>593</v>
      </c>
      <c r="CQ151" s="1" t="s">
        <v>594</v>
      </c>
      <c r="CR151" s="1" t="s">
        <v>595</v>
      </c>
      <c r="CS151" s="1" t="s">
        <v>596</v>
      </c>
      <c r="CT151" s="1" t="s">
        <v>597</v>
      </c>
      <c r="CU151" s="1" t="s">
        <v>598</v>
      </c>
      <c r="CV151" s="1" t="s">
        <v>599</v>
      </c>
      <c r="CW151" s="1">
        <v>1.0</v>
      </c>
      <c r="CX151" s="1" t="s">
        <v>600</v>
      </c>
      <c r="CY151" s="1" t="s">
        <v>601</v>
      </c>
      <c r="CZ151" s="1" t="s">
        <v>602</v>
      </c>
      <c r="DA151" s="1" t="s">
        <v>388</v>
      </c>
      <c r="DB151" s="1" t="s">
        <v>603</v>
      </c>
      <c r="DC151" s="1" t="s">
        <v>604</v>
      </c>
      <c r="DD151" s="1" t="s">
        <v>605</v>
      </c>
      <c r="DE151" s="1">
        <v>0.0</v>
      </c>
      <c r="DF151" s="1">
        <v>3.0</v>
      </c>
      <c r="DG151" s="1">
        <v>10.0</v>
      </c>
      <c r="DH151" s="1" t="s">
        <v>132</v>
      </c>
    </row>
    <row r="152" ht="15.75" customHeight="1">
      <c r="A152" s="1">
        <v>2015.0</v>
      </c>
      <c r="B152" s="1" t="s">
        <v>606</v>
      </c>
      <c r="C152" s="1">
        <v>31.0</v>
      </c>
      <c r="D152" s="1">
        <v>0.0</v>
      </c>
      <c r="E152" s="1" t="s">
        <v>607</v>
      </c>
      <c r="F152" s="1" t="s">
        <v>608</v>
      </c>
      <c r="G152" s="1" t="s">
        <v>136</v>
      </c>
      <c r="H152" s="1">
        <v>32563.495</v>
      </c>
      <c r="I152" s="1"/>
      <c r="J152" s="3">
        <v>2.0645101169067312E12</v>
      </c>
      <c r="K152" s="3">
        <v>0.7783043507165814</v>
      </c>
      <c r="L152" s="3">
        <v>0.0387903996579552</v>
      </c>
      <c r="M152" s="3">
        <f t="shared" si="7"/>
        <v>28.35591408</v>
      </c>
      <c r="N152" s="3">
        <f t="shared" si="8"/>
        <v>-3.249582494</v>
      </c>
      <c r="O152" s="1">
        <v>0.0</v>
      </c>
      <c r="P152" s="1" t="s">
        <v>113</v>
      </c>
      <c r="Q152" s="1">
        <v>26.0</v>
      </c>
      <c r="R152" s="1" t="s">
        <v>157</v>
      </c>
      <c r="S152" s="1">
        <f t="shared" si="795"/>
        <v>1</v>
      </c>
      <c r="T152" s="1">
        <f t="shared" si="10"/>
        <v>1</v>
      </c>
      <c r="U152" s="2">
        <v>26190.0</v>
      </c>
      <c r="V152" s="2">
        <v>43830.0</v>
      </c>
      <c r="W152" s="1">
        <v>17640.0</v>
      </c>
      <c r="X152" s="1">
        <v>9.777924329560783</v>
      </c>
      <c r="Y152" s="1">
        <v>2.0</v>
      </c>
      <c r="Z152" s="1">
        <v>544.083</v>
      </c>
      <c r="AA152" s="1">
        <v>19890.127</v>
      </c>
      <c r="AB152" s="1">
        <v>12673.368</v>
      </c>
      <c r="AC152" s="1">
        <v>3533.886</v>
      </c>
      <c r="AD152" s="1">
        <v>0.0</v>
      </c>
      <c r="AE152" s="1">
        <v>9139.482</v>
      </c>
      <c r="AF152" s="1">
        <v>21.035</v>
      </c>
      <c r="AG152" s="1">
        <f t="shared" ref="AG152:AL152" si="945">LN(AA152)</f>
        <v>9.897978757</v>
      </c>
      <c r="AH152" s="1">
        <f t="shared" si="945"/>
        <v>9.447258063</v>
      </c>
      <c r="AI152" s="1">
        <f t="shared" si="945"/>
        <v>8.170153394</v>
      </c>
      <c r="AJ152" s="1" t="str">
        <f t="shared" si="945"/>
        <v>#NUM!</v>
      </c>
      <c r="AK152" s="1">
        <f t="shared" si="945"/>
        <v>9.120358989</v>
      </c>
      <c r="AL152" s="1">
        <f t="shared" si="945"/>
        <v>3.046187717</v>
      </c>
      <c r="AM152" s="1">
        <f t="shared" si="12"/>
        <v>10.39094715</v>
      </c>
      <c r="AN152" s="1">
        <v>522.0310000000001</v>
      </c>
      <c r="AO152" s="1">
        <v>31876.344</v>
      </c>
      <c r="AP152" s="1">
        <f t="shared" si="13"/>
        <v>0.397579095</v>
      </c>
      <c r="AQ152" s="1">
        <f t="shared" si="14"/>
        <v>1</v>
      </c>
      <c r="AR152" s="1">
        <v>32398.375</v>
      </c>
      <c r="AS152" s="1">
        <v>165.11999999999898</v>
      </c>
      <c r="AT152" s="1">
        <f t="shared" ref="AT152:AU152" si="946">LN(AN152)</f>
        <v>6.257726973</v>
      </c>
      <c r="AU152" s="1">
        <f t="shared" si="946"/>
        <v>10.36961945</v>
      </c>
      <c r="AV152" s="1">
        <f t="shared" ref="AV152:AW152" si="947">LN(AR152)</f>
        <v>10.38586355</v>
      </c>
      <c r="AW152" s="1">
        <f t="shared" si="947"/>
        <v>5.106672482</v>
      </c>
      <c r="AX152" s="1">
        <v>11333.058</v>
      </c>
      <c r="AY152" s="1">
        <v>437.236</v>
      </c>
      <c r="AZ152" s="1">
        <v>274.314</v>
      </c>
      <c r="BA152" s="1">
        <v>163.418</v>
      </c>
      <c r="BB152" s="1">
        <v>103.769</v>
      </c>
      <c r="BC152" s="1">
        <v>59.649</v>
      </c>
      <c r="BD152" s="1">
        <v>-11.071</v>
      </c>
      <c r="BE152" s="1">
        <v>48.578</v>
      </c>
      <c r="BF152" s="1">
        <v>29.419999999999998</v>
      </c>
      <c r="BG152" s="1">
        <v>0.14900000000000002</v>
      </c>
      <c r="BH152" s="1">
        <v>0.0</v>
      </c>
      <c r="BI152" s="1">
        <v>0.0</v>
      </c>
      <c r="BJ152" s="1">
        <f t="shared" ref="BJ152:BM152" si="948">BF152*1</f>
        <v>29.42</v>
      </c>
      <c r="BK152" s="1">
        <f t="shared" si="948"/>
        <v>0.149</v>
      </c>
      <c r="BL152" s="1">
        <f t="shared" si="948"/>
        <v>0</v>
      </c>
      <c r="BM152" s="1">
        <f t="shared" si="948"/>
        <v>0</v>
      </c>
      <c r="BN152" s="1">
        <f t="shared" si="18"/>
        <v>0</v>
      </c>
      <c r="BO152" s="1">
        <v>16.493</v>
      </c>
      <c r="BP152" s="1">
        <v>3.2070000000000003</v>
      </c>
      <c r="BQ152" s="1">
        <v>0.398</v>
      </c>
      <c r="BR152" s="1">
        <f t="shared" ref="BR152:BT152" si="949">BO152*1</f>
        <v>16.493</v>
      </c>
      <c r="BS152" s="1">
        <f t="shared" si="949"/>
        <v>3.207</v>
      </c>
      <c r="BT152" s="1">
        <f t="shared" si="949"/>
        <v>0.398</v>
      </c>
      <c r="BU152" s="1">
        <v>0.28700000000000003</v>
      </c>
      <c r="BV152" s="1">
        <v>316.15200000000004</v>
      </c>
      <c r="BW152" s="1">
        <v>6.536720000000001</v>
      </c>
      <c r="BX152" s="1">
        <v>453.32232</v>
      </c>
      <c r="BY152" s="1">
        <v>46.250519999999995</v>
      </c>
      <c r="BZ152" s="1">
        <v>1302.5398</v>
      </c>
      <c r="CA152" s="1">
        <f t="shared" ref="CA152:CE152" si="950">BV152*1</f>
        <v>316.152</v>
      </c>
      <c r="CB152" s="1">
        <f t="shared" si="950"/>
        <v>6.53672</v>
      </c>
      <c r="CC152" s="1">
        <f t="shared" si="950"/>
        <v>453.32232</v>
      </c>
      <c r="CD152" s="1">
        <f t="shared" si="950"/>
        <v>46.25052</v>
      </c>
      <c r="CE152" s="1">
        <f t="shared" si="950"/>
        <v>1302.5398</v>
      </c>
      <c r="CF152" s="1">
        <v>2.0</v>
      </c>
      <c r="CG152" s="1">
        <f t="shared" si="21"/>
        <v>2</v>
      </c>
      <c r="CH152" s="1" t="s">
        <v>609</v>
      </c>
      <c r="CI152" s="1" t="s">
        <v>610</v>
      </c>
      <c r="CJ152" s="1" t="s">
        <v>611</v>
      </c>
      <c r="CK152" s="1" t="s">
        <v>140</v>
      </c>
      <c r="CL152" s="1" t="s">
        <v>612</v>
      </c>
      <c r="CM152" s="1" t="s">
        <v>613</v>
      </c>
      <c r="CN152" s="1" t="s">
        <v>614</v>
      </c>
      <c r="CO152" s="1" t="s">
        <v>615</v>
      </c>
      <c r="CP152" s="1" t="s">
        <v>616</v>
      </c>
      <c r="CQ152" s="1" t="s">
        <v>617</v>
      </c>
      <c r="CR152" s="1" t="s">
        <v>388</v>
      </c>
      <c r="CS152" s="1" t="s">
        <v>618</v>
      </c>
      <c r="CT152" s="1" t="s">
        <v>619</v>
      </c>
      <c r="CU152" s="1" t="s">
        <v>620</v>
      </c>
      <c r="CV152" s="1" t="s">
        <v>621</v>
      </c>
      <c r="CW152" s="1">
        <v>1.0</v>
      </c>
      <c r="CX152" s="1" t="s">
        <v>622</v>
      </c>
      <c r="CY152" s="1" t="s">
        <v>623</v>
      </c>
      <c r="CZ152" s="1" t="s">
        <v>624</v>
      </c>
      <c r="DA152" s="1" t="s">
        <v>388</v>
      </c>
      <c r="DB152" s="1" t="s">
        <v>625</v>
      </c>
      <c r="DC152" s="1" t="s">
        <v>604</v>
      </c>
      <c r="DD152" s="1" t="s">
        <v>605</v>
      </c>
      <c r="DE152" s="1">
        <v>0.0</v>
      </c>
      <c r="DF152" s="1">
        <v>2.0</v>
      </c>
      <c r="DG152" s="1">
        <v>26.0</v>
      </c>
      <c r="DH152" s="1" t="s">
        <v>132</v>
      </c>
    </row>
    <row r="153" ht="15.75" customHeight="1">
      <c r="A153" s="1">
        <v>2016.0</v>
      </c>
      <c r="B153" s="1" t="s">
        <v>606</v>
      </c>
      <c r="C153" s="1">
        <v>31.0</v>
      </c>
      <c r="D153" s="1">
        <v>0.0</v>
      </c>
      <c r="E153" s="1" t="s">
        <v>607</v>
      </c>
      <c r="F153" s="1" t="s">
        <v>608</v>
      </c>
      <c r="G153" s="1" t="s">
        <v>136</v>
      </c>
      <c r="H153" s="1">
        <v>32339.111</v>
      </c>
      <c r="I153" s="1">
        <f t="shared" ref="I153:I156" si="957">(H153-H152)/H152</f>
        <v>-0.006890660846</v>
      </c>
      <c r="J153" s="3">
        <v>2.0912137858581865E12</v>
      </c>
      <c r="K153" s="3">
        <v>1.2934627315590745</v>
      </c>
      <c r="L153" s="3">
        <v>-0.0940166569157271</v>
      </c>
      <c r="M153" s="3">
        <f t="shared" si="7"/>
        <v>28.36876577</v>
      </c>
      <c r="N153" s="3" t="str">
        <f t="shared" si="8"/>
        <v>#NUM!</v>
      </c>
      <c r="O153" s="1">
        <v>0.0</v>
      </c>
      <c r="P153" s="1" t="s">
        <v>113</v>
      </c>
      <c r="Q153" s="1">
        <v>26.0</v>
      </c>
      <c r="R153" s="1" t="s">
        <v>157</v>
      </c>
      <c r="S153" s="1">
        <f t="shared" si="795"/>
        <v>1</v>
      </c>
      <c r="T153" s="1">
        <f t="shared" si="10"/>
        <v>1</v>
      </c>
      <c r="U153" s="2">
        <v>26190.0</v>
      </c>
      <c r="V153" s="2">
        <v>43465.0</v>
      </c>
      <c r="W153" s="1">
        <v>17275.0</v>
      </c>
      <c r="X153" s="1">
        <v>9.757015648635871</v>
      </c>
      <c r="Y153" s="1">
        <v>2.0</v>
      </c>
      <c r="Z153" s="1">
        <v>607.116</v>
      </c>
      <c r="AA153" s="1">
        <v>21212.044</v>
      </c>
      <c r="AB153" s="1">
        <v>11127.067000000001</v>
      </c>
      <c r="AC153" s="1">
        <v>3786.109</v>
      </c>
      <c r="AD153" s="1">
        <v>5399.549</v>
      </c>
      <c r="AE153" s="1">
        <v>1941.409</v>
      </c>
      <c r="AF153" s="1">
        <v>245.323</v>
      </c>
      <c r="AG153" s="1">
        <f t="shared" ref="AG153:AL153" si="951">LN(AA153)</f>
        <v>9.962324413</v>
      </c>
      <c r="AH153" s="1">
        <f t="shared" si="951"/>
        <v>9.317135888</v>
      </c>
      <c r="AI153" s="1">
        <f t="shared" si="951"/>
        <v>8.239094122</v>
      </c>
      <c r="AJ153" s="1">
        <f t="shared" si="951"/>
        <v>8.594070711</v>
      </c>
      <c r="AK153" s="1">
        <f t="shared" si="951"/>
        <v>7.571169277</v>
      </c>
      <c r="AL153" s="1">
        <f t="shared" si="951"/>
        <v>5.50257571</v>
      </c>
      <c r="AM153" s="1">
        <f t="shared" si="12"/>
        <v>10.38403264</v>
      </c>
      <c r="AN153" s="1">
        <v>552.316</v>
      </c>
      <c r="AO153" s="1">
        <v>31574.555</v>
      </c>
      <c r="AP153" s="1">
        <f t="shared" si="13"/>
        <v>0.3524061384</v>
      </c>
      <c r="AQ153" s="1">
        <f t="shared" si="14"/>
        <v>1</v>
      </c>
      <c r="AR153" s="1">
        <v>32126.871</v>
      </c>
      <c r="AS153" s="1">
        <v>212.2400000000016</v>
      </c>
      <c r="AT153" s="1">
        <f t="shared" ref="AT153:AU153" si="952">LN(AN153)</f>
        <v>6.314120346</v>
      </c>
      <c r="AU153" s="1">
        <f t="shared" si="952"/>
        <v>10.36010685</v>
      </c>
      <c r="AV153" s="1">
        <f t="shared" ref="AV153:AW153" si="953">LN(AR153)</f>
        <v>10.37744806</v>
      </c>
      <c r="AW153" s="1">
        <f t="shared" si="953"/>
        <v>5.35771771</v>
      </c>
      <c r="AX153" s="1">
        <v>10439.134</v>
      </c>
      <c r="AY153" s="1">
        <v>240.29500000000002</v>
      </c>
      <c r="AZ153" s="1">
        <v>114.489</v>
      </c>
      <c r="BA153" s="1">
        <v>125.808</v>
      </c>
      <c r="BB153" s="1">
        <v>78.68900000000001</v>
      </c>
      <c r="BC153" s="1">
        <v>47.119</v>
      </c>
      <c r="BD153" s="1">
        <v>0.0</v>
      </c>
      <c r="BE153" s="1">
        <v>47.119</v>
      </c>
      <c r="BF153" s="1">
        <v>22.201</v>
      </c>
      <c r="BG153" s="1">
        <v>0.14600000000000002</v>
      </c>
      <c r="BH153" s="1">
        <v>186.207</v>
      </c>
      <c r="BI153" s="1">
        <v>87.18499999999999</v>
      </c>
      <c r="BJ153" s="1">
        <f t="shared" ref="BJ153:BM153" si="954">BF153*1</f>
        <v>22.201</v>
      </c>
      <c r="BK153" s="1">
        <f t="shared" si="954"/>
        <v>0.146</v>
      </c>
      <c r="BL153" s="1">
        <f t="shared" si="954"/>
        <v>186.207</v>
      </c>
      <c r="BM153" s="1">
        <f t="shared" si="954"/>
        <v>87.185</v>
      </c>
      <c r="BN153" s="1">
        <f t="shared" si="18"/>
        <v>99.022</v>
      </c>
      <c r="BO153" s="1">
        <v>13.654</v>
      </c>
      <c r="BP153" s="1">
        <v>2.757</v>
      </c>
      <c r="BQ153" s="1">
        <v>0.35200000000000004</v>
      </c>
      <c r="BR153" s="1">
        <f t="shared" ref="BR153:BT153" si="955">BO153*1</f>
        <v>13.654</v>
      </c>
      <c r="BS153" s="1">
        <f t="shared" si="955"/>
        <v>2.757</v>
      </c>
      <c r="BT153" s="1">
        <f t="shared" si="955"/>
        <v>0.352</v>
      </c>
      <c r="BU153" s="1">
        <v>0.232</v>
      </c>
      <c r="BV153" s="1">
        <v>938.512</v>
      </c>
      <c r="BW153" s="1">
        <v>4.659556</v>
      </c>
      <c r="BX153" s="1">
        <v>386.63459300000005</v>
      </c>
      <c r="BY153" s="1">
        <v>42.40663</v>
      </c>
      <c r="BZ153" s="1">
        <v>1197.7448520000003</v>
      </c>
      <c r="CA153" s="1">
        <f t="shared" ref="CA153:CE153" si="956">BV153*1</f>
        <v>938.512</v>
      </c>
      <c r="CB153" s="1">
        <f t="shared" si="956"/>
        <v>4.659556</v>
      </c>
      <c r="CC153" s="1">
        <f t="shared" si="956"/>
        <v>386.634593</v>
      </c>
      <c r="CD153" s="1">
        <f t="shared" si="956"/>
        <v>42.40663</v>
      </c>
      <c r="CE153" s="1">
        <f t="shared" si="956"/>
        <v>1197.744852</v>
      </c>
      <c r="CF153" s="1">
        <v>2.0</v>
      </c>
      <c r="CG153" s="1">
        <f t="shared" si="21"/>
        <v>2</v>
      </c>
      <c r="CH153" s="1" t="s">
        <v>609</v>
      </c>
      <c r="CI153" s="1" t="s">
        <v>610</v>
      </c>
      <c r="CJ153" s="1" t="s">
        <v>611</v>
      </c>
      <c r="CK153" s="1" t="s">
        <v>140</v>
      </c>
      <c r="CL153" s="1" t="s">
        <v>612</v>
      </c>
      <c r="CM153" s="1" t="s">
        <v>613</v>
      </c>
      <c r="CN153" s="1" t="s">
        <v>614</v>
      </c>
      <c r="CO153" s="1" t="s">
        <v>615</v>
      </c>
      <c r="CP153" s="1" t="s">
        <v>616</v>
      </c>
      <c r="CQ153" s="1" t="s">
        <v>617</v>
      </c>
      <c r="CR153" s="1" t="s">
        <v>388</v>
      </c>
      <c r="CS153" s="1" t="s">
        <v>618</v>
      </c>
      <c r="CT153" s="1" t="s">
        <v>619</v>
      </c>
      <c r="CU153" s="1" t="s">
        <v>620</v>
      </c>
      <c r="CV153" s="1" t="s">
        <v>621</v>
      </c>
      <c r="CW153" s="1">
        <v>1.0</v>
      </c>
      <c r="CX153" s="1" t="s">
        <v>622</v>
      </c>
      <c r="CY153" s="1" t="s">
        <v>623</v>
      </c>
      <c r="CZ153" s="1" t="s">
        <v>624</v>
      </c>
      <c r="DA153" s="1" t="s">
        <v>388</v>
      </c>
      <c r="DB153" s="1" t="s">
        <v>625</v>
      </c>
      <c r="DC153" s="1" t="s">
        <v>604</v>
      </c>
      <c r="DD153" s="1" t="s">
        <v>605</v>
      </c>
      <c r="DE153" s="1">
        <v>0.0</v>
      </c>
      <c r="DF153" s="1">
        <v>2.0</v>
      </c>
      <c r="DG153" s="1">
        <v>26.0</v>
      </c>
      <c r="DH153" s="1" t="s">
        <v>132</v>
      </c>
    </row>
    <row r="154" ht="15.75" customHeight="1">
      <c r="A154" s="1">
        <v>2017.0</v>
      </c>
      <c r="B154" s="1" t="s">
        <v>606</v>
      </c>
      <c r="C154" s="1">
        <v>31.0</v>
      </c>
      <c r="D154" s="1">
        <v>0.0</v>
      </c>
      <c r="E154" s="1" t="s">
        <v>607</v>
      </c>
      <c r="F154" s="1" t="s">
        <v>608</v>
      </c>
      <c r="G154" s="1" t="s">
        <v>136</v>
      </c>
      <c r="H154" s="1">
        <v>34731.357</v>
      </c>
      <c r="I154" s="1">
        <f t="shared" si="957"/>
        <v>0.07397377126</v>
      </c>
      <c r="J154" s="3">
        <v>2.1260922840536946E12</v>
      </c>
      <c r="K154" s="3">
        <v>1.6678590410685672</v>
      </c>
      <c r="L154" s="3">
        <v>1.22653316645808</v>
      </c>
      <c r="M154" s="3">
        <f t="shared" si="7"/>
        <v>28.3853068</v>
      </c>
      <c r="N154" s="3">
        <f t="shared" si="8"/>
        <v>0.2041916259</v>
      </c>
      <c r="O154" s="1">
        <v>0.0</v>
      </c>
      <c r="P154" s="1" t="s">
        <v>113</v>
      </c>
      <c r="Q154" s="1">
        <v>26.0</v>
      </c>
      <c r="R154" s="1" t="s">
        <v>157</v>
      </c>
      <c r="S154" s="1">
        <f t="shared" si="795"/>
        <v>1</v>
      </c>
      <c r="T154" s="1">
        <f t="shared" si="10"/>
        <v>1</v>
      </c>
      <c r="U154" s="2">
        <v>26190.0</v>
      </c>
      <c r="V154" s="2">
        <v>43100.0</v>
      </c>
      <c r="W154" s="1">
        <v>16910.0</v>
      </c>
      <c r="X154" s="1">
        <v>9.735660441892627</v>
      </c>
      <c r="Y154" s="1">
        <v>2.0</v>
      </c>
      <c r="Z154" s="1">
        <v>609.789</v>
      </c>
      <c r="AA154" s="1">
        <v>21744.149</v>
      </c>
      <c r="AB154" s="1">
        <v>12987.208</v>
      </c>
      <c r="AC154" s="1">
        <v>4218.752</v>
      </c>
      <c r="AD154" s="1">
        <v>6219.209</v>
      </c>
      <c r="AE154" s="1">
        <v>2549.247</v>
      </c>
      <c r="AF154" s="1">
        <v>402.94100000000003</v>
      </c>
      <c r="AG154" s="1">
        <f t="shared" ref="AG154:AL154" si="958">LN(AA154)</f>
        <v>9.987099989</v>
      </c>
      <c r="AH154" s="1">
        <f t="shared" si="958"/>
        <v>9.471720152</v>
      </c>
      <c r="AI154" s="1">
        <f t="shared" si="958"/>
        <v>8.347294629</v>
      </c>
      <c r="AJ154" s="1">
        <f t="shared" si="958"/>
        <v>8.735398007</v>
      </c>
      <c r="AK154" s="1">
        <f t="shared" si="958"/>
        <v>7.8435533</v>
      </c>
      <c r="AL154" s="1">
        <f t="shared" si="958"/>
        <v>5.998790149</v>
      </c>
      <c r="AM154" s="1">
        <f t="shared" si="12"/>
        <v>10.45539822</v>
      </c>
      <c r="AN154" s="1">
        <v>514.933</v>
      </c>
      <c r="AO154" s="1">
        <v>34000.182</v>
      </c>
      <c r="AP154" s="1">
        <f t="shared" si="13"/>
        <v>0.3819746612</v>
      </c>
      <c r="AQ154" s="1">
        <f t="shared" si="14"/>
        <v>1</v>
      </c>
      <c r="AR154" s="1">
        <v>34515.115</v>
      </c>
      <c r="AS154" s="1">
        <v>216.24200000000565</v>
      </c>
      <c r="AT154" s="1">
        <f t="shared" ref="AT154:AU154" si="959">LN(AN154)</f>
        <v>6.244036795</v>
      </c>
      <c r="AU154" s="1">
        <f t="shared" si="959"/>
        <v>10.43412116</v>
      </c>
      <c r="AV154" s="1">
        <f t="shared" ref="AV154:AW154" si="960">LN(AR154)</f>
        <v>10.44915262</v>
      </c>
      <c r="AW154" s="1">
        <f t="shared" si="960"/>
        <v>5.376398151</v>
      </c>
      <c r="AX154" s="1">
        <v>10375.216</v>
      </c>
      <c r="AY154" s="1">
        <v>145.145</v>
      </c>
      <c r="AZ154" s="1">
        <v>71.316</v>
      </c>
      <c r="BA154" s="1">
        <v>73.85000000000001</v>
      </c>
      <c r="BB154" s="1">
        <v>69.84700000000001</v>
      </c>
      <c r="BC154" s="1">
        <v>4.003</v>
      </c>
      <c r="BD154" s="1">
        <v>0.0</v>
      </c>
      <c r="BE154" s="1">
        <v>4.003</v>
      </c>
      <c r="BF154" s="1">
        <v>1.851</v>
      </c>
      <c r="BG154" s="1">
        <v>0.012</v>
      </c>
      <c r="BH154" s="1">
        <v>215.795</v>
      </c>
      <c r="BI154" s="1">
        <v>81.86</v>
      </c>
      <c r="BJ154" s="1">
        <f t="shared" ref="BJ154:BM154" si="961">BF154*1</f>
        <v>1.851</v>
      </c>
      <c r="BK154" s="1">
        <f t="shared" si="961"/>
        <v>0.012</v>
      </c>
      <c r="BL154" s="1">
        <f t="shared" si="961"/>
        <v>215.795</v>
      </c>
      <c r="BM154" s="1">
        <f t="shared" si="961"/>
        <v>81.86</v>
      </c>
      <c r="BN154" s="1">
        <f t="shared" si="18"/>
        <v>133.935</v>
      </c>
      <c r="BO154" s="1">
        <v>14.19</v>
      </c>
      <c r="BP154" s="1">
        <v>2.4589999999999996</v>
      </c>
      <c r="BQ154" s="1">
        <v>0.38200000000000006</v>
      </c>
      <c r="BR154" s="1">
        <f t="shared" ref="BR154:BT154" si="962">BO154*1</f>
        <v>14.19</v>
      </c>
      <c r="BS154" s="1">
        <f t="shared" si="962"/>
        <v>2.459</v>
      </c>
      <c r="BT154" s="1">
        <f t="shared" si="962"/>
        <v>0.382</v>
      </c>
      <c r="BU154" s="1">
        <v>0.258</v>
      </c>
      <c r="BV154" s="1" t="s">
        <v>242</v>
      </c>
      <c r="BW154" s="1">
        <v>2.8403850000000004</v>
      </c>
      <c r="BX154" s="1">
        <v>399.04676900000004</v>
      </c>
      <c r="BY154" s="1">
        <v>45.95026899999999</v>
      </c>
      <c r="BZ154" s="1">
        <v>1335.8214229999999</v>
      </c>
      <c r="CA154" s="1" t="str">
        <f t="shared" ref="CA154:CE154" si="963">BV154*1</f>
        <v>#VALUE!</v>
      </c>
      <c r="CB154" s="1">
        <f t="shared" si="963"/>
        <v>2.840385</v>
      </c>
      <c r="CC154" s="1">
        <f t="shared" si="963"/>
        <v>399.046769</v>
      </c>
      <c r="CD154" s="1">
        <f t="shared" si="963"/>
        <v>45.950269</v>
      </c>
      <c r="CE154" s="1">
        <f t="shared" si="963"/>
        <v>1335.821423</v>
      </c>
      <c r="CF154" s="1">
        <v>2.0</v>
      </c>
      <c r="CG154" s="1">
        <f t="shared" si="21"/>
        <v>2</v>
      </c>
      <c r="CH154" s="1" t="s">
        <v>609</v>
      </c>
      <c r="CI154" s="1" t="s">
        <v>610</v>
      </c>
      <c r="CJ154" s="1" t="s">
        <v>611</v>
      </c>
      <c r="CK154" s="1" t="s">
        <v>140</v>
      </c>
      <c r="CL154" s="1" t="s">
        <v>612</v>
      </c>
      <c r="CM154" s="1" t="s">
        <v>613</v>
      </c>
      <c r="CN154" s="1" t="s">
        <v>614</v>
      </c>
      <c r="CO154" s="1" t="s">
        <v>615</v>
      </c>
      <c r="CP154" s="1" t="s">
        <v>616</v>
      </c>
      <c r="CQ154" s="1" t="s">
        <v>617</v>
      </c>
      <c r="CR154" s="1" t="s">
        <v>388</v>
      </c>
      <c r="CS154" s="1" t="s">
        <v>618</v>
      </c>
      <c r="CT154" s="1" t="s">
        <v>619</v>
      </c>
      <c r="CU154" s="1" t="s">
        <v>620</v>
      </c>
      <c r="CV154" s="1" t="s">
        <v>621</v>
      </c>
      <c r="CW154" s="1">
        <v>1.0</v>
      </c>
      <c r="CX154" s="1" t="s">
        <v>622</v>
      </c>
      <c r="CY154" s="1" t="s">
        <v>623</v>
      </c>
      <c r="CZ154" s="1" t="s">
        <v>624</v>
      </c>
      <c r="DA154" s="1" t="s">
        <v>388</v>
      </c>
      <c r="DB154" s="1" t="s">
        <v>625</v>
      </c>
      <c r="DC154" s="1" t="s">
        <v>604</v>
      </c>
      <c r="DD154" s="1" t="s">
        <v>605</v>
      </c>
      <c r="DE154" s="1">
        <v>0.0</v>
      </c>
      <c r="DF154" s="1">
        <v>2.0</v>
      </c>
      <c r="DG154" s="1">
        <v>26.0</v>
      </c>
      <c r="DH154" s="1" t="s">
        <v>132</v>
      </c>
    </row>
    <row r="155" ht="15.75" customHeight="1">
      <c r="A155" s="1">
        <v>2018.0</v>
      </c>
      <c r="B155" s="1" t="s">
        <v>606</v>
      </c>
      <c r="C155" s="1">
        <v>31.0</v>
      </c>
      <c r="D155" s="1">
        <v>0.0</v>
      </c>
      <c r="E155" s="1" t="s">
        <v>607</v>
      </c>
      <c r="F155" s="1" t="s">
        <v>608</v>
      </c>
      <c r="G155" s="1" t="s">
        <v>136</v>
      </c>
      <c r="H155" s="1">
        <v>35409.811</v>
      </c>
      <c r="I155" s="1">
        <f t="shared" si="957"/>
        <v>0.01953433608</v>
      </c>
      <c r="J155" s="3">
        <v>2.14611448585804E12</v>
      </c>
      <c r="K155" s="3">
        <v>0.9417371933719778</v>
      </c>
      <c r="L155" s="3">
        <v>1.13748763600395</v>
      </c>
      <c r="M155" s="3">
        <f t="shared" si="7"/>
        <v>28.39468011</v>
      </c>
      <c r="N155" s="3">
        <f t="shared" si="8"/>
        <v>0.1288220023</v>
      </c>
      <c r="O155" s="1">
        <v>0.0</v>
      </c>
      <c r="P155" s="1" t="s">
        <v>113</v>
      </c>
      <c r="Q155" s="1">
        <v>26.0</v>
      </c>
      <c r="R155" s="1" t="s">
        <v>157</v>
      </c>
      <c r="S155" s="1">
        <f t="shared" si="795"/>
        <v>1</v>
      </c>
      <c r="T155" s="1">
        <f t="shared" si="10"/>
        <v>1</v>
      </c>
      <c r="U155" s="2">
        <v>26190.0</v>
      </c>
      <c r="V155" s="2">
        <v>42735.0</v>
      </c>
      <c r="W155" s="1">
        <v>16545.0</v>
      </c>
      <c r="X155" s="1">
        <v>9.713839220355712</v>
      </c>
      <c r="Y155" s="1">
        <v>2.0</v>
      </c>
      <c r="Z155" s="1">
        <v>633.913</v>
      </c>
      <c r="AA155" s="1">
        <v>22480.44</v>
      </c>
      <c r="AB155" s="1">
        <v>12929.371000000001</v>
      </c>
      <c r="AC155" s="1">
        <v>4712.519</v>
      </c>
      <c r="AD155" s="1">
        <v>5664.519</v>
      </c>
      <c r="AE155" s="1">
        <v>2552.333</v>
      </c>
      <c r="AF155" s="1">
        <v>21.175</v>
      </c>
      <c r="AG155" s="1">
        <f t="shared" ref="AG155:AL155" si="964">LN(AA155)</f>
        <v>10.02040088</v>
      </c>
      <c r="AH155" s="1">
        <f t="shared" si="964"/>
        <v>9.467256824</v>
      </c>
      <c r="AI155" s="1">
        <f t="shared" si="964"/>
        <v>8.457977864</v>
      </c>
      <c r="AJ155" s="1">
        <f t="shared" si="964"/>
        <v>8.641977263</v>
      </c>
      <c r="AK155" s="1">
        <f t="shared" si="964"/>
        <v>7.844763122</v>
      </c>
      <c r="AL155" s="1">
        <f t="shared" si="964"/>
        <v>3.052821241</v>
      </c>
      <c r="AM155" s="1">
        <f t="shared" si="12"/>
        <v>10.47474421</v>
      </c>
      <c r="AN155" s="1">
        <v>494.569</v>
      </c>
      <c r="AO155" s="1">
        <v>34698.251000000004</v>
      </c>
      <c r="AP155" s="1">
        <f t="shared" si="13"/>
        <v>0.3726231331</v>
      </c>
      <c r="AQ155" s="1">
        <f t="shared" si="14"/>
        <v>1</v>
      </c>
      <c r="AR155" s="1">
        <v>35192.82000000001</v>
      </c>
      <c r="AS155" s="1">
        <v>216.99099999999453</v>
      </c>
      <c r="AT155" s="1">
        <f t="shared" ref="AT155:AU155" si="965">LN(AN155)</f>
        <v>6.203686676</v>
      </c>
      <c r="AU155" s="1">
        <f t="shared" si="965"/>
        <v>10.45444456</v>
      </c>
      <c r="AV155" s="1">
        <f t="shared" ref="AV155:AW155" si="966">LN(AR155)</f>
        <v>10.46859736</v>
      </c>
      <c r="AW155" s="1">
        <f t="shared" si="966"/>
        <v>5.379855878</v>
      </c>
      <c r="AX155" s="1">
        <v>9442.542</v>
      </c>
      <c r="AY155" s="1">
        <v>141.231</v>
      </c>
      <c r="AZ155" s="1">
        <v>96.916</v>
      </c>
      <c r="BA155" s="1">
        <v>44.315</v>
      </c>
      <c r="BB155" s="1">
        <v>43.564</v>
      </c>
      <c r="BC155" s="1">
        <v>0.751</v>
      </c>
      <c r="BD155" s="1">
        <v>0.0</v>
      </c>
      <c r="BE155" s="1">
        <v>0.751</v>
      </c>
      <c r="BF155" s="1">
        <v>0.34600000000000003</v>
      </c>
      <c r="BG155" s="1">
        <v>0.002</v>
      </c>
      <c r="BH155" s="1">
        <v>215.96200000000002</v>
      </c>
      <c r="BI155" s="1">
        <v>71.336</v>
      </c>
      <c r="BJ155" s="1">
        <f t="shared" ref="BJ155:BM155" si="967">BF155*1</f>
        <v>0.346</v>
      </c>
      <c r="BK155" s="1">
        <f t="shared" si="967"/>
        <v>0.002</v>
      </c>
      <c r="BL155" s="1">
        <f t="shared" si="967"/>
        <v>215.962</v>
      </c>
      <c r="BM155" s="1">
        <f t="shared" si="967"/>
        <v>71.336</v>
      </c>
      <c r="BN155" s="1">
        <f t="shared" si="18"/>
        <v>144.626</v>
      </c>
      <c r="BO155" s="1">
        <v>13.27</v>
      </c>
      <c r="BP155" s="1">
        <v>2.004</v>
      </c>
      <c r="BQ155" s="1">
        <v>0.37300000000000005</v>
      </c>
      <c r="BR155" s="1">
        <f t="shared" ref="BR155:BT155" si="968">BO155*1</f>
        <v>13.27</v>
      </c>
      <c r="BS155" s="1">
        <f t="shared" si="968"/>
        <v>2.004</v>
      </c>
      <c r="BT155" s="1">
        <f t="shared" si="968"/>
        <v>0.373</v>
      </c>
      <c r="BU155" s="1">
        <v>0.23700000000000002</v>
      </c>
      <c r="BV155" s="1" t="s">
        <v>242</v>
      </c>
      <c r="BW155" s="1">
        <v>1.704423</v>
      </c>
      <c r="BX155" s="1">
        <v>363.174692</v>
      </c>
      <c r="BY155" s="1">
        <v>47.101923</v>
      </c>
      <c r="BZ155" s="1">
        <v>1361.915808</v>
      </c>
      <c r="CA155" s="1" t="str">
        <f t="shared" ref="CA155:CE155" si="969">BV155*1</f>
        <v>#VALUE!</v>
      </c>
      <c r="CB155" s="1">
        <f t="shared" si="969"/>
        <v>1.704423</v>
      </c>
      <c r="CC155" s="1">
        <f t="shared" si="969"/>
        <v>363.174692</v>
      </c>
      <c r="CD155" s="1">
        <f t="shared" si="969"/>
        <v>47.101923</v>
      </c>
      <c r="CE155" s="1">
        <f t="shared" si="969"/>
        <v>1361.915808</v>
      </c>
      <c r="CF155" s="1">
        <v>2.0</v>
      </c>
      <c r="CG155" s="1">
        <f t="shared" si="21"/>
        <v>2</v>
      </c>
      <c r="CH155" s="1" t="s">
        <v>609</v>
      </c>
      <c r="CI155" s="1" t="s">
        <v>610</v>
      </c>
      <c r="CJ155" s="1" t="s">
        <v>611</v>
      </c>
      <c r="CK155" s="1" t="s">
        <v>140</v>
      </c>
      <c r="CL155" s="1" t="s">
        <v>612</v>
      </c>
      <c r="CM155" s="1" t="s">
        <v>613</v>
      </c>
      <c r="CN155" s="1" t="s">
        <v>614</v>
      </c>
      <c r="CO155" s="1" t="s">
        <v>615</v>
      </c>
      <c r="CP155" s="1" t="s">
        <v>616</v>
      </c>
      <c r="CQ155" s="1" t="s">
        <v>617</v>
      </c>
      <c r="CR155" s="1" t="s">
        <v>388</v>
      </c>
      <c r="CS155" s="1" t="s">
        <v>618</v>
      </c>
      <c r="CT155" s="1" t="s">
        <v>619</v>
      </c>
      <c r="CU155" s="1" t="s">
        <v>620</v>
      </c>
      <c r="CV155" s="1" t="s">
        <v>621</v>
      </c>
      <c r="CW155" s="1">
        <v>1.0</v>
      </c>
      <c r="CX155" s="1" t="s">
        <v>622</v>
      </c>
      <c r="CY155" s="1" t="s">
        <v>623</v>
      </c>
      <c r="CZ155" s="1" t="s">
        <v>624</v>
      </c>
      <c r="DA155" s="1" t="s">
        <v>388</v>
      </c>
      <c r="DB155" s="1" t="s">
        <v>625</v>
      </c>
      <c r="DC155" s="1" t="s">
        <v>604</v>
      </c>
      <c r="DD155" s="1" t="s">
        <v>605</v>
      </c>
      <c r="DE155" s="1">
        <v>0.0</v>
      </c>
      <c r="DF155" s="1">
        <v>2.0</v>
      </c>
      <c r="DG155" s="1">
        <v>26.0</v>
      </c>
      <c r="DH155" s="1" t="s">
        <v>132</v>
      </c>
    </row>
    <row r="156" ht="15.75" customHeight="1">
      <c r="A156" s="1">
        <v>2019.0</v>
      </c>
      <c r="B156" s="1" t="s">
        <v>606</v>
      </c>
      <c r="C156" s="1">
        <v>31.0</v>
      </c>
      <c r="D156" s="1">
        <v>0.0</v>
      </c>
      <c r="E156" s="1" t="s">
        <v>607</v>
      </c>
      <c r="F156" s="1" t="s">
        <v>608</v>
      </c>
      <c r="G156" s="1" t="s">
        <v>136</v>
      </c>
      <c r="H156" s="1">
        <v>37803.590000000004</v>
      </c>
      <c r="I156" s="1">
        <f t="shared" si="957"/>
        <v>0.06760213998</v>
      </c>
      <c r="J156" s="3">
        <v>2.1522834905985745E12</v>
      </c>
      <c r="K156" s="3">
        <v>0.28744993713920053</v>
      </c>
      <c r="L156" s="3">
        <v>0.611246943765291</v>
      </c>
      <c r="M156" s="3">
        <f t="shared" si="7"/>
        <v>28.39755048</v>
      </c>
      <c r="N156" s="3">
        <f t="shared" si="8"/>
        <v>-0.4922542382</v>
      </c>
      <c r="O156" s="1">
        <v>0.0</v>
      </c>
      <c r="P156" s="1" t="s">
        <v>113</v>
      </c>
      <c r="Q156" s="1">
        <v>26.0</v>
      </c>
      <c r="R156" s="1" t="s">
        <v>157</v>
      </c>
      <c r="S156" s="1">
        <f t="shared" si="795"/>
        <v>1</v>
      </c>
      <c r="T156" s="1">
        <f t="shared" si="10"/>
        <v>1</v>
      </c>
      <c r="U156" s="2">
        <v>26190.0</v>
      </c>
      <c r="V156" s="2">
        <v>42369.0</v>
      </c>
      <c r="W156" s="1">
        <v>16179.0</v>
      </c>
      <c r="X156" s="1">
        <v>9.691469384005337</v>
      </c>
      <c r="Y156" s="1">
        <v>2.0</v>
      </c>
      <c r="Z156" s="1">
        <v>523.691</v>
      </c>
      <c r="AA156" s="1">
        <v>24087.62</v>
      </c>
      <c r="AB156" s="1">
        <v>13715.970000000001</v>
      </c>
      <c r="AC156" s="1">
        <v>5010.151</v>
      </c>
      <c r="AD156" s="1">
        <v>5655.215</v>
      </c>
      <c r="AE156" s="1">
        <v>3050.6040000000003</v>
      </c>
      <c r="AF156" s="1">
        <v>75.819</v>
      </c>
      <c r="AG156" s="1">
        <f t="shared" ref="AG156:AL156" si="970">LN(AA156)</f>
        <v>10.08945329</v>
      </c>
      <c r="AH156" s="1">
        <f t="shared" si="970"/>
        <v>9.526316126</v>
      </c>
      <c r="AI156" s="1">
        <f t="shared" si="970"/>
        <v>8.519221333</v>
      </c>
      <c r="AJ156" s="1">
        <f t="shared" si="970"/>
        <v>8.640333407</v>
      </c>
      <c r="AK156" s="1">
        <f t="shared" si="970"/>
        <v>8.023094883</v>
      </c>
      <c r="AL156" s="1">
        <f t="shared" si="970"/>
        <v>4.328348921</v>
      </c>
      <c r="AM156" s="1">
        <f t="shared" si="12"/>
        <v>10.54015935</v>
      </c>
      <c r="AN156" s="1">
        <v>473.233</v>
      </c>
      <c r="AO156" s="1">
        <v>37138.264</v>
      </c>
      <c r="AP156" s="1">
        <f t="shared" si="13"/>
        <v>0.3693217863</v>
      </c>
      <c r="AQ156" s="1">
        <f t="shared" si="14"/>
        <v>1</v>
      </c>
      <c r="AR156" s="1">
        <v>37611.497</v>
      </c>
      <c r="AS156" s="1">
        <v>192.09300000000076</v>
      </c>
      <c r="AT156" s="1">
        <f t="shared" ref="AT156:AU156" si="971">LN(AN156)</f>
        <v>6.159587868</v>
      </c>
      <c r="AU156" s="1">
        <f t="shared" si="971"/>
        <v>10.52240309</v>
      </c>
      <c r="AV156" s="1">
        <f t="shared" ref="AV156:AW156" si="972">LN(AR156)</f>
        <v>10.53506505</v>
      </c>
      <c r="AW156" s="1">
        <f t="shared" si="972"/>
        <v>5.25797963</v>
      </c>
      <c r="AX156" s="1">
        <v>9320.454</v>
      </c>
      <c r="AY156" s="1">
        <v>116.413</v>
      </c>
      <c r="AZ156" s="1">
        <v>106.756</v>
      </c>
      <c r="BA156" s="1">
        <v>9.683</v>
      </c>
      <c r="BB156" s="1">
        <v>34.585</v>
      </c>
      <c r="BC156" s="1">
        <v>-24.902</v>
      </c>
      <c r="BD156" s="1">
        <v>0.0</v>
      </c>
      <c r="BE156" s="1">
        <v>-24.902</v>
      </c>
      <c r="BF156" s="1">
        <v>-12.964</v>
      </c>
      <c r="BG156" s="1">
        <v>-0.066</v>
      </c>
      <c r="BH156" s="1">
        <v>218.431</v>
      </c>
      <c r="BI156" s="1">
        <v>68.046</v>
      </c>
      <c r="BJ156" s="1">
        <f t="shared" ref="BJ156:BM156" si="973">BF156*1</f>
        <v>-12.964</v>
      </c>
      <c r="BK156" s="1">
        <f t="shared" si="973"/>
        <v>-0.066</v>
      </c>
      <c r="BL156" s="1">
        <f t="shared" si="973"/>
        <v>218.431</v>
      </c>
      <c r="BM156" s="1">
        <f t="shared" si="973"/>
        <v>68.046</v>
      </c>
      <c r="BN156" s="1">
        <f t="shared" si="18"/>
        <v>150.385</v>
      </c>
      <c r="BO156" s="1">
        <v>14.009</v>
      </c>
      <c r="BP156" s="1">
        <v>1.86</v>
      </c>
      <c r="BQ156" s="1">
        <v>0.36900000000000005</v>
      </c>
      <c r="BR156" s="1">
        <f t="shared" ref="BR156:BT156" si="974">BO156*1</f>
        <v>14.009</v>
      </c>
      <c r="BS156" s="1">
        <f t="shared" si="974"/>
        <v>1.86</v>
      </c>
      <c r="BT156" s="1">
        <f t="shared" si="974"/>
        <v>0.369</v>
      </c>
      <c r="BU156" s="1">
        <v>0.234</v>
      </c>
      <c r="BV156" s="1" t="s">
        <v>242</v>
      </c>
      <c r="BW156" s="1">
        <v>0.37242299999999995</v>
      </c>
      <c r="BX156" s="1">
        <v>358.479</v>
      </c>
      <c r="BY156" s="1">
        <v>48.252</v>
      </c>
      <c r="BZ156" s="1">
        <v>1453.984231</v>
      </c>
      <c r="CA156" s="1" t="str">
        <f t="shared" ref="CA156:CE156" si="975">BV156*1</f>
        <v>#VALUE!</v>
      </c>
      <c r="CB156" s="1">
        <f t="shared" si="975"/>
        <v>0.372423</v>
      </c>
      <c r="CC156" s="1">
        <f t="shared" si="975"/>
        <v>358.479</v>
      </c>
      <c r="CD156" s="1">
        <f t="shared" si="975"/>
        <v>48.252</v>
      </c>
      <c r="CE156" s="1">
        <f t="shared" si="975"/>
        <v>1453.984231</v>
      </c>
      <c r="CF156" s="1">
        <v>2.0</v>
      </c>
      <c r="CG156" s="1">
        <f t="shared" si="21"/>
        <v>2</v>
      </c>
      <c r="CH156" s="1" t="s">
        <v>609</v>
      </c>
      <c r="CI156" s="1" t="s">
        <v>610</v>
      </c>
      <c r="CJ156" s="1" t="s">
        <v>611</v>
      </c>
      <c r="CK156" s="1" t="s">
        <v>140</v>
      </c>
      <c r="CL156" s="1" t="s">
        <v>612</v>
      </c>
      <c r="CM156" s="1" t="s">
        <v>613</v>
      </c>
      <c r="CN156" s="1" t="s">
        <v>614</v>
      </c>
      <c r="CO156" s="1" t="s">
        <v>615</v>
      </c>
      <c r="CP156" s="1" t="s">
        <v>616</v>
      </c>
      <c r="CQ156" s="1" t="s">
        <v>617</v>
      </c>
      <c r="CR156" s="1" t="s">
        <v>388</v>
      </c>
      <c r="CS156" s="1" t="s">
        <v>618</v>
      </c>
      <c r="CT156" s="1" t="s">
        <v>619</v>
      </c>
      <c r="CU156" s="1" t="s">
        <v>620</v>
      </c>
      <c r="CV156" s="1" t="s">
        <v>621</v>
      </c>
      <c r="CW156" s="1">
        <v>1.0</v>
      </c>
      <c r="CX156" s="1" t="s">
        <v>622</v>
      </c>
      <c r="CY156" s="1" t="s">
        <v>623</v>
      </c>
      <c r="CZ156" s="1" t="s">
        <v>624</v>
      </c>
      <c r="DA156" s="1" t="s">
        <v>388</v>
      </c>
      <c r="DB156" s="1" t="s">
        <v>625</v>
      </c>
      <c r="DC156" s="1" t="s">
        <v>604</v>
      </c>
      <c r="DD156" s="1" t="s">
        <v>605</v>
      </c>
      <c r="DE156" s="1">
        <v>0.0</v>
      </c>
      <c r="DF156" s="1">
        <v>2.0</v>
      </c>
      <c r="DG156" s="1">
        <v>26.0</v>
      </c>
      <c r="DH156" s="1" t="s">
        <v>132</v>
      </c>
    </row>
    <row r="157" ht="15.75" customHeight="1">
      <c r="A157" s="1">
        <v>2015.0</v>
      </c>
      <c r="B157" s="1" t="s">
        <v>626</v>
      </c>
      <c r="C157" s="1">
        <v>32.0</v>
      </c>
      <c r="D157" s="1">
        <v>0.0</v>
      </c>
      <c r="E157" s="1" t="s">
        <v>627</v>
      </c>
      <c r="F157" s="1" t="s">
        <v>279</v>
      </c>
      <c r="G157" s="1" t="s">
        <v>112</v>
      </c>
      <c r="H157" s="1"/>
      <c r="I157" s="1"/>
      <c r="J157" s="3">
        <v>1.420264316878601E12</v>
      </c>
      <c r="K157" s="3">
        <v>3.8351726603384577</v>
      </c>
      <c r="L157" s="3">
        <v>-0.500461321406559</v>
      </c>
      <c r="M157" s="3">
        <f t="shared" si="7"/>
        <v>27.98186411</v>
      </c>
      <c r="N157" s="3" t="str">
        <f t="shared" si="8"/>
        <v>#NUM!</v>
      </c>
      <c r="O157" s="1">
        <v>1.0</v>
      </c>
      <c r="P157" s="1" t="s">
        <v>113</v>
      </c>
      <c r="Q157" s="1">
        <v>38.0</v>
      </c>
      <c r="R157" s="1" t="s">
        <v>157</v>
      </c>
      <c r="S157" s="1">
        <f t="shared" si="795"/>
        <v>1</v>
      </c>
      <c r="T157" s="1">
        <f t="shared" si="10"/>
        <v>1</v>
      </c>
      <c r="U157" s="2">
        <v>40715.0</v>
      </c>
      <c r="V157" s="2">
        <v>43830.0</v>
      </c>
      <c r="W157" s="1">
        <v>3115.0</v>
      </c>
      <c r="X157" s="1">
        <v>8.043984431221553</v>
      </c>
      <c r="Y157" s="1">
        <v>5.0</v>
      </c>
      <c r="Z157" s="1"/>
      <c r="AA157" s="1"/>
      <c r="AB157" s="1"/>
      <c r="AC157" s="1"/>
      <c r="AD157" s="1"/>
      <c r="AE157" s="1"/>
      <c r="AF157" s="1"/>
      <c r="AG157" s="1" t="str">
        <f t="shared" ref="AG157:AL157" si="976">LN(AA157)</f>
        <v>#NUM!</v>
      </c>
      <c r="AH157" s="1" t="str">
        <f t="shared" si="976"/>
        <v>#NUM!</v>
      </c>
      <c r="AI157" s="1" t="str">
        <f t="shared" si="976"/>
        <v>#NUM!</v>
      </c>
      <c r="AJ157" s="1" t="str">
        <f t="shared" si="976"/>
        <v>#NUM!</v>
      </c>
      <c r="AK157" s="1" t="str">
        <f t="shared" si="976"/>
        <v>#NUM!</v>
      </c>
      <c r="AL157" s="1" t="str">
        <f t="shared" si="976"/>
        <v>#NUM!</v>
      </c>
      <c r="AM157" s="1" t="str">
        <f t="shared" si="12"/>
        <v>#NUM!</v>
      </c>
      <c r="AN157" s="1"/>
      <c r="AO157" s="1"/>
      <c r="AP157" s="1" t="str">
        <f t="shared" si="13"/>
        <v>#DIV/0!</v>
      </c>
      <c r="AQ157" s="1" t="str">
        <f t="shared" si="14"/>
        <v>#DIV/0!</v>
      </c>
      <c r="AR157" s="1"/>
      <c r="AS157" s="1"/>
      <c r="AT157" s="1" t="str">
        <f t="shared" ref="AT157:AU157" si="977">LN(AN157)</f>
        <v>#NUM!</v>
      </c>
      <c r="AU157" s="1" t="str">
        <f t="shared" si="977"/>
        <v>#NUM!</v>
      </c>
      <c r="AV157" s="1" t="str">
        <f t="shared" ref="AV157:AW157" si="978">LN(AR157)</f>
        <v>#NUM!</v>
      </c>
      <c r="AW157" s="1" t="str">
        <f t="shared" si="978"/>
        <v>#NUM!</v>
      </c>
      <c r="AX157" s="1"/>
      <c r="AY157" s="1"/>
      <c r="AZ157" s="1"/>
      <c r="BA157" s="1"/>
      <c r="BB157" s="1"/>
      <c r="BC157" s="1"/>
      <c r="BD157" s="1"/>
      <c r="BE157" s="1"/>
      <c r="BF157" s="1"/>
      <c r="BG157" s="1"/>
      <c r="BH157" s="1"/>
      <c r="BI157" s="1"/>
      <c r="BJ157" s="1">
        <f t="shared" ref="BJ157:BM157" si="979">BF157*1</f>
        <v>0</v>
      </c>
      <c r="BK157" s="1">
        <f t="shared" si="979"/>
        <v>0</v>
      </c>
      <c r="BL157" s="1">
        <f t="shared" si="979"/>
        <v>0</v>
      </c>
      <c r="BM157" s="1">
        <f t="shared" si="979"/>
        <v>0</v>
      </c>
      <c r="BN157" s="1">
        <f t="shared" si="18"/>
        <v>0</v>
      </c>
      <c r="BO157" s="1"/>
      <c r="BP157" s="1"/>
      <c r="BQ157" s="1"/>
      <c r="BR157" s="1">
        <f t="shared" ref="BR157:BT157" si="980">BO157*1</f>
        <v>0</v>
      </c>
      <c r="BS157" s="1">
        <f t="shared" si="980"/>
        <v>0</v>
      </c>
      <c r="BT157" s="1">
        <f t="shared" si="980"/>
        <v>0</v>
      </c>
      <c r="BU157" s="1"/>
      <c r="BV157" s="1"/>
      <c r="BW157" s="1"/>
      <c r="BX157" s="1"/>
      <c r="BY157" s="1"/>
      <c r="BZ157" s="1"/>
      <c r="CA157" s="1">
        <f t="shared" ref="CA157:CE157" si="981">BV157*1</f>
        <v>0</v>
      </c>
      <c r="CB157" s="1">
        <f t="shared" si="981"/>
        <v>0</v>
      </c>
      <c r="CC157" s="1">
        <f t="shared" si="981"/>
        <v>0</v>
      </c>
      <c r="CD157" s="1">
        <f t="shared" si="981"/>
        <v>0</v>
      </c>
      <c r="CE157" s="1">
        <f t="shared" si="981"/>
        <v>0</v>
      </c>
      <c r="CF157" s="1">
        <v>6.0</v>
      </c>
      <c r="CG157" s="1">
        <f t="shared" si="21"/>
        <v>6</v>
      </c>
      <c r="CH157" s="1" t="s">
        <v>628</v>
      </c>
      <c r="CI157" s="1" t="s">
        <v>629</v>
      </c>
      <c r="CJ157" s="1" t="s">
        <v>630</v>
      </c>
      <c r="CK157" s="1" t="s">
        <v>537</v>
      </c>
      <c r="CL157" s="1" t="s">
        <v>631</v>
      </c>
      <c r="CM157" s="1" t="s">
        <v>632</v>
      </c>
      <c r="CN157" s="1" t="s">
        <v>633</v>
      </c>
      <c r="CO157" s="1" t="s">
        <v>634</v>
      </c>
      <c r="CP157" s="1" t="s">
        <v>635</v>
      </c>
      <c r="CQ157" s="1" t="s">
        <v>636</v>
      </c>
      <c r="CR157" s="1" t="s">
        <v>637</v>
      </c>
      <c r="CS157" s="1">
        <v>53.0</v>
      </c>
      <c r="CT157" s="1" t="s">
        <v>638</v>
      </c>
      <c r="CU157" s="1" t="s">
        <v>128</v>
      </c>
      <c r="CV157" s="1" t="s">
        <v>639</v>
      </c>
      <c r="CW157" s="1">
        <v>1.0</v>
      </c>
      <c r="CX157" s="1" t="s">
        <v>640</v>
      </c>
      <c r="CY157" s="1">
        <v>0.0</v>
      </c>
      <c r="CZ157" s="1" t="s">
        <v>641</v>
      </c>
      <c r="DA157" s="1">
        <v>0.0</v>
      </c>
      <c r="DB157" s="1">
        <v>0.0</v>
      </c>
      <c r="DC157" s="1">
        <v>0.0</v>
      </c>
      <c r="DD157" s="1">
        <v>0.0</v>
      </c>
      <c r="DE157" s="1">
        <v>0.0</v>
      </c>
      <c r="DF157" s="1">
        <v>5.0</v>
      </c>
      <c r="DG157" s="1">
        <v>38.0</v>
      </c>
      <c r="DH157" s="1" t="s">
        <v>132</v>
      </c>
    </row>
    <row r="158" ht="15.75" customHeight="1">
      <c r="A158" s="1">
        <v>2016.0</v>
      </c>
      <c r="B158" s="1" t="s">
        <v>626</v>
      </c>
      <c r="C158" s="1">
        <v>32.0</v>
      </c>
      <c r="D158" s="1">
        <v>0.0</v>
      </c>
      <c r="E158" s="1" t="s">
        <v>627</v>
      </c>
      <c r="F158" s="1" t="s">
        <v>279</v>
      </c>
      <c r="G158" s="1" t="s">
        <v>112</v>
      </c>
      <c r="H158" s="1">
        <v>21746.186</v>
      </c>
      <c r="I158" s="1" t="str">
        <f t="shared" ref="I158:I161" si="988">(H158-H157)/H157</f>
        <v>#DIV/0!</v>
      </c>
      <c r="J158" s="3">
        <v>1.4633168080030916E12</v>
      </c>
      <c r="K158" s="3">
        <v>3.0313013298193283</v>
      </c>
      <c r="L158" s="3">
        <v>-0.202671740806371</v>
      </c>
      <c r="M158" s="3">
        <f t="shared" si="7"/>
        <v>28.01172676</v>
      </c>
      <c r="N158" s="3" t="str">
        <f t="shared" si="8"/>
        <v>#NUM!</v>
      </c>
      <c r="O158" s="1">
        <v>1.0</v>
      </c>
      <c r="P158" s="1" t="s">
        <v>113</v>
      </c>
      <c r="Q158" s="1">
        <v>38.0</v>
      </c>
      <c r="R158" s="1" t="s">
        <v>157</v>
      </c>
      <c r="S158" s="1">
        <f t="shared" si="795"/>
        <v>1</v>
      </c>
      <c r="T158" s="1">
        <f t="shared" si="10"/>
        <v>1</v>
      </c>
      <c r="U158" s="2">
        <v>40715.0</v>
      </c>
      <c r="V158" s="2">
        <v>43465.0</v>
      </c>
      <c r="W158" s="1">
        <v>2750.0</v>
      </c>
      <c r="X158" s="1">
        <v>7.919356190660617</v>
      </c>
      <c r="Y158" s="1">
        <v>5.0</v>
      </c>
      <c r="Z158" s="1">
        <v>3819.005</v>
      </c>
      <c r="AA158" s="1">
        <v>18579.056</v>
      </c>
      <c r="AB158" s="1">
        <v>3167.13</v>
      </c>
      <c r="AC158" s="1">
        <v>0.0</v>
      </c>
      <c r="AD158" s="1">
        <v>3106.968</v>
      </c>
      <c r="AE158" s="1">
        <v>60.162</v>
      </c>
      <c r="AF158" s="1">
        <v>45.178000000000004</v>
      </c>
      <c r="AG158" s="1">
        <f t="shared" ref="AG158:AL158" si="982">LN(AA158)</f>
        <v>9.829790204</v>
      </c>
      <c r="AH158" s="1">
        <f t="shared" si="982"/>
        <v>8.060581094</v>
      </c>
      <c r="AI158" s="1" t="str">
        <f t="shared" si="982"/>
        <v>#NUM!</v>
      </c>
      <c r="AJ158" s="1">
        <f t="shared" si="982"/>
        <v>8.04140261</v>
      </c>
      <c r="AK158" s="1">
        <f t="shared" si="982"/>
        <v>4.097040924</v>
      </c>
      <c r="AL158" s="1">
        <f t="shared" si="982"/>
        <v>3.810610243</v>
      </c>
      <c r="AM158" s="1">
        <f t="shared" si="12"/>
        <v>9.987193665</v>
      </c>
      <c r="AN158" s="1">
        <v>1006.506</v>
      </c>
      <c r="AO158" s="1">
        <v>5876.079</v>
      </c>
      <c r="AP158" s="1">
        <f t="shared" si="13"/>
        <v>0.5389869673</v>
      </c>
      <c r="AQ158" s="1">
        <f t="shared" si="14"/>
        <v>1</v>
      </c>
      <c r="AR158" s="1">
        <v>6882.585</v>
      </c>
      <c r="AS158" s="1">
        <v>14863.601000000002</v>
      </c>
      <c r="AT158" s="1">
        <f t="shared" ref="AT158:AU158" si="983">LN(AN158)</f>
        <v>6.914240206</v>
      </c>
      <c r="AU158" s="1">
        <f t="shared" si="983"/>
        <v>8.678644982</v>
      </c>
      <c r="AV158" s="1">
        <f t="shared" ref="AV158:AW158" si="984">LN(AR158)</f>
        <v>8.836749587</v>
      </c>
      <c r="AW158" s="1">
        <f t="shared" si="984"/>
        <v>9.606670617</v>
      </c>
      <c r="AX158" s="1">
        <v>8422.07</v>
      </c>
      <c r="AY158" s="1">
        <v>1130.068</v>
      </c>
      <c r="AZ158" s="1">
        <v>33.737</v>
      </c>
      <c r="BA158" s="1">
        <v>1134.404</v>
      </c>
      <c r="BB158" s="1">
        <v>165.65</v>
      </c>
      <c r="BC158" s="1">
        <v>968.754</v>
      </c>
      <c r="BD158" s="1"/>
      <c r="BE158" s="1">
        <v>968.754</v>
      </c>
      <c r="BF158" s="1">
        <v>6.518</v>
      </c>
      <c r="BG158" s="1">
        <v>4.455</v>
      </c>
      <c r="BH158" s="1">
        <v>132.80700000000002</v>
      </c>
      <c r="BI158" s="1">
        <v>22.929</v>
      </c>
      <c r="BJ158" s="1">
        <f t="shared" ref="BJ158:BM158" si="985">BF158*1</f>
        <v>6.518</v>
      </c>
      <c r="BK158" s="1">
        <f t="shared" si="985"/>
        <v>4.455</v>
      </c>
      <c r="BL158" s="1">
        <f t="shared" si="985"/>
        <v>132.807</v>
      </c>
      <c r="BM158" s="1">
        <f t="shared" si="985"/>
        <v>22.929</v>
      </c>
      <c r="BN158" s="1">
        <f t="shared" si="18"/>
        <v>109.878</v>
      </c>
      <c r="BO158" s="1">
        <v>0.531</v>
      </c>
      <c r="BP158" s="1" t="s">
        <v>242</v>
      </c>
      <c r="BQ158" s="1">
        <v>0.539</v>
      </c>
      <c r="BR158" s="1">
        <f t="shared" ref="BR158:BT158" si="986">BO158*1</f>
        <v>0.531</v>
      </c>
      <c r="BS158" s="1" t="str">
        <f t="shared" si="986"/>
        <v>#VALUE!</v>
      </c>
      <c r="BT158" s="1">
        <f t="shared" si="986"/>
        <v>0.539</v>
      </c>
      <c r="BU158" s="1">
        <v>0.539</v>
      </c>
      <c r="BV158" s="1">
        <v>7.05</v>
      </c>
      <c r="BW158" s="1">
        <v>14.732519</v>
      </c>
      <c r="BX158" s="1">
        <v>109.37753199999999</v>
      </c>
      <c r="BY158" s="1">
        <v>18.429857000000002</v>
      </c>
      <c r="BZ158" s="1">
        <v>282.418</v>
      </c>
      <c r="CA158" s="1">
        <f t="shared" ref="CA158:CE158" si="987">BV158*1</f>
        <v>7.05</v>
      </c>
      <c r="CB158" s="1">
        <f t="shared" si="987"/>
        <v>14.732519</v>
      </c>
      <c r="CC158" s="1">
        <f t="shared" si="987"/>
        <v>109.377532</v>
      </c>
      <c r="CD158" s="1">
        <f t="shared" si="987"/>
        <v>18.429857</v>
      </c>
      <c r="CE158" s="1">
        <f t="shared" si="987"/>
        <v>282.418</v>
      </c>
      <c r="CF158" s="1">
        <v>6.0</v>
      </c>
      <c r="CG158" s="1">
        <f t="shared" si="21"/>
        <v>6</v>
      </c>
      <c r="CH158" s="1" t="s">
        <v>628</v>
      </c>
      <c r="CI158" s="1" t="s">
        <v>629</v>
      </c>
      <c r="CJ158" s="1" t="s">
        <v>630</v>
      </c>
      <c r="CK158" s="1" t="s">
        <v>537</v>
      </c>
      <c r="CL158" s="1" t="s">
        <v>631</v>
      </c>
      <c r="CM158" s="1" t="s">
        <v>632</v>
      </c>
      <c r="CN158" s="1" t="s">
        <v>633</v>
      </c>
      <c r="CO158" s="1" t="s">
        <v>634</v>
      </c>
      <c r="CP158" s="1" t="s">
        <v>635</v>
      </c>
      <c r="CQ158" s="1" t="s">
        <v>636</v>
      </c>
      <c r="CR158" s="1" t="s">
        <v>637</v>
      </c>
      <c r="CS158" s="1">
        <v>53.0</v>
      </c>
      <c r="CT158" s="1" t="s">
        <v>638</v>
      </c>
      <c r="CU158" s="1" t="s">
        <v>128</v>
      </c>
      <c r="CV158" s="1" t="s">
        <v>639</v>
      </c>
      <c r="CW158" s="1">
        <v>1.0</v>
      </c>
      <c r="CX158" s="1" t="s">
        <v>640</v>
      </c>
      <c r="CY158" s="1">
        <v>0.0</v>
      </c>
      <c r="CZ158" s="1" t="s">
        <v>641</v>
      </c>
      <c r="DA158" s="1">
        <v>0.0</v>
      </c>
      <c r="DB158" s="1">
        <v>0.0</v>
      </c>
      <c r="DC158" s="1">
        <v>0.0</v>
      </c>
      <c r="DD158" s="1">
        <v>0.0</v>
      </c>
      <c r="DE158" s="1">
        <v>0.0</v>
      </c>
      <c r="DF158" s="1">
        <v>5.0</v>
      </c>
      <c r="DG158" s="1">
        <v>38.0</v>
      </c>
      <c r="DH158" s="1" t="s">
        <v>132</v>
      </c>
    </row>
    <row r="159" ht="15.75" customHeight="1">
      <c r="A159" s="1">
        <v>2017.0</v>
      </c>
      <c r="B159" s="1" t="s">
        <v>626</v>
      </c>
      <c r="C159" s="1">
        <v>32.0</v>
      </c>
      <c r="D159" s="1">
        <v>0.0</v>
      </c>
      <c r="E159" s="1" t="s">
        <v>627</v>
      </c>
      <c r="F159" s="1" t="s">
        <v>279</v>
      </c>
      <c r="G159" s="1" t="s">
        <v>112</v>
      </c>
      <c r="H159" s="1">
        <v>21515.745</v>
      </c>
      <c r="I159" s="1">
        <f t="shared" si="988"/>
        <v>-0.01059684673</v>
      </c>
      <c r="J159" s="3">
        <v>1.5068305993539272E12</v>
      </c>
      <c r="K159" s="3">
        <v>2.9736411905373075</v>
      </c>
      <c r="L159" s="3">
        <v>1.95608333333334</v>
      </c>
      <c r="M159" s="3">
        <f t="shared" si="7"/>
        <v>28.04102962</v>
      </c>
      <c r="N159" s="3">
        <f t="shared" si="8"/>
        <v>0.6709441747</v>
      </c>
      <c r="O159" s="1">
        <v>1.0</v>
      </c>
      <c r="P159" s="1" t="s">
        <v>113</v>
      </c>
      <c r="Q159" s="1">
        <v>38.0</v>
      </c>
      <c r="R159" s="1" t="s">
        <v>157</v>
      </c>
      <c r="S159" s="1">
        <f t="shared" si="795"/>
        <v>1</v>
      </c>
      <c r="T159" s="1">
        <f t="shared" si="10"/>
        <v>1</v>
      </c>
      <c r="U159" s="2">
        <v>40715.0</v>
      </c>
      <c r="V159" s="2">
        <v>43100.0</v>
      </c>
      <c r="W159" s="1">
        <v>2385.0</v>
      </c>
      <c r="X159" s="1">
        <v>7.776954403322442</v>
      </c>
      <c r="Y159" s="1">
        <v>5.0</v>
      </c>
      <c r="Z159" s="1">
        <v>4569.268</v>
      </c>
      <c r="AA159" s="1">
        <v>17996.242000000002</v>
      </c>
      <c r="AB159" s="1">
        <v>3519.503</v>
      </c>
      <c r="AC159" s="1">
        <v>0.0</v>
      </c>
      <c r="AD159" s="1">
        <v>3333.385</v>
      </c>
      <c r="AE159" s="1">
        <v>186.118</v>
      </c>
      <c r="AF159" s="1">
        <v>9.921</v>
      </c>
      <c r="AG159" s="1">
        <f t="shared" ref="AG159:AL159" si="989">LN(AA159)</f>
        <v>9.797918237</v>
      </c>
      <c r="AH159" s="1">
        <f t="shared" si="989"/>
        <v>8.166075065</v>
      </c>
      <c r="AI159" s="1" t="str">
        <f t="shared" si="989"/>
        <v>#NUM!</v>
      </c>
      <c r="AJ159" s="1">
        <f t="shared" si="989"/>
        <v>8.111743583</v>
      </c>
      <c r="AK159" s="1">
        <f t="shared" si="989"/>
        <v>5.226380881</v>
      </c>
      <c r="AL159" s="1">
        <f t="shared" si="989"/>
        <v>2.294653723</v>
      </c>
      <c r="AM159" s="1">
        <f t="shared" si="12"/>
        <v>9.976540272</v>
      </c>
      <c r="AN159" s="1">
        <v>1516.166</v>
      </c>
      <c r="AO159" s="1">
        <v>4199.395</v>
      </c>
      <c r="AP159" s="1">
        <f t="shared" si="13"/>
        <v>0.8380976307</v>
      </c>
      <c r="AQ159" s="1">
        <f t="shared" si="14"/>
        <v>1</v>
      </c>
      <c r="AR159" s="1">
        <v>5715.561000000001</v>
      </c>
      <c r="AS159" s="1">
        <v>15800.183999999997</v>
      </c>
      <c r="AT159" s="1">
        <f t="shared" ref="AT159:AU159" si="990">LN(AN159)</f>
        <v>7.323940059</v>
      </c>
      <c r="AU159" s="1">
        <f t="shared" si="990"/>
        <v>8.342695746</v>
      </c>
      <c r="AV159" s="1">
        <f t="shared" ref="AV159:AW159" si="991">LN(AR159)</f>
        <v>8.650947734</v>
      </c>
      <c r="AW159" s="1">
        <f t="shared" si="991"/>
        <v>9.667776865</v>
      </c>
      <c r="AX159" s="1">
        <v>8447.285</v>
      </c>
      <c r="AY159" s="1">
        <v>1441.863</v>
      </c>
      <c r="AZ159" s="1">
        <v>4.931</v>
      </c>
      <c r="BA159" s="1">
        <v>1474.662</v>
      </c>
      <c r="BB159" s="1">
        <v>358.077</v>
      </c>
      <c r="BC159" s="1">
        <v>1116.585</v>
      </c>
      <c r="BD159" s="1"/>
      <c r="BE159" s="1">
        <v>1116.585</v>
      </c>
      <c r="BF159" s="1">
        <v>7.066999999999999</v>
      </c>
      <c r="BG159" s="1">
        <v>5.1899999999999995</v>
      </c>
      <c r="BH159" s="1">
        <v>142.06</v>
      </c>
      <c r="BI159" s="1">
        <v>21.887</v>
      </c>
      <c r="BJ159" s="1">
        <f t="shared" ref="BJ159:BM159" si="992">BF159*1</f>
        <v>7.067</v>
      </c>
      <c r="BK159" s="1">
        <f t="shared" si="992"/>
        <v>5.19</v>
      </c>
      <c r="BL159" s="1">
        <f t="shared" si="992"/>
        <v>142.06</v>
      </c>
      <c r="BM159" s="1">
        <f t="shared" si="992"/>
        <v>21.887</v>
      </c>
      <c r="BN159" s="1">
        <f t="shared" si="18"/>
        <v>120.173</v>
      </c>
      <c r="BO159" s="1">
        <v>0.48800000000000004</v>
      </c>
      <c r="BP159" s="1" t="s">
        <v>242</v>
      </c>
      <c r="BQ159" s="1">
        <v>0.8380000000000001</v>
      </c>
      <c r="BR159" s="1">
        <f t="shared" ref="BR159:BT159" si="993">BO159*1</f>
        <v>0.488</v>
      </c>
      <c r="BS159" s="1" t="str">
        <f t="shared" si="993"/>
        <v>#VALUE!</v>
      </c>
      <c r="BT159" s="1">
        <f t="shared" si="993"/>
        <v>0.838</v>
      </c>
      <c r="BU159" s="1">
        <v>0.8380000000000001</v>
      </c>
      <c r="BV159" s="1">
        <v>9.596</v>
      </c>
      <c r="BW159" s="1">
        <v>38.806895</v>
      </c>
      <c r="BX159" s="1">
        <v>222.296974</v>
      </c>
      <c r="BY159" s="1">
        <v>40.432447</v>
      </c>
      <c r="BZ159" s="1">
        <v>566.2038160000001</v>
      </c>
      <c r="CA159" s="1">
        <f t="shared" ref="CA159:CE159" si="994">BV159*1</f>
        <v>9.596</v>
      </c>
      <c r="CB159" s="1">
        <f t="shared" si="994"/>
        <v>38.806895</v>
      </c>
      <c r="CC159" s="1">
        <f t="shared" si="994"/>
        <v>222.296974</v>
      </c>
      <c r="CD159" s="1">
        <f t="shared" si="994"/>
        <v>40.432447</v>
      </c>
      <c r="CE159" s="1">
        <f t="shared" si="994"/>
        <v>566.203816</v>
      </c>
      <c r="CF159" s="1">
        <v>6.0</v>
      </c>
      <c r="CG159" s="1">
        <f t="shared" si="21"/>
        <v>6</v>
      </c>
      <c r="CH159" s="1" t="s">
        <v>628</v>
      </c>
      <c r="CI159" s="1" t="s">
        <v>629</v>
      </c>
      <c r="CJ159" s="1" t="s">
        <v>630</v>
      </c>
      <c r="CK159" s="1" t="s">
        <v>537</v>
      </c>
      <c r="CL159" s="1" t="s">
        <v>631</v>
      </c>
      <c r="CM159" s="1" t="s">
        <v>632</v>
      </c>
      <c r="CN159" s="1" t="s">
        <v>633</v>
      </c>
      <c r="CO159" s="1" t="s">
        <v>634</v>
      </c>
      <c r="CP159" s="1" t="s">
        <v>635</v>
      </c>
      <c r="CQ159" s="1" t="s">
        <v>636</v>
      </c>
      <c r="CR159" s="1" t="s">
        <v>637</v>
      </c>
      <c r="CS159" s="1">
        <v>53.0</v>
      </c>
      <c r="CT159" s="1" t="s">
        <v>638</v>
      </c>
      <c r="CU159" s="1" t="s">
        <v>128</v>
      </c>
      <c r="CV159" s="1" t="s">
        <v>639</v>
      </c>
      <c r="CW159" s="1">
        <v>1.0</v>
      </c>
      <c r="CX159" s="1" t="s">
        <v>640</v>
      </c>
      <c r="CY159" s="1">
        <v>0.0</v>
      </c>
      <c r="CZ159" s="1" t="s">
        <v>641</v>
      </c>
      <c r="DA159" s="1">
        <v>0.0</v>
      </c>
      <c r="DB159" s="1">
        <v>0.0</v>
      </c>
      <c r="DC159" s="1">
        <v>0.0</v>
      </c>
      <c r="DD159" s="1">
        <v>0.0</v>
      </c>
      <c r="DE159" s="1">
        <v>0.0</v>
      </c>
      <c r="DF159" s="1">
        <v>5.0</v>
      </c>
      <c r="DG159" s="1">
        <v>38.0</v>
      </c>
      <c r="DH159" s="1" t="s">
        <v>132</v>
      </c>
    </row>
    <row r="160" ht="15.75" customHeight="1">
      <c r="A160" s="1">
        <v>2018.0</v>
      </c>
      <c r="B160" s="1" t="s">
        <v>626</v>
      </c>
      <c r="C160" s="1">
        <v>32.0</v>
      </c>
      <c r="D160" s="1">
        <v>0.0</v>
      </c>
      <c r="E160" s="1" t="s">
        <v>627</v>
      </c>
      <c r="F160" s="1" t="s">
        <v>279</v>
      </c>
      <c r="G160" s="1" t="s">
        <v>112</v>
      </c>
      <c r="H160" s="1">
        <v>21166.21</v>
      </c>
      <c r="I160" s="1">
        <f t="shared" si="988"/>
        <v>-0.01624554483</v>
      </c>
      <c r="J160" s="3">
        <v>1.5434472933205764E12</v>
      </c>
      <c r="K160" s="3">
        <v>2.4300471454687056</v>
      </c>
      <c r="L160" s="3">
        <v>1.67506761489627</v>
      </c>
      <c r="M160" s="3">
        <f t="shared" si="7"/>
        <v>28.06503953</v>
      </c>
      <c r="N160" s="3">
        <f t="shared" si="8"/>
        <v>0.5158535316</v>
      </c>
      <c r="O160" s="1">
        <v>1.0</v>
      </c>
      <c r="P160" s="1" t="s">
        <v>113</v>
      </c>
      <c r="Q160" s="1">
        <v>38.0</v>
      </c>
      <c r="R160" s="1" t="s">
        <v>157</v>
      </c>
      <c r="S160" s="1">
        <f t="shared" si="795"/>
        <v>1</v>
      </c>
      <c r="T160" s="1">
        <f t="shared" si="10"/>
        <v>1</v>
      </c>
      <c r="U160" s="2">
        <v>40715.0</v>
      </c>
      <c r="V160" s="2">
        <v>42735.0</v>
      </c>
      <c r="W160" s="1">
        <v>2020.0</v>
      </c>
      <c r="X160" s="1">
        <v>7.61085279039525</v>
      </c>
      <c r="Y160" s="1">
        <v>5.0</v>
      </c>
      <c r="Z160" s="1">
        <v>4752.415</v>
      </c>
      <c r="AA160" s="1">
        <v>17098.85</v>
      </c>
      <c r="AB160" s="1">
        <v>4067.36</v>
      </c>
      <c r="AC160" s="1">
        <v>0.0</v>
      </c>
      <c r="AD160" s="1">
        <v>3895.332</v>
      </c>
      <c r="AE160" s="1">
        <v>172.028</v>
      </c>
      <c r="AF160" s="1">
        <v>3.489</v>
      </c>
      <c r="AG160" s="1">
        <f t="shared" ref="AG160:AL160" si="995">LN(AA160)</f>
        <v>9.746766489</v>
      </c>
      <c r="AH160" s="1">
        <f t="shared" si="995"/>
        <v>8.310749419</v>
      </c>
      <c r="AI160" s="1" t="str">
        <f t="shared" si="995"/>
        <v>#NUM!</v>
      </c>
      <c r="AJ160" s="1">
        <f t="shared" si="995"/>
        <v>8.267534192</v>
      </c>
      <c r="AK160" s="1">
        <f t="shared" si="995"/>
        <v>5.147657254</v>
      </c>
      <c r="AL160" s="1">
        <f t="shared" si="995"/>
        <v>1.249615162</v>
      </c>
      <c r="AM160" s="1">
        <f t="shared" si="12"/>
        <v>9.960161321</v>
      </c>
      <c r="AN160" s="1">
        <v>1412.586</v>
      </c>
      <c r="AO160" s="1">
        <v>3154.077</v>
      </c>
      <c r="AP160" s="1">
        <f t="shared" si="13"/>
        <v>1.289556342</v>
      </c>
      <c r="AQ160" s="1">
        <f t="shared" si="14"/>
        <v>0</v>
      </c>
      <c r="AR160" s="1">
        <v>4566.6630000000005</v>
      </c>
      <c r="AS160" s="1">
        <v>16599.547</v>
      </c>
      <c r="AT160" s="1">
        <f t="shared" ref="AT160:AU160" si="996">LN(AN160)</f>
        <v>7.253177346</v>
      </c>
      <c r="AU160" s="1">
        <f t="shared" si="996"/>
        <v>8.056451181</v>
      </c>
      <c r="AV160" s="1">
        <f t="shared" ref="AV160:AW160" si="997">LN(AR160)</f>
        <v>8.42653802</v>
      </c>
      <c r="AW160" s="1">
        <f t="shared" si="997"/>
        <v>9.717130685</v>
      </c>
      <c r="AX160" s="1">
        <v>9406.694</v>
      </c>
      <c r="AY160" s="1">
        <v>1377.509</v>
      </c>
      <c r="AZ160" s="1">
        <v>5.057</v>
      </c>
      <c r="BA160" s="1">
        <v>1451.1390000000001</v>
      </c>
      <c r="BB160" s="1">
        <v>149.314</v>
      </c>
      <c r="BC160" s="1">
        <v>1301.825</v>
      </c>
      <c r="BD160" s="1"/>
      <c r="BE160" s="1">
        <v>1301.825</v>
      </c>
      <c r="BF160" s="1">
        <v>7.843</v>
      </c>
      <c r="BG160" s="1">
        <v>6.1499999999999995</v>
      </c>
      <c r="BH160" s="1">
        <v>149.077</v>
      </c>
      <c r="BI160" s="1">
        <v>16.933</v>
      </c>
      <c r="BJ160" s="1">
        <f t="shared" ref="BJ160:BM160" si="998">BF160*1</f>
        <v>7.843</v>
      </c>
      <c r="BK160" s="1">
        <f t="shared" si="998"/>
        <v>6.15</v>
      </c>
      <c r="BL160" s="1">
        <f t="shared" si="998"/>
        <v>149.077</v>
      </c>
      <c r="BM160" s="1">
        <f t="shared" si="998"/>
        <v>16.933</v>
      </c>
      <c r="BN160" s="1">
        <f t="shared" si="18"/>
        <v>132.144</v>
      </c>
      <c r="BO160" s="1">
        <v>0.522</v>
      </c>
      <c r="BP160" s="1" t="s">
        <v>242</v>
      </c>
      <c r="BQ160" s="1">
        <v>1.29</v>
      </c>
      <c r="BR160" s="1">
        <f t="shared" ref="BR160:BT160" si="999">BO160*1</f>
        <v>0.522</v>
      </c>
      <c r="BS160" s="1" t="str">
        <f t="shared" si="999"/>
        <v>#VALUE!</v>
      </c>
      <c r="BT160" s="1">
        <f t="shared" si="999"/>
        <v>1.29</v>
      </c>
      <c r="BU160" s="1">
        <v>1.29</v>
      </c>
      <c r="BV160" s="1">
        <v>8.51</v>
      </c>
      <c r="BW160" s="1">
        <v>35.393634</v>
      </c>
      <c r="BX160" s="1">
        <v>229.431561</v>
      </c>
      <c r="BY160" s="1">
        <v>41.090121999999994</v>
      </c>
      <c r="BZ160" s="1">
        <v>516.2490240000001</v>
      </c>
      <c r="CA160" s="1">
        <f t="shared" ref="CA160:CE160" si="1000">BV160*1</f>
        <v>8.51</v>
      </c>
      <c r="CB160" s="1">
        <f t="shared" si="1000"/>
        <v>35.393634</v>
      </c>
      <c r="CC160" s="1">
        <f t="shared" si="1000"/>
        <v>229.431561</v>
      </c>
      <c r="CD160" s="1">
        <f t="shared" si="1000"/>
        <v>41.090122</v>
      </c>
      <c r="CE160" s="1">
        <f t="shared" si="1000"/>
        <v>516.249024</v>
      </c>
      <c r="CF160" s="1">
        <v>6.0</v>
      </c>
      <c r="CG160" s="1">
        <f t="shared" si="21"/>
        <v>6</v>
      </c>
      <c r="CH160" s="1" t="s">
        <v>628</v>
      </c>
      <c r="CI160" s="1" t="s">
        <v>629</v>
      </c>
      <c r="CJ160" s="1" t="s">
        <v>630</v>
      </c>
      <c r="CK160" s="1" t="s">
        <v>537</v>
      </c>
      <c r="CL160" s="1" t="s">
        <v>631</v>
      </c>
      <c r="CM160" s="1" t="s">
        <v>632</v>
      </c>
      <c r="CN160" s="1" t="s">
        <v>633</v>
      </c>
      <c r="CO160" s="1" t="s">
        <v>634</v>
      </c>
      <c r="CP160" s="1" t="s">
        <v>635</v>
      </c>
      <c r="CQ160" s="1" t="s">
        <v>636</v>
      </c>
      <c r="CR160" s="1" t="s">
        <v>637</v>
      </c>
      <c r="CS160" s="1">
        <v>53.0</v>
      </c>
      <c r="CT160" s="1" t="s">
        <v>638</v>
      </c>
      <c r="CU160" s="1" t="s">
        <v>128</v>
      </c>
      <c r="CV160" s="1" t="s">
        <v>639</v>
      </c>
      <c r="CW160" s="1">
        <v>1.0</v>
      </c>
      <c r="CX160" s="1" t="s">
        <v>640</v>
      </c>
      <c r="CY160" s="1">
        <v>0.0</v>
      </c>
      <c r="CZ160" s="1" t="s">
        <v>641</v>
      </c>
      <c r="DA160" s="1">
        <v>0.0</v>
      </c>
      <c r="DB160" s="1">
        <v>0.0</v>
      </c>
      <c r="DC160" s="1">
        <v>0.0</v>
      </c>
      <c r="DD160" s="1">
        <v>0.0</v>
      </c>
      <c r="DE160" s="1">
        <v>0.0</v>
      </c>
      <c r="DF160" s="1">
        <v>5.0</v>
      </c>
      <c r="DG160" s="1">
        <v>38.0</v>
      </c>
      <c r="DH160" s="1" t="s">
        <v>132</v>
      </c>
    </row>
    <row r="161" ht="15.75" customHeight="1">
      <c r="A161" s="1">
        <v>2019.0</v>
      </c>
      <c r="B161" s="1" t="s">
        <v>626</v>
      </c>
      <c r="C161" s="1">
        <v>32.0</v>
      </c>
      <c r="D161" s="1">
        <v>0.0</v>
      </c>
      <c r="E161" s="1" t="s">
        <v>627</v>
      </c>
      <c r="F161" s="1" t="s">
        <v>279</v>
      </c>
      <c r="G161" s="1" t="s">
        <v>112</v>
      </c>
      <c r="H161" s="1">
        <v>22830.991</v>
      </c>
      <c r="I161" s="1">
        <f t="shared" si="988"/>
        <v>0.07865276778</v>
      </c>
      <c r="J161" s="3">
        <v>1.5735464740892888E12</v>
      </c>
      <c r="K161" s="3">
        <v>1.950126894450463</v>
      </c>
      <c r="L161" s="3">
        <v>0.699536241717015</v>
      </c>
      <c r="M161" s="3">
        <f t="shared" si="7"/>
        <v>28.08435309</v>
      </c>
      <c r="N161" s="3">
        <f t="shared" si="8"/>
        <v>-0.3573376753</v>
      </c>
      <c r="O161" s="1">
        <v>1.0</v>
      </c>
      <c r="P161" s="1" t="s">
        <v>113</v>
      </c>
      <c r="Q161" s="1">
        <v>38.0</v>
      </c>
      <c r="R161" s="1" t="s">
        <v>157</v>
      </c>
      <c r="S161" s="1">
        <f t="shared" si="795"/>
        <v>1</v>
      </c>
      <c r="T161" s="1">
        <f t="shared" si="10"/>
        <v>1</v>
      </c>
      <c r="U161" s="2">
        <v>40715.0</v>
      </c>
      <c r="V161" s="2">
        <v>42369.0</v>
      </c>
      <c r="W161" s="1">
        <v>1654.0</v>
      </c>
      <c r="X161" s="1">
        <v>7.4109518755836366</v>
      </c>
      <c r="Y161" s="1">
        <v>5.0</v>
      </c>
      <c r="Z161" s="1">
        <v>5216.323</v>
      </c>
      <c r="AA161" s="1">
        <v>16578.059</v>
      </c>
      <c r="AB161" s="1">
        <v>6252.932</v>
      </c>
      <c r="AC161" s="1">
        <v>0.0</v>
      </c>
      <c r="AD161" s="1">
        <v>3220.745</v>
      </c>
      <c r="AE161" s="1">
        <v>3032.187</v>
      </c>
      <c r="AF161" s="1">
        <v>4.505</v>
      </c>
      <c r="AG161" s="1">
        <f t="shared" ref="AG161:AL161" si="1001">LN(AA161)</f>
        <v>9.715835353</v>
      </c>
      <c r="AH161" s="1">
        <f t="shared" si="1001"/>
        <v>8.740805753</v>
      </c>
      <c r="AI161" s="1" t="str">
        <f t="shared" si="1001"/>
        <v>#NUM!</v>
      </c>
      <c r="AJ161" s="1">
        <f t="shared" si="1001"/>
        <v>8.077367978</v>
      </c>
      <c r="AK161" s="1">
        <f t="shared" si="1001"/>
        <v>8.01703942</v>
      </c>
      <c r="AL161" s="1">
        <f t="shared" si="1001"/>
        <v>1.505187891</v>
      </c>
      <c r="AM161" s="1">
        <f t="shared" si="12"/>
        <v>10.03587415</v>
      </c>
      <c r="AN161" s="1">
        <v>1358.179</v>
      </c>
      <c r="AO161" s="1">
        <v>2973.549</v>
      </c>
      <c r="AP161" s="1">
        <f t="shared" si="13"/>
        <v>2.102851508</v>
      </c>
      <c r="AQ161" s="1">
        <f t="shared" si="14"/>
        <v>0</v>
      </c>
      <c r="AR161" s="1">
        <v>4331.728</v>
      </c>
      <c r="AS161" s="1">
        <v>18499.263000000003</v>
      </c>
      <c r="AT161" s="1">
        <f t="shared" ref="AT161:AU161" si="1002">LN(AN161)</f>
        <v>7.213900111</v>
      </c>
      <c r="AU161" s="1">
        <f t="shared" si="1002"/>
        <v>7.997511468</v>
      </c>
      <c r="AV161" s="1">
        <f t="shared" ref="AV161:AW161" si="1003">LN(AR161)</f>
        <v>8.373721818</v>
      </c>
      <c r="AW161" s="1">
        <f t="shared" si="1003"/>
        <v>9.825486172</v>
      </c>
      <c r="AX161" s="1">
        <v>9282.571</v>
      </c>
      <c r="AY161" s="1">
        <v>2555.936</v>
      </c>
      <c r="AZ161" s="1"/>
      <c r="BA161" s="1">
        <v>2674.906</v>
      </c>
      <c r="BB161" s="1">
        <v>660.9060000000001</v>
      </c>
      <c r="BC161" s="1">
        <v>2014.0</v>
      </c>
      <c r="BD161" s="1"/>
      <c r="BE161" s="1">
        <v>2014.0</v>
      </c>
      <c r="BF161" s="1">
        <v>10.887</v>
      </c>
      <c r="BG161" s="1">
        <v>8.821</v>
      </c>
      <c r="BH161" s="1">
        <v>124.908</v>
      </c>
      <c r="BI161" s="1">
        <v>5.393</v>
      </c>
      <c r="BJ161" s="1">
        <f t="shared" ref="BJ161:BM161" si="1004">BF161*1</f>
        <v>10.887</v>
      </c>
      <c r="BK161" s="1">
        <f t="shared" si="1004"/>
        <v>8.821</v>
      </c>
      <c r="BL161" s="1">
        <f t="shared" si="1004"/>
        <v>124.908</v>
      </c>
      <c r="BM161" s="1">
        <f t="shared" si="1004"/>
        <v>5.393</v>
      </c>
      <c r="BN161" s="1">
        <f t="shared" si="18"/>
        <v>119.515</v>
      </c>
      <c r="BO161" s="1">
        <v>0.467</v>
      </c>
      <c r="BP161" s="1" t="s">
        <v>242</v>
      </c>
      <c r="BQ161" s="1">
        <v>2.103</v>
      </c>
      <c r="BR161" s="1">
        <f t="shared" ref="BR161:BT161" si="1005">BO161*1</f>
        <v>0.467</v>
      </c>
      <c r="BS161" s="1" t="str">
        <f t="shared" si="1005"/>
        <v>#VALUE!</v>
      </c>
      <c r="BT161" s="1">
        <f t="shared" si="1005"/>
        <v>2.103</v>
      </c>
      <c r="BU161" s="1">
        <v>2.103</v>
      </c>
      <c r="BV161" s="1">
        <v>7.342</v>
      </c>
      <c r="BW161" s="1">
        <v>70.392263</v>
      </c>
      <c r="BX161" s="1">
        <v>244.27818399999998</v>
      </c>
      <c r="BY161" s="1">
        <v>45.287789</v>
      </c>
      <c r="BZ161" s="1">
        <v>600.8155530000001</v>
      </c>
      <c r="CA161" s="1">
        <f t="shared" ref="CA161:CE161" si="1006">BV161*1</f>
        <v>7.342</v>
      </c>
      <c r="CB161" s="1">
        <f t="shared" si="1006"/>
        <v>70.392263</v>
      </c>
      <c r="CC161" s="1">
        <f t="shared" si="1006"/>
        <v>244.278184</v>
      </c>
      <c r="CD161" s="1">
        <f t="shared" si="1006"/>
        <v>45.287789</v>
      </c>
      <c r="CE161" s="1">
        <f t="shared" si="1006"/>
        <v>600.815553</v>
      </c>
      <c r="CF161" s="1">
        <v>6.0</v>
      </c>
      <c r="CG161" s="1">
        <f t="shared" si="21"/>
        <v>6</v>
      </c>
      <c r="CH161" s="1" t="s">
        <v>628</v>
      </c>
      <c r="CI161" s="1" t="s">
        <v>629</v>
      </c>
      <c r="CJ161" s="1" t="s">
        <v>630</v>
      </c>
      <c r="CK161" s="1" t="s">
        <v>537</v>
      </c>
      <c r="CL161" s="1" t="s">
        <v>631</v>
      </c>
      <c r="CM161" s="1" t="s">
        <v>632</v>
      </c>
      <c r="CN161" s="1" t="s">
        <v>633</v>
      </c>
      <c r="CO161" s="1" t="s">
        <v>634</v>
      </c>
      <c r="CP161" s="1" t="s">
        <v>635</v>
      </c>
      <c r="CQ161" s="1" t="s">
        <v>636</v>
      </c>
      <c r="CR161" s="1" t="s">
        <v>637</v>
      </c>
      <c r="CS161" s="1">
        <v>53.0</v>
      </c>
      <c r="CT161" s="1" t="s">
        <v>638</v>
      </c>
      <c r="CU161" s="1" t="s">
        <v>128</v>
      </c>
      <c r="CV161" s="1" t="s">
        <v>639</v>
      </c>
      <c r="CW161" s="1">
        <v>1.0</v>
      </c>
      <c r="CX161" s="1" t="s">
        <v>640</v>
      </c>
      <c r="CY161" s="1">
        <v>0.0</v>
      </c>
      <c r="CZ161" s="1" t="s">
        <v>641</v>
      </c>
      <c r="DA161" s="1">
        <v>0.0</v>
      </c>
      <c r="DB161" s="1">
        <v>0.0</v>
      </c>
      <c r="DC161" s="1">
        <v>0.0</v>
      </c>
      <c r="DD161" s="1">
        <v>0.0</v>
      </c>
      <c r="DE161" s="1">
        <v>0.0</v>
      </c>
      <c r="DF161" s="1">
        <v>5.0</v>
      </c>
      <c r="DG161" s="1">
        <v>38.0</v>
      </c>
      <c r="DH161" s="1" t="s">
        <v>132</v>
      </c>
    </row>
    <row r="162" ht="15.75" customHeight="1">
      <c r="A162" s="1">
        <v>2015.0</v>
      </c>
      <c r="B162" s="1" t="s">
        <v>642</v>
      </c>
      <c r="C162" s="1">
        <v>33.0</v>
      </c>
      <c r="D162" s="1">
        <v>0.0</v>
      </c>
      <c r="E162" s="1" t="s">
        <v>643</v>
      </c>
      <c r="F162" s="1" t="s">
        <v>644</v>
      </c>
      <c r="G162" s="1" t="s">
        <v>136</v>
      </c>
      <c r="H162" s="1">
        <v>44139.379</v>
      </c>
      <c r="I162" s="1"/>
      <c r="J162" s="3">
        <v>2.0645101169067312E12</v>
      </c>
      <c r="K162" s="3">
        <v>0.7783043507165814</v>
      </c>
      <c r="L162" s="3">
        <v>0.0387903996579552</v>
      </c>
      <c r="M162" s="3">
        <f t="shared" si="7"/>
        <v>28.35591408</v>
      </c>
      <c r="N162" s="3">
        <f t="shared" si="8"/>
        <v>-3.249582494</v>
      </c>
      <c r="O162" s="1">
        <v>0.0</v>
      </c>
      <c r="P162" s="1" t="s">
        <v>113</v>
      </c>
      <c r="Q162" s="1">
        <v>34.0</v>
      </c>
      <c r="R162" s="1" t="s">
        <v>114</v>
      </c>
      <c r="S162" s="1">
        <f t="shared" si="795"/>
        <v>0</v>
      </c>
      <c r="T162" s="1">
        <f t="shared" si="10"/>
        <v>0</v>
      </c>
      <c r="U162" s="2">
        <v>32303.0</v>
      </c>
      <c r="V162" s="2">
        <v>43830.0</v>
      </c>
      <c r="W162" s="1">
        <v>11527.0</v>
      </c>
      <c r="X162" s="1">
        <v>9.352447388601012</v>
      </c>
      <c r="Y162" s="1">
        <v>1.0</v>
      </c>
      <c r="Z162" s="1">
        <v>2383.492</v>
      </c>
      <c r="AA162" s="1">
        <v>22505.508</v>
      </c>
      <c r="AB162" s="1">
        <v>21633.871</v>
      </c>
      <c r="AC162" s="1">
        <v>7837.127</v>
      </c>
      <c r="AD162" s="1">
        <v>11118.048</v>
      </c>
      <c r="AE162" s="1">
        <v>2678.696</v>
      </c>
      <c r="AF162" s="1">
        <v>1087.048</v>
      </c>
      <c r="AG162" s="1">
        <f t="shared" ref="AG162:AL162" si="1007">LN(AA162)</f>
        <v>10.02151536</v>
      </c>
      <c r="AH162" s="1">
        <f t="shared" si="1007"/>
        <v>9.982015467</v>
      </c>
      <c r="AI162" s="1">
        <f t="shared" si="1007"/>
        <v>8.966627592</v>
      </c>
      <c r="AJ162" s="1">
        <f t="shared" si="1007"/>
        <v>9.316325013</v>
      </c>
      <c r="AK162" s="1">
        <f t="shared" si="1007"/>
        <v>7.893085388</v>
      </c>
      <c r="AL162" s="1">
        <f t="shared" si="1007"/>
        <v>6.991221044</v>
      </c>
      <c r="AM162" s="1">
        <f t="shared" si="12"/>
        <v>10.69510761</v>
      </c>
      <c r="AN162" s="1">
        <v>4876.608</v>
      </c>
      <c r="AO162" s="1">
        <v>14455.12</v>
      </c>
      <c r="AP162" s="1">
        <f t="shared" si="13"/>
        <v>1.496623411</v>
      </c>
      <c r="AQ162" s="1">
        <f t="shared" si="14"/>
        <v>0</v>
      </c>
      <c r="AR162" s="1">
        <v>19331.728000000003</v>
      </c>
      <c r="AS162" s="1">
        <v>24807.650999999998</v>
      </c>
      <c r="AT162" s="1">
        <f t="shared" ref="AT162:AU162" si="1008">LN(AN162)</f>
        <v>8.492205175</v>
      </c>
      <c r="AU162" s="1">
        <f t="shared" si="1008"/>
        <v>9.578803956</v>
      </c>
      <c r="AV162" s="1">
        <f t="shared" ref="AV162:AW162" si="1009">LN(AR162)</f>
        <v>9.869502963</v>
      </c>
      <c r="AW162" s="1">
        <f t="shared" si="1009"/>
        <v>10.11890739</v>
      </c>
      <c r="AX162" s="1">
        <v>17150.011</v>
      </c>
      <c r="AY162" s="1">
        <v>2140.363</v>
      </c>
      <c r="AZ162" s="1">
        <v>686.1560000000001</v>
      </c>
      <c r="BA162" s="1">
        <v>1476.682</v>
      </c>
      <c r="BB162" s="1">
        <v>248.328</v>
      </c>
      <c r="BC162" s="1">
        <v>1228.354</v>
      </c>
      <c r="BD162" s="1">
        <v>-18.26</v>
      </c>
      <c r="BE162" s="1">
        <v>1210.094</v>
      </c>
      <c r="BF162" s="1">
        <v>4.878</v>
      </c>
      <c r="BG162" s="1">
        <v>2.742</v>
      </c>
      <c r="BH162" s="1">
        <v>233.38200000000003</v>
      </c>
      <c r="BI162" s="1">
        <v>76.339</v>
      </c>
      <c r="BJ162" s="1">
        <f t="shared" ref="BJ162:BM162" si="1010">BF162*1</f>
        <v>4.878</v>
      </c>
      <c r="BK162" s="1">
        <f t="shared" si="1010"/>
        <v>2.742</v>
      </c>
      <c r="BL162" s="1">
        <f t="shared" si="1010"/>
        <v>233.382</v>
      </c>
      <c r="BM162" s="1">
        <f t="shared" si="1010"/>
        <v>76.339</v>
      </c>
      <c r="BN162" s="1">
        <f t="shared" si="18"/>
        <v>157.043</v>
      </c>
      <c r="BO162" s="1">
        <v>0.5780000000000001</v>
      </c>
      <c r="BP162" s="1">
        <v>2.188</v>
      </c>
      <c r="BQ162" s="1">
        <v>1.4969999999999999</v>
      </c>
      <c r="BR162" s="1">
        <f t="shared" ref="BR162:BT162" si="1011">BO162*1</f>
        <v>0.578</v>
      </c>
      <c r="BS162" s="1">
        <f t="shared" si="1011"/>
        <v>2.188</v>
      </c>
      <c r="BT162" s="1">
        <f t="shared" si="1011"/>
        <v>1.497</v>
      </c>
      <c r="BU162" s="1">
        <v>0.9540000000000001</v>
      </c>
      <c r="BV162" s="1">
        <v>47.004</v>
      </c>
      <c r="BW162" s="1">
        <v>15.709383</v>
      </c>
      <c r="BX162" s="1">
        <v>182.446926</v>
      </c>
      <c r="BY162" s="1">
        <v>26.48284</v>
      </c>
      <c r="BZ162" s="1">
        <v>469.567862</v>
      </c>
      <c r="CA162" s="1">
        <f t="shared" ref="CA162:CE162" si="1012">BV162*1</f>
        <v>47.004</v>
      </c>
      <c r="CB162" s="1">
        <f t="shared" si="1012"/>
        <v>15.709383</v>
      </c>
      <c r="CC162" s="1">
        <f t="shared" si="1012"/>
        <v>182.446926</v>
      </c>
      <c r="CD162" s="1">
        <f t="shared" si="1012"/>
        <v>26.48284</v>
      </c>
      <c r="CE162" s="1">
        <f t="shared" si="1012"/>
        <v>469.567862</v>
      </c>
      <c r="CF162" s="1">
        <v>21.0</v>
      </c>
      <c r="CG162" s="1">
        <f t="shared" si="21"/>
        <v>21</v>
      </c>
      <c r="CH162" s="1" t="s">
        <v>645</v>
      </c>
      <c r="CI162" s="1" t="s">
        <v>646</v>
      </c>
      <c r="CJ162" s="1" t="s">
        <v>160</v>
      </c>
      <c r="CK162" s="1" t="s">
        <v>160</v>
      </c>
      <c r="CL162" s="1" t="s">
        <v>161</v>
      </c>
      <c r="CM162" s="1" t="s">
        <v>647</v>
      </c>
      <c r="CN162" s="1" t="s">
        <v>648</v>
      </c>
      <c r="CO162" s="1" t="s">
        <v>649</v>
      </c>
      <c r="CP162" s="1" t="s">
        <v>650</v>
      </c>
      <c r="CQ162" s="1" t="s">
        <v>651</v>
      </c>
      <c r="CR162" s="1" t="s">
        <v>352</v>
      </c>
      <c r="CS162" s="1" t="s">
        <v>652</v>
      </c>
      <c r="CT162" s="1" t="s">
        <v>653</v>
      </c>
      <c r="CU162" s="1" t="s">
        <v>128</v>
      </c>
      <c r="CV162" s="1" t="s">
        <v>654</v>
      </c>
      <c r="CW162" s="1">
        <v>0.0</v>
      </c>
      <c r="CX162" s="1" t="s">
        <v>655</v>
      </c>
      <c r="CY162" s="1">
        <v>0.0</v>
      </c>
      <c r="CZ162" s="1" t="s">
        <v>471</v>
      </c>
      <c r="DA162" s="1">
        <v>0.0</v>
      </c>
      <c r="DB162" s="1">
        <v>0.0</v>
      </c>
      <c r="DC162" s="1">
        <v>0.0</v>
      </c>
      <c r="DD162" s="1">
        <v>0.0</v>
      </c>
      <c r="DE162" s="1">
        <v>0.0</v>
      </c>
      <c r="DF162" s="1">
        <v>1.0</v>
      </c>
      <c r="DG162" s="1">
        <v>34.0</v>
      </c>
      <c r="DH162" s="1" t="s">
        <v>132</v>
      </c>
    </row>
    <row r="163" ht="15.75" customHeight="1">
      <c r="A163" s="1">
        <v>2016.0</v>
      </c>
      <c r="B163" s="1" t="s">
        <v>642</v>
      </c>
      <c r="C163" s="1">
        <v>33.0</v>
      </c>
      <c r="D163" s="1">
        <v>0.0</v>
      </c>
      <c r="E163" s="1" t="s">
        <v>643</v>
      </c>
      <c r="F163" s="1" t="s">
        <v>644</v>
      </c>
      <c r="G163" s="1" t="s">
        <v>136</v>
      </c>
      <c r="H163" s="1">
        <v>41333.286</v>
      </c>
      <c r="I163" s="1">
        <f t="shared" ref="I163:I166" si="1019">(H163-H162)/H162</f>
        <v>-0.06357345897</v>
      </c>
      <c r="J163" s="3">
        <v>2.0912137858581865E12</v>
      </c>
      <c r="K163" s="3">
        <v>1.2934627315590745</v>
      </c>
      <c r="L163" s="3">
        <v>-0.0940166569157271</v>
      </c>
      <c r="M163" s="3">
        <f t="shared" si="7"/>
        <v>28.36876577</v>
      </c>
      <c r="N163" s="3" t="str">
        <f t="shared" si="8"/>
        <v>#NUM!</v>
      </c>
      <c r="O163" s="1">
        <v>0.0</v>
      </c>
      <c r="P163" s="1" t="s">
        <v>113</v>
      </c>
      <c r="Q163" s="1">
        <v>34.0</v>
      </c>
      <c r="R163" s="1" t="s">
        <v>114</v>
      </c>
      <c r="S163" s="1">
        <f t="shared" si="795"/>
        <v>0</v>
      </c>
      <c r="T163" s="1">
        <f t="shared" si="10"/>
        <v>0</v>
      </c>
      <c r="U163" s="2">
        <v>32303.0</v>
      </c>
      <c r="V163" s="2">
        <v>43465.0</v>
      </c>
      <c r="W163" s="1">
        <v>11162.0</v>
      </c>
      <c r="X163" s="1">
        <v>9.320270431348378</v>
      </c>
      <c r="Y163" s="1">
        <v>1.0</v>
      </c>
      <c r="Z163" s="1">
        <v>622.2620000000001</v>
      </c>
      <c r="AA163" s="1">
        <v>23030.33</v>
      </c>
      <c r="AB163" s="1">
        <v>18302.956000000002</v>
      </c>
      <c r="AC163" s="1">
        <v>8799.29</v>
      </c>
      <c r="AD163" s="1">
        <v>7131.518</v>
      </c>
      <c r="AE163" s="1">
        <v>2372.148</v>
      </c>
      <c r="AF163" s="1">
        <v>616.157</v>
      </c>
      <c r="AG163" s="1">
        <f t="shared" ref="AG163:AL163" si="1013">LN(AA163)</f>
        <v>10.04456732</v>
      </c>
      <c r="AH163" s="1">
        <f t="shared" si="1013"/>
        <v>9.814817856</v>
      </c>
      <c r="AI163" s="1">
        <f t="shared" si="1013"/>
        <v>9.082426315</v>
      </c>
      <c r="AJ163" s="1">
        <f t="shared" si="1013"/>
        <v>8.872279394</v>
      </c>
      <c r="AK163" s="1">
        <f t="shared" si="1013"/>
        <v>7.771551153</v>
      </c>
      <c r="AL163" s="1">
        <f t="shared" si="1013"/>
        <v>6.423501801</v>
      </c>
      <c r="AM163" s="1">
        <f t="shared" si="12"/>
        <v>10.62942341</v>
      </c>
      <c r="AN163" s="1">
        <v>5140.14</v>
      </c>
      <c r="AO163" s="1">
        <v>11464.806</v>
      </c>
      <c r="AP163" s="1">
        <f t="shared" si="13"/>
        <v>1.596447075</v>
      </c>
      <c r="AQ163" s="1">
        <f t="shared" si="14"/>
        <v>0</v>
      </c>
      <c r="AR163" s="1">
        <v>16604.946</v>
      </c>
      <c r="AS163" s="1">
        <v>24728.34</v>
      </c>
      <c r="AT163" s="1">
        <f t="shared" ref="AT163:AU163" si="1014">LN(AN163)</f>
        <v>8.544835595</v>
      </c>
      <c r="AU163" s="1">
        <f t="shared" si="1014"/>
        <v>9.347037274</v>
      </c>
      <c r="AV163" s="1">
        <f t="shared" ref="AV163:AW163" si="1015">LN(AR163)</f>
        <v>9.717455882</v>
      </c>
      <c r="AW163" s="1">
        <f t="shared" si="1015"/>
        <v>10.11570523</v>
      </c>
      <c r="AX163" s="1">
        <v>13142.732</v>
      </c>
      <c r="AY163" s="1">
        <v>628.902</v>
      </c>
      <c r="AZ163" s="1">
        <v>620.876</v>
      </c>
      <c r="BA163" s="1">
        <v>34.751</v>
      </c>
      <c r="BB163" s="1">
        <v>114.061</v>
      </c>
      <c r="BC163" s="1">
        <v>-79.31</v>
      </c>
      <c r="BD163" s="1">
        <v>0.0</v>
      </c>
      <c r="BE163" s="1">
        <v>-79.31</v>
      </c>
      <c r="BF163" s="1">
        <v>-0.32100000000000006</v>
      </c>
      <c r="BG163" s="1">
        <v>-0.192</v>
      </c>
      <c r="BH163" s="1">
        <v>195.343</v>
      </c>
      <c r="BI163" s="1">
        <v>70.535</v>
      </c>
      <c r="BJ163" s="1">
        <f t="shared" ref="BJ163:BM163" si="1016">BF163*1</f>
        <v>-0.321</v>
      </c>
      <c r="BK163" s="1">
        <f t="shared" si="1016"/>
        <v>-0.192</v>
      </c>
      <c r="BL163" s="1">
        <f t="shared" si="1016"/>
        <v>195.343</v>
      </c>
      <c r="BM163" s="1">
        <f t="shared" si="1016"/>
        <v>70.535</v>
      </c>
      <c r="BN163" s="1">
        <f t="shared" si="18"/>
        <v>124.808</v>
      </c>
      <c r="BO163" s="1">
        <v>0.44</v>
      </c>
      <c r="BP163" s="1">
        <v>1.494</v>
      </c>
      <c r="BQ163" s="1">
        <v>1.596</v>
      </c>
      <c r="BR163" s="1">
        <f t="shared" ref="BR163:BT163" si="1017">BO163*1</f>
        <v>0.44</v>
      </c>
      <c r="BS163" s="1">
        <f t="shared" si="1017"/>
        <v>1.494</v>
      </c>
      <c r="BT163" s="1">
        <f t="shared" si="1017"/>
        <v>1.596</v>
      </c>
      <c r="BU163" s="1">
        <v>0.8290000000000001</v>
      </c>
      <c r="BV163" s="1">
        <v>47.223000000000006</v>
      </c>
      <c r="BW163" s="1">
        <v>0.534631</v>
      </c>
      <c r="BX163" s="1">
        <v>202.19587700000002</v>
      </c>
      <c r="BY163" s="1">
        <v>38.910077</v>
      </c>
      <c r="BZ163" s="1">
        <v>635.896708</v>
      </c>
      <c r="CA163" s="1">
        <f t="shared" ref="CA163:CE163" si="1018">BV163*1</f>
        <v>47.223</v>
      </c>
      <c r="CB163" s="1">
        <f t="shared" si="1018"/>
        <v>0.534631</v>
      </c>
      <c r="CC163" s="1">
        <f t="shared" si="1018"/>
        <v>202.195877</v>
      </c>
      <c r="CD163" s="1">
        <f t="shared" si="1018"/>
        <v>38.910077</v>
      </c>
      <c r="CE163" s="1">
        <f t="shared" si="1018"/>
        <v>635.896708</v>
      </c>
      <c r="CF163" s="1">
        <v>21.0</v>
      </c>
      <c r="CG163" s="1">
        <f t="shared" si="21"/>
        <v>21</v>
      </c>
      <c r="CH163" s="1" t="s">
        <v>645</v>
      </c>
      <c r="CI163" s="1" t="s">
        <v>646</v>
      </c>
      <c r="CJ163" s="1" t="s">
        <v>160</v>
      </c>
      <c r="CK163" s="1" t="s">
        <v>160</v>
      </c>
      <c r="CL163" s="1" t="s">
        <v>161</v>
      </c>
      <c r="CM163" s="1" t="s">
        <v>647</v>
      </c>
      <c r="CN163" s="1" t="s">
        <v>648</v>
      </c>
      <c r="CO163" s="1" t="s">
        <v>649</v>
      </c>
      <c r="CP163" s="1" t="s">
        <v>650</v>
      </c>
      <c r="CQ163" s="1" t="s">
        <v>651</v>
      </c>
      <c r="CR163" s="1" t="s">
        <v>352</v>
      </c>
      <c r="CS163" s="1" t="s">
        <v>652</v>
      </c>
      <c r="CT163" s="1" t="s">
        <v>653</v>
      </c>
      <c r="CU163" s="1" t="s">
        <v>128</v>
      </c>
      <c r="CV163" s="1" t="s">
        <v>654</v>
      </c>
      <c r="CW163" s="1">
        <v>0.0</v>
      </c>
      <c r="CX163" s="1" t="s">
        <v>655</v>
      </c>
      <c r="CY163" s="1">
        <v>0.0</v>
      </c>
      <c r="CZ163" s="1" t="s">
        <v>471</v>
      </c>
      <c r="DA163" s="1">
        <v>0.0</v>
      </c>
      <c r="DB163" s="1">
        <v>0.0</v>
      </c>
      <c r="DC163" s="1">
        <v>0.0</v>
      </c>
      <c r="DD163" s="1">
        <v>0.0</v>
      </c>
      <c r="DE163" s="1">
        <v>0.0</v>
      </c>
      <c r="DF163" s="1">
        <v>1.0</v>
      </c>
      <c r="DG163" s="1">
        <v>34.0</v>
      </c>
      <c r="DH163" s="1" t="s">
        <v>132</v>
      </c>
    </row>
    <row r="164" ht="15.75" customHeight="1">
      <c r="A164" s="1">
        <v>2017.0</v>
      </c>
      <c r="B164" s="1" t="s">
        <v>642</v>
      </c>
      <c r="C164" s="1">
        <v>33.0</v>
      </c>
      <c r="D164" s="1">
        <v>0.0</v>
      </c>
      <c r="E164" s="1" t="s">
        <v>643</v>
      </c>
      <c r="F164" s="1" t="s">
        <v>644</v>
      </c>
      <c r="G164" s="1" t="s">
        <v>136</v>
      </c>
      <c r="H164" s="1">
        <v>43410.056000000004</v>
      </c>
      <c r="I164" s="1">
        <f t="shared" si="1019"/>
        <v>0.05024449302</v>
      </c>
      <c r="J164" s="3">
        <v>2.1260922840536946E12</v>
      </c>
      <c r="K164" s="3">
        <v>1.6678590410685672</v>
      </c>
      <c r="L164" s="3">
        <v>1.22653316645808</v>
      </c>
      <c r="M164" s="3">
        <f t="shared" si="7"/>
        <v>28.3853068</v>
      </c>
      <c r="N164" s="3">
        <f t="shared" si="8"/>
        <v>0.2041916259</v>
      </c>
      <c r="O164" s="1">
        <v>0.0</v>
      </c>
      <c r="P164" s="1" t="s">
        <v>113</v>
      </c>
      <c r="Q164" s="1">
        <v>34.0</v>
      </c>
      <c r="R164" s="1" t="s">
        <v>114</v>
      </c>
      <c r="S164" s="1">
        <f t="shared" si="795"/>
        <v>0</v>
      </c>
      <c r="T164" s="1">
        <f t="shared" si="10"/>
        <v>0</v>
      </c>
      <c r="U164" s="2">
        <v>32303.0</v>
      </c>
      <c r="V164" s="2">
        <v>43100.0</v>
      </c>
      <c r="W164" s="1">
        <v>10797.0</v>
      </c>
      <c r="X164" s="1">
        <v>9.28702359674714</v>
      </c>
      <c r="Y164" s="1">
        <v>1.0</v>
      </c>
      <c r="Z164" s="1">
        <v>526.392</v>
      </c>
      <c r="AA164" s="1">
        <v>24613.341</v>
      </c>
      <c r="AB164" s="1">
        <v>18796.715</v>
      </c>
      <c r="AC164" s="1">
        <v>8657.998</v>
      </c>
      <c r="AD164" s="1">
        <v>6417.545</v>
      </c>
      <c r="AE164" s="1">
        <v>3721.172</v>
      </c>
      <c r="AF164" s="1">
        <v>810.064</v>
      </c>
      <c r="AG164" s="1">
        <f t="shared" ref="AG164:AL164" si="1020">LN(AA164)</f>
        <v>10.11104389</v>
      </c>
      <c r="AH164" s="1">
        <f t="shared" si="1020"/>
        <v>9.8414374</v>
      </c>
      <c r="AI164" s="1">
        <f t="shared" si="1020"/>
        <v>9.066238797</v>
      </c>
      <c r="AJ164" s="1">
        <f t="shared" si="1020"/>
        <v>8.766790925</v>
      </c>
      <c r="AK164" s="1">
        <f t="shared" si="1020"/>
        <v>8.221793951</v>
      </c>
      <c r="AL164" s="1">
        <f t="shared" si="1020"/>
        <v>6.697113257</v>
      </c>
      <c r="AM164" s="1">
        <f t="shared" si="12"/>
        <v>10.6784464</v>
      </c>
      <c r="AN164" s="1">
        <v>6241.625</v>
      </c>
      <c r="AO164" s="1">
        <v>12875.139000000001</v>
      </c>
      <c r="AP164" s="1">
        <f t="shared" si="13"/>
        <v>1.459923268</v>
      </c>
      <c r="AQ164" s="1">
        <f t="shared" si="14"/>
        <v>0</v>
      </c>
      <c r="AR164" s="1">
        <v>19116.764000000003</v>
      </c>
      <c r="AS164" s="1">
        <v>24293.292</v>
      </c>
      <c r="AT164" s="1">
        <f t="shared" ref="AT164:AU164" si="1021">LN(AN164)</f>
        <v>8.738995844</v>
      </c>
      <c r="AU164" s="1">
        <f t="shared" si="1021"/>
        <v>9.463053522</v>
      </c>
      <c r="AV164" s="1">
        <f t="shared" ref="AV164:AW164" si="1022">LN(AR164)</f>
        <v>9.858320925</v>
      </c>
      <c r="AW164" s="1">
        <f t="shared" si="1022"/>
        <v>10.09795554</v>
      </c>
      <c r="AX164" s="1">
        <v>15639.007</v>
      </c>
      <c r="AY164" s="1">
        <v>176.613</v>
      </c>
      <c r="AZ164" s="1">
        <v>591.787</v>
      </c>
      <c r="BA164" s="1">
        <v>-367.491</v>
      </c>
      <c r="BB164" s="1">
        <v>67.558</v>
      </c>
      <c r="BC164" s="1">
        <v>-435.04900000000004</v>
      </c>
      <c r="BD164" s="1">
        <v>0.0</v>
      </c>
      <c r="BE164" s="1">
        <v>-435.04900000000004</v>
      </c>
      <c r="BF164" s="1">
        <v>-1.7910000000000001</v>
      </c>
      <c r="BG164" s="1">
        <v>-1.002</v>
      </c>
      <c r="BH164" s="1">
        <v>147.728</v>
      </c>
      <c r="BI164" s="1">
        <v>72.74600000000001</v>
      </c>
      <c r="BJ164" s="1">
        <f t="shared" ref="BJ164:BM164" si="1023">BF164*1</f>
        <v>-1.791</v>
      </c>
      <c r="BK164" s="1">
        <f t="shared" si="1023"/>
        <v>-1.002</v>
      </c>
      <c r="BL164" s="1">
        <f t="shared" si="1023"/>
        <v>147.728</v>
      </c>
      <c r="BM164" s="1">
        <f t="shared" si="1023"/>
        <v>72.746</v>
      </c>
      <c r="BN164" s="1">
        <f t="shared" si="18"/>
        <v>74.982</v>
      </c>
      <c r="BO164" s="1">
        <v>0.512</v>
      </c>
      <c r="BP164" s="1">
        <v>1.806</v>
      </c>
      <c r="BQ164" s="1">
        <v>1.46</v>
      </c>
      <c r="BR164" s="1">
        <f t="shared" ref="BR164:BT164" si="1024">BO164*1</f>
        <v>0.512</v>
      </c>
      <c r="BS164" s="1">
        <f t="shared" si="1024"/>
        <v>1.806</v>
      </c>
      <c r="BT164" s="1">
        <f t="shared" si="1024"/>
        <v>1.46</v>
      </c>
      <c r="BU164" s="1">
        <v>0.787</v>
      </c>
      <c r="BV164" s="1">
        <v>51.364</v>
      </c>
      <c r="BW164" s="1">
        <v>-7.205706</v>
      </c>
      <c r="BX164" s="1">
        <v>306.647196</v>
      </c>
      <c r="BY164" s="1">
        <v>66.430863</v>
      </c>
      <c r="BZ164" s="1">
        <v>851.1775690000001</v>
      </c>
      <c r="CA164" s="1">
        <f t="shared" ref="CA164:CE164" si="1025">BV164*1</f>
        <v>51.364</v>
      </c>
      <c r="CB164" s="1">
        <f t="shared" si="1025"/>
        <v>-7.205706</v>
      </c>
      <c r="CC164" s="1">
        <f t="shared" si="1025"/>
        <v>306.647196</v>
      </c>
      <c r="CD164" s="1">
        <f t="shared" si="1025"/>
        <v>66.430863</v>
      </c>
      <c r="CE164" s="1">
        <f t="shared" si="1025"/>
        <v>851.177569</v>
      </c>
      <c r="CF164" s="1">
        <v>21.0</v>
      </c>
      <c r="CG164" s="1">
        <f t="shared" si="21"/>
        <v>21</v>
      </c>
      <c r="CH164" s="1" t="s">
        <v>645</v>
      </c>
      <c r="CI164" s="1" t="s">
        <v>646</v>
      </c>
      <c r="CJ164" s="1" t="s">
        <v>160</v>
      </c>
      <c r="CK164" s="1" t="s">
        <v>160</v>
      </c>
      <c r="CL164" s="1" t="s">
        <v>161</v>
      </c>
      <c r="CM164" s="1" t="s">
        <v>647</v>
      </c>
      <c r="CN164" s="1" t="s">
        <v>648</v>
      </c>
      <c r="CO164" s="1" t="s">
        <v>649</v>
      </c>
      <c r="CP164" s="1" t="s">
        <v>650</v>
      </c>
      <c r="CQ164" s="1" t="s">
        <v>651</v>
      </c>
      <c r="CR164" s="1" t="s">
        <v>352</v>
      </c>
      <c r="CS164" s="1" t="s">
        <v>652</v>
      </c>
      <c r="CT164" s="1" t="s">
        <v>653</v>
      </c>
      <c r="CU164" s="1" t="s">
        <v>128</v>
      </c>
      <c r="CV164" s="1" t="s">
        <v>654</v>
      </c>
      <c r="CW164" s="1">
        <v>0.0</v>
      </c>
      <c r="CX164" s="1" t="s">
        <v>655</v>
      </c>
      <c r="CY164" s="1">
        <v>0.0</v>
      </c>
      <c r="CZ164" s="1" t="s">
        <v>471</v>
      </c>
      <c r="DA164" s="1">
        <v>0.0</v>
      </c>
      <c r="DB164" s="1">
        <v>0.0</v>
      </c>
      <c r="DC164" s="1">
        <v>0.0</v>
      </c>
      <c r="DD164" s="1">
        <v>0.0</v>
      </c>
      <c r="DE164" s="1">
        <v>0.0</v>
      </c>
      <c r="DF164" s="1">
        <v>1.0</v>
      </c>
      <c r="DG164" s="1">
        <v>34.0</v>
      </c>
      <c r="DH164" s="1" t="s">
        <v>132</v>
      </c>
    </row>
    <row r="165" ht="15.75" customHeight="1">
      <c r="A165" s="1">
        <v>2018.0</v>
      </c>
      <c r="B165" s="1" t="s">
        <v>642</v>
      </c>
      <c r="C165" s="1">
        <v>33.0</v>
      </c>
      <c r="D165" s="1">
        <v>0.0</v>
      </c>
      <c r="E165" s="1" t="s">
        <v>643</v>
      </c>
      <c r="F165" s="1" t="s">
        <v>644</v>
      </c>
      <c r="G165" s="1" t="s">
        <v>136</v>
      </c>
      <c r="H165" s="1">
        <v>37537.385</v>
      </c>
      <c r="I165" s="1">
        <f t="shared" si="1019"/>
        <v>-0.1352836541</v>
      </c>
      <c r="J165" s="3">
        <v>2.14611448585804E12</v>
      </c>
      <c r="K165" s="3">
        <v>0.9417371933719778</v>
      </c>
      <c r="L165" s="3">
        <v>1.13748763600395</v>
      </c>
      <c r="M165" s="3">
        <f t="shared" si="7"/>
        <v>28.39468011</v>
      </c>
      <c r="N165" s="3">
        <f t="shared" si="8"/>
        <v>0.1288220023</v>
      </c>
      <c r="O165" s="1">
        <v>0.0</v>
      </c>
      <c r="P165" s="1" t="s">
        <v>113</v>
      </c>
      <c r="Q165" s="1">
        <v>34.0</v>
      </c>
      <c r="R165" s="1" t="s">
        <v>114</v>
      </c>
      <c r="S165" s="1">
        <f t="shared" si="795"/>
        <v>0</v>
      </c>
      <c r="T165" s="1">
        <f t="shared" si="10"/>
        <v>0</v>
      </c>
      <c r="U165" s="2">
        <v>32303.0</v>
      </c>
      <c r="V165" s="2">
        <v>42735.0</v>
      </c>
      <c r="W165" s="1">
        <v>10432.0</v>
      </c>
      <c r="X165" s="1">
        <v>9.252633284166434</v>
      </c>
      <c r="Y165" s="1">
        <v>1.0</v>
      </c>
      <c r="Z165" s="1">
        <v>-4026.0170000000003</v>
      </c>
      <c r="AA165" s="1">
        <v>27887.006</v>
      </c>
      <c r="AB165" s="1">
        <v>9650.379</v>
      </c>
      <c r="AC165" s="1">
        <v>3491.152</v>
      </c>
      <c r="AD165" s="1">
        <v>4087.578</v>
      </c>
      <c r="AE165" s="1">
        <v>2071.649</v>
      </c>
      <c r="AF165" s="1">
        <v>26.144000000000002</v>
      </c>
      <c r="AG165" s="1">
        <f t="shared" ref="AG165:AL165" si="1026">LN(AA165)</f>
        <v>10.23591612</v>
      </c>
      <c r="AH165" s="1">
        <f t="shared" si="1026"/>
        <v>9.174752468</v>
      </c>
      <c r="AI165" s="1">
        <f t="shared" si="1026"/>
        <v>8.157987047</v>
      </c>
      <c r="AJ165" s="1">
        <f t="shared" si="1026"/>
        <v>8.315707898</v>
      </c>
      <c r="AK165" s="1">
        <f t="shared" si="1026"/>
        <v>7.636100187</v>
      </c>
      <c r="AL165" s="1">
        <f t="shared" si="1026"/>
        <v>3.263619719</v>
      </c>
      <c r="AM165" s="1">
        <f t="shared" si="12"/>
        <v>10.53309265</v>
      </c>
      <c r="AN165" s="1">
        <v>4652.491</v>
      </c>
      <c r="AO165" s="1">
        <v>12522.553</v>
      </c>
      <c r="AP165" s="1">
        <f t="shared" si="13"/>
        <v>0.7706399007</v>
      </c>
      <c r="AQ165" s="1">
        <f t="shared" si="14"/>
        <v>1</v>
      </c>
      <c r="AR165" s="1">
        <v>17175.044</v>
      </c>
      <c r="AS165" s="1">
        <v>20362.341</v>
      </c>
      <c r="AT165" s="1">
        <f t="shared" ref="AT165:AU165" si="1027">LN(AN165)</f>
        <v>8.445158054</v>
      </c>
      <c r="AU165" s="1">
        <f t="shared" si="1027"/>
        <v>9.435286538</v>
      </c>
      <c r="AV165" s="1">
        <f t="shared" ref="AV165:AW165" si="1028">LN(AR165)</f>
        <v>9.751212679</v>
      </c>
      <c r="AW165" s="1">
        <f t="shared" si="1028"/>
        <v>9.921442444</v>
      </c>
      <c r="AX165" s="1">
        <v>5651.118</v>
      </c>
      <c r="AY165" s="1">
        <v>-5366.712</v>
      </c>
      <c r="AZ165" s="1">
        <v>568.613</v>
      </c>
      <c r="BA165" s="1">
        <v>-5932.7</v>
      </c>
      <c r="BB165" s="1">
        <v>0.0</v>
      </c>
      <c r="BC165" s="1">
        <v>-5932.7</v>
      </c>
      <c r="BD165" s="1">
        <v>0.0</v>
      </c>
      <c r="BE165" s="1">
        <v>-5932.7</v>
      </c>
      <c r="BF165" s="1">
        <v>-29.136000000000003</v>
      </c>
      <c r="BG165" s="1">
        <v>-15.805000000000001</v>
      </c>
      <c r="BH165" s="1">
        <v>260.39599999999996</v>
      </c>
      <c r="BI165" s="1">
        <v>168.228</v>
      </c>
      <c r="BJ165" s="1">
        <f t="shared" ref="BJ165:BM165" si="1029">BF165*1</f>
        <v>-29.136</v>
      </c>
      <c r="BK165" s="1">
        <f t="shared" si="1029"/>
        <v>-15.805</v>
      </c>
      <c r="BL165" s="1">
        <f t="shared" si="1029"/>
        <v>260.396</v>
      </c>
      <c r="BM165" s="1">
        <f t="shared" si="1029"/>
        <v>168.228</v>
      </c>
      <c r="BN165" s="1">
        <f t="shared" si="18"/>
        <v>92.168</v>
      </c>
      <c r="BO165" s="1">
        <v>0.226</v>
      </c>
      <c r="BP165" s="1">
        <v>1.619</v>
      </c>
      <c r="BQ165" s="1">
        <v>0.771</v>
      </c>
      <c r="BR165" s="1">
        <f t="shared" ref="BR165:BT165" si="1030">BO165*1</f>
        <v>0.226</v>
      </c>
      <c r="BS165" s="1">
        <f t="shared" si="1030"/>
        <v>1.619</v>
      </c>
      <c r="BT165" s="1">
        <f t="shared" si="1030"/>
        <v>0.771</v>
      </c>
      <c r="BU165" s="1">
        <v>0.492</v>
      </c>
      <c r="BV165" s="1">
        <v>52.76200000000001</v>
      </c>
      <c r="BW165" s="1" t="s">
        <v>242</v>
      </c>
      <c r="BX165" s="1">
        <v>106.624868</v>
      </c>
      <c r="BY165" s="1">
        <v>36.830321</v>
      </c>
      <c r="BZ165" s="1">
        <v>708.252547</v>
      </c>
      <c r="CA165" s="1">
        <f t="shared" ref="CA165:CE165" si="1031">BV165*1</f>
        <v>52.762</v>
      </c>
      <c r="CB165" s="1" t="str">
        <f t="shared" si="1031"/>
        <v>#VALUE!</v>
      </c>
      <c r="CC165" s="1">
        <f t="shared" si="1031"/>
        <v>106.624868</v>
      </c>
      <c r="CD165" s="1">
        <f t="shared" si="1031"/>
        <v>36.830321</v>
      </c>
      <c r="CE165" s="1">
        <f t="shared" si="1031"/>
        <v>708.252547</v>
      </c>
      <c r="CF165" s="1">
        <v>21.0</v>
      </c>
      <c r="CG165" s="1">
        <f t="shared" si="21"/>
        <v>21</v>
      </c>
      <c r="CH165" s="1" t="s">
        <v>645</v>
      </c>
      <c r="CI165" s="1" t="s">
        <v>646</v>
      </c>
      <c r="CJ165" s="1" t="s">
        <v>160</v>
      </c>
      <c r="CK165" s="1" t="s">
        <v>160</v>
      </c>
      <c r="CL165" s="1" t="s">
        <v>161</v>
      </c>
      <c r="CM165" s="1" t="s">
        <v>647</v>
      </c>
      <c r="CN165" s="1" t="s">
        <v>648</v>
      </c>
      <c r="CO165" s="1" t="s">
        <v>649</v>
      </c>
      <c r="CP165" s="1" t="s">
        <v>650</v>
      </c>
      <c r="CQ165" s="1" t="s">
        <v>651</v>
      </c>
      <c r="CR165" s="1" t="s">
        <v>352</v>
      </c>
      <c r="CS165" s="1" t="s">
        <v>652</v>
      </c>
      <c r="CT165" s="1" t="s">
        <v>653</v>
      </c>
      <c r="CU165" s="1" t="s">
        <v>128</v>
      </c>
      <c r="CV165" s="1" t="s">
        <v>654</v>
      </c>
      <c r="CW165" s="1">
        <v>0.0</v>
      </c>
      <c r="CX165" s="1" t="s">
        <v>655</v>
      </c>
      <c r="CY165" s="1">
        <v>0.0</v>
      </c>
      <c r="CZ165" s="1" t="s">
        <v>471</v>
      </c>
      <c r="DA165" s="1">
        <v>0.0</v>
      </c>
      <c r="DB165" s="1">
        <v>0.0</v>
      </c>
      <c r="DC165" s="1">
        <v>0.0</v>
      </c>
      <c r="DD165" s="1">
        <v>0.0</v>
      </c>
      <c r="DE165" s="1">
        <v>0.0</v>
      </c>
      <c r="DF165" s="1">
        <v>1.0</v>
      </c>
      <c r="DG165" s="1">
        <v>34.0</v>
      </c>
      <c r="DH165" s="1" t="s">
        <v>132</v>
      </c>
    </row>
    <row r="166" ht="15.75" customHeight="1">
      <c r="A166" s="1">
        <v>2019.0</v>
      </c>
      <c r="B166" s="1" t="s">
        <v>642</v>
      </c>
      <c r="C166" s="1">
        <v>33.0</v>
      </c>
      <c r="D166" s="1">
        <v>0.0</v>
      </c>
      <c r="E166" s="1" t="s">
        <v>643</v>
      </c>
      <c r="F166" s="1" t="s">
        <v>644</v>
      </c>
      <c r="G166" s="1" t="s">
        <v>136</v>
      </c>
      <c r="H166" s="1">
        <v>22319.64</v>
      </c>
      <c r="I166" s="1">
        <f t="shared" si="1019"/>
        <v>-0.4054023742</v>
      </c>
      <c r="J166" s="3">
        <v>2.1522834905985745E12</v>
      </c>
      <c r="K166" s="3">
        <v>0.28744993713920053</v>
      </c>
      <c r="L166" s="3">
        <v>0.611246943765291</v>
      </c>
      <c r="M166" s="3">
        <f t="shared" si="7"/>
        <v>28.39755048</v>
      </c>
      <c r="N166" s="3">
        <f t="shared" si="8"/>
        <v>-0.4922542382</v>
      </c>
      <c r="O166" s="1">
        <v>0.0</v>
      </c>
      <c r="P166" s="1" t="s">
        <v>113</v>
      </c>
      <c r="Q166" s="1">
        <v>34.0</v>
      </c>
      <c r="R166" s="1" t="s">
        <v>114</v>
      </c>
      <c r="S166" s="1">
        <f t="shared" si="795"/>
        <v>0</v>
      </c>
      <c r="T166" s="1">
        <f t="shared" si="10"/>
        <v>0</v>
      </c>
      <c r="U166" s="2">
        <v>32303.0</v>
      </c>
      <c r="V166" s="2">
        <v>42369.0</v>
      </c>
      <c r="W166" s="1">
        <v>10066.0</v>
      </c>
      <c r="X166" s="1">
        <v>9.216918687336305</v>
      </c>
      <c r="Y166" s="1">
        <v>1.0</v>
      </c>
      <c r="Z166" s="1">
        <v>-7141.75</v>
      </c>
      <c r="AA166" s="1">
        <v>13850.41</v>
      </c>
      <c r="AB166" s="1">
        <v>8469.23</v>
      </c>
      <c r="AC166" s="1">
        <v>2415.241</v>
      </c>
      <c r="AD166" s="1">
        <v>3566.474</v>
      </c>
      <c r="AE166" s="1">
        <v>2487.515</v>
      </c>
      <c r="AF166" s="1">
        <v>41.554</v>
      </c>
      <c r="AG166" s="1">
        <f t="shared" ref="AG166:AL166" si="1032">LN(AA166)</f>
        <v>9.536070114</v>
      </c>
      <c r="AH166" s="1">
        <f t="shared" si="1032"/>
        <v>9.044194874</v>
      </c>
      <c r="AI166" s="1">
        <f t="shared" si="1032"/>
        <v>7.789554354</v>
      </c>
      <c r="AJ166" s="1">
        <f t="shared" si="1032"/>
        <v>8.179332712</v>
      </c>
      <c r="AK166" s="1">
        <f t="shared" si="1032"/>
        <v>7.819039499</v>
      </c>
      <c r="AL166" s="1">
        <f t="shared" si="1032"/>
        <v>3.726993786</v>
      </c>
      <c r="AM166" s="1">
        <f t="shared" si="12"/>
        <v>10.01322229</v>
      </c>
      <c r="AN166" s="1">
        <v>1076.648</v>
      </c>
      <c r="AO166" s="1">
        <v>9085.394</v>
      </c>
      <c r="AP166" s="1">
        <f t="shared" si="13"/>
        <v>0.9321808168</v>
      </c>
      <c r="AQ166" s="1">
        <f t="shared" si="14"/>
        <v>1</v>
      </c>
      <c r="AR166" s="1">
        <v>10162.042</v>
      </c>
      <c r="AS166" s="1">
        <v>12157.598</v>
      </c>
      <c r="AT166" s="1">
        <f t="shared" ref="AT166:AU166" si="1033">LN(AN166)</f>
        <v>6.98160779</v>
      </c>
      <c r="AU166" s="1">
        <f t="shared" si="1033"/>
        <v>9.114423348</v>
      </c>
      <c r="AV166" s="1">
        <f t="shared" ref="AV166:AW166" si="1034">LN(AR166)</f>
        <v>9.226414685</v>
      </c>
      <c r="AW166" s="1">
        <f t="shared" si="1034"/>
        <v>9.405709603</v>
      </c>
      <c r="AX166" s="1">
        <v>9252.050000000001</v>
      </c>
      <c r="AY166" s="1">
        <v>-6472.533</v>
      </c>
      <c r="AZ166" s="1">
        <v>1734.032</v>
      </c>
      <c r="BA166" s="1">
        <v>-8204.743</v>
      </c>
      <c r="BB166" s="1">
        <v>0.0</v>
      </c>
      <c r="BC166" s="1">
        <v>-8204.743</v>
      </c>
      <c r="BD166" s="1">
        <v>0.0</v>
      </c>
      <c r="BE166" s="1">
        <v>-8204.743</v>
      </c>
      <c r="BF166" s="1">
        <v>-67.48700000000001</v>
      </c>
      <c r="BG166" s="1">
        <v>-36.760000000000005</v>
      </c>
      <c r="BH166" s="1">
        <v>138.77299999999997</v>
      </c>
      <c r="BI166" s="1">
        <v>59.781</v>
      </c>
      <c r="BJ166" s="1">
        <f t="shared" ref="BJ166:BM166" si="1035">BF166*1</f>
        <v>-67.487</v>
      </c>
      <c r="BK166" s="1">
        <f t="shared" si="1035"/>
        <v>-36.76</v>
      </c>
      <c r="BL166" s="1">
        <f t="shared" si="1035"/>
        <v>138.773</v>
      </c>
      <c r="BM166" s="1">
        <f t="shared" si="1035"/>
        <v>59.781</v>
      </c>
      <c r="BN166" s="1">
        <f t="shared" si="18"/>
        <v>78.992</v>
      </c>
      <c r="BO166" s="1">
        <v>0.6990000000000001</v>
      </c>
      <c r="BP166" s="1">
        <v>3.8309999999999995</v>
      </c>
      <c r="BQ166" s="1">
        <v>0.932</v>
      </c>
      <c r="BR166" s="1">
        <f t="shared" ref="BR166:BT166" si="1036">BO166*1</f>
        <v>0.699</v>
      </c>
      <c r="BS166" s="1">
        <f t="shared" si="1036"/>
        <v>3.831</v>
      </c>
      <c r="BT166" s="1">
        <f t="shared" si="1036"/>
        <v>0.932</v>
      </c>
      <c r="BU166" s="1">
        <v>0.6660000000000001</v>
      </c>
      <c r="BV166" s="1">
        <v>42.825</v>
      </c>
      <c r="BW166" s="1" t="s">
        <v>242</v>
      </c>
      <c r="BX166" s="1">
        <v>272.11911799999996</v>
      </c>
      <c r="BY166" s="1">
        <v>43.803793999999996</v>
      </c>
      <c r="BZ166" s="1">
        <v>656.46</v>
      </c>
      <c r="CA166" s="1">
        <f t="shared" ref="CA166:CE166" si="1037">BV166*1</f>
        <v>42.825</v>
      </c>
      <c r="CB166" s="1" t="str">
        <f t="shared" si="1037"/>
        <v>#VALUE!</v>
      </c>
      <c r="CC166" s="1">
        <f t="shared" si="1037"/>
        <v>272.119118</v>
      </c>
      <c r="CD166" s="1">
        <f t="shared" si="1037"/>
        <v>43.803794</v>
      </c>
      <c r="CE166" s="1">
        <f t="shared" si="1037"/>
        <v>656.46</v>
      </c>
      <c r="CF166" s="1">
        <v>21.0</v>
      </c>
      <c r="CG166" s="1">
        <f t="shared" si="21"/>
        <v>21</v>
      </c>
      <c r="CH166" s="1" t="s">
        <v>645</v>
      </c>
      <c r="CI166" s="1" t="s">
        <v>646</v>
      </c>
      <c r="CJ166" s="1" t="s">
        <v>160</v>
      </c>
      <c r="CK166" s="1" t="s">
        <v>160</v>
      </c>
      <c r="CL166" s="1" t="s">
        <v>161</v>
      </c>
      <c r="CM166" s="1" t="s">
        <v>647</v>
      </c>
      <c r="CN166" s="1" t="s">
        <v>648</v>
      </c>
      <c r="CO166" s="1" t="s">
        <v>649</v>
      </c>
      <c r="CP166" s="1" t="s">
        <v>650</v>
      </c>
      <c r="CQ166" s="1" t="s">
        <v>651</v>
      </c>
      <c r="CR166" s="1" t="s">
        <v>352</v>
      </c>
      <c r="CS166" s="1" t="s">
        <v>652</v>
      </c>
      <c r="CT166" s="1" t="s">
        <v>653</v>
      </c>
      <c r="CU166" s="1" t="s">
        <v>128</v>
      </c>
      <c r="CV166" s="1" t="s">
        <v>654</v>
      </c>
      <c r="CW166" s="1">
        <v>0.0</v>
      </c>
      <c r="CX166" s="1" t="s">
        <v>655</v>
      </c>
      <c r="CY166" s="1">
        <v>0.0</v>
      </c>
      <c r="CZ166" s="1" t="s">
        <v>471</v>
      </c>
      <c r="DA166" s="1">
        <v>0.0</v>
      </c>
      <c r="DB166" s="1">
        <v>0.0</v>
      </c>
      <c r="DC166" s="1">
        <v>0.0</v>
      </c>
      <c r="DD166" s="1">
        <v>0.0</v>
      </c>
      <c r="DE166" s="1">
        <v>0.0</v>
      </c>
      <c r="DF166" s="1">
        <v>1.0</v>
      </c>
      <c r="DG166" s="1">
        <v>34.0</v>
      </c>
      <c r="DH166" s="1" t="s">
        <v>132</v>
      </c>
    </row>
    <row r="167" ht="15.75" customHeight="1">
      <c r="A167" s="1">
        <v>2015.0</v>
      </c>
      <c r="B167" s="1" t="s">
        <v>656</v>
      </c>
      <c r="C167" s="1">
        <v>34.0</v>
      </c>
      <c r="D167" s="1">
        <v>0.0</v>
      </c>
      <c r="E167" s="1" t="s">
        <v>657</v>
      </c>
      <c r="F167" s="1" t="s">
        <v>391</v>
      </c>
      <c r="G167" s="1" t="s">
        <v>112</v>
      </c>
      <c r="H167" s="1">
        <v>35537.05</v>
      </c>
      <c r="I167" s="1"/>
      <c r="J167" s="3">
        <v>1.420264316878601E12</v>
      </c>
      <c r="K167" s="3">
        <v>3.8351726603384577</v>
      </c>
      <c r="L167" s="3">
        <v>-0.500461321406559</v>
      </c>
      <c r="M167" s="3">
        <f t="shared" si="7"/>
        <v>27.98186411</v>
      </c>
      <c r="N167" s="3" t="str">
        <f t="shared" si="8"/>
        <v>#NUM!</v>
      </c>
      <c r="O167" s="1">
        <v>1.0</v>
      </c>
      <c r="P167" s="1" t="s">
        <v>113</v>
      </c>
      <c r="Q167" s="1">
        <v>59.0</v>
      </c>
      <c r="R167" s="1" t="s">
        <v>157</v>
      </c>
      <c r="S167" s="1">
        <f t="shared" si="795"/>
        <v>1</v>
      </c>
      <c r="T167" s="1">
        <f t="shared" si="10"/>
        <v>1</v>
      </c>
      <c r="U167" s="2">
        <v>39449.0</v>
      </c>
      <c r="V167" s="2">
        <v>43830.0</v>
      </c>
      <c r="W167" s="1">
        <v>4381.0</v>
      </c>
      <c r="X167" s="1">
        <v>8.385032287813898</v>
      </c>
      <c r="Y167" s="1">
        <v>2.0</v>
      </c>
      <c r="Z167" s="1">
        <v>647.707</v>
      </c>
      <c r="AA167" s="1">
        <v>23899.298</v>
      </c>
      <c r="AB167" s="1">
        <v>11637.752</v>
      </c>
      <c r="AC167" s="1">
        <v>3045.379</v>
      </c>
      <c r="AD167" s="1">
        <v>7847.231</v>
      </c>
      <c r="AE167" s="1">
        <v>745.142</v>
      </c>
      <c r="AF167" s="1">
        <v>16.198</v>
      </c>
      <c r="AG167" s="1">
        <f t="shared" ref="AG167:AL167" si="1038">LN(AA167)</f>
        <v>10.08160437</v>
      </c>
      <c r="AH167" s="1">
        <f t="shared" si="1038"/>
        <v>9.362009575</v>
      </c>
      <c r="AI167" s="1">
        <f t="shared" si="1038"/>
        <v>8.021380639</v>
      </c>
      <c r="AJ167" s="1">
        <f t="shared" si="1038"/>
        <v>8.96791601</v>
      </c>
      <c r="AK167" s="1">
        <f t="shared" si="1038"/>
        <v>6.613574804</v>
      </c>
      <c r="AL167" s="1">
        <f t="shared" si="1038"/>
        <v>2.784887778</v>
      </c>
      <c r="AM167" s="1">
        <f t="shared" si="12"/>
        <v>10.47833109</v>
      </c>
      <c r="AN167" s="1">
        <v>30853.196</v>
      </c>
      <c r="AO167" s="1">
        <v>3134.467</v>
      </c>
      <c r="AP167" s="1">
        <f t="shared" si="13"/>
        <v>3.712832836</v>
      </c>
      <c r="AQ167" s="1">
        <f t="shared" si="14"/>
        <v>0</v>
      </c>
      <c r="AR167" s="1">
        <v>33987.663</v>
      </c>
      <c r="AS167" s="1">
        <v>1549.3870000000024</v>
      </c>
      <c r="AT167" s="1">
        <f t="shared" ref="AT167:AU167" si="1039">LN(AN167)</f>
        <v>10.33699562</v>
      </c>
      <c r="AU167" s="1">
        <f t="shared" si="1039"/>
        <v>8.050214423</v>
      </c>
      <c r="AV167" s="1">
        <f t="shared" ref="AV167:AW167" si="1040">LN(AR167)</f>
        <v>10.43375288</v>
      </c>
      <c r="AW167" s="1">
        <f t="shared" si="1040"/>
        <v>7.345614648</v>
      </c>
      <c r="AX167" s="1">
        <v>11072.874</v>
      </c>
      <c r="AY167" s="1">
        <v>-813.6030000000001</v>
      </c>
      <c r="AZ167" s="1">
        <v>900.899</v>
      </c>
      <c r="BA167" s="1">
        <v>-1672.849</v>
      </c>
      <c r="BB167" s="1">
        <v>-658.924</v>
      </c>
      <c r="BC167" s="1">
        <v>-1013.9250000000001</v>
      </c>
      <c r="BD167" s="1"/>
      <c r="BE167" s="1">
        <v>-1013.9250000000001</v>
      </c>
      <c r="BF167" s="1">
        <v>-65.44000000000001</v>
      </c>
      <c r="BG167" s="1">
        <v>-2.8529999999999998</v>
      </c>
      <c r="BH167" s="1">
        <v>255.12800000000001</v>
      </c>
      <c r="BI167" s="1">
        <v>85.721</v>
      </c>
      <c r="BJ167" s="1">
        <f t="shared" ref="BJ167:BM167" si="1041">BF167*1</f>
        <v>-65.44</v>
      </c>
      <c r="BK167" s="1">
        <f t="shared" si="1041"/>
        <v>-2.853</v>
      </c>
      <c r="BL167" s="1">
        <f t="shared" si="1041"/>
        <v>255.128</v>
      </c>
      <c r="BM167" s="1">
        <f t="shared" si="1041"/>
        <v>85.721</v>
      </c>
      <c r="BN167" s="1">
        <f t="shared" si="18"/>
        <v>169.407</v>
      </c>
      <c r="BO167" s="1">
        <v>0.342</v>
      </c>
      <c r="BP167" s="1">
        <v>3.6359999999999997</v>
      </c>
      <c r="BQ167" s="1">
        <v>3.713</v>
      </c>
      <c r="BR167" s="1">
        <f t="shared" ref="BR167:BT167" si="1042">BO167*1</f>
        <v>0.342</v>
      </c>
      <c r="BS167" s="1">
        <f t="shared" si="1042"/>
        <v>3.636</v>
      </c>
      <c r="BT167" s="1">
        <f t="shared" si="1042"/>
        <v>3.713</v>
      </c>
      <c r="BU167" s="1">
        <v>2.741</v>
      </c>
      <c r="BV167" s="1" t="s">
        <v>242</v>
      </c>
      <c r="BW167" s="1">
        <v>-30.415436000000003</v>
      </c>
      <c r="BX167" s="1">
        <v>201.324982</v>
      </c>
      <c r="BY167" s="1">
        <v>39.990473</v>
      </c>
      <c r="BZ167" s="1">
        <v>646.1281819999999</v>
      </c>
      <c r="CA167" s="1" t="str">
        <f t="shared" ref="CA167:CE167" si="1043">BV167*1</f>
        <v>#VALUE!</v>
      </c>
      <c r="CB167" s="1">
        <f t="shared" si="1043"/>
        <v>-30.415436</v>
      </c>
      <c r="CC167" s="1">
        <f t="shared" si="1043"/>
        <v>201.324982</v>
      </c>
      <c r="CD167" s="1">
        <f t="shared" si="1043"/>
        <v>39.990473</v>
      </c>
      <c r="CE167" s="1">
        <f t="shared" si="1043"/>
        <v>646.128182</v>
      </c>
      <c r="CF167" s="1">
        <v>8.0</v>
      </c>
      <c r="CG167" s="1">
        <f t="shared" si="21"/>
        <v>8</v>
      </c>
      <c r="CH167" s="1" t="s">
        <v>658</v>
      </c>
      <c r="CI167" s="1" t="s">
        <v>659</v>
      </c>
      <c r="CJ167" s="1" t="s">
        <v>117</v>
      </c>
      <c r="CK167" s="1" t="s">
        <v>660</v>
      </c>
      <c r="CL167" s="1" t="s">
        <v>661</v>
      </c>
      <c r="CM167" s="1" t="s">
        <v>662</v>
      </c>
      <c r="CN167" s="1" t="s">
        <v>663</v>
      </c>
      <c r="CO167" s="1" t="s">
        <v>664</v>
      </c>
      <c r="CP167" s="1" t="s">
        <v>665</v>
      </c>
      <c r="CQ167" s="1" t="s">
        <v>666</v>
      </c>
      <c r="CR167" s="1" t="s">
        <v>667</v>
      </c>
      <c r="CS167" s="1">
        <v>0.0</v>
      </c>
      <c r="CT167" s="1">
        <v>0.0</v>
      </c>
      <c r="CU167" s="1" t="s">
        <v>400</v>
      </c>
      <c r="CV167" s="1" t="s">
        <v>668</v>
      </c>
      <c r="CW167" s="1">
        <v>3.0</v>
      </c>
      <c r="CX167" s="1">
        <v>0.0</v>
      </c>
      <c r="CY167" s="1">
        <v>0.0</v>
      </c>
      <c r="CZ167" s="1" t="s">
        <v>669</v>
      </c>
      <c r="DA167" s="1">
        <v>0.0</v>
      </c>
      <c r="DB167" s="1">
        <v>0.0</v>
      </c>
      <c r="DC167" s="1">
        <v>0.0</v>
      </c>
      <c r="DD167" s="1">
        <v>0.0</v>
      </c>
      <c r="DE167" s="1">
        <v>0.0</v>
      </c>
      <c r="DF167" s="1">
        <v>2.0</v>
      </c>
      <c r="DG167" s="1">
        <v>59.0</v>
      </c>
      <c r="DH167" s="1" t="s">
        <v>132</v>
      </c>
    </row>
    <row r="168" ht="15.75" customHeight="1">
      <c r="A168" s="1">
        <v>2016.0</v>
      </c>
      <c r="B168" s="1" t="s">
        <v>656</v>
      </c>
      <c r="C168" s="1">
        <v>34.0</v>
      </c>
      <c r="D168" s="1">
        <v>0.0</v>
      </c>
      <c r="E168" s="1" t="s">
        <v>657</v>
      </c>
      <c r="F168" s="1" t="s">
        <v>391</v>
      </c>
      <c r="G168" s="1" t="s">
        <v>112</v>
      </c>
      <c r="H168" s="1">
        <v>36079.318</v>
      </c>
      <c r="I168" s="1">
        <f t="shared" ref="I168:I171" si="1050">(H168-H167)/H167</f>
        <v>0.01525922945</v>
      </c>
      <c r="J168" s="3">
        <v>1.4633168080030916E12</v>
      </c>
      <c r="K168" s="3">
        <v>3.0313013298193283</v>
      </c>
      <c r="L168" s="3">
        <v>-0.202671740806371</v>
      </c>
      <c r="M168" s="3">
        <f t="shared" si="7"/>
        <v>28.01172676</v>
      </c>
      <c r="N168" s="3" t="str">
        <f t="shared" si="8"/>
        <v>#NUM!</v>
      </c>
      <c r="O168" s="1">
        <v>1.0</v>
      </c>
      <c r="P168" s="1" t="s">
        <v>113</v>
      </c>
      <c r="Q168" s="1">
        <v>59.0</v>
      </c>
      <c r="R168" s="1" t="s">
        <v>157</v>
      </c>
      <c r="S168" s="1">
        <f t="shared" si="795"/>
        <v>1</v>
      </c>
      <c r="T168" s="1">
        <f t="shared" si="10"/>
        <v>1</v>
      </c>
      <c r="U168" s="2">
        <v>39449.0</v>
      </c>
      <c r="V168" s="2">
        <v>43465.0</v>
      </c>
      <c r="W168" s="1">
        <v>4016.0</v>
      </c>
      <c r="X168" s="1">
        <v>8.298041661371565</v>
      </c>
      <c r="Y168" s="1">
        <v>2.0</v>
      </c>
      <c r="Z168" s="1">
        <v>-433.509</v>
      </c>
      <c r="AA168" s="1">
        <v>23987.183</v>
      </c>
      <c r="AB168" s="1">
        <v>12092.135</v>
      </c>
      <c r="AC168" s="1">
        <v>3466.319</v>
      </c>
      <c r="AD168" s="1">
        <v>8079.711</v>
      </c>
      <c r="AE168" s="1">
        <v>546.105</v>
      </c>
      <c r="AF168" s="1">
        <v>39.037</v>
      </c>
      <c r="AG168" s="1">
        <f t="shared" ref="AG168:AL168" si="1044">LN(AA168)</f>
        <v>10.08527493</v>
      </c>
      <c r="AH168" s="1">
        <f t="shared" si="1044"/>
        <v>9.40031052</v>
      </c>
      <c r="AI168" s="1">
        <f t="shared" si="1044"/>
        <v>8.150848503</v>
      </c>
      <c r="AJ168" s="1">
        <f t="shared" si="1044"/>
        <v>8.997111384</v>
      </c>
      <c r="AK168" s="1">
        <f t="shared" si="1044"/>
        <v>6.302811265</v>
      </c>
      <c r="AL168" s="1">
        <f t="shared" si="1044"/>
        <v>3.664509914</v>
      </c>
      <c r="AM168" s="1">
        <f t="shared" si="12"/>
        <v>10.49347507</v>
      </c>
      <c r="AN168" s="1">
        <v>29354.49</v>
      </c>
      <c r="AO168" s="1">
        <v>3532.076</v>
      </c>
      <c r="AP168" s="1">
        <f t="shared" si="13"/>
        <v>3.423520615</v>
      </c>
      <c r="AQ168" s="1">
        <f t="shared" si="14"/>
        <v>0</v>
      </c>
      <c r="AR168" s="1">
        <v>32886.566</v>
      </c>
      <c r="AS168" s="1">
        <v>3192.7520000000004</v>
      </c>
      <c r="AT168" s="1">
        <f t="shared" ref="AT168:AU168" si="1045">LN(AN168)</f>
        <v>10.28720079</v>
      </c>
      <c r="AU168" s="1">
        <f t="shared" si="1045"/>
        <v>8.169641079</v>
      </c>
      <c r="AV168" s="1">
        <f t="shared" ref="AV168:AW168" si="1046">LN(AR168)</f>
        <v>10.40081953</v>
      </c>
      <c r="AW168" s="1">
        <f t="shared" si="1046"/>
        <v>8.06863852</v>
      </c>
      <c r="AX168" s="1">
        <v>9214.792</v>
      </c>
      <c r="AY168" s="1">
        <v>-1248.919</v>
      </c>
      <c r="AZ168" s="1">
        <v>902.943</v>
      </c>
      <c r="BA168" s="1">
        <v>-2110.021</v>
      </c>
      <c r="BB168" s="1">
        <v>-313.567</v>
      </c>
      <c r="BC168" s="1">
        <v>-1796.454</v>
      </c>
      <c r="BD168" s="1"/>
      <c r="BE168" s="1">
        <v>-1796.454</v>
      </c>
      <c r="BF168" s="1">
        <v>-56.267</v>
      </c>
      <c r="BG168" s="1">
        <v>-4.979000000000001</v>
      </c>
      <c r="BH168" s="1">
        <v>315.65500000000003</v>
      </c>
      <c r="BI168" s="1">
        <v>104.44000000000001</v>
      </c>
      <c r="BJ168" s="1">
        <f t="shared" ref="BJ168:BM168" si="1047">BF168*1</f>
        <v>-56.267</v>
      </c>
      <c r="BK168" s="1">
        <f t="shared" si="1047"/>
        <v>-4.979</v>
      </c>
      <c r="BL168" s="1">
        <f t="shared" si="1047"/>
        <v>315.655</v>
      </c>
      <c r="BM168" s="1">
        <f t="shared" si="1047"/>
        <v>104.44</v>
      </c>
      <c r="BN168" s="1">
        <f t="shared" si="18"/>
        <v>211.215</v>
      </c>
      <c r="BO168" s="1">
        <v>0.28300000000000003</v>
      </c>
      <c r="BP168" s="1">
        <v>2.658</v>
      </c>
      <c r="BQ168" s="1">
        <v>3.424</v>
      </c>
      <c r="BR168" s="1">
        <f t="shared" ref="BR168:BT168" si="1048">BO168*1</f>
        <v>0.283</v>
      </c>
      <c r="BS168" s="1">
        <f t="shared" si="1048"/>
        <v>2.658</v>
      </c>
      <c r="BT168" s="1">
        <f t="shared" si="1048"/>
        <v>3.424</v>
      </c>
      <c r="BU168" s="1">
        <v>2.4419999999999997</v>
      </c>
      <c r="BV168" s="1">
        <v>921.8519999999999</v>
      </c>
      <c r="BW168" s="1">
        <v>-37.017912</v>
      </c>
      <c r="BX168" s="1">
        <v>161.66301800000002</v>
      </c>
      <c r="BY168" s="1">
        <v>40.126771999999995</v>
      </c>
      <c r="BZ168" s="1">
        <v>632.970491</v>
      </c>
      <c r="CA168" s="1">
        <f t="shared" ref="CA168:CE168" si="1049">BV168*1</f>
        <v>921.852</v>
      </c>
      <c r="CB168" s="1">
        <f t="shared" si="1049"/>
        <v>-37.017912</v>
      </c>
      <c r="CC168" s="1">
        <f t="shared" si="1049"/>
        <v>161.663018</v>
      </c>
      <c r="CD168" s="1">
        <f t="shared" si="1049"/>
        <v>40.126772</v>
      </c>
      <c r="CE168" s="1">
        <f t="shared" si="1049"/>
        <v>632.970491</v>
      </c>
      <c r="CF168" s="1">
        <v>8.0</v>
      </c>
      <c r="CG168" s="1">
        <f t="shared" si="21"/>
        <v>8</v>
      </c>
      <c r="CH168" s="1" t="s">
        <v>658</v>
      </c>
      <c r="CI168" s="1" t="s">
        <v>659</v>
      </c>
      <c r="CJ168" s="1" t="s">
        <v>117</v>
      </c>
      <c r="CK168" s="1" t="s">
        <v>660</v>
      </c>
      <c r="CL168" s="1" t="s">
        <v>661</v>
      </c>
      <c r="CM168" s="1" t="s">
        <v>662</v>
      </c>
      <c r="CN168" s="1" t="s">
        <v>663</v>
      </c>
      <c r="CO168" s="1" t="s">
        <v>664</v>
      </c>
      <c r="CP168" s="1" t="s">
        <v>665</v>
      </c>
      <c r="CQ168" s="1" t="s">
        <v>666</v>
      </c>
      <c r="CR168" s="1" t="s">
        <v>667</v>
      </c>
      <c r="CS168" s="1">
        <v>0.0</v>
      </c>
      <c r="CT168" s="1">
        <v>0.0</v>
      </c>
      <c r="CU168" s="1" t="s">
        <v>400</v>
      </c>
      <c r="CV168" s="1" t="s">
        <v>668</v>
      </c>
      <c r="CW168" s="1">
        <v>3.0</v>
      </c>
      <c r="CX168" s="1">
        <v>0.0</v>
      </c>
      <c r="CY168" s="1">
        <v>0.0</v>
      </c>
      <c r="CZ168" s="1" t="s">
        <v>669</v>
      </c>
      <c r="DA168" s="1">
        <v>0.0</v>
      </c>
      <c r="DB168" s="1">
        <v>0.0</v>
      </c>
      <c r="DC168" s="1">
        <v>0.0</v>
      </c>
      <c r="DD168" s="1">
        <v>0.0</v>
      </c>
      <c r="DE168" s="1">
        <v>0.0</v>
      </c>
      <c r="DF168" s="1">
        <v>2.0</v>
      </c>
      <c r="DG168" s="1">
        <v>59.0</v>
      </c>
      <c r="DH168" s="1" t="s">
        <v>132</v>
      </c>
    </row>
    <row r="169" ht="15.75" customHeight="1">
      <c r="A169" s="1">
        <v>2017.0</v>
      </c>
      <c r="B169" s="1" t="s">
        <v>656</v>
      </c>
      <c r="C169" s="1">
        <v>34.0</v>
      </c>
      <c r="D169" s="1">
        <v>0.0</v>
      </c>
      <c r="E169" s="1" t="s">
        <v>657</v>
      </c>
      <c r="F169" s="1" t="s">
        <v>391</v>
      </c>
      <c r="G169" s="1" t="s">
        <v>112</v>
      </c>
      <c r="H169" s="1">
        <v>35312.748</v>
      </c>
      <c r="I169" s="1">
        <f t="shared" si="1050"/>
        <v>-0.02124679851</v>
      </c>
      <c r="J169" s="3">
        <v>1.5068305993539272E12</v>
      </c>
      <c r="K169" s="3">
        <v>2.9736411905373075</v>
      </c>
      <c r="L169" s="3">
        <v>1.95608333333334</v>
      </c>
      <c r="M169" s="3">
        <f t="shared" si="7"/>
        <v>28.04102962</v>
      </c>
      <c r="N169" s="3">
        <f t="shared" si="8"/>
        <v>0.6709441747</v>
      </c>
      <c r="O169" s="1">
        <v>1.0</v>
      </c>
      <c r="P169" s="1" t="s">
        <v>113</v>
      </c>
      <c r="Q169" s="1">
        <v>59.0</v>
      </c>
      <c r="R169" s="1" t="s">
        <v>157</v>
      </c>
      <c r="S169" s="1">
        <f t="shared" si="795"/>
        <v>1</v>
      </c>
      <c r="T169" s="1">
        <f t="shared" si="10"/>
        <v>1</v>
      </c>
      <c r="U169" s="2">
        <v>39449.0</v>
      </c>
      <c r="V169" s="2">
        <v>43100.0</v>
      </c>
      <c r="W169" s="1">
        <v>3651.0</v>
      </c>
      <c r="X169" s="1">
        <v>8.202756381655638</v>
      </c>
      <c r="Y169" s="1">
        <v>2.0</v>
      </c>
      <c r="Z169" s="1">
        <v>-557.312</v>
      </c>
      <c r="AA169" s="1">
        <v>23329.296000000002</v>
      </c>
      <c r="AB169" s="1">
        <v>11983.452000000001</v>
      </c>
      <c r="AC169" s="1">
        <v>2333.027</v>
      </c>
      <c r="AD169" s="1">
        <v>8168.31</v>
      </c>
      <c r="AE169" s="1">
        <v>1482.115</v>
      </c>
      <c r="AF169" s="1">
        <v>26.591</v>
      </c>
      <c r="AG169" s="1">
        <f t="shared" ref="AG169:AL169" si="1051">LN(AA169)</f>
        <v>10.05746519</v>
      </c>
      <c r="AH169" s="1">
        <f t="shared" si="1051"/>
        <v>9.391281977</v>
      </c>
      <c r="AI169" s="1">
        <f t="shared" si="1051"/>
        <v>7.754921845</v>
      </c>
      <c r="AJ169" s="1">
        <f t="shared" si="1051"/>
        <v>9.008017312</v>
      </c>
      <c r="AK169" s="1">
        <f t="shared" si="1051"/>
        <v>7.301225401</v>
      </c>
      <c r="AL169" s="1">
        <f t="shared" si="1051"/>
        <v>3.280572813</v>
      </c>
      <c r="AM169" s="1">
        <f t="shared" si="12"/>
        <v>10.47199931</v>
      </c>
      <c r="AN169" s="1">
        <v>31588.044</v>
      </c>
      <c r="AO169" s="1">
        <v>3381.1530000000002</v>
      </c>
      <c r="AP169" s="1">
        <f t="shared" si="13"/>
        <v>3.54419099</v>
      </c>
      <c r="AQ169" s="1">
        <f t="shared" si="14"/>
        <v>0</v>
      </c>
      <c r="AR169" s="1">
        <v>34969.197</v>
      </c>
      <c r="AS169" s="1">
        <v>343.5509999999995</v>
      </c>
      <c r="AT169" s="1">
        <f t="shared" ref="AT169:AU169" si="1052">LN(AN169)</f>
        <v>10.36053397</v>
      </c>
      <c r="AU169" s="1">
        <f t="shared" si="1052"/>
        <v>8.125972055</v>
      </c>
      <c r="AV169" s="1">
        <f t="shared" ref="AV169:AW169" si="1053">LN(AR169)</f>
        <v>10.46222287</v>
      </c>
      <c r="AW169" s="1">
        <f t="shared" si="1053"/>
        <v>5.839335572</v>
      </c>
      <c r="AX169" s="1">
        <v>8243.417</v>
      </c>
      <c r="AY169" s="1">
        <v>-2277.589</v>
      </c>
      <c r="AZ169" s="1">
        <v>943.47</v>
      </c>
      <c r="BA169" s="1">
        <v>-3180.368</v>
      </c>
      <c r="BB169" s="1">
        <v>-432.18600000000004</v>
      </c>
      <c r="BC169" s="1">
        <v>-2748.1820000000002</v>
      </c>
      <c r="BD169" s="1"/>
      <c r="BE169" s="1">
        <v>-2748.1820000000002</v>
      </c>
      <c r="BF169" s="1">
        <v>-799.934</v>
      </c>
      <c r="BG169" s="1">
        <v>-7.782</v>
      </c>
      <c r="BH169" s="1">
        <v>356.71999999999997</v>
      </c>
      <c r="BI169" s="1">
        <v>115.335</v>
      </c>
      <c r="BJ169" s="1">
        <f t="shared" ref="BJ169:BM169" si="1054">BF169*1</f>
        <v>-799.934</v>
      </c>
      <c r="BK169" s="1">
        <f t="shared" si="1054"/>
        <v>-7.782</v>
      </c>
      <c r="BL169" s="1">
        <f t="shared" si="1054"/>
        <v>356.72</v>
      </c>
      <c r="BM169" s="1">
        <f t="shared" si="1054"/>
        <v>115.335</v>
      </c>
      <c r="BN169" s="1">
        <f t="shared" si="18"/>
        <v>241.385</v>
      </c>
      <c r="BO169" s="1">
        <v>0.258</v>
      </c>
      <c r="BP169" s="1">
        <v>3.533</v>
      </c>
      <c r="BQ169" s="1">
        <v>3.544</v>
      </c>
      <c r="BR169" s="1">
        <f t="shared" ref="BR169:BT169" si="1055">BO169*1</f>
        <v>0.258</v>
      </c>
      <c r="BS169" s="1">
        <f t="shared" si="1055"/>
        <v>3.533</v>
      </c>
      <c r="BT169" s="1">
        <f t="shared" si="1055"/>
        <v>3.544</v>
      </c>
      <c r="BU169" s="1">
        <v>2.8539999999999996</v>
      </c>
      <c r="BV169" s="1" t="s">
        <v>242</v>
      </c>
      <c r="BW169" s="1">
        <v>-62.360157</v>
      </c>
      <c r="BX169" s="1">
        <v>161.635627</v>
      </c>
      <c r="BY169" s="1">
        <v>42.00762699999999</v>
      </c>
      <c r="BZ169" s="1">
        <v>692.406824</v>
      </c>
      <c r="CA169" s="1" t="str">
        <f t="shared" ref="CA169:CE169" si="1056">BV169*1</f>
        <v>#VALUE!</v>
      </c>
      <c r="CB169" s="1">
        <f t="shared" si="1056"/>
        <v>-62.360157</v>
      </c>
      <c r="CC169" s="1">
        <f t="shared" si="1056"/>
        <v>161.635627</v>
      </c>
      <c r="CD169" s="1">
        <f t="shared" si="1056"/>
        <v>42.007627</v>
      </c>
      <c r="CE169" s="1">
        <f t="shared" si="1056"/>
        <v>692.406824</v>
      </c>
      <c r="CF169" s="1">
        <v>8.0</v>
      </c>
      <c r="CG169" s="1">
        <f t="shared" si="21"/>
        <v>8</v>
      </c>
      <c r="CH169" s="1" t="s">
        <v>658</v>
      </c>
      <c r="CI169" s="1" t="s">
        <v>659</v>
      </c>
      <c r="CJ169" s="1" t="s">
        <v>117</v>
      </c>
      <c r="CK169" s="1" t="s">
        <v>660</v>
      </c>
      <c r="CL169" s="1" t="s">
        <v>661</v>
      </c>
      <c r="CM169" s="1" t="s">
        <v>662</v>
      </c>
      <c r="CN169" s="1" t="s">
        <v>663</v>
      </c>
      <c r="CO169" s="1" t="s">
        <v>664</v>
      </c>
      <c r="CP169" s="1" t="s">
        <v>665</v>
      </c>
      <c r="CQ169" s="1" t="s">
        <v>666</v>
      </c>
      <c r="CR169" s="1" t="s">
        <v>667</v>
      </c>
      <c r="CS169" s="1">
        <v>0.0</v>
      </c>
      <c r="CT169" s="1">
        <v>0.0</v>
      </c>
      <c r="CU169" s="1" t="s">
        <v>400</v>
      </c>
      <c r="CV169" s="1" t="s">
        <v>668</v>
      </c>
      <c r="CW169" s="1">
        <v>3.0</v>
      </c>
      <c r="CX169" s="1">
        <v>0.0</v>
      </c>
      <c r="CY169" s="1">
        <v>0.0</v>
      </c>
      <c r="CZ169" s="1" t="s">
        <v>669</v>
      </c>
      <c r="DA169" s="1">
        <v>0.0</v>
      </c>
      <c r="DB169" s="1">
        <v>0.0</v>
      </c>
      <c r="DC169" s="1">
        <v>0.0</v>
      </c>
      <c r="DD169" s="1">
        <v>0.0</v>
      </c>
      <c r="DE169" s="1">
        <v>0.0</v>
      </c>
      <c r="DF169" s="1">
        <v>2.0</v>
      </c>
      <c r="DG169" s="1">
        <v>59.0</v>
      </c>
      <c r="DH169" s="1" t="s">
        <v>132</v>
      </c>
    </row>
    <row r="170" ht="15.75" customHeight="1">
      <c r="A170" s="1">
        <v>2018.0</v>
      </c>
      <c r="B170" s="1" t="s">
        <v>656</v>
      </c>
      <c r="C170" s="1">
        <v>34.0</v>
      </c>
      <c r="D170" s="1">
        <v>0.0</v>
      </c>
      <c r="E170" s="1" t="s">
        <v>657</v>
      </c>
      <c r="F170" s="1" t="s">
        <v>391</v>
      </c>
      <c r="G170" s="1" t="s">
        <v>112</v>
      </c>
      <c r="H170" s="1">
        <v>33237.147</v>
      </c>
      <c r="I170" s="1">
        <f t="shared" si="1050"/>
        <v>-0.05877766862</v>
      </c>
      <c r="J170" s="3">
        <v>1.5434472933205764E12</v>
      </c>
      <c r="K170" s="3">
        <v>2.4300471454687056</v>
      </c>
      <c r="L170" s="3">
        <v>1.67506761489627</v>
      </c>
      <c r="M170" s="3">
        <f t="shared" si="7"/>
        <v>28.06503953</v>
      </c>
      <c r="N170" s="3">
        <f t="shared" si="8"/>
        <v>0.5158535316</v>
      </c>
      <c r="O170" s="1">
        <v>1.0</v>
      </c>
      <c r="P170" s="1" t="s">
        <v>113</v>
      </c>
      <c r="Q170" s="1">
        <v>59.0</v>
      </c>
      <c r="R170" s="1" t="s">
        <v>157</v>
      </c>
      <c r="S170" s="1">
        <f t="shared" si="795"/>
        <v>1</v>
      </c>
      <c r="T170" s="1">
        <f t="shared" si="10"/>
        <v>1</v>
      </c>
      <c r="U170" s="2">
        <v>39449.0</v>
      </c>
      <c r="V170" s="2">
        <v>42735.0</v>
      </c>
      <c r="W170" s="1">
        <v>3286.0</v>
      </c>
      <c r="X170" s="1">
        <v>8.097426298597213</v>
      </c>
      <c r="Y170" s="1">
        <v>2.0</v>
      </c>
      <c r="Z170" s="1">
        <v>122.906</v>
      </c>
      <c r="AA170" s="1">
        <v>22704.747</v>
      </c>
      <c r="AB170" s="1">
        <v>10532.4</v>
      </c>
      <c r="AC170" s="1">
        <v>2154.533</v>
      </c>
      <c r="AD170" s="1">
        <v>7488.347</v>
      </c>
      <c r="AE170" s="1">
        <v>889.52</v>
      </c>
      <c r="AF170" s="1">
        <v>288.622</v>
      </c>
      <c r="AG170" s="1">
        <f t="shared" ref="AG170:AL170" si="1057">LN(AA170)</f>
        <v>10.0303293</v>
      </c>
      <c r="AH170" s="1">
        <f t="shared" si="1057"/>
        <v>9.262211499</v>
      </c>
      <c r="AI170" s="1">
        <f t="shared" si="1057"/>
        <v>7.675329274</v>
      </c>
      <c r="AJ170" s="1">
        <f t="shared" si="1057"/>
        <v>8.921103358</v>
      </c>
      <c r="AK170" s="1">
        <f t="shared" si="1057"/>
        <v>6.790681991</v>
      </c>
      <c r="AL170" s="1">
        <f t="shared" si="1057"/>
        <v>5.665117874</v>
      </c>
      <c r="AM170" s="1">
        <f t="shared" si="12"/>
        <v>10.41142341</v>
      </c>
      <c r="AN170" s="1">
        <v>27886.884000000002</v>
      </c>
      <c r="AO170" s="1">
        <v>3676.7380000000003</v>
      </c>
      <c r="AP170" s="1">
        <f t="shared" si="13"/>
        <v>2.86460444</v>
      </c>
      <c r="AQ170" s="1">
        <f t="shared" si="14"/>
        <v>0</v>
      </c>
      <c r="AR170" s="1">
        <v>31563.622000000003</v>
      </c>
      <c r="AS170" s="1">
        <v>1673.5249999999942</v>
      </c>
      <c r="AT170" s="1">
        <f t="shared" ref="AT170:AU170" si="1058">LN(AN170)</f>
        <v>10.23591175</v>
      </c>
      <c r="AU170" s="1">
        <f t="shared" si="1058"/>
        <v>8.209781225</v>
      </c>
      <c r="AV170" s="1">
        <f t="shared" ref="AV170:AW170" si="1059">LN(AR170)</f>
        <v>10.35976053</v>
      </c>
      <c r="AW170" s="1">
        <f t="shared" si="1059"/>
        <v>7.422687459</v>
      </c>
      <c r="AX170" s="1">
        <v>10638.892</v>
      </c>
      <c r="AY170" s="1">
        <v>-1569.862</v>
      </c>
      <c r="AZ170" s="1">
        <v>923.385</v>
      </c>
      <c r="BA170" s="1">
        <v>-2451.935</v>
      </c>
      <c r="BB170" s="1">
        <v>-398.683</v>
      </c>
      <c r="BC170" s="1">
        <v>-2053.252</v>
      </c>
      <c r="BD170" s="1"/>
      <c r="BE170" s="1">
        <v>-2053.252</v>
      </c>
      <c r="BF170" s="1">
        <v>-122.69</v>
      </c>
      <c r="BG170" s="1">
        <v>-6.178</v>
      </c>
      <c r="BH170" s="1">
        <v>253.39200000000002</v>
      </c>
      <c r="BI170" s="1">
        <v>104.141</v>
      </c>
      <c r="BJ170" s="1">
        <f t="shared" ref="BJ170:BM170" si="1060">BF170*1</f>
        <v>-122.69</v>
      </c>
      <c r="BK170" s="1">
        <f t="shared" si="1060"/>
        <v>-6.178</v>
      </c>
      <c r="BL170" s="1">
        <f t="shared" si="1060"/>
        <v>253.392</v>
      </c>
      <c r="BM170" s="1">
        <f t="shared" si="1060"/>
        <v>104.141</v>
      </c>
      <c r="BN170" s="1">
        <f t="shared" si="18"/>
        <v>149.251</v>
      </c>
      <c r="BO170" s="1">
        <v>0.36000000000000004</v>
      </c>
      <c r="BP170" s="1">
        <v>4.938000000000001</v>
      </c>
      <c r="BQ170" s="1">
        <v>2.8649999999999998</v>
      </c>
      <c r="BR170" s="1">
        <f t="shared" ref="BR170:BT170" si="1061">BO170*1</f>
        <v>0.36</v>
      </c>
      <c r="BS170" s="1">
        <f t="shared" si="1061"/>
        <v>4.938</v>
      </c>
      <c r="BT170" s="1">
        <f t="shared" si="1061"/>
        <v>2.865</v>
      </c>
      <c r="BU170" s="1">
        <v>2.279</v>
      </c>
      <c r="BV170" s="1" t="s">
        <v>242</v>
      </c>
      <c r="BW170" s="1">
        <v>-59.80329299999999</v>
      </c>
      <c r="BX170" s="1">
        <v>259.485171</v>
      </c>
      <c r="BY170" s="1">
        <v>49.93619499999999</v>
      </c>
      <c r="BZ170" s="1">
        <v>810.662122</v>
      </c>
      <c r="CA170" s="1" t="str">
        <f t="shared" ref="CA170:CE170" si="1062">BV170*1</f>
        <v>#VALUE!</v>
      </c>
      <c r="CB170" s="1">
        <f t="shared" si="1062"/>
        <v>-59.803293</v>
      </c>
      <c r="CC170" s="1">
        <f t="shared" si="1062"/>
        <v>259.485171</v>
      </c>
      <c r="CD170" s="1">
        <f t="shared" si="1062"/>
        <v>49.936195</v>
      </c>
      <c r="CE170" s="1">
        <f t="shared" si="1062"/>
        <v>810.662122</v>
      </c>
      <c r="CF170" s="1">
        <v>8.0</v>
      </c>
      <c r="CG170" s="1">
        <f t="shared" si="21"/>
        <v>8</v>
      </c>
      <c r="CH170" s="1" t="s">
        <v>658</v>
      </c>
      <c r="CI170" s="1" t="s">
        <v>659</v>
      </c>
      <c r="CJ170" s="1" t="s">
        <v>117</v>
      </c>
      <c r="CK170" s="1" t="s">
        <v>660</v>
      </c>
      <c r="CL170" s="1" t="s">
        <v>661</v>
      </c>
      <c r="CM170" s="1" t="s">
        <v>662</v>
      </c>
      <c r="CN170" s="1" t="s">
        <v>663</v>
      </c>
      <c r="CO170" s="1" t="s">
        <v>664</v>
      </c>
      <c r="CP170" s="1" t="s">
        <v>665</v>
      </c>
      <c r="CQ170" s="1" t="s">
        <v>666</v>
      </c>
      <c r="CR170" s="1" t="s">
        <v>667</v>
      </c>
      <c r="CS170" s="1">
        <v>0.0</v>
      </c>
      <c r="CT170" s="1">
        <v>0.0</v>
      </c>
      <c r="CU170" s="1" t="s">
        <v>400</v>
      </c>
      <c r="CV170" s="1" t="s">
        <v>668</v>
      </c>
      <c r="CW170" s="1">
        <v>3.0</v>
      </c>
      <c r="CX170" s="1">
        <v>0.0</v>
      </c>
      <c r="CY170" s="1">
        <v>0.0</v>
      </c>
      <c r="CZ170" s="1" t="s">
        <v>669</v>
      </c>
      <c r="DA170" s="1">
        <v>0.0</v>
      </c>
      <c r="DB170" s="1">
        <v>0.0</v>
      </c>
      <c r="DC170" s="1">
        <v>0.0</v>
      </c>
      <c r="DD170" s="1">
        <v>0.0</v>
      </c>
      <c r="DE170" s="1">
        <v>0.0</v>
      </c>
      <c r="DF170" s="1">
        <v>2.0</v>
      </c>
      <c r="DG170" s="1">
        <v>59.0</v>
      </c>
      <c r="DH170" s="1" t="s">
        <v>132</v>
      </c>
    </row>
    <row r="171" ht="15.75" customHeight="1">
      <c r="A171" s="1">
        <v>2019.0</v>
      </c>
      <c r="B171" s="1" t="s">
        <v>656</v>
      </c>
      <c r="C171" s="1">
        <v>34.0</v>
      </c>
      <c r="D171" s="1">
        <v>0.0</v>
      </c>
      <c r="E171" s="1" t="s">
        <v>657</v>
      </c>
      <c r="F171" s="1" t="s">
        <v>391</v>
      </c>
      <c r="G171" s="1" t="s">
        <v>112</v>
      </c>
      <c r="H171" s="1">
        <v>31834.581000000002</v>
      </c>
      <c r="I171" s="1">
        <f t="shared" si="1050"/>
        <v>-0.04219874829</v>
      </c>
      <c r="J171" s="3">
        <v>1.5735464740892888E12</v>
      </c>
      <c r="K171" s="3">
        <v>1.950126894450463</v>
      </c>
      <c r="L171" s="3">
        <v>0.699536241717015</v>
      </c>
      <c r="M171" s="3">
        <f t="shared" si="7"/>
        <v>28.08435309</v>
      </c>
      <c r="N171" s="3">
        <f t="shared" si="8"/>
        <v>-0.3573376753</v>
      </c>
      <c r="O171" s="1">
        <v>1.0</v>
      </c>
      <c r="P171" s="1" t="s">
        <v>113</v>
      </c>
      <c r="Q171" s="1">
        <v>59.0</v>
      </c>
      <c r="R171" s="1" t="s">
        <v>157</v>
      </c>
      <c r="S171" s="1">
        <f t="shared" si="795"/>
        <v>1</v>
      </c>
      <c r="T171" s="1">
        <f t="shared" si="10"/>
        <v>1</v>
      </c>
      <c r="U171" s="2">
        <v>39449.0</v>
      </c>
      <c r="V171" s="2">
        <v>42369.0</v>
      </c>
      <c r="W171" s="1">
        <v>2920.0</v>
      </c>
      <c r="X171" s="1">
        <v>7.979338895262328</v>
      </c>
      <c r="Y171" s="1">
        <v>2.0</v>
      </c>
      <c r="Z171" s="1">
        <v>411.759</v>
      </c>
      <c r="AA171" s="1">
        <v>22001.447</v>
      </c>
      <c r="AB171" s="1">
        <v>9833.134</v>
      </c>
      <c r="AC171" s="1">
        <v>2057.899</v>
      </c>
      <c r="AD171" s="1">
        <v>7023.5380000000005</v>
      </c>
      <c r="AE171" s="1">
        <v>751.697</v>
      </c>
      <c r="AF171" s="1">
        <v>307.335</v>
      </c>
      <c r="AG171" s="1">
        <f t="shared" ref="AG171:AL171" si="1063">LN(AA171)</f>
        <v>9.998863503</v>
      </c>
      <c r="AH171" s="1">
        <f t="shared" si="1063"/>
        <v>9.193512982</v>
      </c>
      <c r="AI171" s="1">
        <f t="shared" si="1063"/>
        <v>7.629440838</v>
      </c>
      <c r="AJ171" s="1">
        <f t="shared" si="1063"/>
        <v>8.857022359</v>
      </c>
      <c r="AK171" s="1">
        <f t="shared" si="1063"/>
        <v>6.622333317</v>
      </c>
      <c r="AL171" s="1">
        <f t="shared" si="1063"/>
        <v>5.727938358</v>
      </c>
      <c r="AM171" s="1">
        <f t="shared" si="12"/>
        <v>10.36830843</v>
      </c>
      <c r="AN171" s="1">
        <v>27761.955</v>
      </c>
      <c r="AO171" s="1">
        <v>4220.416</v>
      </c>
      <c r="AP171" s="1">
        <f t="shared" si="13"/>
        <v>2.329896863</v>
      </c>
      <c r="AQ171" s="1">
        <f t="shared" si="14"/>
        <v>0</v>
      </c>
      <c r="AR171" s="1">
        <v>31982.371000000003</v>
      </c>
      <c r="AS171" s="1">
        <v>-147.79000000000087</v>
      </c>
      <c r="AT171" s="1">
        <f t="shared" ref="AT171:AU171" si="1064">LN(AN171)</f>
        <v>10.23142184</v>
      </c>
      <c r="AU171" s="1">
        <f t="shared" si="1064"/>
        <v>8.34768898</v>
      </c>
      <c r="AV171" s="1">
        <f t="shared" ref="AV171:AW171" si="1065">LN(AR171)</f>
        <v>10.37294012</v>
      </c>
      <c r="AW171" s="1" t="str">
        <f t="shared" si="1065"/>
        <v>#NUM!</v>
      </c>
      <c r="AX171" s="1">
        <v>9045.439</v>
      </c>
      <c r="AY171" s="1">
        <v>-1620.941</v>
      </c>
      <c r="AZ171" s="1">
        <v>829.633</v>
      </c>
      <c r="BA171" s="1">
        <v>-2427.599</v>
      </c>
      <c r="BB171" s="1">
        <v>-606.284</v>
      </c>
      <c r="BC171" s="1">
        <v>-1821.315</v>
      </c>
      <c r="BD171" s="1"/>
      <c r="BE171" s="1">
        <v>-1821.315</v>
      </c>
      <c r="BF171" s="1" t="s">
        <v>242</v>
      </c>
      <c r="BG171" s="1">
        <v>-5.721</v>
      </c>
      <c r="BH171" s="1">
        <v>279.53</v>
      </c>
      <c r="BI171" s="1">
        <v>130.608</v>
      </c>
      <c r="BJ171" s="1" t="str">
        <f t="shared" ref="BJ171:BM171" si="1066">BF171*1</f>
        <v>#VALUE!</v>
      </c>
      <c r="BK171" s="1">
        <f t="shared" si="1066"/>
        <v>-5.721</v>
      </c>
      <c r="BL171" s="1">
        <f t="shared" si="1066"/>
        <v>279.53</v>
      </c>
      <c r="BM171" s="1">
        <f t="shared" si="1066"/>
        <v>130.608</v>
      </c>
      <c r="BN171" s="1">
        <f t="shared" si="18"/>
        <v>148.922</v>
      </c>
      <c r="BO171" s="1">
        <v>0.32800000000000007</v>
      </c>
      <c r="BP171" s="1">
        <v>4.395</v>
      </c>
      <c r="BQ171" s="1">
        <v>2.3299999999999996</v>
      </c>
      <c r="BR171" s="1">
        <f t="shared" ref="BR171:BT171" si="1067">BO171*1</f>
        <v>0.328</v>
      </c>
      <c r="BS171" s="1">
        <f t="shared" si="1067"/>
        <v>4.395</v>
      </c>
      <c r="BT171" s="1">
        <f t="shared" si="1067"/>
        <v>2.33</v>
      </c>
      <c r="BU171" s="1">
        <v>1.842</v>
      </c>
      <c r="BV171" s="1" t="s">
        <v>242</v>
      </c>
      <c r="BW171" s="1">
        <v>-41.145746</v>
      </c>
      <c r="BX171" s="1">
        <v>153.312525</v>
      </c>
      <c r="BY171" s="1">
        <v>36.435559000000005</v>
      </c>
      <c r="BZ171" s="1">
        <v>539.569169</v>
      </c>
      <c r="CA171" s="1" t="str">
        <f t="shared" ref="CA171:CE171" si="1068">BV171*1</f>
        <v>#VALUE!</v>
      </c>
      <c r="CB171" s="1">
        <f t="shared" si="1068"/>
        <v>-41.145746</v>
      </c>
      <c r="CC171" s="1">
        <f t="shared" si="1068"/>
        <v>153.312525</v>
      </c>
      <c r="CD171" s="1">
        <f t="shared" si="1068"/>
        <v>36.435559</v>
      </c>
      <c r="CE171" s="1">
        <f t="shared" si="1068"/>
        <v>539.569169</v>
      </c>
      <c r="CF171" s="1">
        <v>8.0</v>
      </c>
      <c r="CG171" s="1">
        <f t="shared" si="21"/>
        <v>8</v>
      </c>
      <c r="CH171" s="1" t="s">
        <v>658</v>
      </c>
      <c r="CI171" s="1" t="s">
        <v>659</v>
      </c>
      <c r="CJ171" s="1" t="s">
        <v>117</v>
      </c>
      <c r="CK171" s="1" t="s">
        <v>660</v>
      </c>
      <c r="CL171" s="1" t="s">
        <v>661</v>
      </c>
      <c r="CM171" s="1" t="s">
        <v>662</v>
      </c>
      <c r="CN171" s="1" t="s">
        <v>663</v>
      </c>
      <c r="CO171" s="1" t="s">
        <v>664</v>
      </c>
      <c r="CP171" s="1" t="s">
        <v>665</v>
      </c>
      <c r="CQ171" s="1" t="s">
        <v>666</v>
      </c>
      <c r="CR171" s="1" t="s">
        <v>667</v>
      </c>
      <c r="CS171" s="1">
        <v>0.0</v>
      </c>
      <c r="CT171" s="1">
        <v>0.0</v>
      </c>
      <c r="CU171" s="1" t="s">
        <v>400</v>
      </c>
      <c r="CV171" s="1" t="s">
        <v>668</v>
      </c>
      <c r="CW171" s="1">
        <v>3.0</v>
      </c>
      <c r="CX171" s="1">
        <v>0.0</v>
      </c>
      <c r="CY171" s="1">
        <v>0.0</v>
      </c>
      <c r="CZ171" s="1" t="s">
        <v>669</v>
      </c>
      <c r="DA171" s="1">
        <v>0.0</v>
      </c>
      <c r="DB171" s="1">
        <v>0.0</v>
      </c>
      <c r="DC171" s="1">
        <v>0.0</v>
      </c>
      <c r="DD171" s="1">
        <v>0.0</v>
      </c>
      <c r="DE171" s="1">
        <v>0.0</v>
      </c>
      <c r="DF171" s="1">
        <v>2.0</v>
      </c>
      <c r="DG171" s="1">
        <v>59.0</v>
      </c>
      <c r="DH171" s="1" t="s">
        <v>132</v>
      </c>
    </row>
    <row r="172" ht="15.75" customHeight="1">
      <c r="A172" s="1">
        <v>2015.0</v>
      </c>
      <c r="B172" s="1" t="s">
        <v>670</v>
      </c>
      <c r="C172" s="1">
        <v>35.0</v>
      </c>
      <c r="D172" s="1">
        <v>50.0</v>
      </c>
      <c r="E172" s="1" t="s">
        <v>671</v>
      </c>
      <c r="F172" s="1" t="s">
        <v>672</v>
      </c>
      <c r="G172" s="1" t="s">
        <v>136</v>
      </c>
      <c r="H172" s="1">
        <v>4080.7000000000003</v>
      </c>
      <c r="I172" s="1"/>
      <c r="J172" s="3">
        <v>2.0645101169067312E12</v>
      </c>
      <c r="K172" s="3">
        <v>0.7783043507165814</v>
      </c>
      <c r="L172" s="3">
        <v>0.0387903996579552</v>
      </c>
      <c r="M172" s="3">
        <f t="shared" si="7"/>
        <v>28.35591408</v>
      </c>
      <c r="N172" s="3">
        <f t="shared" si="8"/>
        <v>-3.249582494</v>
      </c>
      <c r="O172" s="1">
        <v>0.0</v>
      </c>
      <c r="P172" s="1" t="s">
        <v>113</v>
      </c>
      <c r="Q172" s="1">
        <v>52.0</v>
      </c>
      <c r="R172" s="1" t="s">
        <v>157</v>
      </c>
      <c r="S172" s="1">
        <f t="shared" si="795"/>
        <v>1</v>
      </c>
      <c r="T172" s="1">
        <f t="shared" si="10"/>
        <v>1</v>
      </c>
      <c r="U172" s="2">
        <v>42034.0</v>
      </c>
      <c r="V172" s="2">
        <v>43830.0</v>
      </c>
      <c r="W172" s="1">
        <v>1796.0</v>
      </c>
      <c r="X172" s="1">
        <v>7.493317248862145</v>
      </c>
      <c r="Y172" s="1">
        <v>2.0</v>
      </c>
      <c r="Z172" s="1">
        <v>988.953</v>
      </c>
      <c r="AA172" s="1">
        <v>435.663</v>
      </c>
      <c r="AB172" s="1">
        <v>3645.0370000000003</v>
      </c>
      <c r="AC172" s="1">
        <v>17.406</v>
      </c>
      <c r="AD172" s="1">
        <v>2796.731</v>
      </c>
      <c r="AE172" s="1">
        <v>830.9</v>
      </c>
      <c r="AF172" s="1">
        <v>684.317</v>
      </c>
      <c r="AG172" s="1">
        <f t="shared" ref="AG172:AL172" si="1069">LN(AA172)</f>
        <v>6.076869009</v>
      </c>
      <c r="AH172" s="1">
        <f t="shared" si="1069"/>
        <v>8.201121795</v>
      </c>
      <c r="AI172" s="1">
        <f t="shared" si="1069"/>
        <v>2.856814974</v>
      </c>
      <c r="AJ172" s="1">
        <f t="shared" si="1069"/>
        <v>7.936206514</v>
      </c>
      <c r="AK172" s="1">
        <f t="shared" si="1069"/>
        <v>6.722509451</v>
      </c>
      <c r="AL172" s="1">
        <f t="shared" si="1069"/>
        <v>6.528421261</v>
      </c>
      <c r="AM172" s="1">
        <f t="shared" si="12"/>
        <v>8.314023821</v>
      </c>
      <c r="AN172" s="1">
        <v>620.212</v>
      </c>
      <c r="AO172" s="1">
        <v>2504.9230000000002</v>
      </c>
      <c r="AP172" s="1">
        <f t="shared" si="13"/>
        <v>1.45514932</v>
      </c>
      <c r="AQ172" s="1">
        <f t="shared" si="14"/>
        <v>0</v>
      </c>
      <c r="AR172" s="1">
        <v>3125.135</v>
      </c>
      <c r="AS172" s="1">
        <v>955.565</v>
      </c>
      <c r="AT172" s="1">
        <f t="shared" ref="AT172:AU172" si="1070">LN(AN172)</f>
        <v>6.430061355</v>
      </c>
      <c r="AU172" s="1">
        <f t="shared" si="1070"/>
        <v>7.826013275</v>
      </c>
      <c r="AV172" s="1">
        <f t="shared" ref="AV172:AW172" si="1071">LN(AR172)</f>
        <v>8.047232761</v>
      </c>
      <c r="AW172" s="1">
        <f t="shared" si="1071"/>
        <v>6.862302789</v>
      </c>
      <c r="AX172" s="1">
        <v>4955.974</v>
      </c>
      <c r="AY172" s="1">
        <v>1387.5810000000001</v>
      </c>
      <c r="AZ172" s="1">
        <v>8.246</v>
      </c>
      <c r="BA172" s="1">
        <v>1381.289</v>
      </c>
      <c r="BB172" s="1">
        <v>435.724</v>
      </c>
      <c r="BC172" s="1">
        <v>945.565</v>
      </c>
      <c r="BD172" s="1">
        <v>0.0</v>
      </c>
      <c r="BE172" s="1">
        <v>945.565</v>
      </c>
      <c r="BF172" s="1">
        <v>98.953</v>
      </c>
      <c r="BG172" s="1">
        <v>23.172</v>
      </c>
      <c r="BH172" s="1">
        <v>203.153</v>
      </c>
      <c r="BI172" s="1">
        <v>92.643</v>
      </c>
      <c r="BJ172" s="1">
        <f t="shared" ref="BJ172:BM172" si="1072">BF172*1</f>
        <v>98.953</v>
      </c>
      <c r="BK172" s="1">
        <f t="shared" si="1072"/>
        <v>23.172</v>
      </c>
      <c r="BL172" s="1">
        <f t="shared" si="1072"/>
        <v>203.153</v>
      </c>
      <c r="BM172" s="1">
        <f t="shared" si="1072"/>
        <v>92.643</v>
      </c>
      <c r="BN172" s="1">
        <f t="shared" si="18"/>
        <v>110.51</v>
      </c>
      <c r="BO172" s="1">
        <v>3.145</v>
      </c>
      <c r="BP172" s="1">
        <v>284.72799999999995</v>
      </c>
      <c r="BQ172" s="1">
        <v>1.4549999999999998</v>
      </c>
      <c r="BR172" s="1">
        <f t="shared" ref="BR172:BT172" si="1073">BO172*1</f>
        <v>3.145</v>
      </c>
      <c r="BS172" s="1">
        <f t="shared" si="1073"/>
        <v>284.728</v>
      </c>
      <c r="BT172" s="1">
        <f t="shared" si="1073"/>
        <v>1.455</v>
      </c>
      <c r="BU172" s="1">
        <v>1.448</v>
      </c>
      <c r="BV172" s="1">
        <v>68.637</v>
      </c>
      <c r="BW172" s="1">
        <v>38.369139</v>
      </c>
      <c r="BX172" s="1">
        <v>137.665944</v>
      </c>
      <c r="BY172" s="1">
        <v>31.899361000000003</v>
      </c>
      <c r="BZ172" s="1">
        <v>113.35277800000001</v>
      </c>
      <c r="CA172" s="1">
        <f t="shared" ref="CA172:CE172" si="1074">BV172*1</f>
        <v>68.637</v>
      </c>
      <c r="CB172" s="1">
        <f t="shared" si="1074"/>
        <v>38.369139</v>
      </c>
      <c r="CC172" s="1">
        <f t="shared" si="1074"/>
        <v>137.665944</v>
      </c>
      <c r="CD172" s="1">
        <f t="shared" si="1074"/>
        <v>31.899361</v>
      </c>
      <c r="CE172" s="1">
        <f t="shared" si="1074"/>
        <v>113.352778</v>
      </c>
      <c r="CF172" s="1">
        <v>5.0</v>
      </c>
      <c r="CG172" s="1">
        <f t="shared" si="21"/>
        <v>5</v>
      </c>
      <c r="CH172" s="1" t="s">
        <v>673</v>
      </c>
      <c r="CI172" s="1" t="s">
        <v>674</v>
      </c>
      <c r="CJ172" s="1" t="s">
        <v>675</v>
      </c>
      <c r="CK172" s="1" t="s">
        <v>140</v>
      </c>
      <c r="CL172" s="1" t="s">
        <v>676</v>
      </c>
      <c r="CM172" s="1" t="s">
        <v>677</v>
      </c>
      <c r="CN172" s="1" t="s">
        <v>678</v>
      </c>
      <c r="CO172" s="1" t="s">
        <v>679</v>
      </c>
      <c r="CP172" s="1" t="s">
        <v>680</v>
      </c>
      <c r="CQ172" s="1" t="s">
        <v>681</v>
      </c>
      <c r="CR172" s="1" t="s">
        <v>682</v>
      </c>
      <c r="CS172" s="1" t="s">
        <v>683</v>
      </c>
      <c r="CT172" s="1" t="s">
        <v>684</v>
      </c>
      <c r="CU172" s="1" t="s">
        <v>685</v>
      </c>
      <c r="CV172" s="1" t="s">
        <v>686</v>
      </c>
      <c r="CW172" s="1">
        <v>1.0</v>
      </c>
      <c r="CX172" s="1" t="s">
        <v>687</v>
      </c>
      <c r="CY172" s="1">
        <v>0.0</v>
      </c>
      <c r="CZ172" s="1" t="s">
        <v>276</v>
      </c>
      <c r="DA172" s="1">
        <v>0.0</v>
      </c>
      <c r="DB172" s="1">
        <v>0.0</v>
      </c>
      <c r="DC172" s="1">
        <v>0.0</v>
      </c>
      <c r="DD172" s="1">
        <v>0.0</v>
      </c>
      <c r="DE172" s="1">
        <v>0.0</v>
      </c>
      <c r="DF172" s="1">
        <v>2.0</v>
      </c>
      <c r="DG172" s="1">
        <v>52.0</v>
      </c>
      <c r="DH172" s="1" t="s">
        <v>132</v>
      </c>
    </row>
    <row r="173" ht="15.75" customHeight="1">
      <c r="A173" s="1">
        <v>2016.0</v>
      </c>
      <c r="B173" s="1" t="s">
        <v>670</v>
      </c>
      <c r="C173" s="1">
        <v>35.0</v>
      </c>
      <c r="D173" s="1">
        <v>50.0</v>
      </c>
      <c r="E173" s="1" t="s">
        <v>671</v>
      </c>
      <c r="F173" s="1" t="s">
        <v>672</v>
      </c>
      <c r="G173" s="1" t="s">
        <v>136</v>
      </c>
      <c r="H173" s="1">
        <v>5482.341</v>
      </c>
      <c r="I173" s="1">
        <f t="shared" ref="I173:I176" si="1081">(H173-H172)/H172</f>
        <v>0.3434805303</v>
      </c>
      <c r="J173" s="3">
        <v>2.0912137858581865E12</v>
      </c>
      <c r="K173" s="3">
        <v>1.2934627315590745</v>
      </c>
      <c r="L173" s="3">
        <v>-0.0940166569157271</v>
      </c>
      <c r="M173" s="3">
        <f t="shared" si="7"/>
        <v>28.36876577</v>
      </c>
      <c r="N173" s="3" t="str">
        <f t="shared" si="8"/>
        <v>#NUM!</v>
      </c>
      <c r="O173" s="1">
        <v>0.0</v>
      </c>
      <c r="P173" s="1" t="s">
        <v>113</v>
      </c>
      <c r="Q173" s="1">
        <v>52.0</v>
      </c>
      <c r="R173" s="1" t="s">
        <v>157</v>
      </c>
      <c r="S173" s="1">
        <f t="shared" si="795"/>
        <v>1</v>
      </c>
      <c r="T173" s="1">
        <f t="shared" si="10"/>
        <v>1</v>
      </c>
      <c r="U173" s="2">
        <v>42034.0</v>
      </c>
      <c r="V173" s="2">
        <v>43465.0</v>
      </c>
      <c r="W173" s="1">
        <v>1431.0</v>
      </c>
      <c r="X173" s="1">
        <v>7.266128779556451</v>
      </c>
      <c r="Y173" s="1">
        <v>2.0</v>
      </c>
      <c r="Z173" s="1">
        <v>1287.641</v>
      </c>
      <c r="AA173" s="1">
        <v>711.117</v>
      </c>
      <c r="AB173" s="1">
        <v>4771.224</v>
      </c>
      <c r="AC173" s="1">
        <v>10.265</v>
      </c>
      <c r="AD173" s="1">
        <v>3111.169</v>
      </c>
      <c r="AE173" s="1">
        <v>1649.79</v>
      </c>
      <c r="AF173" s="1">
        <v>864.681</v>
      </c>
      <c r="AG173" s="1">
        <f t="shared" ref="AG173:AL173" si="1075">LN(AA173)</f>
        <v>6.566836973</v>
      </c>
      <c r="AH173" s="1">
        <f t="shared" si="1075"/>
        <v>8.470358155</v>
      </c>
      <c r="AI173" s="1">
        <f t="shared" si="1075"/>
        <v>2.32874005</v>
      </c>
      <c r="AJ173" s="1">
        <f t="shared" si="1075"/>
        <v>8.042753819</v>
      </c>
      <c r="AK173" s="1">
        <f t="shared" si="1075"/>
        <v>7.408403286</v>
      </c>
      <c r="AL173" s="1">
        <f t="shared" si="1075"/>
        <v>6.762360653</v>
      </c>
      <c r="AM173" s="1">
        <f t="shared" si="12"/>
        <v>8.609287479</v>
      </c>
      <c r="AN173" s="1">
        <v>704.3050000000001</v>
      </c>
      <c r="AO173" s="1">
        <v>2205.2490000000003</v>
      </c>
      <c r="AP173" s="1">
        <f t="shared" si="13"/>
        <v>2.163576086</v>
      </c>
      <c r="AQ173" s="1">
        <f t="shared" si="14"/>
        <v>0</v>
      </c>
      <c r="AR173" s="1">
        <v>2909.554</v>
      </c>
      <c r="AS173" s="1">
        <v>2572.7870000000003</v>
      </c>
      <c r="AT173" s="1">
        <f t="shared" ref="AT173:AU173" si="1076">LN(AN173)</f>
        <v>6.557211501</v>
      </c>
      <c r="AU173" s="1">
        <f t="shared" si="1076"/>
        <v>7.698595707</v>
      </c>
      <c r="AV173" s="1">
        <f t="shared" ref="AV173:AW173" si="1077">LN(AR173)</f>
        <v>7.975755084</v>
      </c>
      <c r="AW173" s="1">
        <f t="shared" si="1077"/>
        <v>7.852745026</v>
      </c>
      <c r="AX173" s="1">
        <v>6934.1900000000005</v>
      </c>
      <c r="AY173" s="1">
        <v>1659.771</v>
      </c>
      <c r="AZ173" s="1">
        <v>8.404</v>
      </c>
      <c r="BA173" s="1">
        <v>1657.345</v>
      </c>
      <c r="BB173" s="1">
        <v>489.25600000000003</v>
      </c>
      <c r="BC173" s="1">
        <v>1168.089</v>
      </c>
      <c r="BD173" s="1">
        <v>0.0</v>
      </c>
      <c r="BE173" s="1">
        <v>1168.089</v>
      </c>
      <c r="BF173" s="1">
        <v>45.402</v>
      </c>
      <c r="BG173" s="1">
        <v>21.306</v>
      </c>
      <c r="BH173" s="1">
        <v>161.52200000000002</v>
      </c>
      <c r="BI173" s="1">
        <v>57.687</v>
      </c>
      <c r="BJ173" s="1">
        <f t="shared" ref="BJ173:BM173" si="1078">BF173*1</f>
        <v>45.402</v>
      </c>
      <c r="BK173" s="1">
        <f t="shared" si="1078"/>
        <v>21.306</v>
      </c>
      <c r="BL173" s="1">
        <f t="shared" si="1078"/>
        <v>161.522</v>
      </c>
      <c r="BM173" s="1">
        <f t="shared" si="1078"/>
        <v>57.687</v>
      </c>
      <c r="BN173" s="1">
        <f t="shared" si="18"/>
        <v>103.835</v>
      </c>
      <c r="BO173" s="1">
        <v>2.1159999999999997</v>
      </c>
      <c r="BP173" s="1">
        <v>675.518</v>
      </c>
      <c r="BQ173" s="1">
        <v>2.164</v>
      </c>
      <c r="BR173" s="1">
        <f t="shared" ref="BR173:BT173" si="1079">BO173*1</f>
        <v>2.116</v>
      </c>
      <c r="BS173" s="1">
        <f t="shared" si="1079"/>
        <v>675.518</v>
      </c>
      <c r="BT173" s="1">
        <f t="shared" si="1079"/>
        <v>2.164</v>
      </c>
      <c r="BU173" s="1">
        <v>2.159</v>
      </c>
      <c r="BV173" s="1">
        <v>27.375</v>
      </c>
      <c r="BW173" s="1">
        <v>40.423049</v>
      </c>
      <c r="BX173" s="1">
        <v>169.126585</v>
      </c>
      <c r="BY173" s="1">
        <v>42.213585</v>
      </c>
      <c r="BZ173" s="1">
        <v>133.715633</v>
      </c>
      <c r="CA173" s="1">
        <f t="shared" ref="CA173:CE173" si="1080">BV173*1</f>
        <v>27.375</v>
      </c>
      <c r="CB173" s="1">
        <f t="shared" si="1080"/>
        <v>40.423049</v>
      </c>
      <c r="CC173" s="1">
        <f t="shared" si="1080"/>
        <v>169.126585</v>
      </c>
      <c r="CD173" s="1">
        <f t="shared" si="1080"/>
        <v>42.213585</v>
      </c>
      <c r="CE173" s="1">
        <f t="shared" si="1080"/>
        <v>133.715633</v>
      </c>
      <c r="CF173" s="1">
        <v>5.0</v>
      </c>
      <c r="CG173" s="1">
        <f t="shared" si="21"/>
        <v>5</v>
      </c>
      <c r="CH173" s="1" t="s">
        <v>673</v>
      </c>
      <c r="CI173" s="1" t="s">
        <v>674</v>
      </c>
      <c r="CJ173" s="1" t="s">
        <v>675</v>
      </c>
      <c r="CK173" s="1" t="s">
        <v>140</v>
      </c>
      <c r="CL173" s="1" t="s">
        <v>676</v>
      </c>
      <c r="CM173" s="1" t="s">
        <v>677</v>
      </c>
      <c r="CN173" s="1" t="s">
        <v>678</v>
      </c>
      <c r="CO173" s="1" t="s">
        <v>679</v>
      </c>
      <c r="CP173" s="1" t="s">
        <v>680</v>
      </c>
      <c r="CQ173" s="1" t="s">
        <v>681</v>
      </c>
      <c r="CR173" s="1" t="s">
        <v>682</v>
      </c>
      <c r="CS173" s="1" t="s">
        <v>683</v>
      </c>
      <c r="CT173" s="1" t="s">
        <v>684</v>
      </c>
      <c r="CU173" s="1" t="s">
        <v>685</v>
      </c>
      <c r="CV173" s="1" t="s">
        <v>686</v>
      </c>
      <c r="CW173" s="1">
        <v>1.0</v>
      </c>
      <c r="CX173" s="1" t="s">
        <v>687</v>
      </c>
      <c r="CY173" s="1">
        <v>0.0</v>
      </c>
      <c r="CZ173" s="1" t="s">
        <v>276</v>
      </c>
      <c r="DA173" s="1">
        <v>0.0</v>
      </c>
      <c r="DB173" s="1">
        <v>0.0</v>
      </c>
      <c r="DC173" s="1">
        <v>0.0</v>
      </c>
      <c r="DD173" s="1">
        <v>0.0</v>
      </c>
      <c r="DE173" s="1">
        <v>0.0</v>
      </c>
      <c r="DF173" s="1">
        <v>2.0</v>
      </c>
      <c r="DG173" s="1">
        <v>52.0</v>
      </c>
      <c r="DH173" s="1" t="s">
        <v>132</v>
      </c>
    </row>
    <row r="174" ht="15.75" customHeight="1">
      <c r="A174" s="1">
        <v>2017.0</v>
      </c>
      <c r="B174" s="1" t="s">
        <v>670</v>
      </c>
      <c r="C174" s="1">
        <v>35.0</v>
      </c>
      <c r="D174" s="1">
        <v>50.0</v>
      </c>
      <c r="E174" s="1" t="s">
        <v>671</v>
      </c>
      <c r="F174" s="1" t="s">
        <v>672</v>
      </c>
      <c r="G174" s="1" t="s">
        <v>136</v>
      </c>
      <c r="H174" s="1">
        <v>6228.769</v>
      </c>
      <c r="I174" s="1">
        <f t="shared" si="1081"/>
        <v>0.1361513266</v>
      </c>
      <c r="J174" s="3">
        <v>2.1260922840536946E12</v>
      </c>
      <c r="K174" s="3">
        <v>1.6678590410685672</v>
      </c>
      <c r="L174" s="3">
        <v>1.22653316645808</v>
      </c>
      <c r="M174" s="3">
        <f t="shared" si="7"/>
        <v>28.3853068</v>
      </c>
      <c r="N174" s="3">
        <f t="shared" si="8"/>
        <v>0.2041916259</v>
      </c>
      <c r="O174" s="1">
        <v>0.0</v>
      </c>
      <c r="P174" s="1" t="s">
        <v>113</v>
      </c>
      <c r="Q174" s="1">
        <v>52.0</v>
      </c>
      <c r="R174" s="1" t="s">
        <v>157</v>
      </c>
      <c r="S174" s="1">
        <f t="shared" si="795"/>
        <v>1</v>
      </c>
      <c r="T174" s="1">
        <f t="shared" si="10"/>
        <v>1</v>
      </c>
      <c r="U174" s="2">
        <v>42034.0</v>
      </c>
      <c r="V174" s="2">
        <v>43100.0</v>
      </c>
      <c r="W174" s="1">
        <v>1066.0</v>
      </c>
      <c r="X174" s="1">
        <v>6.97166860472579</v>
      </c>
      <c r="Y174" s="1">
        <v>2.0</v>
      </c>
      <c r="Z174" s="1">
        <v>952.189</v>
      </c>
      <c r="AA174" s="1">
        <v>1785.777</v>
      </c>
      <c r="AB174" s="1">
        <v>4442.992</v>
      </c>
      <c r="AC174" s="1">
        <v>134.122</v>
      </c>
      <c r="AD174" s="1">
        <v>3526.85</v>
      </c>
      <c r="AE174" s="1">
        <v>782.02</v>
      </c>
      <c r="AF174" s="1">
        <v>377.591</v>
      </c>
      <c r="AG174" s="1">
        <f t="shared" ref="AG174:AL174" si="1082">LN(AA174)</f>
        <v>7.487608894</v>
      </c>
      <c r="AH174" s="1">
        <f t="shared" si="1082"/>
        <v>8.399083302</v>
      </c>
      <c r="AI174" s="1">
        <f t="shared" si="1082"/>
        <v>4.898749834</v>
      </c>
      <c r="AJ174" s="1">
        <f t="shared" si="1082"/>
        <v>8.1681604</v>
      </c>
      <c r="AK174" s="1">
        <f t="shared" si="1082"/>
        <v>6.661880316</v>
      </c>
      <c r="AL174" s="1">
        <f t="shared" si="1082"/>
        <v>5.933811599</v>
      </c>
      <c r="AM174" s="1">
        <f t="shared" si="12"/>
        <v>8.736934</v>
      </c>
      <c r="AN174" s="1">
        <v>1026.113</v>
      </c>
      <c r="AO174" s="1">
        <v>1402.7830000000001</v>
      </c>
      <c r="AP174" s="1">
        <f t="shared" si="13"/>
        <v>3.167269635</v>
      </c>
      <c r="AQ174" s="1">
        <f t="shared" si="14"/>
        <v>0</v>
      </c>
      <c r="AR174" s="1">
        <v>2428.896</v>
      </c>
      <c r="AS174" s="1">
        <v>3799.873</v>
      </c>
      <c r="AT174" s="1">
        <f t="shared" ref="AT174:AU174" si="1083">LN(AN174)</f>
        <v>6.933533156</v>
      </c>
      <c r="AU174" s="1">
        <f t="shared" si="1083"/>
        <v>7.2462134</v>
      </c>
      <c r="AV174" s="1">
        <f t="shared" ref="AV174:AW174" si="1084">LN(AR174)</f>
        <v>7.795192112</v>
      </c>
      <c r="AW174" s="1">
        <f t="shared" si="1084"/>
        <v>8.242722924</v>
      </c>
      <c r="AX174" s="1">
        <v>5964.511</v>
      </c>
      <c r="AY174" s="1">
        <v>1005.9490000000001</v>
      </c>
      <c r="AZ174" s="1">
        <v>8.564</v>
      </c>
      <c r="BA174" s="1">
        <v>1004.851</v>
      </c>
      <c r="BB174" s="1">
        <v>241.622</v>
      </c>
      <c r="BC174" s="1">
        <v>763.229</v>
      </c>
      <c r="BD174" s="1">
        <v>0.0</v>
      </c>
      <c r="BE174" s="1">
        <v>763.229</v>
      </c>
      <c r="BF174" s="1">
        <v>20.086</v>
      </c>
      <c r="BG174" s="1">
        <v>12.253</v>
      </c>
      <c r="BH174" s="1">
        <v>212.87</v>
      </c>
      <c r="BI174" s="1">
        <v>39.345</v>
      </c>
      <c r="BJ174" s="1">
        <f t="shared" ref="BJ174:BM174" si="1085">BF174*1</f>
        <v>20.086</v>
      </c>
      <c r="BK174" s="1">
        <f t="shared" si="1085"/>
        <v>12.253</v>
      </c>
      <c r="BL174" s="1">
        <f t="shared" si="1085"/>
        <v>212.87</v>
      </c>
      <c r="BM174" s="1">
        <f t="shared" si="1085"/>
        <v>39.345</v>
      </c>
      <c r="BN174" s="1">
        <f t="shared" si="18"/>
        <v>173.525</v>
      </c>
      <c r="BO174" s="1">
        <v>1.236</v>
      </c>
      <c r="BP174" s="1">
        <v>44.471</v>
      </c>
      <c r="BQ174" s="1">
        <v>3.1670000000000003</v>
      </c>
      <c r="BR174" s="1">
        <f t="shared" ref="BR174:BT174" si="1086">BO174*1</f>
        <v>1.236</v>
      </c>
      <c r="BS174" s="1">
        <f t="shared" si="1086"/>
        <v>44.471</v>
      </c>
      <c r="BT174" s="1">
        <f t="shared" si="1086"/>
        <v>3.167</v>
      </c>
      <c r="BU174" s="1">
        <v>3.0719999999999996</v>
      </c>
      <c r="BV174" s="1">
        <v>28.735</v>
      </c>
      <c r="BW174" s="1">
        <v>25.76541</v>
      </c>
      <c r="BX174" s="1">
        <v>152.936179</v>
      </c>
      <c r="BY174" s="1">
        <v>39.736513</v>
      </c>
      <c r="BZ174" s="1">
        <v>159.71202599999998</v>
      </c>
      <c r="CA174" s="1">
        <f t="shared" ref="CA174:CE174" si="1087">BV174*1</f>
        <v>28.735</v>
      </c>
      <c r="CB174" s="1">
        <f t="shared" si="1087"/>
        <v>25.76541</v>
      </c>
      <c r="CC174" s="1">
        <f t="shared" si="1087"/>
        <v>152.936179</v>
      </c>
      <c r="CD174" s="1">
        <f t="shared" si="1087"/>
        <v>39.736513</v>
      </c>
      <c r="CE174" s="1">
        <f t="shared" si="1087"/>
        <v>159.712026</v>
      </c>
      <c r="CF174" s="1">
        <v>5.0</v>
      </c>
      <c r="CG174" s="1">
        <f t="shared" si="21"/>
        <v>5</v>
      </c>
      <c r="CH174" s="1" t="s">
        <v>673</v>
      </c>
      <c r="CI174" s="1" t="s">
        <v>674</v>
      </c>
      <c r="CJ174" s="1" t="s">
        <v>675</v>
      </c>
      <c r="CK174" s="1" t="s">
        <v>140</v>
      </c>
      <c r="CL174" s="1" t="s">
        <v>676</v>
      </c>
      <c r="CM174" s="1" t="s">
        <v>677</v>
      </c>
      <c r="CN174" s="1" t="s">
        <v>678</v>
      </c>
      <c r="CO174" s="1" t="s">
        <v>679</v>
      </c>
      <c r="CP174" s="1" t="s">
        <v>680</v>
      </c>
      <c r="CQ174" s="1" t="s">
        <v>681</v>
      </c>
      <c r="CR174" s="1" t="s">
        <v>682</v>
      </c>
      <c r="CS174" s="1" t="s">
        <v>683</v>
      </c>
      <c r="CT174" s="1" t="s">
        <v>684</v>
      </c>
      <c r="CU174" s="1" t="s">
        <v>685</v>
      </c>
      <c r="CV174" s="1" t="s">
        <v>686</v>
      </c>
      <c r="CW174" s="1">
        <v>1.0</v>
      </c>
      <c r="CX174" s="1" t="s">
        <v>687</v>
      </c>
      <c r="CY174" s="1">
        <v>0.0</v>
      </c>
      <c r="CZ174" s="1" t="s">
        <v>276</v>
      </c>
      <c r="DA174" s="1">
        <v>0.0</v>
      </c>
      <c r="DB174" s="1">
        <v>0.0</v>
      </c>
      <c r="DC174" s="1">
        <v>0.0</v>
      </c>
      <c r="DD174" s="1">
        <v>0.0</v>
      </c>
      <c r="DE174" s="1">
        <v>0.0</v>
      </c>
      <c r="DF174" s="1">
        <v>2.0</v>
      </c>
      <c r="DG174" s="1">
        <v>52.0</v>
      </c>
      <c r="DH174" s="1" t="s">
        <v>132</v>
      </c>
    </row>
    <row r="175" ht="15.75" customHeight="1">
      <c r="A175" s="1">
        <v>2018.0</v>
      </c>
      <c r="B175" s="1" t="s">
        <v>670</v>
      </c>
      <c r="C175" s="1">
        <v>35.0</v>
      </c>
      <c r="D175" s="1">
        <v>50.0</v>
      </c>
      <c r="E175" s="1" t="s">
        <v>671</v>
      </c>
      <c r="F175" s="1" t="s">
        <v>672</v>
      </c>
      <c r="G175" s="1" t="s">
        <v>136</v>
      </c>
      <c r="H175" s="1">
        <v>7015.92</v>
      </c>
      <c r="I175" s="1">
        <f t="shared" si="1081"/>
        <v>0.1263734455</v>
      </c>
      <c r="J175" s="3">
        <v>2.14611448585804E12</v>
      </c>
      <c r="K175" s="3">
        <v>0.9417371933719778</v>
      </c>
      <c r="L175" s="3">
        <v>1.13748763600395</v>
      </c>
      <c r="M175" s="3">
        <f t="shared" si="7"/>
        <v>28.39468011</v>
      </c>
      <c r="N175" s="3">
        <f t="shared" si="8"/>
        <v>0.1288220023</v>
      </c>
      <c r="O175" s="1">
        <v>0.0</v>
      </c>
      <c r="P175" s="1" t="s">
        <v>113</v>
      </c>
      <c r="Q175" s="1">
        <v>52.0</v>
      </c>
      <c r="R175" s="1" t="s">
        <v>157</v>
      </c>
      <c r="S175" s="1">
        <f t="shared" si="795"/>
        <v>1</v>
      </c>
      <c r="T175" s="1">
        <f t="shared" si="10"/>
        <v>1</v>
      </c>
      <c r="U175" s="2">
        <v>42034.0</v>
      </c>
      <c r="V175" s="2">
        <v>42735.0</v>
      </c>
      <c r="W175" s="1">
        <v>701.0</v>
      </c>
      <c r="X175" s="1">
        <v>6.55250788703459</v>
      </c>
      <c r="Y175" s="1">
        <v>2.0</v>
      </c>
      <c r="Z175" s="1">
        <v>1056.237</v>
      </c>
      <c r="AA175" s="1">
        <v>1827.441</v>
      </c>
      <c r="AB175" s="1">
        <v>5188.479</v>
      </c>
      <c r="AC175" s="1">
        <v>25.666</v>
      </c>
      <c r="AD175" s="1">
        <v>3120.477</v>
      </c>
      <c r="AE175" s="1">
        <v>2042.336</v>
      </c>
      <c r="AF175" s="1">
        <v>1624.797</v>
      </c>
      <c r="AG175" s="1">
        <f t="shared" ref="AG175:AL175" si="1088">LN(AA175)</f>
        <v>7.510671907</v>
      </c>
      <c r="AH175" s="1">
        <f t="shared" si="1088"/>
        <v>8.55419587</v>
      </c>
      <c r="AI175" s="1">
        <f t="shared" si="1088"/>
        <v>3.245167159</v>
      </c>
      <c r="AJ175" s="1">
        <f t="shared" si="1088"/>
        <v>8.045741154</v>
      </c>
      <c r="AK175" s="1">
        <f t="shared" si="1088"/>
        <v>7.62184953</v>
      </c>
      <c r="AL175" s="1">
        <f t="shared" si="1088"/>
        <v>7.393138164</v>
      </c>
      <c r="AM175" s="1">
        <f t="shared" si="12"/>
        <v>8.855937131</v>
      </c>
      <c r="AN175" s="1">
        <v>767.691</v>
      </c>
      <c r="AO175" s="1">
        <v>1663.201</v>
      </c>
      <c r="AP175" s="1">
        <f t="shared" si="13"/>
        <v>3.119574243</v>
      </c>
      <c r="AQ175" s="1">
        <f t="shared" si="14"/>
        <v>0</v>
      </c>
      <c r="AR175" s="1">
        <v>2430.892</v>
      </c>
      <c r="AS175" s="1">
        <v>4585.028</v>
      </c>
      <c r="AT175" s="1">
        <f t="shared" ref="AT175:AU175" si="1089">LN(AN175)</f>
        <v>6.643387308</v>
      </c>
      <c r="AU175" s="1">
        <f t="shared" si="1089"/>
        <v>7.416499338</v>
      </c>
      <c r="AV175" s="1">
        <f t="shared" ref="AV175:AW175" si="1090">LN(AR175)</f>
        <v>7.796013547</v>
      </c>
      <c r="AW175" s="1">
        <f t="shared" si="1090"/>
        <v>8.430551492</v>
      </c>
      <c r="AX175" s="1">
        <v>7130.436</v>
      </c>
      <c r="AY175" s="1">
        <v>1070.894</v>
      </c>
      <c r="AZ175" s="1">
        <v>24.869</v>
      </c>
      <c r="BA175" s="1">
        <v>1057.098</v>
      </c>
      <c r="BB175" s="1">
        <v>271.946</v>
      </c>
      <c r="BC175" s="1">
        <v>785.152</v>
      </c>
      <c r="BD175" s="1">
        <v>0.0</v>
      </c>
      <c r="BE175" s="1">
        <v>785.152</v>
      </c>
      <c r="BF175" s="1">
        <v>17.124000000000002</v>
      </c>
      <c r="BG175" s="1">
        <v>11.190999999999999</v>
      </c>
      <c r="BH175" s="1">
        <v>157.546</v>
      </c>
      <c r="BI175" s="1">
        <v>27.205</v>
      </c>
      <c r="BJ175" s="1">
        <f t="shared" ref="BJ175:BM175" si="1091">BF175*1</f>
        <v>17.124</v>
      </c>
      <c r="BK175" s="1">
        <f t="shared" si="1091"/>
        <v>11.191</v>
      </c>
      <c r="BL175" s="1">
        <f t="shared" si="1091"/>
        <v>157.546</v>
      </c>
      <c r="BM175" s="1">
        <f t="shared" si="1091"/>
        <v>27.205</v>
      </c>
      <c r="BN175" s="1">
        <f t="shared" si="18"/>
        <v>130.341</v>
      </c>
      <c r="BO175" s="1">
        <v>1.332</v>
      </c>
      <c r="BP175" s="1">
        <v>277.816</v>
      </c>
      <c r="BQ175" s="1">
        <v>3.12</v>
      </c>
      <c r="BR175" s="1">
        <f t="shared" ref="BR175:BT175" si="1092">BO175*1</f>
        <v>1.332</v>
      </c>
      <c r="BS175" s="1">
        <f t="shared" si="1092"/>
        <v>277.816</v>
      </c>
      <c r="BT175" s="1">
        <f t="shared" si="1092"/>
        <v>3.12</v>
      </c>
      <c r="BU175" s="1">
        <v>3.104</v>
      </c>
      <c r="BV175" s="1">
        <v>20.4</v>
      </c>
      <c r="BW175" s="1">
        <v>22.980391</v>
      </c>
      <c r="BX175" s="1">
        <v>155.009478</v>
      </c>
      <c r="BY175" s="1">
        <v>39.305</v>
      </c>
      <c r="BZ175" s="1">
        <v>152.52</v>
      </c>
      <c r="CA175" s="1">
        <f t="shared" ref="CA175:CE175" si="1093">BV175*1</f>
        <v>20.4</v>
      </c>
      <c r="CB175" s="1">
        <f t="shared" si="1093"/>
        <v>22.980391</v>
      </c>
      <c r="CC175" s="1">
        <f t="shared" si="1093"/>
        <v>155.009478</v>
      </c>
      <c r="CD175" s="1">
        <f t="shared" si="1093"/>
        <v>39.305</v>
      </c>
      <c r="CE175" s="1">
        <f t="shared" si="1093"/>
        <v>152.52</v>
      </c>
      <c r="CF175" s="1">
        <v>5.0</v>
      </c>
      <c r="CG175" s="1">
        <f t="shared" si="21"/>
        <v>5</v>
      </c>
      <c r="CH175" s="1" t="s">
        <v>673</v>
      </c>
      <c r="CI175" s="1" t="s">
        <v>674</v>
      </c>
      <c r="CJ175" s="1" t="s">
        <v>675</v>
      </c>
      <c r="CK175" s="1" t="s">
        <v>140</v>
      </c>
      <c r="CL175" s="1" t="s">
        <v>676</v>
      </c>
      <c r="CM175" s="1" t="s">
        <v>677</v>
      </c>
      <c r="CN175" s="1" t="s">
        <v>678</v>
      </c>
      <c r="CO175" s="1" t="s">
        <v>679</v>
      </c>
      <c r="CP175" s="1" t="s">
        <v>680</v>
      </c>
      <c r="CQ175" s="1" t="s">
        <v>681</v>
      </c>
      <c r="CR175" s="1" t="s">
        <v>682</v>
      </c>
      <c r="CS175" s="1" t="s">
        <v>683</v>
      </c>
      <c r="CT175" s="1" t="s">
        <v>684</v>
      </c>
      <c r="CU175" s="1" t="s">
        <v>685</v>
      </c>
      <c r="CV175" s="1" t="s">
        <v>686</v>
      </c>
      <c r="CW175" s="1">
        <v>1.0</v>
      </c>
      <c r="CX175" s="1" t="s">
        <v>687</v>
      </c>
      <c r="CY175" s="1">
        <v>0.0</v>
      </c>
      <c r="CZ175" s="1" t="s">
        <v>276</v>
      </c>
      <c r="DA175" s="1">
        <v>0.0</v>
      </c>
      <c r="DB175" s="1">
        <v>0.0</v>
      </c>
      <c r="DC175" s="1">
        <v>0.0</v>
      </c>
      <c r="DD175" s="1">
        <v>0.0</v>
      </c>
      <c r="DE175" s="1">
        <v>0.0</v>
      </c>
      <c r="DF175" s="1">
        <v>2.0</v>
      </c>
      <c r="DG175" s="1">
        <v>52.0</v>
      </c>
      <c r="DH175" s="1" t="s">
        <v>132</v>
      </c>
    </row>
    <row r="176" ht="15.75" customHeight="1">
      <c r="A176" s="1">
        <v>2019.0</v>
      </c>
      <c r="B176" s="1" t="s">
        <v>670</v>
      </c>
      <c r="C176" s="1">
        <v>35.0</v>
      </c>
      <c r="D176" s="1">
        <v>50.0</v>
      </c>
      <c r="E176" s="1" t="s">
        <v>671</v>
      </c>
      <c r="F176" s="1" t="s">
        <v>672</v>
      </c>
      <c r="G176" s="1" t="s">
        <v>136</v>
      </c>
      <c r="H176" s="1">
        <v>9801.666000000001</v>
      </c>
      <c r="I176" s="1">
        <f t="shared" si="1081"/>
        <v>0.3970606848</v>
      </c>
      <c r="J176" s="3">
        <v>2.1522834905985745E12</v>
      </c>
      <c r="K176" s="3">
        <v>0.28744993713920053</v>
      </c>
      <c r="L176" s="3">
        <v>0.611246943765291</v>
      </c>
      <c r="M176" s="3">
        <f t="shared" si="7"/>
        <v>28.39755048</v>
      </c>
      <c r="N176" s="3">
        <f t="shared" si="8"/>
        <v>-0.4922542382</v>
      </c>
      <c r="O176" s="1">
        <v>0.0</v>
      </c>
      <c r="P176" s="1" t="s">
        <v>113</v>
      </c>
      <c r="Q176" s="1">
        <v>52.0</v>
      </c>
      <c r="R176" s="1" t="s">
        <v>157</v>
      </c>
      <c r="S176" s="1">
        <f t="shared" si="795"/>
        <v>1</v>
      </c>
      <c r="T176" s="1">
        <f t="shared" si="10"/>
        <v>1</v>
      </c>
      <c r="U176" s="2">
        <v>42034.0</v>
      </c>
      <c r="V176" s="2">
        <v>42369.0</v>
      </c>
      <c r="W176" s="1">
        <v>335.0</v>
      </c>
      <c r="X176" s="1">
        <v>5.814130531825066</v>
      </c>
      <c r="Y176" s="1">
        <v>2.0</v>
      </c>
      <c r="Z176" s="1">
        <v>1744.528</v>
      </c>
      <c r="AA176" s="1">
        <v>3113.637</v>
      </c>
      <c r="AB176" s="1">
        <v>6688.029</v>
      </c>
      <c r="AC176" s="1">
        <v>143.05700000000002</v>
      </c>
      <c r="AD176" s="1">
        <v>3969.17</v>
      </c>
      <c r="AE176" s="1">
        <v>2575.802</v>
      </c>
      <c r="AF176" s="1">
        <v>2072.109</v>
      </c>
      <c r="AG176" s="1">
        <f t="shared" ref="AG176:AL176" si="1094">LN(AA176)</f>
        <v>8.043546775</v>
      </c>
      <c r="AH176" s="1">
        <f t="shared" si="1094"/>
        <v>8.808074491</v>
      </c>
      <c r="AI176" s="1">
        <f t="shared" si="1094"/>
        <v>4.963243152</v>
      </c>
      <c r="AJ176" s="1">
        <f t="shared" si="1094"/>
        <v>8.286312284</v>
      </c>
      <c r="AK176" s="1">
        <f t="shared" si="1094"/>
        <v>7.853916221</v>
      </c>
      <c r="AL176" s="1">
        <f t="shared" si="1094"/>
        <v>7.636322208</v>
      </c>
      <c r="AM176" s="1">
        <f t="shared" si="12"/>
        <v>9.19030765</v>
      </c>
      <c r="AN176" s="1">
        <v>993.883</v>
      </c>
      <c r="AO176" s="1">
        <v>2865.179</v>
      </c>
      <c r="AP176" s="1">
        <f t="shared" si="13"/>
        <v>2.334244737</v>
      </c>
      <c r="AQ176" s="1">
        <f t="shared" si="14"/>
        <v>0</v>
      </c>
      <c r="AR176" s="1">
        <v>3859.062</v>
      </c>
      <c r="AS176" s="1">
        <v>5942.604000000001</v>
      </c>
      <c r="AT176" s="1">
        <f t="shared" ref="AT176:AU176" si="1095">LN(AN176)</f>
        <v>6.901619493</v>
      </c>
      <c r="AU176" s="1">
        <f t="shared" si="1095"/>
        <v>7.960386105</v>
      </c>
      <c r="AV176" s="1">
        <f t="shared" ref="AV176:AW176" si="1096">LN(AR176)</f>
        <v>8.258179428</v>
      </c>
      <c r="AW176" s="1">
        <f t="shared" si="1096"/>
        <v>8.6899027</v>
      </c>
      <c r="AX176" s="1">
        <v>8973.767</v>
      </c>
      <c r="AY176" s="1">
        <v>1832.497</v>
      </c>
      <c r="AZ176" s="1">
        <v>38.786</v>
      </c>
      <c r="BA176" s="1">
        <v>1806.123</v>
      </c>
      <c r="BB176" s="1">
        <v>448.546</v>
      </c>
      <c r="BC176" s="1">
        <v>1357.577</v>
      </c>
      <c r="BD176" s="1">
        <v>0.0</v>
      </c>
      <c r="BE176" s="1">
        <v>1357.577</v>
      </c>
      <c r="BF176" s="1">
        <v>22.845</v>
      </c>
      <c r="BG176" s="1">
        <v>13.850000000000001</v>
      </c>
      <c r="BH176" s="1">
        <v>159.231</v>
      </c>
      <c r="BI176" s="1">
        <v>38.29900000000001</v>
      </c>
      <c r="BJ176" s="1">
        <f t="shared" ref="BJ176:BM176" si="1097">BF176*1</f>
        <v>22.845</v>
      </c>
      <c r="BK176" s="1">
        <f t="shared" si="1097"/>
        <v>13.85</v>
      </c>
      <c r="BL176" s="1">
        <f t="shared" si="1097"/>
        <v>159.231</v>
      </c>
      <c r="BM176" s="1">
        <f t="shared" si="1097"/>
        <v>38.299</v>
      </c>
      <c r="BN176" s="1">
        <f t="shared" si="18"/>
        <v>120.932</v>
      </c>
      <c r="BO176" s="1">
        <v>1.294</v>
      </c>
      <c r="BP176" s="1">
        <v>62.729000000000006</v>
      </c>
      <c r="BQ176" s="1">
        <v>2.3339999999999996</v>
      </c>
      <c r="BR176" s="1">
        <f t="shared" ref="BR176:BT176" si="1098">BO176*1</f>
        <v>1.294</v>
      </c>
      <c r="BS176" s="1">
        <f t="shared" si="1098"/>
        <v>62.729</v>
      </c>
      <c r="BT176" s="1">
        <f t="shared" si="1098"/>
        <v>2.334</v>
      </c>
      <c r="BU176" s="1">
        <v>2.2840000000000003</v>
      </c>
      <c r="BV176" s="1">
        <v>25.244999999999997</v>
      </c>
      <c r="BW176" s="1">
        <v>34.733135</v>
      </c>
      <c r="BX176" s="1">
        <v>172.57244200000002</v>
      </c>
      <c r="BY176" s="1">
        <v>43.630768999999994</v>
      </c>
      <c r="BZ176" s="1">
        <v>188.49357700000002</v>
      </c>
      <c r="CA176" s="1">
        <f t="shared" ref="CA176:CE176" si="1099">BV176*1</f>
        <v>25.245</v>
      </c>
      <c r="CB176" s="1">
        <f t="shared" si="1099"/>
        <v>34.733135</v>
      </c>
      <c r="CC176" s="1">
        <f t="shared" si="1099"/>
        <v>172.572442</v>
      </c>
      <c r="CD176" s="1">
        <f t="shared" si="1099"/>
        <v>43.630769</v>
      </c>
      <c r="CE176" s="1">
        <f t="shared" si="1099"/>
        <v>188.493577</v>
      </c>
      <c r="CF176" s="1">
        <v>5.0</v>
      </c>
      <c r="CG176" s="1">
        <f t="shared" si="21"/>
        <v>5</v>
      </c>
      <c r="CH176" s="1" t="s">
        <v>673</v>
      </c>
      <c r="CI176" s="1" t="s">
        <v>674</v>
      </c>
      <c r="CJ176" s="1" t="s">
        <v>675</v>
      </c>
      <c r="CK176" s="1" t="s">
        <v>140</v>
      </c>
      <c r="CL176" s="1" t="s">
        <v>676</v>
      </c>
      <c r="CM176" s="1" t="s">
        <v>677</v>
      </c>
      <c r="CN176" s="1" t="s">
        <v>678</v>
      </c>
      <c r="CO176" s="1" t="s">
        <v>679</v>
      </c>
      <c r="CP176" s="1" t="s">
        <v>680</v>
      </c>
      <c r="CQ176" s="1" t="s">
        <v>681</v>
      </c>
      <c r="CR176" s="1" t="s">
        <v>682</v>
      </c>
      <c r="CS176" s="1" t="s">
        <v>683</v>
      </c>
      <c r="CT176" s="1" t="s">
        <v>684</v>
      </c>
      <c r="CU176" s="1" t="s">
        <v>685</v>
      </c>
      <c r="CV176" s="1" t="s">
        <v>686</v>
      </c>
      <c r="CW176" s="1">
        <v>1.0</v>
      </c>
      <c r="CX176" s="1" t="s">
        <v>687</v>
      </c>
      <c r="CY176" s="1">
        <v>0.0</v>
      </c>
      <c r="CZ176" s="1" t="s">
        <v>276</v>
      </c>
      <c r="DA176" s="1">
        <v>0.0</v>
      </c>
      <c r="DB176" s="1">
        <v>0.0</v>
      </c>
      <c r="DC176" s="1">
        <v>0.0</v>
      </c>
      <c r="DD176" s="1">
        <v>0.0</v>
      </c>
      <c r="DE176" s="1">
        <v>0.0</v>
      </c>
      <c r="DF176" s="1">
        <v>2.0</v>
      </c>
      <c r="DG176" s="1">
        <v>52.0</v>
      </c>
      <c r="DH176" s="1" t="s">
        <v>132</v>
      </c>
    </row>
    <row r="177" ht="15.75" customHeight="1">
      <c r="A177" s="1">
        <v>2015.0</v>
      </c>
      <c r="B177" s="1" t="s">
        <v>688</v>
      </c>
      <c r="C177" s="1">
        <v>36.0</v>
      </c>
      <c r="D177" s="1">
        <v>0.0</v>
      </c>
      <c r="E177" s="1" t="s">
        <v>689</v>
      </c>
      <c r="F177" s="1" t="s">
        <v>690</v>
      </c>
      <c r="G177" s="1" t="s">
        <v>136</v>
      </c>
      <c r="H177" s="1">
        <v>19.188</v>
      </c>
      <c r="I177" s="1"/>
      <c r="J177" s="3">
        <v>2.0645101169067312E12</v>
      </c>
      <c r="K177" s="3">
        <v>0.7783043507165814</v>
      </c>
      <c r="L177" s="3">
        <v>0.0387903996579552</v>
      </c>
      <c r="M177" s="3">
        <f t="shared" si="7"/>
        <v>28.35591408</v>
      </c>
      <c r="N177" s="3">
        <f t="shared" si="8"/>
        <v>-3.249582494</v>
      </c>
      <c r="O177" s="1">
        <v>0.0</v>
      </c>
      <c r="P177" s="1" t="s">
        <v>113</v>
      </c>
      <c r="Q177" s="1">
        <v>15.0</v>
      </c>
      <c r="R177" s="1" t="s">
        <v>114</v>
      </c>
      <c r="S177" s="1">
        <f t="shared" si="795"/>
        <v>0</v>
      </c>
      <c r="T177" s="1">
        <f t="shared" si="10"/>
        <v>0</v>
      </c>
      <c r="U177" s="2">
        <v>42198.0</v>
      </c>
      <c r="V177" s="2">
        <v>43830.0</v>
      </c>
      <c r="W177" s="1">
        <v>1632.0</v>
      </c>
      <c r="X177" s="1">
        <v>7.397561535524052</v>
      </c>
      <c r="Y177" s="1">
        <v>2.0</v>
      </c>
      <c r="Z177" s="1">
        <v>-0.59</v>
      </c>
      <c r="AA177" s="1">
        <v>1.997</v>
      </c>
      <c r="AB177" s="1">
        <v>17.191</v>
      </c>
      <c r="AC177" s="1">
        <v>0.0</v>
      </c>
      <c r="AD177" s="1">
        <v>0.0</v>
      </c>
      <c r="AE177" s="1">
        <v>17.191</v>
      </c>
      <c r="AF177" s="1">
        <v>10.741</v>
      </c>
      <c r="AG177" s="1">
        <f t="shared" ref="AG177:AL177" si="1100">LN(AA177)</f>
        <v>0.6916460544</v>
      </c>
      <c r="AH177" s="1">
        <f t="shared" si="1100"/>
        <v>2.844385991</v>
      </c>
      <c r="AI177" s="1" t="str">
        <f t="shared" si="1100"/>
        <v>#NUM!</v>
      </c>
      <c r="AJ177" s="1" t="str">
        <f t="shared" si="1100"/>
        <v>#NUM!</v>
      </c>
      <c r="AK177" s="1">
        <f t="shared" si="1100"/>
        <v>2.844385991</v>
      </c>
      <c r="AL177" s="1">
        <f t="shared" si="1100"/>
        <v>2.374068195</v>
      </c>
      <c r="AM177" s="1">
        <f t="shared" si="12"/>
        <v>2.954285084</v>
      </c>
      <c r="AN177" s="1">
        <v>0.0</v>
      </c>
      <c r="AO177" s="1">
        <v>0.0</v>
      </c>
      <c r="AP177" s="1" t="str">
        <f t="shared" si="13"/>
        <v>#DIV/0!</v>
      </c>
      <c r="AQ177" s="1" t="str">
        <f t="shared" si="14"/>
        <v>#DIV/0!</v>
      </c>
      <c r="AR177" s="1">
        <v>0.0</v>
      </c>
      <c r="AS177" s="1">
        <v>19.188</v>
      </c>
      <c r="AT177" s="1" t="str">
        <f t="shared" ref="AT177:AU177" si="1101">LN(AN177)</f>
        <v>#NUM!</v>
      </c>
      <c r="AU177" s="1" t="str">
        <f t="shared" si="1101"/>
        <v>#NUM!</v>
      </c>
      <c r="AV177" s="1" t="str">
        <f t="shared" ref="AV177:AW177" si="1102">LN(AR177)</f>
        <v>#NUM!</v>
      </c>
      <c r="AW177" s="1">
        <f t="shared" si="1102"/>
        <v>2.954285084</v>
      </c>
      <c r="AX177" s="1">
        <v>0.0</v>
      </c>
      <c r="AY177" s="1">
        <v>-0.734</v>
      </c>
      <c r="AZ177" s="1">
        <v>0.078</v>
      </c>
      <c r="BA177" s="1">
        <v>-0.812</v>
      </c>
      <c r="BB177" s="1">
        <v>0.0</v>
      </c>
      <c r="BC177" s="1">
        <v>-0.812</v>
      </c>
      <c r="BD177" s="1">
        <v>0.0</v>
      </c>
      <c r="BE177" s="1">
        <v>-0.812</v>
      </c>
      <c r="BF177" s="1">
        <v>-4.232</v>
      </c>
      <c r="BG177" s="1">
        <v>-4.232</v>
      </c>
      <c r="BH177" s="1" t="s">
        <v>242</v>
      </c>
      <c r="BI177" s="1" t="s">
        <v>242</v>
      </c>
      <c r="BJ177" s="1">
        <f t="shared" ref="BJ177:BM177" si="1103">BF177*1</f>
        <v>-4.232</v>
      </c>
      <c r="BK177" s="1">
        <f t="shared" si="1103"/>
        <v>-4.232</v>
      </c>
      <c r="BL177" s="1" t="str">
        <f t="shared" si="1103"/>
        <v>#VALUE!</v>
      </c>
      <c r="BM177" s="1" t="str">
        <f t="shared" si="1103"/>
        <v>#VALUE!</v>
      </c>
      <c r="BN177" s="1" t="str">
        <f t="shared" si="18"/>
        <v>#VALUE!</v>
      </c>
      <c r="BO177" s="1" t="s">
        <v>242</v>
      </c>
      <c r="BP177" s="1" t="s">
        <v>242</v>
      </c>
      <c r="BQ177" s="1" t="s">
        <v>242</v>
      </c>
      <c r="BR177" s="1" t="str">
        <f t="shared" ref="BR177:BT177" si="1104">BO177*1</f>
        <v>#VALUE!</v>
      </c>
      <c r="BS177" s="1" t="str">
        <f t="shared" si="1104"/>
        <v>#VALUE!</v>
      </c>
      <c r="BT177" s="1" t="str">
        <f t="shared" si="1104"/>
        <v>#VALUE!</v>
      </c>
      <c r="BU177" s="1" t="s">
        <v>242</v>
      </c>
      <c r="BV177" s="1">
        <v>0.0</v>
      </c>
      <c r="BW177" s="1"/>
      <c r="BX177" s="1"/>
      <c r="BY177" s="1"/>
      <c r="BZ177" s="1"/>
      <c r="CA177" s="1">
        <f t="shared" ref="CA177:CE177" si="1105">BV177*1</f>
        <v>0</v>
      </c>
      <c r="CB177" s="1">
        <f t="shared" si="1105"/>
        <v>0</v>
      </c>
      <c r="CC177" s="1">
        <f t="shared" si="1105"/>
        <v>0</v>
      </c>
      <c r="CD177" s="1">
        <f t="shared" si="1105"/>
        <v>0</v>
      </c>
      <c r="CE177" s="1">
        <f t="shared" si="1105"/>
        <v>0</v>
      </c>
      <c r="CF177" s="1">
        <v>6.0</v>
      </c>
      <c r="CG177" s="1">
        <f t="shared" si="21"/>
        <v>6</v>
      </c>
      <c r="CH177" s="1" t="s">
        <v>691</v>
      </c>
      <c r="CI177" s="1" t="s">
        <v>692</v>
      </c>
      <c r="CJ177" s="1" t="s">
        <v>139</v>
      </c>
      <c r="CK177" s="1" t="s">
        <v>140</v>
      </c>
      <c r="CL177" s="1">
        <v>0.0</v>
      </c>
      <c r="CM177" s="1" t="s">
        <v>693</v>
      </c>
      <c r="CN177" s="1" t="s">
        <v>648</v>
      </c>
      <c r="CO177" s="1" t="s">
        <v>649</v>
      </c>
      <c r="CP177" s="1" t="s">
        <v>694</v>
      </c>
      <c r="CQ177" s="1" t="s">
        <v>695</v>
      </c>
      <c r="CR177" s="1" t="s">
        <v>352</v>
      </c>
      <c r="CS177" s="1" t="s">
        <v>696</v>
      </c>
      <c r="CT177" s="1" t="s">
        <v>653</v>
      </c>
      <c r="CU177" s="1" t="s">
        <v>128</v>
      </c>
      <c r="CV177" s="1" t="s">
        <v>654</v>
      </c>
      <c r="CW177" s="1">
        <v>0.0</v>
      </c>
      <c r="CX177" s="1" t="s">
        <v>697</v>
      </c>
      <c r="CY177" s="1">
        <v>0.0</v>
      </c>
      <c r="CZ177" s="1" t="s">
        <v>471</v>
      </c>
      <c r="DA177" s="1">
        <v>0.0</v>
      </c>
      <c r="DB177" s="1">
        <v>0.0</v>
      </c>
      <c r="DC177" s="1">
        <v>0.0</v>
      </c>
      <c r="DD177" s="1">
        <v>0.0</v>
      </c>
      <c r="DE177" s="1">
        <v>0.0</v>
      </c>
      <c r="DF177" s="1">
        <v>2.0</v>
      </c>
      <c r="DG177" s="1">
        <v>15.0</v>
      </c>
      <c r="DH177" s="1" t="s">
        <v>153</v>
      </c>
    </row>
    <row r="178" ht="15.75" customHeight="1">
      <c r="A178" s="1">
        <v>2016.0</v>
      </c>
      <c r="B178" s="1" t="s">
        <v>688</v>
      </c>
      <c r="C178" s="1">
        <v>36.0</v>
      </c>
      <c r="D178" s="1">
        <v>0.0</v>
      </c>
      <c r="E178" s="1" t="s">
        <v>689</v>
      </c>
      <c r="F178" s="1" t="s">
        <v>690</v>
      </c>
      <c r="G178" s="1" t="s">
        <v>136</v>
      </c>
      <c r="H178" s="1">
        <v>8741.697</v>
      </c>
      <c r="I178" s="1">
        <f t="shared" ref="I178:I181" si="1112">(H178-H177)/H177</f>
        <v>454.5814572</v>
      </c>
      <c r="J178" s="3">
        <v>2.0912137858581865E12</v>
      </c>
      <c r="K178" s="3">
        <v>1.2934627315590745</v>
      </c>
      <c r="L178" s="3">
        <v>-0.0940166569157271</v>
      </c>
      <c r="M178" s="3">
        <f t="shared" si="7"/>
        <v>28.36876577</v>
      </c>
      <c r="N178" s="3" t="str">
        <f t="shared" si="8"/>
        <v>#NUM!</v>
      </c>
      <c r="O178" s="1">
        <v>0.0</v>
      </c>
      <c r="P178" s="1" t="s">
        <v>113</v>
      </c>
      <c r="Q178" s="1">
        <v>15.0</v>
      </c>
      <c r="R178" s="1" t="s">
        <v>114</v>
      </c>
      <c r="S178" s="1">
        <f t="shared" si="795"/>
        <v>0</v>
      </c>
      <c r="T178" s="1">
        <f t="shared" si="10"/>
        <v>0</v>
      </c>
      <c r="U178" s="2">
        <v>42198.0</v>
      </c>
      <c r="V178" s="2">
        <v>43465.0</v>
      </c>
      <c r="W178" s="1">
        <v>1267.0</v>
      </c>
      <c r="X178" s="1">
        <v>7.144407180321139</v>
      </c>
      <c r="Y178" s="1">
        <v>2.0</v>
      </c>
      <c r="Z178" s="1">
        <v>1519.265</v>
      </c>
      <c r="AA178" s="1">
        <v>5073.783</v>
      </c>
      <c r="AB178" s="1">
        <v>3667.914</v>
      </c>
      <c r="AC178" s="1">
        <v>1194.337</v>
      </c>
      <c r="AD178" s="1">
        <v>865.9250000000001</v>
      </c>
      <c r="AE178" s="1">
        <v>1607.652</v>
      </c>
      <c r="AF178" s="1">
        <v>550.825</v>
      </c>
      <c r="AG178" s="1">
        <f t="shared" ref="AG178:AL178" si="1106">LN(AA178)</f>
        <v>8.531841972</v>
      </c>
      <c r="AH178" s="1">
        <f t="shared" si="1106"/>
        <v>8.207378387</v>
      </c>
      <c r="AI178" s="1">
        <f t="shared" si="1106"/>
        <v>7.085346499</v>
      </c>
      <c r="AJ178" s="1">
        <f t="shared" si="1106"/>
        <v>6.7637983</v>
      </c>
      <c r="AK178" s="1">
        <f t="shared" si="1106"/>
        <v>7.382530008</v>
      </c>
      <c r="AL178" s="1">
        <f t="shared" si="1106"/>
        <v>6.311417154</v>
      </c>
      <c r="AM178" s="1">
        <f t="shared" si="12"/>
        <v>9.075859615</v>
      </c>
      <c r="AN178" s="1">
        <v>1706.683</v>
      </c>
      <c r="AO178" s="1">
        <v>894.866</v>
      </c>
      <c r="AP178" s="1">
        <f t="shared" si="13"/>
        <v>4.098841614</v>
      </c>
      <c r="AQ178" s="1">
        <f t="shared" si="14"/>
        <v>0</v>
      </c>
      <c r="AR178" s="1">
        <v>2601.549</v>
      </c>
      <c r="AS178" s="1">
        <v>6140.148</v>
      </c>
      <c r="AT178" s="1">
        <f t="shared" ref="AT178:AU178" si="1107">LN(AN178)</f>
        <v>7.442307</v>
      </c>
      <c r="AU178" s="1">
        <f t="shared" si="1107"/>
        <v>6.796673986</v>
      </c>
      <c r="AV178" s="1">
        <f t="shared" ref="AV178:AW178" si="1108">LN(AR178)</f>
        <v>7.863862316</v>
      </c>
      <c r="AW178" s="1">
        <f t="shared" si="1108"/>
        <v>8.722604125</v>
      </c>
      <c r="AX178" s="1">
        <v>1837.884</v>
      </c>
      <c r="AY178" s="1">
        <v>1726.586</v>
      </c>
      <c r="AZ178" s="1">
        <v>12.672</v>
      </c>
      <c r="BA178" s="1">
        <v>1714.673</v>
      </c>
      <c r="BB178" s="1">
        <v>540.077</v>
      </c>
      <c r="BC178" s="1">
        <v>1174.596</v>
      </c>
      <c r="BD178" s="1">
        <v>0.0</v>
      </c>
      <c r="BE178" s="1">
        <v>1174.596</v>
      </c>
      <c r="BF178" s="1">
        <v>19.130000000000003</v>
      </c>
      <c r="BG178" s="1">
        <v>13.437</v>
      </c>
      <c r="BH178" s="1">
        <v>169.61499999999998</v>
      </c>
      <c r="BI178" s="1">
        <v>73.40400000000001</v>
      </c>
      <c r="BJ178" s="1">
        <f t="shared" ref="BJ178:BM178" si="1109">BF178*1</f>
        <v>19.13</v>
      </c>
      <c r="BK178" s="1">
        <f t="shared" si="1109"/>
        <v>13.437</v>
      </c>
      <c r="BL178" s="1">
        <f t="shared" si="1109"/>
        <v>169.615</v>
      </c>
      <c r="BM178" s="1">
        <f t="shared" si="1109"/>
        <v>73.404</v>
      </c>
      <c r="BN178" s="1">
        <f t="shared" si="18"/>
        <v>96.211</v>
      </c>
      <c r="BO178" s="1">
        <v>0.234</v>
      </c>
      <c r="BP178" s="1">
        <v>1.539</v>
      </c>
      <c r="BQ178" s="1">
        <v>4.099</v>
      </c>
      <c r="BR178" s="1">
        <f t="shared" ref="BR178:BT178" si="1110">BO178*1</f>
        <v>0.234</v>
      </c>
      <c r="BS178" s="1">
        <f t="shared" si="1110"/>
        <v>1.539</v>
      </c>
      <c r="BT178" s="1">
        <f t="shared" si="1110"/>
        <v>4.099</v>
      </c>
      <c r="BU178" s="1">
        <v>2.7640000000000002</v>
      </c>
      <c r="BV178" s="1">
        <v>31.867</v>
      </c>
      <c r="BW178" s="1">
        <v>122.476643</v>
      </c>
      <c r="BX178" s="1">
        <v>131.27742899999998</v>
      </c>
      <c r="BY178" s="1">
        <v>31.539429000000002</v>
      </c>
      <c r="BZ178" s="1">
        <v>624.406929</v>
      </c>
      <c r="CA178" s="1">
        <f t="shared" ref="CA178:CE178" si="1111">BV178*1</f>
        <v>31.867</v>
      </c>
      <c r="CB178" s="1">
        <f t="shared" si="1111"/>
        <v>122.476643</v>
      </c>
      <c r="CC178" s="1">
        <f t="shared" si="1111"/>
        <v>131.277429</v>
      </c>
      <c r="CD178" s="1">
        <f t="shared" si="1111"/>
        <v>31.539429</v>
      </c>
      <c r="CE178" s="1">
        <f t="shared" si="1111"/>
        <v>624.406929</v>
      </c>
      <c r="CF178" s="1">
        <v>6.0</v>
      </c>
      <c r="CG178" s="1">
        <f t="shared" si="21"/>
        <v>6</v>
      </c>
      <c r="CH178" s="1" t="s">
        <v>691</v>
      </c>
      <c r="CI178" s="1" t="s">
        <v>692</v>
      </c>
      <c r="CJ178" s="1" t="s">
        <v>139</v>
      </c>
      <c r="CK178" s="1" t="s">
        <v>140</v>
      </c>
      <c r="CL178" s="1">
        <v>0.0</v>
      </c>
      <c r="CM178" s="1" t="s">
        <v>693</v>
      </c>
      <c r="CN178" s="1" t="s">
        <v>648</v>
      </c>
      <c r="CO178" s="1" t="s">
        <v>649</v>
      </c>
      <c r="CP178" s="1" t="s">
        <v>694</v>
      </c>
      <c r="CQ178" s="1" t="s">
        <v>695</v>
      </c>
      <c r="CR178" s="1" t="s">
        <v>352</v>
      </c>
      <c r="CS178" s="1" t="s">
        <v>696</v>
      </c>
      <c r="CT178" s="1" t="s">
        <v>653</v>
      </c>
      <c r="CU178" s="1" t="s">
        <v>128</v>
      </c>
      <c r="CV178" s="1" t="s">
        <v>654</v>
      </c>
      <c r="CW178" s="1">
        <v>0.0</v>
      </c>
      <c r="CX178" s="1" t="s">
        <v>697</v>
      </c>
      <c r="CY178" s="1">
        <v>0.0</v>
      </c>
      <c r="CZ178" s="1" t="s">
        <v>471</v>
      </c>
      <c r="DA178" s="1">
        <v>0.0</v>
      </c>
      <c r="DB178" s="1">
        <v>0.0</v>
      </c>
      <c r="DC178" s="1">
        <v>0.0</v>
      </c>
      <c r="DD178" s="1">
        <v>0.0</v>
      </c>
      <c r="DE178" s="1">
        <v>0.0</v>
      </c>
      <c r="DF178" s="1">
        <v>2.0</v>
      </c>
      <c r="DG178" s="1">
        <v>15.0</v>
      </c>
      <c r="DH178" s="1" t="s">
        <v>153</v>
      </c>
    </row>
    <row r="179" ht="15.75" customHeight="1">
      <c r="A179" s="1">
        <v>2017.0</v>
      </c>
      <c r="B179" s="1" t="s">
        <v>688</v>
      </c>
      <c r="C179" s="1">
        <v>36.0</v>
      </c>
      <c r="D179" s="1">
        <v>0.0</v>
      </c>
      <c r="E179" s="1" t="s">
        <v>689</v>
      </c>
      <c r="F179" s="1" t="s">
        <v>690</v>
      </c>
      <c r="G179" s="1" t="s">
        <v>136</v>
      </c>
      <c r="H179" s="1">
        <v>15918.061</v>
      </c>
      <c r="I179" s="1">
        <f t="shared" si="1112"/>
        <v>0.8209348826</v>
      </c>
      <c r="J179" s="3">
        <v>2.1260922840536946E12</v>
      </c>
      <c r="K179" s="3">
        <v>1.6678590410685672</v>
      </c>
      <c r="L179" s="3">
        <v>1.22653316645808</v>
      </c>
      <c r="M179" s="3">
        <f t="shared" si="7"/>
        <v>28.3853068</v>
      </c>
      <c r="N179" s="3">
        <f t="shared" si="8"/>
        <v>0.2041916259</v>
      </c>
      <c r="O179" s="1">
        <v>0.0</v>
      </c>
      <c r="P179" s="1" t="s">
        <v>113</v>
      </c>
      <c r="Q179" s="1">
        <v>15.0</v>
      </c>
      <c r="R179" s="1" t="s">
        <v>114</v>
      </c>
      <c r="S179" s="1">
        <f t="shared" si="795"/>
        <v>0</v>
      </c>
      <c r="T179" s="1">
        <f t="shared" si="10"/>
        <v>0</v>
      </c>
      <c r="U179" s="2">
        <v>42198.0</v>
      </c>
      <c r="V179" s="2">
        <v>43100.0</v>
      </c>
      <c r="W179" s="1">
        <v>902.0</v>
      </c>
      <c r="X179" s="1">
        <v>6.804614520062624</v>
      </c>
      <c r="Y179" s="1">
        <v>2.0</v>
      </c>
      <c r="Z179" s="1">
        <v>5702.237</v>
      </c>
      <c r="AA179" s="1">
        <v>4414.111</v>
      </c>
      <c r="AB179" s="1">
        <v>11503.95</v>
      </c>
      <c r="AC179" s="1">
        <v>933.503</v>
      </c>
      <c r="AD179" s="1">
        <v>854.5600000000001</v>
      </c>
      <c r="AE179" s="1">
        <v>9715.887</v>
      </c>
      <c r="AF179" s="1">
        <v>5371.763</v>
      </c>
      <c r="AG179" s="1">
        <f t="shared" ref="AG179:AL179" si="1113">LN(AA179)</f>
        <v>8.392561734</v>
      </c>
      <c r="AH179" s="1">
        <f t="shared" si="1113"/>
        <v>9.350445734</v>
      </c>
      <c r="AI179" s="1">
        <f t="shared" si="1113"/>
        <v>6.838944177</v>
      </c>
      <c r="AJ179" s="1">
        <f t="shared" si="1113"/>
        <v>6.750586717</v>
      </c>
      <c r="AK179" s="1">
        <f t="shared" si="1113"/>
        <v>9.18151766</v>
      </c>
      <c r="AL179" s="1">
        <f t="shared" si="1113"/>
        <v>8.588911439</v>
      </c>
      <c r="AM179" s="1">
        <f t="shared" si="12"/>
        <v>9.675209655</v>
      </c>
      <c r="AN179" s="1">
        <v>2161.468</v>
      </c>
      <c r="AO179" s="1">
        <v>3720.062</v>
      </c>
      <c r="AP179" s="1">
        <f t="shared" si="13"/>
        <v>3.092408137</v>
      </c>
      <c r="AQ179" s="1">
        <f t="shared" si="14"/>
        <v>0</v>
      </c>
      <c r="AR179" s="1">
        <v>5881.53</v>
      </c>
      <c r="AS179" s="1">
        <v>10036.530999999999</v>
      </c>
      <c r="AT179" s="1">
        <f t="shared" ref="AT179:AU179" si="1114">LN(AN179)</f>
        <v>7.678542899</v>
      </c>
      <c r="AU179" s="1">
        <f t="shared" si="1114"/>
        <v>8.221495614</v>
      </c>
      <c r="AV179" s="1">
        <f t="shared" ref="AV179:AW179" si="1115">LN(AR179)</f>
        <v>8.679572211</v>
      </c>
      <c r="AW179" s="1">
        <f t="shared" si="1115"/>
        <v>9.213986816</v>
      </c>
      <c r="AX179" s="1">
        <v>10912.451000000001</v>
      </c>
      <c r="AY179" s="1">
        <v>6803.6050000000005</v>
      </c>
      <c r="AZ179" s="1">
        <v>69.908</v>
      </c>
      <c r="BA179" s="1">
        <v>6805.115</v>
      </c>
      <c r="BB179" s="1">
        <v>1908.733</v>
      </c>
      <c r="BC179" s="1">
        <v>4896.3820000000005</v>
      </c>
      <c r="BD179" s="1">
        <v>0.0</v>
      </c>
      <c r="BE179" s="1">
        <v>4896.3820000000005</v>
      </c>
      <c r="BF179" s="1">
        <v>48.786</v>
      </c>
      <c r="BG179" s="1">
        <v>30.759999999999998</v>
      </c>
      <c r="BH179" s="1">
        <v>28.192</v>
      </c>
      <c r="BI179" s="1">
        <v>27.944</v>
      </c>
      <c r="BJ179" s="1">
        <f t="shared" ref="BJ179:BM179" si="1116">BF179*1</f>
        <v>48.786</v>
      </c>
      <c r="BK179" s="1">
        <f t="shared" si="1116"/>
        <v>30.76</v>
      </c>
      <c r="BL179" s="1">
        <f t="shared" si="1116"/>
        <v>28.192</v>
      </c>
      <c r="BM179" s="1">
        <f t="shared" si="1116"/>
        <v>27.944</v>
      </c>
      <c r="BN179" s="1">
        <f t="shared" si="18"/>
        <v>0.248</v>
      </c>
      <c r="BO179" s="1">
        <v>0.895</v>
      </c>
      <c r="BP179" s="1">
        <v>11.69</v>
      </c>
      <c r="BQ179" s="1">
        <v>3.0919999999999996</v>
      </c>
      <c r="BR179" s="1">
        <f t="shared" ref="BR179:BT179" si="1117">BO179*1</f>
        <v>0.895</v>
      </c>
      <c r="BS179" s="1">
        <f t="shared" si="1117"/>
        <v>11.69</v>
      </c>
      <c r="BT179" s="1">
        <f t="shared" si="1117"/>
        <v>3.092</v>
      </c>
      <c r="BU179" s="1">
        <v>2.8409999999999997</v>
      </c>
      <c r="BV179" s="1">
        <v>43.733000000000004</v>
      </c>
      <c r="BW179" s="1">
        <v>486.079643</v>
      </c>
      <c r="BX179" s="1">
        <v>779.460786</v>
      </c>
      <c r="BY179" s="1">
        <v>74.3775</v>
      </c>
      <c r="BZ179" s="1">
        <v>1137.004357</v>
      </c>
      <c r="CA179" s="1">
        <f t="shared" ref="CA179:CE179" si="1118">BV179*1</f>
        <v>43.733</v>
      </c>
      <c r="CB179" s="1">
        <f t="shared" si="1118"/>
        <v>486.079643</v>
      </c>
      <c r="CC179" s="1">
        <f t="shared" si="1118"/>
        <v>779.460786</v>
      </c>
      <c r="CD179" s="1">
        <f t="shared" si="1118"/>
        <v>74.3775</v>
      </c>
      <c r="CE179" s="1">
        <f t="shared" si="1118"/>
        <v>1137.004357</v>
      </c>
      <c r="CF179" s="1">
        <v>6.0</v>
      </c>
      <c r="CG179" s="1">
        <f t="shared" si="21"/>
        <v>6</v>
      </c>
      <c r="CH179" s="1" t="s">
        <v>691</v>
      </c>
      <c r="CI179" s="1" t="s">
        <v>692</v>
      </c>
      <c r="CJ179" s="1" t="s">
        <v>139</v>
      </c>
      <c r="CK179" s="1" t="s">
        <v>140</v>
      </c>
      <c r="CL179" s="1">
        <v>0.0</v>
      </c>
      <c r="CM179" s="1" t="s">
        <v>693</v>
      </c>
      <c r="CN179" s="1" t="s">
        <v>648</v>
      </c>
      <c r="CO179" s="1" t="s">
        <v>649</v>
      </c>
      <c r="CP179" s="1" t="s">
        <v>694</v>
      </c>
      <c r="CQ179" s="1" t="s">
        <v>695</v>
      </c>
      <c r="CR179" s="1" t="s">
        <v>352</v>
      </c>
      <c r="CS179" s="1" t="s">
        <v>696</v>
      </c>
      <c r="CT179" s="1" t="s">
        <v>653</v>
      </c>
      <c r="CU179" s="1" t="s">
        <v>128</v>
      </c>
      <c r="CV179" s="1" t="s">
        <v>654</v>
      </c>
      <c r="CW179" s="1">
        <v>0.0</v>
      </c>
      <c r="CX179" s="1" t="s">
        <v>697</v>
      </c>
      <c r="CY179" s="1">
        <v>0.0</v>
      </c>
      <c r="CZ179" s="1" t="s">
        <v>471</v>
      </c>
      <c r="DA179" s="1">
        <v>0.0</v>
      </c>
      <c r="DB179" s="1">
        <v>0.0</v>
      </c>
      <c r="DC179" s="1">
        <v>0.0</v>
      </c>
      <c r="DD179" s="1">
        <v>0.0</v>
      </c>
      <c r="DE179" s="1">
        <v>0.0</v>
      </c>
      <c r="DF179" s="1">
        <v>2.0</v>
      </c>
      <c r="DG179" s="1">
        <v>15.0</v>
      </c>
      <c r="DH179" s="1" t="s">
        <v>153</v>
      </c>
    </row>
    <row r="180" ht="15.75" customHeight="1">
      <c r="A180" s="1">
        <v>2018.0</v>
      </c>
      <c r="B180" s="1" t="s">
        <v>688</v>
      </c>
      <c r="C180" s="1">
        <v>36.0</v>
      </c>
      <c r="D180" s="1">
        <v>0.0</v>
      </c>
      <c r="E180" s="1" t="s">
        <v>689</v>
      </c>
      <c r="F180" s="1" t="s">
        <v>690</v>
      </c>
      <c r="G180" s="1" t="s">
        <v>136</v>
      </c>
      <c r="H180" s="1">
        <v>21615.855</v>
      </c>
      <c r="I180" s="1">
        <f t="shared" si="1112"/>
        <v>0.3579452296</v>
      </c>
      <c r="J180" s="3">
        <v>2.14611448585804E12</v>
      </c>
      <c r="K180" s="3">
        <v>0.9417371933719778</v>
      </c>
      <c r="L180" s="3">
        <v>1.13748763600395</v>
      </c>
      <c r="M180" s="3">
        <f t="shared" si="7"/>
        <v>28.39468011</v>
      </c>
      <c r="N180" s="3">
        <f t="shared" si="8"/>
        <v>0.1288220023</v>
      </c>
      <c r="O180" s="1">
        <v>0.0</v>
      </c>
      <c r="P180" s="1" t="s">
        <v>113</v>
      </c>
      <c r="Q180" s="1">
        <v>15.0</v>
      </c>
      <c r="R180" s="1" t="s">
        <v>114</v>
      </c>
      <c r="S180" s="1">
        <f t="shared" si="795"/>
        <v>0</v>
      </c>
      <c r="T180" s="1">
        <f t="shared" si="10"/>
        <v>0</v>
      </c>
      <c r="U180" s="2">
        <v>42198.0</v>
      </c>
      <c r="V180" s="2">
        <v>42735.0</v>
      </c>
      <c r="W180" s="1">
        <v>537.0</v>
      </c>
      <c r="X180" s="1">
        <v>6.285998094508865</v>
      </c>
      <c r="Y180" s="1">
        <v>2.0</v>
      </c>
      <c r="Z180" s="1">
        <v>6557.258</v>
      </c>
      <c r="AA180" s="1">
        <v>5160.918</v>
      </c>
      <c r="AB180" s="1">
        <v>16454.937</v>
      </c>
      <c r="AC180" s="1">
        <v>847.972</v>
      </c>
      <c r="AD180" s="1">
        <v>1724.521</v>
      </c>
      <c r="AE180" s="1">
        <v>13882.444</v>
      </c>
      <c r="AF180" s="1">
        <v>7847.127</v>
      </c>
      <c r="AG180" s="1">
        <f t="shared" ref="AG180:AL180" si="1119">LN(AA180)</f>
        <v>8.54886975</v>
      </c>
      <c r="AH180" s="1">
        <f t="shared" si="1119"/>
        <v>9.708380833</v>
      </c>
      <c r="AI180" s="1">
        <f t="shared" si="1119"/>
        <v>6.742847616</v>
      </c>
      <c r="AJ180" s="1">
        <f t="shared" si="1119"/>
        <v>7.45270461</v>
      </c>
      <c r="AK180" s="1">
        <f t="shared" si="1119"/>
        <v>9.538380299</v>
      </c>
      <c r="AL180" s="1">
        <f t="shared" si="1119"/>
        <v>8.967902757</v>
      </c>
      <c r="AM180" s="1">
        <f t="shared" si="12"/>
        <v>9.981182352</v>
      </c>
      <c r="AN180" s="1">
        <v>3889.6890000000003</v>
      </c>
      <c r="AO180" s="1">
        <v>3096.386</v>
      </c>
      <c r="AP180" s="1">
        <f t="shared" si="13"/>
        <v>5.314239568</v>
      </c>
      <c r="AQ180" s="1">
        <f t="shared" si="14"/>
        <v>0</v>
      </c>
      <c r="AR180" s="1">
        <v>6986.075000000001</v>
      </c>
      <c r="AS180" s="1">
        <v>14629.779999999999</v>
      </c>
      <c r="AT180" s="1">
        <f t="shared" ref="AT180:AU180" si="1120">LN(AN180)</f>
        <v>8.266084485</v>
      </c>
      <c r="AU180" s="1">
        <f t="shared" si="1120"/>
        <v>8.037990904</v>
      </c>
      <c r="AV180" s="1">
        <f t="shared" ref="AV180:AW180" si="1121">LN(AR180)</f>
        <v>8.851674161</v>
      </c>
      <c r="AW180" s="1">
        <f t="shared" si="1121"/>
        <v>9.590814456</v>
      </c>
      <c r="AX180" s="1">
        <v>12016.708</v>
      </c>
      <c r="AY180" s="1">
        <v>7804.167</v>
      </c>
      <c r="AZ180" s="1">
        <v>119.022</v>
      </c>
      <c r="BA180" s="1">
        <v>7705.549</v>
      </c>
      <c r="BB180" s="1">
        <v>2112.299</v>
      </c>
      <c r="BC180" s="1">
        <v>5593.25</v>
      </c>
      <c r="BD180" s="1">
        <v>0.0</v>
      </c>
      <c r="BE180" s="1">
        <v>5593.25</v>
      </c>
      <c r="BF180" s="1">
        <v>38.232000000000006</v>
      </c>
      <c r="BG180" s="1">
        <v>25.876</v>
      </c>
      <c r="BH180" s="1">
        <v>51.664</v>
      </c>
      <c r="BI180" s="1">
        <v>12.59</v>
      </c>
      <c r="BJ180" s="1">
        <f t="shared" ref="BJ180:BM180" si="1122">BF180*1</f>
        <v>38.232</v>
      </c>
      <c r="BK180" s="1">
        <f t="shared" si="1122"/>
        <v>25.876</v>
      </c>
      <c r="BL180" s="1">
        <f t="shared" si="1122"/>
        <v>51.664</v>
      </c>
      <c r="BM180" s="1">
        <f t="shared" si="1122"/>
        <v>12.59</v>
      </c>
      <c r="BN180" s="1">
        <f t="shared" si="18"/>
        <v>39.074</v>
      </c>
      <c r="BO180" s="1">
        <v>0.6490000000000001</v>
      </c>
      <c r="BP180" s="1">
        <v>14.171</v>
      </c>
      <c r="BQ180" s="1">
        <v>5.313999999999999</v>
      </c>
      <c r="BR180" s="1">
        <f t="shared" ref="BR180:BT180" si="1123">BO180*1</f>
        <v>0.649</v>
      </c>
      <c r="BS180" s="1">
        <f t="shared" si="1123"/>
        <v>14.171</v>
      </c>
      <c r="BT180" s="1">
        <f t="shared" si="1123"/>
        <v>5.314</v>
      </c>
      <c r="BU180" s="1">
        <v>5.04</v>
      </c>
      <c r="BV180" s="1">
        <v>26.735</v>
      </c>
      <c r="BW180" s="1">
        <v>513.703267</v>
      </c>
      <c r="BX180" s="1">
        <v>801.1138670000001</v>
      </c>
      <c r="BY180" s="1">
        <v>73.663333</v>
      </c>
      <c r="BZ180" s="1">
        <v>1441.057</v>
      </c>
      <c r="CA180" s="1">
        <f t="shared" ref="CA180:CE180" si="1124">BV180*1</f>
        <v>26.735</v>
      </c>
      <c r="CB180" s="1">
        <f t="shared" si="1124"/>
        <v>513.703267</v>
      </c>
      <c r="CC180" s="1">
        <f t="shared" si="1124"/>
        <v>801.113867</v>
      </c>
      <c r="CD180" s="1">
        <f t="shared" si="1124"/>
        <v>73.663333</v>
      </c>
      <c r="CE180" s="1">
        <f t="shared" si="1124"/>
        <v>1441.057</v>
      </c>
      <c r="CF180" s="1">
        <v>6.0</v>
      </c>
      <c r="CG180" s="1">
        <f t="shared" si="21"/>
        <v>6</v>
      </c>
      <c r="CH180" s="1" t="s">
        <v>691</v>
      </c>
      <c r="CI180" s="1" t="s">
        <v>692</v>
      </c>
      <c r="CJ180" s="1" t="s">
        <v>139</v>
      </c>
      <c r="CK180" s="1" t="s">
        <v>140</v>
      </c>
      <c r="CL180" s="1">
        <v>0.0</v>
      </c>
      <c r="CM180" s="1" t="s">
        <v>693</v>
      </c>
      <c r="CN180" s="1" t="s">
        <v>648</v>
      </c>
      <c r="CO180" s="1" t="s">
        <v>649</v>
      </c>
      <c r="CP180" s="1" t="s">
        <v>694</v>
      </c>
      <c r="CQ180" s="1" t="s">
        <v>695</v>
      </c>
      <c r="CR180" s="1" t="s">
        <v>352</v>
      </c>
      <c r="CS180" s="1" t="s">
        <v>696</v>
      </c>
      <c r="CT180" s="1" t="s">
        <v>653</v>
      </c>
      <c r="CU180" s="1" t="s">
        <v>128</v>
      </c>
      <c r="CV180" s="1" t="s">
        <v>654</v>
      </c>
      <c r="CW180" s="1">
        <v>0.0</v>
      </c>
      <c r="CX180" s="1" t="s">
        <v>697</v>
      </c>
      <c r="CY180" s="1">
        <v>0.0</v>
      </c>
      <c r="CZ180" s="1" t="s">
        <v>471</v>
      </c>
      <c r="DA180" s="1">
        <v>0.0</v>
      </c>
      <c r="DB180" s="1">
        <v>0.0</v>
      </c>
      <c r="DC180" s="1">
        <v>0.0</v>
      </c>
      <c r="DD180" s="1">
        <v>0.0</v>
      </c>
      <c r="DE180" s="1">
        <v>0.0</v>
      </c>
      <c r="DF180" s="1">
        <v>2.0</v>
      </c>
      <c r="DG180" s="1">
        <v>15.0</v>
      </c>
      <c r="DH180" s="1" t="s">
        <v>153</v>
      </c>
    </row>
    <row r="181" ht="15.75" customHeight="1">
      <c r="A181" s="1">
        <v>2019.0</v>
      </c>
      <c r="B181" s="1" t="s">
        <v>688</v>
      </c>
      <c r="C181" s="1">
        <v>36.0</v>
      </c>
      <c r="D181" s="1">
        <v>0.0</v>
      </c>
      <c r="E181" s="1" t="s">
        <v>689</v>
      </c>
      <c r="F181" s="1" t="s">
        <v>690</v>
      </c>
      <c r="G181" s="1" t="s">
        <v>136</v>
      </c>
      <c r="H181" s="1">
        <v>19920.985</v>
      </c>
      <c r="I181" s="1">
        <f t="shared" si="1112"/>
        <v>-0.07840864958</v>
      </c>
      <c r="J181" s="3">
        <v>2.1522834905985745E12</v>
      </c>
      <c r="K181" s="3">
        <v>0.28744993713920053</v>
      </c>
      <c r="L181" s="3">
        <v>0.611246943765291</v>
      </c>
      <c r="M181" s="3">
        <f t="shared" si="7"/>
        <v>28.39755048</v>
      </c>
      <c r="N181" s="3">
        <f t="shared" si="8"/>
        <v>-0.4922542382</v>
      </c>
      <c r="O181" s="1">
        <v>0.0</v>
      </c>
      <c r="P181" s="1" t="s">
        <v>113</v>
      </c>
      <c r="Q181" s="1">
        <v>15.0</v>
      </c>
      <c r="R181" s="1" t="s">
        <v>114</v>
      </c>
      <c r="S181" s="1">
        <f t="shared" si="795"/>
        <v>0</v>
      </c>
      <c r="T181" s="1">
        <f t="shared" si="10"/>
        <v>0</v>
      </c>
      <c r="U181" s="2">
        <v>42198.0</v>
      </c>
      <c r="V181" s="2">
        <v>42369.0</v>
      </c>
      <c r="W181" s="1">
        <v>171.0</v>
      </c>
      <c r="X181" s="1">
        <v>5.14166355650266</v>
      </c>
      <c r="Y181" s="1">
        <v>2.0</v>
      </c>
      <c r="Z181" s="1">
        <v>4389.018</v>
      </c>
      <c r="AA181" s="1">
        <v>5046.58</v>
      </c>
      <c r="AB181" s="1">
        <v>14874.405</v>
      </c>
      <c r="AC181" s="1">
        <v>1678.515</v>
      </c>
      <c r="AD181" s="1">
        <v>1925.067</v>
      </c>
      <c r="AE181" s="1">
        <v>11270.823</v>
      </c>
      <c r="AF181" s="1">
        <v>6499.157</v>
      </c>
      <c r="AG181" s="1">
        <f t="shared" ref="AG181:AL181" si="1125">LN(AA181)</f>
        <v>8.526466065</v>
      </c>
      <c r="AH181" s="1">
        <f t="shared" si="1125"/>
        <v>9.60739723</v>
      </c>
      <c r="AI181" s="1">
        <f t="shared" si="1125"/>
        <v>7.425664753</v>
      </c>
      <c r="AJ181" s="1">
        <f t="shared" si="1125"/>
        <v>7.562716051</v>
      </c>
      <c r="AK181" s="1">
        <f t="shared" si="1125"/>
        <v>9.32997263</v>
      </c>
      <c r="AL181" s="1">
        <f t="shared" si="1125"/>
        <v>8.779427755</v>
      </c>
      <c r="AM181" s="1">
        <f t="shared" si="12"/>
        <v>9.899528978</v>
      </c>
      <c r="AN181" s="1">
        <v>1193.119</v>
      </c>
      <c r="AO181" s="1">
        <v>2570.806</v>
      </c>
      <c r="AP181" s="1">
        <f t="shared" si="13"/>
        <v>5.785891662</v>
      </c>
      <c r="AQ181" s="1">
        <f t="shared" si="14"/>
        <v>0</v>
      </c>
      <c r="AR181" s="1">
        <v>3763.925</v>
      </c>
      <c r="AS181" s="1">
        <v>16157.060000000001</v>
      </c>
      <c r="AT181" s="1">
        <f t="shared" ref="AT181:AU181" si="1126">LN(AN181)</f>
        <v>7.084326166</v>
      </c>
      <c r="AU181" s="1">
        <f t="shared" si="1126"/>
        <v>7.851974747</v>
      </c>
      <c r="AV181" s="1">
        <f t="shared" ref="AV181:AW181" si="1127">LN(AR181)</f>
        <v>8.233217575</v>
      </c>
      <c r="AW181" s="1">
        <f t="shared" si="1127"/>
        <v>9.690112385</v>
      </c>
      <c r="AX181" s="1">
        <v>8671.829</v>
      </c>
      <c r="AY181" s="1">
        <v>4722.876</v>
      </c>
      <c r="AZ181" s="1">
        <v>36.705</v>
      </c>
      <c r="BA181" s="1">
        <v>4711.251</v>
      </c>
      <c r="BB181" s="1">
        <v>1183.971</v>
      </c>
      <c r="BC181" s="1">
        <v>3527.28</v>
      </c>
      <c r="BD181" s="1">
        <v>0.0</v>
      </c>
      <c r="BE181" s="1">
        <v>3527.28</v>
      </c>
      <c r="BF181" s="1">
        <v>21.831000000000003</v>
      </c>
      <c r="BG181" s="1">
        <v>17.706</v>
      </c>
      <c r="BH181" s="1">
        <v>79.91700000000002</v>
      </c>
      <c r="BI181" s="1">
        <v>35.325</v>
      </c>
      <c r="BJ181" s="1">
        <f t="shared" ref="BJ181:BM181" si="1128">BF181*1</f>
        <v>21.831</v>
      </c>
      <c r="BK181" s="1">
        <f t="shared" si="1128"/>
        <v>17.706</v>
      </c>
      <c r="BL181" s="1">
        <f t="shared" si="1128"/>
        <v>79.917</v>
      </c>
      <c r="BM181" s="1">
        <f t="shared" si="1128"/>
        <v>35.325</v>
      </c>
      <c r="BN181" s="1">
        <f t="shared" si="18"/>
        <v>44.592</v>
      </c>
      <c r="BO181" s="1">
        <v>0.5</v>
      </c>
      <c r="BP181" s="1">
        <v>5.1659999999999995</v>
      </c>
      <c r="BQ181" s="1">
        <v>5.7860000000000005</v>
      </c>
      <c r="BR181" s="1">
        <f t="shared" ref="BR181:BT181" si="1129">BO181*1</f>
        <v>0.5</v>
      </c>
      <c r="BS181" s="1">
        <f t="shared" si="1129"/>
        <v>5.166</v>
      </c>
      <c r="BT181" s="1">
        <f t="shared" si="1129"/>
        <v>5.786</v>
      </c>
      <c r="BU181" s="1">
        <v>5.133</v>
      </c>
      <c r="BV181" s="1">
        <v>8.838</v>
      </c>
      <c r="BW181" s="1">
        <v>314.08340000000004</v>
      </c>
      <c r="BX181" s="1">
        <v>578.1219330000001</v>
      </c>
      <c r="BY181" s="1">
        <v>76.49026699999999</v>
      </c>
      <c r="BZ181" s="1">
        <v>1328.065667</v>
      </c>
      <c r="CA181" s="1">
        <f t="shared" ref="CA181:CE181" si="1130">BV181*1</f>
        <v>8.838</v>
      </c>
      <c r="CB181" s="1">
        <f t="shared" si="1130"/>
        <v>314.0834</v>
      </c>
      <c r="CC181" s="1">
        <f t="shared" si="1130"/>
        <v>578.121933</v>
      </c>
      <c r="CD181" s="1">
        <f t="shared" si="1130"/>
        <v>76.490267</v>
      </c>
      <c r="CE181" s="1">
        <f t="shared" si="1130"/>
        <v>1328.065667</v>
      </c>
      <c r="CF181" s="1">
        <v>6.0</v>
      </c>
      <c r="CG181" s="1">
        <f t="shared" si="21"/>
        <v>6</v>
      </c>
      <c r="CH181" s="1" t="s">
        <v>691</v>
      </c>
      <c r="CI181" s="1" t="s">
        <v>692</v>
      </c>
      <c r="CJ181" s="1" t="s">
        <v>139</v>
      </c>
      <c r="CK181" s="1" t="s">
        <v>140</v>
      </c>
      <c r="CL181" s="1">
        <v>0.0</v>
      </c>
      <c r="CM181" s="1" t="s">
        <v>693</v>
      </c>
      <c r="CN181" s="1" t="s">
        <v>648</v>
      </c>
      <c r="CO181" s="1" t="s">
        <v>649</v>
      </c>
      <c r="CP181" s="1" t="s">
        <v>694</v>
      </c>
      <c r="CQ181" s="1" t="s">
        <v>695</v>
      </c>
      <c r="CR181" s="1" t="s">
        <v>352</v>
      </c>
      <c r="CS181" s="1" t="s">
        <v>696</v>
      </c>
      <c r="CT181" s="1" t="s">
        <v>653</v>
      </c>
      <c r="CU181" s="1" t="s">
        <v>128</v>
      </c>
      <c r="CV181" s="1" t="s">
        <v>654</v>
      </c>
      <c r="CW181" s="1">
        <v>0.0</v>
      </c>
      <c r="CX181" s="1" t="s">
        <v>697</v>
      </c>
      <c r="CY181" s="1">
        <v>0.0</v>
      </c>
      <c r="CZ181" s="1" t="s">
        <v>471</v>
      </c>
      <c r="DA181" s="1">
        <v>0.0</v>
      </c>
      <c r="DB181" s="1">
        <v>0.0</v>
      </c>
      <c r="DC181" s="1">
        <v>0.0</v>
      </c>
      <c r="DD181" s="1">
        <v>0.0</v>
      </c>
      <c r="DE181" s="1">
        <v>0.0</v>
      </c>
      <c r="DF181" s="1">
        <v>2.0</v>
      </c>
      <c r="DG181" s="1">
        <v>15.0</v>
      </c>
      <c r="DH181" s="1" t="s">
        <v>153</v>
      </c>
    </row>
    <row r="182" ht="15.75" customHeight="1">
      <c r="A182" s="1">
        <v>2015.0</v>
      </c>
      <c r="B182" s="1" t="s">
        <v>698</v>
      </c>
      <c r="C182" s="1">
        <v>37.0</v>
      </c>
      <c r="D182" s="1">
        <v>8.33</v>
      </c>
      <c r="E182" s="1" t="s">
        <v>699</v>
      </c>
      <c r="F182" s="1" t="s">
        <v>245</v>
      </c>
      <c r="G182" s="1" t="s">
        <v>136</v>
      </c>
      <c r="H182" s="1">
        <v>12766.991</v>
      </c>
      <c r="I182" s="1"/>
      <c r="J182" s="3">
        <v>2.0645101169067312E12</v>
      </c>
      <c r="K182" s="3">
        <v>0.7783043507165814</v>
      </c>
      <c r="L182" s="3">
        <v>0.0387903996579552</v>
      </c>
      <c r="M182" s="3">
        <f t="shared" si="7"/>
        <v>28.35591408</v>
      </c>
      <c r="N182" s="3">
        <f t="shared" si="8"/>
        <v>-3.249582494</v>
      </c>
      <c r="O182" s="1">
        <v>0.0</v>
      </c>
      <c r="P182" s="1" t="s">
        <v>113</v>
      </c>
      <c r="Q182" s="1">
        <v>43.0</v>
      </c>
      <c r="R182" s="1" t="s">
        <v>209</v>
      </c>
      <c r="S182" s="1">
        <v>3.0</v>
      </c>
      <c r="T182" s="1">
        <f t="shared" si="10"/>
        <v>3</v>
      </c>
      <c r="U182" s="2">
        <v>18615.0</v>
      </c>
      <c r="V182" s="2">
        <v>43830.0</v>
      </c>
      <c r="W182" s="1">
        <v>25215.0</v>
      </c>
      <c r="X182" s="1">
        <v>10.135194334510826</v>
      </c>
      <c r="Y182" s="1">
        <v>0.0</v>
      </c>
      <c r="Z182" s="1">
        <v>2629.818</v>
      </c>
      <c r="AA182" s="1">
        <v>5902.446</v>
      </c>
      <c r="AB182" s="1">
        <v>6864.545</v>
      </c>
      <c r="AC182" s="1">
        <v>220.178</v>
      </c>
      <c r="AD182" s="1">
        <v>2834.487</v>
      </c>
      <c r="AE182" s="1">
        <v>3809.88</v>
      </c>
      <c r="AF182" s="1">
        <v>3455.551</v>
      </c>
      <c r="AG182" s="1">
        <f t="shared" ref="AG182:AL182" si="1131">LN(AA182)</f>
        <v>8.68312212</v>
      </c>
      <c r="AH182" s="1">
        <f t="shared" si="1131"/>
        <v>8.834125038</v>
      </c>
      <c r="AI182" s="1">
        <f t="shared" si="1131"/>
        <v>5.39443631</v>
      </c>
      <c r="AJ182" s="1">
        <f t="shared" si="1131"/>
        <v>7.949616247</v>
      </c>
      <c r="AK182" s="1">
        <f t="shared" si="1131"/>
        <v>8.245352972</v>
      </c>
      <c r="AL182" s="1">
        <f t="shared" si="1131"/>
        <v>8.147737203</v>
      </c>
      <c r="AM182" s="1">
        <f t="shared" si="12"/>
        <v>9.454618291</v>
      </c>
      <c r="AN182" s="1">
        <v>3003.724</v>
      </c>
      <c r="AO182" s="1">
        <v>3326.947</v>
      </c>
      <c r="AP182" s="1">
        <f t="shared" si="13"/>
        <v>2.063316608</v>
      </c>
      <c r="AQ182" s="1">
        <f t="shared" si="14"/>
        <v>0</v>
      </c>
      <c r="AR182" s="1">
        <v>6330.671</v>
      </c>
      <c r="AS182" s="1">
        <v>6436.32</v>
      </c>
      <c r="AT182" s="1">
        <f t="shared" ref="AT182:AU182" si="1132">LN(AN182)</f>
        <v>8.007608131</v>
      </c>
      <c r="AU182" s="1">
        <f t="shared" si="1132"/>
        <v>8.109810346</v>
      </c>
      <c r="AV182" s="1">
        <f t="shared" ref="AV182:AW182" si="1133">LN(AR182)</f>
        <v>8.753161513</v>
      </c>
      <c r="AW182" s="1">
        <f t="shared" si="1133"/>
        <v>8.769712227</v>
      </c>
      <c r="AX182" s="1">
        <v>8657.555</v>
      </c>
      <c r="AY182" s="1">
        <v>1357.875</v>
      </c>
      <c r="AZ182" s="1">
        <v>22.809</v>
      </c>
      <c r="BA182" s="1">
        <v>1973.343</v>
      </c>
      <c r="BB182" s="1">
        <v>80.803</v>
      </c>
      <c r="BC182" s="1">
        <v>1892.54</v>
      </c>
      <c r="BD182" s="1">
        <v>73.254</v>
      </c>
      <c r="BE182" s="1">
        <v>1965.794</v>
      </c>
      <c r="BF182" s="1">
        <v>30.541999999999998</v>
      </c>
      <c r="BG182" s="1">
        <v>15.397</v>
      </c>
      <c r="BH182" s="1">
        <v>117.864</v>
      </c>
      <c r="BI182" s="1">
        <v>84.054</v>
      </c>
      <c r="BJ182" s="1">
        <f t="shared" ref="BJ182:BM182" si="1134">BF182*1</f>
        <v>30.542</v>
      </c>
      <c r="BK182" s="1">
        <f t="shared" si="1134"/>
        <v>15.397</v>
      </c>
      <c r="BL182" s="1">
        <f t="shared" si="1134"/>
        <v>117.864</v>
      </c>
      <c r="BM182" s="1">
        <f t="shared" si="1134"/>
        <v>84.054</v>
      </c>
      <c r="BN182" s="1">
        <f t="shared" si="18"/>
        <v>33.81</v>
      </c>
      <c r="BO182" s="1">
        <v>0.917</v>
      </c>
      <c r="BP182" s="1">
        <v>39.321</v>
      </c>
      <c r="BQ182" s="1">
        <v>2.063</v>
      </c>
      <c r="BR182" s="1">
        <f t="shared" ref="BR182:BT182" si="1135">BO182*1</f>
        <v>0.917</v>
      </c>
      <c r="BS182" s="1">
        <f t="shared" si="1135"/>
        <v>39.321</v>
      </c>
      <c r="BT182" s="1">
        <f t="shared" si="1135"/>
        <v>2.063</v>
      </c>
      <c r="BU182" s="1">
        <v>1.9969999999999999</v>
      </c>
      <c r="BV182" s="1">
        <v>51.68</v>
      </c>
      <c r="BW182" s="1">
        <v>43.852067</v>
      </c>
      <c r="BX182" s="1">
        <v>192.39011100000002</v>
      </c>
      <c r="BY182" s="1">
        <v>53.310111</v>
      </c>
      <c r="BZ182" s="1">
        <v>283.710911</v>
      </c>
      <c r="CA182" s="1">
        <f t="shared" ref="CA182:CE182" si="1136">BV182*1</f>
        <v>51.68</v>
      </c>
      <c r="CB182" s="1">
        <f t="shared" si="1136"/>
        <v>43.852067</v>
      </c>
      <c r="CC182" s="1">
        <f t="shared" si="1136"/>
        <v>192.390111</v>
      </c>
      <c r="CD182" s="1">
        <f t="shared" si="1136"/>
        <v>53.310111</v>
      </c>
      <c r="CE182" s="1">
        <f t="shared" si="1136"/>
        <v>283.710911</v>
      </c>
      <c r="CF182" s="1">
        <v>19.0</v>
      </c>
      <c r="CG182" s="1">
        <f t="shared" si="21"/>
        <v>19</v>
      </c>
      <c r="CH182" s="1" t="s">
        <v>700</v>
      </c>
      <c r="CI182" s="1" t="s">
        <v>701</v>
      </c>
      <c r="CJ182" s="1">
        <v>0.0</v>
      </c>
      <c r="CK182" s="1">
        <v>0.0</v>
      </c>
      <c r="CL182" s="1">
        <v>0.0</v>
      </c>
      <c r="CM182" s="1" t="s">
        <v>702</v>
      </c>
      <c r="CN182" s="1" t="s">
        <v>703</v>
      </c>
      <c r="CO182" s="1" t="s">
        <v>704</v>
      </c>
      <c r="CP182" s="1" t="s">
        <v>705</v>
      </c>
      <c r="CQ182" s="1" t="s">
        <v>706</v>
      </c>
      <c r="CR182" s="1" t="s">
        <v>707</v>
      </c>
      <c r="CS182" s="1" t="s">
        <v>708</v>
      </c>
      <c r="CT182" s="1" t="s">
        <v>709</v>
      </c>
      <c r="CU182" s="1" t="s">
        <v>238</v>
      </c>
      <c r="CV182" s="1" t="s">
        <v>710</v>
      </c>
      <c r="CW182" s="1">
        <v>0.0</v>
      </c>
      <c r="CX182" s="1" t="s">
        <v>711</v>
      </c>
      <c r="CY182" s="1">
        <v>0.0</v>
      </c>
      <c r="CZ182" s="1" t="s">
        <v>471</v>
      </c>
      <c r="DA182" s="1">
        <v>0.0</v>
      </c>
      <c r="DB182" s="1">
        <v>0.0</v>
      </c>
      <c r="DC182" s="1">
        <v>0.0</v>
      </c>
      <c r="DD182" s="1">
        <v>0.0</v>
      </c>
      <c r="DE182" s="1">
        <v>0.0</v>
      </c>
      <c r="DF182" s="1">
        <v>0.0</v>
      </c>
      <c r="DG182" s="1">
        <v>43.0</v>
      </c>
      <c r="DH182" s="1" t="s">
        <v>259</v>
      </c>
    </row>
    <row r="183" ht="15.75" customHeight="1">
      <c r="A183" s="1">
        <v>2016.0</v>
      </c>
      <c r="B183" s="1" t="s">
        <v>698</v>
      </c>
      <c r="C183" s="1">
        <v>37.0</v>
      </c>
      <c r="D183" s="1">
        <v>8.33</v>
      </c>
      <c r="E183" s="1" t="s">
        <v>699</v>
      </c>
      <c r="F183" s="1" t="s">
        <v>245</v>
      </c>
      <c r="G183" s="1" t="s">
        <v>136</v>
      </c>
      <c r="H183" s="1">
        <v>11470.939</v>
      </c>
      <c r="I183" s="1">
        <f t="shared" ref="I183:I186" si="1143">(H183-H182)/H182</f>
        <v>-0.1015158544</v>
      </c>
      <c r="J183" s="3">
        <v>2.0912137858581865E12</v>
      </c>
      <c r="K183" s="3">
        <v>1.2934627315590745</v>
      </c>
      <c r="L183" s="3">
        <v>-0.0940166569157271</v>
      </c>
      <c r="M183" s="3">
        <f t="shared" si="7"/>
        <v>28.36876577</v>
      </c>
      <c r="N183" s="3" t="str">
        <f t="shared" si="8"/>
        <v>#NUM!</v>
      </c>
      <c r="O183" s="1">
        <v>0.0</v>
      </c>
      <c r="P183" s="1" t="s">
        <v>113</v>
      </c>
      <c r="Q183" s="1">
        <v>43.0</v>
      </c>
      <c r="R183" s="1" t="s">
        <v>209</v>
      </c>
      <c r="S183" s="1">
        <v>3.0</v>
      </c>
      <c r="T183" s="1">
        <f t="shared" si="10"/>
        <v>3</v>
      </c>
      <c r="U183" s="2">
        <v>18615.0</v>
      </c>
      <c r="V183" s="2">
        <v>43465.0</v>
      </c>
      <c r="W183" s="1">
        <v>24850.0</v>
      </c>
      <c r="X183" s="1">
        <v>10.120613031524774</v>
      </c>
      <c r="Y183" s="1">
        <v>0.0</v>
      </c>
      <c r="Z183" s="1">
        <v>1096.9270000000001</v>
      </c>
      <c r="AA183" s="1">
        <v>5853.0960000000005</v>
      </c>
      <c r="AB183" s="1">
        <v>5617.843</v>
      </c>
      <c r="AC183" s="1">
        <v>226.957</v>
      </c>
      <c r="AD183" s="1">
        <v>2238.7200000000003</v>
      </c>
      <c r="AE183" s="1">
        <v>3152.166</v>
      </c>
      <c r="AF183" s="1">
        <v>2517.446</v>
      </c>
      <c r="AG183" s="1">
        <f t="shared" ref="AG183:AL183" si="1137">LN(AA183)</f>
        <v>8.674726031</v>
      </c>
      <c r="AH183" s="1">
        <f t="shared" si="1137"/>
        <v>8.633703061</v>
      </c>
      <c r="AI183" s="1">
        <f t="shared" si="1137"/>
        <v>5.424760572</v>
      </c>
      <c r="AJ183" s="1">
        <f t="shared" si="1137"/>
        <v>7.713659553</v>
      </c>
      <c r="AK183" s="1">
        <f t="shared" si="1137"/>
        <v>8.055845115</v>
      </c>
      <c r="AL183" s="1">
        <f t="shared" si="1137"/>
        <v>7.831000175</v>
      </c>
      <c r="AM183" s="1">
        <f t="shared" si="12"/>
        <v>9.347572073</v>
      </c>
      <c r="AN183" s="1">
        <v>2990.8070000000002</v>
      </c>
      <c r="AO183" s="1">
        <v>2352.35</v>
      </c>
      <c r="AP183" s="1">
        <f t="shared" si="13"/>
        <v>2.388183306</v>
      </c>
      <c r="AQ183" s="1">
        <f t="shared" si="14"/>
        <v>0</v>
      </c>
      <c r="AR183" s="1">
        <v>5343.157</v>
      </c>
      <c r="AS183" s="1">
        <v>6127.782</v>
      </c>
      <c r="AT183" s="1">
        <f t="shared" ref="AT183:AU183" si="1138">LN(AN183)</f>
        <v>8.00329853</v>
      </c>
      <c r="AU183" s="1">
        <f t="shared" si="1138"/>
        <v>7.763170107</v>
      </c>
      <c r="AV183" s="1">
        <f t="shared" ref="AV183:AW183" si="1139">LN(AR183)</f>
        <v>8.583571956</v>
      </c>
      <c r="AW183" s="1">
        <f t="shared" si="1139"/>
        <v>8.720588136</v>
      </c>
      <c r="AX183" s="1">
        <v>7416.66</v>
      </c>
      <c r="AY183" s="1">
        <v>-128.178</v>
      </c>
      <c r="AZ183" s="1">
        <v>16.585</v>
      </c>
      <c r="BA183" s="1">
        <v>231.191</v>
      </c>
      <c r="BB183" s="1">
        <v>0.307</v>
      </c>
      <c r="BC183" s="1">
        <v>230.88400000000001</v>
      </c>
      <c r="BD183" s="1">
        <v>0.0</v>
      </c>
      <c r="BE183" s="1">
        <v>230.88400000000001</v>
      </c>
      <c r="BF183" s="1">
        <v>3.7680000000000002</v>
      </c>
      <c r="BG183" s="1">
        <v>2.013</v>
      </c>
      <c r="BH183" s="1">
        <v>108.666</v>
      </c>
      <c r="BI183" s="1">
        <v>0.0</v>
      </c>
      <c r="BJ183" s="1">
        <f t="shared" ref="BJ183:BM183" si="1140">BF183*1</f>
        <v>3.768</v>
      </c>
      <c r="BK183" s="1">
        <f t="shared" si="1140"/>
        <v>2.013</v>
      </c>
      <c r="BL183" s="1">
        <f t="shared" si="1140"/>
        <v>108.666</v>
      </c>
      <c r="BM183" s="1">
        <f t="shared" si="1140"/>
        <v>0</v>
      </c>
      <c r="BN183" s="1">
        <f t="shared" si="18"/>
        <v>108.666</v>
      </c>
      <c r="BO183" s="1">
        <v>0.8130000000000001</v>
      </c>
      <c r="BP183" s="1">
        <v>32.679</v>
      </c>
      <c r="BQ183" s="1">
        <v>2.388</v>
      </c>
      <c r="BR183" s="1">
        <f t="shared" ref="BR183:BT183" si="1141">BO183*1</f>
        <v>0.813</v>
      </c>
      <c r="BS183" s="1">
        <f t="shared" si="1141"/>
        <v>32.679</v>
      </c>
      <c r="BT183" s="1">
        <f t="shared" si="1141"/>
        <v>2.388</v>
      </c>
      <c r="BU183" s="1">
        <v>2.292</v>
      </c>
      <c r="BV183" s="1">
        <v>48.806999999999995</v>
      </c>
      <c r="BW183" s="1">
        <v>5.1375779999999995</v>
      </c>
      <c r="BX183" s="1">
        <v>164.81466700000001</v>
      </c>
      <c r="BY183" s="1">
        <v>70.398467</v>
      </c>
      <c r="BZ183" s="1">
        <v>254.909756</v>
      </c>
      <c r="CA183" s="1">
        <f t="shared" ref="CA183:CE183" si="1142">BV183*1</f>
        <v>48.807</v>
      </c>
      <c r="CB183" s="1">
        <f t="shared" si="1142"/>
        <v>5.137578</v>
      </c>
      <c r="CC183" s="1">
        <f t="shared" si="1142"/>
        <v>164.814667</v>
      </c>
      <c r="CD183" s="1">
        <f t="shared" si="1142"/>
        <v>70.398467</v>
      </c>
      <c r="CE183" s="1">
        <f t="shared" si="1142"/>
        <v>254.909756</v>
      </c>
      <c r="CF183" s="1">
        <v>19.0</v>
      </c>
      <c r="CG183" s="1">
        <f t="shared" si="21"/>
        <v>19</v>
      </c>
      <c r="CH183" s="1" t="s">
        <v>700</v>
      </c>
      <c r="CI183" s="1" t="s">
        <v>701</v>
      </c>
      <c r="CJ183" s="1">
        <v>0.0</v>
      </c>
      <c r="CK183" s="1">
        <v>0.0</v>
      </c>
      <c r="CL183" s="1">
        <v>0.0</v>
      </c>
      <c r="CM183" s="1" t="s">
        <v>702</v>
      </c>
      <c r="CN183" s="1" t="s">
        <v>703</v>
      </c>
      <c r="CO183" s="1" t="s">
        <v>704</v>
      </c>
      <c r="CP183" s="1" t="s">
        <v>705</v>
      </c>
      <c r="CQ183" s="1" t="s">
        <v>706</v>
      </c>
      <c r="CR183" s="1" t="s">
        <v>707</v>
      </c>
      <c r="CS183" s="1" t="s">
        <v>708</v>
      </c>
      <c r="CT183" s="1" t="s">
        <v>709</v>
      </c>
      <c r="CU183" s="1" t="s">
        <v>238</v>
      </c>
      <c r="CV183" s="1" t="s">
        <v>710</v>
      </c>
      <c r="CW183" s="1">
        <v>0.0</v>
      </c>
      <c r="CX183" s="1" t="s">
        <v>711</v>
      </c>
      <c r="CY183" s="1">
        <v>0.0</v>
      </c>
      <c r="CZ183" s="1" t="s">
        <v>471</v>
      </c>
      <c r="DA183" s="1">
        <v>0.0</v>
      </c>
      <c r="DB183" s="1">
        <v>0.0</v>
      </c>
      <c r="DC183" s="1">
        <v>0.0</v>
      </c>
      <c r="DD183" s="1">
        <v>0.0</v>
      </c>
      <c r="DE183" s="1">
        <v>0.0</v>
      </c>
      <c r="DF183" s="1">
        <v>0.0</v>
      </c>
      <c r="DG183" s="1">
        <v>43.0</v>
      </c>
      <c r="DH183" s="1" t="s">
        <v>259</v>
      </c>
    </row>
    <row r="184" ht="15.75" customHeight="1">
      <c r="A184" s="1">
        <v>2017.0</v>
      </c>
      <c r="B184" s="1" t="s">
        <v>698</v>
      </c>
      <c r="C184" s="1">
        <v>37.0</v>
      </c>
      <c r="D184" s="1">
        <v>8.33</v>
      </c>
      <c r="E184" s="1" t="s">
        <v>699</v>
      </c>
      <c r="F184" s="1" t="s">
        <v>245</v>
      </c>
      <c r="G184" s="1" t="s">
        <v>136</v>
      </c>
      <c r="H184" s="1">
        <v>10808.226</v>
      </c>
      <c r="I184" s="1">
        <f t="shared" si="1143"/>
        <v>-0.05777321281</v>
      </c>
      <c r="J184" s="3">
        <v>2.1260922840536946E12</v>
      </c>
      <c r="K184" s="3">
        <v>1.6678590410685672</v>
      </c>
      <c r="L184" s="3">
        <v>1.22653316645808</v>
      </c>
      <c r="M184" s="3">
        <f t="shared" si="7"/>
        <v>28.3853068</v>
      </c>
      <c r="N184" s="3">
        <f t="shared" si="8"/>
        <v>0.2041916259</v>
      </c>
      <c r="O184" s="1">
        <v>0.0</v>
      </c>
      <c r="P184" s="1" t="s">
        <v>113</v>
      </c>
      <c r="Q184" s="1">
        <v>43.0</v>
      </c>
      <c r="R184" s="1" t="s">
        <v>209</v>
      </c>
      <c r="S184" s="1">
        <v>3.0</v>
      </c>
      <c r="T184" s="1">
        <f t="shared" si="10"/>
        <v>3</v>
      </c>
      <c r="U184" s="2">
        <v>18615.0</v>
      </c>
      <c r="V184" s="2">
        <v>43100.0</v>
      </c>
      <c r="W184" s="1">
        <v>24485.0</v>
      </c>
      <c r="X184" s="1">
        <v>10.105815964136418</v>
      </c>
      <c r="Y184" s="1">
        <v>0.0</v>
      </c>
      <c r="Z184" s="1">
        <v>1129.903</v>
      </c>
      <c r="AA184" s="1">
        <v>5827.524</v>
      </c>
      <c r="AB184" s="1">
        <v>4980.702</v>
      </c>
      <c r="AC184" s="1">
        <v>208.393</v>
      </c>
      <c r="AD184" s="1">
        <v>3023.619</v>
      </c>
      <c r="AE184" s="1">
        <v>1748.69</v>
      </c>
      <c r="AF184" s="1">
        <v>457.29</v>
      </c>
      <c r="AG184" s="1">
        <f t="shared" ref="AG184:AL184" si="1144">LN(AA184)</f>
        <v>8.670347489</v>
      </c>
      <c r="AH184" s="1">
        <f t="shared" si="1144"/>
        <v>8.513326124</v>
      </c>
      <c r="AI184" s="1">
        <f t="shared" si="1144"/>
        <v>5.33942572</v>
      </c>
      <c r="AJ184" s="1">
        <f t="shared" si="1144"/>
        <v>8.014209737</v>
      </c>
      <c r="AK184" s="1">
        <f t="shared" si="1144"/>
        <v>7.466622215</v>
      </c>
      <c r="AL184" s="1">
        <f t="shared" si="1144"/>
        <v>6.125317763</v>
      </c>
      <c r="AM184" s="1">
        <f t="shared" si="12"/>
        <v>9.28806279</v>
      </c>
      <c r="AN184" s="1">
        <v>1619.4940000000001</v>
      </c>
      <c r="AO184" s="1">
        <v>2990.511</v>
      </c>
      <c r="AP184" s="1">
        <f t="shared" si="13"/>
        <v>1.665501983</v>
      </c>
      <c r="AQ184" s="1">
        <f t="shared" si="14"/>
        <v>0</v>
      </c>
      <c r="AR184" s="1">
        <v>4610.005</v>
      </c>
      <c r="AS184" s="1">
        <v>6198.2210000000005</v>
      </c>
      <c r="AT184" s="1">
        <f t="shared" ref="AT184:AU184" si="1145">LN(AN184)</f>
        <v>7.389869034</v>
      </c>
      <c r="AU184" s="1">
        <f t="shared" si="1145"/>
        <v>8.003199555</v>
      </c>
      <c r="AV184" s="1">
        <f t="shared" ref="AV184:AW184" si="1146">LN(AR184)</f>
        <v>8.435984221</v>
      </c>
      <c r="AW184" s="1">
        <f t="shared" si="1146"/>
        <v>8.732017594</v>
      </c>
      <c r="AX184" s="1">
        <v>8828.814</v>
      </c>
      <c r="AY184" s="1">
        <v>86.626</v>
      </c>
      <c r="AZ184" s="1">
        <v>11.908</v>
      </c>
      <c r="BA184" s="1">
        <v>232.05700000000002</v>
      </c>
      <c r="BB184" s="1">
        <v>0.0</v>
      </c>
      <c r="BC184" s="1">
        <v>232.05700000000002</v>
      </c>
      <c r="BD184" s="1">
        <v>0.0</v>
      </c>
      <c r="BE184" s="1">
        <v>232.05700000000002</v>
      </c>
      <c r="BF184" s="1">
        <v>3.744</v>
      </c>
      <c r="BG184" s="1">
        <v>2.1470000000000002</v>
      </c>
      <c r="BH184" s="1">
        <v>123.29</v>
      </c>
      <c r="BI184" s="1">
        <v>62.38699999999999</v>
      </c>
      <c r="BJ184" s="1">
        <f t="shared" ref="BJ184:BM184" si="1147">BF184*1</f>
        <v>3.744</v>
      </c>
      <c r="BK184" s="1">
        <f t="shared" si="1147"/>
        <v>2.147</v>
      </c>
      <c r="BL184" s="1">
        <f t="shared" si="1147"/>
        <v>123.29</v>
      </c>
      <c r="BM184" s="1">
        <f t="shared" si="1147"/>
        <v>62.387</v>
      </c>
      <c r="BN184" s="1">
        <f t="shared" si="18"/>
        <v>60.903</v>
      </c>
      <c r="BO184" s="1">
        <v>1.129</v>
      </c>
      <c r="BP184" s="1">
        <v>42.366</v>
      </c>
      <c r="BQ184" s="1">
        <v>1.6660000000000001</v>
      </c>
      <c r="BR184" s="1">
        <f t="shared" ref="BR184:BT184" si="1148">BO184*1</f>
        <v>1.129</v>
      </c>
      <c r="BS184" s="1">
        <f t="shared" si="1148"/>
        <v>42.366</v>
      </c>
      <c r="BT184" s="1">
        <f t="shared" si="1148"/>
        <v>1.666</v>
      </c>
      <c r="BU184" s="1">
        <v>1.596</v>
      </c>
      <c r="BV184" s="1">
        <v>34.31099999999999</v>
      </c>
      <c r="BW184" s="1">
        <v>5.156822000000001</v>
      </c>
      <c r="BX184" s="1">
        <v>196.195867</v>
      </c>
      <c r="BY184" s="1">
        <v>70.659267</v>
      </c>
      <c r="BZ184" s="1">
        <v>240.1828</v>
      </c>
      <c r="CA184" s="1">
        <f t="shared" ref="CA184:CE184" si="1149">BV184*1</f>
        <v>34.311</v>
      </c>
      <c r="CB184" s="1">
        <f t="shared" si="1149"/>
        <v>5.156822</v>
      </c>
      <c r="CC184" s="1">
        <f t="shared" si="1149"/>
        <v>196.195867</v>
      </c>
      <c r="CD184" s="1">
        <f t="shared" si="1149"/>
        <v>70.659267</v>
      </c>
      <c r="CE184" s="1">
        <f t="shared" si="1149"/>
        <v>240.1828</v>
      </c>
      <c r="CF184" s="1">
        <v>19.0</v>
      </c>
      <c r="CG184" s="1">
        <f t="shared" si="21"/>
        <v>19</v>
      </c>
      <c r="CH184" s="1" t="s">
        <v>700</v>
      </c>
      <c r="CI184" s="1" t="s">
        <v>701</v>
      </c>
      <c r="CJ184" s="1">
        <v>0.0</v>
      </c>
      <c r="CK184" s="1">
        <v>0.0</v>
      </c>
      <c r="CL184" s="1">
        <v>0.0</v>
      </c>
      <c r="CM184" s="1" t="s">
        <v>702</v>
      </c>
      <c r="CN184" s="1" t="s">
        <v>703</v>
      </c>
      <c r="CO184" s="1" t="s">
        <v>704</v>
      </c>
      <c r="CP184" s="1" t="s">
        <v>705</v>
      </c>
      <c r="CQ184" s="1" t="s">
        <v>706</v>
      </c>
      <c r="CR184" s="1" t="s">
        <v>707</v>
      </c>
      <c r="CS184" s="1" t="s">
        <v>708</v>
      </c>
      <c r="CT184" s="1" t="s">
        <v>709</v>
      </c>
      <c r="CU184" s="1" t="s">
        <v>238</v>
      </c>
      <c r="CV184" s="1" t="s">
        <v>710</v>
      </c>
      <c r="CW184" s="1">
        <v>0.0</v>
      </c>
      <c r="CX184" s="1" t="s">
        <v>711</v>
      </c>
      <c r="CY184" s="1">
        <v>0.0</v>
      </c>
      <c r="CZ184" s="1" t="s">
        <v>471</v>
      </c>
      <c r="DA184" s="1">
        <v>0.0</v>
      </c>
      <c r="DB184" s="1">
        <v>0.0</v>
      </c>
      <c r="DC184" s="1">
        <v>0.0</v>
      </c>
      <c r="DD184" s="1">
        <v>0.0</v>
      </c>
      <c r="DE184" s="1">
        <v>0.0</v>
      </c>
      <c r="DF184" s="1">
        <v>0.0</v>
      </c>
      <c r="DG184" s="1">
        <v>43.0</v>
      </c>
      <c r="DH184" s="1" t="s">
        <v>259</v>
      </c>
    </row>
    <row r="185" ht="15.75" customHeight="1">
      <c r="A185" s="1">
        <v>2018.0</v>
      </c>
      <c r="B185" s="1" t="s">
        <v>698</v>
      </c>
      <c r="C185" s="1">
        <v>37.0</v>
      </c>
      <c r="D185" s="1">
        <v>8.33</v>
      </c>
      <c r="E185" s="1" t="s">
        <v>699</v>
      </c>
      <c r="F185" s="1" t="s">
        <v>245</v>
      </c>
      <c r="G185" s="1" t="s">
        <v>136</v>
      </c>
      <c r="H185" s="1">
        <v>10416.97</v>
      </c>
      <c r="I185" s="1">
        <f t="shared" si="1143"/>
        <v>-0.0361998352</v>
      </c>
      <c r="J185" s="3">
        <v>2.14611448585804E12</v>
      </c>
      <c r="K185" s="3">
        <v>0.9417371933719778</v>
      </c>
      <c r="L185" s="3">
        <v>1.13748763600395</v>
      </c>
      <c r="M185" s="3">
        <f t="shared" si="7"/>
        <v>28.39468011</v>
      </c>
      <c r="N185" s="3">
        <f t="shared" si="8"/>
        <v>0.1288220023</v>
      </c>
      <c r="O185" s="1">
        <v>0.0</v>
      </c>
      <c r="P185" s="1" t="s">
        <v>113</v>
      </c>
      <c r="Q185" s="1">
        <v>43.0</v>
      </c>
      <c r="R185" s="1" t="s">
        <v>209</v>
      </c>
      <c r="S185" s="1">
        <v>3.0</v>
      </c>
      <c r="T185" s="1">
        <f t="shared" si="10"/>
        <v>3</v>
      </c>
      <c r="U185" s="2">
        <v>18615.0</v>
      </c>
      <c r="V185" s="2">
        <v>42735.0</v>
      </c>
      <c r="W185" s="1">
        <v>24120.0</v>
      </c>
      <c r="X185" s="1">
        <v>10.090796650841122</v>
      </c>
      <c r="Y185" s="1">
        <v>0.0</v>
      </c>
      <c r="Z185" s="1">
        <v>-166.728</v>
      </c>
      <c r="AA185" s="1">
        <v>5544.273</v>
      </c>
      <c r="AB185" s="1">
        <v>4872.697</v>
      </c>
      <c r="AC185" s="1">
        <v>268.993</v>
      </c>
      <c r="AD185" s="1">
        <v>1268.8890000000001</v>
      </c>
      <c r="AE185" s="1">
        <v>3334.815</v>
      </c>
      <c r="AF185" s="1">
        <v>1621.732</v>
      </c>
      <c r="AG185" s="1">
        <f t="shared" ref="AG185:AL185" si="1150">LN(AA185)</f>
        <v>8.620520782</v>
      </c>
      <c r="AH185" s="1">
        <f t="shared" si="1150"/>
        <v>8.491402862</v>
      </c>
      <c r="AI185" s="1">
        <f t="shared" si="1150"/>
        <v>5.594685357</v>
      </c>
      <c r="AJ185" s="1">
        <f t="shared" si="1150"/>
        <v>7.145896993</v>
      </c>
      <c r="AK185" s="1">
        <f t="shared" si="1150"/>
        <v>8.112172485</v>
      </c>
      <c r="AL185" s="1">
        <f t="shared" si="1150"/>
        <v>7.391249993</v>
      </c>
      <c r="AM185" s="1">
        <f t="shared" si="12"/>
        <v>9.251191486</v>
      </c>
      <c r="AN185" s="1">
        <v>1980.8110000000001</v>
      </c>
      <c r="AO185" s="1">
        <v>3321.263</v>
      </c>
      <c r="AP185" s="1">
        <f t="shared" si="13"/>
        <v>1.467121694</v>
      </c>
      <c r="AQ185" s="1">
        <f t="shared" si="14"/>
        <v>0</v>
      </c>
      <c r="AR185" s="1">
        <v>5302.0740000000005</v>
      </c>
      <c r="AS185" s="1">
        <v>5114.895999999999</v>
      </c>
      <c r="AT185" s="1">
        <f t="shared" ref="AT185:AU185" si="1151">LN(AN185)</f>
        <v>7.591261636</v>
      </c>
      <c r="AU185" s="1">
        <f t="shared" si="1151"/>
        <v>8.108100411</v>
      </c>
      <c r="AV185" s="1">
        <f t="shared" ref="AV185:AW185" si="1152">LN(AR185)</f>
        <v>8.575853344</v>
      </c>
      <c r="AW185" s="1">
        <f t="shared" si="1152"/>
        <v>8.539912346</v>
      </c>
      <c r="AX185" s="1">
        <v>7208.9580000000005</v>
      </c>
      <c r="AY185" s="1">
        <v>-914.142</v>
      </c>
      <c r="AZ185" s="1">
        <v>19.714</v>
      </c>
      <c r="BA185" s="1">
        <v>-920.884</v>
      </c>
      <c r="BB185" s="1">
        <v>0.0</v>
      </c>
      <c r="BC185" s="1">
        <v>-920.884</v>
      </c>
      <c r="BD185" s="1">
        <v>0.0</v>
      </c>
      <c r="BE185" s="1">
        <v>-920.884</v>
      </c>
      <c r="BF185" s="1">
        <v>-18.004</v>
      </c>
      <c r="BG185" s="1">
        <v>-8.84</v>
      </c>
      <c r="BH185" s="1">
        <v>63.366</v>
      </c>
      <c r="BI185" s="1">
        <v>73.809</v>
      </c>
      <c r="BJ185" s="1">
        <f t="shared" ref="BJ185:BM185" si="1153">BF185*1</f>
        <v>-18.004</v>
      </c>
      <c r="BK185" s="1">
        <f t="shared" si="1153"/>
        <v>-8.84</v>
      </c>
      <c r="BL185" s="1">
        <f t="shared" si="1153"/>
        <v>63.366</v>
      </c>
      <c r="BM185" s="1">
        <f t="shared" si="1153"/>
        <v>73.809</v>
      </c>
      <c r="BN185" s="1">
        <f t="shared" si="18"/>
        <v>-10.443</v>
      </c>
      <c r="BO185" s="1">
        <v>1.016</v>
      </c>
      <c r="BP185" s="1">
        <v>26.8</v>
      </c>
      <c r="BQ185" s="1">
        <v>1.4669999999999999</v>
      </c>
      <c r="BR185" s="1">
        <f t="shared" ref="BR185:BT185" si="1154">BO185*1</f>
        <v>1.016</v>
      </c>
      <c r="BS185" s="1">
        <f t="shared" si="1154"/>
        <v>26.8</v>
      </c>
      <c r="BT185" s="1">
        <f t="shared" si="1154"/>
        <v>1.467</v>
      </c>
      <c r="BU185" s="1">
        <v>1.3860000000000001</v>
      </c>
      <c r="BV185" s="1">
        <v>60.996</v>
      </c>
      <c r="BW185" s="1">
        <v>-21.415907000000004</v>
      </c>
      <c r="BX185" s="1">
        <v>167.650186</v>
      </c>
      <c r="BY185" s="1">
        <v>72.22892999999999</v>
      </c>
      <c r="BZ185" s="1">
        <v>242.25511600000002</v>
      </c>
      <c r="CA185" s="1">
        <f t="shared" ref="CA185:CE185" si="1155">BV185*1</f>
        <v>60.996</v>
      </c>
      <c r="CB185" s="1">
        <f t="shared" si="1155"/>
        <v>-21.415907</v>
      </c>
      <c r="CC185" s="1">
        <f t="shared" si="1155"/>
        <v>167.650186</v>
      </c>
      <c r="CD185" s="1">
        <f t="shared" si="1155"/>
        <v>72.22893</v>
      </c>
      <c r="CE185" s="1">
        <f t="shared" si="1155"/>
        <v>242.255116</v>
      </c>
      <c r="CF185" s="1">
        <v>19.0</v>
      </c>
      <c r="CG185" s="1">
        <f t="shared" si="21"/>
        <v>19</v>
      </c>
      <c r="CH185" s="1" t="s">
        <v>700</v>
      </c>
      <c r="CI185" s="1" t="s">
        <v>701</v>
      </c>
      <c r="CJ185" s="1">
        <v>0.0</v>
      </c>
      <c r="CK185" s="1">
        <v>0.0</v>
      </c>
      <c r="CL185" s="1">
        <v>0.0</v>
      </c>
      <c r="CM185" s="1" t="s">
        <v>702</v>
      </c>
      <c r="CN185" s="1" t="s">
        <v>703</v>
      </c>
      <c r="CO185" s="1" t="s">
        <v>704</v>
      </c>
      <c r="CP185" s="1" t="s">
        <v>705</v>
      </c>
      <c r="CQ185" s="1" t="s">
        <v>706</v>
      </c>
      <c r="CR185" s="1" t="s">
        <v>707</v>
      </c>
      <c r="CS185" s="1" t="s">
        <v>708</v>
      </c>
      <c r="CT185" s="1" t="s">
        <v>709</v>
      </c>
      <c r="CU185" s="1" t="s">
        <v>238</v>
      </c>
      <c r="CV185" s="1" t="s">
        <v>710</v>
      </c>
      <c r="CW185" s="1">
        <v>0.0</v>
      </c>
      <c r="CX185" s="1" t="s">
        <v>711</v>
      </c>
      <c r="CY185" s="1">
        <v>0.0</v>
      </c>
      <c r="CZ185" s="1" t="s">
        <v>471</v>
      </c>
      <c r="DA185" s="1">
        <v>0.0</v>
      </c>
      <c r="DB185" s="1">
        <v>0.0</v>
      </c>
      <c r="DC185" s="1">
        <v>0.0</v>
      </c>
      <c r="DD185" s="1">
        <v>0.0</v>
      </c>
      <c r="DE185" s="1">
        <v>0.0</v>
      </c>
      <c r="DF185" s="1">
        <v>0.0</v>
      </c>
      <c r="DG185" s="1">
        <v>43.0</v>
      </c>
      <c r="DH185" s="1" t="s">
        <v>259</v>
      </c>
    </row>
    <row r="186" ht="15.75" customHeight="1">
      <c r="A186" s="1">
        <v>2019.0</v>
      </c>
      <c r="B186" s="1" t="s">
        <v>698</v>
      </c>
      <c r="C186" s="1">
        <v>37.0</v>
      </c>
      <c r="D186" s="1">
        <v>8.33</v>
      </c>
      <c r="E186" s="1" t="s">
        <v>699</v>
      </c>
      <c r="F186" s="1" t="s">
        <v>245</v>
      </c>
      <c r="G186" s="1" t="s">
        <v>136</v>
      </c>
      <c r="H186" s="1">
        <v>9407.242</v>
      </c>
      <c r="I186" s="1">
        <f t="shared" si="1143"/>
        <v>-0.09693106537</v>
      </c>
      <c r="J186" s="3">
        <v>2.1522834905985745E12</v>
      </c>
      <c r="K186" s="3">
        <v>0.28744993713920053</v>
      </c>
      <c r="L186" s="3">
        <v>0.611246943765291</v>
      </c>
      <c r="M186" s="3">
        <f t="shared" si="7"/>
        <v>28.39755048</v>
      </c>
      <c r="N186" s="3">
        <f t="shared" si="8"/>
        <v>-0.4922542382</v>
      </c>
      <c r="O186" s="1">
        <v>0.0</v>
      </c>
      <c r="P186" s="1" t="s">
        <v>113</v>
      </c>
      <c r="Q186" s="1">
        <v>43.0</v>
      </c>
      <c r="R186" s="1" t="s">
        <v>209</v>
      </c>
      <c r="S186" s="1">
        <v>3.0</v>
      </c>
      <c r="T186" s="1">
        <f t="shared" si="10"/>
        <v>3</v>
      </c>
      <c r="U186" s="2">
        <v>18615.0</v>
      </c>
      <c r="V186" s="2">
        <v>42369.0</v>
      </c>
      <c r="W186" s="1">
        <v>23754.0</v>
      </c>
      <c r="X186" s="1">
        <v>10.075506216334185</v>
      </c>
      <c r="Y186" s="1">
        <v>0.0</v>
      </c>
      <c r="Z186" s="1">
        <v>418.21500000000003</v>
      </c>
      <c r="AA186" s="1">
        <v>4887.8730000000005</v>
      </c>
      <c r="AB186" s="1">
        <v>4519.369</v>
      </c>
      <c r="AC186" s="1">
        <v>61.867000000000004</v>
      </c>
      <c r="AD186" s="1">
        <v>2781.2870000000003</v>
      </c>
      <c r="AE186" s="1">
        <v>1676.2150000000001</v>
      </c>
      <c r="AF186" s="1">
        <v>287.349</v>
      </c>
      <c r="AG186" s="1">
        <f t="shared" ref="AG186:AL186" si="1156">LN(AA186)</f>
        <v>8.494512519</v>
      </c>
      <c r="AH186" s="1">
        <f t="shared" si="1156"/>
        <v>8.416127661</v>
      </c>
      <c r="AI186" s="1">
        <f t="shared" si="1156"/>
        <v>4.12498692</v>
      </c>
      <c r="AJ186" s="1">
        <f t="shared" si="1156"/>
        <v>7.930669049</v>
      </c>
      <c r="AK186" s="1">
        <f t="shared" si="1156"/>
        <v>7.424293554</v>
      </c>
      <c r="AL186" s="1">
        <f t="shared" si="1156"/>
        <v>5.660697505</v>
      </c>
      <c r="AM186" s="1">
        <f t="shared" si="12"/>
        <v>9.149235097</v>
      </c>
      <c r="AN186" s="1">
        <v>1249.887</v>
      </c>
      <c r="AO186" s="1">
        <v>3291.715</v>
      </c>
      <c r="AP186" s="1">
        <f t="shared" si="13"/>
        <v>1.372952701</v>
      </c>
      <c r="AQ186" s="1">
        <f t="shared" si="14"/>
        <v>0</v>
      </c>
      <c r="AR186" s="1">
        <v>4541.602</v>
      </c>
      <c r="AS186" s="1">
        <v>4865.64</v>
      </c>
      <c r="AT186" s="1">
        <f t="shared" ref="AT186:AU186" si="1157">LN(AN186)</f>
        <v>7.130808426</v>
      </c>
      <c r="AU186" s="1">
        <f t="shared" si="1157"/>
        <v>8.099163985</v>
      </c>
      <c r="AV186" s="1">
        <f t="shared" ref="AV186:AW186" si="1158">LN(AR186)</f>
        <v>8.421035092</v>
      </c>
      <c r="AW186" s="1">
        <f t="shared" si="1158"/>
        <v>8.489953538</v>
      </c>
      <c r="AX186" s="1">
        <v>8389.154</v>
      </c>
      <c r="AY186" s="1">
        <v>-245.421</v>
      </c>
      <c r="AZ186" s="1">
        <v>16.041</v>
      </c>
      <c r="BA186" s="1">
        <v>-249.255</v>
      </c>
      <c r="BB186" s="1">
        <v>0.0</v>
      </c>
      <c r="BC186" s="1">
        <v>-249.255</v>
      </c>
      <c r="BD186" s="1">
        <v>0.0</v>
      </c>
      <c r="BE186" s="1">
        <v>-249.255</v>
      </c>
      <c r="BF186" s="1">
        <v>-5.122999999999999</v>
      </c>
      <c r="BG186" s="1">
        <v>-2.65</v>
      </c>
      <c r="BH186" s="1">
        <v>119.35199999999999</v>
      </c>
      <c r="BI186" s="1">
        <v>56.127</v>
      </c>
      <c r="BJ186" s="1">
        <f t="shared" ref="BJ186:BM186" si="1159">BF186*1</f>
        <v>-5.123</v>
      </c>
      <c r="BK186" s="1">
        <f t="shared" si="1159"/>
        <v>-2.65</v>
      </c>
      <c r="BL186" s="1">
        <f t="shared" si="1159"/>
        <v>119.352</v>
      </c>
      <c r="BM186" s="1">
        <f t="shared" si="1159"/>
        <v>56.127</v>
      </c>
      <c r="BN186" s="1">
        <f t="shared" si="18"/>
        <v>63.225</v>
      </c>
      <c r="BO186" s="1">
        <v>1.372</v>
      </c>
      <c r="BP186" s="1">
        <v>135.6</v>
      </c>
      <c r="BQ186" s="1">
        <v>1.373</v>
      </c>
      <c r="BR186" s="1">
        <f t="shared" ref="BR186:BT186" si="1160">BO186*1</f>
        <v>1.372</v>
      </c>
      <c r="BS186" s="1">
        <f t="shared" si="1160"/>
        <v>135.6</v>
      </c>
      <c r="BT186" s="1">
        <f t="shared" si="1160"/>
        <v>1.373</v>
      </c>
      <c r="BU186" s="1">
        <v>1.354</v>
      </c>
      <c r="BV186" s="1">
        <v>53.788000000000004</v>
      </c>
      <c r="BW186" s="1">
        <v>-5.796628000000001</v>
      </c>
      <c r="BX186" s="1">
        <v>195.096605</v>
      </c>
      <c r="BY186" s="1">
        <v>69.889302</v>
      </c>
      <c r="BZ186" s="1">
        <v>218.77307000000002</v>
      </c>
      <c r="CA186" s="1">
        <f t="shared" ref="CA186:CE186" si="1161">BV186*1</f>
        <v>53.788</v>
      </c>
      <c r="CB186" s="1">
        <f t="shared" si="1161"/>
        <v>-5.796628</v>
      </c>
      <c r="CC186" s="1">
        <f t="shared" si="1161"/>
        <v>195.096605</v>
      </c>
      <c r="CD186" s="1">
        <f t="shared" si="1161"/>
        <v>69.889302</v>
      </c>
      <c r="CE186" s="1">
        <f t="shared" si="1161"/>
        <v>218.77307</v>
      </c>
      <c r="CF186" s="1">
        <v>19.0</v>
      </c>
      <c r="CG186" s="1">
        <f t="shared" si="21"/>
        <v>19</v>
      </c>
      <c r="CH186" s="1" t="s">
        <v>700</v>
      </c>
      <c r="CI186" s="1" t="s">
        <v>701</v>
      </c>
      <c r="CJ186" s="1">
        <v>0.0</v>
      </c>
      <c r="CK186" s="1">
        <v>0.0</v>
      </c>
      <c r="CL186" s="1">
        <v>0.0</v>
      </c>
      <c r="CM186" s="1" t="s">
        <v>702</v>
      </c>
      <c r="CN186" s="1" t="s">
        <v>703</v>
      </c>
      <c r="CO186" s="1" t="s">
        <v>704</v>
      </c>
      <c r="CP186" s="1" t="s">
        <v>705</v>
      </c>
      <c r="CQ186" s="1" t="s">
        <v>706</v>
      </c>
      <c r="CR186" s="1" t="s">
        <v>707</v>
      </c>
      <c r="CS186" s="1" t="s">
        <v>708</v>
      </c>
      <c r="CT186" s="1" t="s">
        <v>709</v>
      </c>
      <c r="CU186" s="1" t="s">
        <v>238</v>
      </c>
      <c r="CV186" s="1" t="s">
        <v>710</v>
      </c>
      <c r="CW186" s="1">
        <v>0.0</v>
      </c>
      <c r="CX186" s="1" t="s">
        <v>711</v>
      </c>
      <c r="CY186" s="1">
        <v>0.0</v>
      </c>
      <c r="CZ186" s="1" t="s">
        <v>471</v>
      </c>
      <c r="DA186" s="1">
        <v>0.0</v>
      </c>
      <c r="DB186" s="1">
        <v>0.0</v>
      </c>
      <c r="DC186" s="1">
        <v>0.0</v>
      </c>
      <c r="DD186" s="1">
        <v>0.0</v>
      </c>
      <c r="DE186" s="1">
        <v>0.0</v>
      </c>
      <c r="DF186" s="1">
        <v>0.0</v>
      </c>
      <c r="DG186" s="1">
        <v>43.0</v>
      </c>
      <c r="DH186" s="1" t="s">
        <v>259</v>
      </c>
    </row>
    <row r="187" ht="15.75" customHeight="1">
      <c r="A187" s="1">
        <v>2015.0</v>
      </c>
      <c r="B187" s="1" t="s">
        <v>712</v>
      </c>
      <c r="C187" s="1">
        <v>38.0</v>
      </c>
      <c r="D187" s="1">
        <v>50.0</v>
      </c>
      <c r="E187" s="1" t="s">
        <v>713</v>
      </c>
      <c r="F187" s="1" t="s">
        <v>714</v>
      </c>
      <c r="G187" s="1" t="s">
        <v>136</v>
      </c>
      <c r="H187" s="1">
        <v>2024.414</v>
      </c>
      <c r="I187" s="1"/>
      <c r="J187" s="3">
        <v>2.0645101169067312E12</v>
      </c>
      <c r="K187" s="3">
        <v>0.7783043507165814</v>
      </c>
      <c r="L187" s="3">
        <v>0.0387903996579552</v>
      </c>
      <c r="M187" s="3">
        <f t="shared" si="7"/>
        <v>28.35591408</v>
      </c>
      <c r="N187" s="3">
        <f t="shared" si="8"/>
        <v>-3.249582494</v>
      </c>
      <c r="O187" s="1">
        <v>0.0</v>
      </c>
      <c r="P187" s="1" t="s">
        <v>113</v>
      </c>
      <c r="Q187" s="1">
        <v>20.0</v>
      </c>
      <c r="R187" s="1" t="s">
        <v>157</v>
      </c>
      <c r="S187" s="1">
        <f t="shared" ref="S187:S421" si="1168">IF(R187="Public limited companies",0,1)</f>
        <v>1</v>
      </c>
      <c r="T187" s="1">
        <f t="shared" si="10"/>
        <v>1</v>
      </c>
      <c r="U187" s="2">
        <v>41211.0</v>
      </c>
      <c r="V187" s="2">
        <v>43830.0</v>
      </c>
      <c r="W187" s="1">
        <v>2619.0</v>
      </c>
      <c r="X187" s="1">
        <v>7.870547844507712</v>
      </c>
      <c r="Y187" s="1">
        <v>2.0</v>
      </c>
      <c r="Z187" s="1">
        <v>229.70000000000002</v>
      </c>
      <c r="AA187" s="1">
        <v>408.933</v>
      </c>
      <c r="AB187" s="1">
        <v>1615.481</v>
      </c>
      <c r="AC187" s="1">
        <v>0.0</v>
      </c>
      <c r="AD187" s="1">
        <v>796.404</v>
      </c>
      <c r="AE187" s="1">
        <v>819.077</v>
      </c>
      <c r="AF187" s="1">
        <v>29.659</v>
      </c>
      <c r="AG187" s="1">
        <f t="shared" ref="AG187:AL187" si="1162">LN(AA187)</f>
        <v>6.013551328</v>
      </c>
      <c r="AH187" s="1">
        <f t="shared" si="1162"/>
        <v>7.387388024</v>
      </c>
      <c r="AI187" s="1" t="str">
        <f t="shared" si="1162"/>
        <v>#NUM!</v>
      </c>
      <c r="AJ187" s="1">
        <f t="shared" si="1162"/>
        <v>6.680106595</v>
      </c>
      <c r="AK187" s="1">
        <f t="shared" si="1162"/>
        <v>6.708178097</v>
      </c>
      <c r="AL187" s="1">
        <f t="shared" si="1162"/>
        <v>3.389765621</v>
      </c>
      <c r="AM187" s="1">
        <f t="shared" si="12"/>
        <v>7.613035555</v>
      </c>
      <c r="AN187" s="1">
        <v>878.736</v>
      </c>
      <c r="AO187" s="1">
        <v>913.034</v>
      </c>
      <c r="AP187" s="1">
        <f t="shared" si="13"/>
        <v>1.769354701</v>
      </c>
      <c r="AQ187" s="1">
        <f t="shared" si="14"/>
        <v>0</v>
      </c>
      <c r="AR187" s="1">
        <v>1791.77</v>
      </c>
      <c r="AS187" s="1">
        <v>232.644</v>
      </c>
      <c r="AT187" s="1">
        <f t="shared" ref="AT187:AU187" si="1163">LN(AN187)</f>
        <v>6.778484511</v>
      </c>
      <c r="AU187" s="1">
        <f t="shared" si="1163"/>
        <v>6.81677312</v>
      </c>
      <c r="AV187" s="1">
        <f t="shared" ref="AV187:AW187" si="1164">LN(AR187)</f>
        <v>7.490959237</v>
      </c>
      <c r="AW187" s="1">
        <f t="shared" si="1164"/>
        <v>5.449509388</v>
      </c>
      <c r="AX187" s="1">
        <v>2510.775</v>
      </c>
      <c r="AY187" s="1">
        <v>313.698</v>
      </c>
      <c r="AZ187" s="1">
        <v>11.566</v>
      </c>
      <c r="BA187" s="1">
        <v>302.132</v>
      </c>
      <c r="BB187" s="1">
        <v>118.187</v>
      </c>
      <c r="BC187" s="1">
        <v>183.945</v>
      </c>
      <c r="BD187" s="1">
        <v>-1.318</v>
      </c>
      <c r="BE187" s="1">
        <v>182.627</v>
      </c>
      <c r="BF187" s="1">
        <v>78.501</v>
      </c>
      <c r="BG187" s="1">
        <v>9.020999999999999</v>
      </c>
      <c r="BH187" s="1">
        <v>114.19</v>
      </c>
      <c r="BI187" s="1">
        <v>100.20400000000001</v>
      </c>
      <c r="BJ187" s="1">
        <f t="shared" ref="BJ187:BM187" si="1165">BF187*1</f>
        <v>78.501</v>
      </c>
      <c r="BK187" s="1">
        <f t="shared" si="1165"/>
        <v>9.021</v>
      </c>
      <c r="BL187" s="1">
        <f t="shared" si="1165"/>
        <v>114.19</v>
      </c>
      <c r="BM187" s="1">
        <f t="shared" si="1165"/>
        <v>100.204</v>
      </c>
      <c r="BN187" s="1">
        <f t="shared" si="18"/>
        <v>13.986</v>
      </c>
      <c r="BO187" s="1">
        <v>2.259</v>
      </c>
      <c r="BP187" s="1" t="s">
        <v>242</v>
      </c>
      <c r="BQ187" s="1">
        <v>1.7690000000000001</v>
      </c>
      <c r="BR187" s="1">
        <f t="shared" ref="BR187:BT187" si="1166">BO187*1</f>
        <v>2.259</v>
      </c>
      <c r="BS187" s="1" t="str">
        <f t="shared" si="1166"/>
        <v>#VALUE!</v>
      </c>
      <c r="BT187" s="1">
        <f t="shared" si="1166"/>
        <v>1.769</v>
      </c>
      <c r="BU187" s="1">
        <v>1.7690000000000001</v>
      </c>
      <c r="BV187" s="1">
        <v>377.717</v>
      </c>
      <c r="BW187" s="1">
        <v>21.580857</v>
      </c>
      <c r="BX187" s="1">
        <v>179.341071</v>
      </c>
      <c r="BY187" s="1">
        <v>25.129714</v>
      </c>
      <c r="BZ187" s="1">
        <v>144.601</v>
      </c>
      <c r="CA187" s="1">
        <f t="shared" ref="CA187:CE187" si="1167">BV187*1</f>
        <v>377.717</v>
      </c>
      <c r="CB187" s="1">
        <f t="shared" si="1167"/>
        <v>21.580857</v>
      </c>
      <c r="CC187" s="1">
        <f t="shared" si="1167"/>
        <v>179.341071</v>
      </c>
      <c r="CD187" s="1">
        <f t="shared" si="1167"/>
        <v>25.129714</v>
      </c>
      <c r="CE187" s="1">
        <f t="shared" si="1167"/>
        <v>144.601</v>
      </c>
      <c r="CF187" s="1">
        <v>2.0</v>
      </c>
      <c r="CG187" s="1">
        <f t="shared" si="21"/>
        <v>2</v>
      </c>
      <c r="CH187" s="1" t="s">
        <v>715</v>
      </c>
      <c r="CI187" s="1" t="s">
        <v>716</v>
      </c>
      <c r="CJ187" s="1" t="s">
        <v>139</v>
      </c>
      <c r="CK187" s="1" t="s">
        <v>140</v>
      </c>
      <c r="CL187" s="1">
        <v>0.0</v>
      </c>
      <c r="CM187" s="1" t="s">
        <v>717</v>
      </c>
      <c r="CN187" s="1" t="s">
        <v>718</v>
      </c>
      <c r="CO187" s="1" t="s">
        <v>719</v>
      </c>
      <c r="CP187" s="1" t="s">
        <v>720</v>
      </c>
      <c r="CQ187" s="1" t="s">
        <v>721</v>
      </c>
      <c r="CR187" s="1" t="s">
        <v>595</v>
      </c>
      <c r="CS187" s="1" t="s">
        <v>722</v>
      </c>
      <c r="CT187" s="1" t="s">
        <v>597</v>
      </c>
      <c r="CU187" s="1" t="s">
        <v>723</v>
      </c>
      <c r="CV187" s="1" t="s">
        <v>724</v>
      </c>
      <c r="CW187" s="1">
        <v>0.0</v>
      </c>
      <c r="CX187" s="1" t="s">
        <v>725</v>
      </c>
      <c r="CY187" s="1">
        <v>0.0</v>
      </c>
      <c r="CZ187" s="1" t="s">
        <v>471</v>
      </c>
      <c r="DA187" s="1">
        <v>0.0</v>
      </c>
      <c r="DB187" s="1">
        <v>0.0</v>
      </c>
      <c r="DC187" s="1">
        <v>0.0</v>
      </c>
      <c r="DD187" s="1">
        <v>0.0</v>
      </c>
      <c r="DE187" s="1">
        <v>0.0</v>
      </c>
      <c r="DF187" s="1">
        <v>2.0</v>
      </c>
      <c r="DG187" s="1">
        <v>20.0</v>
      </c>
      <c r="DH187" s="1" t="s">
        <v>153</v>
      </c>
    </row>
    <row r="188" ht="15.75" customHeight="1">
      <c r="A188" s="1">
        <v>2016.0</v>
      </c>
      <c r="B188" s="1" t="s">
        <v>712</v>
      </c>
      <c r="C188" s="1">
        <v>38.0</v>
      </c>
      <c r="D188" s="1">
        <v>50.0</v>
      </c>
      <c r="E188" s="1" t="s">
        <v>713</v>
      </c>
      <c r="F188" s="1" t="s">
        <v>714</v>
      </c>
      <c r="G188" s="1" t="s">
        <v>136</v>
      </c>
      <c r="H188" s="1">
        <v>2353.315</v>
      </c>
      <c r="I188" s="1">
        <f t="shared" ref="I188:I191" si="1175">(H188-H187)/H187</f>
        <v>0.1624672621</v>
      </c>
      <c r="J188" s="3">
        <v>2.0912137858581865E12</v>
      </c>
      <c r="K188" s="3">
        <v>1.2934627315590745</v>
      </c>
      <c r="L188" s="3">
        <v>-0.0940166569157271</v>
      </c>
      <c r="M188" s="3">
        <f t="shared" si="7"/>
        <v>28.36876577</v>
      </c>
      <c r="N188" s="3" t="str">
        <f t="shared" si="8"/>
        <v>#NUM!</v>
      </c>
      <c r="O188" s="1">
        <v>0.0</v>
      </c>
      <c r="P188" s="1" t="s">
        <v>113</v>
      </c>
      <c r="Q188" s="1">
        <v>20.0</v>
      </c>
      <c r="R188" s="1" t="s">
        <v>157</v>
      </c>
      <c r="S188" s="1">
        <f t="shared" si="1168"/>
        <v>1</v>
      </c>
      <c r="T188" s="1">
        <f t="shared" si="10"/>
        <v>1</v>
      </c>
      <c r="U188" s="2">
        <v>41211.0</v>
      </c>
      <c r="V188" s="2">
        <v>43465.0</v>
      </c>
      <c r="W188" s="1">
        <v>2254.0</v>
      </c>
      <c r="X188" s="1">
        <v>7.720461694599722</v>
      </c>
      <c r="Y188" s="1">
        <v>2.0</v>
      </c>
      <c r="Z188" s="1">
        <v>213.37</v>
      </c>
      <c r="AA188" s="1">
        <v>368.221</v>
      </c>
      <c r="AB188" s="1">
        <v>1985.094</v>
      </c>
      <c r="AC188" s="1">
        <v>7.664000000000001</v>
      </c>
      <c r="AD188" s="1">
        <v>1110.241</v>
      </c>
      <c r="AE188" s="1">
        <v>867.189</v>
      </c>
      <c r="AF188" s="1">
        <v>3.7920000000000003</v>
      </c>
      <c r="AG188" s="1">
        <f t="shared" ref="AG188:AL188" si="1169">LN(AA188)</f>
        <v>5.908683301</v>
      </c>
      <c r="AH188" s="1">
        <f t="shared" si="1169"/>
        <v>7.593421547</v>
      </c>
      <c r="AI188" s="1">
        <f t="shared" si="1169"/>
        <v>2.036534041</v>
      </c>
      <c r="AJ188" s="1">
        <f t="shared" si="1169"/>
        <v>7.012332388</v>
      </c>
      <c r="AK188" s="1">
        <f t="shared" si="1169"/>
        <v>6.765256946</v>
      </c>
      <c r="AL188" s="1">
        <f t="shared" si="1169"/>
        <v>1.332893584</v>
      </c>
      <c r="AM188" s="1">
        <f t="shared" si="12"/>
        <v>7.763580251</v>
      </c>
      <c r="AN188" s="1">
        <v>939.4060000000001</v>
      </c>
      <c r="AO188" s="1">
        <v>1065.1390000000001</v>
      </c>
      <c r="AP188" s="1">
        <f t="shared" si="13"/>
        <v>1.863694785</v>
      </c>
      <c r="AQ188" s="1">
        <f t="shared" si="14"/>
        <v>0</v>
      </c>
      <c r="AR188" s="1">
        <v>2004.545</v>
      </c>
      <c r="AS188" s="1">
        <v>348.77</v>
      </c>
      <c r="AT188" s="1">
        <f t="shared" ref="AT188:AU188" si="1170">LN(AN188)</f>
        <v>6.845247761</v>
      </c>
      <c r="AU188" s="1">
        <f t="shared" si="1170"/>
        <v>6.970860586</v>
      </c>
      <c r="AV188" s="1">
        <f t="shared" ref="AV188:AW188" si="1171">LN(AR188)</f>
        <v>7.603172381</v>
      </c>
      <c r="AW188" s="1">
        <f t="shared" si="1171"/>
        <v>5.854412679</v>
      </c>
      <c r="AX188" s="1">
        <v>2415.8250000000003</v>
      </c>
      <c r="AY188" s="1">
        <v>187.451</v>
      </c>
      <c r="AZ188" s="1">
        <v>15.349</v>
      </c>
      <c r="BA188" s="1">
        <v>172.40200000000002</v>
      </c>
      <c r="BB188" s="1">
        <v>56.275</v>
      </c>
      <c r="BC188" s="1">
        <v>116.127</v>
      </c>
      <c r="BD188" s="1">
        <v>0.0</v>
      </c>
      <c r="BE188" s="1">
        <v>116.127</v>
      </c>
      <c r="BF188" s="1">
        <v>33.29600000000001</v>
      </c>
      <c r="BG188" s="1">
        <v>4.9350000000000005</v>
      </c>
      <c r="BH188" s="1">
        <v>165.445</v>
      </c>
      <c r="BI188" s="1">
        <v>101.354</v>
      </c>
      <c r="BJ188" s="1">
        <f t="shared" ref="BJ188:BM188" si="1172">BF188*1</f>
        <v>33.296</v>
      </c>
      <c r="BK188" s="1">
        <f t="shared" si="1172"/>
        <v>4.935</v>
      </c>
      <c r="BL188" s="1">
        <f t="shared" si="1172"/>
        <v>165.445</v>
      </c>
      <c r="BM188" s="1">
        <f t="shared" si="1172"/>
        <v>101.354</v>
      </c>
      <c r="BN188" s="1">
        <f t="shared" si="18"/>
        <v>64.091</v>
      </c>
      <c r="BO188" s="1">
        <v>1.875</v>
      </c>
      <c r="BP188" s="1">
        <v>315.217</v>
      </c>
      <c r="BQ188" s="1">
        <v>1.864</v>
      </c>
      <c r="BR188" s="1">
        <f t="shared" ref="BR188:BT188" si="1173">BO188*1</f>
        <v>1.875</v>
      </c>
      <c r="BS188" s="1">
        <f t="shared" si="1173"/>
        <v>315.217</v>
      </c>
      <c r="BT188" s="1">
        <f t="shared" si="1173"/>
        <v>1.864</v>
      </c>
      <c r="BU188" s="1">
        <v>1.856</v>
      </c>
      <c r="BV188" s="1">
        <v>321.53</v>
      </c>
      <c r="BW188" s="1">
        <v>12.314429</v>
      </c>
      <c r="BX188" s="1">
        <v>172.55892899999998</v>
      </c>
      <c r="BY188" s="1">
        <v>42.010070999999996</v>
      </c>
      <c r="BZ188" s="1">
        <v>168.09392899999997</v>
      </c>
      <c r="CA188" s="1">
        <f t="shared" ref="CA188:CE188" si="1174">BV188*1</f>
        <v>321.53</v>
      </c>
      <c r="CB188" s="1">
        <f t="shared" si="1174"/>
        <v>12.314429</v>
      </c>
      <c r="CC188" s="1">
        <f t="shared" si="1174"/>
        <v>172.558929</v>
      </c>
      <c r="CD188" s="1">
        <f t="shared" si="1174"/>
        <v>42.010071</v>
      </c>
      <c r="CE188" s="1">
        <f t="shared" si="1174"/>
        <v>168.093929</v>
      </c>
      <c r="CF188" s="1">
        <v>2.0</v>
      </c>
      <c r="CG188" s="1">
        <f t="shared" si="21"/>
        <v>2</v>
      </c>
      <c r="CH188" s="1" t="s">
        <v>715</v>
      </c>
      <c r="CI188" s="1" t="s">
        <v>716</v>
      </c>
      <c r="CJ188" s="1" t="s">
        <v>139</v>
      </c>
      <c r="CK188" s="1" t="s">
        <v>140</v>
      </c>
      <c r="CL188" s="1">
        <v>0.0</v>
      </c>
      <c r="CM188" s="1" t="s">
        <v>717</v>
      </c>
      <c r="CN188" s="1" t="s">
        <v>718</v>
      </c>
      <c r="CO188" s="1" t="s">
        <v>719</v>
      </c>
      <c r="CP188" s="1" t="s">
        <v>720</v>
      </c>
      <c r="CQ188" s="1" t="s">
        <v>721</v>
      </c>
      <c r="CR188" s="1" t="s">
        <v>595</v>
      </c>
      <c r="CS188" s="1" t="s">
        <v>722</v>
      </c>
      <c r="CT188" s="1" t="s">
        <v>597</v>
      </c>
      <c r="CU188" s="1" t="s">
        <v>723</v>
      </c>
      <c r="CV188" s="1" t="s">
        <v>724</v>
      </c>
      <c r="CW188" s="1">
        <v>0.0</v>
      </c>
      <c r="CX188" s="1" t="s">
        <v>725</v>
      </c>
      <c r="CY188" s="1">
        <v>0.0</v>
      </c>
      <c r="CZ188" s="1" t="s">
        <v>471</v>
      </c>
      <c r="DA188" s="1">
        <v>0.0</v>
      </c>
      <c r="DB188" s="1">
        <v>0.0</v>
      </c>
      <c r="DC188" s="1">
        <v>0.0</v>
      </c>
      <c r="DD188" s="1">
        <v>0.0</v>
      </c>
      <c r="DE188" s="1">
        <v>0.0</v>
      </c>
      <c r="DF188" s="1">
        <v>2.0</v>
      </c>
      <c r="DG188" s="1">
        <v>20.0</v>
      </c>
      <c r="DH188" s="1" t="s">
        <v>153</v>
      </c>
    </row>
    <row r="189" ht="15.75" customHeight="1">
      <c r="A189" s="1">
        <v>2017.0</v>
      </c>
      <c r="B189" s="1" t="s">
        <v>712</v>
      </c>
      <c r="C189" s="1">
        <v>38.0</v>
      </c>
      <c r="D189" s="1">
        <v>50.0</v>
      </c>
      <c r="E189" s="1" t="s">
        <v>713</v>
      </c>
      <c r="F189" s="1" t="s">
        <v>714</v>
      </c>
      <c r="G189" s="1" t="s">
        <v>136</v>
      </c>
      <c r="H189" s="1">
        <v>3945.712</v>
      </c>
      <c r="I189" s="1">
        <f t="shared" si="1175"/>
        <v>0.6766612204</v>
      </c>
      <c r="J189" s="3">
        <v>2.1260922840536946E12</v>
      </c>
      <c r="K189" s="3">
        <v>1.6678590410685672</v>
      </c>
      <c r="L189" s="3">
        <v>1.22653316645808</v>
      </c>
      <c r="M189" s="3">
        <f t="shared" si="7"/>
        <v>28.3853068</v>
      </c>
      <c r="N189" s="3">
        <f t="shared" si="8"/>
        <v>0.2041916259</v>
      </c>
      <c r="O189" s="1">
        <v>0.0</v>
      </c>
      <c r="P189" s="1" t="s">
        <v>113</v>
      </c>
      <c r="Q189" s="1">
        <v>20.0</v>
      </c>
      <c r="R189" s="1" t="s">
        <v>157</v>
      </c>
      <c r="S189" s="1">
        <f t="shared" si="1168"/>
        <v>1</v>
      </c>
      <c r="T189" s="1">
        <f t="shared" si="10"/>
        <v>1</v>
      </c>
      <c r="U189" s="2">
        <v>41211.0</v>
      </c>
      <c r="V189" s="2">
        <v>43100.0</v>
      </c>
      <c r="W189" s="1">
        <v>1889.0</v>
      </c>
      <c r="X189" s="1">
        <v>7.543802867501509</v>
      </c>
      <c r="Y189" s="1">
        <v>2.0</v>
      </c>
      <c r="Z189" s="1">
        <v>577.777</v>
      </c>
      <c r="AA189" s="1">
        <v>681.857</v>
      </c>
      <c r="AB189" s="1">
        <v>3263.855</v>
      </c>
      <c r="AC189" s="1">
        <v>0.0</v>
      </c>
      <c r="AD189" s="1">
        <v>1813.7060000000001</v>
      </c>
      <c r="AE189" s="1">
        <v>1450.1490000000001</v>
      </c>
      <c r="AF189" s="1">
        <v>7.747</v>
      </c>
      <c r="AG189" s="1">
        <f t="shared" ref="AG189:AL189" si="1176">LN(AA189)</f>
        <v>6.524819958</v>
      </c>
      <c r="AH189" s="1">
        <f t="shared" si="1176"/>
        <v>8.090664291</v>
      </c>
      <c r="AI189" s="1" t="str">
        <f t="shared" si="1176"/>
        <v>#NUM!</v>
      </c>
      <c r="AJ189" s="1">
        <f t="shared" si="1176"/>
        <v>7.503127545</v>
      </c>
      <c r="AK189" s="1">
        <f t="shared" si="1176"/>
        <v>7.279421589</v>
      </c>
      <c r="AL189" s="1">
        <f t="shared" si="1176"/>
        <v>2.047305672</v>
      </c>
      <c r="AM189" s="1">
        <f t="shared" si="12"/>
        <v>8.280384699</v>
      </c>
      <c r="AN189" s="1">
        <v>1537.8600000000001</v>
      </c>
      <c r="AO189" s="1">
        <v>1646.1480000000001</v>
      </c>
      <c r="AP189" s="1">
        <f t="shared" si="13"/>
        <v>1.982722696</v>
      </c>
      <c r="AQ189" s="1">
        <f t="shared" si="14"/>
        <v>0</v>
      </c>
      <c r="AR189" s="1">
        <v>3184.0080000000003</v>
      </c>
      <c r="AS189" s="1">
        <v>761.7039999999997</v>
      </c>
      <c r="AT189" s="1">
        <f t="shared" ref="AT189:AU189" si="1177">LN(AN189)</f>
        <v>7.338147119</v>
      </c>
      <c r="AU189" s="1">
        <f t="shared" si="1177"/>
        <v>7.406193292</v>
      </c>
      <c r="AV189" s="1">
        <f t="shared" ref="AV189:AW189" si="1178">LN(AR189)</f>
        <v>8.06589606</v>
      </c>
      <c r="AW189" s="1">
        <f t="shared" si="1178"/>
        <v>6.635558029</v>
      </c>
      <c r="AX189" s="1">
        <v>3443.207</v>
      </c>
      <c r="AY189" s="1">
        <v>631.952</v>
      </c>
      <c r="AZ189" s="1">
        <v>11.368</v>
      </c>
      <c r="BA189" s="1">
        <v>620.5840000000001</v>
      </c>
      <c r="BB189" s="1">
        <v>196.124</v>
      </c>
      <c r="BC189" s="1">
        <v>424.46000000000004</v>
      </c>
      <c r="BD189" s="1">
        <v>0.0</v>
      </c>
      <c r="BE189" s="1">
        <v>424.46000000000004</v>
      </c>
      <c r="BF189" s="1">
        <v>55.72500000000001</v>
      </c>
      <c r="BG189" s="1">
        <v>10.758</v>
      </c>
      <c r="BH189" s="1">
        <v>189.63</v>
      </c>
      <c r="BI189" s="1">
        <v>94.343</v>
      </c>
      <c r="BJ189" s="1">
        <f t="shared" ref="BJ189:BM189" si="1179">BF189*1</f>
        <v>55.725</v>
      </c>
      <c r="BK189" s="1">
        <f t="shared" si="1179"/>
        <v>10.758</v>
      </c>
      <c r="BL189" s="1">
        <f t="shared" si="1179"/>
        <v>189.63</v>
      </c>
      <c r="BM189" s="1">
        <f t="shared" si="1179"/>
        <v>94.343</v>
      </c>
      <c r="BN189" s="1">
        <f t="shared" si="18"/>
        <v>95.287</v>
      </c>
      <c r="BO189" s="1">
        <v>1.4969999999999999</v>
      </c>
      <c r="BP189" s="1" t="s">
        <v>242</v>
      </c>
      <c r="BQ189" s="1">
        <v>1.9829999999999999</v>
      </c>
      <c r="BR189" s="1">
        <f t="shared" ref="BR189:BT189" si="1180">BO189*1</f>
        <v>1.497</v>
      </c>
      <c r="BS189" s="1" t="str">
        <f t="shared" si="1180"/>
        <v>#VALUE!</v>
      </c>
      <c r="BT189" s="1">
        <f t="shared" si="1180"/>
        <v>1.983</v>
      </c>
      <c r="BU189" s="1">
        <v>1.9829999999999999</v>
      </c>
      <c r="BV189" s="1">
        <v>236.107</v>
      </c>
      <c r="BW189" s="1">
        <v>41.372266999999994</v>
      </c>
      <c r="BX189" s="1">
        <v>229.547133</v>
      </c>
      <c r="BY189" s="1">
        <v>39.46553299999999</v>
      </c>
      <c r="BZ189" s="1">
        <v>263.047467</v>
      </c>
      <c r="CA189" s="1">
        <f t="shared" ref="CA189:CE189" si="1181">BV189*1</f>
        <v>236.107</v>
      </c>
      <c r="CB189" s="1">
        <f t="shared" si="1181"/>
        <v>41.372267</v>
      </c>
      <c r="CC189" s="1">
        <f t="shared" si="1181"/>
        <v>229.547133</v>
      </c>
      <c r="CD189" s="1">
        <f t="shared" si="1181"/>
        <v>39.465533</v>
      </c>
      <c r="CE189" s="1">
        <f t="shared" si="1181"/>
        <v>263.047467</v>
      </c>
      <c r="CF189" s="1">
        <v>2.0</v>
      </c>
      <c r="CG189" s="1">
        <f t="shared" si="21"/>
        <v>2</v>
      </c>
      <c r="CH189" s="1" t="s">
        <v>715</v>
      </c>
      <c r="CI189" s="1" t="s">
        <v>716</v>
      </c>
      <c r="CJ189" s="1" t="s">
        <v>139</v>
      </c>
      <c r="CK189" s="1" t="s">
        <v>140</v>
      </c>
      <c r="CL189" s="1">
        <v>0.0</v>
      </c>
      <c r="CM189" s="1" t="s">
        <v>717</v>
      </c>
      <c r="CN189" s="1" t="s">
        <v>718</v>
      </c>
      <c r="CO189" s="1" t="s">
        <v>719</v>
      </c>
      <c r="CP189" s="1" t="s">
        <v>720</v>
      </c>
      <c r="CQ189" s="1" t="s">
        <v>721</v>
      </c>
      <c r="CR189" s="1" t="s">
        <v>595</v>
      </c>
      <c r="CS189" s="1" t="s">
        <v>722</v>
      </c>
      <c r="CT189" s="1" t="s">
        <v>597</v>
      </c>
      <c r="CU189" s="1" t="s">
        <v>723</v>
      </c>
      <c r="CV189" s="1" t="s">
        <v>724</v>
      </c>
      <c r="CW189" s="1">
        <v>0.0</v>
      </c>
      <c r="CX189" s="1" t="s">
        <v>725</v>
      </c>
      <c r="CY189" s="1">
        <v>0.0</v>
      </c>
      <c r="CZ189" s="1" t="s">
        <v>471</v>
      </c>
      <c r="DA189" s="1">
        <v>0.0</v>
      </c>
      <c r="DB189" s="1">
        <v>0.0</v>
      </c>
      <c r="DC189" s="1">
        <v>0.0</v>
      </c>
      <c r="DD189" s="1">
        <v>0.0</v>
      </c>
      <c r="DE189" s="1">
        <v>0.0</v>
      </c>
      <c r="DF189" s="1">
        <v>2.0</v>
      </c>
      <c r="DG189" s="1">
        <v>20.0</v>
      </c>
      <c r="DH189" s="1" t="s">
        <v>153</v>
      </c>
    </row>
    <row r="190" ht="15.75" customHeight="1">
      <c r="A190" s="1">
        <v>2018.0</v>
      </c>
      <c r="B190" s="1" t="s">
        <v>712</v>
      </c>
      <c r="C190" s="1">
        <v>38.0</v>
      </c>
      <c r="D190" s="1">
        <v>50.0</v>
      </c>
      <c r="E190" s="1" t="s">
        <v>713</v>
      </c>
      <c r="F190" s="1" t="s">
        <v>714</v>
      </c>
      <c r="G190" s="1" t="s">
        <v>136</v>
      </c>
      <c r="H190" s="1">
        <v>6018.305</v>
      </c>
      <c r="I190" s="1">
        <f t="shared" si="1175"/>
        <v>0.5252773137</v>
      </c>
      <c r="J190" s="3">
        <v>2.14611448585804E12</v>
      </c>
      <c r="K190" s="3">
        <v>0.9417371933719778</v>
      </c>
      <c r="L190" s="3">
        <v>1.13748763600395</v>
      </c>
      <c r="M190" s="3">
        <f t="shared" si="7"/>
        <v>28.39468011</v>
      </c>
      <c r="N190" s="3">
        <f t="shared" si="8"/>
        <v>0.1288220023</v>
      </c>
      <c r="O190" s="1">
        <v>0.0</v>
      </c>
      <c r="P190" s="1" t="s">
        <v>113</v>
      </c>
      <c r="Q190" s="1">
        <v>20.0</v>
      </c>
      <c r="R190" s="1" t="s">
        <v>157</v>
      </c>
      <c r="S190" s="1">
        <f t="shared" si="1168"/>
        <v>1</v>
      </c>
      <c r="T190" s="1">
        <f t="shared" si="10"/>
        <v>1</v>
      </c>
      <c r="U190" s="2">
        <v>41211.0</v>
      </c>
      <c r="V190" s="2">
        <v>42735.0</v>
      </c>
      <c r="W190" s="1">
        <v>1524.0</v>
      </c>
      <c r="X190" s="1">
        <v>7.329093736246592</v>
      </c>
      <c r="Y190" s="1">
        <v>2.0</v>
      </c>
      <c r="Z190" s="1">
        <v>830.448</v>
      </c>
      <c r="AA190" s="1">
        <v>1198.231</v>
      </c>
      <c r="AB190" s="1">
        <v>4820.0740000000005</v>
      </c>
      <c r="AC190" s="1">
        <v>0.0</v>
      </c>
      <c r="AD190" s="1">
        <v>3105.429</v>
      </c>
      <c r="AE190" s="1">
        <v>1714.645</v>
      </c>
      <c r="AF190" s="1">
        <v>4.498</v>
      </c>
      <c r="AG190" s="1">
        <f t="shared" ref="AG190:AL190" si="1182">LN(AA190)</f>
        <v>7.088601581</v>
      </c>
      <c r="AH190" s="1">
        <f t="shared" si="1182"/>
        <v>8.48054456</v>
      </c>
      <c r="AI190" s="1" t="str">
        <f t="shared" si="1182"/>
        <v>#NUM!</v>
      </c>
      <c r="AJ190" s="1">
        <f t="shared" si="1182"/>
        <v>8.040907149</v>
      </c>
      <c r="AK190" s="1">
        <f t="shared" si="1182"/>
        <v>7.446961341</v>
      </c>
      <c r="AL190" s="1">
        <f t="shared" si="1182"/>
        <v>1.503632854</v>
      </c>
      <c r="AM190" s="1">
        <f t="shared" si="12"/>
        <v>8.702560937</v>
      </c>
      <c r="AN190" s="1">
        <v>2249.849</v>
      </c>
      <c r="AO190" s="1">
        <v>2642.308</v>
      </c>
      <c r="AP190" s="1">
        <f t="shared" si="13"/>
        <v>1.824190821</v>
      </c>
      <c r="AQ190" s="1">
        <f t="shared" si="14"/>
        <v>0</v>
      </c>
      <c r="AR190" s="1">
        <v>4892.157</v>
      </c>
      <c r="AS190" s="1">
        <v>1126.1480000000001</v>
      </c>
      <c r="AT190" s="1">
        <f t="shared" ref="AT190:AU190" si="1183">LN(AN190)</f>
        <v>7.718618382</v>
      </c>
      <c r="AU190" s="1">
        <f t="shared" si="1183"/>
        <v>7.879408057</v>
      </c>
      <c r="AV190" s="1">
        <f t="shared" ref="AV190:AW190" si="1184">LN(AR190)</f>
        <v>8.49538859</v>
      </c>
      <c r="AW190" s="1">
        <f t="shared" si="1184"/>
        <v>7.026558239</v>
      </c>
      <c r="AX190" s="1">
        <v>4709.608</v>
      </c>
      <c r="AY190" s="1">
        <v>719.881</v>
      </c>
      <c r="AZ190" s="1">
        <v>19.306</v>
      </c>
      <c r="BA190" s="1">
        <v>700.7040000000001</v>
      </c>
      <c r="BB190" s="1">
        <v>151.314</v>
      </c>
      <c r="BC190" s="1">
        <v>549.39</v>
      </c>
      <c r="BD190" s="1">
        <v>0.0</v>
      </c>
      <c r="BE190" s="1">
        <v>549.39</v>
      </c>
      <c r="BF190" s="1">
        <v>48.785000000000004</v>
      </c>
      <c r="BG190" s="1">
        <v>9.129</v>
      </c>
      <c r="BH190" s="1">
        <v>237.377</v>
      </c>
      <c r="BI190" s="1">
        <v>134.946</v>
      </c>
      <c r="BJ190" s="1">
        <f t="shared" ref="BJ190:BM190" si="1185">BF190*1</f>
        <v>48.785</v>
      </c>
      <c r="BK190" s="1">
        <f t="shared" si="1185"/>
        <v>9.129</v>
      </c>
      <c r="BL190" s="1">
        <f t="shared" si="1185"/>
        <v>237.377</v>
      </c>
      <c r="BM190" s="1">
        <f t="shared" si="1185"/>
        <v>134.946</v>
      </c>
      <c r="BN190" s="1">
        <f t="shared" si="18"/>
        <v>102.431</v>
      </c>
      <c r="BO190" s="1">
        <v>1.395</v>
      </c>
      <c r="BP190" s="1" t="s">
        <v>242</v>
      </c>
      <c r="BQ190" s="1">
        <v>1.824</v>
      </c>
      <c r="BR190" s="1">
        <f t="shared" ref="BR190:BT190" si="1186">BO190*1</f>
        <v>1.395</v>
      </c>
      <c r="BS190" s="1" t="str">
        <f t="shared" si="1186"/>
        <v>#VALUE!</v>
      </c>
      <c r="BT190" s="1">
        <f t="shared" si="1186"/>
        <v>1.824</v>
      </c>
      <c r="BU190" s="1">
        <v>1.824</v>
      </c>
      <c r="BV190" s="1">
        <v>215.88600000000002</v>
      </c>
      <c r="BW190" s="1">
        <v>46.7136</v>
      </c>
      <c r="BX190" s="1">
        <v>313.973867</v>
      </c>
      <c r="BY190" s="1">
        <v>38.1338</v>
      </c>
      <c r="BZ190" s="1">
        <v>401.22033300000004</v>
      </c>
      <c r="CA190" s="1">
        <f t="shared" ref="CA190:CE190" si="1187">BV190*1</f>
        <v>215.886</v>
      </c>
      <c r="CB190" s="1">
        <f t="shared" si="1187"/>
        <v>46.7136</v>
      </c>
      <c r="CC190" s="1">
        <f t="shared" si="1187"/>
        <v>313.973867</v>
      </c>
      <c r="CD190" s="1">
        <f t="shared" si="1187"/>
        <v>38.1338</v>
      </c>
      <c r="CE190" s="1">
        <f t="shared" si="1187"/>
        <v>401.220333</v>
      </c>
      <c r="CF190" s="1">
        <v>2.0</v>
      </c>
      <c r="CG190" s="1">
        <f t="shared" si="21"/>
        <v>2</v>
      </c>
      <c r="CH190" s="1" t="s">
        <v>715</v>
      </c>
      <c r="CI190" s="1" t="s">
        <v>716</v>
      </c>
      <c r="CJ190" s="1" t="s">
        <v>139</v>
      </c>
      <c r="CK190" s="1" t="s">
        <v>140</v>
      </c>
      <c r="CL190" s="1">
        <v>0.0</v>
      </c>
      <c r="CM190" s="1" t="s">
        <v>717</v>
      </c>
      <c r="CN190" s="1" t="s">
        <v>718</v>
      </c>
      <c r="CO190" s="1" t="s">
        <v>719</v>
      </c>
      <c r="CP190" s="1" t="s">
        <v>720</v>
      </c>
      <c r="CQ190" s="1" t="s">
        <v>721</v>
      </c>
      <c r="CR190" s="1" t="s">
        <v>595</v>
      </c>
      <c r="CS190" s="1" t="s">
        <v>722</v>
      </c>
      <c r="CT190" s="1" t="s">
        <v>597</v>
      </c>
      <c r="CU190" s="1" t="s">
        <v>723</v>
      </c>
      <c r="CV190" s="1" t="s">
        <v>724</v>
      </c>
      <c r="CW190" s="1">
        <v>0.0</v>
      </c>
      <c r="CX190" s="1" t="s">
        <v>725</v>
      </c>
      <c r="CY190" s="1">
        <v>0.0</v>
      </c>
      <c r="CZ190" s="1" t="s">
        <v>471</v>
      </c>
      <c r="DA190" s="1">
        <v>0.0</v>
      </c>
      <c r="DB190" s="1">
        <v>0.0</v>
      </c>
      <c r="DC190" s="1">
        <v>0.0</v>
      </c>
      <c r="DD190" s="1">
        <v>0.0</v>
      </c>
      <c r="DE190" s="1">
        <v>0.0</v>
      </c>
      <c r="DF190" s="1">
        <v>2.0</v>
      </c>
      <c r="DG190" s="1">
        <v>20.0</v>
      </c>
      <c r="DH190" s="1" t="s">
        <v>153</v>
      </c>
    </row>
    <row r="191" ht="15.75" customHeight="1">
      <c r="A191" s="1">
        <v>2019.0</v>
      </c>
      <c r="B191" s="1" t="s">
        <v>712</v>
      </c>
      <c r="C191" s="1">
        <v>38.0</v>
      </c>
      <c r="D191" s="1">
        <v>50.0</v>
      </c>
      <c r="E191" s="1" t="s">
        <v>713</v>
      </c>
      <c r="F191" s="1" t="s">
        <v>714</v>
      </c>
      <c r="G191" s="1" t="s">
        <v>136</v>
      </c>
      <c r="H191" s="1">
        <v>10097.651</v>
      </c>
      <c r="I191" s="1">
        <f t="shared" si="1175"/>
        <v>0.6778230748</v>
      </c>
      <c r="J191" s="3">
        <v>2.1522834905985745E12</v>
      </c>
      <c r="K191" s="3">
        <v>0.28744993713920053</v>
      </c>
      <c r="L191" s="3">
        <v>0.611246943765291</v>
      </c>
      <c r="M191" s="3">
        <f t="shared" si="7"/>
        <v>28.39755048</v>
      </c>
      <c r="N191" s="3">
        <f t="shared" si="8"/>
        <v>-0.4922542382</v>
      </c>
      <c r="O191" s="1">
        <v>0.0</v>
      </c>
      <c r="P191" s="1" t="s">
        <v>113</v>
      </c>
      <c r="Q191" s="1">
        <v>20.0</v>
      </c>
      <c r="R191" s="1" t="s">
        <v>157</v>
      </c>
      <c r="S191" s="1">
        <f t="shared" si="1168"/>
        <v>1</v>
      </c>
      <c r="T191" s="1">
        <f t="shared" si="10"/>
        <v>1</v>
      </c>
      <c r="U191" s="2">
        <v>41211.0</v>
      </c>
      <c r="V191" s="2">
        <v>42369.0</v>
      </c>
      <c r="W191" s="1">
        <v>1158.0</v>
      </c>
      <c r="X191" s="1">
        <v>7.05444965813294</v>
      </c>
      <c r="Y191" s="1">
        <v>2.0</v>
      </c>
      <c r="Z191" s="1">
        <v>1834.5</v>
      </c>
      <c r="AA191" s="1">
        <v>2535.174</v>
      </c>
      <c r="AB191" s="1">
        <v>7562.477</v>
      </c>
      <c r="AC191" s="1">
        <v>0.0</v>
      </c>
      <c r="AD191" s="1">
        <v>5425.291</v>
      </c>
      <c r="AE191" s="1">
        <v>2137.186</v>
      </c>
      <c r="AF191" s="1">
        <v>123.845</v>
      </c>
      <c r="AG191" s="1">
        <f t="shared" ref="AG191:AL191" si="1188">LN(AA191)</f>
        <v>7.838017553</v>
      </c>
      <c r="AH191" s="1">
        <f t="shared" si="1188"/>
        <v>8.930954061</v>
      </c>
      <c r="AI191" s="1" t="str">
        <f t="shared" si="1188"/>
        <v>#NUM!</v>
      </c>
      <c r="AJ191" s="1">
        <f t="shared" si="1188"/>
        <v>8.598826818</v>
      </c>
      <c r="AK191" s="1">
        <f t="shared" si="1188"/>
        <v>7.667245289</v>
      </c>
      <c r="AL191" s="1">
        <f t="shared" si="1188"/>
        <v>4.819030784</v>
      </c>
      <c r="AM191" s="1">
        <f t="shared" si="12"/>
        <v>9.220058102</v>
      </c>
      <c r="AN191" s="1">
        <v>2706.303</v>
      </c>
      <c r="AO191" s="1">
        <v>5028.637</v>
      </c>
      <c r="AP191" s="1">
        <f t="shared" si="13"/>
        <v>1.503882066</v>
      </c>
      <c r="AQ191" s="1">
        <f t="shared" si="14"/>
        <v>0</v>
      </c>
      <c r="AR191" s="1">
        <v>7734.94</v>
      </c>
      <c r="AS191" s="1">
        <v>2362.7110000000002</v>
      </c>
      <c r="AT191" s="1">
        <f t="shared" ref="AT191:AU191" si="1189">LN(AN191)</f>
        <v>7.903338776</v>
      </c>
      <c r="AU191" s="1">
        <f t="shared" si="1189"/>
        <v>8.522904252</v>
      </c>
      <c r="AV191" s="1">
        <f t="shared" ref="AV191:AW191" si="1190">LN(AR191)</f>
        <v>8.953503006</v>
      </c>
      <c r="AW191" s="1">
        <f t="shared" si="1190"/>
        <v>7.767564968</v>
      </c>
      <c r="AX191" s="1">
        <v>8373.546</v>
      </c>
      <c r="AY191" s="1">
        <v>1639.035</v>
      </c>
      <c r="AZ191" s="1">
        <v>31.585</v>
      </c>
      <c r="BA191" s="1">
        <v>1607.45</v>
      </c>
      <c r="BB191" s="1">
        <v>308.448</v>
      </c>
      <c r="BC191" s="1">
        <v>1299.002</v>
      </c>
      <c r="BD191" s="1">
        <v>0.0</v>
      </c>
      <c r="BE191" s="1">
        <v>1299.002</v>
      </c>
      <c r="BF191" s="1">
        <v>54.979</v>
      </c>
      <c r="BG191" s="1">
        <v>12.864</v>
      </c>
      <c r="BH191" s="1">
        <v>233.24699999999999</v>
      </c>
      <c r="BI191" s="1">
        <v>144.611</v>
      </c>
      <c r="BJ191" s="1">
        <f t="shared" ref="BJ191:BM191" si="1191">BF191*1</f>
        <v>54.979</v>
      </c>
      <c r="BK191" s="1">
        <f t="shared" si="1191"/>
        <v>12.864</v>
      </c>
      <c r="BL191" s="1">
        <f t="shared" si="1191"/>
        <v>233.247</v>
      </c>
      <c r="BM191" s="1">
        <f t="shared" si="1191"/>
        <v>144.611</v>
      </c>
      <c r="BN191" s="1">
        <f t="shared" si="18"/>
        <v>88.636</v>
      </c>
      <c r="BO191" s="1">
        <v>1.6520000000000001</v>
      </c>
      <c r="BP191" s="1" t="s">
        <v>242</v>
      </c>
      <c r="BQ191" s="1">
        <v>1.504</v>
      </c>
      <c r="BR191" s="1">
        <f t="shared" ref="BR191:BT191" si="1192">BO191*1</f>
        <v>1.652</v>
      </c>
      <c r="BS191" s="1" t="str">
        <f t="shared" si="1192"/>
        <v>#VALUE!</v>
      </c>
      <c r="BT191" s="1">
        <f t="shared" si="1192"/>
        <v>1.504</v>
      </c>
      <c r="BU191" s="1">
        <v>1.504</v>
      </c>
      <c r="BV191" s="1">
        <v>126.617</v>
      </c>
      <c r="BW191" s="1">
        <v>80.3725</v>
      </c>
      <c r="BX191" s="1">
        <v>418.6773</v>
      </c>
      <c r="BY191" s="1">
        <v>41.490300000000005</v>
      </c>
      <c r="BZ191" s="1">
        <v>504.88255</v>
      </c>
      <c r="CA191" s="1">
        <f t="shared" ref="CA191:CE191" si="1193">BV191*1</f>
        <v>126.617</v>
      </c>
      <c r="CB191" s="1">
        <f t="shared" si="1193"/>
        <v>80.3725</v>
      </c>
      <c r="CC191" s="1">
        <f t="shared" si="1193"/>
        <v>418.6773</v>
      </c>
      <c r="CD191" s="1">
        <f t="shared" si="1193"/>
        <v>41.4903</v>
      </c>
      <c r="CE191" s="1">
        <f t="shared" si="1193"/>
        <v>504.88255</v>
      </c>
      <c r="CF191" s="1">
        <v>2.0</v>
      </c>
      <c r="CG191" s="1">
        <f t="shared" si="21"/>
        <v>2</v>
      </c>
      <c r="CH191" s="1" t="s">
        <v>715</v>
      </c>
      <c r="CI191" s="1" t="s">
        <v>716</v>
      </c>
      <c r="CJ191" s="1" t="s">
        <v>139</v>
      </c>
      <c r="CK191" s="1" t="s">
        <v>140</v>
      </c>
      <c r="CL191" s="1">
        <v>0.0</v>
      </c>
      <c r="CM191" s="1" t="s">
        <v>717</v>
      </c>
      <c r="CN191" s="1" t="s">
        <v>718</v>
      </c>
      <c r="CO191" s="1" t="s">
        <v>719</v>
      </c>
      <c r="CP191" s="1" t="s">
        <v>720</v>
      </c>
      <c r="CQ191" s="1" t="s">
        <v>721</v>
      </c>
      <c r="CR191" s="1" t="s">
        <v>595</v>
      </c>
      <c r="CS191" s="1" t="s">
        <v>722</v>
      </c>
      <c r="CT191" s="1" t="s">
        <v>597</v>
      </c>
      <c r="CU191" s="1" t="s">
        <v>723</v>
      </c>
      <c r="CV191" s="1" t="s">
        <v>724</v>
      </c>
      <c r="CW191" s="1">
        <v>0.0</v>
      </c>
      <c r="CX191" s="1" t="s">
        <v>725</v>
      </c>
      <c r="CY191" s="1">
        <v>0.0</v>
      </c>
      <c r="CZ191" s="1" t="s">
        <v>471</v>
      </c>
      <c r="DA191" s="1">
        <v>0.0</v>
      </c>
      <c r="DB191" s="1">
        <v>0.0</v>
      </c>
      <c r="DC191" s="1">
        <v>0.0</v>
      </c>
      <c r="DD191" s="1">
        <v>0.0</v>
      </c>
      <c r="DE191" s="1">
        <v>0.0</v>
      </c>
      <c r="DF191" s="1">
        <v>2.0</v>
      </c>
      <c r="DG191" s="1">
        <v>20.0</v>
      </c>
      <c r="DH191" s="1" t="s">
        <v>153</v>
      </c>
    </row>
    <row r="192" ht="15.75" customHeight="1">
      <c r="A192" s="1">
        <v>2015.0</v>
      </c>
      <c r="B192" s="1" t="s">
        <v>726</v>
      </c>
      <c r="C192" s="1">
        <v>39.0</v>
      </c>
      <c r="D192" s="1">
        <v>0.0</v>
      </c>
      <c r="E192" s="1" t="s">
        <v>727</v>
      </c>
      <c r="F192" s="1" t="s">
        <v>728</v>
      </c>
      <c r="G192" s="1" t="s">
        <v>136</v>
      </c>
      <c r="H192" s="1">
        <v>6558.4220000000005</v>
      </c>
      <c r="I192" s="1"/>
      <c r="J192" s="3">
        <v>2.0645101169067312E12</v>
      </c>
      <c r="K192" s="3">
        <v>0.7783043507165814</v>
      </c>
      <c r="L192" s="3">
        <v>0.0387903996579552</v>
      </c>
      <c r="M192" s="3">
        <f t="shared" si="7"/>
        <v>28.35591408</v>
      </c>
      <c r="N192" s="3">
        <f t="shared" si="8"/>
        <v>-3.249582494</v>
      </c>
      <c r="O192" s="1">
        <v>0.0</v>
      </c>
      <c r="P192" s="1" t="s">
        <v>113</v>
      </c>
      <c r="Q192" s="1">
        <v>65.0</v>
      </c>
      <c r="R192" s="1" t="s">
        <v>157</v>
      </c>
      <c r="S192" s="1">
        <f t="shared" si="1168"/>
        <v>1</v>
      </c>
      <c r="T192" s="1">
        <f t="shared" si="10"/>
        <v>1</v>
      </c>
      <c r="U192" s="2">
        <v>9413.0</v>
      </c>
      <c r="V192" s="2">
        <v>43830.0</v>
      </c>
      <c r="W192" s="1">
        <v>34417.0</v>
      </c>
      <c r="X192" s="1">
        <v>10.446305907338292</v>
      </c>
      <c r="Y192" s="1">
        <v>10.0</v>
      </c>
      <c r="Z192" s="1">
        <v>459.055</v>
      </c>
      <c r="AA192" s="1">
        <v>1952.2730000000001</v>
      </c>
      <c r="AB192" s="1">
        <v>4606.149</v>
      </c>
      <c r="AC192" s="1">
        <v>981.462</v>
      </c>
      <c r="AD192" s="1">
        <v>1909.727</v>
      </c>
      <c r="AE192" s="1">
        <v>1714.96</v>
      </c>
      <c r="AF192" s="1">
        <v>554.438</v>
      </c>
      <c r="AG192" s="1">
        <f t="shared" ref="AG192:AL192" si="1194">LN(AA192)</f>
        <v>7.576749614</v>
      </c>
      <c r="AH192" s="1">
        <f t="shared" si="1194"/>
        <v>8.435147429</v>
      </c>
      <c r="AI192" s="1">
        <f t="shared" si="1194"/>
        <v>6.889043297</v>
      </c>
      <c r="AJ192" s="1">
        <f t="shared" si="1194"/>
        <v>7.554715579</v>
      </c>
      <c r="AK192" s="1">
        <f t="shared" si="1194"/>
        <v>7.447145036</v>
      </c>
      <c r="AL192" s="1">
        <f t="shared" si="1194"/>
        <v>6.317954988</v>
      </c>
      <c r="AM192" s="1">
        <f t="shared" si="12"/>
        <v>8.788505304</v>
      </c>
      <c r="AN192" s="1">
        <v>1498.153</v>
      </c>
      <c r="AO192" s="1">
        <v>1781.33</v>
      </c>
      <c r="AP192" s="1">
        <f t="shared" si="13"/>
        <v>2.585792077</v>
      </c>
      <c r="AQ192" s="1">
        <f t="shared" si="14"/>
        <v>0</v>
      </c>
      <c r="AR192" s="1">
        <v>3279.483</v>
      </c>
      <c r="AS192" s="1">
        <v>3278.9390000000003</v>
      </c>
      <c r="AT192" s="1">
        <f t="shared" ref="AT192:AU192" si="1195">LN(AN192)</f>
        <v>7.311988295</v>
      </c>
      <c r="AU192" s="1">
        <f t="shared" si="1195"/>
        <v>7.485115555</v>
      </c>
      <c r="AV192" s="1">
        <f t="shared" ref="AV192:AW192" si="1196">LN(AR192)</f>
        <v>8.095441067</v>
      </c>
      <c r="AW192" s="1">
        <f t="shared" si="1196"/>
        <v>8.095275173</v>
      </c>
      <c r="AX192" s="1">
        <v>7499.381</v>
      </c>
      <c r="AY192" s="1">
        <v>-354.361</v>
      </c>
      <c r="AZ192" s="1">
        <v>19.707</v>
      </c>
      <c r="BA192" s="1">
        <v>47.539</v>
      </c>
      <c r="BB192" s="1">
        <v>-30.469</v>
      </c>
      <c r="BC192" s="1">
        <v>78.008</v>
      </c>
      <c r="BD192" s="1">
        <v>-1.8880000000000001</v>
      </c>
      <c r="BE192" s="1">
        <v>76.12</v>
      </c>
      <c r="BF192" s="1">
        <v>2.3209999999999997</v>
      </c>
      <c r="BG192" s="1">
        <v>1.161</v>
      </c>
      <c r="BH192" s="1">
        <v>91.67399999999999</v>
      </c>
      <c r="BI192" s="1">
        <v>64.134</v>
      </c>
      <c r="BJ192" s="1">
        <f t="shared" ref="BJ192:BM192" si="1197">BF192*1</f>
        <v>2.321</v>
      </c>
      <c r="BK192" s="1">
        <f t="shared" si="1197"/>
        <v>1.161</v>
      </c>
      <c r="BL192" s="1">
        <f t="shared" si="1197"/>
        <v>91.674</v>
      </c>
      <c r="BM192" s="1">
        <f t="shared" si="1197"/>
        <v>64.134</v>
      </c>
      <c r="BN192" s="1">
        <f t="shared" si="18"/>
        <v>27.54</v>
      </c>
      <c r="BO192" s="1">
        <v>1.57</v>
      </c>
      <c r="BP192" s="1">
        <v>7.641</v>
      </c>
      <c r="BQ192" s="1">
        <v>2.586</v>
      </c>
      <c r="BR192" s="1">
        <f t="shared" ref="BR192:BT192" si="1198">BO192*1</f>
        <v>1.57</v>
      </c>
      <c r="BS192" s="1">
        <f t="shared" si="1198"/>
        <v>7.641</v>
      </c>
      <c r="BT192" s="1">
        <f t="shared" si="1198"/>
        <v>2.586</v>
      </c>
      <c r="BU192" s="1">
        <v>2.0349999999999997</v>
      </c>
      <c r="BV192" s="1">
        <v>45.690000000000005</v>
      </c>
      <c r="BW192" s="1">
        <v>0.699103</v>
      </c>
      <c r="BX192" s="1">
        <v>110.285015</v>
      </c>
      <c r="BY192" s="1">
        <v>46.709632</v>
      </c>
      <c r="BZ192" s="1">
        <v>96.447382</v>
      </c>
      <c r="CA192" s="1">
        <f t="shared" ref="CA192:CE192" si="1199">BV192*1</f>
        <v>45.69</v>
      </c>
      <c r="CB192" s="1">
        <f t="shared" si="1199"/>
        <v>0.699103</v>
      </c>
      <c r="CC192" s="1">
        <f t="shared" si="1199"/>
        <v>110.285015</v>
      </c>
      <c r="CD192" s="1">
        <f t="shared" si="1199"/>
        <v>46.709632</v>
      </c>
      <c r="CE192" s="1">
        <f t="shared" si="1199"/>
        <v>96.447382</v>
      </c>
      <c r="CF192" s="1">
        <v>21.0</v>
      </c>
      <c r="CG192" s="1">
        <f t="shared" si="21"/>
        <v>21</v>
      </c>
      <c r="CH192" s="1" t="s">
        <v>729</v>
      </c>
      <c r="CI192" s="1" t="s">
        <v>692</v>
      </c>
      <c r="CJ192" s="1" t="s">
        <v>730</v>
      </c>
      <c r="CK192" s="1" t="s">
        <v>556</v>
      </c>
      <c r="CL192" s="1">
        <v>0.0</v>
      </c>
      <c r="CM192" s="1" t="s">
        <v>693</v>
      </c>
      <c r="CN192" s="1" t="s">
        <v>648</v>
      </c>
      <c r="CO192" s="1" t="s">
        <v>649</v>
      </c>
      <c r="CP192" s="1" t="s">
        <v>731</v>
      </c>
      <c r="CQ192" s="1" t="s">
        <v>732</v>
      </c>
      <c r="CR192" s="1" t="s">
        <v>352</v>
      </c>
      <c r="CS192" s="1" t="s">
        <v>733</v>
      </c>
      <c r="CT192" s="1" t="s">
        <v>653</v>
      </c>
      <c r="CU192" s="1" t="s">
        <v>128</v>
      </c>
      <c r="CV192" s="1" t="s">
        <v>654</v>
      </c>
      <c r="CW192" s="1">
        <v>1.0</v>
      </c>
      <c r="CX192" s="1" t="s">
        <v>734</v>
      </c>
      <c r="CY192" s="1">
        <v>0.0</v>
      </c>
      <c r="CZ192" s="1" t="s">
        <v>276</v>
      </c>
      <c r="DA192" s="1">
        <v>0.0</v>
      </c>
      <c r="DB192" s="1">
        <v>0.0</v>
      </c>
      <c r="DC192" s="1">
        <v>0.0</v>
      </c>
      <c r="DD192" s="1">
        <v>0.0</v>
      </c>
      <c r="DE192" s="1">
        <v>0.0</v>
      </c>
      <c r="DF192" s="1">
        <v>10.0</v>
      </c>
      <c r="DG192" s="1">
        <v>65.0</v>
      </c>
      <c r="DH192" s="1" t="s">
        <v>153</v>
      </c>
    </row>
    <row r="193" ht="15.75" customHeight="1">
      <c r="A193" s="1">
        <v>2016.0</v>
      </c>
      <c r="B193" s="1" t="s">
        <v>726</v>
      </c>
      <c r="C193" s="1">
        <v>39.0</v>
      </c>
      <c r="D193" s="1">
        <v>0.0</v>
      </c>
      <c r="E193" s="1" t="s">
        <v>727</v>
      </c>
      <c r="F193" s="1" t="s">
        <v>728</v>
      </c>
      <c r="G193" s="1" t="s">
        <v>136</v>
      </c>
      <c r="H193" s="1">
        <v>6130.521</v>
      </c>
      <c r="I193" s="1">
        <f t="shared" ref="I193:I196" si="1206">(H193-H192)/H192</f>
        <v>-0.06524450546</v>
      </c>
      <c r="J193" s="3">
        <v>2.0912137858581865E12</v>
      </c>
      <c r="K193" s="3">
        <v>1.2934627315590745</v>
      </c>
      <c r="L193" s="3">
        <v>-0.0940166569157271</v>
      </c>
      <c r="M193" s="3">
        <f t="shared" si="7"/>
        <v>28.36876577</v>
      </c>
      <c r="N193" s="3" t="str">
        <f t="shared" si="8"/>
        <v>#NUM!</v>
      </c>
      <c r="O193" s="1">
        <v>0.0</v>
      </c>
      <c r="P193" s="1" t="s">
        <v>113</v>
      </c>
      <c r="Q193" s="1">
        <v>65.0</v>
      </c>
      <c r="R193" s="1" t="s">
        <v>157</v>
      </c>
      <c r="S193" s="1">
        <f t="shared" si="1168"/>
        <v>1</v>
      </c>
      <c r="T193" s="1">
        <f t="shared" si="10"/>
        <v>1</v>
      </c>
      <c r="U193" s="2">
        <v>9413.0</v>
      </c>
      <c r="V193" s="2">
        <v>43465.0</v>
      </c>
      <c r="W193" s="1">
        <v>34052.0</v>
      </c>
      <c r="X193" s="1">
        <v>10.435644047003947</v>
      </c>
      <c r="Y193" s="1">
        <v>10.0</v>
      </c>
      <c r="Z193" s="1">
        <v>-399.254</v>
      </c>
      <c r="AA193" s="1">
        <v>2013.278</v>
      </c>
      <c r="AB193" s="1">
        <v>4117.243</v>
      </c>
      <c r="AC193" s="1">
        <v>1523.929</v>
      </c>
      <c r="AD193" s="1">
        <v>1557.766</v>
      </c>
      <c r="AE193" s="1">
        <v>1035.548</v>
      </c>
      <c r="AF193" s="1">
        <v>648.491</v>
      </c>
      <c r="AG193" s="1">
        <f t="shared" ref="AG193:AL193" si="1200">LN(AA193)</f>
        <v>7.607519518</v>
      </c>
      <c r="AH193" s="1">
        <f t="shared" si="1200"/>
        <v>8.322939044</v>
      </c>
      <c r="AI193" s="1">
        <f t="shared" si="1200"/>
        <v>7.329047147</v>
      </c>
      <c r="AJ193" s="1">
        <f t="shared" si="1200"/>
        <v>7.351008023</v>
      </c>
      <c r="AK193" s="1">
        <f t="shared" si="1200"/>
        <v>6.942686034</v>
      </c>
      <c r="AL193" s="1">
        <f t="shared" si="1200"/>
        <v>6.474648125</v>
      </c>
      <c r="AM193" s="1">
        <f t="shared" si="12"/>
        <v>8.721035017</v>
      </c>
      <c r="AN193" s="1">
        <v>1936.069</v>
      </c>
      <c r="AO193" s="1">
        <v>1745.015</v>
      </c>
      <c r="AP193" s="1">
        <f t="shared" si="13"/>
        <v>2.359431294</v>
      </c>
      <c r="AQ193" s="1">
        <f t="shared" si="14"/>
        <v>0</v>
      </c>
      <c r="AR193" s="1">
        <v>3681.084</v>
      </c>
      <c r="AS193" s="1">
        <v>2449.437</v>
      </c>
      <c r="AT193" s="1">
        <f t="shared" ref="AT193:AU193" si="1201">LN(AN193)</f>
        <v>7.568414908</v>
      </c>
      <c r="AU193" s="1">
        <f t="shared" si="1201"/>
        <v>7.464518431</v>
      </c>
      <c r="AV193" s="1">
        <f t="shared" ref="AV193:AW193" si="1202">LN(AR193)</f>
        <v>8.210962553</v>
      </c>
      <c r="AW193" s="1">
        <f t="shared" si="1202"/>
        <v>7.803613481</v>
      </c>
      <c r="AX193" s="1">
        <v>7022.018</v>
      </c>
      <c r="AY193" s="1">
        <v>-1021.222</v>
      </c>
      <c r="AZ193" s="1">
        <v>19.184</v>
      </c>
      <c r="BA193" s="1">
        <v>-827.367</v>
      </c>
      <c r="BB193" s="1">
        <v>2.141</v>
      </c>
      <c r="BC193" s="1">
        <v>-829.508</v>
      </c>
      <c r="BD193" s="1">
        <v>0.0</v>
      </c>
      <c r="BE193" s="1">
        <v>-829.508</v>
      </c>
      <c r="BF193" s="1">
        <v>-33.865</v>
      </c>
      <c r="BG193" s="1">
        <v>-13.530999999999999</v>
      </c>
      <c r="BH193" s="1">
        <v>79.862</v>
      </c>
      <c r="BI193" s="1">
        <v>50.435</v>
      </c>
      <c r="BJ193" s="1">
        <f t="shared" ref="BJ193:BM193" si="1203">BF193*1</f>
        <v>-33.865</v>
      </c>
      <c r="BK193" s="1">
        <f t="shared" si="1203"/>
        <v>-13.531</v>
      </c>
      <c r="BL193" s="1">
        <f t="shared" si="1203"/>
        <v>79.862</v>
      </c>
      <c r="BM193" s="1">
        <f t="shared" si="1203"/>
        <v>50.435</v>
      </c>
      <c r="BN193" s="1">
        <f t="shared" si="18"/>
        <v>29.427</v>
      </c>
      <c r="BO193" s="1">
        <v>1.601</v>
      </c>
      <c r="BP193" s="1">
        <v>4.608</v>
      </c>
      <c r="BQ193" s="1">
        <v>2.3589999999999995</v>
      </c>
      <c r="BR193" s="1">
        <f t="shared" ref="BR193:BT193" si="1204">BO193*1</f>
        <v>1.601</v>
      </c>
      <c r="BS193" s="1">
        <f t="shared" si="1204"/>
        <v>4.608</v>
      </c>
      <c r="BT193" s="1">
        <f t="shared" si="1204"/>
        <v>2.359</v>
      </c>
      <c r="BU193" s="1">
        <v>1.486</v>
      </c>
      <c r="BV193" s="1">
        <v>79.04100000000001</v>
      </c>
      <c r="BW193" s="1">
        <v>-12.927609</v>
      </c>
      <c r="BX193" s="1">
        <v>109.719031</v>
      </c>
      <c r="BY193" s="1">
        <v>59.130578</v>
      </c>
      <c r="BZ193" s="1">
        <v>95.78939100000001</v>
      </c>
      <c r="CA193" s="1">
        <f t="shared" ref="CA193:CE193" si="1205">BV193*1</f>
        <v>79.041</v>
      </c>
      <c r="CB193" s="1">
        <f t="shared" si="1205"/>
        <v>-12.927609</v>
      </c>
      <c r="CC193" s="1">
        <f t="shared" si="1205"/>
        <v>109.719031</v>
      </c>
      <c r="CD193" s="1">
        <f t="shared" si="1205"/>
        <v>59.130578</v>
      </c>
      <c r="CE193" s="1">
        <f t="shared" si="1205"/>
        <v>95.789391</v>
      </c>
      <c r="CF193" s="1">
        <v>21.0</v>
      </c>
      <c r="CG193" s="1">
        <f t="shared" si="21"/>
        <v>21</v>
      </c>
      <c r="CH193" s="1" t="s">
        <v>729</v>
      </c>
      <c r="CI193" s="1" t="s">
        <v>692</v>
      </c>
      <c r="CJ193" s="1" t="s">
        <v>730</v>
      </c>
      <c r="CK193" s="1" t="s">
        <v>556</v>
      </c>
      <c r="CL193" s="1">
        <v>0.0</v>
      </c>
      <c r="CM193" s="1" t="s">
        <v>693</v>
      </c>
      <c r="CN193" s="1" t="s">
        <v>648</v>
      </c>
      <c r="CO193" s="1" t="s">
        <v>649</v>
      </c>
      <c r="CP193" s="1" t="s">
        <v>731</v>
      </c>
      <c r="CQ193" s="1" t="s">
        <v>732</v>
      </c>
      <c r="CR193" s="1" t="s">
        <v>352</v>
      </c>
      <c r="CS193" s="1" t="s">
        <v>733</v>
      </c>
      <c r="CT193" s="1" t="s">
        <v>653</v>
      </c>
      <c r="CU193" s="1" t="s">
        <v>128</v>
      </c>
      <c r="CV193" s="1" t="s">
        <v>654</v>
      </c>
      <c r="CW193" s="1">
        <v>1.0</v>
      </c>
      <c r="CX193" s="1" t="s">
        <v>734</v>
      </c>
      <c r="CY193" s="1">
        <v>0.0</v>
      </c>
      <c r="CZ193" s="1" t="s">
        <v>276</v>
      </c>
      <c r="DA193" s="1">
        <v>0.0</v>
      </c>
      <c r="DB193" s="1">
        <v>0.0</v>
      </c>
      <c r="DC193" s="1">
        <v>0.0</v>
      </c>
      <c r="DD193" s="1">
        <v>0.0</v>
      </c>
      <c r="DE193" s="1">
        <v>0.0</v>
      </c>
      <c r="DF193" s="1">
        <v>10.0</v>
      </c>
      <c r="DG193" s="1">
        <v>65.0</v>
      </c>
      <c r="DH193" s="1" t="s">
        <v>153</v>
      </c>
    </row>
    <row r="194" ht="15.75" customHeight="1">
      <c r="A194" s="1">
        <v>2017.0</v>
      </c>
      <c r="B194" s="1" t="s">
        <v>726</v>
      </c>
      <c r="C194" s="1">
        <v>39.0</v>
      </c>
      <c r="D194" s="1">
        <v>0.0</v>
      </c>
      <c r="E194" s="1" t="s">
        <v>727</v>
      </c>
      <c r="F194" s="1" t="s">
        <v>728</v>
      </c>
      <c r="G194" s="1" t="s">
        <v>136</v>
      </c>
      <c r="H194" s="1">
        <v>5985.112</v>
      </c>
      <c r="I194" s="1">
        <f t="shared" si="1206"/>
        <v>-0.023718865</v>
      </c>
      <c r="J194" s="3">
        <v>2.1260922840536946E12</v>
      </c>
      <c r="K194" s="3">
        <v>1.6678590410685672</v>
      </c>
      <c r="L194" s="3">
        <v>1.22653316645808</v>
      </c>
      <c r="M194" s="3">
        <f t="shared" si="7"/>
        <v>28.3853068</v>
      </c>
      <c r="N194" s="3">
        <f t="shared" si="8"/>
        <v>0.2041916259</v>
      </c>
      <c r="O194" s="1">
        <v>0.0</v>
      </c>
      <c r="P194" s="1" t="s">
        <v>113</v>
      </c>
      <c r="Q194" s="1">
        <v>65.0</v>
      </c>
      <c r="R194" s="1" t="s">
        <v>157</v>
      </c>
      <c r="S194" s="1">
        <f t="shared" si="1168"/>
        <v>1</v>
      </c>
      <c r="T194" s="1">
        <f t="shared" si="10"/>
        <v>1</v>
      </c>
      <c r="U194" s="2">
        <v>9413.0</v>
      </c>
      <c r="V194" s="2">
        <v>43100.0</v>
      </c>
      <c r="W194" s="1">
        <v>33687.0</v>
      </c>
      <c r="X194" s="1">
        <v>10.424867285240648</v>
      </c>
      <c r="Y194" s="1">
        <v>10.0</v>
      </c>
      <c r="Z194" s="1">
        <v>497.576</v>
      </c>
      <c r="AA194" s="1">
        <v>2030.963</v>
      </c>
      <c r="AB194" s="1">
        <v>3954.149</v>
      </c>
      <c r="AC194" s="1">
        <v>1618.557</v>
      </c>
      <c r="AD194" s="1">
        <v>1762.181</v>
      </c>
      <c r="AE194" s="1">
        <v>573.4110000000001</v>
      </c>
      <c r="AF194" s="1">
        <v>42.114000000000004</v>
      </c>
      <c r="AG194" s="1">
        <f t="shared" ref="AG194:AL194" si="1207">LN(AA194)</f>
        <v>7.616265344</v>
      </c>
      <c r="AH194" s="1">
        <f t="shared" si="1207"/>
        <v>8.282520686</v>
      </c>
      <c r="AI194" s="1">
        <f t="shared" si="1207"/>
        <v>7.389290291</v>
      </c>
      <c r="AJ194" s="1">
        <f t="shared" si="1207"/>
        <v>7.474307525</v>
      </c>
      <c r="AK194" s="1">
        <f t="shared" si="1207"/>
        <v>6.351602737</v>
      </c>
      <c r="AL194" s="1">
        <f t="shared" si="1207"/>
        <v>3.740380227</v>
      </c>
      <c r="AM194" s="1">
        <f t="shared" si="12"/>
        <v>8.697030331</v>
      </c>
      <c r="AN194" s="1">
        <v>1634.599</v>
      </c>
      <c r="AO194" s="1">
        <v>1895.598</v>
      </c>
      <c r="AP194" s="1">
        <f t="shared" si="13"/>
        <v>2.085963902</v>
      </c>
      <c r="AQ194" s="1">
        <f t="shared" si="14"/>
        <v>0</v>
      </c>
      <c r="AR194" s="1">
        <v>3530.197</v>
      </c>
      <c r="AS194" s="1">
        <v>2454.915</v>
      </c>
      <c r="AT194" s="1">
        <f t="shared" ref="AT194:AU194" si="1208">LN(AN194)</f>
        <v>7.399152793</v>
      </c>
      <c r="AU194" s="1">
        <f t="shared" si="1208"/>
        <v>7.547289635</v>
      </c>
      <c r="AV194" s="1">
        <f t="shared" ref="AV194:AW194" si="1209">LN(AR194)</f>
        <v>8.169108956</v>
      </c>
      <c r="AW194" s="1">
        <f t="shared" si="1209"/>
        <v>7.805847416</v>
      </c>
      <c r="AX194" s="1">
        <v>7316.581</v>
      </c>
      <c r="AY194" s="1">
        <v>60.218</v>
      </c>
      <c r="AZ194" s="1">
        <v>25.759</v>
      </c>
      <c r="BA194" s="1">
        <v>34.79</v>
      </c>
      <c r="BB194" s="1">
        <v>29.310000000000002</v>
      </c>
      <c r="BC194" s="1">
        <v>5.48</v>
      </c>
      <c r="BD194" s="1">
        <v>0.0</v>
      </c>
      <c r="BE194" s="1">
        <v>5.48</v>
      </c>
      <c r="BF194" s="1">
        <v>0.223</v>
      </c>
      <c r="BG194" s="1">
        <v>0.092</v>
      </c>
      <c r="BH194" s="1">
        <v>86.705</v>
      </c>
      <c r="BI194" s="1">
        <v>56.413</v>
      </c>
      <c r="BJ194" s="1">
        <f t="shared" ref="BJ194:BM194" si="1210">BF194*1</f>
        <v>0.223</v>
      </c>
      <c r="BK194" s="1">
        <f t="shared" si="1210"/>
        <v>0.092</v>
      </c>
      <c r="BL194" s="1">
        <f t="shared" si="1210"/>
        <v>86.705</v>
      </c>
      <c r="BM194" s="1">
        <f t="shared" si="1210"/>
        <v>56.413</v>
      </c>
      <c r="BN194" s="1">
        <f t="shared" si="18"/>
        <v>30.292</v>
      </c>
      <c r="BO194" s="1">
        <v>1.7890000000000001</v>
      </c>
      <c r="BP194" s="1">
        <v>4.52</v>
      </c>
      <c r="BQ194" s="1">
        <v>2.086</v>
      </c>
      <c r="BR194" s="1">
        <f t="shared" ref="BR194:BT194" si="1211">BO194*1</f>
        <v>1.789</v>
      </c>
      <c r="BS194" s="1">
        <f t="shared" si="1211"/>
        <v>4.52</v>
      </c>
      <c r="BT194" s="1">
        <f t="shared" si="1211"/>
        <v>2.086</v>
      </c>
      <c r="BU194" s="1">
        <v>1.232</v>
      </c>
      <c r="BV194" s="1">
        <v>76.546</v>
      </c>
      <c r="BW194" s="1">
        <v>0.543594</v>
      </c>
      <c r="BX194" s="1">
        <v>114.32157800000002</v>
      </c>
      <c r="BY194" s="1">
        <v>49.752781</v>
      </c>
      <c r="BZ194" s="1">
        <v>93.51737500000002</v>
      </c>
      <c r="CA194" s="1">
        <f t="shared" ref="CA194:CE194" si="1212">BV194*1</f>
        <v>76.546</v>
      </c>
      <c r="CB194" s="1">
        <f t="shared" si="1212"/>
        <v>0.543594</v>
      </c>
      <c r="CC194" s="1">
        <f t="shared" si="1212"/>
        <v>114.321578</v>
      </c>
      <c r="CD194" s="1">
        <f t="shared" si="1212"/>
        <v>49.752781</v>
      </c>
      <c r="CE194" s="1">
        <f t="shared" si="1212"/>
        <v>93.517375</v>
      </c>
      <c r="CF194" s="1">
        <v>21.0</v>
      </c>
      <c r="CG194" s="1">
        <f t="shared" si="21"/>
        <v>21</v>
      </c>
      <c r="CH194" s="1" t="s">
        <v>729</v>
      </c>
      <c r="CI194" s="1" t="s">
        <v>692</v>
      </c>
      <c r="CJ194" s="1" t="s">
        <v>730</v>
      </c>
      <c r="CK194" s="1" t="s">
        <v>556</v>
      </c>
      <c r="CL194" s="1">
        <v>0.0</v>
      </c>
      <c r="CM194" s="1" t="s">
        <v>693</v>
      </c>
      <c r="CN194" s="1" t="s">
        <v>648</v>
      </c>
      <c r="CO194" s="1" t="s">
        <v>649</v>
      </c>
      <c r="CP194" s="1" t="s">
        <v>731</v>
      </c>
      <c r="CQ194" s="1" t="s">
        <v>732</v>
      </c>
      <c r="CR194" s="1" t="s">
        <v>352</v>
      </c>
      <c r="CS194" s="1" t="s">
        <v>733</v>
      </c>
      <c r="CT194" s="1" t="s">
        <v>653</v>
      </c>
      <c r="CU194" s="1" t="s">
        <v>128</v>
      </c>
      <c r="CV194" s="1" t="s">
        <v>654</v>
      </c>
      <c r="CW194" s="1">
        <v>1.0</v>
      </c>
      <c r="CX194" s="1" t="s">
        <v>734</v>
      </c>
      <c r="CY194" s="1">
        <v>0.0</v>
      </c>
      <c r="CZ194" s="1" t="s">
        <v>276</v>
      </c>
      <c r="DA194" s="1">
        <v>0.0</v>
      </c>
      <c r="DB194" s="1">
        <v>0.0</v>
      </c>
      <c r="DC194" s="1">
        <v>0.0</v>
      </c>
      <c r="DD194" s="1">
        <v>0.0</v>
      </c>
      <c r="DE194" s="1">
        <v>0.0</v>
      </c>
      <c r="DF194" s="1">
        <v>10.0</v>
      </c>
      <c r="DG194" s="1">
        <v>65.0</v>
      </c>
      <c r="DH194" s="1" t="s">
        <v>153</v>
      </c>
    </row>
    <row r="195" ht="15.75" customHeight="1">
      <c r="A195" s="1">
        <v>2018.0</v>
      </c>
      <c r="B195" s="1" t="s">
        <v>726</v>
      </c>
      <c r="C195" s="1">
        <v>39.0</v>
      </c>
      <c r="D195" s="1">
        <v>0.0</v>
      </c>
      <c r="E195" s="1" t="s">
        <v>727</v>
      </c>
      <c r="F195" s="1" t="s">
        <v>728</v>
      </c>
      <c r="G195" s="1" t="s">
        <v>136</v>
      </c>
      <c r="H195" s="1">
        <v>5542.906</v>
      </c>
      <c r="I195" s="1">
        <f t="shared" si="1206"/>
        <v>-0.07388433165</v>
      </c>
      <c r="J195" s="3">
        <v>2.14611448585804E12</v>
      </c>
      <c r="K195" s="3">
        <v>0.9417371933719778</v>
      </c>
      <c r="L195" s="3">
        <v>1.13748763600395</v>
      </c>
      <c r="M195" s="3">
        <f t="shared" si="7"/>
        <v>28.39468011</v>
      </c>
      <c r="N195" s="3">
        <f t="shared" si="8"/>
        <v>0.1288220023</v>
      </c>
      <c r="O195" s="1">
        <v>0.0</v>
      </c>
      <c r="P195" s="1" t="s">
        <v>113</v>
      </c>
      <c r="Q195" s="1">
        <v>65.0</v>
      </c>
      <c r="R195" s="1" t="s">
        <v>157</v>
      </c>
      <c r="S195" s="1">
        <f t="shared" si="1168"/>
        <v>1</v>
      </c>
      <c r="T195" s="1">
        <f t="shared" si="10"/>
        <v>1</v>
      </c>
      <c r="U195" s="2">
        <v>9413.0</v>
      </c>
      <c r="V195" s="2">
        <v>42735.0</v>
      </c>
      <c r="W195" s="1">
        <v>33322.0</v>
      </c>
      <c r="X195" s="1">
        <v>10.413973118489015</v>
      </c>
      <c r="Y195" s="1">
        <v>10.0</v>
      </c>
      <c r="Z195" s="1">
        <v>678.722</v>
      </c>
      <c r="AA195" s="1">
        <v>1750.345</v>
      </c>
      <c r="AB195" s="1">
        <v>3792.561</v>
      </c>
      <c r="AC195" s="1">
        <v>1406.695</v>
      </c>
      <c r="AD195" s="1">
        <v>1375.481</v>
      </c>
      <c r="AE195" s="1">
        <v>1010.385</v>
      </c>
      <c r="AF195" s="1">
        <v>635.975</v>
      </c>
      <c r="AG195" s="1">
        <f t="shared" ref="AG195:AL195" si="1213">LN(AA195)</f>
        <v>7.46756819</v>
      </c>
      <c r="AH195" s="1">
        <f t="shared" si="1213"/>
        <v>8.240796795</v>
      </c>
      <c r="AI195" s="1">
        <f t="shared" si="1213"/>
        <v>7.24899826</v>
      </c>
      <c r="AJ195" s="1">
        <f t="shared" si="1213"/>
        <v>7.226558767</v>
      </c>
      <c r="AK195" s="1">
        <f t="shared" si="1213"/>
        <v>6.918086725</v>
      </c>
      <c r="AL195" s="1">
        <f t="shared" si="1213"/>
        <v>6.455159254</v>
      </c>
      <c r="AM195" s="1">
        <f t="shared" si="12"/>
        <v>8.620274191</v>
      </c>
      <c r="AN195" s="1">
        <v>1393.317</v>
      </c>
      <c r="AO195" s="1">
        <v>1469.257</v>
      </c>
      <c r="AP195" s="1">
        <f t="shared" si="13"/>
        <v>2.581278156</v>
      </c>
      <c r="AQ195" s="1">
        <f t="shared" si="14"/>
        <v>0</v>
      </c>
      <c r="AR195" s="1">
        <v>2862.574</v>
      </c>
      <c r="AS195" s="1">
        <v>2680.332</v>
      </c>
      <c r="AT195" s="1">
        <f t="shared" ref="AT195:AU195" si="1214">LN(AN195)</f>
        <v>7.239442514</v>
      </c>
      <c r="AU195" s="1">
        <f t="shared" si="1214"/>
        <v>7.29251211</v>
      </c>
      <c r="AV195" s="1">
        <f t="shared" ref="AV195:AW195" si="1215">LN(AR195)</f>
        <v>7.959476499</v>
      </c>
      <c r="AW195" s="1">
        <f t="shared" si="1215"/>
        <v>7.893695946</v>
      </c>
      <c r="AX195" s="1">
        <v>7456.655</v>
      </c>
      <c r="AY195" s="1">
        <v>282.484</v>
      </c>
      <c r="AZ195" s="1">
        <v>19.37</v>
      </c>
      <c r="BA195" s="1">
        <v>263.871</v>
      </c>
      <c r="BB195" s="1">
        <v>38.454</v>
      </c>
      <c r="BC195" s="1">
        <v>225.417</v>
      </c>
      <c r="BD195" s="1">
        <v>0.0</v>
      </c>
      <c r="BE195" s="1">
        <v>225.417</v>
      </c>
      <c r="BF195" s="1">
        <v>8.41</v>
      </c>
      <c r="BG195" s="1">
        <v>4.066999999999999</v>
      </c>
      <c r="BH195" s="1">
        <v>66.40700000000001</v>
      </c>
      <c r="BI195" s="1">
        <v>42.81099999999999</v>
      </c>
      <c r="BJ195" s="1">
        <f t="shared" ref="BJ195:BM195" si="1216">BF195*1</f>
        <v>8.41</v>
      </c>
      <c r="BK195" s="1">
        <f t="shared" si="1216"/>
        <v>4.067</v>
      </c>
      <c r="BL195" s="1">
        <f t="shared" si="1216"/>
        <v>66.407</v>
      </c>
      <c r="BM195" s="1">
        <f t="shared" si="1216"/>
        <v>42.811</v>
      </c>
      <c r="BN195" s="1">
        <f t="shared" si="18"/>
        <v>23.596</v>
      </c>
      <c r="BO195" s="1">
        <v>1.83</v>
      </c>
      <c r="BP195" s="1">
        <v>5.301</v>
      </c>
      <c r="BQ195" s="1">
        <v>2.581</v>
      </c>
      <c r="BR195" s="1">
        <f t="shared" ref="BR195:BT195" si="1217">BO195*1</f>
        <v>1.83</v>
      </c>
      <c r="BS195" s="1">
        <f t="shared" si="1217"/>
        <v>5.301</v>
      </c>
      <c r="BT195" s="1">
        <f t="shared" si="1217"/>
        <v>2.581</v>
      </c>
      <c r="BU195" s="1">
        <v>1.624</v>
      </c>
      <c r="BV195" s="1">
        <v>52.699000000000005</v>
      </c>
      <c r="BW195" s="1">
        <v>4.059554</v>
      </c>
      <c r="BX195" s="1">
        <v>114.717769</v>
      </c>
      <c r="BY195" s="1">
        <v>45.289691999999995</v>
      </c>
      <c r="BZ195" s="1">
        <v>85.275477</v>
      </c>
      <c r="CA195" s="1">
        <f t="shared" ref="CA195:CE195" si="1218">BV195*1</f>
        <v>52.699</v>
      </c>
      <c r="CB195" s="1">
        <f t="shared" si="1218"/>
        <v>4.059554</v>
      </c>
      <c r="CC195" s="1">
        <f t="shared" si="1218"/>
        <v>114.717769</v>
      </c>
      <c r="CD195" s="1">
        <f t="shared" si="1218"/>
        <v>45.289692</v>
      </c>
      <c r="CE195" s="1">
        <f t="shared" si="1218"/>
        <v>85.275477</v>
      </c>
      <c r="CF195" s="1">
        <v>21.0</v>
      </c>
      <c r="CG195" s="1">
        <f t="shared" si="21"/>
        <v>21</v>
      </c>
      <c r="CH195" s="1" t="s">
        <v>729</v>
      </c>
      <c r="CI195" s="1" t="s">
        <v>692</v>
      </c>
      <c r="CJ195" s="1" t="s">
        <v>730</v>
      </c>
      <c r="CK195" s="1" t="s">
        <v>556</v>
      </c>
      <c r="CL195" s="1">
        <v>0.0</v>
      </c>
      <c r="CM195" s="1" t="s">
        <v>693</v>
      </c>
      <c r="CN195" s="1" t="s">
        <v>648</v>
      </c>
      <c r="CO195" s="1" t="s">
        <v>649</v>
      </c>
      <c r="CP195" s="1" t="s">
        <v>731</v>
      </c>
      <c r="CQ195" s="1" t="s">
        <v>732</v>
      </c>
      <c r="CR195" s="1" t="s">
        <v>352</v>
      </c>
      <c r="CS195" s="1" t="s">
        <v>733</v>
      </c>
      <c r="CT195" s="1" t="s">
        <v>653</v>
      </c>
      <c r="CU195" s="1" t="s">
        <v>128</v>
      </c>
      <c r="CV195" s="1" t="s">
        <v>654</v>
      </c>
      <c r="CW195" s="1">
        <v>1.0</v>
      </c>
      <c r="CX195" s="1" t="s">
        <v>734</v>
      </c>
      <c r="CY195" s="1">
        <v>0.0</v>
      </c>
      <c r="CZ195" s="1" t="s">
        <v>276</v>
      </c>
      <c r="DA195" s="1">
        <v>0.0</v>
      </c>
      <c r="DB195" s="1">
        <v>0.0</v>
      </c>
      <c r="DC195" s="1">
        <v>0.0</v>
      </c>
      <c r="DD195" s="1">
        <v>0.0</v>
      </c>
      <c r="DE195" s="1">
        <v>0.0</v>
      </c>
      <c r="DF195" s="1">
        <v>10.0</v>
      </c>
      <c r="DG195" s="1">
        <v>65.0</v>
      </c>
      <c r="DH195" s="1" t="s">
        <v>153</v>
      </c>
    </row>
    <row r="196" ht="15.75" customHeight="1">
      <c r="A196" s="1">
        <v>2019.0</v>
      </c>
      <c r="B196" s="1" t="s">
        <v>726</v>
      </c>
      <c r="C196" s="1">
        <v>39.0</v>
      </c>
      <c r="D196" s="1">
        <v>0.0</v>
      </c>
      <c r="E196" s="1" t="s">
        <v>727</v>
      </c>
      <c r="F196" s="1" t="s">
        <v>728</v>
      </c>
      <c r="G196" s="1" t="s">
        <v>136</v>
      </c>
      <c r="H196" s="1">
        <v>6072.232</v>
      </c>
      <c r="I196" s="1">
        <f t="shared" si="1206"/>
        <v>0.09549611702</v>
      </c>
      <c r="J196" s="3">
        <v>2.1522834905985745E12</v>
      </c>
      <c r="K196" s="3">
        <v>0.28744993713920053</v>
      </c>
      <c r="L196" s="3">
        <v>0.611246943765291</v>
      </c>
      <c r="M196" s="3">
        <f t="shared" si="7"/>
        <v>28.39755048</v>
      </c>
      <c r="N196" s="3">
        <f t="shared" si="8"/>
        <v>-0.4922542382</v>
      </c>
      <c r="O196" s="1">
        <v>0.0</v>
      </c>
      <c r="P196" s="1" t="s">
        <v>113</v>
      </c>
      <c r="Q196" s="1">
        <v>65.0</v>
      </c>
      <c r="R196" s="1" t="s">
        <v>157</v>
      </c>
      <c r="S196" s="1">
        <f t="shared" si="1168"/>
        <v>1</v>
      </c>
      <c r="T196" s="1">
        <f t="shared" si="10"/>
        <v>1</v>
      </c>
      <c r="U196" s="2">
        <v>9413.0</v>
      </c>
      <c r="V196" s="2">
        <v>42369.0</v>
      </c>
      <c r="W196" s="1">
        <v>32956.0</v>
      </c>
      <c r="X196" s="1">
        <v>10.40292861743548</v>
      </c>
      <c r="Y196" s="1">
        <v>10.0</v>
      </c>
      <c r="Z196" s="1">
        <v>914.393</v>
      </c>
      <c r="AA196" s="1">
        <v>1615.251</v>
      </c>
      <c r="AB196" s="1">
        <v>4456.981</v>
      </c>
      <c r="AC196" s="1">
        <v>1365.294</v>
      </c>
      <c r="AD196" s="1">
        <v>1776.6970000000001</v>
      </c>
      <c r="AE196" s="1">
        <v>1314.99</v>
      </c>
      <c r="AF196" s="1">
        <v>1053.468</v>
      </c>
      <c r="AG196" s="1">
        <f t="shared" ref="AG196:AL196" si="1219">LN(AA196)</f>
        <v>7.387245642</v>
      </c>
      <c r="AH196" s="1">
        <f t="shared" si="1219"/>
        <v>8.40222691</v>
      </c>
      <c r="AI196" s="1">
        <f t="shared" si="1219"/>
        <v>7.219125069</v>
      </c>
      <c r="AJ196" s="1">
        <f t="shared" si="1219"/>
        <v>7.482511302</v>
      </c>
      <c r="AK196" s="1">
        <f t="shared" si="1219"/>
        <v>7.18158434</v>
      </c>
      <c r="AL196" s="1">
        <f t="shared" si="1219"/>
        <v>6.959842858</v>
      </c>
      <c r="AM196" s="1">
        <f t="shared" si="12"/>
        <v>8.711481527</v>
      </c>
      <c r="AN196" s="1">
        <v>1600.911</v>
      </c>
      <c r="AO196" s="1">
        <v>1260.842</v>
      </c>
      <c r="AP196" s="1">
        <f t="shared" si="13"/>
        <v>3.534924281</v>
      </c>
      <c r="AQ196" s="1">
        <f t="shared" si="14"/>
        <v>0</v>
      </c>
      <c r="AR196" s="1">
        <v>2861.753</v>
      </c>
      <c r="AS196" s="1">
        <v>3210.479</v>
      </c>
      <c r="AT196" s="1">
        <f t="shared" ref="AT196:AU196" si="1220">LN(AN196)</f>
        <v>7.378328121</v>
      </c>
      <c r="AU196" s="1">
        <f t="shared" si="1220"/>
        <v>7.139535031</v>
      </c>
      <c r="AV196" s="1">
        <f t="shared" ref="AV196:AW196" si="1221">LN(AR196)</f>
        <v>7.959189653</v>
      </c>
      <c r="AW196" s="1">
        <f t="shared" si="1221"/>
        <v>8.074175426</v>
      </c>
      <c r="AX196" s="1">
        <v>8339.758</v>
      </c>
      <c r="AY196" s="1">
        <v>603.645</v>
      </c>
      <c r="AZ196" s="1">
        <v>9.566</v>
      </c>
      <c r="BA196" s="1">
        <v>594.807</v>
      </c>
      <c r="BB196" s="1">
        <v>64.657</v>
      </c>
      <c r="BC196" s="1">
        <v>530.15</v>
      </c>
      <c r="BD196" s="1">
        <v>0.0</v>
      </c>
      <c r="BE196" s="1">
        <v>530.15</v>
      </c>
      <c r="BF196" s="1">
        <v>16.513</v>
      </c>
      <c r="BG196" s="1">
        <v>8.730999999999998</v>
      </c>
      <c r="BH196" s="1">
        <v>76.694</v>
      </c>
      <c r="BI196" s="1">
        <v>33.303999999999995</v>
      </c>
      <c r="BJ196" s="1">
        <f t="shared" ref="BJ196:BM196" si="1222">BF196*1</f>
        <v>16.513</v>
      </c>
      <c r="BK196" s="1">
        <f t="shared" si="1222"/>
        <v>8.731</v>
      </c>
      <c r="BL196" s="1">
        <f t="shared" si="1222"/>
        <v>76.694</v>
      </c>
      <c r="BM196" s="1">
        <f t="shared" si="1222"/>
        <v>33.304</v>
      </c>
      <c r="BN196" s="1">
        <f t="shared" si="18"/>
        <v>43.39</v>
      </c>
      <c r="BO196" s="1">
        <v>1.733</v>
      </c>
      <c r="BP196" s="1">
        <v>6.108</v>
      </c>
      <c r="BQ196" s="1">
        <v>3.5349999999999997</v>
      </c>
      <c r="BR196" s="1">
        <f t="shared" ref="BR196:BT196" si="1223">BO196*1</f>
        <v>1.733</v>
      </c>
      <c r="BS196" s="1">
        <f t="shared" si="1223"/>
        <v>6.108</v>
      </c>
      <c r="BT196" s="1">
        <f t="shared" si="1223"/>
        <v>3.535</v>
      </c>
      <c r="BU196" s="1">
        <v>2.4519999999999995</v>
      </c>
      <c r="BV196" s="1">
        <v>49.865</v>
      </c>
      <c r="BW196" s="1">
        <v>9.150877</v>
      </c>
      <c r="BX196" s="1">
        <v>128.303969</v>
      </c>
      <c r="BY196" s="1">
        <v>47.043862000000004</v>
      </c>
      <c r="BZ196" s="1">
        <v>93.418954</v>
      </c>
      <c r="CA196" s="1">
        <f t="shared" ref="CA196:CE196" si="1224">BV196*1</f>
        <v>49.865</v>
      </c>
      <c r="CB196" s="1">
        <f t="shared" si="1224"/>
        <v>9.150877</v>
      </c>
      <c r="CC196" s="1">
        <f t="shared" si="1224"/>
        <v>128.303969</v>
      </c>
      <c r="CD196" s="1">
        <f t="shared" si="1224"/>
        <v>47.043862</v>
      </c>
      <c r="CE196" s="1">
        <f t="shared" si="1224"/>
        <v>93.418954</v>
      </c>
      <c r="CF196" s="1">
        <v>21.0</v>
      </c>
      <c r="CG196" s="1">
        <f t="shared" si="21"/>
        <v>21</v>
      </c>
      <c r="CH196" s="1" t="s">
        <v>729</v>
      </c>
      <c r="CI196" s="1" t="s">
        <v>692</v>
      </c>
      <c r="CJ196" s="1" t="s">
        <v>730</v>
      </c>
      <c r="CK196" s="1" t="s">
        <v>556</v>
      </c>
      <c r="CL196" s="1">
        <v>0.0</v>
      </c>
      <c r="CM196" s="1" t="s">
        <v>693</v>
      </c>
      <c r="CN196" s="1" t="s">
        <v>648</v>
      </c>
      <c r="CO196" s="1" t="s">
        <v>649</v>
      </c>
      <c r="CP196" s="1" t="s">
        <v>731</v>
      </c>
      <c r="CQ196" s="1" t="s">
        <v>732</v>
      </c>
      <c r="CR196" s="1" t="s">
        <v>352</v>
      </c>
      <c r="CS196" s="1" t="s">
        <v>733</v>
      </c>
      <c r="CT196" s="1" t="s">
        <v>653</v>
      </c>
      <c r="CU196" s="1" t="s">
        <v>128</v>
      </c>
      <c r="CV196" s="1" t="s">
        <v>654</v>
      </c>
      <c r="CW196" s="1">
        <v>1.0</v>
      </c>
      <c r="CX196" s="1" t="s">
        <v>734</v>
      </c>
      <c r="CY196" s="1">
        <v>0.0</v>
      </c>
      <c r="CZ196" s="1" t="s">
        <v>276</v>
      </c>
      <c r="DA196" s="1">
        <v>0.0</v>
      </c>
      <c r="DB196" s="1">
        <v>0.0</v>
      </c>
      <c r="DC196" s="1">
        <v>0.0</v>
      </c>
      <c r="DD196" s="1">
        <v>0.0</v>
      </c>
      <c r="DE196" s="1">
        <v>0.0</v>
      </c>
      <c r="DF196" s="1">
        <v>10.0</v>
      </c>
      <c r="DG196" s="1">
        <v>65.0</v>
      </c>
      <c r="DH196" s="1" t="s">
        <v>153</v>
      </c>
    </row>
    <row r="197" ht="15.75" customHeight="1">
      <c r="A197" s="1">
        <v>2015.0</v>
      </c>
      <c r="B197" s="1" t="s">
        <v>735</v>
      </c>
      <c r="C197" s="1">
        <v>40.0</v>
      </c>
      <c r="D197" s="1">
        <v>66.66</v>
      </c>
      <c r="E197" s="1" t="s">
        <v>736</v>
      </c>
      <c r="F197" s="1" t="s">
        <v>737</v>
      </c>
      <c r="G197" s="1" t="s">
        <v>112</v>
      </c>
      <c r="H197" s="1">
        <v>20154.18626</v>
      </c>
      <c r="I197" s="1"/>
      <c r="J197" s="3">
        <v>1.420264316878601E12</v>
      </c>
      <c r="K197" s="3">
        <v>3.8351726603384577</v>
      </c>
      <c r="L197" s="3">
        <v>-0.500461321406559</v>
      </c>
      <c r="M197" s="3">
        <f t="shared" si="7"/>
        <v>27.98186411</v>
      </c>
      <c r="N197" s="3" t="str">
        <f t="shared" si="8"/>
        <v>#NUM!</v>
      </c>
      <c r="O197" s="1">
        <v>1.0</v>
      </c>
      <c r="P197" s="1" t="s">
        <v>113</v>
      </c>
      <c r="Q197" s="1">
        <v>63.0</v>
      </c>
      <c r="R197" s="1" t="s">
        <v>114</v>
      </c>
      <c r="S197" s="1">
        <f t="shared" si="1168"/>
        <v>0</v>
      </c>
      <c r="T197" s="1">
        <f t="shared" si="10"/>
        <v>0</v>
      </c>
      <c r="U197" s="2">
        <v>28534.0</v>
      </c>
      <c r="V197" s="2">
        <v>43830.0</v>
      </c>
      <c r="W197" s="1">
        <v>15296.0</v>
      </c>
      <c r="X197" s="1">
        <v>9.635346635291183</v>
      </c>
      <c r="Y197" s="1">
        <v>3.0</v>
      </c>
      <c r="Z197" s="1">
        <v>1111.372309</v>
      </c>
      <c r="AA197" s="1">
        <v>8759.43705</v>
      </c>
      <c r="AB197" s="1">
        <v>11394.74921</v>
      </c>
      <c r="AC197" s="1">
        <v>5073.55694</v>
      </c>
      <c r="AD197" s="1">
        <v>4817.57991</v>
      </c>
      <c r="AE197" s="1">
        <v>1503.6123590000002</v>
      </c>
      <c r="AF197" s="1">
        <v>852.14699</v>
      </c>
      <c r="AG197" s="1">
        <f t="shared" ref="AG197:AL197" si="1225">LN(AA197)</f>
        <v>9.077886918</v>
      </c>
      <c r="AH197" s="1">
        <f t="shared" si="1225"/>
        <v>9.340907933</v>
      </c>
      <c r="AI197" s="1">
        <f t="shared" si="1225"/>
        <v>8.531797417</v>
      </c>
      <c r="AJ197" s="1">
        <f t="shared" si="1225"/>
        <v>8.480026988</v>
      </c>
      <c r="AK197" s="1">
        <f t="shared" si="1225"/>
        <v>7.315625731</v>
      </c>
      <c r="AL197" s="1">
        <f t="shared" si="1225"/>
        <v>6.747759035</v>
      </c>
      <c r="AM197" s="1">
        <f t="shared" si="12"/>
        <v>9.911167301</v>
      </c>
      <c r="AN197" s="1">
        <v>566.1708300000001</v>
      </c>
      <c r="AO197" s="1">
        <v>2899.06354</v>
      </c>
      <c r="AP197" s="1">
        <f t="shared" si="13"/>
        <v>3.93049309</v>
      </c>
      <c r="AQ197" s="1">
        <f t="shared" si="14"/>
        <v>0</v>
      </c>
      <c r="AR197" s="1">
        <v>3465.23437</v>
      </c>
      <c r="AS197" s="1">
        <v>16688.951889999997</v>
      </c>
      <c r="AT197" s="1">
        <f t="shared" ref="AT197:AU197" si="1226">LN(AN197)</f>
        <v>6.338895852</v>
      </c>
      <c r="AU197" s="1">
        <f t="shared" si="1226"/>
        <v>7.972143047</v>
      </c>
      <c r="AV197" s="1">
        <f t="shared" ref="AV197:AW197" si="1227">LN(AR197)</f>
        <v>8.150535549</v>
      </c>
      <c r="AW197" s="1">
        <f t="shared" si="1227"/>
        <v>9.722502216</v>
      </c>
      <c r="AX197" s="1">
        <v>10670.14584</v>
      </c>
      <c r="AY197" s="1">
        <v>297.14647</v>
      </c>
      <c r="AZ197" s="1">
        <v>68.95514</v>
      </c>
      <c r="BA197" s="1">
        <v>243.31759</v>
      </c>
      <c r="BB197" s="1">
        <v>204.24194999999997</v>
      </c>
      <c r="BC197" s="1">
        <v>39.07564</v>
      </c>
      <c r="BD197" s="1"/>
      <c r="BE197" s="1">
        <v>39.07564</v>
      </c>
      <c r="BF197" s="1">
        <v>0.234</v>
      </c>
      <c r="BG197" s="1">
        <v>0.194</v>
      </c>
      <c r="BH197" s="1">
        <v>162.54</v>
      </c>
      <c r="BI197" s="1">
        <v>0.0</v>
      </c>
      <c r="BJ197" s="1">
        <f t="shared" ref="BJ197:BM197" si="1228">BF197*1</f>
        <v>0.234</v>
      </c>
      <c r="BK197" s="1">
        <f t="shared" si="1228"/>
        <v>0.194</v>
      </c>
      <c r="BL197" s="1">
        <f t="shared" si="1228"/>
        <v>162.54</v>
      </c>
      <c r="BM197" s="1">
        <f t="shared" si="1228"/>
        <v>0</v>
      </c>
      <c r="BN197" s="1">
        <f t="shared" si="18"/>
        <v>162.54</v>
      </c>
      <c r="BO197" s="1">
        <v>0.6180000000000001</v>
      </c>
      <c r="BP197" s="1">
        <v>2.103</v>
      </c>
      <c r="BQ197" s="1">
        <v>3.9299999999999997</v>
      </c>
      <c r="BR197" s="1">
        <f t="shared" ref="BR197:BT197" si="1229">BO197*1</f>
        <v>0.618</v>
      </c>
      <c r="BS197" s="1">
        <f t="shared" si="1229"/>
        <v>2.103</v>
      </c>
      <c r="BT197" s="1">
        <f t="shared" si="1229"/>
        <v>3.93</v>
      </c>
      <c r="BU197" s="1">
        <v>2.18</v>
      </c>
      <c r="BV197" s="1">
        <v>8.527999999999999</v>
      </c>
      <c r="BW197" s="1">
        <v>3.3794110000000006</v>
      </c>
      <c r="BX197" s="1">
        <v>148.19647</v>
      </c>
      <c r="BY197" s="1">
        <v>49.803788999999995</v>
      </c>
      <c r="BZ197" s="1">
        <v>279.919254</v>
      </c>
      <c r="CA197" s="1">
        <f t="shared" ref="CA197:CE197" si="1230">BV197*1</f>
        <v>8.528</v>
      </c>
      <c r="CB197" s="1">
        <f t="shared" si="1230"/>
        <v>3.379411</v>
      </c>
      <c r="CC197" s="1">
        <f t="shared" si="1230"/>
        <v>148.19647</v>
      </c>
      <c r="CD197" s="1">
        <f t="shared" si="1230"/>
        <v>49.803789</v>
      </c>
      <c r="CE197" s="1">
        <f t="shared" si="1230"/>
        <v>279.919254</v>
      </c>
      <c r="CF197" s="1">
        <v>4.0</v>
      </c>
      <c r="CG197" s="1">
        <f t="shared" si="21"/>
        <v>4</v>
      </c>
      <c r="CH197" s="1" t="s">
        <v>738</v>
      </c>
      <c r="CI197" s="1" t="s">
        <v>739</v>
      </c>
      <c r="CJ197" s="1" t="s">
        <v>740</v>
      </c>
      <c r="CK197" s="1" t="s">
        <v>378</v>
      </c>
      <c r="CL197" s="1" t="s">
        <v>741</v>
      </c>
      <c r="CM197" s="1" t="s">
        <v>742</v>
      </c>
      <c r="CN197" s="1" t="s">
        <v>743</v>
      </c>
      <c r="CO197" s="1" t="s">
        <v>744</v>
      </c>
      <c r="CP197" s="1" t="s">
        <v>745</v>
      </c>
      <c r="CQ197" s="1" t="s">
        <v>746</v>
      </c>
      <c r="CR197" s="1" t="s">
        <v>747</v>
      </c>
      <c r="CS197" s="1">
        <v>0.0</v>
      </c>
      <c r="CT197" s="1">
        <v>0.0</v>
      </c>
      <c r="CU197" s="1" t="s">
        <v>748</v>
      </c>
      <c r="CV197" s="1" t="s">
        <v>749</v>
      </c>
      <c r="CW197" s="1">
        <v>8.0</v>
      </c>
      <c r="CX197" s="1">
        <v>0.0</v>
      </c>
      <c r="CY197" s="1">
        <v>0.0</v>
      </c>
      <c r="CZ197" s="1" t="s">
        <v>750</v>
      </c>
      <c r="DA197" s="1">
        <v>0.0</v>
      </c>
      <c r="DB197" s="1">
        <v>0.0</v>
      </c>
      <c r="DC197" s="1">
        <v>0.0</v>
      </c>
      <c r="DD197" s="1">
        <v>0.0</v>
      </c>
      <c r="DE197" s="1">
        <v>0.0</v>
      </c>
      <c r="DF197" s="1">
        <v>3.0</v>
      </c>
      <c r="DG197" s="1">
        <v>63.0</v>
      </c>
      <c r="DH197" s="1" t="s">
        <v>132</v>
      </c>
    </row>
    <row r="198" ht="15.75" customHeight="1">
      <c r="A198" s="1">
        <v>2016.0</v>
      </c>
      <c r="B198" s="1" t="s">
        <v>735</v>
      </c>
      <c r="C198" s="1">
        <v>40.0</v>
      </c>
      <c r="D198" s="1">
        <v>66.66</v>
      </c>
      <c r="E198" s="1" t="s">
        <v>736</v>
      </c>
      <c r="F198" s="1" t="s">
        <v>737</v>
      </c>
      <c r="G198" s="1" t="s">
        <v>112</v>
      </c>
      <c r="H198" s="1">
        <v>18391.34733</v>
      </c>
      <c r="I198" s="1">
        <f t="shared" ref="I198:I201" si="1237">(H198-H197)/H197</f>
        <v>-0.08746763115</v>
      </c>
      <c r="J198" s="3">
        <v>1.4633168080030916E12</v>
      </c>
      <c r="K198" s="3">
        <v>3.0313013298193283</v>
      </c>
      <c r="L198" s="3">
        <v>-0.202671740806371</v>
      </c>
      <c r="M198" s="3">
        <f t="shared" si="7"/>
        <v>28.01172676</v>
      </c>
      <c r="N198" s="3" t="str">
        <f t="shared" si="8"/>
        <v>#NUM!</v>
      </c>
      <c r="O198" s="1">
        <v>1.0</v>
      </c>
      <c r="P198" s="1" t="s">
        <v>113</v>
      </c>
      <c r="Q198" s="1">
        <v>63.0</v>
      </c>
      <c r="R198" s="1" t="s">
        <v>114</v>
      </c>
      <c r="S198" s="1">
        <f t="shared" si="1168"/>
        <v>0</v>
      </c>
      <c r="T198" s="1">
        <f t="shared" si="10"/>
        <v>0</v>
      </c>
      <c r="U198" s="2">
        <v>28534.0</v>
      </c>
      <c r="V198" s="2">
        <v>43465.0</v>
      </c>
      <c r="W198" s="1">
        <v>14931.0</v>
      </c>
      <c r="X198" s="1">
        <v>9.611194867526663</v>
      </c>
      <c r="Y198" s="1">
        <v>3.0</v>
      </c>
      <c r="Z198" s="1">
        <v>272.37097000000006</v>
      </c>
      <c r="AA198" s="1">
        <v>7895.02713</v>
      </c>
      <c r="AB198" s="1">
        <v>10496.3202</v>
      </c>
      <c r="AC198" s="1">
        <v>6317.97529</v>
      </c>
      <c r="AD198" s="1">
        <v>3157.66884</v>
      </c>
      <c r="AE198" s="1">
        <v>1020.67607</v>
      </c>
      <c r="AF198" s="1">
        <v>536.20266</v>
      </c>
      <c r="AG198" s="1">
        <f t="shared" ref="AG198:AL198" si="1231">LN(AA198)</f>
        <v>8.973988363</v>
      </c>
      <c r="AH198" s="1">
        <f t="shared" si="1231"/>
        <v>9.258780018</v>
      </c>
      <c r="AI198" s="1">
        <f t="shared" si="1231"/>
        <v>8.75115407</v>
      </c>
      <c r="AJ198" s="1">
        <f t="shared" si="1231"/>
        <v>8.057589325</v>
      </c>
      <c r="AK198" s="1">
        <f t="shared" si="1231"/>
        <v>6.9282205</v>
      </c>
      <c r="AL198" s="1">
        <f t="shared" si="1231"/>
        <v>6.284512187</v>
      </c>
      <c r="AM198" s="1">
        <f t="shared" si="12"/>
        <v>9.819635579</v>
      </c>
      <c r="AN198" s="1">
        <v>428.23470000000003</v>
      </c>
      <c r="AO198" s="1">
        <v>1851.63122</v>
      </c>
      <c r="AP198" s="1">
        <f t="shared" si="13"/>
        <v>5.668688282</v>
      </c>
      <c r="AQ198" s="1">
        <f t="shared" si="14"/>
        <v>0</v>
      </c>
      <c r="AR198" s="1">
        <v>2279.86592</v>
      </c>
      <c r="AS198" s="1">
        <v>16111.48141</v>
      </c>
      <c r="AT198" s="1">
        <f t="shared" ref="AT198:AU198" si="1232">LN(AN198)</f>
        <v>6.05967141</v>
      </c>
      <c r="AU198" s="1">
        <f t="shared" si="1232"/>
        <v>7.52382227</v>
      </c>
      <c r="AV198" s="1">
        <f t="shared" ref="AV198:AW198" si="1233">LN(AR198)</f>
        <v>7.731871913</v>
      </c>
      <c r="AW198" s="1">
        <f t="shared" si="1233"/>
        <v>9.687287428</v>
      </c>
      <c r="AX198" s="1">
        <v>6328.73221</v>
      </c>
      <c r="AY198" s="1">
        <v>-619.33737</v>
      </c>
      <c r="AZ198" s="1">
        <v>39.74007</v>
      </c>
      <c r="BA198" s="1">
        <v>-645.4990300000001</v>
      </c>
      <c r="BB198" s="1">
        <v>-68.02855000000001</v>
      </c>
      <c r="BC198" s="1">
        <v>-577.47048</v>
      </c>
      <c r="BD198" s="1"/>
      <c r="BE198" s="1">
        <v>-577.47048</v>
      </c>
      <c r="BF198" s="1">
        <v>-3.584</v>
      </c>
      <c r="BG198" s="1">
        <v>-3.14</v>
      </c>
      <c r="BH198" s="1">
        <v>179.61899999999997</v>
      </c>
      <c r="BI198" s="1">
        <v>0.0</v>
      </c>
      <c r="BJ198" s="1">
        <f t="shared" ref="BJ198:BM198" si="1234">BF198*1</f>
        <v>-3.584</v>
      </c>
      <c r="BK198" s="1">
        <f t="shared" si="1234"/>
        <v>-3.14</v>
      </c>
      <c r="BL198" s="1">
        <f t="shared" si="1234"/>
        <v>179.619</v>
      </c>
      <c r="BM198" s="1">
        <f t="shared" si="1234"/>
        <v>0</v>
      </c>
      <c r="BN198" s="1">
        <f t="shared" si="18"/>
        <v>179.619</v>
      </c>
      <c r="BO198" s="1">
        <v>0.38300000000000006</v>
      </c>
      <c r="BP198" s="1">
        <v>1.002</v>
      </c>
      <c r="BQ198" s="1">
        <v>5.669</v>
      </c>
      <c r="BR198" s="1">
        <f t="shared" ref="BR198:BT198" si="1235">BO198*1</f>
        <v>0.383</v>
      </c>
      <c r="BS198" s="1">
        <f t="shared" si="1235"/>
        <v>1.002</v>
      </c>
      <c r="BT198" s="1">
        <f t="shared" si="1235"/>
        <v>5.669</v>
      </c>
      <c r="BU198" s="1">
        <v>2.257</v>
      </c>
      <c r="BV198" s="1">
        <v>2.714</v>
      </c>
      <c r="BW198" s="1">
        <v>-10.246016</v>
      </c>
      <c r="BX198" s="1">
        <v>100.456067</v>
      </c>
      <c r="BY198" s="1">
        <v>47.856362000000004</v>
      </c>
      <c r="BZ198" s="1">
        <v>291.92614799999996</v>
      </c>
      <c r="CA198" s="1">
        <f t="shared" ref="CA198:CE198" si="1236">BV198*1</f>
        <v>2.714</v>
      </c>
      <c r="CB198" s="1">
        <f t="shared" si="1236"/>
        <v>-10.246016</v>
      </c>
      <c r="CC198" s="1">
        <f t="shared" si="1236"/>
        <v>100.456067</v>
      </c>
      <c r="CD198" s="1">
        <f t="shared" si="1236"/>
        <v>47.856362</v>
      </c>
      <c r="CE198" s="1">
        <f t="shared" si="1236"/>
        <v>291.926148</v>
      </c>
      <c r="CF198" s="1">
        <v>4.0</v>
      </c>
      <c r="CG198" s="1">
        <f t="shared" si="21"/>
        <v>4</v>
      </c>
      <c r="CH198" s="1" t="s">
        <v>738</v>
      </c>
      <c r="CI198" s="1" t="s">
        <v>739</v>
      </c>
      <c r="CJ198" s="1" t="s">
        <v>740</v>
      </c>
      <c r="CK198" s="1" t="s">
        <v>378</v>
      </c>
      <c r="CL198" s="1" t="s">
        <v>741</v>
      </c>
      <c r="CM198" s="1" t="s">
        <v>742</v>
      </c>
      <c r="CN198" s="1" t="s">
        <v>743</v>
      </c>
      <c r="CO198" s="1" t="s">
        <v>744</v>
      </c>
      <c r="CP198" s="1" t="s">
        <v>745</v>
      </c>
      <c r="CQ198" s="1" t="s">
        <v>746</v>
      </c>
      <c r="CR198" s="1" t="s">
        <v>747</v>
      </c>
      <c r="CS198" s="1">
        <v>0.0</v>
      </c>
      <c r="CT198" s="1">
        <v>0.0</v>
      </c>
      <c r="CU198" s="1" t="s">
        <v>748</v>
      </c>
      <c r="CV198" s="1" t="s">
        <v>749</v>
      </c>
      <c r="CW198" s="1">
        <v>8.0</v>
      </c>
      <c r="CX198" s="1">
        <v>0.0</v>
      </c>
      <c r="CY198" s="1">
        <v>0.0</v>
      </c>
      <c r="CZ198" s="1" t="s">
        <v>750</v>
      </c>
      <c r="DA198" s="1">
        <v>0.0</v>
      </c>
      <c r="DB198" s="1">
        <v>0.0</v>
      </c>
      <c r="DC198" s="1">
        <v>0.0</v>
      </c>
      <c r="DD198" s="1">
        <v>0.0</v>
      </c>
      <c r="DE198" s="1">
        <v>0.0</v>
      </c>
      <c r="DF198" s="1">
        <v>3.0</v>
      </c>
      <c r="DG198" s="1">
        <v>63.0</v>
      </c>
      <c r="DH198" s="1" t="s">
        <v>132</v>
      </c>
    </row>
    <row r="199" ht="15.75" customHeight="1">
      <c r="A199" s="1">
        <v>2017.0</v>
      </c>
      <c r="B199" s="1" t="s">
        <v>735</v>
      </c>
      <c r="C199" s="1">
        <v>40.0</v>
      </c>
      <c r="D199" s="1">
        <v>66.66</v>
      </c>
      <c r="E199" s="1" t="s">
        <v>736</v>
      </c>
      <c r="F199" s="1" t="s">
        <v>737</v>
      </c>
      <c r="G199" s="1" t="s">
        <v>112</v>
      </c>
      <c r="H199" s="1">
        <v>17844.200660000002</v>
      </c>
      <c r="I199" s="1">
        <f t="shared" si="1237"/>
        <v>-0.02975022222</v>
      </c>
      <c r="J199" s="3">
        <v>1.5068305993539272E12</v>
      </c>
      <c r="K199" s="3">
        <v>2.9736411905373075</v>
      </c>
      <c r="L199" s="3">
        <v>1.95608333333334</v>
      </c>
      <c r="M199" s="3">
        <f t="shared" si="7"/>
        <v>28.04102962</v>
      </c>
      <c r="N199" s="3">
        <f t="shared" si="8"/>
        <v>0.6709441747</v>
      </c>
      <c r="O199" s="1">
        <v>1.0</v>
      </c>
      <c r="P199" s="1" t="s">
        <v>113</v>
      </c>
      <c r="Q199" s="1">
        <v>63.0</v>
      </c>
      <c r="R199" s="1" t="s">
        <v>114</v>
      </c>
      <c r="S199" s="1">
        <f t="shared" si="1168"/>
        <v>0</v>
      </c>
      <c r="T199" s="1">
        <f t="shared" si="10"/>
        <v>0</v>
      </c>
      <c r="U199" s="2">
        <v>28534.0</v>
      </c>
      <c r="V199" s="2">
        <v>43100.0</v>
      </c>
      <c r="W199" s="1">
        <v>14566.0</v>
      </c>
      <c r="X199" s="1">
        <v>9.586445324777861</v>
      </c>
      <c r="Y199" s="1">
        <v>3.0</v>
      </c>
      <c r="Z199" s="1">
        <v>499.88726</v>
      </c>
      <c r="AA199" s="1">
        <v>7032.5122</v>
      </c>
      <c r="AB199" s="1">
        <v>10811.688460000001</v>
      </c>
      <c r="AC199" s="1">
        <v>7005.24414</v>
      </c>
      <c r="AD199" s="1">
        <v>2503.0951600000003</v>
      </c>
      <c r="AE199" s="1">
        <v>1303.3491600000002</v>
      </c>
      <c r="AF199" s="1">
        <v>709.84675</v>
      </c>
      <c r="AG199" s="1">
        <f t="shared" ref="AG199:AL199" si="1238">LN(AA199)</f>
        <v>8.858299275</v>
      </c>
      <c r="AH199" s="1">
        <f t="shared" si="1238"/>
        <v>9.288383093</v>
      </c>
      <c r="AI199" s="1">
        <f t="shared" si="1238"/>
        <v>8.85441431</v>
      </c>
      <c r="AJ199" s="1">
        <f t="shared" si="1238"/>
        <v>7.825283309</v>
      </c>
      <c r="AK199" s="1">
        <f t="shared" si="1238"/>
        <v>7.172692507</v>
      </c>
      <c r="AL199" s="1">
        <f t="shared" si="1238"/>
        <v>6.565049102</v>
      </c>
      <c r="AM199" s="1">
        <f t="shared" si="12"/>
        <v>9.789433841</v>
      </c>
      <c r="AN199" s="1">
        <v>323.95389</v>
      </c>
      <c r="AO199" s="1">
        <v>1593.19993</v>
      </c>
      <c r="AP199" s="1">
        <f t="shared" si="13"/>
        <v>6.786146708</v>
      </c>
      <c r="AQ199" s="1">
        <f t="shared" si="14"/>
        <v>0</v>
      </c>
      <c r="AR199" s="1">
        <v>1917.15382</v>
      </c>
      <c r="AS199" s="1">
        <v>15927.046840000003</v>
      </c>
      <c r="AT199" s="1">
        <f t="shared" ref="AT199:AU199" si="1239">LN(AN199)</f>
        <v>5.780601191</v>
      </c>
      <c r="AU199" s="1">
        <f t="shared" si="1239"/>
        <v>7.373499807</v>
      </c>
      <c r="AV199" s="1">
        <f t="shared" ref="AV199:AW199" si="1240">LN(AR199)</f>
        <v>7.55859698</v>
      </c>
      <c r="AW199" s="1">
        <f t="shared" si="1240"/>
        <v>9.675774002</v>
      </c>
      <c r="AX199" s="1">
        <v>6887.49023</v>
      </c>
      <c r="AY199" s="1">
        <v>-144.66284</v>
      </c>
      <c r="AZ199" s="1">
        <v>8.694628000000002</v>
      </c>
      <c r="BA199" s="1">
        <v>-135.55035999999998</v>
      </c>
      <c r="BB199" s="1">
        <v>48.88421</v>
      </c>
      <c r="BC199" s="1">
        <v>-184.43457</v>
      </c>
      <c r="BD199" s="1"/>
      <c r="BE199" s="1">
        <v>-184.43457</v>
      </c>
      <c r="BF199" s="1">
        <v>-1.1580000000000001</v>
      </c>
      <c r="BG199" s="1">
        <v>-1.034</v>
      </c>
      <c r="BH199" s="1">
        <v>130.833</v>
      </c>
      <c r="BI199" s="1"/>
      <c r="BJ199" s="1">
        <f t="shared" ref="BJ199:BM199" si="1241">BF199*1</f>
        <v>-1.158</v>
      </c>
      <c r="BK199" s="1">
        <f t="shared" si="1241"/>
        <v>-1.034</v>
      </c>
      <c r="BL199" s="1">
        <f t="shared" si="1241"/>
        <v>130.833</v>
      </c>
      <c r="BM199" s="1">
        <f t="shared" si="1241"/>
        <v>0</v>
      </c>
      <c r="BN199" s="1">
        <f t="shared" si="18"/>
        <v>130.833</v>
      </c>
      <c r="BO199" s="1">
        <v>0.42400000000000004</v>
      </c>
      <c r="BP199" s="1">
        <v>0.983</v>
      </c>
      <c r="BQ199" s="1">
        <v>6.7860000000000005</v>
      </c>
      <c r="BR199" s="1">
        <f t="shared" ref="BR199:BT199" si="1242">BO199*1</f>
        <v>0.424</v>
      </c>
      <c r="BS199" s="1">
        <f t="shared" si="1242"/>
        <v>0.983</v>
      </c>
      <c r="BT199" s="1">
        <f t="shared" si="1242"/>
        <v>6.786</v>
      </c>
      <c r="BU199" s="1">
        <v>2.389</v>
      </c>
      <c r="BV199" s="1">
        <v>3.027</v>
      </c>
      <c r="BW199" s="1">
        <v>-2.085389</v>
      </c>
      <c r="BX199" s="1">
        <v>105.96138800000001</v>
      </c>
      <c r="BY199" s="1">
        <v>47.798922999999995</v>
      </c>
      <c r="BZ199" s="1">
        <v>274.526164</v>
      </c>
      <c r="CA199" s="1">
        <f t="shared" ref="CA199:CE199" si="1243">BV199*1</f>
        <v>3.027</v>
      </c>
      <c r="CB199" s="1">
        <f t="shared" si="1243"/>
        <v>-2.085389</v>
      </c>
      <c r="CC199" s="1">
        <f t="shared" si="1243"/>
        <v>105.961388</v>
      </c>
      <c r="CD199" s="1">
        <f t="shared" si="1243"/>
        <v>47.798923</v>
      </c>
      <c r="CE199" s="1">
        <f t="shared" si="1243"/>
        <v>274.526164</v>
      </c>
      <c r="CF199" s="1">
        <v>4.0</v>
      </c>
      <c r="CG199" s="1">
        <f t="shared" si="21"/>
        <v>4</v>
      </c>
      <c r="CH199" s="1" t="s">
        <v>738</v>
      </c>
      <c r="CI199" s="1" t="s">
        <v>739</v>
      </c>
      <c r="CJ199" s="1" t="s">
        <v>740</v>
      </c>
      <c r="CK199" s="1" t="s">
        <v>378</v>
      </c>
      <c r="CL199" s="1" t="s">
        <v>741</v>
      </c>
      <c r="CM199" s="1" t="s">
        <v>742</v>
      </c>
      <c r="CN199" s="1" t="s">
        <v>743</v>
      </c>
      <c r="CO199" s="1" t="s">
        <v>744</v>
      </c>
      <c r="CP199" s="1" t="s">
        <v>745</v>
      </c>
      <c r="CQ199" s="1" t="s">
        <v>746</v>
      </c>
      <c r="CR199" s="1" t="s">
        <v>747</v>
      </c>
      <c r="CS199" s="1">
        <v>0.0</v>
      </c>
      <c r="CT199" s="1">
        <v>0.0</v>
      </c>
      <c r="CU199" s="1" t="s">
        <v>748</v>
      </c>
      <c r="CV199" s="1" t="s">
        <v>749</v>
      </c>
      <c r="CW199" s="1">
        <v>8.0</v>
      </c>
      <c r="CX199" s="1">
        <v>0.0</v>
      </c>
      <c r="CY199" s="1">
        <v>0.0</v>
      </c>
      <c r="CZ199" s="1" t="s">
        <v>750</v>
      </c>
      <c r="DA199" s="1">
        <v>0.0</v>
      </c>
      <c r="DB199" s="1">
        <v>0.0</v>
      </c>
      <c r="DC199" s="1">
        <v>0.0</v>
      </c>
      <c r="DD199" s="1">
        <v>0.0</v>
      </c>
      <c r="DE199" s="1">
        <v>0.0</v>
      </c>
      <c r="DF199" s="1">
        <v>3.0</v>
      </c>
      <c r="DG199" s="1">
        <v>63.0</v>
      </c>
      <c r="DH199" s="1" t="s">
        <v>132</v>
      </c>
    </row>
    <row r="200" ht="15.75" customHeight="1">
      <c r="A200" s="1">
        <v>2018.0</v>
      </c>
      <c r="B200" s="1" t="s">
        <v>735</v>
      </c>
      <c r="C200" s="1">
        <v>40.0</v>
      </c>
      <c r="D200" s="1">
        <v>66.66</v>
      </c>
      <c r="E200" s="1" t="s">
        <v>736</v>
      </c>
      <c r="F200" s="1" t="s">
        <v>737</v>
      </c>
      <c r="G200" s="1" t="s">
        <v>112</v>
      </c>
      <c r="H200" s="1">
        <v>18994.38202</v>
      </c>
      <c r="I200" s="1">
        <f t="shared" si="1237"/>
        <v>0.06445687212</v>
      </c>
      <c r="J200" s="3">
        <v>1.5434472933205764E12</v>
      </c>
      <c r="K200" s="3">
        <v>2.4300471454687056</v>
      </c>
      <c r="L200" s="3">
        <v>1.67506761489627</v>
      </c>
      <c r="M200" s="3">
        <f t="shared" si="7"/>
        <v>28.06503953</v>
      </c>
      <c r="N200" s="3">
        <f t="shared" si="8"/>
        <v>0.5158535316</v>
      </c>
      <c r="O200" s="1">
        <v>1.0</v>
      </c>
      <c r="P200" s="1" t="s">
        <v>113</v>
      </c>
      <c r="Q200" s="1">
        <v>63.0</v>
      </c>
      <c r="R200" s="1" t="s">
        <v>114</v>
      </c>
      <c r="S200" s="1">
        <f t="shared" si="1168"/>
        <v>0</v>
      </c>
      <c r="T200" s="1">
        <f t="shared" si="10"/>
        <v>0</v>
      </c>
      <c r="U200" s="2">
        <v>28534.0</v>
      </c>
      <c r="V200" s="2">
        <v>42735.0</v>
      </c>
      <c r="W200" s="1">
        <v>14201.0</v>
      </c>
      <c r="X200" s="1">
        <v>9.561067663645012</v>
      </c>
      <c r="Y200" s="1">
        <v>3.0</v>
      </c>
      <c r="Z200" s="1">
        <v>549.6584300000001</v>
      </c>
      <c r="AA200" s="1">
        <v>6631.30248</v>
      </c>
      <c r="AB200" s="1">
        <v>12363.079539999999</v>
      </c>
      <c r="AC200" s="1">
        <v>7325.14761</v>
      </c>
      <c r="AD200" s="1">
        <v>3854.76473</v>
      </c>
      <c r="AE200" s="1">
        <v>1183.1671999999999</v>
      </c>
      <c r="AF200" s="1">
        <v>599.0488100000001</v>
      </c>
      <c r="AG200" s="1">
        <f t="shared" ref="AG200:AL200" si="1244">LN(AA200)</f>
        <v>8.799556516</v>
      </c>
      <c r="AH200" s="1">
        <f t="shared" si="1244"/>
        <v>9.422469854</v>
      </c>
      <c r="AI200" s="1">
        <f t="shared" si="1244"/>
        <v>8.899068585</v>
      </c>
      <c r="AJ200" s="1">
        <f t="shared" si="1244"/>
        <v>8.257065254</v>
      </c>
      <c r="AK200" s="1">
        <f t="shared" si="1244"/>
        <v>7.07595019</v>
      </c>
      <c r="AL200" s="1">
        <f t="shared" si="1244"/>
        <v>6.395343081</v>
      </c>
      <c r="AM200" s="1">
        <f t="shared" si="12"/>
        <v>9.851898531</v>
      </c>
      <c r="AN200" s="1">
        <v>275.53321000000005</v>
      </c>
      <c r="AO200" s="1">
        <v>2766.36417</v>
      </c>
      <c r="AP200" s="1">
        <f t="shared" si="13"/>
        <v>4.469071597</v>
      </c>
      <c r="AQ200" s="1">
        <f t="shared" si="14"/>
        <v>0</v>
      </c>
      <c r="AR200" s="1">
        <v>3041.89738</v>
      </c>
      <c r="AS200" s="1">
        <v>15952.48464</v>
      </c>
      <c r="AT200" s="1">
        <f t="shared" ref="AT200:AU200" si="1245">LN(AN200)</f>
        <v>5.618708166</v>
      </c>
      <c r="AU200" s="1">
        <f t="shared" si="1245"/>
        <v>7.925289163</v>
      </c>
      <c r="AV200" s="1">
        <f t="shared" ref="AV200:AW200" si="1246">LN(AR200)</f>
        <v>8.020236738</v>
      </c>
      <c r="AW200" s="1">
        <f t="shared" si="1246"/>
        <v>9.677369873</v>
      </c>
      <c r="AX200" s="1">
        <v>7711.0774790000005</v>
      </c>
      <c r="AY200" s="1">
        <v>72.17113</v>
      </c>
      <c r="AZ200" s="1">
        <v>24.58923</v>
      </c>
      <c r="BA200" s="1">
        <v>123.97881</v>
      </c>
      <c r="BB200" s="1">
        <v>98.54101</v>
      </c>
      <c r="BC200" s="1">
        <v>25.4378</v>
      </c>
      <c r="BD200" s="1"/>
      <c r="BE200" s="1">
        <v>25.4378</v>
      </c>
      <c r="BF200" s="1">
        <v>0.15900000000000003</v>
      </c>
      <c r="BG200" s="1">
        <v>0.134</v>
      </c>
      <c r="BH200" s="1">
        <v>179.964</v>
      </c>
      <c r="BI200" s="1">
        <v>0.0</v>
      </c>
      <c r="BJ200" s="1">
        <f t="shared" ref="BJ200:BM200" si="1247">BF200*1</f>
        <v>0.159</v>
      </c>
      <c r="BK200" s="1">
        <f t="shared" si="1247"/>
        <v>0.134</v>
      </c>
      <c r="BL200" s="1">
        <f t="shared" si="1247"/>
        <v>179.964</v>
      </c>
      <c r="BM200" s="1">
        <f t="shared" si="1247"/>
        <v>0</v>
      </c>
      <c r="BN200" s="1">
        <f t="shared" si="18"/>
        <v>179.964</v>
      </c>
      <c r="BO200" s="1">
        <v>0.47500000000000003</v>
      </c>
      <c r="BP200" s="1">
        <v>1.053</v>
      </c>
      <c r="BQ200" s="1">
        <v>4.469</v>
      </c>
      <c r="BR200" s="1">
        <f t="shared" ref="BR200:BT200" si="1248">BO200*1</f>
        <v>0.475</v>
      </c>
      <c r="BS200" s="1">
        <f t="shared" si="1248"/>
        <v>1.053</v>
      </c>
      <c r="BT200" s="1">
        <f t="shared" si="1248"/>
        <v>4.469</v>
      </c>
      <c r="BU200" s="1">
        <v>1.821</v>
      </c>
      <c r="BV200" s="1">
        <v>5.801</v>
      </c>
      <c r="BW200" s="1">
        <v>2.0663130000000005</v>
      </c>
      <c r="BX200" s="1">
        <v>128.517958</v>
      </c>
      <c r="BY200" s="1">
        <v>49.41813</v>
      </c>
      <c r="BZ200" s="1">
        <v>316.57303400000006</v>
      </c>
      <c r="CA200" s="1">
        <f t="shared" ref="CA200:CE200" si="1249">BV200*1</f>
        <v>5.801</v>
      </c>
      <c r="CB200" s="1">
        <f t="shared" si="1249"/>
        <v>2.066313</v>
      </c>
      <c r="CC200" s="1">
        <f t="shared" si="1249"/>
        <v>128.517958</v>
      </c>
      <c r="CD200" s="1">
        <f t="shared" si="1249"/>
        <v>49.41813</v>
      </c>
      <c r="CE200" s="1">
        <f t="shared" si="1249"/>
        <v>316.573034</v>
      </c>
      <c r="CF200" s="1">
        <v>4.0</v>
      </c>
      <c r="CG200" s="1">
        <f t="shared" si="21"/>
        <v>4</v>
      </c>
      <c r="CH200" s="1" t="s">
        <v>738</v>
      </c>
      <c r="CI200" s="1" t="s">
        <v>739</v>
      </c>
      <c r="CJ200" s="1" t="s">
        <v>740</v>
      </c>
      <c r="CK200" s="1" t="s">
        <v>378</v>
      </c>
      <c r="CL200" s="1" t="s">
        <v>741</v>
      </c>
      <c r="CM200" s="1" t="s">
        <v>742</v>
      </c>
      <c r="CN200" s="1" t="s">
        <v>743</v>
      </c>
      <c r="CO200" s="1" t="s">
        <v>744</v>
      </c>
      <c r="CP200" s="1" t="s">
        <v>745</v>
      </c>
      <c r="CQ200" s="1" t="s">
        <v>746</v>
      </c>
      <c r="CR200" s="1" t="s">
        <v>747</v>
      </c>
      <c r="CS200" s="1">
        <v>0.0</v>
      </c>
      <c r="CT200" s="1">
        <v>0.0</v>
      </c>
      <c r="CU200" s="1" t="s">
        <v>748</v>
      </c>
      <c r="CV200" s="1" t="s">
        <v>749</v>
      </c>
      <c r="CW200" s="1">
        <v>8.0</v>
      </c>
      <c r="CX200" s="1">
        <v>0.0</v>
      </c>
      <c r="CY200" s="1">
        <v>0.0</v>
      </c>
      <c r="CZ200" s="1" t="s">
        <v>750</v>
      </c>
      <c r="DA200" s="1">
        <v>0.0</v>
      </c>
      <c r="DB200" s="1">
        <v>0.0</v>
      </c>
      <c r="DC200" s="1">
        <v>0.0</v>
      </c>
      <c r="DD200" s="1">
        <v>0.0</v>
      </c>
      <c r="DE200" s="1">
        <v>0.0</v>
      </c>
      <c r="DF200" s="1">
        <v>3.0</v>
      </c>
      <c r="DG200" s="1">
        <v>63.0</v>
      </c>
      <c r="DH200" s="1" t="s">
        <v>132</v>
      </c>
    </row>
    <row r="201" ht="15.75" customHeight="1">
      <c r="A201" s="1">
        <v>2019.0</v>
      </c>
      <c r="B201" s="1" t="s">
        <v>735</v>
      </c>
      <c r="C201" s="1">
        <v>40.0</v>
      </c>
      <c r="D201" s="1">
        <v>66.66</v>
      </c>
      <c r="E201" s="1" t="s">
        <v>736</v>
      </c>
      <c r="F201" s="1" t="s">
        <v>737</v>
      </c>
      <c r="G201" s="1" t="s">
        <v>112</v>
      </c>
      <c r="H201" s="1">
        <v>19802.70393</v>
      </c>
      <c r="I201" s="1">
        <f t="shared" si="1237"/>
        <v>0.04255584147</v>
      </c>
      <c r="J201" s="3">
        <v>1.5735464740892888E12</v>
      </c>
      <c r="K201" s="3">
        <v>1.950126894450463</v>
      </c>
      <c r="L201" s="3">
        <v>0.699536241717015</v>
      </c>
      <c r="M201" s="3">
        <f t="shared" si="7"/>
        <v>28.08435309</v>
      </c>
      <c r="N201" s="3">
        <f t="shared" si="8"/>
        <v>-0.3573376753</v>
      </c>
      <c r="O201" s="1">
        <v>1.0</v>
      </c>
      <c r="P201" s="1" t="s">
        <v>113</v>
      </c>
      <c r="Q201" s="1">
        <v>63.0</v>
      </c>
      <c r="R201" s="1" t="s">
        <v>114</v>
      </c>
      <c r="S201" s="1">
        <f t="shared" si="1168"/>
        <v>0</v>
      </c>
      <c r="T201" s="1">
        <f t="shared" si="10"/>
        <v>0</v>
      </c>
      <c r="U201" s="2">
        <v>28534.0</v>
      </c>
      <c r="V201" s="2">
        <v>42369.0</v>
      </c>
      <c r="W201" s="1">
        <v>13835.0</v>
      </c>
      <c r="X201" s="1">
        <v>9.534956892221027</v>
      </c>
      <c r="Y201" s="1">
        <v>3.0</v>
      </c>
      <c r="Z201" s="1">
        <v>547.10029</v>
      </c>
      <c r="AA201" s="1">
        <v>7063.49338</v>
      </c>
      <c r="AB201" s="1">
        <v>12739.210550000002</v>
      </c>
      <c r="AC201" s="1">
        <v>8292.70668</v>
      </c>
      <c r="AD201" s="1">
        <v>3471.1926200000003</v>
      </c>
      <c r="AE201" s="1">
        <v>975.31125</v>
      </c>
      <c r="AF201" s="1">
        <v>438.26933</v>
      </c>
      <c r="AG201" s="1">
        <f t="shared" ref="AG201:AL201" si="1250">LN(AA201)</f>
        <v>8.862695021</v>
      </c>
      <c r="AH201" s="1">
        <f t="shared" si="1250"/>
        <v>9.452439961</v>
      </c>
      <c r="AI201" s="1">
        <f t="shared" si="1250"/>
        <v>9.023131694</v>
      </c>
      <c r="AJ201" s="1">
        <f t="shared" si="1250"/>
        <v>8.152253508</v>
      </c>
      <c r="AK201" s="1">
        <f t="shared" si="1250"/>
        <v>6.882756651</v>
      </c>
      <c r="AL201" s="1">
        <f t="shared" si="1250"/>
        <v>6.08283363</v>
      </c>
      <c r="AM201" s="1">
        <f t="shared" si="12"/>
        <v>9.893573769</v>
      </c>
      <c r="AN201" s="1">
        <v>786.47125</v>
      </c>
      <c r="AO201" s="1">
        <v>3011.4737999999998</v>
      </c>
      <c r="AP201" s="1">
        <f t="shared" si="13"/>
        <v>4.2302246</v>
      </c>
      <c r="AQ201" s="1">
        <f t="shared" si="14"/>
        <v>0</v>
      </c>
      <c r="AR201" s="1">
        <v>3797.94505</v>
      </c>
      <c r="AS201" s="1">
        <v>16004.75888</v>
      </c>
      <c r="AT201" s="1">
        <f t="shared" ref="AT201:AU201" si="1251">LN(AN201)</f>
        <v>6.667556167</v>
      </c>
      <c r="AU201" s="1">
        <f t="shared" si="1251"/>
        <v>8.010184872</v>
      </c>
      <c r="AV201" s="1">
        <f t="shared" ref="AV201:AW201" si="1252">LN(AR201)</f>
        <v>8.242215423</v>
      </c>
      <c r="AW201" s="1">
        <f t="shared" si="1252"/>
        <v>9.680641387</v>
      </c>
      <c r="AX201" s="1">
        <v>7960.70638</v>
      </c>
      <c r="AY201" s="1">
        <v>174.05453</v>
      </c>
      <c r="AZ201" s="1">
        <v>42.60721</v>
      </c>
      <c r="BA201" s="1">
        <v>154.26966000000002</v>
      </c>
      <c r="BB201" s="1">
        <v>101.99542</v>
      </c>
      <c r="BC201" s="1">
        <v>52.27424</v>
      </c>
      <c r="BD201" s="1"/>
      <c r="BE201" s="1">
        <v>52.27424</v>
      </c>
      <c r="BF201" s="1">
        <v>0.32700000000000007</v>
      </c>
      <c r="BG201" s="1">
        <v>0.264</v>
      </c>
      <c r="BH201" s="1">
        <v>156.975</v>
      </c>
      <c r="BI201" s="1">
        <v>0.0</v>
      </c>
      <c r="BJ201" s="1">
        <f t="shared" ref="BJ201:BM201" si="1253">BF201*1</f>
        <v>0.327</v>
      </c>
      <c r="BK201" s="1">
        <f t="shared" si="1253"/>
        <v>0.264</v>
      </c>
      <c r="BL201" s="1">
        <f t="shared" si="1253"/>
        <v>156.975</v>
      </c>
      <c r="BM201" s="1">
        <f t="shared" si="1253"/>
        <v>0</v>
      </c>
      <c r="BN201" s="1">
        <f t="shared" si="18"/>
        <v>156.975</v>
      </c>
      <c r="BO201" s="1">
        <v>0.47400000000000003</v>
      </c>
      <c r="BP201" s="1">
        <v>0.96</v>
      </c>
      <c r="BQ201" s="1">
        <v>4.23</v>
      </c>
      <c r="BR201" s="1">
        <f t="shared" ref="BR201:BT201" si="1254">BO201*1</f>
        <v>0.474</v>
      </c>
      <c r="BS201" s="1">
        <f t="shared" si="1254"/>
        <v>0.96</v>
      </c>
      <c r="BT201" s="1">
        <f t="shared" si="1254"/>
        <v>4.23</v>
      </c>
      <c r="BU201" s="1">
        <v>1.4769999999999999</v>
      </c>
      <c r="BV201" s="1">
        <v>10.828</v>
      </c>
      <c r="BW201" s="1">
        <v>2.448725</v>
      </c>
      <c r="BX201" s="1">
        <v>126.360419</v>
      </c>
      <c r="BY201" s="1">
        <v>50.917911000000004</v>
      </c>
      <c r="BZ201" s="1">
        <v>314.328634</v>
      </c>
      <c r="CA201" s="1">
        <f t="shared" ref="CA201:CE201" si="1255">BV201*1</f>
        <v>10.828</v>
      </c>
      <c r="CB201" s="1">
        <f t="shared" si="1255"/>
        <v>2.448725</v>
      </c>
      <c r="CC201" s="1">
        <f t="shared" si="1255"/>
        <v>126.360419</v>
      </c>
      <c r="CD201" s="1">
        <f t="shared" si="1255"/>
        <v>50.917911</v>
      </c>
      <c r="CE201" s="1">
        <f t="shared" si="1255"/>
        <v>314.328634</v>
      </c>
      <c r="CF201" s="1">
        <v>4.0</v>
      </c>
      <c r="CG201" s="1">
        <f t="shared" si="21"/>
        <v>4</v>
      </c>
      <c r="CH201" s="1" t="s">
        <v>738</v>
      </c>
      <c r="CI201" s="1" t="s">
        <v>739</v>
      </c>
      <c r="CJ201" s="1" t="s">
        <v>740</v>
      </c>
      <c r="CK201" s="1" t="s">
        <v>378</v>
      </c>
      <c r="CL201" s="1" t="s">
        <v>741</v>
      </c>
      <c r="CM201" s="1" t="s">
        <v>742</v>
      </c>
      <c r="CN201" s="1" t="s">
        <v>743</v>
      </c>
      <c r="CO201" s="1" t="s">
        <v>744</v>
      </c>
      <c r="CP201" s="1" t="s">
        <v>745</v>
      </c>
      <c r="CQ201" s="1" t="s">
        <v>746</v>
      </c>
      <c r="CR201" s="1" t="s">
        <v>747</v>
      </c>
      <c r="CS201" s="1">
        <v>0.0</v>
      </c>
      <c r="CT201" s="1">
        <v>0.0</v>
      </c>
      <c r="CU201" s="1" t="s">
        <v>748</v>
      </c>
      <c r="CV201" s="1" t="s">
        <v>749</v>
      </c>
      <c r="CW201" s="1">
        <v>8.0</v>
      </c>
      <c r="CX201" s="1">
        <v>0.0</v>
      </c>
      <c r="CY201" s="1">
        <v>0.0</v>
      </c>
      <c r="CZ201" s="1" t="s">
        <v>750</v>
      </c>
      <c r="DA201" s="1">
        <v>0.0</v>
      </c>
      <c r="DB201" s="1">
        <v>0.0</v>
      </c>
      <c r="DC201" s="1">
        <v>0.0</v>
      </c>
      <c r="DD201" s="1">
        <v>0.0</v>
      </c>
      <c r="DE201" s="1">
        <v>0.0</v>
      </c>
      <c r="DF201" s="1">
        <v>3.0</v>
      </c>
      <c r="DG201" s="1">
        <v>63.0</v>
      </c>
      <c r="DH201" s="1" t="s">
        <v>132</v>
      </c>
    </row>
    <row r="202" ht="15.75" customHeight="1">
      <c r="A202" s="1">
        <v>2015.0</v>
      </c>
      <c r="B202" s="1" t="s">
        <v>751</v>
      </c>
      <c r="C202" s="1">
        <v>41.0</v>
      </c>
      <c r="D202" s="1">
        <v>0.0</v>
      </c>
      <c r="E202" s="1" t="s">
        <v>752</v>
      </c>
      <c r="F202" s="1" t="s">
        <v>753</v>
      </c>
      <c r="G202" s="1" t="s">
        <v>136</v>
      </c>
      <c r="H202" s="1">
        <v>18668.459</v>
      </c>
      <c r="I202" s="1"/>
      <c r="J202" s="3">
        <v>2.0645101169067312E12</v>
      </c>
      <c r="K202" s="3">
        <v>0.7783043507165814</v>
      </c>
      <c r="L202" s="3">
        <v>0.0387903996579552</v>
      </c>
      <c r="M202" s="3">
        <f t="shared" si="7"/>
        <v>28.35591408</v>
      </c>
      <c r="N202" s="3">
        <f t="shared" si="8"/>
        <v>-3.249582494</v>
      </c>
      <c r="O202" s="1">
        <v>0.0</v>
      </c>
      <c r="P202" s="1" t="s">
        <v>113</v>
      </c>
      <c r="Q202" s="1">
        <v>62.0</v>
      </c>
      <c r="R202" s="1" t="s">
        <v>157</v>
      </c>
      <c r="S202" s="1">
        <f t="shared" si="1168"/>
        <v>1</v>
      </c>
      <c r="T202" s="1">
        <f t="shared" si="10"/>
        <v>1</v>
      </c>
      <c r="U202" s="2">
        <v>9267.0</v>
      </c>
      <c r="V202" s="2">
        <v>43830.0</v>
      </c>
      <c r="W202" s="1">
        <v>34563.0</v>
      </c>
      <c r="X202" s="1">
        <v>10.450539024706163</v>
      </c>
      <c r="Y202" s="1">
        <v>1.0</v>
      </c>
      <c r="Z202" s="1">
        <v>1329.1390000000001</v>
      </c>
      <c r="AA202" s="1">
        <v>9849.39</v>
      </c>
      <c r="AB202" s="1">
        <v>8819.069</v>
      </c>
      <c r="AC202" s="1">
        <v>5984.562</v>
      </c>
      <c r="AD202" s="1">
        <v>1845.767</v>
      </c>
      <c r="AE202" s="1">
        <v>988.74</v>
      </c>
      <c r="AF202" s="1">
        <v>561.346</v>
      </c>
      <c r="AG202" s="1">
        <f t="shared" ref="AG202:AL202" si="1256">LN(AA202)</f>
        <v>9.195164803</v>
      </c>
      <c r="AH202" s="1">
        <f t="shared" si="1256"/>
        <v>9.084671588</v>
      </c>
      <c r="AI202" s="1">
        <f t="shared" si="1256"/>
        <v>8.696938432</v>
      </c>
      <c r="AJ202" s="1">
        <f t="shared" si="1256"/>
        <v>7.520650188</v>
      </c>
      <c r="AK202" s="1">
        <f t="shared" si="1256"/>
        <v>6.896431405</v>
      </c>
      <c r="AL202" s="1">
        <f t="shared" si="1256"/>
        <v>6.330337471</v>
      </c>
      <c r="AM202" s="1">
        <f t="shared" si="12"/>
        <v>9.834590694</v>
      </c>
      <c r="AN202" s="1">
        <v>8506.06</v>
      </c>
      <c r="AO202" s="1">
        <v>9015.177</v>
      </c>
      <c r="AP202" s="1">
        <f t="shared" si="13"/>
        <v>0.9782469052</v>
      </c>
      <c r="AQ202" s="1">
        <f t="shared" si="14"/>
        <v>1</v>
      </c>
      <c r="AR202" s="1">
        <v>17521.237</v>
      </c>
      <c r="AS202" s="1">
        <v>1147.221999999998</v>
      </c>
      <c r="AT202" s="1">
        <f t="shared" ref="AT202:AU202" si="1257">LN(AN202)</f>
        <v>9.04853413</v>
      </c>
      <c r="AU202" s="1">
        <f t="shared" si="1257"/>
        <v>9.106664769</v>
      </c>
      <c r="AV202" s="1">
        <f t="shared" ref="AV202:AW202" si="1258">LN(AR202)</f>
        <v>9.771168967</v>
      </c>
      <c r="AW202" s="1">
        <f t="shared" si="1258"/>
        <v>7.045098647</v>
      </c>
      <c r="AX202" s="1">
        <v>11851.508</v>
      </c>
      <c r="AY202" s="1">
        <v>992.419</v>
      </c>
      <c r="AZ202" s="1">
        <v>838.9250000000001</v>
      </c>
      <c r="BA202" s="1">
        <v>154.772</v>
      </c>
      <c r="BB202" s="1">
        <v>25.11</v>
      </c>
      <c r="BC202" s="1">
        <v>129.662</v>
      </c>
      <c r="BD202" s="1">
        <v>10.592</v>
      </c>
      <c r="BE202" s="1">
        <v>140.254</v>
      </c>
      <c r="BF202" s="1">
        <v>12.225999999999999</v>
      </c>
      <c r="BG202" s="1">
        <v>0.7510000000000001</v>
      </c>
      <c r="BH202" s="1">
        <v>56.067</v>
      </c>
      <c r="BI202" s="1">
        <v>39.538000000000004</v>
      </c>
      <c r="BJ202" s="1">
        <f t="shared" ref="BJ202:BM202" si="1259">BF202*1</f>
        <v>12.226</v>
      </c>
      <c r="BK202" s="1">
        <f t="shared" si="1259"/>
        <v>0.751</v>
      </c>
      <c r="BL202" s="1">
        <f t="shared" si="1259"/>
        <v>56.067</v>
      </c>
      <c r="BM202" s="1">
        <f t="shared" si="1259"/>
        <v>39.538</v>
      </c>
      <c r="BN202" s="1">
        <f t="shared" si="18"/>
        <v>16.529</v>
      </c>
      <c r="BO202" s="1">
        <v>1.228</v>
      </c>
      <c r="BP202" s="1">
        <v>1.98</v>
      </c>
      <c r="BQ202" s="1">
        <v>0.978</v>
      </c>
      <c r="BR202" s="1">
        <f t="shared" ref="BR202:BT202" si="1260">BO202*1</f>
        <v>1.228</v>
      </c>
      <c r="BS202" s="1">
        <f t="shared" si="1260"/>
        <v>1.98</v>
      </c>
      <c r="BT202" s="1">
        <f t="shared" si="1260"/>
        <v>0.978</v>
      </c>
      <c r="BU202" s="1">
        <v>0.31400000000000006</v>
      </c>
      <c r="BV202" s="1">
        <v>909.8569999999999</v>
      </c>
      <c r="BW202" s="1">
        <v>1.910765</v>
      </c>
      <c r="BX202" s="1">
        <v>146.314914</v>
      </c>
      <c r="BY202" s="1">
        <v>48.418136</v>
      </c>
      <c r="BZ202" s="1">
        <v>230.474802</v>
      </c>
      <c r="CA202" s="1">
        <f t="shared" ref="CA202:CE202" si="1261">BV202*1</f>
        <v>909.857</v>
      </c>
      <c r="CB202" s="1">
        <f t="shared" si="1261"/>
        <v>1.910765</v>
      </c>
      <c r="CC202" s="1">
        <f t="shared" si="1261"/>
        <v>146.314914</v>
      </c>
      <c r="CD202" s="1">
        <f t="shared" si="1261"/>
        <v>48.418136</v>
      </c>
      <c r="CE202" s="1">
        <f t="shared" si="1261"/>
        <v>230.474802</v>
      </c>
      <c r="CF202" s="1">
        <v>4.0</v>
      </c>
      <c r="CG202" s="1">
        <f t="shared" si="21"/>
        <v>4</v>
      </c>
      <c r="CH202" s="1" t="s">
        <v>754</v>
      </c>
      <c r="CI202" s="1" t="s">
        <v>755</v>
      </c>
      <c r="CJ202" s="1" t="s">
        <v>160</v>
      </c>
      <c r="CK202" s="1" t="s">
        <v>160</v>
      </c>
      <c r="CL202" s="1" t="s">
        <v>160</v>
      </c>
      <c r="CM202" s="1" t="s">
        <v>756</v>
      </c>
      <c r="CN202" s="1" t="s">
        <v>757</v>
      </c>
      <c r="CO202" s="1" t="s">
        <v>758</v>
      </c>
      <c r="CP202" s="1" t="s">
        <v>759</v>
      </c>
      <c r="CQ202" s="1" t="s">
        <v>760</v>
      </c>
      <c r="CR202" s="1" t="s">
        <v>761</v>
      </c>
      <c r="CS202" s="1" t="s">
        <v>762</v>
      </c>
      <c r="CT202" s="1" t="s">
        <v>763</v>
      </c>
      <c r="CU202" s="1" t="s">
        <v>764</v>
      </c>
      <c r="CV202" s="1" t="s">
        <v>765</v>
      </c>
      <c r="CW202" s="1">
        <v>3.0</v>
      </c>
      <c r="CX202" s="1" t="s">
        <v>766</v>
      </c>
      <c r="CY202" s="1">
        <v>0.0</v>
      </c>
      <c r="CZ202" s="1" t="s">
        <v>767</v>
      </c>
      <c r="DA202" s="1">
        <v>0.0</v>
      </c>
      <c r="DB202" s="1">
        <v>0.0</v>
      </c>
      <c r="DC202" s="1">
        <v>0.0</v>
      </c>
      <c r="DD202" s="1">
        <v>0.0</v>
      </c>
      <c r="DE202" s="1">
        <v>0.0</v>
      </c>
      <c r="DF202" s="1">
        <v>1.0</v>
      </c>
      <c r="DG202" s="1">
        <v>62.0</v>
      </c>
      <c r="DH202" s="1" t="s">
        <v>132</v>
      </c>
    </row>
    <row r="203" ht="15.75" customHeight="1">
      <c r="A203" s="1">
        <v>2016.0</v>
      </c>
      <c r="B203" s="1" t="s">
        <v>751</v>
      </c>
      <c r="C203" s="1">
        <v>41.0</v>
      </c>
      <c r="D203" s="1">
        <v>0.0</v>
      </c>
      <c r="E203" s="1" t="s">
        <v>752</v>
      </c>
      <c r="F203" s="1" t="s">
        <v>753</v>
      </c>
      <c r="G203" s="1" t="s">
        <v>136</v>
      </c>
      <c r="H203" s="1">
        <v>16991.018</v>
      </c>
      <c r="I203" s="1">
        <f t="shared" ref="I203:I206" si="1268">(H203-H202)/H202</f>
        <v>-0.0898542831</v>
      </c>
      <c r="J203" s="3">
        <v>2.0912137858581865E12</v>
      </c>
      <c r="K203" s="3">
        <v>1.2934627315590745</v>
      </c>
      <c r="L203" s="3">
        <v>-0.0940166569157271</v>
      </c>
      <c r="M203" s="3">
        <f t="shared" si="7"/>
        <v>28.36876577</v>
      </c>
      <c r="N203" s="3" t="str">
        <f t="shared" si="8"/>
        <v>#NUM!</v>
      </c>
      <c r="O203" s="1">
        <v>0.0</v>
      </c>
      <c r="P203" s="1" t="s">
        <v>113</v>
      </c>
      <c r="Q203" s="1">
        <v>62.0</v>
      </c>
      <c r="R203" s="1" t="s">
        <v>157</v>
      </c>
      <c r="S203" s="1">
        <f t="shared" si="1168"/>
        <v>1</v>
      </c>
      <c r="T203" s="1">
        <f t="shared" si="10"/>
        <v>1</v>
      </c>
      <c r="U203" s="2">
        <v>9267.0</v>
      </c>
      <c r="V203" s="2">
        <v>43465.0</v>
      </c>
      <c r="W203" s="1">
        <v>34198.0</v>
      </c>
      <c r="X203" s="1">
        <v>10.439922441808537</v>
      </c>
      <c r="Y203" s="1">
        <v>1.0</v>
      </c>
      <c r="Z203" s="1">
        <v>1499.278</v>
      </c>
      <c r="AA203" s="1">
        <v>9480.272</v>
      </c>
      <c r="AB203" s="1">
        <v>7510.746</v>
      </c>
      <c r="AC203" s="1">
        <v>4758.434</v>
      </c>
      <c r="AD203" s="1">
        <v>2132.797</v>
      </c>
      <c r="AE203" s="1">
        <v>619.515</v>
      </c>
      <c r="AF203" s="1">
        <v>7.456</v>
      </c>
      <c r="AG203" s="1">
        <f t="shared" ref="AG203:AL203" si="1262">LN(AA203)</f>
        <v>9.156968287</v>
      </c>
      <c r="AH203" s="1">
        <f t="shared" si="1262"/>
        <v>8.924090074</v>
      </c>
      <c r="AI203" s="1">
        <f t="shared" si="1262"/>
        <v>8.467673901</v>
      </c>
      <c r="AJ203" s="1">
        <f t="shared" si="1262"/>
        <v>7.665189543</v>
      </c>
      <c r="AK203" s="1">
        <f t="shared" si="1262"/>
        <v>6.428936914</v>
      </c>
      <c r="AL203" s="1">
        <f t="shared" si="1262"/>
        <v>2.009019077</v>
      </c>
      <c r="AM203" s="1">
        <f t="shared" si="12"/>
        <v>9.74044013</v>
      </c>
      <c r="AN203" s="1">
        <v>574.515</v>
      </c>
      <c r="AO203" s="1">
        <v>15108.367</v>
      </c>
      <c r="AP203" s="1">
        <f t="shared" si="13"/>
        <v>0.4971249375</v>
      </c>
      <c r="AQ203" s="1">
        <f t="shared" si="14"/>
        <v>1</v>
      </c>
      <c r="AR203" s="1">
        <v>15682.882</v>
      </c>
      <c r="AS203" s="1">
        <v>1308.1360000000004</v>
      </c>
      <c r="AT203" s="1">
        <f t="shared" ref="AT203:AU203" si="1263">LN(AN203)</f>
        <v>6.353526207</v>
      </c>
      <c r="AU203" s="1">
        <f t="shared" si="1263"/>
        <v>9.623003975</v>
      </c>
      <c r="AV203" s="1">
        <f t="shared" ref="AV203:AW203" si="1264">LN(AR203)</f>
        <v>9.660325078</v>
      </c>
      <c r="AW203" s="1">
        <f t="shared" si="1264"/>
        <v>7.176358502</v>
      </c>
      <c r="AX203" s="1">
        <v>11304.241</v>
      </c>
      <c r="AY203" s="1">
        <v>577.356</v>
      </c>
      <c r="AZ203" s="1">
        <v>388.902</v>
      </c>
      <c r="BA203" s="1">
        <v>189.175</v>
      </c>
      <c r="BB203" s="1">
        <v>28.259</v>
      </c>
      <c r="BC203" s="1">
        <v>160.916</v>
      </c>
      <c r="BD203" s="1">
        <v>0.0</v>
      </c>
      <c r="BE203" s="1">
        <v>160.916</v>
      </c>
      <c r="BF203" s="1">
        <v>12.301</v>
      </c>
      <c r="BG203" s="1">
        <v>0.9470000000000001</v>
      </c>
      <c r="BH203" s="1">
        <v>67.922</v>
      </c>
      <c r="BI203" s="1">
        <v>31.644000000000002</v>
      </c>
      <c r="BJ203" s="1">
        <f t="shared" ref="BJ203:BM203" si="1265">BF203*1</f>
        <v>12.301</v>
      </c>
      <c r="BK203" s="1">
        <f t="shared" si="1265"/>
        <v>0.947</v>
      </c>
      <c r="BL203" s="1">
        <f t="shared" si="1265"/>
        <v>67.922</v>
      </c>
      <c r="BM203" s="1">
        <f t="shared" si="1265"/>
        <v>31.644</v>
      </c>
      <c r="BN203" s="1">
        <f t="shared" si="18"/>
        <v>36.278</v>
      </c>
      <c r="BO203" s="1">
        <v>6.004</v>
      </c>
      <c r="BP203" s="1">
        <v>2.3759999999999994</v>
      </c>
      <c r="BQ203" s="1">
        <v>0.497</v>
      </c>
      <c r="BR203" s="1">
        <f t="shared" ref="BR203:BT203" si="1266">BO203*1</f>
        <v>6.004</v>
      </c>
      <c r="BS203" s="1">
        <f t="shared" si="1266"/>
        <v>2.376</v>
      </c>
      <c r="BT203" s="1">
        <f t="shared" si="1266"/>
        <v>0.497</v>
      </c>
      <c r="BU203" s="1">
        <v>0.182</v>
      </c>
      <c r="BV203" s="1">
        <v>223.45200000000003</v>
      </c>
      <c r="BW203" s="1">
        <v>2.5564190000000004</v>
      </c>
      <c r="BX203" s="1">
        <v>152.760014</v>
      </c>
      <c r="BY203" s="1">
        <v>51.472243</v>
      </c>
      <c r="BZ203" s="1">
        <v>229.60835099999997</v>
      </c>
      <c r="CA203" s="1">
        <f t="shared" ref="CA203:CE203" si="1267">BV203*1</f>
        <v>223.452</v>
      </c>
      <c r="CB203" s="1">
        <f t="shared" si="1267"/>
        <v>2.556419</v>
      </c>
      <c r="CC203" s="1">
        <f t="shared" si="1267"/>
        <v>152.760014</v>
      </c>
      <c r="CD203" s="1">
        <f t="shared" si="1267"/>
        <v>51.472243</v>
      </c>
      <c r="CE203" s="1">
        <f t="shared" si="1267"/>
        <v>229.608351</v>
      </c>
      <c r="CF203" s="1">
        <v>4.0</v>
      </c>
      <c r="CG203" s="1">
        <f t="shared" si="21"/>
        <v>4</v>
      </c>
      <c r="CH203" s="1" t="s">
        <v>754</v>
      </c>
      <c r="CI203" s="1" t="s">
        <v>755</v>
      </c>
      <c r="CJ203" s="1" t="s">
        <v>160</v>
      </c>
      <c r="CK203" s="1" t="s">
        <v>160</v>
      </c>
      <c r="CL203" s="1" t="s">
        <v>160</v>
      </c>
      <c r="CM203" s="1" t="s">
        <v>756</v>
      </c>
      <c r="CN203" s="1" t="s">
        <v>757</v>
      </c>
      <c r="CO203" s="1" t="s">
        <v>758</v>
      </c>
      <c r="CP203" s="1" t="s">
        <v>759</v>
      </c>
      <c r="CQ203" s="1" t="s">
        <v>760</v>
      </c>
      <c r="CR203" s="1" t="s">
        <v>761</v>
      </c>
      <c r="CS203" s="1" t="s">
        <v>762</v>
      </c>
      <c r="CT203" s="1" t="s">
        <v>763</v>
      </c>
      <c r="CU203" s="1" t="s">
        <v>764</v>
      </c>
      <c r="CV203" s="1" t="s">
        <v>765</v>
      </c>
      <c r="CW203" s="1">
        <v>3.0</v>
      </c>
      <c r="CX203" s="1" t="s">
        <v>766</v>
      </c>
      <c r="CY203" s="1">
        <v>0.0</v>
      </c>
      <c r="CZ203" s="1" t="s">
        <v>767</v>
      </c>
      <c r="DA203" s="1">
        <v>0.0</v>
      </c>
      <c r="DB203" s="1">
        <v>0.0</v>
      </c>
      <c r="DC203" s="1">
        <v>0.0</v>
      </c>
      <c r="DD203" s="1">
        <v>0.0</v>
      </c>
      <c r="DE203" s="1">
        <v>0.0</v>
      </c>
      <c r="DF203" s="1">
        <v>1.0</v>
      </c>
      <c r="DG203" s="1">
        <v>62.0</v>
      </c>
      <c r="DH203" s="1" t="s">
        <v>132</v>
      </c>
    </row>
    <row r="204" ht="15.75" customHeight="1">
      <c r="A204" s="1">
        <v>2017.0</v>
      </c>
      <c r="B204" s="1" t="s">
        <v>751</v>
      </c>
      <c r="C204" s="1">
        <v>41.0</v>
      </c>
      <c r="D204" s="1">
        <v>0.0</v>
      </c>
      <c r="E204" s="1" t="s">
        <v>752</v>
      </c>
      <c r="F204" s="1" t="s">
        <v>753</v>
      </c>
      <c r="G204" s="1" t="s">
        <v>136</v>
      </c>
      <c r="H204" s="1">
        <v>16378.631000000001</v>
      </c>
      <c r="I204" s="1">
        <f t="shared" si="1268"/>
        <v>-0.0360418075</v>
      </c>
      <c r="J204" s="3">
        <v>2.1260922840536946E12</v>
      </c>
      <c r="K204" s="3">
        <v>1.6678590410685672</v>
      </c>
      <c r="L204" s="3">
        <v>1.22653316645808</v>
      </c>
      <c r="M204" s="3">
        <f t="shared" si="7"/>
        <v>28.3853068</v>
      </c>
      <c r="N204" s="3">
        <f t="shared" si="8"/>
        <v>0.2041916259</v>
      </c>
      <c r="O204" s="1">
        <v>0.0</v>
      </c>
      <c r="P204" s="1" t="s">
        <v>113</v>
      </c>
      <c r="Q204" s="1">
        <v>62.0</v>
      </c>
      <c r="R204" s="1" t="s">
        <v>157</v>
      </c>
      <c r="S204" s="1">
        <f t="shared" si="1168"/>
        <v>1</v>
      </c>
      <c r="T204" s="1">
        <f t="shared" si="10"/>
        <v>1</v>
      </c>
      <c r="U204" s="2">
        <v>9267.0</v>
      </c>
      <c r="V204" s="2">
        <v>43100.0</v>
      </c>
      <c r="W204" s="1">
        <v>33833.0</v>
      </c>
      <c r="X204" s="1">
        <v>10.429191936530588</v>
      </c>
      <c r="Y204" s="1">
        <v>1.0</v>
      </c>
      <c r="Z204" s="1">
        <v>553.904</v>
      </c>
      <c r="AA204" s="1">
        <v>8615.584</v>
      </c>
      <c r="AB204" s="1">
        <v>7763.0470000000005</v>
      </c>
      <c r="AC204" s="1">
        <v>5624.563</v>
      </c>
      <c r="AD204" s="1">
        <v>1443.872</v>
      </c>
      <c r="AE204" s="1">
        <v>694.612</v>
      </c>
      <c r="AF204" s="1">
        <v>155.66</v>
      </c>
      <c r="AG204" s="1">
        <f t="shared" ref="AG204:AL204" si="1269">LN(AA204)</f>
        <v>9.061327935</v>
      </c>
      <c r="AH204" s="1">
        <f t="shared" si="1269"/>
        <v>8.957130191</v>
      </c>
      <c r="AI204" s="1">
        <f t="shared" si="1269"/>
        <v>8.634898535</v>
      </c>
      <c r="AJ204" s="1">
        <f t="shared" si="1269"/>
        <v>7.275083673</v>
      </c>
      <c r="AK204" s="1">
        <f t="shared" si="1269"/>
        <v>6.543353416</v>
      </c>
      <c r="AL204" s="1">
        <f t="shared" si="1269"/>
        <v>5.047674142</v>
      </c>
      <c r="AM204" s="1">
        <f t="shared" si="12"/>
        <v>9.703732776</v>
      </c>
      <c r="AN204" s="1">
        <v>8606.023000000001</v>
      </c>
      <c r="AO204" s="1">
        <v>7107.5470000000005</v>
      </c>
      <c r="AP204" s="1">
        <f t="shared" si="13"/>
        <v>1.092225911</v>
      </c>
      <c r="AQ204" s="1">
        <f t="shared" si="14"/>
        <v>0</v>
      </c>
      <c r="AR204" s="1">
        <v>15713.570000000002</v>
      </c>
      <c r="AS204" s="1">
        <v>665.0609999999997</v>
      </c>
      <c r="AT204" s="1">
        <f t="shared" ref="AT204:AU204" si="1270">LN(AN204)</f>
        <v>9.060217586</v>
      </c>
      <c r="AU204" s="1">
        <f t="shared" si="1270"/>
        <v>8.868912456</v>
      </c>
      <c r="AV204" s="1">
        <f t="shared" ref="AV204:AW204" si="1271">LN(AR204)</f>
        <v>9.662279949</v>
      </c>
      <c r="AW204" s="1">
        <f t="shared" si="1271"/>
        <v>6.499878766</v>
      </c>
      <c r="AX204" s="1">
        <v>7490.34</v>
      </c>
      <c r="AY204" s="1">
        <v>-269.081</v>
      </c>
      <c r="AZ204" s="1">
        <v>374.968</v>
      </c>
      <c r="BA204" s="1">
        <v>-643.076</v>
      </c>
      <c r="BB204" s="1">
        <v>0.0</v>
      </c>
      <c r="BC204" s="1">
        <v>-643.076</v>
      </c>
      <c r="BD204" s="1">
        <v>0.0</v>
      </c>
      <c r="BE204" s="1">
        <v>-643.076</v>
      </c>
      <c r="BF204" s="1">
        <v>-96.694</v>
      </c>
      <c r="BG204" s="1">
        <v>-3.9259999999999997</v>
      </c>
      <c r="BH204" s="1">
        <v>69.395</v>
      </c>
      <c r="BI204" s="1">
        <v>36.112</v>
      </c>
      <c r="BJ204" s="1">
        <f t="shared" ref="BJ204:BM204" si="1272">BF204*1</f>
        <v>-96.694</v>
      </c>
      <c r="BK204" s="1">
        <f t="shared" si="1272"/>
        <v>-3.926</v>
      </c>
      <c r="BL204" s="1">
        <f t="shared" si="1272"/>
        <v>69.395</v>
      </c>
      <c r="BM204" s="1">
        <f t="shared" si="1272"/>
        <v>36.112</v>
      </c>
      <c r="BN204" s="1">
        <f t="shared" si="18"/>
        <v>33.283</v>
      </c>
      <c r="BO204" s="1">
        <v>0.808</v>
      </c>
      <c r="BP204" s="1">
        <v>1.332</v>
      </c>
      <c r="BQ204" s="1">
        <v>1.092</v>
      </c>
      <c r="BR204" s="1">
        <f t="shared" ref="BR204:BT204" si="1273">BO204*1</f>
        <v>0.808</v>
      </c>
      <c r="BS204" s="1">
        <f t="shared" si="1273"/>
        <v>1.332</v>
      </c>
      <c r="BT204" s="1">
        <f t="shared" si="1273"/>
        <v>1.092</v>
      </c>
      <c r="BU204" s="1">
        <v>0.30100000000000005</v>
      </c>
      <c r="BV204" s="1" t="s">
        <v>242</v>
      </c>
      <c r="BW204" s="1">
        <v>-9.457</v>
      </c>
      <c r="BX204" s="1">
        <v>110.15205900000001</v>
      </c>
      <c r="BY204" s="1">
        <v>50.465897</v>
      </c>
      <c r="BZ204" s="1">
        <v>240.862221</v>
      </c>
      <c r="CA204" s="1" t="str">
        <f t="shared" ref="CA204:CE204" si="1274">BV204*1</f>
        <v>#VALUE!</v>
      </c>
      <c r="CB204" s="1">
        <f t="shared" si="1274"/>
        <v>-9.457</v>
      </c>
      <c r="CC204" s="1">
        <f t="shared" si="1274"/>
        <v>110.152059</v>
      </c>
      <c r="CD204" s="1">
        <f t="shared" si="1274"/>
        <v>50.465897</v>
      </c>
      <c r="CE204" s="1">
        <f t="shared" si="1274"/>
        <v>240.862221</v>
      </c>
      <c r="CF204" s="1">
        <v>4.0</v>
      </c>
      <c r="CG204" s="1">
        <f t="shared" si="21"/>
        <v>4</v>
      </c>
      <c r="CH204" s="1" t="s">
        <v>754</v>
      </c>
      <c r="CI204" s="1" t="s">
        <v>755</v>
      </c>
      <c r="CJ204" s="1" t="s">
        <v>160</v>
      </c>
      <c r="CK204" s="1" t="s">
        <v>160</v>
      </c>
      <c r="CL204" s="1" t="s">
        <v>160</v>
      </c>
      <c r="CM204" s="1" t="s">
        <v>756</v>
      </c>
      <c r="CN204" s="1" t="s">
        <v>757</v>
      </c>
      <c r="CO204" s="1" t="s">
        <v>758</v>
      </c>
      <c r="CP204" s="1" t="s">
        <v>759</v>
      </c>
      <c r="CQ204" s="1" t="s">
        <v>760</v>
      </c>
      <c r="CR204" s="1" t="s">
        <v>761</v>
      </c>
      <c r="CS204" s="1" t="s">
        <v>762</v>
      </c>
      <c r="CT204" s="1" t="s">
        <v>763</v>
      </c>
      <c r="CU204" s="1" t="s">
        <v>764</v>
      </c>
      <c r="CV204" s="1" t="s">
        <v>765</v>
      </c>
      <c r="CW204" s="1">
        <v>3.0</v>
      </c>
      <c r="CX204" s="1" t="s">
        <v>766</v>
      </c>
      <c r="CY204" s="1">
        <v>0.0</v>
      </c>
      <c r="CZ204" s="1" t="s">
        <v>767</v>
      </c>
      <c r="DA204" s="1">
        <v>0.0</v>
      </c>
      <c r="DB204" s="1">
        <v>0.0</v>
      </c>
      <c r="DC204" s="1">
        <v>0.0</v>
      </c>
      <c r="DD204" s="1">
        <v>0.0</v>
      </c>
      <c r="DE204" s="1">
        <v>0.0</v>
      </c>
      <c r="DF204" s="1">
        <v>1.0</v>
      </c>
      <c r="DG204" s="1">
        <v>62.0</v>
      </c>
      <c r="DH204" s="1" t="s">
        <v>132</v>
      </c>
    </row>
    <row r="205" ht="15.75" customHeight="1">
      <c r="A205" s="1">
        <v>2018.0</v>
      </c>
      <c r="B205" s="1" t="s">
        <v>751</v>
      </c>
      <c r="C205" s="1">
        <v>41.0</v>
      </c>
      <c r="D205" s="1">
        <v>0.0</v>
      </c>
      <c r="E205" s="1" t="s">
        <v>752</v>
      </c>
      <c r="F205" s="1" t="s">
        <v>753</v>
      </c>
      <c r="G205" s="1" t="s">
        <v>136</v>
      </c>
      <c r="H205" s="1">
        <v>16935.307</v>
      </c>
      <c r="I205" s="1">
        <f t="shared" si="1268"/>
        <v>0.03398794441</v>
      </c>
      <c r="J205" s="3">
        <v>2.14611448585804E12</v>
      </c>
      <c r="K205" s="3">
        <v>0.9417371933719778</v>
      </c>
      <c r="L205" s="3">
        <v>1.13748763600395</v>
      </c>
      <c r="M205" s="3">
        <f t="shared" si="7"/>
        <v>28.39468011</v>
      </c>
      <c r="N205" s="3">
        <f t="shared" si="8"/>
        <v>0.1288220023</v>
      </c>
      <c r="O205" s="1">
        <v>0.0</v>
      </c>
      <c r="P205" s="1" t="s">
        <v>113</v>
      </c>
      <c r="Q205" s="1">
        <v>62.0</v>
      </c>
      <c r="R205" s="1" t="s">
        <v>157</v>
      </c>
      <c r="S205" s="1">
        <f t="shared" si="1168"/>
        <v>1</v>
      </c>
      <c r="T205" s="1">
        <f t="shared" si="10"/>
        <v>1</v>
      </c>
      <c r="U205" s="2">
        <v>9267.0</v>
      </c>
      <c r="V205" s="2">
        <v>42735.0</v>
      </c>
      <c r="W205" s="1">
        <v>33468.0</v>
      </c>
      <c r="X205" s="1">
        <v>10.41834503741549</v>
      </c>
      <c r="Y205" s="1">
        <v>1.0</v>
      </c>
      <c r="Z205" s="1">
        <v>1242.667</v>
      </c>
      <c r="AA205" s="1">
        <v>8061.7480000000005</v>
      </c>
      <c r="AB205" s="1">
        <v>8873.559</v>
      </c>
      <c r="AC205" s="1">
        <v>6235.993</v>
      </c>
      <c r="AD205" s="1">
        <v>1956.272</v>
      </c>
      <c r="AE205" s="1">
        <v>681.294</v>
      </c>
      <c r="AF205" s="1">
        <v>176.621</v>
      </c>
      <c r="AG205" s="1">
        <f t="shared" ref="AG205:AL205" si="1275">LN(AA205)</f>
        <v>8.994885685</v>
      </c>
      <c r="AH205" s="1">
        <f t="shared" si="1275"/>
        <v>9.090831235</v>
      </c>
      <c r="AI205" s="1">
        <f t="shared" si="1275"/>
        <v>8.738093108</v>
      </c>
      <c r="AJ205" s="1">
        <f t="shared" si="1275"/>
        <v>7.5787959</v>
      </c>
      <c r="AK205" s="1">
        <f t="shared" si="1275"/>
        <v>6.523993931</v>
      </c>
      <c r="AL205" s="1">
        <f t="shared" si="1275"/>
        <v>5.174006194</v>
      </c>
      <c r="AM205" s="1">
        <f t="shared" si="12"/>
        <v>9.737155893</v>
      </c>
      <c r="AN205" s="1">
        <v>8541.325</v>
      </c>
      <c r="AO205" s="1">
        <v>7553.136</v>
      </c>
      <c r="AP205" s="1">
        <f t="shared" si="13"/>
        <v>1.17481785</v>
      </c>
      <c r="AQ205" s="1">
        <f t="shared" si="14"/>
        <v>0</v>
      </c>
      <c r="AR205" s="1">
        <v>16094.461000000001</v>
      </c>
      <c r="AS205" s="1">
        <v>840.8459999999995</v>
      </c>
      <c r="AT205" s="1">
        <f t="shared" ref="AT205:AU205" si="1276">LN(AN205)</f>
        <v>9.052671427</v>
      </c>
      <c r="AU205" s="1">
        <f t="shared" si="1276"/>
        <v>8.92971812</v>
      </c>
      <c r="AV205" s="1">
        <f t="shared" ref="AV205:AW205" si="1277">LN(AR205)</f>
        <v>9.686230455</v>
      </c>
      <c r="AW205" s="1">
        <f t="shared" si="1277"/>
        <v>6.734408528</v>
      </c>
      <c r="AX205" s="1">
        <v>7931.5650000000005</v>
      </c>
      <c r="AY205" s="1">
        <v>507.65000000000003</v>
      </c>
      <c r="AZ205" s="1">
        <v>315.17</v>
      </c>
      <c r="BA205" s="1">
        <v>198.661</v>
      </c>
      <c r="BB205" s="1">
        <v>22.876</v>
      </c>
      <c r="BC205" s="1">
        <v>175.785</v>
      </c>
      <c r="BD205" s="1">
        <v>0.0</v>
      </c>
      <c r="BE205" s="1">
        <v>175.785</v>
      </c>
      <c r="BF205" s="1">
        <v>20.906</v>
      </c>
      <c r="BG205" s="1">
        <v>1.038</v>
      </c>
      <c r="BH205" s="1">
        <v>88.792</v>
      </c>
      <c r="BI205" s="1">
        <v>45.009</v>
      </c>
      <c r="BJ205" s="1">
        <f t="shared" ref="BJ205:BM205" si="1278">BF205*1</f>
        <v>20.906</v>
      </c>
      <c r="BK205" s="1">
        <f t="shared" si="1278"/>
        <v>1.038</v>
      </c>
      <c r="BL205" s="1">
        <f t="shared" si="1278"/>
        <v>88.792</v>
      </c>
      <c r="BM205" s="1">
        <f t="shared" si="1278"/>
        <v>45.009</v>
      </c>
      <c r="BN205" s="1">
        <f t="shared" si="18"/>
        <v>43.783</v>
      </c>
      <c r="BO205" s="1">
        <v>0.8450000000000001</v>
      </c>
      <c r="BP205" s="1">
        <v>1.272</v>
      </c>
      <c r="BQ205" s="1">
        <v>1.175</v>
      </c>
      <c r="BR205" s="1">
        <f t="shared" ref="BR205:BT205" si="1279">BO205*1</f>
        <v>0.845</v>
      </c>
      <c r="BS205" s="1">
        <f t="shared" si="1279"/>
        <v>1.272</v>
      </c>
      <c r="BT205" s="1">
        <f t="shared" si="1279"/>
        <v>1.175</v>
      </c>
      <c r="BU205" s="1">
        <v>0.34900000000000003</v>
      </c>
      <c r="BV205" s="1" t="s">
        <v>242</v>
      </c>
      <c r="BW205" s="1">
        <v>3.104078</v>
      </c>
      <c r="BX205" s="1">
        <v>123.930703</v>
      </c>
      <c r="BY205" s="1">
        <v>53.96470299999999</v>
      </c>
      <c r="BZ205" s="1">
        <v>264.61417199999994</v>
      </c>
      <c r="CA205" s="1" t="str">
        <f t="shared" ref="CA205:CE205" si="1280">BV205*1</f>
        <v>#VALUE!</v>
      </c>
      <c r="CB205" s="1">
        <f t="shared" si="1280"/>
        <v>3.104078</v>
      </c>
      <c r="CC205" s="1">
        <f t="shared" si="1280"/>
        <v>123.930703</v>
      </c>
      <c r="CD205" s="1">
        <f t="shared" si="1280"/>
        <v>53.964703</v>
      </c>
      <c r="CE205" s="1">
        <f t="shared" si="1280"/>
        <v>264.614172</v>
      </c>
      <c r="CF205" s="1">
        <v>4.0</v>
      </c>
      <c r="CG205" s="1">
        <f t="shared" si="21"/>
        <v>4</v>
      </c>
      <c r="CH205" s="1" t="s">
        <v>754</v>
      </c>
      <c r="CI205" s="1" t="s">
        <v>755</v>
      </c>
      <c r="CJ205" s="1" t="s">
        <v>160</v>
      </c>
      <c r="CK205" s="1" t="s">
        <v>160</v>
      </c>
      <c r="CL205" s="1" t="s">
        <v>160</v>
      </c>
      <c r="CM205" s="1" t="s">
        <v>756</v>
      </c>
      <c r="CN205" s="1" t="s">
        <v>757</v>
      </c>
      <c r="CO205" s="1" t="s">
        <v>758</v>
      </c>
      <c r="CP205" s="1" t="s">
        <v>759</v>
      </c>
      <c r="CQ205" s="1" t="s">
        <v>760</v>
      </c>
      <c r="CR205" s="1" t="s">
        <v>761</v>
      </c>
      <c r="CS205" s="1" t="s">
        <v>762</v>
      </c>
      <c r="CT205" s="1" t="s">
        <v>763</v>
      </c>
      <c r="CU205" s="1" t="s">
        <v>764</v>
      </c>
      <c r="CV205" s="1" t="s">
        <v>765</v>
      </c>
      <c r="CW205" s="1">
        <v>3.0</v>
      </c>
      <c r="CX205" s="1" t="s">
        <v>766</v>
      </c>
      <c r="CY205" s="1">
        <v>0.0</v>
      </c>
      <c r="CZ205" s="1" t="s">
        <v>767</v>
      </c>
      <c r="DA205" s="1">
        <v>0.0</v>
      </c>
      <c r="DB205" s="1">
        <v>0.0</v>
      </c>
      <c r="DC205" s="1">
        <v>0.0</v>
      </c>
      <c r="DD205" s="1">
        <v>0.0</v>
      </c>
      <c r="DE205" s="1">
        <v>0.0</v>
      </c>
      <c r="DF205" s="1">
        <v>1.0</v>
      </c>
      <c r="DG205" s="1">
        <v>62.0</v>
      </c>
      <c r="DH205" s="1" t="s">
        <v>132</v>
      </c>
    </row>
    <row r="206" ht="15.75" customHeight="1">
      <c r="A206" s="1">
        <v>2019.0</v>
      </c>
      <c r="B206" s="1" t="s">
        <v>751</v>
      </c>
      <c r="C206" s="1">
        <v>41.0</v>
      </c>
      <c r="D206" s="1">
        <v>0.0</v>
      </c>
      <c r="E206" s="1" t="s">
        <v>752</v>
      </c>
      <c r="F206" s="1" t="s">
        <v>753</v>
      </c>
      <c r="G206" s="1" t="s">
        <v>136</v>
      </c>
      <c r="H206" s="1">
        <v>16586.928</v>
      </c>
      <c r="I206" s="1">
        <f t="shared" si="1268"/>
        <v>-0.02057116532</v>
      </c>
      <c r="J206" s="3">
        <v>2.1522834905985745E12</v>
      </c>
      <c r="K206" s="3">
        <v>0.28744993713920053</v>
      </c>
      <c r="L206" s="3">
        <v>0.611246943765291</v>
      </c>
      <c r="M206" s="3">
        <f t="shared" si="7"/>
        <v>28.39755048</v>
      </c>
      <c r="N206" s="3">
        <f t="shared" si="8"/>
        <v>-0.4922542382</v>
      </c>
      <c r="O206" s="1">
        <v>0.0</v>
      </c>
      <c r="P206" s="1" t="s">
        <v>113</v>
      </c>
      <c r="Q206" s="1">
        <v>62.0</v>
      </c>
      <c r="R206" s="1" t="s">
        <v>157</v>
      </c>
      <c r="S206" s="1">
        <f t="shared" si="1168"/>
        <v>1</v>
      </c>
      <c r="T206" s="1">
        <f t="shared" si="10"/>
        <v>1</v>
      </c>
      <c r="U206" s="2">
        <v>9267.0</v>
      </c>
      <c r="V206" s="2">
        <v>42369.0</v>
      </c>
      <c r="W206" s="1">
        <v>33102.0</v>
      </c>
      <c r="X206" s="1">
        <v>10.407348982500485</v>
      </c>
      <c r="Y206" s="1">
        <v>1.0</v>
      </c>
      <c r="Z206" s="1">
        <v>660.017</v>
      </c>
      <c r="AA206" s="1">
        <v>7438.14</v>
      </c>
      <c r="AB206" s="1">
        <v>9148.788</v>
      </c>
      <c r="AC206" s="1">
        <v>7668.529</v>
      </c>
      <c r="AD206" s="1">
        <v>1019.52</v>
      </c>
      <c r="AE206" s="1">
        <v>460.73900000000003</v>
      </c>
      <c r="AF206" s="1">
        <v>14.385</v>
      </c>
      <c r="AG206" s="1">
        <f t="shared" ref="AG206:AL206" si="1281">LN(AA206)</f>
        <v>8.914376097</v>
      </c>
      <c r="AH206" s="1">
        <f t="shared" si="1281"/>
        <v>9.12137669</v>
      </c>
      <c r="AI206" s="1">
        <f t="shared" si="1281"/>
        <v>8.94488009</v>
      </c>
      <c r="AJ206" s="1">
        <f t="shared" si="1281"/>
        <v>6.927087207</v>
      </c>
      <c r="AK206" s="1">
        <f t="shared" si="1281"/>
        <v>6.132831722</v>
      </c>
      <c r="AL206" s="1">
        <f t="shared" si="1281"/>
        <v>2.666185997</v>
      </c>
      <c r="AM206" s="1">
        <f t="shared" si="12"/>
        <v>9.716370194</v>
      </c>
      <c r="AN206" s="1">
        <v>7571.497</v>
      </c>
      <c r="AO206" s="1">
        <v>7560.411</v>
      </c>
      <c r="AP206" s="1">
        <f t="shared" si="13"/>
        <v>1.210091356</v>
      </c>
      <c r="AQ206" s="1">
        <f t="shared" si="14"/>
        <v>0</v>
      </c>
      <c r="AR206" s="1">
        <v>15131.908</v>
      </c>
      <c r="AS206" s="1">
        <v>1455.0200000000004</v>
      </c>
      <c r="AT206" s="1">
        <f t="shared" ref="AT206:AU206" si="1282">LN(AN206)</f>
        <v>8.932146081</v>
      </c>
      <c r="AU206" s="1">
        <f t="shared" si="1282"/>
        <v>8.930680833</v>
      </c>
      <c r="AV206" s="1">
        <f t="shared" ref="AV206:AW206" si="1283">LN(AR206)</f>
        <v>9.624560906</v>
      </c>
      <c r="AW206" s="1">
        <f t="shared" si="1283"/>
        <v>7.282774925</v>
      </c>
      <c r="AX206" s="1">
        <v>6321.468</v>
      </c>
      <c r="AY206" s="1">
        <v>8.884</v>
      </c>
      <c r="AZ206" s="1">
        <v>398.087</v>
      </c>
      <c r="BA206" s="1">
        <v>-385.599</v>
      </c>
      <c r="BB206" s="1">
        <v>0.227</v>
      </c>
      <c r="BC206" s="1">
        <v>-385.826</v>
      </c>
      <c r="BD206" s="1">
        <v>0.0</v>
      </c>
      <c r="BE206" s="1">
        <v>-385.826</v>
      </c>
      <c r="BF206" s="1">
        <v>-26.517000000000003</v>
      </c>
      <c r="BG206" s="1">
        <v>-2.3259999999999996</v>
      </c>
      <c r="BH206" s="1">
        <v>58.06</v>
      </c>
      <c r="BI206" s="1">
        <v>51.312</v>
      </c>
      <c r="BJ206" s="1">
        <f t="shared" ref="BJ206:BM206" si="1284">BF206*1</f>
        <v>-26.517</v>
      </c>
      <c r="BK206" s="1">
        <f t="shared" si="1284"/>
        <v>-2.326</v>
      </c>
      <c r="BL206" s="1">
        <f t="shared" si="1284"/>
        <v>58.06</v>
      </c>
      <c r="BM206" s="1">
        <f t="shared" si="1284"/>
        <v>51.312</v>
      </c>
      <c r="BN206" s="1">
        <f t="shared" si="18"/>
        <v>6.748</v>
      </c>
      <c r="BO206" s="1">
        <v>0.7000000000000001</v>
      </c>
      <c r="BP206" s="1">
        <v>0.8240000000000001</v>
      </c>
      <c r="BQ206" s="1">
        <v>1.21</v>
      </c>
      <c r="BR206" s="1">
        <f t="shared" ref="BR206:BT206" si="1285">BO206*1</f>
        <v>0.7</v>
      </c>
      <c r="BS206" s="1">
        <f t="shared" si="1285"/>
        <v>0.824</v>
      </c>
      <c r="BT206" s="1">
        <f t="shared" si="1285"/>
        <v>1.21</v>
      </c>
      <c r="BU206" s="1">
        <v>0.196</v>
      </c>
      <c r="BV206" s="1">
        <v>669.3219999999999</v>
      </c>
      <c r="BW206" s="1">
        <v>-6.1206190000000005</v>
      </c>
      <c r="BX206" s="1">
        <v>100.34076199999998</v>
      </c>
      <c r="BY206" s="1">
        <v>54.632476000000004</v>
      </c>
      <c r="BZ206" s="1">
        <v>263.284571</v>
      </c>
      <c r="CA206" s="1">
        <f t="shared" ref="CA206:CE206" si="1286">BV206*1</f>
        <v>669.322</v>
      </c>
      <c r="CB206" s="1">
        <f t="shared" si="1286"/>
        <v>-6.120619</v>
      </c>
      <c r="CC206" s="1">
        <f t="shared" si="1286"/>
        <v>100.340762</v>
      </c>
      <c r="CD206" s="1">
        <f t="shared" si="1286"/>
        <v>54.632476</v>
      </c>
      <c r="CE206" s="1">
        <f t="shared" si="1286"/>
        <v>263.284571</v>
      </c>
      <c r="CF206" s="1">
        <v>4.0</v>
      </c>
      <c r="CG206" s="1">
        <f t="shared" si="21"/>
        <v>4</v>
      </c>
      <c r="CH206" s="1" t="s">
        <v>754</v>
      </c>
      <c r="CI206" s="1" t="s">
        <v>755</v>
      </c>
      <c r="CJ206" s="1" t="s">
        <v>160</v>
      </c>
      <c r="CK206" s="1" t="s">
        <v>160</v>
      </c>
      <c r="CL206" s="1" t="s">
        <v>160</v>
      </c>
      <c r="CM206" s="1" t="s">
        <v>756</v>
      </c>
      <c r="CN206" s="1" t="s">
        <v>757</v>
      </c>
      <c r="CO206" s="1" t="s">
        <v>758</v>
      </c>
      <c r="CP206" s="1" t="s">
        <v>759</v>
      </c>
      <c r="CQ206" s="1" t="s">
        <v>760</v>
      </c>
      <c r="CR206" s="1" t="s">
        <v>761</v>
      </c>
      <c r="CS206" s="1" t="s">
        <v>762</v>
      </c>
      <c r="CT206" s="1" t="s">
        <v>763</v>
      </c>
      <c r="CU206" s="1" t="s">
        <v>764</v>
      </c>
      <c r="CV206" s="1" t="s">
        <v>765</v>
      </c>
      <c r="CW206" s="1">
        <v>3.0</v>
      </c>
      <c r="CX206" s="1" t="s">
        <v>766</v>
      </c>
      <c r="CY206" s="1">
        <v>0.0</v>
      </c>
      <c r="CZ206" s="1" t="s">
        <v>767</v>
      </c>
      <c r="DA206" s="1">
        <v>0.0</v>
      </c>
      <c r="DB206" s="1">
        <v>0.0</v>
      </c>
      <c r="DC206" s="1">
        <v>0.0</v>
      </c>
      <c r="DD206" s="1">
        <v>0.0</v>
      </c>
      <c r="DE206" s="1">
        <v>0.0</v>
      </c>
      <c r="DF206" s="1">
        <v>1.0</v>
      </c>
      <c r="DG206" s="1">
        <v>62.0</v>
      </c>
      <c r="DH206" s="1" t="s">
        <v>132</v>
      </c>
    </row>
    <row r="207" ht="15.75" customHeight="1">
      <c r="A207" s="1">
        <v>2015.0</v>
      </c>
      <c r="B207" s="1" t="s">
        <v>768</v>
      </c>
      <c r="C207" s="1">
        <v>42.0</v>
      </c>
      <c r="D207" s="1">
        <v>55.55</v>
      </c>
      <c r="E207" s="1" t="s">
        <v>769</v>
      </c>
      <c r="F207" s="1" t="s">
        <v>770</v>
      </c>
      <c r="G207" s="1" t="s">
        <v>112</v>
      </c>
      <c r="H207" s="1">
        <v>2201.3190299999997</v>
      </c>
      <c r="I207" s="1"/>
      <c r="J207" s="3">
        <v>1.420264316878601E12</v>
      </c>
      <c r="K207" s="3">
        <v>3.8351726603384577</v>
      </c>
      <c r="L207" s="3">
        <v>-0.500461321406559</v>
      </c>
      <c r="M207" s="3">
        <f t="shared" si="7"/>
        <v>27.98186411</v>
      </c>
      <c r="N207" s="3" t="str">
        <f t="shared" si="8"/>
        <v>#NUM!</v>
      </c>
      <c r="O207" s="1">
        <v>1.0</v>
      </c>
      <c r="P207" s="1" t="s">
        <v>113</v>
      </c>
      <c r="Q207" s="1">
        <v>44.0</v>
      </c>
      <c r="R207" s="1" t="s">
        <v>157</v>
      </c>
      <c r="S207" s="1">
        <f t="shared" si="1168"/>
        <v>1</v>
      </c>
      <c r="T207" s="1">
        <f t="shared" si="10"/>
        <v>1</v>
      </c>
      <c r="U207" s="2">
        <v>37141.0</v>
      </c>
      <c r="V207" s="2">
        <v>43830.0</v>
      </c>
      <c r="W207" s="1">
        <v>6689.0</v>
      </c>
      <c r="X207" s="1">
        <v>8.808219665118408</v>
      </c>
      <c r="Y207" s="1">
        <v>19.0</v>
      </c>
      <c r="Z207" s="1">
        <v>-58.435089999999995</v>
      </c>
      <c r="AA207" s="1">
        <v>1868.2848500000002</v>
      </c>
      <c r="AB207" s="1">
        <v>333.03418</v>
      </c>
      <c r="AC207" s="1">
        <v>106.55796</v>
      </c>
      <c r="AD207" s="1">
        <v>178.74837</v>
      </c>
      <c r="AE207" s="1">
        <v>47.727850000000004</v>
      </c>
      <c r="AF207" s="1">
        <v>10.80731</v>
      </c>
      <c r="AG207" s="1">
        <f t="shared" ref="AG207:AL207" si="1287">LN(AA207)</f>
        <v>7.532776096</v>
      </c>
      <c r="AH207" s="1">
        <f t="shared" si="1287"/>
        <v>5.808245127</v>
      </c>
      <c r="AI207" s="1">
        <f t="shared" si="1287"/>
        <v>4.668689062</v>
      </c>
      <c r="AJ207" s="1">
        <f t="shared" si="1287"/>
        <v>5.185979063</v>
      </c>
      <c r="AK207" s="1">
        <f t="shared" si="1287"/>
        <v>3.865515085</v>
      </c>
      <c r="AL207" s="1">
        <f t="shared" si="1287"/>
        <v>2.380222757</v>
      </c>
      <c r="AM207" s="1">
        <f t="shared" si="12"/>
        <v>7.696812019</v>
      </c>
      <c r="AN207" s="1">
        <v>80.44820999999999</v>
      </c>
      <c r="AO207" s="1">
        <v>695.83644</v>
      </c>
      <c r="AP207" s="1">
        <f t="shared" si="13"/>
        <v>0.4786098584</v>
      </c>
      <c r="AQ207" s="1">
        <f t="shared" si="14"/>
        <v>1</v>
      </c>
      <c r="AR207" s="1">
        <v>776.28465</v>
      </c>
      <c r="AS207" s="1">
        <v>1425.0343799999996</v>
      </c>
      <c r="AT207" s="1">
        <f t="shared" ref="AT207:AU207" si="1288">LN(AN207)</f>
        <v>4.387613623</v>
      </c>
      <c r="AU207" s="1">
        <f t="shared" si="1288"/>
        <v>6.545114633</v>
      </c>
      <c r="AV207" s="1">
        <f t="shared" ref="AV207:AW207" si="1289">LN(AR207)</f>
        <v>6.65451927</v>
      </c>
      <c r="AW207" s="1">
        <f t="shared" si="1289"/>
        <v>7.261951219</v>
      </c>
      <c r="AX207" s="1">
        <v>632.69468</v>
      </c>
      <c r="AY207" s="1">
        <v>-77.38543</v>
      </c>
      <c r="AZ207" s="1">
        <v>12.217590000000001</v>
      </c>
      <c r="BA207" s="1">
        <v>-89.59777000000001</v>
      </c>
      <c r="BB207" s="1">
        <v>-21.78912</v>
      </c>
      <c r="BC207" s="1">
        <v>-67.80865000000001</v>
      </c>
      <c r="BD207" s="1"/>
      <c r="BE207" s="1">
        <v>-67.80865000000001</v>
      </c>
      <c r="BF207" s="1">
        <v>-4.758</v>
      </c>
      <c r="BG207" s="1">
        <v>-3.08</v>
      </c>
      <c r="BH207" s="1">
        <v>101.70700000000001</v>
      </c>
      <c r="BI207" s="1">
        <v>183.556</v>
      </c>
      <c r="BJ207" s="1">
        <f t="shared" ref="BJ207:BM207" si="1290">BF207*1</f>
        <v>-4.758</v>
      </c>
      <c r="BK207" s="1">
        <f t="shared" si="1290"/>
        <v>-3.08</v>
      </c>
      <c r="BL207" s="1">
        <f t="shared" si="1290"/>
        <v>101.707</v>
      </c>
      <c r="BM207" s="1">
        <f t="shared" si="1290"/>
        <v>183.556</v>
      </c>
      <c r="BN207" s="1">
        <f t="shared" si="18"/>
        <v>-81.849</v>
      </c>
      <c r="BO207" s="1">
        <v>0.42000000000000004</v>
      </c>
      <c r="BP207" s="1">
        <v>5.938000000000001</v>
      </c>
      <c r="BQ207" s="1">
        <v>0.47900000000000004</v>
      </c>
      <c r="BR207" s="1">
        <f t="shared" ref="BR207:BT207" si="1291">BO207*1</f>
        <v>0.42</v>
      </c>
      <c r="BS207" s="1">
        <f t="shared" si="1291"/>
        <v>5.938</v>
      </c>
      <c r="BT207" s="1">
        <f t="shared" si="1291"/>
        <v>0.479</v>
      </c>
      <c r="BU207" s="1">
        <v>0.32500000000000007</v>
      </c>
      <c r="BV207" s="1">
        <v>14.643999999999998</v>
      </c>
      <c r="BW207" s="1">
        <v>-5.973185000000001</v>
      </c>
      <c r="BX207" s="1">
        <v>42.179645</v>
      </c>
      <c r="BY207" s="1">
        <v>21.437466000000004</v>
      </c>
      <c r="BZ207" s="1">
        <v>146.754602</v>
      </c>
      <c r="CA207" s="1">
        <f t="shared" ref="CA207:CE207" si="1292">BV207*1</f>
        <v>14.644</v>
      </c>
      <c r="CB207" s="1">
        <f t="shared" si="1292"/>
        <v>-5.973185</v>
      </c>
      <c r="CC207" s="1">
        <f t="shared" si="1292"/>
        <v>42.179645</v>
      </c>
      <c r="CD207" s="1">
        <f t="shared" si="1292"/>
        <v>21.437466</v>
      </c>
      <c r="CE207" s="1">
        <f t="shared" si="1292"/>
        <v>146.754602</v>
      </c>
      <c r="CF207" s="1">
        <v>13.0</v>
      </c>
      <c r="CG207" s="1">
        <f t="shared" si="21"/>
        <v>13</v>
      </c>
      <c r="CH207" s="1" t="s">
        <v>771</v>
      </c>
      <c r="CI207" s="1" t="s">
        <v>772</v>
      </c>
      <c r="CJ207" s="1" t="s">
        <v>773</v>
      </c>
      <c r="CK207" s="1" t="s">
        <v>774</v>
      </c>
      <c r="CL207" s="1">
        <v>0.0</v>
      </c>
      <c r="CM207" s="1" t="s">
        <v>775</v>
      </c>
      <c r="CN207" s="1" t="s">
        <v>776</v>
      </c>
      <c r="CO207" s="1" t="s">
        <v>777</v>
      </c>
      <c r="CP207" s="1" t="s">
        <v>778</v>
      </c>
      <c r="CQ207" s="1" t="s">
        <v>779</v>
      </c>
      <c r="CR207" s="1" t="s">
        <v>780</v>
      </c>
      <c r="CS207" s="1">
        <v>0.0</v>
      </c>
      <c r="CT207" s="1">
        <v>0.0</v>
      </c>
      <c r="CU207" s="1" t="s">
        <v>781</v>
      </c>
      <c r="CV207" s="1" t="s">
        <v>782</v>
      </c>
      <c r="CW207" s="1">
        <v>10.0</v>
      </c>
      <c r="CX207" s="1">
        <v>0.0</v>
      </c>
      <c r="CY207" s="1">
        <v>0.0</v>
      </c>
      <c r="CZ207" s="1" t="s">
        <v>783</v>
      </c>
      <c r="DA207" s="1">
        <v>0.0</v>
      </c>
      <c r="DB207" s="1">
        <v>0.0</v>
      </c>
      <c r="DC207" s="1">
        <v>0.0</v>
      </c>
      <c r="DD207" s="1">
        <v>0.0</v>
      </c>
      <c r="DE207" s="1">
        <v>0.0</v>
      </c>
      <c r="DF207" s="1">
        <v>19.0</v>
      </c>
      <c r="DG207" s="1">
        <v>44.0</v>
      </c>
      <c r="DH207" s="1" t="s">
        <v>371</v>
      </c>
    </row>
    <row r="208" ht="15.75" customHeight="1">
      <c r="A208" s="1">
        <v>2016.0</v>
      </c>
      <c r="B208" s="1" t="s">
        <v>768</v>
      </c>
      <c r="C208" s="1">
        <v>42.0</v>
      </c>
      <c r="D208" s="1">
        <v>55.55</v>
      </c>
      <c r="E208" s="1" t="s">
        <v>769</v>
      </c>
      <c r="F208" s="1" t="s">
        <v>770</v>
      </c>
      <c r="G208" s="1" t="s">
        <v>112</v>
      </c>
      <c r="H208" s="1">
        <v>7405.9418</v>
      </c>
      <c r="I208" s="1">
        <f t="shared" ref="I208:I211" si="1299">(H208-H207)/H207</f>
        <v>2.364320073</v>
      </c>
      <c r="J208" s="3">
        <v>1.4633168080030916E12</v>
      </c>
      <c r="K208" s="3">
        <v>3.0313013298193283</v>
      </c>
      <c r="L208" s="3">
        <v>-0.202671740806371</v>
      </c>
      <c r="M208" s="3">
        <f t="shared" si="7"/>
        <v>28.01172676</v>
      </c>
      <c r="N208" s="3" t="str">
        <f t="shared" si="8"/>
        <v>#NUM!</v>
      </c>
      <c r="O208" s="1">
        <v>1.0</v>
      </c>
      <c r="P208" s="1" t="s">
        <v>113</v>
      </c>
      <c r="Q208" s="1">
        <v>44.0</v>
      </c>
      <c r="R208" s="1" t="s">
        <v>157</v>
      </c>
      <c r="S208" s="1">
        <f t="shared" si="1168"/>
        <v>1</v>
      </c>
      <c r="T208" s="1">
        <f t="shared" si="10"/>
        <v>1</v>
      </c>
      <c r="U208" s="2">
        <v>37141.0</v>
      </c>
      <c r="V208" s="2">
        <v>43465.0</v>
      </c>
      <c r="W208" s="1">
        <v>6324.0</v>
      </c>
      <c r="X208" s="1">
        <v>8.752107198329362</v>
      </c>
      <c r="Y208" s="1">
        <v>19.0</v>
      </c>
      <c r="Z208" s="1">
        <v>104.72345999999999</v>
      </c>
      <c r="AA208" s="1">
        <v>5015.49925</v>
      </c>
      <c r="AB208" s="1">
        <v>2390.4425499999998</v>
      </c>
      <c r="AC208" s="1">
        <v>592.34169</v>
      </c>
      <c r="AD208" s="1">
        <v>1451.0627</v>
      </c>
      <c r="AE208" s="1">
        <v>347.03816</v>
      </c>
      <c r="AF208" s="1">
        <v>221.17415</v>
      </c>
      <c r="AG208" s="1">
        <f t="shared" ref="AG208:AL208" si="1293">LN(AA208)</f>
        <v>8.520288247</v>
      </c>
      <c r="AH208" s="1">
        <f t="shared" si="1293"/>
        <v>7.779233795</v>
      </c>
      <c r="AI208" s="1">
        <f t="shared" si="1293"/>
        <v>6.384083647</v>
      </c>
      <c r="AJ208" s="1">
        <f t="shared" si="1293"/>
        <v>7.280051464</v>
      </c>
      <c r="AK208" s="1">
        <f t="shared" si="1293"/>
        <v>5.849434745</v>
      </c>
      <c r="AL208" s="1">
        <f t="shared" si="1293"/>
        <v>5.3989504</v>
      </c>
      <c r="AM208" s="1">
        <f t="shared" si="12"/>
        <v>8.910037903</v>
      </c>
      <c r="AN208" s="1">
        <v>607.0543</v>
      </c>
      <c r="AO208" s="1">
        <v>4127.66615</v>
      </c>
      <c r="AP208" s="1">
        <f t="shared" si="13"/>
        <v>0.5791269117</v>
      </c>
      <c r="AQ208" s="1">
        <f t="shared" si="14"/>
        <v>1</v>
      </c>
      <c r="AR208" s="1">
        <v>4734.72045</v>
      </c>
      <c r="AS208" s="1">
        <v>2671.22135</v>
      </c>
      <c r="AT208" s="1">
        <f t="shared" ref="AT208:AU208" si="1294">LN(AN208)</f>
        <v>6.408618243</v>
      </c>
      <c r="AU208" s="1">
        <f t="shared" si="1294"/>
        <v>8.325467429</v>
      </c>
      <c r="AV208" s="1">
        <f t="shared" ref="AV208:AW208" si="1295">LN(AR208)</f>
        <v>8.462677965</v>
      </c>
      <c r="AW208" s="1">
        <f t="shared" si="1295"/>
        <v>7.890291081</v>
      </c>
      <c r="AX208" s="1">
        <v>5850.11382</v>
      </c>
      <c r="AY208" s="1">
        <v>60.826719999999995</v>
      </c>
      <c r="AZ208" s="1">
        <v>115.23455</v>
      </c>
      <c r="BA208" s="1">
        <v>18.951</v>
      </c>
      <c r="BB208" s="1">
        <v>6.704610000000001</v>
      </c>
      <c r="BC208" s="1">
        <v>12.24639</v>
      </c>
      <c r="BD208" s="1"/>
      <c r="BE208" s="1">
        <v>12.24639</v>
      </c>
      <c r="BF208" s="1">
        <v>0.458</v>
      </c>
      <c r="BG208" s="1">
        <v>0.165</v>
      </c>
      <c r="BH208" s="1">
        <v>89.29400000000001</v>
      </c>
      <c r="BI208" s="1">
        <v>148.46</v>
      </c>
      <c r="BJ208" s="1">
        <f t="shared" ref="BJ208:BM208" si="1296">BF208*1</f>
        <v>0.458</v>
      </c>
      <c r="BK208" s="1">
        <f t="shared" si="1296"/>
        <v>0.165</v>
      </c>
      <c r="BL208" s="1">
        <f t="shared" si="1296"/>
        <v>89.294</v>
      </c>
      <c r="BM208" s="1">
        <f t="shared" si="1296"/>
        <v>148.46</v>
      </c>
      <c r="BN208" s="1">
        <f t="shared" si="18"/>
        <v>-59.166</v>
      </c>
      <c r="BO208" s="1">
        <v>1.7850000000000001</v>
      </c>
      <c r="BP208" s="1">
        <v>9.876000000000001</v>
      </c>
      <c r="BQ208" s="1">
        <v>0.5790000000000001</v>
      </c>
      <c r="BR208" s="1">
        <f t="shared" ref="BR208:BT208" si="1297">BO208*1</f>
        <v>1.785</v>
      </c>
      <c r="BS208" s="1">
        <f t="shared" si="1297"/>
        <v>9.876</v>
      </c>
      <c r="BT208" s="1">
        <f t="shared" si="1297"/>
        <v>0.579</v>
      </c>
      <c r="BU208" s="1">
        <v>0.43600000000000005</v>
      </c>
      <c r="BV208" s="1">
        <v>52.989</v>
      </c>
      <c r="BW208" s="1">
        <v>0.473775</v>
      </c>
      <c r="BX208" s="1">
        <v>146.252846</v>
      </c>
      <c r="BY208" s="1">
        <v>32.85185800000001</v>
      </c>
      <c r="BZ208" s="1">
        <v>185.148545</v>
      </c>
      <c r="CA208" s="1">
        <f t="shared" ref="CA208:CE208" si="1298">BV208*1</f>
        <v>52.989</v>
      </c>
      <c r="CB208" s="1">
        <f t="shared" si="1298"/>
        <v>0.473775</v>
      </c>
      <c r="CC208" s="1">
        <f t="shared" si="1298"/>
        <v>146.252846</v>
      </c>
      <c r="CD208" s="1">
        <f t="shared" si="1298"/>
        <v>32.851858</v>
      </c>
      <c r="CE208" s="1">
        <f t="shared" si="1298"/>
        <v>185.148545</v>
      </c>
      <c r="CF208" s="1">
        <v>13.0</v>
      </c>
      <c r="CG208" s="1">
        <f t="shared" si="21"/>
        <v>13</v>
      </c>
      <c r="CH208" s="1" t="s">
        <v>771</v>
      </c>
      <c r="CI208" s="1" t="s">
        <v>772</v>
      </c>
      <c r="CJ208" s="1" t="s">
        <v>773</v>
      </c>
      <c r="CK208" s="1" t="s">
        <v>774</v>
      </c>
      <c r="CL208" s="1">
        <v>0.0</v>
      </c>
      <c r="CM208" s="1" t="s">
        <v>775</v>
      </c>
      <c r="CN208" s="1" t="s">
        <v>776</v>
      </c>
      <c r="CO208" s="1" t="s">
        <v>777</v>
      </c>
      <c r="CP208" s="1" t="s">
        <v>778</v>
      </c>
      <c r="CQ208" s="1" t="s">
        <v>779</v>
      </c>
      <c r="CR208" s="1" t="s">
        <v>780</v>
      </c>
      <c r="CS208" s="1">
        <v>0.0</v>
      </c>
      <c r="CT208" s="1">
        <v>0.0</v>
      </c>
      <c r="CU208" s="1" t="s">
        <v>781</v>
      </c>
      <c r="CV208" s="1" t="s">
        <v>782</v>
      </c>
      <c r="CW208" s="1">
        <v>10.0</v>
      </c>
      <c r="CX208" s="1">
        <v>0.0</v>
      </c>
      <c r="CY208" s="1">
        <v>0.0</v>
      </c>
      <c r="CZ208" s="1" t="s">
        <v>783</v>
      </c>
      <c r="DA208" s="1">
        <v>0.0</v>
      </c>
      <c r="DB208" s="1">
        <v>0.0</v>
      </c>
      <c r="DC208" s="1">
        <v>0.0</v>
      </c>
      <c r="DD208" s="1">
        <v>0.0</v>
      </c>
      <c r="DE208" s="1">
        <v>0.0</v>
      </c>
      <c r="DF208" s="1">
        <v>19.0</v>
      </c>
      <c r="DG208" s="1">
        <v>44.0</v>
      </c>
      <c r="DH208" s="1" t="s">
        <v>371</v>
      </c>
    </row>
    <row r="209" ht="15.75" customHeight="1">
      <c r="A209" s="1">
        <v>2017.0</v>
      </c>
      <c r="B209" s="1" t="s">
        <v>768</v>
      </c>
      <c r="C209" s="1">
        <v>42.0</v>
      </c>
      <c r="D209" s="1">
        <v>55.55</v>
      </c>
      <c r="E209" s="1" t="s">
        <v>769</v>
      </c>
      <c r="F209" s="1" t="s">
        <v>770</v>
      </c>
      <c r="G209" s="1" t="s">
        <v>112</v>
      </c>
      <c r="H209" s="1">
        <v>7494.582659999999</v>
      </c>
      <c r="I209" s="1">
        <f t="shared" si="1299"/>
        <v>0.01196888423</v>
      </c>
      <c r="J209" s="3">
        <v>1.5068305993539272E12</v>
      </c>
      <c r="K209" s="3">
        <v>2.9736411905373075</v>
      </c>
      <c r="L209" s="3">
        <v>1.95608333333334</v>
      </c>
      <c r="M209" s="3">
        <f t="shared" si="7"/>
        <v>28.04102962</v>
      </c>
      <c r="N209" s="3">
        <f t="shared" si="8"/>
        <v>0.6709441747</v>
      </c>
      <c r="O209" s="1">
        <v>1.0</v>
      </c>
      <c r="P209" s="1" t="s">
        <v>113</v>
      </c>
      <c r="Q209" s="1">
        <v>44.0</v>
      </c>
      <c r="R209" s="1" t="s">
        <v>157</v>
      </c>
      <c r="S209" s="1">
        <f t="shared" si="1168"/>
        <v>1</v>
      </c>
      <c r="T209" s="1">
        <f t="shared" si="10"/>
        <v>1</v>
      </c>
      <c r="U209" s="2">
        <v>37141.0</v>
      </c>
      <c r="V209" s="2">
        <v>43100.0</v>
      </c>
      <c r="W209" s="1">
        <v>5959.0</v>
      </c>
      <c r="X209" s="1">
        <v>8.69265796074698</v>
      </c>
      <c r="Y209" s="1">
        <v>19.0</v>
      </c>
      <c r="Z209" s="1">
        <v>-215.65379000000001</v>
      </c>
      <c r="AA209" s="1">
        <v>5204.77149</v>
      </c>
      <c r="AB209" s="1">
        <v>2289.81117</v>
      </c>
      <c r="AC209" s="1">
        <v>485.08097000000004</v>
      </c>
      <c r="AD209" s="1">
        <v>1543.36449</v>
      </c>
      <c r="AE209" s="1">
        <v>261.36571000000004</v>
      </c>
      <c r="AF209" s="1">
        <v>82.67809</v>
      </c>
      <c r="AG209" s="1">
        <f t="shared" ref="AG209:AL209" si="1300">LN(AA209)</f>
        <v>8.557331078</v>
      </c>
      <c r="AH209" s="1">
        <f t="shared" si="1300"/>
        <v>7.736224635</v>
      </c>
      <c r="AI209" s="1">
        <f t="shared" si="1300"/>
        <v>6.184315825</v>
      </c>
      <c r="AJ209" s="1">
        <f t="shared" si="1300"/>
        <v>7.341720046</v>
      </c>
      <c r="AK209" s="1">
        <f t="shared" si="1300"/>
        <v>5.565920614</v>
      </c>
      <c r="AL209" s="1">
        <f t="shared" si="1300"/>
        <v>4.414954633</v>
      </c>
      <c r="AM209" s="1">
        <f t="shared" si="12"/>
        <v>8.921935727</v>
      </c>
      <c r="AN209" s="1">
        <v>1269.7046500000001</v>
      </c>
      <c r="AO209" s="1">
        <v>3828.06225</v>
      </c>
      <c r="AP209" s="1">
        <f t="shared" si="13"/>
        <v>0.5981645596</v>
      </c>
      <c r="AQ209" s="1">
        <f t="shared" si="14"/>
        <v>1</v>
      </c>
      <c r="AR209" s="1">
        <v>5097.7669000000005</v>
      </c>
      <c r="AS209" s="1">
        <v>2396.8157599999986</v>
      </c>
      <c r="AT209" s="1">
        <f t="shared" ref="AT209:AU209" si="1301">LN(AN209)</f>
        <v>7.146539593</v>
      </c>
      <c r="AU209" s="1">
        <f t="shared" si="1301"/>
        <v>8.250114014</v>
      </c>
      <c r="AV209" s="1">
        <f t="shared" ref="AV209:AW209" si="1302">LN(AR209)</f>
        <v>8.53655786</v>
      </c>
      <c r="AW209" s="1">
        <f t="shared" si="1302"/>
        <v>7.781896369</v>
      </c>
      <c r="AX209" s="1">
        <v>6166.225280000001</v>
      </c>
      <c r="AY209" s="1">
        <v>-272.27859</v>
      </c>
      <c r="AZ209" s="1">
        <v>95.62625</v>
      </c>
      <c r="BA209" s="1">
        <v>-360.36701</v>
      </c>
      <c r="BB209" s="1">
        <v>-60.80908</v>
      </c>
      <c r="BC209" s="1">
        <v>-299.55793000000006</v>
      </c>
      <c r="BD209" s="1"/>
      <c r="BE209" s="1">
        <v>-299.55793000000006</v>
      </c>
      <c r="BF209" s="1">
        <v>-12.498</v>
      </c>
      <c r="BG209" s="1">
        <v>-3.997</v>
      </c>
      <c r="BH209" s="1">
        <v>90.106</v>
      </c>
      <c r="BI209" s="1">
        <v>131.35600000000002</v>
      </c>
      <c r="BJ209" s="1">
        <f t="shared" ref="BJ209:BM209" si="1303">BF209*1</f>
        <v>-12.498</v>
      </c>
      <c r="BK209" s="1">
        <f t="shared" si="1303"/>
        <v>-3.997</v>
      </c>
      <c r="BL209" s="1">
        <f t="shared" si="1303"/>
        <v>90.106</v>
      </c>
      <c r="BM209" s="1">
        <f t="shared" si="1303"/>
        <v>131.356</v>
      </c>
      <c r="BN209" s="1">
        <f t="shared" si="18"/>
        <v>-41.25</v>
      </c>
      <c r="BO209" s="1">
        <v>1.6820000000000002</v>
      </c>
      <c r="BP209" s="1">
        <v>12.712</v>
      </c>
      <c r="BQ209" s="1">
        <v>0.598</v>
      </c>
      <c r="BR209" s="1">
        <f t="shared" ref="BR209:BT209" si="1304">BO209*1</f>
        <v>1.682</v>
      </c>
      <c r="BS209" s="1">
        <f t="shared" si="1304"/>
        <v>12.712</v>
      </c>
      <c r="BT209" s="1">
        <f t="shared" si="1304"/>
        <v>0.598</v>
      </c>
      <c r="BU209" s="1">
        <v>0.47100000000000003</v>
      </c>
      <c r="BV209" s="1">
        <v>87.74600000000001</v>
      </c>
      <c r="BW209" s="1">
        <v>-9.009174999999999</v>
      </c>
      <c r="BX209" s="1">
        <v>154.15563200000003</v>
      </c>
      <c r="BY209" s="1">
        <v>33.46719099999999</v>
      </c>
      <c r="BZ209" s="1">
        <v>187.36456700000002</v>
      </c>
      <c r="CA209" s="1">
        <f t="shared" ref="CA209:CE209" si="1305">BV209*1</f>
        <v>87.746</v>
      </c>
      <c r="CB209" s="1">
        <f t="shared" si="1305"/>
        <v>-9.009175</v>
      </c>
      <c r="CC209" s="1">
        <f t="shared" si="1305"/>
        <v>154.155632</v>
      </c>
      <c r="CD209" s="1">
        <f t="shared" si="1305"/>
        <v>33.467191</v>
      </c>
      <c r="CE209" s="1">
        <f t="shared" si="1305"/>
        <v>187.364567</v>
      </c>
      <c r="CF209" s="1">
        <v>13.0</v>
      </c>
      <c r="CG209" s="1">
        <f t="shared" si="21"/>
        <v>13</v>
      </c>
      <c r="CH209" s="1" t="s">
        <v>771</v>
      </c>
      <c r="CI209" s="1" t="s">
        <v>772</v>
      </c>
      <c r="CJ209" s="1" t="s">
        <v>773</v>
      </c>
      <c r="CK209" s="1" t="s">
        <v>774</v>
      </c>
      <c r="CL209" s="1">
        <v>0.0</v>
      </c>
      <c r="CM209" s="1" t="s">
        <v>775</v>
      </c>
      <c r="CN209" s="1" t="s">
        <v>776</v>
      </c>
      <c r="CO209" s="1" t="s">
        <v>777</v>
      </c>
      <c r="CP209" s="1" t="s">
        <v>778</v>
      </c>
      <c r="CQ209" s="1" t="s">
        <v>779</v>
      </c>
      <c r="CR209" s="1" t="s">
        <v>780</v>
      </c>
      <c r="CS209" s="1">
        <v>0.0</v>
      </c>
      <c r="CT209" s="1">
        <v>0.0</v>
      </c>
      <c r="CU209" s="1" t="s">
        <v>781</v>
      </c>
      <c r="CV209" s="1" t="s">
        <v>782</v>
      </c>
      <c r="CW209" s="1">
        <v>10.0</v>
      </c>
      <c r="CX209" s="1">
        <v>0.0</v>
      </c>
      <c r="CY209" s="1">
        <v>0.0</v>
      </c>
      <c r="CZ209" s="1" t="s">
        <v>783</v>
      </c>
      <c r="DA209" s="1">
        <v>0.0</v>
      </c>
      <c r="DB209" s="1">
        <v>0.0</v>
      </c>
      <c r="DC209" s="1">
        <v>0.0</v>
      </c>
      <c r="DD209" s="1">
        <v>0.0</v>
      </c>
      <c r="DE209" s="1">
        <v>0.0</v>
      </c>
      <c r="DF209" s="1">
        <v>19.0</v>
      </c>
      <c r="DG209" s="1">
        <v>44.0</v>
      </c>
      <c r="DH209" s="1" t="s">
        <v>371</v>
      </c>
    </row>
    <row r="210" ht="15.75" customHeight="1">
      <c r="A210" s="1">
        <v>2018.0</v>
      </c>
      <c r="B210" s="1" t="s">
        <v>768</v>
      </c>
      <c r="C210" s="1">
        <v>42.0</v>
      </c>
      <c r="D210" s="1">
        <v>55.55</v>
      </c>
      <c r="E210" s="1" t="s">
        <v>769</v>
      </c>
      <c r="F210" s="1" t="s">
        <v>770</v>
      </c>
      <c r="G210" s="1" t="s">
        <v>112</v>
      </c>
      <c r="H210" s="1">
        <v>7976.1969500000005</v>
      </c>
      <c r="I210" s="1">
        <f t="shared" si="1299"/>
        <v>0.06426165563</v>
      </c>
      <c r="J210" s="3">
        <v>1.5434472933205764E12</v>
      </c>
      <c r="K210" s="3">
        <v>2.4300471454687056</v>
      </c>
      <c r="L210" s="3">
        <v>1.67506761489627</v>
      </c>
      <c r="M210" s="3">
        <f t="shared" si="7"/>
        <v>28.06503953</v>
      </c>
      <c r="N210" s="3">
        <f t="shared" si="8"/>
        <v>0.5158535316</v>
      </c>
      <c r="O210" s="1">
        <v>1.0</v>
      </c>
      <c r="P210" s="1" t="s">
        <v>113</v>
      </c>
      <c r="Q210" s="1">
        <v>44.0</v>
      </c>
      <c r="R210" s="1" t="s">
        <v>157</v>
      </c>
      <c r="S210" s="1">
        <f t="shared" si="1168"/>
        <v>1</v>
      </c>
      <c r="T210" s="1">
        <f t="shared" si="10"/>
        <v>1</v>
      </c>
      <c r="U210" s="2">
        <v>37141.0</v>
      </c>
      <c r="V210" s="2">
        <v>42735.0</v>
      </c>
      <c r="W210" s="1">
        <v>5594.0</v>
      </c>
      <c r="X210" s="1">
        <v>8.629449873761905</v>
      </c>
      <c r="Y210" s="1">
        <v>19.0</v>
      </c>
      <c r="Z210" s="1">
        <v>201.03979999999999</v>
      </c>
      <c r="AA210" s="1">
        <v>5210.921450000001</v>
      </c>
      <c r="AB210" s="1">
        <v>2765.2755</v>
      </c>
      <c r="AC210" s="1">
        <v>485.99281</v>
      </c>
      <c r="AD210" s="1">
        <v>2073.04644</v>
      </c>
      <c r="AE210" s="1">
        <v>206.23625</v>
      </c>
      <c r="AF210" s="1">
        <v>106.60936000000001</v>
      </c>
      <c r="AG210" s="1">
        <f t="shared" ref="AG210:AL210" si="1306">LN(AA210)</f>
        <v>8.558511981</v>
      </c>
      <c r="AH210" s="1">
        <f t="shared" si="1306"/>
        <v>7.924895547</v>
      </c>
      <c r="AI210" s="1">
        <f t="shared" si="1306"/>
        <v>6.18619383</v>
      </c>
      <c r="AJ210" s="1">
        <f t="shared" si="1306"/>
        <v>7.636774515</v>
      </c>
      <c r="AK210" s="1">
        <f t="shared" si="1306"/>
        <v>5.329022356</v>
      </c>
      <c r="AL210" s="1">
        <f t="shared" si="1306"/>
        <v>4.669171313</v>
      </c>
      <c r="AM210" s="1">
        <f t="shared" si="12"/>
        <v>8.984217004</v>
      </c>
      <c r="AN210" s="1">
        <v>1057.0953790000003</v>
      </c>
      <c r="AO210" s="1">
        <v>4420.633019999999</v>
      </c>
      <c r="AP210" s="1">
        <f t="shared" si="13"/>
        <v>0.6255383533</v>
      </c>
      <c r="AQ210" s="1">
        <f t="shared" si="14"/>
        <v>1</v>
      </c>
      <c r="AR210" s="1">
        <v>5477.728399</v>
      </c>
      <c r="AS210" s="1">
        <v>2498.468551000001</v>
      </c>
      <c r="AT210" s="1">
        <f t="shared" ref="AT210:AU210" si="1307">LN(AN210)</f>
        <v>6.963280217</v>
      </c>
      <c r="AU210" s="1">
        <f t="shared" si="1307"/>
        <v>8.394038182</v>
      </c>
      <c r="AV210" s="1">
        <f t="shared" ref="AV210:AW210" si="1308">LN(AR210)</f>
        <v>8.608445768</v>
      </c>
      <c r="AW210" s="1">
        <f t="shared" si="1308"/>
        <v>7.823433244</v>
      </c>
      <c r="AX210" s="1">
        <v>7141.328750000001</v>
      </c>
      <c r="AY210" s="1">
        <v>270.12197000000003</v>
      </c>
      <c r="AZ210" s="1">
        <v>132.330049</v>
      </c>
      <c r="BA210" s="1">
        <v>140.28841999999997</v>
      </c>
      <c r="BB210" s="1">
        <v>37.290510000000005</v>
      </c>
      <c r="BC210" s="1">
        <v>102.99790999999999</v>
      </c>
      <c r="BD210" s="1"/>
      <c r="BE210" s="1">
        <v>102.99790999999999</v>
      </c>
      <c r="BF210" s="1">
        <v>4.121999999999999</v>
      </c>
      <c r="BG210" s="1">
        <v>1.291</v>
      </c>
      <c r="BH210" s="1">
        <v>104.504</v>
      </c>
      <c r="BI210" s="1">
        <v>106.842</v>
      </c>
      <c r="BJ210" s="1">
        <f t="shared" ref="BJ210:BM210" si="1309">BF210*1</f>
        <v>4.122</v>
      </c>
      <c r="BK210" s="1">
        <f t="shared" si="1309"/>
        <v>1.291</v>
      </c>
      <c r="BL210" s="1">
        <f t="shared" si="1309"/>
        <v>104.504</v>
      </c>
      <c r="BM210" s="1">
        <f t="shared" si="1309"/>
        <v>106.842</v>
      </c>
      <c r="BN210" s="1">
        <f t="shared" si="18"/>
        <v>-2.338</v>
      </c>
      <c r="BO210" s="1">
        <v>2.008</v>
      </c>
      <c r="BP210" s="1">
        <v>14.693999999999999</v>
      </c>
      <c r="BQ210" s="1">
        <v>0.6260000000000001</v>
      </c>
      <c r="BR210" s="1">
        <f t="shared" ref="BR210:BT210" si="1310">BO210*1</f>
        <v>2.008</v>
      </c>
      <c r="BS210" s="1">
        <f t="shared" si="1310"/>
        <v>14.694</v>
      </c>
      <c r="BT210" s="1">
        <f t="shared" si="1310"/>
        <v>0.626</v>
      </c>
      <c r="BU210" s="1">
        <v>0.516</v>
      </c>
      <c r="BV210" s="1">
        <v>109.577</v>
      </c>
      <c r="BW210" s="1">
        <v>3.2625210000000004</v>
      </c>
      <c r="BX210" s="1">
        <v>166.077413</v>
      </c>
      <c r="BY210" s="1">
        <v>31.445916</v>
      </c>
      <c r="BZ210" s="1">
        <v>185.492952</v>
      </c>
      <c r="CA210" s="1">
        <f t="shared" ref="CA210:CE210" si="1311">BV210*1</f>
        <v>109.577</v>
      </c>
      <c r="CB210" s="1">
        <f t="shared" si="1311"/>
        <v>3.262521</v>
      </c>
      <c r="CC210" s="1">
        <f t="shared" si="1311"/>
        <v>166.077413</v>
      </c>
      <c r="CD210" s="1">
        <f t="shared" si="1311"/>
        <v>31.445916</v>
      </c>
      <c r="CE210" s="1">
        <f t="shared" si="1311"/>
        <v>185.492952</v>
      </c>
      <c r="CF210" s="1">
        <v>13.0</v>
      </c>
      <c r="CG210" s="1">
        <f t="shared" si="21"/>
        <v>13</v>
      </c>
      <c r="CH210" s="1" t="s">
        <v>771</v>
      </c>
      <c r="CI210" s="1" t="s">
        <v>772</v>
      </c>
      <c r="CJ210" s="1" t="s">
        <v>773</v>
      </c>
      <c r="CK210" s="1" t="s">
        <v>774</v>
      </c>
      <c r="CL210" s="1">
        <v>0.0</v>
      </c>
      <c r="CM210" s="1" t="s">
        <v>775</v>
      </c>
      <c r="CN210" s="1" t="s">
        <v>776</v>
      </c>
      <c r="CO210" s="1" t="s">
        <v>777</v>
      </c>
      <c r="CP210" s="1" t="s">
        <v>778</v>
      </c>
      <c r="CQ210" s="1" t="s">
        <v>779</v>
      </c>
      <c r="CR210" s="1" t="s">
        <v>780</v>
      </c>
      <c r="CS210" s="1">
        <v>0.0</v>
      </c>
      <c r="CT210" s="1">
        <v>0.0</v>
      </c>
      <c r="CU210" s="1" t="s">
        <v>781</v>
      </c>
      <c r="CV210" s="1" t="s">
        <v>782</v>
      </c>
      <c r="CW210" s="1">
        <v>10.0</v>
      </c>
      <c r="CX210" s="1">
        <v>0.0</v>
      </c>
      <c r="CY210" s="1">
        <v>0.0</v>
      </c>
      <c r="CZ210" s="1" t="s">
        <v>783</v>
      </c>
      <c r="DA210" s="1">
        <v>0.0</v>
      </c>
      <c r="DB210" s="1">
        <v>0.0</v>
      </c>
      <c r="DC210" s="1">
        <v>0.0</v>
      </c>
      <c r="DD210" s="1">
        <v>0.0</v>
      </c>
      <c r="DE210" s="1">
        <v>0.0</v>
      </c>
      <c r="DF210" s="1">
        <v>19.0</v>
      </c>
      <c r="DG210" s="1">
        <v>44.0</v>
      </c>
      <c r="DH210" s="1" t="s">
        <v>371</v>
      </c>
    </row>
    <row r="211" ht="15.75" customHeight="1">
      <c r="A211" s="1">
        <v>2019.0</v>
      </c>
      <c r="B211" s="1" t="s">
        <v>768</v>
      </c>
      <c r="C211" s="1">
        <v>42.0</v>
      </c>
      <c r="D211" s="1">
        <v>55.55</v>
      </c>
      <c r="E211" s="1" t="s">
        <v>769</v>
      </c>
      <c r="F211" s="1" t="s">
        <v>770</v>
      </c>
      <c r="G211" s="1" t="s">
        <v>112</v>
      </c>
      <c r="H211" s="1">
        <v>7604.0252900000005</v>
      </c>
      <c r="I211" s="1">
        <f t="shared" si="1299"/>
        <v>-0.04666028965</v>
      </c>
      <c r="J211" s="3">
        <v>1.5735464740892888E12</v>
      </c>
      <c r="K211" s="3">
        <v>1.950126894450463</v>
      </c>
      <c r="L211" s="3">
        <v>0.699536241717015</v>
      </c>
      <c r="M211" s="3">
        <f t="shared" si="7"/>
        <v>28.08435309</v>
      </c>
      <c r="N211" s="3">
        <f t="shared" si="8"/>
        <v>-0.3573376753</v>
      </c>
      <c r="O211" s="1">
        <v>1.0</v>
      </c>
      <c r="P211" s="1" t="s">
        <v>113</v>
      </c>
      <c r="Q211" s="1">
        <v>44.0</v>
      </c>
      <c r="R211" s="1" t="s">
        <v>157</v>
      </c>
      <c r="S211" s="1">
        <f t="shared" si="1168"/>
        <v>1</v>
      </c>
      <c r="T211" s="1">
        <f t="shared" si="10"/>
        <v>1</v>
      </c>
      <c r="U211" s="2">
        <v>37141.0</v>
      </c>
      <c r="V211" s="2">
        <v>42369.0</v>
      </c>
      <c r="W211" s="1">
        <v>5228.0</v>
      </c>
      <c r="X211" s="1">
        <v>8.561784074744113</v>
      </c>
      <c r="Y211" s="1">
        <v>19.0</v>
      </c>
      <c r="Z211" s="1">
        <v>201.07542999999998</v>
      </c>
      <c r="AA211" s="1">
        <v>5192.20441</v>
      </c>
      <c r="AB211" s="1">
        <v>2411.8208799999998</v>
      </c>
      <c r="AC211" s="1">
        <v>599.67312</v>
      </c>
      <c r="AD211" s="1">
        <v>1625.90074</v>
      </c>
      <c r="AE211" s="1">
        <v>186.24702</v>
      </c>
      <c r="AF211" s="1">
        <v>85.29312000000002</v>
      </c>
      <c r="AG211" s="1">
        <f t="shared" ref="AG211:AL211" si="1312">LN(AA211)</f>
        <v>8.554913628</v>
      </c>
      <c r="AH211" s="1">
        <f t="shared" si="1312"/>
        <v>7.788137293</v>
      </c>
      <c r="AI211" s="1">
        <f t="shared" si="1312"/>
        <v>6.396384707</v>
      </c>
      <c r="AJ211" s="1">
        <f t="shared" si="1312"/>
        <v>7.393817243</v>
      </c>
      <c r="AK211" s="1">
        <f t="shared" si="1312"/>
        <v>5.227073857</v>
      </c>
      <c r="AL211" s="1">
        <f t="shared" si="1312"/>
        <v>4.446093795</v>
      </c>
      <c r="AM211" s="1">
        <f t="shared" si="12"/>
        <v>8.936433029</v>
      </c>
      <c r="AN211" s="1">
        <v>1069.14361</v>
      </c>
      <c r="AO211" s="1">
        <v>3950.25393</v>
      </c>
      <c r="AP211" s="1">
        <f t="shared" si="13"/>
        <v>0.6105483148</v>
      </c>
      <c r="AQ211" s="1">
        <f t="shared" si="14"/>
        <v>1</v>
      </c>
      <c r="AR211" s="1">
        <v>5019.39754</v>
      </c>
      <c r="AS211" s="1">
        <v>2584.6277500000006</v>
      </c>
      <c r="AT211" s="1">
        <f t="shared" ref="AT211:AU211" si="1313">LN(AN211)</f>
        <v>6.974613243</v>
      </c>
      <c r="AU211" s="1">
        <f t="shared" si="1313"/>
        <v>8.281535142</v>
      </c>
      <c r="AV211" s="1">
        <f t="shared" ref="AV211:AW211" si="1314">LN(AR211)</f>
        <v>8.521065194</v>
      </c>
      <c r="AW211" s="1">
        <f t="shared" si="1314"/>
        <v>7.857336773</v>
      </c>
      <c r="AX211" s="1">
        <v>7471.11783</v>
      </c>
      <c r="AY211" s="1">
        <v>221.12336</v>
      </c>
      <c r="AZ211" s="1">
        <v>105.79204</v>
      </c>
      <c r="BA211" s="1">
        <v>115.51682000000001</v>
      </c>
      <c r="BB211" s="1">
        <v>29.35762</v>
      </c>
      <c r="BC211" s="1">
        <v>86.1592</v>
      </c>
      <c r="BD211" s="1"/>
      <c r="BE211" s="1">
        <v>86.1592</v>
      </c>
      <c r="BF211" s="1">
        <v>3.3339999999999996</v>
      </c>
      <c r="BG211" s="1">
        <v>1.133</v>
      </c>
      <c r="BH211" s="1">
        <v>78.345</v>
      </c>
      <c r="BI211" s="1">
        <v>73.68299999999999</v>
      </c>
      <c r="BJ211" s="1">
        <f t="shared" ref="BJ211:BM211" si="1315">BF211*1</f>
        <v>3.334</v>
      </c>
      <c r="BK211" s="1">
        <f t="shared" si="1315"/>
        <v>1.133</v>
      </c>
      <c r="BL211" s="1">
        <f t="shared" si="1315"/>
        <v>78.345</v>
      </c>
      <c r="BM211" s="1">
        <f t="shared" si="1315"/>
        <v>73.683</v>
      </c>
      <c r="BN211" s="1">
        <f t="shared" si="18"/>
        <v>4.662</v>
      </c>
      <c r="BO211" s="1">
        <v>2.045</v>
      </c>
      <c r="BP211" s="1">
        <v>12.459000000000001</v>
      </c>
      <c r="BQ211" s="1">
        <v>0.6110000000000001</v>
      </c>
      <c r="BR211" s="1">
        <f t="shared" ref="BR211:BT211" si="1316">BO211*1</f>
        <v>2.045</v>
      </c>
      <c r="BS211" s="1">
        <f t="shared" si="1316"/>
        <v>12.459</v>
      </c>
      <c r="BT211" s="1">
        <f t="shared" si="1316"/>
        <v>0.611</v>
      </c>
      <c r="BU211" s="1">
        <v>0.459</v>
      </c>
      <c r="BV211" s="1">
        <v>119.537</v>
      </c>
      <c r="BW211" s="1">
        <v>2.625382</v>
      </c>
      <c r="BX211" s="1">
        <v>169.798133</v>
      </c>
      <c r="BY211" s="1">
        <v>33.72185</v>
      </c>
      <c r="BZ211" s="1">
        <v>172.818757</v>
      </c>
      <c r="CA211" s="1">
        <f t="shared" ref="CA211:CE211" si="1317">BV211*1</f>
        <v>119.537</v>
      </c>
      <c r="CB211" s="1">
        <f t="shared" si="1317"/>
        <v>2.625382</v>
      </c>
      <c r="CC211" s="1">
        <f t="shared" si="1317"/>
        <v>169.798133</v>
      </c>
      <c r="CD211" s="1">
        <f t="shared" si="1317"/>
        <v>33.72185</v>
      </c>
      <c r="CE211" s="1">
        <f t="shared" si="1317"/>
        <v>172.818757</v>
      </c>
      <c r="CF211" s="1">
        <v>13.0</v>
      </c>
      <c r="CG211" s="1">
        <f t="shared" si="21"/>
        <v>13</v>
      </c>
      <c r="CH211" s="1" t="s">
        <v>771</v>
      </c>
      <c r="CI211" s="1" t="s">
        <v>772</v>
      </c>
      <c r="CJ211" s="1" t="s">
        <v>773</v>
      </c>
      <c r="CK211" s="1" t="s">
        <v>774</v>
      </c>
      <c r="CL211" s="1">
        <v>0.0</v>
      </c>
      <c r="CM211" s="1" t="s">
        <v>775</v>
      </c>
      <c r="CN211" s="1" t="s">
        <v>776</v>
      </c>
      <c r="CO211" s="1" t="s">
        <v>777</v>
      </c>
      <c r="CP211" s="1" t="s">
        <v>778</v>
      </c>
      <c r="CQ211" s="1" t="s">
        <v>779</v>
      </c>
      <c r="CR211" s="1" t="s">
        <v>780</v>
      </c>
      <c r="CS211" s="1">
        <v>0.0</v>
      </c>
      <c r="CT211" s="1">
        <v>0.0</v>
      </c>
      <c r="CU211" s="1" t="s">
        <v>781</v>
      </c>
      <c r="CV211" s="1" t="s">
        <v>782</v>
      </c>
      <c r="CW211" s="1">
        <v>10.0</v>
      </c>
      <c r="CX211" s="1">
        <v>0.0</v>
      </c>
      <c r="CY211" s="1">
        <v>0.0</v>
      </c>
      <c r="CZ211" s="1" t="s">
        <v>783</v>
      </c>
      <c r="DA211" s="1">
        <v>0.0</v>
      </c>
      <c r="DB211" s="1">
        <v>0.0</v>
      </c>
      <c r="DC211" s="1">
        <v>0.0</v>
      </c>
      <c r="DD211" s="1">
        <v>0.0</v>
      </c>
      <c r="DE211" s="1">
        <v>0.0</v>
      </c>
      <c r="DF211" s="1">
        <v>19.0</v>
      </c>
      <c r="DG211" s="1">
        <v>44.0</v>
      </c>
      <c r="DH211" s="1" t="s">
        <v>371</v>
      </c>
    </row>
    <row r="212" ht="15.75" customHeight="1">
      <c r="A212" s="1">
        <v>2015.0</v>
      </c>
      <c r="B212" s="1" t="s">
        <v>784</v>
      </c>
      <c r="C212" s="1">
        <v>43.0</v>
      </c>
      <c r="D212" s="1">
        <v>0.0</v>
      </c>
      <c r="E212" s="1" t="s">
        <v>785</v>
      </c>
      <c r="F212" s="1" t="s">
        <v>728</v>
      </c>
      <c r="G212" s="1" t="s">
        <v>136</v>
      </c>
      <c r="H212" s="1">
        <v>4716.664</v>
      </c>
      <c r="I212" s="1"/>
      <c r="J212" s="3">
        <v>2.0645101169067312E12</v>
      </c>
      <c r="K212" s="3">
        <v>0.7783043507165814</v>
      </c>
      <c r="L212" s="3">
        <v>0.0387903996579552</v>
      </c>
      <c r="M212" s="3">
        <f t="shared" si="7"/>
        <v>28.35591408</v>
      </c>
      <c r="N212" s="3">
        <f t="shared" si="8"/>
        <v>-3.249582494</v>
      </c>
      <c r="O212" s="1">
        <v>0.0</v>
      </c>
      <c r="P212" s="1" t="s">
        <v>113</v>
      </c>
      <c r="Q212" s="1">
        <v>13.0</v>
      </c>
      <c r="R212" s="1" t="s">
        <v>157</v>
      </c>
      <c r="S212" s="1">
        <f t="shared" si="1168"/>
        <v>1</v>
      </c>
      <c r="T212" s="1">
        <f t="shared" si="10"/>
        <v>1</v>
      </c>
      <c r="U212" s="2">
        <v>41599.0</v>
      </c>
      <c r="V212" s="2">
        <v>43830.0</v>
      </c>
      <c r="W212" s="1">
        <v>2231.0</v>
      </c>
      <c r="X212" s="1">
        <v>7.7102051944325325</v>
      </c>
      <c r="Y212" s="1">
        <v>2.0</v>
      </c>
      <c r="Z212" s="1">
        <v>1072.0240000000001</v>
      </c>
      <c r="AA212" s="1">
        <v>2171.839</v>
      </c>
      <c r="AB212" s="1">
        <v>2544.8250000000003</v>
      </c>
      <c r="AC212" s="1">
        <v>24.42</v>
      </c>
      <c r="AD212" s="1">
        <v>1719.5720000000001</v>
      </c>
      <c r="AE212" s="1">
        <v>800.833</v>
      </c>
      <c r="AF212" s="1">
        <v>411.418</v>
      </c>
      <c r="AG212" s="1">
        <f t="shared" ref="AG212:AL212" si="1318">LN(AA212)</f>
        <v>7.683329553</v>
      </c>
      <c r="AH212" s="1">
        <f t="shared" si="1318"/>
        <v>7.841817164</v>
      </c>
      <c r="AI212" s="1">
        <f t="shared" si="1318"/>
        <v>3.195402469</v>
      </c>
      <c r="AJ212" s="1">
        <f t="shared" si="1318"/>
        <v>7.449830702</v>
      </c>
      <c r="AK212" s="1">
        <f t="shared" si="1318"/>
        <v>6.685652436</v>
      </c>
      <c r="AL212" s="1">
        <f t="shared" si="1318"/>
        <v>6.019609729</v>
      </c>
      <c r="AM212" s="1">
        <f t="shared" si="12"/>
        <v>8.458857049</v>
      </c>
      <c r="AN212" s="1">
        <v>26.802</v>
      </c>
      <c r="AO212" s="1">
        <v>1766.856</v>
      </c>
      <c r="AP212" s="1">
        <f t="shared" si="13"/>
        <v>1.440312623</v>
      </c>
      <c r="AQ212" s="1">
        <f t="shared" si="14"/>
        <v>0</v>
      </c>
      <c r="AR212" s="1">
        <v>1793.658</v>
      </c>
      <c r="AS212" s="1">
        <v>2923.006</v>
      </c>
      <c r="AT212" s="1">
        <f t="shared" ref="AT212:AU212" si="1319">LN(AN212)</f>
        <v>3.288476512</v>
      </c>
      <c r="AU212" s="1">
        <f t="shared" si="1319"/>
        <v>7.476956975</v>
      </c>
      <c r="AV212" s="1">
        <f t="shared" ref="AV212:AW212" si="1320">LN(AR212)</f>
        <v>7.492012389</v>
      </c>
      <c r="AW212" s="1">
        <f t="shared" si="1320"/>
        <v>7.980367818</v>
      </c>
      <c r="AX212" s="1">
        <v>4282.481</v>
      </c>
      <c r="AY212" s="1">
        <v>1103.369</v>
      </c>
      <c r="AZ212" s="1">
        <v>26.236</v>
      </c>
      <c r="BA212" s="1">
        <v>1077.213</v>
      </c>
      <c r="BB212" s="1">
        <v>351.79200000000003</v>
      </c>
      <c r="BC212" s="1">
        <v>725.421</v>
      </c>
      <c r="BD212" s="1">
        <v>0.0</v>
      </c>
      <c r="BE212" s="1">
        <v>725.421</v>
      </c>
      <c r="BF212" s="1">
        <v>24.818</v>
      </c>
      <c r="BG212" s="1">
        <v>15.38</v>
      </c>
      <c r="BH212" s="1">
        <v>144.553</v>
      </c>
      <c r="BI212" s="1">
        <v>88.348</v>
      </c>
      <c r="BJ212" s="1">
        <f t="shared" ref="BJ212:BM212" si="1321">BF212*1</f>
        <v>24.818</v>
      </c>
      <c r="BK212" s="1">
        <f t="shared" si="1321"/>
        <v>15.38</v>
      </c>
      <c r="BL212" s="1">
        <f t="shared" si="1321"/>
        <v>144.553</v>
      </c>
      <c r="BM212" s="1">
        <f t="shared" si="1321"/>
        <v>88.348</v>
      </c>
      <c r="BN212" s="1">
        <f t="shared" si="18"/>
        <v>56.205</v>
      </c>
      <c r="BO212" s="1">
        <v>1.452</v>
      </c>
      <c r="BP212" s="1">
        <v>175.36800000000002</v>
      </c>
      <c r="BQ212" s="1">
        <v>1.44</v>
      </c>
      <c r="BR212" s="1">
        <f t="shared" ref="BR212:BT212" si="1322">BO212*1</f>
        <v>1.452</v>
      </c>
      <c r="BS212" s="1">
        <f t="shared" si="1322"/>
        <v>175.368</v>
      </c>
      <c r="BT212" s="1">
        <f t="shared" si="1322"/>
        <v>1.44</v>
      </c>
      <c r="BU212" s="1">
        <v>1.426</v>
      </c>
      <c r="BV212" s="1">
        <v>10.700999999999999</v>
      </c>
      <c r="BW212" s="1">
        <v>107.7213</v>
      </c>
      <c r="BX212" s="1">
        <v>428.24809999999997</v>
      </c>
      <c r="BY212" s="1">
        <v>38.501599999999996</v>
      </c>
      <c r="BZ212" s="1">
        <v>471.6664</v>
      </c>
      <c r="CA212" s="1">
        <f t="shared" ref="CA212:CE212" si="1323">BV212*1</f>
        <v>10.701</v>
      </c>
      <c r="CB212" s="1">
        <f t="shared" si="1323"/>
        <v>107.7213</v>
      </c>
      <c r="CC212" s="1">
        <f t="shared" si="1323"/>
        <v>428.2481</v>
      </c>
      <c r="CD212" s="1">
        <f t="shared" si="1323"/>
        <v>38.5016</v>
      </c>
      <c r="CE212" s="1">
        <f t="shared" si="1323"/>
        <v>471.6664</v>
      </c>
      <c r="CF212" s="1">
        <v>2.0</v>
      </c>
      <c r="CG212" s="1">
        <f t="shared" si="21"/>
        <v>2</v>
      </c>
      <c r="CH212" s="1" t="s">
        <v>786</v>
      </c>
      <c r="CI212" s="1" t="s">
        <v>610</v>
      </c>
      <c r="CJ212" s="1" t="s">
        <v>139</v>
      </c>
      <c r="CK212" s="1" t="s">
        <v>140</v>
      </c>
      <c r="CL212" s="1" t="s">
        <v>787</v>
      </c>
      <c r="CM212" s="1" t="s">
        <v>613</v>
      </c>
      <c r="CN212" s="1" t="s">
        <v>614</v>
      </c>
      <c r="CO212" s="1" t="s">
        <v>615</v>
      </c>
      <c r="CP212" s="1" t="s">
        <v>788</v>
      </c>
      <c r="CQ212" s="1" t="s">
        <v>789</v>
      </c>
      <c r="CR212" s="1" t="s">
        <v>388</v>
      </c>
      <c r="CS212" s="1" t="s">
        <v>790</v>
      </c>
      <c r="CT212" s="1" t="s">
        <v>619</v>
      </c>
      <c r="CU212" s="1" t="s">
        <v>791</v>
      </c>
      <c r="CV212" s="1" t="s">
        <v>621</v>
      </c>
      <c r="CW212" s="1">
        <v>1.0</v>
      </c>
      <c r="CX212" s="1" t="s">
        <v>622</v>
      </c>
      <c r="CY212" s="1" t="s">
        <v>792</v>
      </c>
      <c r="CZ212" s="1" t="s">
        <v>793</v>
      </c>
      <c r="DA212" s="1" t="s">
        <v>388</v>
      </c>
      <c r="DB212" s="1" t="s">
        <v>794</v>
      </c>
      <c r="DC212" s="1" t="s">
        <v>795</v>
      </c>
      <c r="DD212" s="1" t="s">
        <v>605</v>
      </c>
      <c r="DE212" s="1">
        <v>0.0</v>
      </c>
      <c r="DF212" s="1">
        <v>2.0</v>
      </c>
      <c r="DG212" s="1">
        <v>13.0</v>
      </c>
      <c r="DH212" s="1" t="s">
        <v>427</v>
      </c>
    </row>
    <row r="213" ht="15.75" customHeight="1">
      <c r="A213" s="1">
        <v>2016.0</v>
      </c>
      <c r="B213" s="1" t="s">
        <v>784</v>
      </c>
      <c r="C213" s="1">
        <v>43.0</v>
      </c>
      <c r="D213" s="1">
        <v>0.0</v>
      </c>
      <c r="E213" s="1" t="s">
        <v>785</v>
      </c>
      <c r="F213" s="1" t="s">
        <v>728</v>
      </c>
      <c r="G213" s="1" t="s">
        <v>136</v>
      </c>
      <c r="H213" s="1">
        <v>6529.298</v>
      </c>
      <c r="I213" s="1">
        <f t="shared" ref="I213:I216" si="1330">(H213-H212)/H212</f>
        <v>0.3843042455</v>
      </c>
      <c r="J213" s="3">
        <v>2.0912137858581865E12</v>
      </c>
      <c r="K213" s="3">
        <v>1.2934627315590745</v>
      </c>
      <c r="L213" s="3">
        <v>-0.0940166569157271</v>
      </c>
      <c r="M213" s="3">
        <f t="shared" si="7"/>
        <v>28.36876577</v>
      </c>
      <c r="N213" s="3" t="str">
        <f t="shared" si="8"/>
        <v>#NUM!</v>
      </c>
      <c r="O213" s="1">
        <v>0.0</v>
      </c>
      <c r="P213" s="1" t="s">
        <v>113</v>
      </c>
      <c r="Q213" s="1">
        <v>13.0</v>
      </c>
      <c r="R213" s="1" t="s">
        <v>157</v>
      </c>
      <c r="S213" s="1">
        <f t="shared" si="1168"/>
        <v>1</v>
      </c>
      <c r="T213" s="1">
        <f t="shared" si="10"/>
        <v>1</v>
      </c>
      <c r="U213" s="2">
        <v>41599.0</v>
      </c>
      <c r="V213" s="2">
        <v>43465.0</v>
      </c>
      <c r="W213" s="1">
        <v>1866.0</v>
      </c>
      <c r="X213" s="1">
        <v>7.531552381407289</v>
      </c>
      <c r="Y213" s="1">
        <v>2.0</v>
      </c>
      <c r="Z213" s="1">
        <v>1040.055</v>
      </c>
      <c r="AA213" s="1">
        <v>2819.515</v>
      </c>
      <c r="AB213" s="1">
        <v>3709.783</v>
      </c>
      <c r="AC213" s="1">
        <v>18.0</v>
      </c>
      <c r="AD213" s="1">
        <v>2884.4320000000002</v>
      </c>
      <c r="AE213" s="1">
        <v>807.351</v>
      </c>
      <c r="AF213" s="1">
        <v>462.269</v>
      </c>
      <c r="AG213" s="1">
        <f t="shared" ref="AG213:AL213" si="1324">LN(AA213)</f>
        <v>7.944320163</v>
      </c>
      <c r="AH213" s="1">
        <f t="shared" si="1324"/>
        <v>8.218728663</v>
      </c>
      <c r="AI213" s="1">
        <f t="shared" si="1324"/>
        <v>2.890371758</v>
      </c>
      <c r="AJ213" s="1">
        <f t="shared" si="1324"/>
        <v>7.967083279</v>
      </c>
      <c r="AK213" s="1">
        <f t="shared" si="1324"/>
        <v>6.693758518</v>
      </c>
      <c r="AL213" s="1">
        <f t="shared" si="1324"/>
        <v>6.136146973</v>
      </c>
      <c r="AM213" s="1">
        <f t="shared" si="12"/>
        <v>8.784054713</v>
      </c>
      <c r="AN213" s="1">
        <v>541.815</v>
      </c>
      <c r="AO213" s="1">
        <v>2492.891</v>
      </c>
      <c r="AP213" s="1">
        <f t="shared" si="13"/>
        <v>1.488144889</v>
      </c>
      <c r="AQ213" s="1">
        <f t="shared" si="14"/>
        <v>0</v>
      </c>
      <c r="AR213" s="1">
        <v>3034.706</v>
      </c>
      <c r="AS213" s="1">
        <v>3494.5919999999996</v>
      </c>
      <c r="AT213" s="1">
        <f t="shared" ref="AT213:AU213" si="1325">LN(AN213)</f>
        <v>6.294924615</v>
      </c>
      <c r="AU213" s="1">
        <f t="shared" si="1325"/>
        <v>7.82119836</v>
      </c>
      <c r="AV213" s="1">
        <f t="shared" ref="AV213:AW213" si="1326">LN(AR213)</f>
        <v>8.017869829</v>
      </c>
      <c r="AW213" s="1">
        <f t="shared" si="1326"/>
        <v>8.15897191</v>
      </c>
      <c r="AX213" s="1">
        <v>4671.884</v>
      </c>
      <c r="AY213" s="1">
        <v>886.88</v>
      </c>
      <c r="AZ213" s="1">
        <v>30.447</v>
      </c>
      <c r="BA213" s="1">
        <v>857.016</v>
      </c>
      <c r="BB213" s="1">
        <v>285.43</v>
      </c>
      <c r="BC213" s="1">
        <v>571.586</v>
      </c>
      <c r="BD213" s="1">
        <v>0.0</v>
      </c>
      <c r="BE213" s="1">
        <v>571.586</v>
      </c>
      <c r="BF213" s="1">
        <v>16.356</v>
      </c>
      <c r="BG213" s="1">
        <v>8.754</v>
      </c>
      <c r="BH213" s="1">
        <v>222.265</v>
      </c>
      <c r="BI213" s="1">
        <v>93.546</v>
      </c>
      <c r="BJ213" s="1">
        <f t="shared" ref="BJ213:BM213" si="1327">BF213*1</f>
        <v>16.356</v>
      </c>
      <c r="BK213" s="1">
        <f t="shared" si="1327"/>
        <v>8.754</v>
      </c>
      <c r="BL213" s="1">
        <f t="shared" si="1327"/>
        <v>222.265</v>
      </c>
      <c r="BM213" s="1">
        <f t="shared" si="1327"/>
        <v>93.546</v>
      </c>
      <c r="BN213" s="1">
        <f t="shared" si="18"/>
        <v>128.719</v>
      </c>
      <c r="BO213" s="1">
        <v>1.157</v>
      </c>
      <c r="BP213" s="1">
        <v>259.548</v>
      </c>
      <c r="BQ213" s="1">
        <v>1.488</v>
      </c>
      <c r="BR213" s="1">
        <f t="shared" ref="BR213:BT213" si="1328">BO213*1</f>
        <v>1.157</v>
      </c>
      <c r="BS213" s="1">
        <f t="shared" si="1328"/>
        <v>259.548</v>
      </c>
      <c r="BT213" s="1">
        <f t="shared" si="1328"/>
        <v>1.488</v>
      </c>
      <c r="BU213" s="1">
        <v>1.4809999999999999</v>
      </c>
      <c r="BV213" s="1">
        <v>42.918</v>
      </c>
      <c r="BW213" s="1">
        <v>85.70160000000001</v>
      </c>
      <c r="BX213" s="1">
        <v>467.18840000000006</v>
      </c>
      <c r="BY213" s="1">
        <v>35.2805</v>
      </c>
      <c r="BZ213" s="1">
        <v>652.9298000000001</v>
      </c>
      <c r="CA213" s="1">
        <f t="shared" ref="CA213:CE213" si="1329">BV213*1</f>
        <v>42.918</v>
      </c>
      <c r="CB213" s="1">
        <f t="shared" si="1329"/>
        <v>85.7016</v>
      </c>
      <c r="CC213" s="1">
        <f t="shared" si="1329"/>
        <v>467.1884</v>
      </c>
      <c r="CD213" s="1">
        <f t="shared" si="1329"/>
        <v>35.2805</v>
      </c>
      <c r="CE213" s="1">
        <f t="shared" si="1329"/>
        <v>652.9298</v>
      </c>
      <c r="CF213" s="1">
        <v>2.0</v>
      </c>
      <c r="CG213" s="1">
        <f t="shared" si="21"/>
        <v>2</v>
      </c>
      <c r="CH213" s="1" t="s">
        <v>786</v>
      </c>
      <c r="CI213" s="1" t="s">
        <v>610</v>
      </c>
      <c r="CJ213" s="1" t="s">
        <v>139</v>
      </c>
      <c r="CK213" s="1" t="s">
        <v>140</v>
      </c>
      <c r="CL213" s="1" t="s">
        <v>787</v>
      </c>
      <c r="CM213" s="1" t="s">
        <v>613</v>
      </c>
      <c r="CN213" s="1" t="s">
        <v>614</v>
      </c>
      <c r="CO213" s="1" t="s">
        <v>615</v>
      </c>
      <c r="CP213" s="1" t="s">
        <v>788</v>
      </c>
      <c r="CQ213" s="1" t="s">
        <v>789</v>
      </c>
      <c r="CR213" s="1" t="s">
        <v>388</v>
      </c>
      <c r="CS213" s="1" t="s">
        <v>790</v>
      </c>
      <c r="CT213" s="1" t="s">
        <v>619</v>
      </c>
      <c r="CU213" s="1" t="s">
        <v>791</v>
      </c>
      <c r="CV213" s="1" t="s">
        <v>621</v>
      </c>
      <c r="CW213" s="1">
        <v>1.0</v>
      </c>
      <c r="CX213" s="1" t="s">
        <v>622</v>
      </c>
      <c r="CY213" s="1" t="s">
        <v>792</v>
      </c>
      <c r="CZ213" s="1" t="s">
        <v>793</v>
      </c>
      <c r="DA213" s="1" t="s">
        <v>388</v>
      </c>
      <c r="DB213" s="1" t="s">
        <v>794</v>
      </c>
      <c r="DC213" s="1" t="s">
        <v>795</v>
      </c>
      <c r="DD213" s="1" t="s">
        <v>605</v>
      </c>
      <c r="DE213" s="1">
        <v>0.0</v>
      </c>
      <c r="DF213" s="1">
        <v>2.0</v>
      </c>
      <c r="DG213" s="1">
        <v>13.0</v>
      </c>
      <c r="DH213" s="1" t="s">
        <v>427</v>
      </c>
    </row>
    <row r="214" ht="15.75" customHeight="1">
      <c r="A214" s="1">
        <v>2017.0</v>
      </c>
      <c r="B214" s="1" t="s">
        <v>784</v>
      </c>
      <c r="C214" s="1">
        <v>43.0</v>
      </c>
      <c r="D214" s="1">
        <v>0.0</v>
      </c>
      <c r="E214" s="1" t="s">
        <v>785</v>
      </c>
      <c r="F214" s="1" t="s">
        <v>728</v>
      </c>
      <c r="G214" s="1" t="s">
        <v>136</v>
      </c>
      <c r="H214" s="1">
        <v>6876.685</v>
      </c>
      <c r="I214" s="1">
        <f t="shared" si="1330"/>
        <v>0.05320434142</v>
      </c>
      <c r="J214" s="3">
        <v>2.1260922840536946E12</v>
      </c>
      <c r="K214" s="3">
        <v>1.6678590410685672</v>
      </c>
      <c r="L214" s="3">
        <v>1.22653316645808</v>
      </c>
      <c r="M214" s="3">
        <f t="shared" si="7"/>
        <v>28.3853068</v>
      </c>
      <c r="N214" s="3">
        <f t="shared" si="8"/>
        <v>0.2041916259</v>
      </c>
      <c r="O214" s="1">
        <v>0.0</v>
      </c>
      <c r="P214" s="1" t="s">
        <v>113</v>
      </c>
      <c r="Q214" s="1">
        <v>13.0</v>
      </c>
      <c r="R214" s="1" t="s">
        <v>157</v>
      </c>
      <c r="S214" s="1">
        <f t="shared" si="1168"/>
        <v>1</v>
      </c>
      <c r="T214" s="1">
        <f t="shared" si="10"/>
        <v>1</v>
      </c>
      <c r="U214" s="2">
        <v>41599.0</v>
      </c>
      <c r="V214" s="2">
        <v>43100.0</v>
      </c>
      <c r="W214" s="1">
        <v>1501.0</v>
      </c>
      <c r="X214" s="1">
        <v>7.313886831633462</v>
      </c>
      <c r="Y214" s="1">
        <v>2.0</v>
      </c>
      <c r="Z214" s="1">
        <v>1239.351</v>
      </c>
      <c r="AA214" s="1">
        <v>3637.983</v>
      </c>
      <c r="AB214" s="1">
        <v>3238.702</v>
      </c>
      <c r="AC214" s="1">
        <v>33.0</v>
      </c>
      <c r="AD214" s="1">
        <v>2423.344</v>
      </c>
      <c r="AE214" s="1">
        <v>782.3580000000001</v>
      </c>
      <c r="AF214" s="1">
        <v>517.222</v>
      </c>
      <c r="AG214" s="1">
        <f t="shared" ref="AG214:AL214" si="1331">LN(AA214)</f>
        <v>8.199184686</v>
      </c>
      <c r="AH214" s="1">
        <f t="shared" si="1331"/>
        <v>8.082927911</v>
      </c>
      <c r="AI214" s="1">
        <f t="shared" si="1331"/>
        <v>3.496507561</v>
      </c>
      <c r="AJ214" s="1">
        <f t="shared" si="1331"/>
        <v>7.792903684</v>
      </c>
      <c r="AK214" s="1">
        <f t="shared" si="1331"/>
        <v>6.662312436</v>
      </c>
      <c r="AL214" s="1">
        <f t="shared" si="1331"/>
        <v>6.248472183</v>
      </c>
      <c r="AM214" s="1">
        <f t="shared" si="12"/>
        <v>8.835891983</v>
      </c>
      <c r="AN214" s="1">
        <v>1066.494</v>
      </c>
      <c r="AO214" s="1">
        <v>1712.242</v>
      </c>
      <c r="AP214" s="1">
        <f t="shared" si="13"/>
        <v>1.891497814</v>
      </c>
      <c r="AQ214" s="1">
        <f t="shared" si="14"/>
        <v>0</v>
      </c>
      <c r="AR214" s="1">
        <v>2778.736</v>
      </c>
      <c r="AS214" s="1">
        <v>4097.9490000000005</v>
      </c>
      <c r="AT214" s="1">
        <f t="shared" ref="AT214:AU214" si="1332">LN(AN214)</f>
        <v>6.972131912</v>
      </c>
      <c r="AU214" s="1">
        <f t="shared" si="1332"/>
        <v>7.445558902</v>
      </c>
      <c r="AV214" s="1">
        <f t="shared" ref="AV214:AW214" si="1333">LN(AR214)</f>
        <v>7.929751427</v>
      </c>
      <c r="AW214" s="1">
        <f t="shared" si="1333"/>
        <v>8.318241884</v>
      </c>
      <c r="AX214" s="1">
        <v>4328.591</v>
      </c>
      <c r="AY214" s="1">
        <v>883.907</v>
      </c>
      <c r="AZ214" s="1">
        <v>47.808</v>
      </c>
      <c r="BA214" s="1">
        <v>837.018</v>
      </c>
      <c r="BB214" s="1">
        <v>233.661</v>
      </c>
      <c r="BC214" s="1">
        <v>603.357</v>
      </c>
      <c r="BD214" s="1">
        <v>0.0</v>
      </c>
      <c r="BE214" s="1">
        <v>603.357</v>
      </c>
      <c r="BF214" s="1">
        <v>14.722999999999999</v>
      </c>
      <c r="BG214" s="1">
        <v>8.774</v>
      </c>
      <c r="BH214" s="1">
        <v>201.545</v>
      </c>
      <c r="BI214" s="1">
        <v>56.478</v>
      </c>
      <c r="BJ214" s="1">
        <f t="shared" ref="BJ214:BM214" si="1334">BF214*1</f>
        <v>14.723</v>
      </c>
      <c r="BK214" s="1">
        <f t="shared" si="1334"/>
        <v>8.774</v>
      </c>
      <c r="BL214" s="1">
        <f t="shared" si="1334"/>
        <v>201.545</v>
      </c>
      <c r="BM214" s="1">
        <f t="shared" si="1334"/>
        <v>56.478</v>
      </c>
      <c r="BN214" s="1">
        <f t="shared" si="18"/>
        <v>145.067</v>
      </c>
      <c r="BO214" s="1">
        <v>0.8380000000000001</v>
      </c>
      <c r="BP214" s="1">
        <v>131.16899999999998</v>
      </c>
      <c r="BQ214" s="1">
        <v>1.891</v>
      </c>
      <c r="BR214" s="1">
        <f t="shared" ref="BR214:BT214" si="1335">BO214*1</f>
        <v>0.838</v>
      </c>
      <c r="BS214" s="1">
        <f t="shared" si="1335"/>
        <v>131.169</v>
      </c>
      <c r="BT214" s="1">
        <f t="shared" si="1335"/>
        <v>1.891</v>
      </c>
      <c r="BU214" s="1">
        <v>1.872</v>
      </c>
      <c r="BV214" s="1">
        <v>42.87</v>
      </c>
      <c r="BW214" s="1">
        <v>93.002</v>
      </c>
      <c r="BX214" s="1">
        <v>480.95455599999997</v>
      </c>
      <c r="BY214" s="1">
        <v>32.217556</v>
      </c>
      <c r="BZ214" s="1">
        <v>764.0761110000001</v>
      </c>
      <c r="CA214" s="1">
        <f t="shared" ref="CA214:CE214" si="1336">BV214*1</f>
        <v>42.87</v>
      </c>
      <c r="CB214" s="1">
        <f t="shared" si="1336"/>
        <v>93.002</v>
      </c>
      <c r="CC214" s="1">
        <f t="shared" si="1336"/>
        <v>480.954556</v>
      </c>
      <c r="CD214" s="1">
        <f t="shared" si="1336"/>
        <v>32.217556</v>
      </c>
      <c r="CE214" s="1">
        <f t="shared" si="1336"/>
        <v>764.076111</v>
      </c>
      <c r="CF214" s="1">
        <v>2.0</v>
      </c>
      <c r="CG214" s="1">
        <f t="shared" si="21"/>
        <v>2</v>
      </c>
      <c r="CH214" s="1" t="s">
        <v>786</v>
      </c>
      <c r="CI214" s="1" t="s">
        <v>610</v>
      </c>
      <c r="CJ214" s="1" t="s">
        <v>139</v>
      </c>
      <c r="CK214" s="1" t="s">
        <v>140</v>
      </c>
      <c r="CL214" s="1" t="s">
        <v>787</v>
      </c>
      <c r="CM214" s="1" t="s">
        <v>613</v>
      </c>
      <c r="CN214" s="1" t="s">
        <v>614</v>
      </c>
      <c r="CO214" s="1" t="s">
        <v>615</v>
      </c>
      <c r="CP214" s="1" t="s">
        <v>788</v>
      </c>
      <c r="CQ214" s="1" t="s">
        <v>789</v>
      </c>
      <c r="CR214" s="1" t="s">
        <v>388</v>
      </c>
      <c r="CS214" s="1" t="s">
        <v>790</v>
      </c>
      <c r="CT214" s="1" t="s">
        <v>619</v>
      </c>
      <c r="CU214" s="1" t="s">
        <v>791</v>
      </c>
      <c r="CV214" s="1" t="s">
        <v>621</v>
      </c>
      <c r="CW214" s="1">
        <v>1.0</v>
      </c>
      <c r="CX214" s="1" t="s">
        <v>622</v>
      </c>
      <c r="CY214" s="1" t="s">
        <v>792</v>
      </c>
      <c r="CZ214" s="1" t="s">
        <v>793</v>
      </c>
      <c r="DA214" s="1" t="s">
        <v>388</v>
      </c>
      <c r="DB214" s="1" t="s">
        <v>794</v>
      </c>
      <c r="DC214" s="1" t="s">
        <v>795</v>
      </c>
      <c r="DD214" s="1" t="s">
        <v>605</v>
      </c>
      <c r="DE214" s="1">
        <v>0.0</v>
      </c>
      <c r="DF214" s="1">
        <v>2.0</v>
      </c>
      <c r="DG214" s="1">
        <v>13.0</v>
      </c>
      <c r="DH214" s="1" t="s">
        <v>427</v>
      </c>
    </row>
    <row r="215" ht="15.75" customHeight="1">
      <c r="A215" s="1">
        <v>2018.0</v>
      </c>
      <c r="B215" s="1" t="s">
        <v>784</v>
      </c>
      <c r="C215" s="1">
        <v>43.0</v>
      </c>
      <c r="D215" s="1">
        <v>0.0</v>
      </c>
      <c r="E215" s="1" t="s">
        <v>785</v>
      </c>
      <c r="F215" s="1" t="s">
        <v>728</v>
      </c>
      <c r="G215" s="1" t="s">
        <v>136</v>
      </c>
      <c r="H215" s="1">
        <v>8408.867</v>
      </c>
      <c r="I215" s="1">
        <f t="shared" si="1330"/>
        <v>0.2228082281</v>
      </c>
      <c r="J215" s="3">
        <v>2.14611448585804E12</v>
      </c>
      <c r="K215" s="3">
        <v>0.9417371933719778</v>
      </c>
      <c r="L215" s="3">
        <v>1.13748763600395</v>
      </c>
      <c r="M215" s="3">
        <f t="shared" si="7"/>
        <v>28.39468011</v>
      </c>
      <c r="N215" s="3">
        <f t="shared" si="8"/>
        <v>0.1288220023</v>
      </c>
      <c r="O215" s="1">
        <v>0.0</v>
      </c>
      <c r="P215" s="1" t="s">
        <v>113</v>
      </c>
      <c r="Q215" s="1">
        <v>13.0</v>
      </c>
      <c r="R215" s="1" t="s">
        <v>157</v>
      </c>
      <c r="S215" s="1">
        <f t="shared" si="1168"/>
        <v>1</v>
      </c>
      <c r="T215" s="1">
        <f t="shared" si="10"/>
        <v>1</v>
      </c>
      <c r="U215" s="2">
        <v>41599.0</v>
      </c>
      <c r="V215" s="2">
        <v>42735.0</v>
      </c>
      <c r="W215" s="1">
        <v>1136.0</v>
      </c>
      <c r="X215" s="1">
        <v>7.035268599281097</v>
      </c>
      <c r="Y215" s="1">
        <v>2.0</v>
      </c>
      <c r="Z215" s="1">
        <v>1595.058</v>
      </c>
      <c r="AA215" s="1">
        <v>3049.364</v>
      </c>
      <c r="AB215" s="1">
        <v>5359.503</v>
      </c>
      <c r="AC215" s="1">
        <v>21.56</v>
      </c>
      <c r="AD215" s="1">
        <v>3826.521</v>
      </c>
      <c r="AE215" s="1">
        <v>1511.422</v>
      </c>
      <c r="AF215" s="1">
        <v>852.5310000000001</v>
      </c>
      <c r="AG215" s="1">
        <f t="shared" ref="AG215:AL215" si="1337">LN(AA215)</f>
        <v>8.022688323</v>
      </c>
      <c r="AH215" s="1">
        <f t="shared" si="1337"/>
        <v>8.586626526</v>
      </c>
      <c r="AI215" s="1">
        <f t="shared" si="1337"/>
        <v>3.070839746</v>
      </c>
      <c r="AJ215" s="1">
        <f t="shared" si="1337"/>
        <v>8.249711314</v>
      </c>
      <c r="AK215" s="1">
        <f t="shared" si="1337"/>
        <v>7.320806209</v>
      </c>
      <c r="AL215" s="1">
        <f t="shared" si="1337"/>
        <v>6.748209572</v>
      </c>
      <c r="AM215" s="1">
        <f t="shared" si="12"/>
        <v>9.037042023</v>
      </c>
      <c r="AN215" s="1">
        <v>511.072</v>
      </c>
      <c r="AO215" s="1">
        <v>2893.718</v>
      </c>
      <c r="AP215" s="1">
        <f t="shared" si="13"/>
        <v>1.85211655</v>
      </c>
      <c r="AQ215" s="1">
        <f t="shared" si="14"/>
        <v>0</v>
      </c>
      <c r="AR215" s="1">
        <v>3404.79</v>
      </c>
      <c r="AS215" s="1">
        <v>5004.077</v>
      </c>
      <c r="AT215" s="1">
        <f t="shared" ref="AT215:AU215" si="1338">LN(AN215)</f>
        <v>6.23651048</v>
      </c>
      <c r="AU215" s="1">
        <f t="shared" si="1338"/>
        <v>7.970297459</v>
      </c>
      <c r="AV215" s="1">
        <f t="shared" ref="AV215:AW215" si="1339">LN(AR215)</f>
        <v>8.132938543</v>
      </c>
      <c r="AW215" s="1">
        <f t="shared" si="1339"/>
        <v>8.518008259</v>
      </c>
      <c r="AX215" s="1">
        <v>6394.441</v>
      </c>
      <c r="AY215" s="1">
        <v>1231.439</v>
      </c>
      <c r="AZ215" s="1">
        <v>49.072</v>
      </c>
      <c r="BA215" s="1">
        <v>1182.414</v>
      </c>
      <c r="BB215" s="1">
        <v>276.286</v>
      </c>
      <c r="BC215" s="1">
        <v>906.128</v>
      </c>
      <c r="BD215" s="1">
        <v>0.0</v>
      </c>
      <c r="BE215" s="1">
        <v>906.128</v>
      </c>
      <c r="BF215" s="1">
        <v>18.108</v>
      </c>
      <c r="BG215" s="1">
        <v>10.776</v>
      </c>
      <c r="BH215" s="1">
        <v>215.429</v>
      </c>
      <c r="BI215" s="1">
        <v>89.074</v>
      </c>
      <c r="BJ215" s="1">
        <f t="shared" ref="BJ215:BM215" si="1340">BF215*1</f>
        <v>18.108</v>
      </c>
      <c r="BK215" s="1">
        <f t="shared" si="1340"/>
        <v>10.776</v>
      </c>
      <c r="BL215" s="1">
        <f t="shared" si="1340"/>
        <v>215.429</v>
      </c>
      <c r="BM215" s="1">
        <f t="shared" si="1340"/>
        <v>89.074</v>
      </c>
      <c r="BN215" s="1">
        <f t="shared" si="18"/>
        <v>126.355</v>
      </c>
      <c r="BO215" s="1">
        <v>1.159</v>
      </c>
      <c r="BP215" s="1">
        <v>296.58799999999997</v>
      </c>
      <c r="BQ215" s="1">
        <v>1.852</v>
      </c>
      <c r="BR215" s="1">
        <f t="shared" ref="BR215:BT215" si="1341">BO215*1</f>
        <v>1.159</v>
      </c>
      <c r="BS215" s="1">
        <f t="shared" si="1341"/>
        <v>296.588</v>
      </c>
      <c r="BT215" s="1">
        <f t="shared" si="1341"/>
        <v>1.852</v>
      </c>
      <c r="BU215" s="1">
        <v>1.845</v>
      </c>
      <c r="BV215" s="1">
        <v>28.480999999999998</v>
      </c>
      <c r="BW215" s="1">
        <v>118.2414</v>
      </c>
      <c r="BX215" s="1">
        <v>639.4440999999999</v>
      </c>
      <c r="BY215" s="1">
        <v>33.4561</v>
      </c>
      <c r="BZ215" s="1">
        <v>840.8867</v>
      </c>
      <c r="CA215" s="1">
        <f t="shared" ref="CA215:CE215" si="1342">BV215*1</f>
        <v>28.481</v>
      </c>
      <c r="CB215" s="1">
        <f t="shared" si="1342"/>
        <v>118.2414</v>
      </c>
      <c r="CC215" s="1">
        <f t="shared" si="1342"/>
        <v>639.4441</v>
      </c>
      <c r="CD215" s="1">
        <f t="shared" si="1342"/>
        <v>33.4561</v>
      </c>
      <c r="CE215" s="1">
        <f t="shared" si="1342"/>
        <v>840.8867</v>
      </c>
      <c r="CF215" s="1">
        <v>2.0</v>
      </c>
      <c r="CG215" s="1">
        <f t="shared" si="21"/>
        <v>2</v>
      </c>
      <c r="CH215" s="1" t="s">
        <v>786</v>
      </c>
      <c r="CI215" s="1" t="s">
        <v>610</v>
      </c>
      <c r="CJ215" s="1" t="s">
        <v>139</v>
      </c>
      <c r="CK215" s="1" t="s">
        <v>140</v>
      </c>
      <c r="CL215" s="1" t="s">
        <v>787</v>
      </c>
      <c r="CM215" s="1" t="s">
        <v>613</v>
      </c>
      <c r="CN215" s="1" t="s">
        <v>614</v>
      </c>
      <c r="CO215" s="1" t="s">
        <v>615</v>
      </c>
      <c r="CP215" s="1" t="s">
        <v>788</v>
      </c>
      <c r="CQ215" s="1" t="s">
        <v>789</v>
      </c>
      <c r="CR215" s="1" t="s">
        <v>388</v>
      </c>
      <c r="CS215" s="1" t="s">
        <v>790</v>
      </c>
      <c r="CT215" s="1" t="s">
        <v>619</v>
      </c>
      <c r="CU215" s="1" t="s">
        <v>791</v>
      </c>
      <c r="CV215" s="1" t="s">
        <v>621</v>
      </c>
      <c r="CW215" s="1">
        <v>1.0</v>
      </c>
      <c r="CX215" s="1" t="s">
        <v>622</v>
      </c>
      <c r="CY215" s="1" t="s">
        <v>792</v>
      </c>
      <c r="CZ215" s="1" t="s">
        <v>793</v>
      </c>
      <c r="DA215" s="1" t="s">
        <v>388</v>
      </c>
      <c r="DB215" s="1" t="s">
        <v>794</v>
      </c>
      <c r="DC215" s="1" t="s">
        <v>795</v>
      </c>
      <c r="DD215" s="1" t="s">
        <v>605</v>
      </c>
      <c r="DE215" s="1">
        <v>0.0</v>
      </c>
      <c r="DF215" s="1">
        <v>2.0</v>
      </c>
      <c r="DG215" s="1">
        <v>13.0</v>
      </c>
      <c r="DH215" s="1" t="s">
        <v>427</v>
      </c>
    </row>
    <row r="216" ht="15.75" customHeight="1">
      <c r="A216" s="1">
        <v>2019.0</v>
      </c>
      <c r="B216" s="1" t="s">
        <v>784</v>
      </c>
      <c r="C216" s="1">
        <v>43.0</v>
      </c>
      <c r="D216" s="1">
        <v>0.0</v>
      </c>
      <c r="E216" s="1" t="s">
        <v>785</v>
      </c>
      <c r="F216" s="1" t="s">
        <v>728</v>
      </c>
      <c r="G216" s="1" t="s">
        <v>136</v>
      </c>
      <c r="H216" s="1">
        <v>8742.822</v>
      </c>
      <c r="I216" s="1">
        <f t="shared" si="1330"/>
        <v>0.03971462505</v>
      </c>
      <c r="J216" s="3">
        <v>2.1522834905985745E12</v>
      </c>
      <c r="K216" s="3">
        <v>0.28744993713920053</v>
      </c>
      <c r="L216" s="3">
        <v>0.611246943765291</v>
      </c>
      <c r="M216" s="3">
        <f t="shared" si="7"/>
        <v>28.39755048</v>
      </c>
      <c r="N216" s="3">
        <f t="shared" si="8"/>
        <v>-0.4922542382</v>
      </c>
      <c r="O216" s="1">
        <v>0.0</v>
      </c>
      <c r="P216" s="1" t="s">
        <v>113</v>
      </c>
      <c r="Q216" s="1">
        <v>13.0</v>
      </c>
      <c r="R216" s="1" t="s">
        <v>157</v>
      </c>
      <c r="S216" s="1">
        <f t="shared" si="1168"/>
        <v>1</v>
      </c>
      <c r="T216" s="1">
        <f t="shared" si="10"/>
        <v>1</v>
      </c>
      <c r="U216" s="2">
        <v>41599.0</v>
      </c>
      <c r="V216" s="2">
        <v>42369.0</v>
      </c>
      <c r="W216" s="1">
        <v>770.0</v>
      </c>
      <c r="X216" s="1">
        <v>6.646390514847729</v>
      </c>
      <c r="Y216" s="1">
        <v>2.0</v>
      </c>
      <c r="Z216" s="1">
        <v>1677.103</v>
      </c>
      <c r="AA216" s="1">
        <v>3114.722</v>
      </c>
      <c r="AB216" s="1">
        <v>5628.1</v>
      </c>
      <c r="AC216" s="1">
        <v>21.7</v>
      </c>
      <c r="AD216" s="1">
        <v>3890.303</v>
      </c>
      <c r="AE216" s="1">
        <v>1716.097</v>
      </c>
      <c r="AF216" s="1">
        <v>992.008</v>
      </c>
      <c r="AG216" s="1">
        <f t="shared" ref="AG216:AL216" si="1343">LN(AA216)</f>
        <v>8.043895182</v>
      </c>
      <c r="AH216" s="1">
        <f t="shared" si="1343"/>
        <v>8.635527186</v>
      </c>
      <c r="AI216" s="1">
        <f t="shared" si="1343"/>
        <v>3.077312261</v>
      </c>
      <c r="AJ216" s="1">
        <f t="shared" si="1343"/>
        <v>8.266242326</v>
      </c>
      <c r="AK216" s="1">
        <f t="shared" si="1343"/>
        <v>7.447807805</v>
      </c>
      <c r="AL216" s="1">
        <f t="shared" si="1343"/>
        <v>6.899731172</v>
      </c>
      <c r="AM216" s="1">
        <f t="shared" si="12"/>
        <v>9.0759883</v>
      </c>
      <c r="AN216" s="1">
        <v>412.934</v>
      </c>
      <c r="AO216" s="1">
        <v>2325.8940000000002</v>
      </c>
      <c r="AP216" s="1">
        <f t="shared" si="13"/>
        <v>2.419757736</v>
      </c>
      <c r="AQ216" s="1">
        <f t="shared" si="14"/>
        <v>0</v>
      </c>
      <c r="AR216" s="1">
        <v>2738.8280000000004</v>
      </c>
      <c r="AS216" s="1">
        <v>6003.994</v>
      </c>
      <c r="AT216" s="1">
        <f t="shared" ref="AT216:AU216" si="1344">LN(AN216)</f>
        <v>6.023287774</v>
      </c>
      <c r="AU216" s="1">
        <f t="shared" si="1344"/>
        <v>7.75185976</v>
      </c>
      <c r="AV216" s="1">
        <f t="shared" ref="AV216:AW216" si="1345">LN(AR216)</f>
        <v>7.915285371</v>
      </c>
      <c r="AW216" s="1">
        <f t="shared" si="1345"/>
        <v>8.700180193</v>
      </c>
      <c r="AX216" s="1">
        <v>7440.821</v>
      </c>
      <c r="AY216" s="1">
        <v>1315.0230000000001</v>
      </c>
      <c r="AZ216" s="1">
        <v>39.268</v>
      </c>
      <c r="BA216" s="1">
        <v>1275.8890000000001</v>
      </c>
      <c r="BB216" s="1">
        <v>275.972</v>
      </c>
      <c r="BC216" s="1">
        <v>999.917</v>
      </c>
      <c r="BD216" s="1">
        <v>0.0</v>
      </c>
      <c r="BE216" s="1">
        <v>999.917</v>
      </c>
      <c r="BF216" s="1">
        <v>16.654000000000003</v>
      </c>
      <c r="BG216" s="1">
        <v>11.437</v>
      </c>
      <c r="BH216" s="1">
        <v>188.22</v>
      </c>
      <c r="BI216" s="1">
        <v>71.67799999999998</v>
      </c>
      <c r="BJ216" s="1">
        <f t="shared" ref="BJ216:BM216" si="1346">BF216*1</f>
        <v>16.654</v>
      </c>
      <c r="BK216" s="1">
        <f t="shared" si="1346"/>
        <v>11.437</v>
      </c>
      <c r="BL216" s="1">
        <f t="shared" si="1346"/>
        <v>188.22</v>
      </c>
      <c r="BM216" s="1">
        <f t="shared" si="1346"/>
        <v>71.678</v>
      </c>
      <c r="BN216" s="1">
        <f t="shared" si="18"/>
        <v>116.542</v>
      </c>
      <c r="BO216" s="1">
        <v>1.1600000000000001</v>
      </c>
      <c r="BP216" s="1">
        <v>342.895</v>
      </c>
      <c r="BQ216" s="1">
        <v>2.42</v>
      </c>
      <c r="BR216" s="1">
        <f t="shared" ref="BR216:BT216" si="1347">BO216*1</f>
        <v>1.16</v>
      </c>
      <c r="BS216" s="1">
        <f t="shared" si="1347"/>
        <v>342.895</v>
      </c>
      <c r="BT216" s="1">
        <f t="shared" si="1347"/>
        <v>2.42</v>
      </c>
      <c r="BU216" s="1">
        <v>2.4099999999999997</v>
      </c>
      <c r="BV216" s="1">
        <v>15.344</v>
      </c>
      <c r="BW216" s="1">
        <v>98.145308</v>
      </c>
      <c r="BX216" s="1">
        <v>572.3708460000001</v>
      </c>
      <c r="BY216" s="1">
        <v>29.613538000000002</v>
      </c>
      <c r="BZ216" s="1">
        <v>672.524769</v>
      </c>
      <c r="CA216" s="1">
        <f t="shared" ref="CA216:CE216" si="1348">BV216*1</f>
        <v>15.344</v>
      </c>
      <c r="CB216" s="1">
        <f t="shared" si="1348"/>
        <v>98.145308</v>
      </c>
      <c r="CC216" s="1">
        <f t="shared" si="1348"/>
        <v>572.370846</v>
      </c>
      <c r="CD216" s="1">
        <f t="shared" si="1348"/>
        <v>29.613538</v>
      </c>
      <c r="CE216" s="1">
        <f t="shared" si="1348"/>
        <v>672.524769</v>
      </c>
      <c r="CF216" s="1">
        <v>2.0</v>
      </c>
      <c r="CG216" s="1">
        <f t="shared" si="21"/>
        <v>2</v>
      </c>
      <c r="CH216" s="1" t="s">
        <v>786</v>
      </c>
      <c r="CI216" s="1" t="s">
        <v>610</v>
      </c>
      <c r="CJ216" s="1" t="s">
        <v>139</v>
      </c>
      <c r="CK216" s="1" t="s">
        <v>140</v>
      </c>
      <c r="CL216" s="1" t="s">
        <v>787</v>
      </c>
      <c r="CM216" s="1" t="s">
        <v>613</v>
      </c>
      <c r="CN216" s="1" t="s">
        <v>614</v>
      </c>
      <c r="CO216" s="1" t="s">
        <v>615</v>
      </c>
      <c r="CP216" s="1" t="s">
        <v>788</v>
      </c>
      <c r="CQ216" s="1" t="s">
        <v>789</v>
      </c>
      <c r="CR216" s="1" t="s">
        <v>388</v>
      </c>
      <c r="CS216" s="1" t="s">
        <v>790</v>
      </c>
      <c r="CT216" s="1" t="s">
        <v>619</v>
      </c>
      <c r="CU216" s="1" t="s">
        <v>791</v>
      </c>
      <c r="CV216" s="1" t="s">
        <v>621</v>
      </c>
      <c r="CW216" s="1">
        <v>1.0</v>
      </c>
      <c r="CX216" s="1" t="s">
        <v>622</v>
      </c>
      <c r="CY216" s="1" t="s">
        <v>792</v>
      </c>
      <c r="CZ216" s="1" t="s">
        <v>793</v>
      </c>
      <c r="DA216" s="1" t="s">
        <v>388</v>
      </c>
      <c r="DB216" s="1" t="s">
        <v>794</v>
      </c>
      <c r="DC216" s="1" t="s">
        <v>795</v>
      </c>
      <c r="DD216" s="1" t="s">
        <v>605</v>
      </c>
      <c r="DE216" s="1">
        <v>0.0</v>
      </c>
      <c r="DF216" s="1">
        <v>2.0</v>
      </c>
      <c r="DG216" s="1">
        <v>13.0</v>
      </c>
      <c r="DH216" s="1" t="s">
        <v>427</v>
      </c>
    </row>
    <row r="217" ht="15.75" customHeight="1">
      <c r="A217" s="1">
        <v>2015.0</v>
      </c>
      <c r="B217" s="1" t="s">
        <v>796</v>
      </c>
      <c r="C217" s="1">
        <v>44.0</v>
      </c>
      <c r="D217" s="1">
        <v>0.0</v>
      </c>
      <c r="E217" s="1" t="s">
        <v>797</v>
      </c>
      <c r="F217" s="1" t="s">
        <v>798</v>
      </c>
      <c r="G217" s="1" t="s">
        <v>136</v>
      </c>
      <c r="H217" s="1">
        <v>9249.638</v>
      </c>
      <c r="I217" s="1"/>
      <c r="J217" s="3">
        <v>2.0645101169067312E12</v>
      </c>
      <c r="K217" s="3">
        <v>0.7783043507165814</v>
      </c>
      <c r="L217" s="3">
        <v>0.0387903996579552</v>
      </c>
      <c r="M217" s="3">
        <f t="shared" si="7"/>
        <v>28.35591408</v>
      </c>
      <c r="N217" s="3">
        <f t="shared" si="8"/>
        <v>-3.249582494</v>
      </c>
      <c r="O217" s="1">
        <v>0.0</v>
      </c>
      <c r="P217" s="1" t="s">
        <v>113</v>
      </c>
      <c r="Q217" s="1">
        <v>19.0</v>
      </c>
      <c r="R217" s="1" t="s">
        <v>157</v>
      </c>
      <c r="S217" s="1">
        <f t="shared" si="1168"/>
        <v>1</v>
      </c>
      <c r="T217" s="1">
        <f t="shared" si="10"/>
        <v>1</v>
      </c>
      <c r="U217" s="2">
        <v>29741.0</v>
      </c>
      <c r="V217" s="2">
        <v>43830.0</v>
      </c>
      <c r="W217" s="1">
        <v>14089.0</v>
      </c>
      <c r="X217" s="1">
        <v>9.553149630053277</v>
      </c>
      <c r="Y217" s="1">
        <v>2.0</v>
      </c>
      <c r="Z217" s="1">
        <v>543.8</v>
      </c>
      <c r="AA217" s="1">
        <v>5803.617</v>
      </c>
      <c r="AB217" s="1">
        <v>3446.021</v>
      </c>
      <c r="AC217" s="1">
        <v>761.945</v>
      </c>
      <c r="AD217" s="1">
        <v>1956.121</v>
      </c>
      <c r="AE217" s="1">
        <v>727.955</v>
      </c>
      <c r="AF217" s="1">
        <v>0.048</v>
      </c>
      <c r="AG217" s="1">
        <f t="shared" ref="AG217:AL217" si="1349">LN(AA217)</f>
        <v>8.666236623</v>
      </c>
      <c r="AH217" s="1">
        <f t="shared" si="1349"/>
        <v>8.144975511</v>
      </c>
      <c r="AI217" s="1">
        <f t="shared" si="1349"/>
        <v>6.635874375</v>
      </c>
      <c r="AJ217" s="1">
        <f t="shared" si="1349"/>
        <v>7.57871871</v>
      </c>
      <c r="AK217" s="1">
        <f t="shared" si="1349"/>
        <v>6.590239233</v>
      </c>
      <c r="AL217" s="1">
        <f t="shared" si="1349"/>
        <v>-3.036554268</v>
      </c>
      <c r="AM217" s="1">
        <f t="shared" si="12"/>
        <v>9.132339695</v>
      </c>
      <c r="AN217" s="1">
        <v>770.07</v>
      </c>
      <c r="AO217" s="1">
        <v>4228.116</v>
      </c>
      <c r="AP217" s="1">
        <f t="shared" si="13"/>
        <v>0.8150251791</v>
      </c>
      <c r="AQ217" s="1">
        <f t="shared" si="14"/>
        <v>1</v>
      </c>
      <c r="AR217" s="1">
        <v>4998.186</v>
      </c>
      <c r="AS217" s="1">
        <v>4251.452000000001</v>
      </c>
      <c r="AT217" s="1">
        <f t="shared" ref="AT217:AU217" si="1350">LN(AN217)</f>
        <v>6.64648142</v>
      </c>
      <c r="AU217" s="1">
        <f t="shared" si="1350"/>
        <v>8.349511783</v>
      </c>
      <c r="AV217" s="1">
        <f t="shared" ref="AV217:AW217" si="1351">LN(AR217)</f>
        <v>8.516830326</v>
      </c>
      <c r="AW217" s="1">
        <f t="shared" si="1351"/>
        <v>8.355015851</v>
      </c>
      <c r="AX217" s="1">
        <v>4196.9800000000005</v>
      </c>
      <c r="AY217" s="1">
        <v>98.11</v>
      </c>
      <c r="AZ217" s="1">
        <v>71.214</v>
      </c>
      <c r="BA217" s="1">
        <v>26.899</v>
      </c>
      <c r="BB217" s="1">
        <v>-16.158</v>
      </c>
      <c r="BC217" s="1">
        <v>43.057</v>
      </c>
      <c r="BD217" s="1">
        <v>0.0</v>
      </c>
      <c r="BE217" s="1">
        <v>43.057</v>
      </c>
      <c r="BF217" s="1">
        <v>1.012</v>
      </c>
      <c r="BG217" s="1">
        <v>0.465</v>
      </c>
      <c r="BH217" s="1">
        <v>167.788</v>
      </c>
      <c r="BI217" s="1">
        <v>81.534</v>
      </c>
      <c r="BJ217" s="1">
        <f t="shared" ref="BJ217:BM217" si="1352">BF217*1</f>
        <v>1.012</v>
      </c>
      <c r="BK217" s="1">
        <f t="shared" si="1352"/>
        <v>0.465</v>
      </c>
      <c r="BL217" s="1">
        <f t="shared" si="1352"/>
        <v>167.788</v>
      </c>
      <c r="BM217" s="1">
        <f t="shared" si="1352"/>
        <v>81.534</v>
      </c>
      <c r="BN217" s="1">
        <f t="shared" si="18"/>
        <v>86.254</v>
      </c>
      <c r="BO217" s="1">
        <v>0.8360000000000001</v>
      </c>
      <c r="BP217" s="1">
        <v>5.508</v>
      </c>
      <c r="BQ217" s="1">
        <v>0.8150000000000001</v>
      </c>
      <c r="BR217" s="1">
        <f t="shared" ref="BR217:BT217" si="1353">BO217*1</f>
        <v>0.836</v>
      </c>
      <c r="BS217" s="1">
        <f t="shared" si="1353"/>
        <v>5.508</v>
      </c>
      <c r="BT217" s="1">
        <f t="shared" si="1353"/>
        <v>0.815</v>
      </c>
      <c r="BU217" s="1">
        <v>0.6350000000000001</v>
      </c>
      <c r="BV217" s="1">
        <v>57.673</v>
      </c>
      <c r="BW217" s="1">
        <v>2.2415830000000003</v>
      </c>
      <c r="BX217" s="1">
        <v>349.74833300000006</v>
      </c>
      <c r="BY217" s="1">
        <v>52.68075</v>
      </c>
      <c r="BZ217" s="1">
        <v>770.803167</v>
      </c>
      <c r="CA217" s="1">
        <f t="shared" ref="CA217:CE217" si="1354">BV217*1</f>
        <v>57.673</v>
      </c>
      <c r="CB217" s="1">
        <f t="shared" si="1354"/>
        <v>2.241583</v>
      </c>
      <c r="CC217" s="1">
        <f t="shared" si="1354"/>
        <v>349.748333</v>
      </c>
      <c r="CD217" s="1">
        <f t="shared" si="1354"/>
        <v>52.68075</v>
      </c>
      <c r="CE217" s="1">
        <f t="shared" si="1354"/>
        <v>770.803167</v>
      </c>
      <c r="CF217" s="1">
        <v>6.0</v>
      </c>
      <c r="CG217" s="1">
        <f t="shared" si="21"/>
        <v>6</v>
      </c>
      <c r="CH217" s="1" t="s">
        <v>799</v>
      </c>
      <c r="CI217" s="1" t="s">
        <v>610</v>
      </c>
      <c r="CJ217" s="1" t="s">
        <v>139</v>
      </c>
      <c r="CK217" s="1" t="s">
        <v>140</v>
      </c>
      <c r="CL217" s="1">
        <v>0.0</v>
      </c>
      <c r="CM217" s="1" t="s">
        <v>613</v>
      </c>
      <c r="CN217" s="1" t="s">
        <v>614</v>
      </c>
      <c r="CO217" s="1" t="s">
        <v>615</v>
      </c>
      <c r="CP217" s="1" t="s">
        <v>800</v>
      </c>
      <c r="CQ217" s="1" t="s">
        <v>801</v>
      </c>
      <c r="CR217" s="1" t="s">
        <v>388</v>
      </c>
      <c r="CS217" s="1" t="s">
        <v>802</v>
      </c>
      <c r="CT217" s="1" t="s">
        <v>619</v>
      </c>
      <c r="CU217" s="1" t="s">
        <v>791</v>
      </c>
      <c r="CV217" s="1" t="s">
        <v>621</v>
      </c>
      <c r="CW217" s="1">
        <v>2.0</v>
      </c>
      <c r="CX217" s="1" t="s">
        <v>795</v>
      </c>
      <c r="CY217" s="1" t="s">
        <v>803</v>
      </c>
      <c r="CZ217" s="1" t="s">
        <v>804</v>
      </c>
      <c r="DA217" s="1" t="s">
        <v>388</v>
      </c>
      <c r="DB217" s="1" t="s">
        <v>805</v>
      </c>
      <c r="DC217" s="1" t="s">
        <v>795</v>
      </c>
      <c r="DD217" s="1" t="s">
        <v>605</v>
      </c>
      <c r="DE217" s="1">
        <v>0.0</v>
      </c>
      <c r="DF217" s="1">
        <v>2.0</v>
      </c>
      <c r="DG217" s="1">
        <v>19.0</v>
      </c>
      <c r="DH217" s="1" t="s">
        <v>153</v>
      </c>
    </row>
    <row r="218" ht="15.75" customHeight="1">
      <c r="A218" s="1">
        <v>2016.0</v>
      </c>
      <c r="B218" s="1" t="s">
        <v>796</v>
      </c>
      <c r="C218" s="1">
        <v>44.0</v>
      </c>
      <c r="D218" s="1">
        <v>0.0</v>
      </c>
      <c r="E218" s="1" t="s">
        <v>797</v>
      </c>
      <c r="F218" s="1" t="s">
        <v>798</v>
      </c>
      <c r="G218" s="1" t="s">
        <v>136</v>
      </c>
      <c r="H218" s="1">
        <v>9831.546</v>
      </c>
      <c r="I218" s="1">
        <f t="shared" ref="I218:I221" si="1361">(H218-H217)/H217</f>
        <v>0.06291143502</v>
      </c>
      <c r="J218" s="3">
        <v>2.0912137858581865E12</v>
      </c>
      <c r="K218" s="3">
        <v>1.2934627315590745</v>
      </c>
      <c r="L218" s="3">
        <v>-0.0940166569157271</v>
      </c>
      <c r="M218" s="3">
        <f t="shared" si="7"/>
        <v>28.36876577</v>
      </c>
      <c r="N218" s="3" t="str">
        <f t="shared" si="8"/>
        <v>#NUM!</v>
      </c>
      <c r="O218" s="1">
        <v>0.0</v>
      </c>
      <c r="P218" s="1" t="s">
        <v>113</v>
      </c>
      <c r="Q218" s="1">
        <v>19.0</v>
      </c>
      <c r="R218" s="1" t="s">
        <v>157</v>
      </c>
      <c r="S218" s="1">
        <f t="shared" si="1168"/>
        <v>1</v>
      </c>
      <c r="T218" s="1">
        <f t="shared" si="10"/>
        <v>1</v>
      </c>
      <c r="U218" s="2">
        <v>29741.0</v>
      </c>
      <c r="V218" s="2">
        <v>43465.0</v>
      </c>
      <c r="W218" s="1">
        <v>13724.0</v>
      </c>
      <c r="X218" s="1">
        <v>9.526901403978341</v>
      </c>
      <c r="Y218" s="1">
        <v>2.0</v>
      </c>
      <c r="Z218" s="1">
        <v>546.535</v>
      </c>
      <c r="AA218" s="1">
        <v>5676.416</v>
      </c>
      <c r="AB218" s="1">
        <v>4155.13</v>
      </c>
      <c r="AC218" s="1">
        <v>622.9350000000001</v>
      </c>
      <c r="AD218" s="1">
        <v>2600.54</v>
      </c>
      <c r="AE218" s="1">
        <v>931.655</v>
      </c>
      <c r="AF218" s="1">
        <v>0.197</v>
      </c>
      <c r="AG218" s="1">
        <f t="shared" ref="AG218:AL218" si="1355">LN(AA218)</f>
        <v>8.644075327</v>
      </c>
      <c r="AH218" s="1">
        <f t="shared" si="1355"/>
        <v>8.332098994</v>
      </c>
      <c r="AI218" s="1">
        <f t="shared" si="1355"/>
        <v>6.434442179</v>
      </c>
      <c r="AJ218" s="1">
        <f t="shared" si="1355"/>
        <v>7.863474395</v>
      </c>
      <c r="AK218" s="1">
        <f t="shared" si="1355"/>
        <v>6.836962574</v>
      </c>
      <c r="AL218" s="1">
        <f t="shared" si="1355"/>
        <v>-1.62455155</v>
      </c>
      <c r="AM218" s="1">
        <f t="shared" si="12"/>
        <v>9.193351474</v>
      </c>
      <c r="AN218" s="1">
        <v>561.207</v>
      </c>
      <c r="AO218" s="1">
        <v>4950.923</v>
      </c>
      <c r="AP218" s="1">
        <f t="shared" si="13"/>
        <v>0.839263709</v>
      </c>
      <c r="AQ218" s="1">
        <f t="shared" si="14"/>
        <v>1</v>
      </c>
      <c r="AR218" s="1">
        <v>5512.13</v>
      </c>
      <c r="AS218" s="1">
        <v>4319.416</v>
      </c>
      <c r="AT218" s="1">
        <f t="shared" ref="AT218:AU218" si="1356">LN(AN218)</f>
        <v>6.330089821</v>
      </c>
      <c r="AU218" s="1">
        <f t="shared" si="1356"/>
        <v>8.507329303</v>
      </c>
      <c r="AV218" s="1">
        <f t="shared" ref="AV218:AW218" si="1357">LN(AR218)</f>
        <v>8.614706397</v>
      </c>
      <c r="AW218" s="1">
        <f t="shared" si="1357"/>
        <v>8.370875487</v>
      </c>
      <c r="AX218" s="1">
        <v>4899.454</v>
      </c>
      <c r="AY218" s="1">
        <v>136.105</v>
      </c>
      <c r="AZ218" s="1">
        <v>65.546</v>
      </c>
      <c r="BA218" s="1">
        <v>70.56</v>
      </c>
      <c r="BB218" s="1">
        <v>2.596</v>
      </c>
      <c r="BC218" s="1">
        <v>67.964</v>
      </c>
      <c r="BD218" s="1">
        <v>0.0</v>
      </c>
      <c r="BE218" s="1">
        <v>67.964</v>
      </c>
      <c r="BF218" s="1">
        <v>1.573</v>
      </c>
      <c r="BG218" s="1">
        <v>0.6910000000000001</v>
      </c>
      <c r="BH218" s="1">
        <v>191.08100000000002</v>
      </c>
      <c r="BI218" s="1">
        <v>78.11999999999999</v>
      </c>
      <c r="BJ218" s="1">
        <f t="shared" ref="BJ218:BM218" si="1358">BF218*1</f>
        <v>1.573</v>
      </c>
      <c r="BK218" s="1">
        <f t="shared" si="1358"/>
        <v>0.691</v>
      </c>
      <c r="BL218" s="1">
        <f t="shared" si="1358"/>
        <v>191.081</v>
      </c>
      <c r="BM218" s="1">
        <f t="shared" si="1358"/>
        <v>78.12</v>
      </c>
      <c r="BN218" s="1">
        <f t="shared" si="18"/>
        <v>112.961</v>
      </c>
      <c r="BO218" s="1">
        <v>1.004</v>
      </c>
      <c r="BP218" s="1">
        <v>7.864999999999999</v>
      </c>
      <c r="BQ218" s="1">
        <v>0.8390000000000001</v>
      </c>
      <c r="BR218" s="1">
        <f t="shared" ref="BR218:BT218" si="1359">BO218*1</f>
        <v>1.004</v>
      </c>
      <c r="BS218" s="1">
        <f t="shared" si="1359"/>
        <v>7.865</v>
      </c>
      <c r="BT218" s="1">
        <f t="shared" si="1359"/>
        <v>0.839</v>
      </c>
      <c r="BU218" s="1">
        <v>0.7130000000000001</v>
      </c>
      <c r="BV218" s="1">
        <v>62.026</v>
      </c>
      <c r="BW218" s="1">
        <v>5.88</v>
      </c>
      <c r="BX218" s="1">
        <v>408.28783300000003</v>
      </c>
      <c r="BY218" s="1">
        <v>52.36216699999999</v>
      </c>
      <c r="BZ218" s="1">
        <v>819.2955000000001</v>
      </c>
      <c r="CA218" s="1">
        <f t="shared" ref="CA218:CE218" si="1360">BV218*1</f>
        <v>62.026</v>
      </c>
      <c r="CB218" s="1">
        <f t="shared" si="1360"/>
        <v>5.88</v>
      </c>
      <c r="CC218" s="1">
        <f t="shared" si="1360"/>
        <v>408.287833</v>
      </c>
      <c r="CD218" s="1">
        <f t="shared" si="1360"/>
        <v>52.362167</v>
      </c>
      <c r="CE218" s="1">
        <f t="shared" si="1360"/>
        <v>819.2955</v>
      </c>
      <c r="CF218" s="1">
        <v>6.0</v>
      </c>
      <c r="CG218" s="1">
        <f t="shared" si="21"/>
        <v>6</v>
      </c>
      <c r="CH218" s="1" t="s">
        <v>799</v>
      </c>
      <c r="CI218" s="1" t="s">
        <v>610</v>
      </c>
      <c r="CJ218" s="1" t="s">
        <v>139</v>
      </c>
      <c r="CK218" s="1" t="s">
        <v>140</v>
      </c>
      <c r="CL218" s="1">
        <v>0.0</v>
      </c>
      <c r="CM218" s="1" t="s">
        <v>613</v>
      </c>
      <c r="CN218" s="1" t="s">
        <v>614</v>
      </c>
      <c r="CO218" s="1" t="s">
        <v>615</v>
      </c>
      <c r="CP218" s="1" t="s">
        <v>800</v>
      </c>
      <c r="CQ218" s="1" t="s">
        <v>801</v>
      </c>
      <c r="CR218" s="1" t="s">
        <v>388</v>
      </c>
      <c r="CS218" s="1" t="s">
        <v>802</v>
      </c>
      <c r="CT218" s="1" t="s">
        <v>619</v>
      </c>
      <c r="CU218" s="1" t="s">
        <v>791</v>
      </c>
      <c r="CV218" s="1" t="s">
        <v>621</v>
      </c>
      <c r="CW218" s="1">
        <v>2.0</v>
      </c>
      <c r="CX218" s="1" t="s">
        <v>795</v>
      </c>
      <c r="CY218" s="1" t="s">
        <v>803</v>
      </c>
      <c r="CZ218" s="1" t="s">
        <v>804</v>
      </c>
      <c r="DA218" s="1" t="s">
        <v>388</v>
      </c>
      <c r="DB218" s="1" t="s">
        <v>805</v>
      </c>
      <c r="DC218" s="1" t="s">
        <v>795</v>
      </c>
      <c r="DD218" s="1" t="s">
        <v>605</v>
      </c>
      <c r="DE218" s="1">
        <v>0.0</v>
      </c>
      <c r="DF218" s="1">
        <v>2.0</v>
      </c>
      <c r="DG218" s="1">
        <v>19.0</v>
      </c>
      <c r="DH218" s="1" t="s">
        <v>153</v>
      </c>
    </row>
    <row r="219" ht="15.75" customHeight="1">
      <c r="A219" s="1">
        <v>2017.0</v>
      </c>
      <c r="B219" s="1" t="s">
        <v>796</v>
      </c>
      <c r="C219" s="1">
        <v>44.0</v>
      </c>
      <c r="D219" s="1">
        <v>0.0</v>
      </c>
      <c r="E219" s="1" t="s">
        <v>797</v>
      </c>
      <c r="F219" s="1" t="s">
        <v>798</v>
      </c>
      <c r="G219" s="1" t="s">
        <v>136</v>
      </c>
      <c r="H219" s="1">
        <v>9669.724</v>
      </c>
      <c r="I219" s="1">
        <f t="shared" si="1361"/>
        <v>-0.01645946629</v>
      </c>
      <c r="J219" s="3">
        <v>2.1260922840536946E12</v>
      </c>
      <c r="K219" s="3">
        <v>1.6678590410685672</v>
      </c>
      <c r="L219" s="3">
        <v>1.22653316645808</v>
      </c>
      <c r="M219" s="3">
        <f t="shared" si="7"/>
        <v>28.3853068</v>
      </c>
      <c r="N219" s="3">
        <f t="shared" si="8"/>
        <v>0.2041916259</v>
      </c>
      <c r="O219" s="1">
        <v>0.0</v>
      </c>
      <c r="P219" s="1" t="s">
        <v>113</v>
      </c>
      <c r="Q219" s="1">
        <v>19.0</v>
      </c>
      <c r="R219" s="1" t="s">
        <v>157</v>
      </c>
      <c r="S219" s="1">
        <f t="shared" si="1168"/>
        <v>1</v>
      </c>
      <c r="T219" s="1">
        <f t="shared" si="10"/>
        <v>1</v>
      </c>
      <c r="U219" s="2">
        <v>29741.0</v>
      </c>
      <c r="V219" s="2">
        <v>43100.0</v>
      </c>
      <c r="W219" s="1">
        <v>13359.0</v>
      </c>
      <c r="X219" s="1">
        <v>9.499945593989812</v>
      </c>
      <c r="Y219" s="1">
        <v>2.0</v>
      </c>
      <c r="Z219" s="1">
        <v>504.842</v>
      </c>
      <c r="AA219" s="1">
        <v>5569.455</v>
      </c>
      <c r="AB219" s="1">
        <v>4100.269</v>
      </c>
      <c r="AC219" s="1">
        <v>904.946</v>
      </c>
      <c r="AD219" s="1">
        <v>2312.32</v>
      </c>
      <c r="AE219" s="1">
        <v>883.003</v>
      </c>
      <c r="AF219" s="1">
        <v>0.997</v>
      </c>
      <c r="AG219" s="1">
        <f t="shared" ref="AG219:AL219" si="1362">LN(AA219)</f>
        <v>8.625052483</v>
      </c>
      <c r="AH219" s="1">
        <f t="shared" si="1362"/>
        <v>8.31880786</v>
      </c>
      <c r="AI219" s="1">
        <f t="shared" si="1362"/>
        <v>6.807875273</v>
      </c>
      <c r="AJ219" s="1">
        <f t="shared" si="1362"/>
        <v>7.746006629</v>
      </c>
      <c r="AK219" s="1">
        <f t="shared" si="1362"/>
        <v>6.783328598</v>
      </c>
      <c r="AL219" s="1">
        <f t="shared" si="1362"/>
        <v>-0.00300450902</v>
      </c>
      <c r="AM219" s="1">
        <f t="shared" si="12"/>
        <v>9.176755046</v>
      </c>
      <c r="AN219" s="1">
        <v>609.5</v>
      </c>
      <c r="AO219" s="1">
        <v>4731.4580000000005</v>
      </c>
      <c r="AP219" s="1">
        <f t="shared" si="13"/>
        <v>0.8665973575</v>
      </c>
      <c r="AQ219" s="1">
        <f t="shared" si="14"/>
        <v>1</v>
      </c>
      <c r="AR219" s="1">
        <v>5340.9580000000005</v>
      </c>
      <c r="AS219" s="1">
        <v>4328.766</v>
      </c>
      <c r="AT219" s="1">
        <f t="shared" ref="AT219:AU219" si="1363">LN(AN219)</f>
        <v>6.412638949</v>
      </c>
      <c r="AU219" s="1">
        <f t="shared" si="1363"/>
        <v>8.461988679</v>
      </c>
      <c r="AV219" s="1">
        <f t="shared" ref="AV219:AW219" si="1364">LN(AR219)</f>
        <v>8.583160317</v>
      </c>
      <c r="AW219" s="1">
        <f t="shared" si="1364"/>
        <v>8.373037792</v>
      </c>
      <c r="AX219" s="1">
        <v>4515.853</v>
      </c>
      <c r="AY219" s="1">
        <v>73.17</v>
      </c>
      <c r="AZ219" s="1">
        <v>61.35</v>
      </c>
      <c r="BA219" s="1">
        <v>11.821</v>
      </c>
      <c r="BB219" s="1">
        <v>2.471</v>
      </c>
      <c r="BC219" s="1">
        <v>9.35</v>
      </c>
      <c r="BD219" s="1">
        <v>0.0</v>
      </c>
      <c r="BE219" s="1">
        <v>9.35</v>
      </c>
      <c r="BF219" s="1">
        <v>0.21600000000000003</v>
      </c>
      <c r="BG219" s="1">
        <v>0.097</v>
      </c>
      <c r="BH219" s="1">
        <v>184.336</v>
      </c>
      <c r="BI219" s="1">
        <v>70.024</v>
      </c>
      <c r="BJ219" s="1">
        <f t="shared" ref="BJ219:BM219" si="1365">BF219*1</f>
        <v>0.216</v>
      </c>
      <c r="BK219" s="1">
        <f t="shared" si="1365"/>
        <v>0.097</v>
      </c>
      <c r="BL219" s="1">
        <f t="shared" si="1365"/>
        <v>184.336</v>
      </c>
      <c r="BM219" s="1">
        <f t="shared" si="1365"/>
        <v>70.024</v>
      </c>
      <c r="BN219" s="1">
        <f t="shared" si="18"/>
        <v>114.312</v>
      </c>
      <c r="BO219" s="1">
        <v>0.914</v>
      </c>
      <c r="BP219" s="1">
        <v>4.99</v>
      </c>
      <c r="BQ219" s="1">
        <v>0.8670000000000001</v>
      </c>
      <c r="BR219" s="1">
        <f t="shared" ref="BR219:BT219" si="1366">BO219*1</f>
        <v>0.914</v>
      </c>
      <c r="BS219" s="1">
        <f t="shared" si="1366"/>
        <v>4.99</v>
      </c>
      <c r="BT219" s="1">
        <f t="shared" si="1366"/>
        <v>0.867</v>
      </c>
      <c r="BU219" s="1">
        <v>0.6750000000000002</v>
      </c>
      <c r="BV219" s="1">
        <v>56.666000000000004</v>
      </c>
      <c r="BW219" s="1">
        <v>0.9850830000000002</v>
      </c>
      <c r="BX219" s="1">
        <v>376.32108300000004</v>
      </c>
      <c r="BY219" s="1">
        <v>48.563666999999995</v>
      </c>
      <c r="BZ219" s="1">
        <v>805.8103330000001</v>
      </c>
      <c r="CA219" s="1">
        <f t="shared" ref="CA219:CE219" si="1367">BV219*1</f>
        <v>56.666</v>
      </c>
      <c r="CB219" s="1">
        <f t="shared" si="1367"/>
        <v>0.985083</v>
      </c>
      <c r="CC219" s="1">
        <f t="shared" si="1367"/>
        <v>376.321083</v>
      </c>
      <c r="CD219" s="1">
        <f t="shared" si="1367"/>
        <v>48.563667</v>
      </c>
      <c r="CE219" s="1">
        <f t="shared" si="1367"/>
        <v>805.810333</v>
      </c>
      <c r="CF219" s="1">
        <v>6.0</v>
      </c>
      <c r="CG219" s="1">
        <f t="shared" si="21"/>
        <v>6</v>
      </c>
      <c r="CH219" s="1" t="s">
        <v>799</v>
      </c>
      <c r="CI219" s="1" t="s">
        <v>610</v>
      </c>
      <c r="CJ219" s="1" t="s">
        <v>139</v>
      </c>
      <c r="CK219" s="1" t="s">
        <v>140</v>
      </c>
      <c r="CL219" s="1">
        <v>0.0</v>
      </c>
      <c r="CM219" s="1" t="s">
        <v>613</v>
      </c>
      <c r="CN219" s="1" t="s">
        <v>614</v>
      </c>
      <c r="CO219" s="1" t="s">
        <v>615</v>
      </c>
      <c r="CP219" s="1" t="s">
        <v>800</v>
      </c>
      <c r="CQ219" s="1" t="s">
        <v>801</v>
      </c>
      <c r="CR219" s="1" t="s">
        <v>388</v>
      </c>
      <c r="CS219" s="1" t="s">
        <v>802</v>
      </c>
      <c r="CT219" s="1" t="s">
        <v>619</v>
      </c>
      <c r="CU219" s="1" t="s">
        <v>791</v>
      </c>
      <c r="CV219" s="1" t="s">
        <v>621</v>
      </c>
      <c r="CW219" s="1">
        <v>2.0</v>
      </c>
      <c r="CX219" s="1" t="s">
        <v>795</v>
      </c>
      <c r="CY219" s="1" t="s">
        <v>803</v>
      </c>
      <c r="CZ219" s="1" t="s">
        <v>804</v>
      </c>
      <c r="DA219" s="1" t="s">
        <v>388</v>
      </c>
      <c r="DB219" s="1" t="s">
        <v>805</v>
      </c>
      <c r="DC219" s="1" t="s">
        <v>795</v>
      </c>
      <c r="DD219" s="1" t="s">
        <v>605</v>
      </c>
      <c r="DE219" s="1">
        <v>0.0</v>
      </c>
      <c r="DF219" s="1">
        <v>2.0</v>
      </c>
      <c r="DG219" s="1">
        <v>19.0</v>
      </c>
      <c r="DH219" s="1" t="s">
        <v>153</v>
      </c>
    </row>
    <row r="220" ht="15.75" customHeight="1">
      <c r="A220" s="1">
        <v>2018.0</v>
      </c>
      <c r="B220" s="1" t="s">
        <v>796</v>
      </c>
      <c r="C220" s="1">
        <v>44.0</v>
      </c>
      <c r="D220" s="1">
        <v>0.0</v>
      </c>
      <c r="E220" s="1" t="s">
        <v>797</v>
      </c>
      <c r="F220" s="1" t="s">
        <v>798</v>
      </c>
      <c r="G220" s="1" t="s">
        <v>136</v>
      </c>
      <c r="H220" s="1">
        <v>8774.033</v>
      </c>
      <c r="I220" s="1">
        <f t="shared" si="1361"/>
        <v>-0.09262839353</v>
      </c>
      <c r="J220" s="3">
        <v>2.14611448585804E12</v>
      </c>
      <c r="K220" s="3">
        <v>0.9417371933719778</v>
      </c>
      <c r="L220" s="3">
        <v>1.13748763600395</v>
      </c>
      <c r="M220" s="3">
        <f t="shared" si="7"/>
        <v>28.39468011</v>
      </c>
      <c r="N220" s="3">
        <f t="shared" si="8"/>
        <v>0.1288220023</v>
      </c>
      <c r="O220" s="1">
        <v>0.0</v>
      </c>
      <c r="P220" s="1" t="s">
        <v>113</v>
      </c>
      <c r="Q220" s="1">
        <v>19.0</v>
      </c>
      <c r="R220" s="1" t="s">
        <v>157</v>
      </c>
      <c r="S220" s="1">
        <f t="shared" si="1168"/>
        <v>1</v>
      </c>
      <c r="T220" s="1">
        <f t="shared" si="10"/>
        <v>1</v>
      </c>
      <c r="U220" s="2">
        <v>29741.0</v>
      </c>
      <c r="V220" s="2">
        <v>42735.0</v>
      </c>
      <c r="W220" s="1">
        <v>12994.0</v>
      </c>
      <c r="X220" s="1">
        <v>9.472242991440476</v>
      </c>
      <c r="Y220" s="1">
        <v>2.0</v>
      </c>
      <c r="Z220" s="1">
        <v>568.125</v>
      </c>
      <c r="AA220" s="1">
        <v>5172.502</v>
      </c>
      <c r="AB220" s="1">
        <v>3601.531</v>
      </c>
      <c r="AC220" s="1">
        <v>784.1370000000001</v>
      </c>
      <c r="AD220" s="1">
        <v>1624.0230000000001</v>
      </c>
      <c r="AE220" s="1">
        <v>1193.371</v>
      </c>
      <c r="AF220" s="1">
        <v>0.203</v>
      </c>
      <c r="AG220" s="1">
        <f t="shared" ref="AG220:AL220" si="1368">LN(AA220)</f>
        <v>8.551111796</v>
      </c>
      <c r="AH220" s="1">
        <f t="shared" si="1368"/>
        <v>8.189114312</v>
      </c>
      <c r="AI220" s="1">
        <f t="shared" si="1368"/>
        <v>6.66458375</v>
      </c>
      <c r="AJ220" s="1">
        <f t="shared" si="1368"/>
        <v>7.392661683</v>
      </c>
      <c r="AK220" s="1">
        <f t="shared" si="1368"/>
        <v>7.084537354</v>
      </c>
      <c r="AL220" s="1">
        <f t="shared" si="1368"/>
        <v>-1.5945493</v>
      </c>
      <c r="AM220" s="1">
        <f t="shared" si="12"/>
        <v>9.079551843</v>
      </c>
      <c r="AN220" s="1">
        <v>816.7860000000001</v>
      </c>
      <c r="AO220" s="1">
        <v>3503.972</v>
      </c>
      <c r="AP220" s="1">
        <f t="shared" si="13"/>
        <v>1.027842403</v>
      </c>
      <c r="AQ220" s="1">
        <f t="shared" si="14"/>
        <v>0</v>
      </c>
      <c r="AR220" s="1">
        <v>4320.758</v>
      </c>
      <c r="AS220" s="1">
        <v>4453.275</v>
      </c>
      <c r="AT220" s="1">
        <f t="shared" ref="AT220:AU220" si="1369">LN(AN220)</f>
        <v>6.705377127</v>
      </c>
      <c r="AU220" s="1">
        <f t="shared" si="1369"/>
        <v>8.161652461</v>
      </c>
      <c r="AV220" s="1">
        <f t="shared" ref="AV220:AW220" si="1370">LN(AR220)</f>
        <v>8.371186129</v>
      </c>
      <c r="AW220" s="1">
        <f t="shared" si="1370"/>
        <v>8.40139506</v>
      </c>
      <c r="AX220" s="1">
        <v>5900.334</v>
      </c>
      <c r="AY220" s="1">
        <v>65.321</v>
      </c>
      <c r="AZ220" s="1">
        <v>58.4</v>
      </c>
      <c r="BA220" s="1">
        <v>6.921</v>
      </c>
      <c r="BB220" s="1">
        <v>-117.58800000000001</v>
      </c>
      <c r="BC220" s="1">
        <v>124.509</v>
      </c>
      <c r="BD220" s="1">
        <v>0.0</v>
      </c>
      <c r="BE220" s="1">
        <v>124.509</v>
      </c>
      <c r="BF220" s="1">
        <v>2.796</v>
      </c>
      <c r="BG220" s="1">
        <v>1.4189999999999998</v>
      </c>
      <c r="BH220" s="1">
        <v>99.087</v>
      </c>
      <c r="BI220" s="1">
        <v>53.43</v>
      </c>
      <c r="BJ220" s="1">
        <f t="shared" ref="BJ220:BM220" si="1371">BF220*1</f>
        <v>2.796</v>
      </c>
      <c r="BK220" s="1">
        <f t="shared" si="1371"/>
        <v>1.419</v>
      </c>
      <c r="BL220" s="1">
        <f t="shared" si="1371"/>
        <v>99.087</v>
      </c>
      <c r="BM220" s="1">
        <f t="shared" si="1371"/>
        <v>53.43</v>
      </c>
      <c r="BN220" s="1">
        <f t="shared" si="18"/>
        <v>45.657</v>
      </c>
      <c r="BO220" s="1">
        <v>1.12</v>
      </c>
      <c r="BP220" s="1">
        <v>7.5249999999999995</v>
      </c>
      <c r="BQ220" s="1">
        <v>1.028</v>
      </c>
      <c r="BR220" s="1">
        <f t="shared" ref="BR220:BT220" si="1372">BO220*1</f>
        <v>1.12</v>
      </c>
      <c r="BS220" s="1">
        <f t="shared" si="1372"/>
        <v>7.525</v>
      </c>
      <c r="BT220" s="1">
        <f t="shared" si="1372"/>
        <v>1.028</v>
      </c>
      <c r="BU220" s="1">
        <v>0.804</v>
      </c>
      <c r="BV220" s="1">
        <v>59.98</v>
      </c>
      <c r="BW220" s="1">
        <v>0.49435700000000005</v>
      </c>
      <c r="BX220" s="1">
        <v>421.45242900000005</v>
      </c>
      <c r="BY220" s="1">
        <v>48.704142999999995</v>
      </c>
      <c r="BZ220" s="1">
        <v>626.7166430000001</v>
      </c>
      <c r="CA220" s="1">
        <f t="shared" ref="CA220:CE220" si="1373">BV220*1</f>
        <v>59.98</v>
      </c>
      <c r="CB220" s="1">
        <f t="shared" si="1373"/>
        <v>0.494357</v>
      </c>
      <c r="CC220" s="1">
        <f t="shared" si="1373"/>
        <v>421.452429</v>
      </c>
      <c r="CD220" s="1">
        <f t="shared" si="1373"/>
        <v>48.704143</v>
      </c>
      <c r="CE220" s="1">
        <f t="shared" si="1373"/>
        <v>626.716643</v>
      </c>
      <c r="CF220" s="1">
        <v>6.0</v>
      </c>
      <c r="CG220" s="1">
        <f t="shared" si="21"/>
        <v>6</v>
      </c>
      <c r="CH220" s="1" t="s">
        <v>799</v>
      </c>
      <c r="CI220" s="1" t="s">
        <v>610</v>
      </c>
      <c r="CJ220" s="1" t="s">
        <v>139</v>
      </c>
      <c r="CK220" s="1" t="s">
        <v>140</v>
      </c>
      <c r="CL220" s="1">
        <v>0.0</v>
      </c>
      <c r="CM220" s="1" t="s">
        <v>613</v>
      </c>
      <c r="CN220" s="1" t="s">
        <v>614</v>
      </c>
      <c r="CO220" s="1" t="s">
        <v>615</v>
      </c>
      <c r="CP220" s="1" t="s">
        <v>800</v>
      </c>
      <c r="CQ220" s="1" t="s">
        <v>801</v>
      </c>
      <c r="CR220" s="1" t="s">
        <v>388</v>
      </c>
      <c r="CS220" s="1" t="s">
        <v>802</v>
      </c>
      <c r="CT220" s="1" t="s">
        <v>619</v>
      </c>
      <c r="CU220" s="1" t="s">
        <v>791</v>
      </c>
      <c r="CV220" s="1" t="s">
        <v>621</v>
      </c>
      <c r="CW220" s="1">
        <v>2.0</v>
      </c>
      <c r="CX220" s="1" t="s">
        <v>795</v>
      </c>
      <c r="CY220" s="1" t="s">
        <v>803</v>
      </c>
      <c r="CZ220" s="1" t="s">
        <v>804</v>
      </c>
      <c r="DA220" s="1" t="s">
        <v>388</v>
      </c>
      <c r="DB220" s="1" t="s">
        <v>805</v>
      </c>
      <c r="DC220" s="1" t="s">
        <v>795</v>
      </c>
      <c r="DD220" s="1" t="s">
        <v>605</v>
      </c>
      <c r="DE220" s="1">
        <v>0.0</v>
      </c>
      <c r="DF220" s="1">
        <v>2.0</v>
      </c>
      <c r="DG220" s="1">
        <v>19.0</v>
      </c>
      <c r="DH220" s="1" t="s">
        <v>153</v>
      </c>
    </row>
    <row r="221" ht="15.75" customHeight="1">
      <c r="A221" s="1">
        <v>2019.0</v>
      </c>
      <c r="B221" s="1" t="s">
        <v>796</v>
      </c>
      <c r="C221" s="1">
        <v>44.0</v>
      </c>
      <c r="D221" s="1">
        <v>0.0</v>
      </c>
      <c r="E221" s="1" t="s">
        <v>797</v>
      </c>
      <c r="F221" s="1" t="s">
        <v>798</v>
      </c>
      <c r="G221" s="1" t="s">
        <v>136</v>
      </c>
      <c r="H221" s="1">
        <v>11158.393</v>
      </c>
      <c r="I221" s="1">
        <f t="shared" si="1361"/>
        <v>0.2717518842</v>
      </c>
      <c r="J221" s="3">
        <v>2.1522834905985745E12</v>
      </c>
      <c r="K221" s="3">
        <v>0.28744993713920053</v>
      </c>
      <c r="L221" s="3">
        <v>0.611246943765291</v>
      </c>
      <c r="M221" s="3">
        <f t="shared" si="7"/>
        <v>28.39755048</v>
      </c>
      <c r="N221" s="3">
        <f t="shared" si="8"/>
        <v>-0.4922542382</v>
      </c>
      <c r="O221" s="1">
        <v>0.0</v>
      </c>
      <c r="P221" s="1" t="s">
        <v>113</v>
      </c>
      <c r="Q221" s="1">
        <v>19.0</v>
      </c>
      <c r="R221" s="1" t="s">
        <v>157</v>
      </c>
      <c r="S221" s="1">
        <f t="shared" si="1168"/>
        <v>1</v>
      </c>
      <c r="T221" s="1">
        <f t="shared" si="10"/>
        <v>1</v>
      </c>
      <c r="U221" s="2">
        <v>29741.0</v>
      </c>
      <c r="V221" s="2">
        <v>42369.0</v>
      </c>
      <c r="W221" s="1">
        <v>12628.0</v>
      </c>
      <c r="X221" s="1">
        <v>9.443671849677882</v>
      </c>
      <c r="Y221" s="1">
        <v>2.0</v>
      </c>
      <c r="Z221" s="1">
        <v>689.589</v>
      </c>
      <c r="AA221" s="1">
        <v>6814.503</v>
      </c>
      <c r="AB221" s="1">
        <v>4343.89</v>
      </c>
      <c r="AC221" s="1">
        <v>803.445</v>
      </c>
      <c r="AD221" s="1">
        <v>2356.927</v>
      </c>
      <c r="AE221" s="1">
        <v>1183.518</v>
      </c>
      <c r="AF221" s="1">
        <v>0.99</v>
      </c>
      <c r="AG221" s="1">
        <f t="shared" ref="AG221:AL221" si="1374">LN(AA221)</f>
        <v>8.826808414</v>
      </c>
      <c r="AH221" s="1">
        <f t="shared" si="1374"/>
        <v>8.376525539</v>
      </c>
      <c r="AI221" s="1">
        <f t="shared" si="1374"/>
        <v>6.688908732</v>
      </c>
      <c r="AJ221" s="1">
        <f t="shared" si="1374"/>
        <v>7.765113931</v>
      </c>
      <c r="AK221" s="1">
        <f t="shared" si="1374"/>
        <v>7.076246638</v>
      </c>
      <c r="AL221" s="1">
        <f t="shared" si="1374"/>
        <v>-0.01005033585</v>
      </c>
      <c r="AM221" s="1">
        <f t="shared" si="12"/>
        <v>9.319947229</v>
      </c>
      <c r="AN221" s="1">
        <v>2743.0080000000003</v>
      </c>
      <c r="AO221" s="1">
        <v>3795.934</v>
      </c>
      <c r="AP221" s="1">
        <f t="shared" si="13"/>
        <v>1.144353406</v>
      </c>
      <c r="AQ221" s="1">
        <f t="shared" si="14"/>
        <v>0</v>
      </c>
      <c r="AR221" s="1">
        <v>6538.942000000001</v>
      </c>
      <c r="AS221" s="1">
        <v>4619.450999999999</v>
      </c>
      <c r="AT221" s="1">
        <f t="shared" ref="AT221:AU221" si="1375">LN(AN221)</f>
        <v>7.916810407</v>
      </c>
      <c r="AU221" s="1">
        <f t="shared" si="1375"/>
        <v>8.241685773</v>
      </c>
      <c r="AV221" s="1">
        <f t="shared" ref="AV221:AW221" si="1376">LN(AR221)</f>
        <v>8.785530658</v>
      </c>
      <c r="AW221" s="1">
        <f t="shared" si="1376"/>
        <v>8.438031146</v>
      </c>
      <c r="AX221" s="1">
        <v>7007.509</v>
      </c>
      <c r="AY221" s="1">
        <v>182.637</v>
      </c>
      <c r="AZ221" s="1">
        <v>51.398</v>
      </c>
      <c r="BA221" s="1">
        <v>131.44</v>
      </c>
      <c r="BB221" s="1">
        <v>-34.737</v>
      </c>
      <c r="BC221" s="1">
        <v>166.177</v>
      </c>
      <c r="BD221" s="1">
        <v>0.0</v>
      </c>
      <c r="BE221" s="1">
        <v>166.177</v>
      </c>
      <c r="BF221" s="1">
        <v>3.597</v>
      </c>
      <c r="BG221" s="1">
        <v>1.4889999999999999</v>
      </c>
      <c r="BH221" s="1">
        <v>121.084</v>
      </c>
      <c r="BI221" s="1">
        <v>63.706</v>
      </c>
      <c r="BJ221" s="1">
        <f t="shared" ref="BJ221:BM221" si="1377">BF221*1</f>
        <v>3.597</v>
      </c>
      <c r="BK221" s="1">
        <f t="shared" si="1377"/>
        <v>1.489</v>
      </c>
      <c r="BL221" s="1">
        <f t="shared" si="1377"/>
        <v>121.084</v>
      </c>
      <c r="BM221" s="1">
        <f t="shared" si="1377"/>
        <v>63.706</v>
      </c>
      <c r="BN221" s="1">
        <f t="shared" si="18"/>
        <v>57.378</v>
      </c>
      <c r="BO221" s="1">
        <v>0.9520000000000001</v>
      </c>
      <c r="BP221" s="1">
        <v>8.722</v>
      </c>
      <c r="BQ221" s="1">
        <v>1.1440000000000001</v>
      </c>
      <c r="BR221" s="1">
        <f t="shared" ref="BR221:BT221" si="1378">BO221*1</f>
        <v>0.952</v>
      </c>
      <c r="BS221" s="1">
        <f t="shared" si="1378"/>
        <v>8.722</v>
      </c>
      <c r="BT221" s="1">
        <f t="shared" si="1378"/>
        <v>1.144</v>
      </c>
      <c r="BU221" s="1">
        <v>0.933</v>
      </c>
      <c r="BV221" s="1">
        <v>96.079</v>
      </c>
      <c r="BW221" s="1">
        <v>6.917895000000001</v>
      </c>
      <c r="BX221" s="1">
        <v>368.81626300000005</v>
      </c>
      <c r="BY221" s="1">
        <v>45.546947</v>
      </c>
      <c r="BZ221" s="1">
        <v>587.283842</v>
      </c>
      <c r="CA221" s="1">
        <f t="shared" ref="CA221:CE221" si="1379">BV221*1</f>
        <v>96.079</v>
      </c>
      <c r="CB221" s="1">
        <f t="shared" si="1379"/>
        <v>6.917895</v>
      </c>
      <c r="CC221" s="1">
        <f t="shared" si="1379"/>
        <v>368.816263</v>
      </c>
      <c r="CD221" s="1">
        <f t="shared" si="1379"/>
        <v>45.546947</v>
      </c>
      <c r="CE221" s="1">
        <f t="shared" si="1379"/>
        <v>587.283842</v>
      </c>
      <c r="CF221" s="1">
        <v>6.0</v>
      </c>
      <c r="CG221" s="1">
        <f t="shared" si="21"/>
        <v>6</v>
      </c>
      <c r="CH221" s="1" t="s">
        <v>799</v>
      </c>
      <c r="CI221" s="1" t="s">
        <v>610</v>
      </c>
      <c r="CJ221" s="1" t="s">
        <v>139</v>
      </c>
      <c r="CK221" s="1" t="s">
        <v>140</v>
      </c>
      <c r="CL221" s="1">
        <v>0.0</v>
      </c>
      <c r="CM221" s="1" t="s">
        <v>613</v>
      </c>
      <c r="CN221" s="1" t="s">
        <v>614</v>
      </c>
      <c r="CO221" s="1" t="s">
        <v>615</v>
      </c>
      <c r="CP221" s="1" t="s">
        <v>800</v>
      </c>
      <c r="CQ221" s="1" t="s">
        <v>801</v>
      </c>
      <c r="CR221" s="1" t="s">
        <v>388</v>
      </c>
      <c r="CS221" s="1" t="s">
        <v>802</v>
      </c>
      <c r="CT221" s="1" t="s">
        <v>619</v>
      </c>
      <c r="CU221" s="1" t="s">
        <v>791</v>
      </c>
      <c r="CV221" s="1" t="s">
        <v>621</v>
      </c>
      <c r="CW221" s="1">
        <v>2.0</v>
      </c>
      <c r="CX221" s="1" t="s">
        <v>795</v>
      </c>
      <c r="CY221" s="1" t="s">
        <v>803</v>
      </c>
      <c r="CZ221" s="1" t="s">
        <v>804</v>
      </c>
      <c r="DA221" s="1" t="s">
        <v>388</v>
      </c>
      <c r="DB221" s="1" t="s">
        <v>805</v>
      </c>
      <c r="DC221" s="1" t="s">
        <v>795</v>
      </c>
      <c r="DD221" s="1" t="s">
        <v>605</v>
      </c>
      <c r="DE221" s="1">
        <v>0.0</v>
      </c>
      <c r="DF221" s="1">
        <v>2.0</v>
      </c>
      <c r="DG221" s="1">
        <v>19.0</v>
      </c>
      <c r="DH221" s="1" t="s">
        <v>153</v>
      </c>
    </row>
    <row r="222" ht="15.75" customHeight="1">
      <c r="A222" s="1">
        <v>2015.0</v>
      </c>
      <c r="B222" s="1" t="s">
        <v>806</v>
      </c>
      <c r="C222" s="1">
        <v>45.0</v>
      </c>
      <c r="D222" s="1">
        <v>0.0</v>
      </c>
      <c r="E222" s="1" t="s">
        <v>807</v>
      </c>
      <c r="F222" s="1" t="s">
        <v>279</v>
      </c>
      <c r="G222" s="1" t="s">
        <v>112</v>
      </c>
      <c r="H222" s="1">
        <v>21135.16734</v>
      </c>
      <c r="I222" s="1"/>
      <c r="J222" s="3">
        <v>1.420264316878601E12</v>
      </c>
      <c r="K222" s="3">
        <v>3.8351726603384577</v>
      </c>
      <c r="L222" s="3">
        <v>-0.500461321406559</v>
      </c>
      <c r="M222" s="3">
        <f t="shared" si="7"/>
        <v>27.98186411</v>
      </c>
      <c r="N222" s="3" t="str">
        <f t="shared" si="8"/>
        <v>#NUM!</v>
      </c>
      <c r="O222" s="1">
        <v>1.0</v>
      </c>
      <c r="P222" s="1" t="s">
        <v>113</v>
      </c>
      <c r="Q222" s="1">
        <v>30.0</v>
      </c>
      <c r="R222" s="1" t="s">
        <v>157</v>
      </c>
      <c r="S222" s="1">
        <f t="shared" si="1168"/>
        <v>1</v>
      </c>
      <c r="T222" s="1">
        <f t="shared" si="10"/>
        <v>1</v>
      </c>
      <c r="U222" s="2">
        <v>40534.0</v>
      </c>
      <c r="V222" s="2">
        <v>43830.0</v>
      </c>
      <c r="W222" s="1">
        <v>3296.0</v>
      </c>
      <c r="X222" s="1">
        <v>8.100464891029363</v>
      </c>
      <c r="Y222" s="1">
        <v>7.0</v>
      </c>
      <c r="Z222" s="1">
        <v>3783.16078</v>
      </c>
      <c r="AA222" s="1">
        <v>16449.2745</v>
      </c>
      <c r="AB222" s="1">
        <v>4685.8928399999995</v>
      </c>
      <c r="AC222" s="1">
        <v>0.0</v>
      </c>
      <c r="AD222" s="1">
        <v>2595.93707</v>
      </c>
      <c r="AE222" s="1">
        <v>2089.95577</v>
      </c>
      <c r="AF222" s="1">
        <v>12.50577</v>
      </c>
      <c r="AG222" s="1">
        <f t="shared" ref="AG222:AL222" si="1380">LN(AA222)</f>
        <v>9.708036652</v>
      </c>
      <c r="AH222" s="1">
        <f t="shared" si="1380"/>
        <v>8.452311751</v>
      </c>
      <c r="AI222" s="1" t="str">
        <f t="shared" si="1380"/>
        <v>#NUM!</v>
      </c>
      <c r="AJ222" s="1">
        <f t="shared" si="1380"/>
        <v>7.861702836</v>
      </c>
      <c r="AK222" s="1">
        <f t="shared" si="1380"/>
        <v>7.644898182</v>
      </c>
      <c r="AL222" s="1">
        <f t="shared" si="1380"/>
        <v>2.526190138</v>
      </c>
      <c r="AM222" s="1">
        <f t="shared" si="12"/>
        <v>9.958693631</v>
      </c>
      <c r="AN222" s="1">
        <v>3068.9656800000002</v>
      </c>
      <c r="AO222" s="1">
        <v>1245.8236500000003</v>
      </c>
      <c r="AP222" s="1">
        <f t="shared" si="13"/>
        <v>3.761281013</v>
      </c>
      <c r="AQ222" s="1">
        <f t="shared" si="14"/>
        <v>0</v>
      </c>
      <c r="AR222" s="1">
        <v>4314.7893300000005</v>
      </c>
      <c r="AS222" s="1">
        <v>16820.37801</v>
      </c>
      <c r="AT222" s="1">
        <f t="shared" ref="AT222:AU222" si="1381">LN(AN222)</f>
        <v>8.029095872</v>
      </c>
      <c r="AU222" s="1">
        <f t="shared" si="1381"/>
        <v>7.127552156</v>
      </c>
      <c r="AV222" s="1">
        <f t="shared" ref="AV222:AW222" si="1382">LN(AR222)</f>
        <v>8.36980378</v>
      </c>
      <c r="AW222" s="1">
        <f t="shared" si="1382"/>
        <v>9.730346407</v>
      </c>
      <c r="AX222" s="1">
        <v>6431.97661</v>
      </c>
      <c r="AY222" s="1">
        <v>2928.6891</v>
      </c>
      <c r="AZ222" s="1">
        <v>102.79557000000001</v>
      </c>
      <c r="BA222" s="1">
        <v>2825.9134299999996</v>
      </c>
      <c r="BB222" s="1">
        <v>522.38342</v>
      </c>
      <c r="BC222" s="1">
        <v>2303.53001</v>
      </c>
      <c r="BD222" s="1"/>
      <c r="BE222" s="1">
        <v>2303.53001</v>
      </c>
      <c r="BF222" s="1">
        <v>13.695</v>
      </c>
      <c r="BG222" s="1">
        <v>10.899000000000001</v>
      </c>
      <c r="BH222" s="1">
        <v>145.296</v>
      </c>
      <c r="BI222" s="1">
        <v>0.036</v>
      </c>
      <c r="BJ222" s="1">
        <f t="shared" ref="BJ222:BM222" si="1383">BF222*1</f>
        <v>13.695</v>
      </c>
      <c r="BK222" s="1">
        <f t="shared" si="1383"/>
        <v>10.899</v>
      </c>
      <c r="BL222" s="1">
        <f t="shared" si="1383"/>
        <v>145.296</v>
      </c>
      <c r="BM222" s="1">
        <f t="shared" si="1383"/>
        <v>0.036</v>
      </c>
      <c r="BN222" s="1">
        <f t="shared" si="18"/>
        <v>145.26</v>
      </c>
      <c r="BO222" s="1">
        <v>0.32300000000000006</v>
      </c>
      <c r="BP222" s="1" t="s">
        <v>242</v>
      </c>
      <c r="BQ222" s="1">
        <v>3.761</v>
      </c>
      <c r="BR222" s="1">
        <f t="shared" ref="BR222:BT222" si="1384">BO222*1</f>
        <v>0.323</v>
      </c>
      <c r="BS222" s="1" t="str">
        <f t="shared" si="1384"/>
        <v>#VALUE!</v>
      </c>
      <c r="BT222" s="1">
        <f t="shared" si="1384"/>
        <v>3.761</v>
      </c>
      <c r="BU222" s="1">
        <v>3.761</v>
      </c>
      <c r="BV222" s="1">
        <v>18.246</v>
      </c>
      <c r="BW222" s="1">
        <v>122.865801</v>
      </c>
      <c r="BX222" s="1">
        <v>279.65115699999996</v>
      </c>
      <c r="BY222" s="1">
        <v>36.033457000000006</v>
      </c>
      <c r="BZ222" s="1">
        <v>918.9203190000001</v>
      </c>
      <c r="CA222" s="1">
        <f t="shared" ref="CA222:CE222" si="1385">BV222*1</f>
        <v>18.246</v>
      </c>
      <c r="CB222" s="1">
        <f t="shared" si="1385"/>
        <v>122.865801</v>
      </c>
      <c r="CC222" s="1">
        <f t="shared" si="1385"/>
        <v>279.651157</v>
      </c>
      <c r="CD222" s="1">
        <f t="shared" si="1385"/>
        <v>36.033457</v>
      </c>
      <c r="CE222" s="1">
        <f t="shared" si="1385"/>
        <v>918.920319</v>
      </c>
      <c r="CF222" s="1">
        <v>6.0</v>
      </c>
      <c r="CG222" s="1">
        <f t="shared" si="21"/>
        <v>6</v>
      </c>
      <c r="CH222" s="1" t="s">
        <v>808</v>
      </c>
      <c r="CI222" s="1" t="s">
        <v>809</v>
      </c>
      <c r="CJ222" s="1" t="s">
        <v>810</v>
      </c>
      <c r="CK222" s="1" t="s">
        <v>811</v>
      </c>
      <c r="CL222" s="1" t="s">
        <v>812</v>
      </c>
      <c r="CM222" s="1" t="s">
        <v>813</v>
      </c>
      <c r="CN222" s="1" t="s">
        <v>814</v>
      </c>
      <c r="CO222" s="1" t="s">
        <v>815</v>
      </c>
      <c r="CP222" s="1" t="s">
        <v>816</v>
      </c>
      <c r="CQ222" s="1" t="s">
        <v>817</v>
      </c>
      <c r="CR222" s="1" t="s">
        <v>818</v>
      </c>
      <c r="CS222" s="1">
        <v>53.0</v>
      </c>
      <c r="CT222" s="1" t="s">
        <v>424</v>
      </c>
      <c r="CU222" s="1" t="s">
        <v>221</v>
      </c>
      <c r="CV222" s="1" t="s">
        <v>819</v>
      </c>
      <c r="CW222" s="1">
        <v>1.0</v>
      </c>
      <c r="CX222" s="1" t="s">
        <v>425</v>
      </c>
      <c r="CY222" s="1">
        <v>0.0</v>
      </c>
      <c r="CZ222" s="1" t="s">
        <v>641</v>
      </c>
      <c r="DA222" s="1">
        <v>0.0</v>
      </c>
      <c r="DB222" s="1">
        <v>0.0</v>
      </c>
      <c r="DC222" s="1">
        <v>0.0</v>
      </c>
      <c r="DD222" s="1">
        <v>0.0</v>
      </c>
      <c r="DE222" s="1">
        <v>0.0</v>
      </c>
      <c r="DF222" s="1">
        <v>7.0</v>
      </c>
      <c r="DG222" s="1">
        <v>30.0</v>
      </c>
      <c r="DH222" s="1" t="s">
        <v>427</v>
      </c>
    </row>
    <row r="223" ht="15.75" customHeight="1">
      <c r="A223" s="1">
        <v>2016.0</v>
      </c>
      <c r="B223" s="1" t="s">
        <v>806</v>
      </c>
      <c r="C223" s="1">
        <v>45.0</v>
      </c>
      <c r="D223" s="1">
        <v>0.0</v>
      </c>
      <c r="E223" s="1" t="s">
        <v>807</v>
      </c>
      <c r="F223" s="1" t="s">
        <v>279</v>
      </c>
      <c r="G223" s="1" t="s">
        <v>112</v>
      </c>
      <c r="H223" s="1">
        <v>22765.51974</v>
      </c>
      <c r="I223" s="1">
        <f t="shared" ref="I223:I226" si="1392">(H223-H222)/H222</f>
        <v>0.07713931826</v>
      </c>
      <c r="J223" s="3">
        <v>1.4633168080030916E12</v>
      </c>
      <c r="K223" s="3">
        <v>3.0313013298193283</v>
      </c>
      <c r="L223" s="3">
        <v>-0.202671740806371</v>
      </c>
      <c r="M223" s="3">
        <f t="shared" si="7"/>
        <v>28.01172676</v>
      </c>
      <c r="N223" s="3" t="str">
        <f t="shared" si="8"/>
        <v>#NUM!</v>
      </c>
      <c r="O223" s="1">
        <v>1.0</v>
      </c>
      <c r="P223" s="1" t="s">
        <v>113</v>
      </c>
      <c r="Q223" s="1">
        <v>30.0</v>
      </c>
      <c r="R223" s="1" t="s">
        <v>157</v>
      </c>
      <c r="S223" s="1">
        <f t="shared" si="1168"/>
        <v>1</v>
      </c>
      <c r="T223" s="1">
        <f t="shared" si="10"/>
        <v>1</v>
      </c>
      <c r="U223" s="2">
        <v>40534.0</v>
      </c>
      <c r="V223" s="2">
        <v>43465.0</v>
      </c>
      <c r="W223" s="1">
        <v>2931.0</v>
      </c>
      <c r="X223" s="1">
        <v>7.983098940710892</v>
      </c>
      <c r="Y223" s="1">
        <v>7.0</v>
      </c>
      <c r="Z223" s="1">
        <v>3224.0476200000003</v>
      </c>
      <c r="AA223" s="1">
        <v>16254.599380000001</v>
      </c>
      <c r="AB223" s="1">
        <v>6510.920359999999</v>
      </c>
      <c r="AC223" s="1">
        <v>0.0</v>
      </c>
      <c r="AD223" s="1">
        <v>1951.67152</v>
      </c>
      <c r="AE223" s="1">
        <v>4559.24884</v>
      </c>
      <c r="AF223" s="1">
        <v>15.577280000000002</v>
      </c>
      <c r="AG223" s="1">
        <f t="shared" ref="AG223:AL223" si="1386">LN(AA223)</f>
        <v>9.696131186</v>
      </c>
      <c r="AH223" s="1">
        <f t="shared" si="1386"/>
        <v>8.781236102</v>
      </c>
      <c r="AI223" s="1" t="str">
        <f t="shared" si="1386"/>
        <v>#NUM!</v>
      </c>
      <c r="AJ223" s="1">
        <f t="shared" si="1386"/>
        <v>7.576441474</v>
      </c>
      <c r="AK223" s="1">
        <f t="shared" si="1386"/>
        <v>8.424913161</v>
      </c>
      <c r="AL223" s="1">
        <f t="shared" si="1386"/>
        <v>2.745813442</v>
      </c>
      <c r="AM223" s="1">
        <f t="shared" si="12"/>
        <v>10.03300238</v>
      </c>
      <c r="AN223" s="1">
        <v>3188.37657</v>
      </c>
      <c r="AO223" s="1">
        <v>1328.67299</v>
      </c>
      <c r="AP223" s="1">
        <f t="shared" si="13"/>
        <v>4.900318144</v>
      </c>
      <c r="AQ223" s="1">
        <f t="shared" si="14"/>
        <v>0</v>
      </c>
      <c r="AR223" s="1">
        <v>4517.0495599999995</v>
      </c>
      <c r="AS223" s="1">
        <v>18248.47018</v>
      </c>
      <c r="AT223" s="1">
        <f t="shared" ref="AT223:AU223" si="1387">LN(AN223)</f>
        <v>8.067267154</v>
      </c>
      <c r="AU223" s="1">
        <f t="shared" si="1387"/>
        <v>7.191935971</v>
      </c>
      <c r="AV223" s="1">
        <f t="shared" ref="AV223:AW223" si="1388">LN(AR223)</f>
        <v>8.415614307</v>
      </c>
      <c r="AW223" s="1">
        <f t="shared" si="1388"/>
        <v>9.81183653</v>
      </c>
      <c r="AX223" s="1">
        <v>5708.936198999999</v>
      </c>
      <c r="AY223" s="1">
        <v>2004.6886200000001</v>
      </c>
      <c r="AZ223" s="1">
        <v>121.08236000000001</v>
      </c>
      <c r="BA223" s="1">
        <v>1883.60626</v>
      </c>
      <c r="BB223" s="1">
        <v>253.97287</v>
      </c>
      <c r="BC223" s="1">
        <v>1629.6333900000002</v>
      </c>
      <c r="BD223" s="1"/>
      <c r="BE223" s="1">
        <v>1629.6333900000002</v>
      </c>
      <c r="BF223" s="1">
        <v>8.93</v>
      </c>
      <c r="BG223" s="1">
        <v>7.1579999999999995</v>
      </c>
      <c r="BH223" s="1">
        <v>123.071</v>
      </c>
      <c r="BI223" s="1">
        <v>0.009000000000000001</v>
      </c>
      <c r="BJ223" s="1">
        <f t="shared" ref="BJ223:BM223" si="1389">BF223*1</f>
        <v>8.93</v>
      </c>
      <c r="BK223" s="1">
        <f t="shared" si="1389"/>
        <v>7.158</v>
      </c>
      <c r="BL223" s="1">
        <f t="shared" si="1389"/>
        <v>123.071</v>
      </c>
      <c r="BM223" s="1">
        <f t="shared" si="1389"/>
        <v>0.009</v>
      </c>
      <c r="BN223" s="1">
        <f t="shared" si="18"/>
        <v>123.062</v>
      </c>
      <c r="BO223" s="1">
        <v>0.266</v>
      </c>
      <c r="BP223" s="1" t="s">
        <v>242</v>
      </c>
      <c r="BQ223" s="1">
        <v>4.9</v>
      </c>
      <c r="BR223" s="1">
        <f t="shared" ref="BR223:BT223" si="1390">BO223*1</f>
        <v>0.266</v>
      </c>
      <c r="BS223" s="1" t="str">
        <f t="shared" si="1390"/>
        <v>#VALUE!</v>
      </c>
      <c r="BT223" s="1">
        <f t="shared" si="1390"/>
        <v>4.9</v>
      </c>
      <c r="BU223" s="1">
        <v>4.9</v>
      </c>
      <c r="BV223" s="1">
        <v>17.471999999999998</v>
      </c>
      <c r="BW223" s="1">
        <v>72.44639500000001</v>
      </c>
      <c r="BX223" s="1">
        <v>219.574469</v>
      </c>
      <c r="BY223" s="1">
        <v>36.371142</v>
      </c>
      <c r="BZ223" s="1">
        <v>875.5969130000001</v>
      </c>
      <c r="CA223" s="1">
        <f t="shared" ref="CA223:CE223" si="1391">BV223*1</f>
        <v>17.472</v>
      </c>
      <c r="CB223" s="1">
        <f t="shared" si="1391"/>
        <v>72.446395</v>
      </c>
      <c r="CC223" s="1">
        <f t="shared" si="1391"/>
        <v>219.574469</v>
      </c>
      <c r="CD223" s="1">
        <f t="shared" si="1391"/>
        <v>36.371142</v>
      </c>
      <c r="CE223" s="1">
        <f t="shared" si="1391"/>
        <v>875.596913</v>
      </c>
      <c r="CF223" s="1">
        <v>6.0</v>
      </c>
      <c r="CG223" s="1">
        <f t="shared" si="21"/>
        <v>6</v>
      </c>
      <c r="CH223" s="1" t="s">
        <v>808</v>
      </c>
      <c r="CI223" s="1" t="s">
        <v>809</v>
      </c>
      <c r="CJ223" s="1" t="s">
        <v>810</v>
      </c>
      <c r="CK223" s="1" t="s">
        <v>811</v>
      </c>
      <c r="CL223" s="1" t="s">
        <v>812</v>
      </c>
      <c r="CM223" s="1" t="s">
        <v>813</v>
      </c>
      <c r="CN223" s="1" t="s">
        <v>814</v>
      </c>
      <c r="CO223" s="1" t="s">
        <v>815</v>
      </c>
      <c r="CP223" s="1" t="s">
        <v>816</v>
      </c>
      <c r="CQ223" s="1" t="s">
        <v>817</v>
      </c>
      <c r="CR223" s="1" t="s">
        <v>818</v>
      </c>
      <c r="CS223" s="1">
        <v>53.0</v>
      </c>
      <c r="CT223" s="1" t="s">
        <v>424</v>
      </c>
      <c r="CU223" s="1" t="s">
        <v>221</v>
      </c>
      <c r="CV223" s="1" t="s">
        <v>819</v>
      </c>
      <c r="CW223" s="1">
        <v>1.0</v>
      </c>
      <c r="CX223" s="1" t="s">
        <v>425</v>
      </c>
      <c r="CY223" s="1">
        <v>0.0</v>
      </c>
      <c r="CZ223" s="1" t="s">
        <v>641</v>
      </c>
      <c r="DA223" s="1">
        <v>0.0</v>
      </c>
      <c r="DB223" s="1">
        <v>0.0</v>
      </c>
      <c r="DC223" s="1">
        <v>0.0</v>
      </c>
      <c r="DD223" s="1">
        <v>0.0</v>
      </c>
      <c r="DE223" s="1">
        <v>0.0</v>
      </c>
      <c r="DF223" s="1">
        <v>7.0</v>
      </c>
      <c r="DG223" s="1">
        <v>30.0</v>
      </c>
      <c r="DH223" s="1" t="s">
        <v>427</v>
      </c>
    </row>
    <row r="224" ht="15.75" customHeight="1">
      <c r="A224" s="1">
        <v>2017.0</v>
      </c>
      <c r="B224" s="1" t="s">
        <v>806</v>
      </c>
      <c r="C224" s="1">
        <v>45.0</v>
      </c>
      <c r="D224" s="1">
        <v>0.0</v>
      </c>
      <c r="E224" s="1" t="s">
        <v>807</v>
      </c>
      <c r="F224" s="1" t="s">
        <v>279</v>
      </c>
      <c r="G224" s="1" t="s">
        <v>112</v>
      </c>
      <c r="H224" s="1">
        <v>25134.209059999997</v>
      </c>
      <c r="I224" s="1">
        <f t="shared" si="1392"/>
        <v>0.1040472323</v>
      </c>
      <c r="J224" s="3">
        <v>1.5068305993539272E12</v>
      </c>
      <c r="K224" s="3">
        <v>2.9736411905373075</v>
      </c>
      <c r="L224" s="3">
        <v>1.95608333333334</v>
      </c>
      <c r="M224" s="3">
        <f t="shared" si="7"/>
        <v>28.04102962</v>
      </c>
      <c r="N224" s="3">
        <f t="shared" si="8"/>
        <v>0.6709441747</v>
      </c>
      <c r="O224" s="1">
        <v>1.0</v>
      </c>
      <c r="P224" s="1" t="s">
        <v>113</v>
      </c>
      <c r="Q224" s="1">
        <v>30.0</v>
      </c>
      <c r="R224" s="1" t="s">
        <v>157</v>
      </c>
      <c r="S224" s="1">
        <f t="shared" si="1168"/>
        <v>1</v>
      </c>
      <c r="T224" s="1">
        <f t="shared" si="10"/>
        <v>1</v>
      </c>
      <c r="U224" s="2">
        <v>40534.0</v>
      </c>
      <c r="V224" s="2">
        <v>43100.0</v>
      </c>
      <c r="W224" s="1">
        <v>2566.0</v>
      </c>
      <c r="X224" s="1">
        <v>7.850103545175582</v>
      </c>
      <c r="Y224" s="1">
        <v>7.0</v>
      </c>
      <c r="Z224" s="1">
        <v>3485.8282400000003</v>
      </c>
      <c r="AA224" s="1">
        <v>18008.02731</v>
      </c>
      <c r="AB224" s="1">
        <v>7126.18175</v>
      </c>
      <c r="AC224" s="1">
        <v>0.0</v>
      </c>
      <c r="AD224" s="1">
        <v>1977.86699</v>
      </c>
      <c r="AE224" s="1">
        <v>5148.31476</v>
      </c>
      <c r="AF224" s="1">
        <v>13.68111</v>
      </c>
      <c r="AG224" s="1">
        <f t="shared" ref="AG224:AL224" si="1393">LN(AA224)</f>
        <v>9.798572899</v>
      </c>
      <c r="AH224" s="1">
        <f t="shared" si="1393"/>
        <v>8.871530851</v>
      </c>
      <c r="AI224" s="1" t="str">
        <f t="shared" si="1393"/>
        <v>#NUM!</v>
      </c>
      <c r="AJ224" s="1">
        <f t="shared" si="1393"/>
        <v>7.589774265</v>
      </c>
      <c r="AK224" s="1">
        <f t="shared" si="1393"/>
        <v>8.546424709</v>
      </c>
      <c r="AL224" s="1">
        <f t="shared" si="1393"/>
        <v>2.616016049</v>
      </c>
      <c r="AM224" s="1">
        <f t="shared" si="12"/>
        <v>10.13198511</v>
      </c>
      <c r="AN224" s="1">
        <v>3689.9273299999995</v>
      </c>
      <c r="AO224" s="1">
        <v>1786.9203</v>
      </c>
      <c r="AP224" s="1">
        <f t="shared" si="13"/>
        <v>3.987968434</v>
      </c>
      <c r="AQ224" s="1">
        <f t="shared" si="14"/>
        <v>0</v>
      </c>
      <c r="AR224" s="1">
        <v>5476.847629999999</v>
      </c>
      <c r="AS224" s="1">
        <v>19657.361429999997</v>
      </c>
      <c r="AT224" s="1">
        <f t="shared" ref="AT224:AU224" si="1394">LN(AN224)</f>
        <v>8.213362043</v>
      </c>
      <c r="AU224" s="1">
        <f t="shared" si="1394"/>
        <v>7.488248914</v>
      </c>
      <c r="AV224" s="1">
        <f t="shared" ref="AV224:AW224" si="1395">LN(AR224)</f>
        <v>8.608284964</v>
      </c>
      <c r="AW224" s="1">
        <f t="shared" si="1395"/>
        <v>9.886207175</v>
      </c>
      <c r="AX224" s="1">
        <v>5796.6516</v>
      </c>
      <c r="AY224" s="1">
        <v>2192.2716</v>
      </c>
      <c r="AZ224" s="1">
        <v>123.94165000000001</v>
      </c>
      <c r="BA224" s="1">
        <v>2068.32995</v>
      </c>
      <c r="BB224" s="1">
        <v>437.89748000000003</v>
      </c>
      <c r="BC224" s="1">
        <v>1630.43247</v>
      </c>
      <c r="BD224" s="1"/>
      <c r="BE224" s="1">
        <v>1630.43247</v>
      </c>
      <c r="BF224" s="1">
        <v>8.293999999999999</v>
      </c>
      <c r="BG224" s="1">
        <v>6.487</v>
      </c>
      <c r="BH224" s="1">
        <v>122.835</v>
      </c>
      <c r="BI224" s="1">
        <v>0.0</v>
      </c>
      <c r="BJ224" s="1">
        <f t="shared" ref="BJ224:BM224" si="1396">BF224*1</f>
        <v>8.294</v>
      </c>
      <c r="BK224" s="1">
        <f t="shared" si="1396"/>
        <v>6.487</v>
      </c>
      <c r="BL224" s="1">
        <f t="shared" si="1396"/>
        <v>122.835</v>
      </c>
      <c r="BM224" s="1">
        <f t="shared" si="1396"/>
        <v>0</v>
      </c>
      <c r="BN224" s="1">
        <f t="shared" si="18"/>
        <v>122.835</v>
      </c>
      <c r="BO224" s="1">
        <v>0.24800000000000003</v>
      </c>
      <c r="BP224" s="1" t="s">
        <v>242</v>
      </c>
      <c r="BQ224" s="1">
        <v>3.988</v>
      </c>
      <c r="BR224" s="1">
        <f t="shared" ref="BR224:BT224" si="1397">BO224*1</f>
        <v>0.248</v>
      </c>
      <c r="BS224" s="1" t="str">
        <f t="shared" si="1397"/>
        <v>#VALUE!</v>
      </c>
      <c r="BT224" s="1">
        <f t="shared" si="1397"/>
        <v>3.988</v>
      </c>
      <c r="BU224" s="1">
        <v>3.988</v>
      </c>
      <c r="BV224" s="1">
        <v>18.771</v>
      </c>
      <c r="BW224" s="1">
        <v>66.72032100000001</v>
      </c>
      <c r="BX224" s="1">
        <v>186.988761</v>
      </c>
      <c r="BY224" s="1">
        <v>35.328946</v>
      </c>
      <c r="BZ224" s="1">
        <v>810.7809370000001</v>
      </c>
      <c r="CA224" s="1">
        <f t="shared" ref="CA224:CE224" si="1398">BV224*1</f>
        <v>18.771</v>
      </c>
      <c r="CB224" s="1">
        <f t="shared" si="1398"/>
        <v>66.720321</v>
      </c>
      <c r="CC224" s="1">
        <f t="shared" si="1398"/>
        <v>186.988761</v>
      </c>
      <c r="CD224" s="1">
        <f t="shared" si="1398"/>
        <v>35.328946</v>
      </c>
      <c r="CE224" s="1">
        <f t="shared" si="1398"/>
        <v>810.780937</v>
      </c>
      <c r="CF224" s="1">
        <v>6.0</v>
      </c>
      <c r="CG224" s="1">
        <f t="shared" si="21"/>
        <v>6</v>
      </c>
      <c r="CH224" s="1" t="s">
        <v>808</v>
      </c>
      <c r="CI224" s="1" t="s">
        <v>809</v>
      </c>
      <c r="CJ224" s="1" t="s">
        <v>810</v>
      </c>
      <c r="CK224" s="1" t="s">
        <v>811</v>
      </c>
      <c r="CL224" s="1" t="s">
        <v>812</v>
      </c>
      <c r="CM224" s="1" t="s">
        <v>813</v>
      </c>
      <c r="CN224" s="1" t="s">
        <v>814</v>
      </c>
      <c r="CO224" s="1" t="s">
        <v>815</v>
      </c>
      <c r="CP224" s="1" t="s">
        <v>816</v>
      </c>
      <c r="CQ224" s="1" t="s">
        <v>817</v>
      </c>
      <c r="CR224" s="1" t="s">
        <v>818</v>
      </c>
      <c r="CS224" s="1">
        <v>53.0</v>
      </c>
      <c r="CT224" s="1" t="s">
        <v>424</v>
      </c>
      <c r="CU224" s="1" t="s">
        <v>221</v>
      </c>
      <c r="CV224" s="1" t="s">
        <v>819</v>
      </c>
      <c r="CW224" s="1">
        <v>1.0</v>
      </c>
      <c r="CX224" s="1" t="s">
        <v>425</v>
      </c>
      <c r="CY224" s="1">
        <v>0.0</v>
      </c>
      <c r="CZ224" s="1" t="s">
        <v>641</v>
      </c>
      <c r="DA224" s="1">
        <v>0.0</v>
      </c>
      <c r="DB224" s="1">
        <v>0.0</v>
      </c>
      <c r="DC224" s="1">
        <v>0.0</v>
      </c>
      <c r="DD224" s="1">
        <v>0.0</v>
      </c>
      <c r="DE224" s="1">
        <v>0.0</v>
      </c>
      <c r="DF224" s="1">
        <v>7.0</v>
      </c>
      <c r="DG224" s="1">
        <v>30.0</v>
      </c>
      <c r="DH224" s="1" t="s">
        <v>427</v>
      </c>
    </row>
    <row r="225" ht="15.75" customHeight="1">
      <c r="A225" s="1">
        <v>2018.0</v>
      </c>
      <c r="B225" s="1" t="s">
        <v>806</v>
      </c>
      <c r="C225" s="1">
        <v>45.0</v>
      </c>
      <c r="D225" s="1">
        <v>0.0</v>
      </c>
      <c r="E225" s="1" t="s">
        <v>807</v>
      </c>
      <c r="F225" s="1" t="s">
        <v>279</v>
      </c>
      <c r="G225" s="1" t="s">
        <v>112</v>
      </c>
      <c r="H225" s="1">
        <v>25661.652000000002</v>
      </c>
      <c r="I225" s="1">
        <f t="shared" si="1392"/>
        <v>0.02098506218</v>
      </c>
      <c r="J225" s="3">
        <v>1.5434472933205764E12</v>
      </c>
      <c r="K225" s="3">
        <v>2.4300471454687056</v>
      </c>
      <c r="L225" s="3">
        <v>1.67506761489627</v>
      </c>
      <c r="M225" s="3">
        <f t="shared" si="7"/>
        <v>28.06503953</v>
      </c>
      <c r="N225" s="3">
        <f t="shared" si="8"/>
        <v>0.5158535316</v>
      </c>
      <c r="O225" s="1">
        <v>1.0</v>
      </c>
      <c r="P225" s="1" t="s">
        <v>113</v>
      </c>
      <c r="Q225" s="1">
        <v>30.0</v>
      </c>
      <c r="R225" s="1" t="s">
        <v>157</v>
      </c>
      <c r="S225" s="1">
        <f t="shared" si="1168"/>
        <v>1</v>
      </c>
      <c r="T225" s="1">
        <f t="shared" si="10"/>
        <v>1</v>
      </c>
      <c r="U225" s="2">
        <v>40534.0</v>
      </c>
      <c r="V225" s="2">
        <v>42735.0</v>
      </c>
      <c r="W225" s="1">
        <v>2201.0</v>
      </c>
      <c r="X225" s="1">
        <v>7.696667081526462</v>
      </c>
      <c r="Y225" s="1">
        <v>7.0</v>
      </c>
      <c r="Z225" s="1">
        <v>4241.81</v>
      </c>
      <c r="AA225" s="1">
        <v>18183.079</v>
      </c>
      <c r="AB225" s="1">
        <v>7478.573</v>
      </c>
      <c r="AC225" s="1">
        <v>0.0</v>
      </c>
      <c r="AD225" s="1">
        <v>2156.007</v>
      </c>
      <c r="AE225" s="1">
        <v>5322.566</v>
      </c>
      <c r="AF225" s="1">
        <v>12.88</v>
      </c>
      <c r="AG225" s="1">
        <f t="shared" ref="AG225:AL225" si="1399">LN(AA225)</f>
        <v>9.808246715</v>
      </c>
      <c r="AH225" s="1">
        <f t="shared" si="1399"/>
        <v>8.919797277</v>
      </c>
      <c r="AI225" s="1" t="str">
        <f t="shared" si="1399"/>
        <v>#NUM!</v>
      </c>
      <c r="AJ225" s="1">
        <f t="shared" si="1399"/>
        <v>7.676013179</v>
      </c>
      <c r="AK225" s="1">
        <f t="shared" si="1399"/>
        <v>8.579710797</v>
      </c>
      <c r="AL225" s="1">
        <f t="shared" si="1399"/>
        <v>2.555675721</v>
      </c>
      <c r="AM225" s="1">
        <f t="shared" si="12"/>
        <v>10.15275302</v>
      </c>
      <c r="AN225" s="1">
        <v>3995.179</v>
      </c>
      <c r="AO225" s="1">
        <v>1794.363</v>
      </c>
      <c r="AP225" s="1">
        <f t="shared" si="13"/>
        <v>4.167814985</v>
      </c>
      <c r="AQ225" s="1">
        <f t="shared" si="14"/>
        <v>0</v>
      </c>
      <c r="AR225" s="1">
        <v>5789.542</v>
      </c>
      <c r="AS225" s="1">
        <v>19872.11</v>
      </c>
      <c r="AT225" s="1">
        <f t="shared" ref="AT225:AU225" si="1400">LN(AN225)</f>
        <v>8.292843663</v>
      </c>
      <c r="AU225" s="1">
        <f t="shared" si="1400"/>
        <v>7.492405363</v>
      </c>
      <c r="AV225" s="1">
        <f t="shared" ref="AV225:AW225" si="1401">LN(AR225)</f>
        <v>8.663808466</v>
      </c>
      <c r="AW225" s="1">
        <f t="shared" si="1401"/>
        <v>9.89707252</v>
      </c>
      <c r="AX225" s="1">
        <v>6201.098</v>
      </c>
      <c r="AY225" s="1">
        <v>2583.567</v>
      </c>
      <c r="AZ225" s="1">
        <v>127.051</v>
      </c>
      <c r="BA225" s="1">
        <v>2456.516</v>
      </c>
      <c r="BB225" s="1">
        <v>445.036</v>
      </c>
      <c r="BC225" s="1">
        <v>2011.48</v>
      </c>
      <c r="BD225" s="1"/>
      <c r="BE225" s="1">
        <v>2011.48</v>
      </c>
      <c r="BF225" s="1">
        <v>10.122</v>
      </c>
      <c r="BG225" s="1">
        <v>7.838</v>
      </c>
      <c r="BH225" s="1">
        <v>125.16499999999999</v>
      </c>
      <c r="BI225" s="1">
        <v>0.0</v>
      </c>
      <c r="BJ225" s="1">
        <f t="shared" ref="BJ225:BM225" si="1402">BF225*1</f>
        <v>10.122</v>
      </c>
      <c r="BK225" s="1">
        <f t="shared" si="1402"/>
        <v>7.838</v>
      </c>
      <c r="BL225" s="1">
        <f t="shared" si="1402"/>
        <v>125.165</v>
      </c>
      <c r="BM225" s="1">
        <f t="shared" si="1402"/>
        <v>0</v>
      </c>
      <c r="BN225" s="1">
        <f t="shared" si="18"/>
        <v>125.165</v>
      </c>
      <c r="BO225" s="1">
        <v>0.26</v>
      </c>
      <c r="BP225" s="1" t="s">
        <v>242</v>
      </c>
      <c r="BQ225" s="1">
        <v>4.167999999999999</v>
      </c>
      <c r="BR225" s="1">
        <f t="shared" ref="BR225:BT225" si="1403">BO225*1</f>
        <v>0.26</v>
      </c>
      <c r="BS225" s="1" t="str">
        <f t="shared" si="1403"/>
        <v>#VALUE!</v>
      </c>
      <c r="BT225" s="1">
        <f t="shared" si="1403"/>
        <v>4.168</v>
      </c>
      <c r="BU225" s="1">
        <v>4.167999999999999</v>
      </c>
      <c r="BV225" s="1">
        <v>20.104000000000003</v>
      </c>
      <c r="BW225" s="1">
        <v>79.24245199999999</v>
      </c>
      <c r="BX225" s="1">
        <v>200.035419</v>
      </c>
      <c r="BY225" s="1">
        <v>37.01206499999999</v>
      </c>
      <c r="BZ225" s="1">
        <v>827.7952260000001</v>
      </c>
      <c r="CA225" s="1">
        <f t="shared" ref="CA225:CE225" si="1404">BV225*1</f>
        <v>20.104</v>
      </c>
      <c r="CB225" s="1">
        <f t="shared" si="1404"/>
        <v>79.242452</v>
      </c>
      <c r="CC225" s="1">
        <f t="shared" si="1404"/>
        <v>200.035419</v>
      </c>
      <c r="CD225" s="1">
        <f t="shared" si="1404"/>
        <v>37.012065</v>
      </c>
      <c r="CE225" s="1">
        <f t="shared" si="1404"/>
        <v>827.795226</v>
      </c>
      <c r="CF225" s="1">
        <v>6.0</v>
      </c>
      <c r="CG225" s="1">
        <f t="shared" si="21"/>
        <v>6</v>
      </c>
      <c r="CH225" s="1" t="s">
        <v>808</v>
      </c>
      <c r="CI225" s="1" t="s">
        <v>809</v>
      </c>
      <c r="CJ225" s="1" t="s">
        <v>810</v>
      </c>
      <c r="CK225" s="1" t="s">
        <v>811</v>
      </c>
      <c r="CL225" s="1" t="s">
        <v>812</v>
      </c>
      <c r="CM225" s="1" t="s">
        <v>813</v>
      </c>
      <c r="CN225" s="1" t="s">
        <v>814</v>
      </c>
      <c r="CO225" s="1" t="s">
        <v>815</v>
      </c>
      <c r="CP225" s="1" t="s">
        <v>816</v>
      </c>
      <c r="CQ225" s="1" t="s">
        <v>817</v>
      </c>
      <c r="CR225" s="1" t="s">
        <v>818</v>
      </c>
      <c r="CS225" s="1">
        <v>53.0</v>
      </c>
      <c r="CT225" s="1" t="s">
        <v>424</v>
      </c>
      <c r="CU225" s="1" t="s">
        <v>221</v>
      </c>
      <c r="CV225" s="1" t="s">
        <v>819</v>
      </c>
      <c r="CW225" s="1">
        <v>1.0</v>
      </c>
      <c r="CX225" s="1" t="s">
        <v>425</v>
      </c>
      <c r="CY225" s="1">
        <v>0.0</v>
      </c>
      <c r="CZ225" s="1" t="s">
        <v>641</v>
      </c>
      <c r="DA225" s="1">
        <v>0.0</v>
      </c>
      <c r="DB225" s="1">
        <v>0.0</v>
      </c>
      <c r="DC225" s="1">
        <v>0.0</v>
      </c>
      <c r="DD225" s="1">
        <v>0.0</v>
      </c>
      <c r="DE225" s="1">
        <v>0.0</v>
      </c>
      <c r="DF225" s="1">
        <v>7.0</v>
      </c>
      <c r="DG225" s="1">
        <v>30.0</v>
      </c>
      <c r="DH225" s="1" t="s">
        <v>427</v>
      </c>
    </row>
    <row r="226" ht="15.75" customHeight="1">
      <c r="A226" s="1">
        <v>2019.0</v>
      </c>
      <c r="B226" s="1" t="s">
        <v>806</v>
      </c>
      <c r="C226" s="1">
        <v>45.0</v>
      </c>
      <c r="D226" s="1">
        <v>0.0</v>
      </c>
      <c r="E226" s="1" t="s">
        <v>807</v>
      </c>
      <c r="F226" s="1" t="s">
        <v>279</v>
      </c>
      <c r="G226" s="1" t="s">
        <v>112</v>
      </c>
      <c r="H226" s="1">
        <v>27927.607</v>
      </c>
      <c r="I226" s="1">
        <f t="shared" si="1392"/>
        <v>0.08830121303</v>
      </c>
      <c r="J226" s="3">
        <v>1.5735464740892888E12</v>
      </c>
      <c r="K226" s="3">
        <v>1.950126894450463</v>
      </c>
      <c r="L226" s="3">
        <v>0.699536241717015</v>
      </c>
      <c r="M226" s="3">
        <f t="shared" si="7"/>
        <v>28.08435309</v>
      </c>
      <c r="N226" s="3">
        <f t="shared" si="8"/>
        <v>-0.3573376753</v>
      </c>
      <c r="O226" s="1">
        <v>1.0</v>
      </c>
      <c r="P226" s="1" t="s">
        <v>113</v>
      </c>
      <c r="Q226" s="1">
        <v>30.0</v>
      </c>
      <c r="R226" s="1" t="s">
        <v>157</v>
      </c>
      <c r="S226" s="1">
        <f t="shared" si="1168"/>
        <v>1</v>
      </c>
      <c r="T226" s="1">
        <f t="shared" si="10"/>
        <v>1</v>
      </c>
      <c r="U226" s="2">
        <v>40534.0</v>
      </c>
      <c r="V226" s="2">
        <v>42369.0</v>
      </c>
      <c r="W226" s="1">
        <v>1835.0</v>
      </c>
      <c r="X226" s="1">
        <v>7.51479976048867</v>
      </c>
      <c r="Y226" s="1">
        <v>7.0</v>
      </c>
      <c r="Z226" s="1">
        <v>5187.21</v>
      </c>
      <c r="AA226" s="1">
        <v>18071.879</v>
      </c>
      <c r="AB226" s="1">
        <v>9855.728000000001</v>
      </c>
      <c r="AC226" s="1">
        <v>0.0</v>
      </c>
      <c r="AD226" s="1">
        <v>2786.718</v>
      </c>
      <c r="AE226" s="1">
        <v>7069.01</v>
      </c>
      <c r="AF226" s="1">
        <v>12.585</v>
      </c>
      <c r="AG226" s="1">
        <f t="shared" ref="AG226:AL226" si="1405">LN(AA226)</f>
        <v>9.802112363</v>
      </c>
      <c r="AH226" s="1">
        <f t="shared" si="1405"/>
        <v>9.195808088</v>
      </c>
      <c r="AI226" s="1" t="str">
        <f t="shared" si="1405"/>
        <v>#NUM!</v>
      </c>
      <c r="AJ226" s="1">
        <f t="shared" si="1405"/>
        <v>7.932619838</v>
      </c>
      <c r="AK226" s="1">
        <f t="shared" si="1405"/>
        <v>8.863475721</v>
      </c>
      <c r="AL226" s="1">
        <f t="shared" si="1405"/>
        <v>2.532505629</v>
      </c>
      <c r="AM226" s="1">
        <f t="shared" si="12"/>
        <v>10.23737098</v>
      </c>
      <c r="AN226" s="1">
        <v>3635.399</v>
      </c>
      <c r="AO226" s="1">
        <v>2230.748</v>
      </c>
      <c r="AP226" s="1">
        <f t="shared" si="13"/>
        <v>4.418127014</v>
      </c>
      <c r="AQ226" s="1">
        <f t="shared" si="14"/>
        <v>0</v>
      </c>
      <c r="AR226" s="1">
        <v>5866.147</v>
      </c>
      <c r="AS226" s="1">
        <v>22061.46</v>
      </c>
      <c r="AT226" s="1">
        <f t="shared" ref="AT226:AU226" si="1406">LN(AN226)</f>
        <v>8.19847415</v>
      </c>
      <c r="AU226" s="1">
        <f t="shared" si="1406"/>
        <v>7.710092234</v>
      </c>
      <c r="AV226" s="1">
        <f t="shared" ref="AV226:AW226" si="1407">LN(AR226)</f>
        <v>8.676953309</v>
      </c>
      <c r="AW226" s="1">
        <f t="shared" si="1407"/>
        <v>10.00158747</v>
      </c>
      <c r="AX226" s="1">
        <v>7095.655</v>
      </c>
      <c r="AY226" s="1">
        <v>3475.7670000000003</v>
      </c>
      <c r="AZ226" s="1">
        <v>120.441</v>
      </c>
      <c r="BA226" s="1">
        <v>3355.326</v>
      </c>
      <c r="BB226" s="1">
        <v>557.872</v>
      </c>
      <c r="BC226" s="1">
        <v>2797.454</v>
      </c>
      <c r="BD226" s="1"/>
      <c r="BE226" s="1">
        <v>2797.454</v>
      </c>
      <c r="BF226" s="1">
        <v>12.68</v>
      </c>
      <c r="BG226" s="1">
        <v>10.017</v>
      </c>
      <c r="BH226" s="1">
        <v>141.38500000000002</v>
      </c>
      <c r="BI226" s="1">
        <v>0.0</v>
      </c>
      <c r="BJ226" s="1">
        <f t="shared" ref="BJ226:BM226" si="1408">BF226*1</f>
        <v>12.68</v>
      </c>
      <c r="BK226" s="1">
        <f t="shared" si="1408"/>
        <v>10.017</v>
      </c>
      <c r="BL226" s="1">
        <f t="shared" si="1408"/>
        <v>141.385</v>
      </c>
      <c r="BM226" s="1">
        <f t="shared" si="1408"/>
        <v>0</v>
      </c>
      <c r="BN226" s="1">
        <f t="shared" si="18"/>
        <v>141.385</v>
      </c>
      <c r="BO226" s="1">
        <v>0.276</v>
      </c>
      <c r="BP226" s="1" t="s">
        <v>242</v>
      </c>
      <c r="BQ226" s="1">
        <v>4.418</v>
      </c>
      <c r="BR226" s="1">
        <f t="shared" ref="BR226:BT226" si="1409">BO226*1</f>
        <v>0.276</v>
      </c>
      <c r="BS226" s="1" t="str">
        <f t="shared" si="1409"/>
        <v>#VALUE!</v>
      </c>
      <c r="BT226" s="1">
        <f t="shared" si="1409"/>
        <v>4.418</v>
      </c>
      <c r="BU226" s="1">
        <v>4.418</v>
      </c>
      <c r="BV226" s="1">
        <v>16.479</v>
      </c>
      <c r="BW226" s="1">
        <v>111.8442</v>
      </c>
      <c r="BX226" s="1">
        <v>236.521833</v>
      </c>
      <c r="BY226" s="1">
        <v>35.52203299999999</v>
      </c>
      <c r="BZ226" s="1">
        <v>930.920233</v>
      </c>
      <c r="CA226" s="1">
        <f t="shared" ref="CA226:CE226" si="1410">BV226*1</f>
        <v>16.479</v>
      </c>
      <c r="CB226" s="1">
        <f t="shared" si="1410"/>
        <v>111.8442</v>
      </c>
      <c r="CC226" s="1">
        <f t="shared" si="1410"/>
        <v>236.521833</v>
      </c>
      <c r="CD226" s="1">
        <f t="shared" si="1410"/>
        <v>35.522033</v>
      </c>
      <c r="CE226" s="1">
        <f t="shared" si="1410"/>
        <v>930.920233</v>
      </c>
      <c r="CF226" s="1">
        <v>6.0</v>
      </c>
      <c r="CG226" s="1">
        <f t="shared" si="21"/>
        <v>6</v>
      </c>
      <c r="CH226" s="1" t="s">
        <v>808</v>
      </c>
      <c r="CI226" s="1" t="s">
        <v>809</v>
      </c>
      <c r="CJ226" s="1" t="s">
        <v>810</v>
      </c>
      <c r="CK226" s="1" t="s">
        <v>811</v>
      </c>
      <c r="CL226" s="1" t="s">
        <v>812</v>
      </c>
      <c r="CM226" s="1" t="s">
        <v>813</v>
      </c>
      <c r="CN226" s="1" t="s">
        <v>814</v>
      </c>
      <c r="CO226" s="1" t="s">
        <v>815</v>
      </c>
      <c r="CP226" s="1" t="s">
        <v>816</v>
      </c>
      <c r="CQ226" s="1" t="s">
        <v>817</v>
      </c>
      <c r="CR226" s="1" t="s">
        <v>818</v>
      </c>
      <c r="CS226" s="1">
        <v>53.0</v>
      </c>
      <c r="CT226" s="1" t="s">
        <v>424</v>
      </c>
      <c r="CU226" s="1" t="s">
        <v>221</v>
      </c>
      <c r="CV226" s="1" t="s">
        <v>819</v>
      </c>
      <c r="CW226" s="1">
        <v>1.0</v>
      </c>
      <c r="CX226" s="1" t="s">
        <v>425</v>
      </c>
      <c r="CY226" s="1">
        <v>0.0</v>
      </c>
      <c r="CZ226" s="1" t="s">
        <v>641</v>
      </c>
      <c r="DA226" s="1">
        <v>0.0</v>
      </c>
      <c r="DB226" s="1">
        <v>0.0</v>
      </c>
      <c r="DC226" s="1">
        <v>0.0</v>
      </c>
      <c r="DD226" s="1">
        <v>0.0</v>
      </c>
      <c r="DE226" s="1">
        <v>0.0</v>
      </c>
      <c r="DF226" s="1">
        <v>7.0</v>
      </c>
      <c r="DG226" s="1">
        <v>30.0</v>
      </c>
      <c r="DH226" s="1" t="s">
        <v>427</v>
      </c>
    </row>
    <row r="227" ht="15.75" customHeight="1">
      <c r="A227" s="1">
        <v>2015.0</v>
      </c>
      <c r="B227" s="1" t="s">
        <v>820</v>
      </c>
      <c r="C227" s="1">
        <v>46.0</v>
      </c>
      <c r="D227" s="1">
        <v>50.0</v>
      </c>
      <c r="E227" s="1" t="s">
        <v>821</v>
      </c>
      <c r="F227" s="1" t="s">
        <v>245</v>
      </c>
      <c r="G227" s="1" t="s">
        <v>136</v>
      </c>
      <c r="H227" s="1">
        <v>6545.9890000000005</v>
      </c>
      <c r="I227" s="1"/>
      <c r="J227" s="3">
        <v>2.0645101169067312E12</v>
      </c>
      <c r="K227" s="3">
        <v>0.7783043507165814</v>
      </c>
      <c r="L227" s="3">
        <v>0.0387903996579552</v>
      </c>
      <c r="M227" s="3">
        <f t="shared" si="7"/>
        <v>28.35591408</v>
      </c>
      <c r="N227" s="3">
        <f t="shared" si="8"/>
        <v>-3.249582494</v>
      </c>
      <c r="O227" s="1">
        <v>0.0</v>
      </c>
      <c r="P227" s="1" t="s">
        <v>113</v>
      </c>
      <c r="Q227" s="1">
        <v>17.0</v>
      </c>
      <c r="R227" s="1" t="s">
        <v>157</v>
      </c>
      <c r="S227" s="1">
        <f t="shared" si="1168"/>
        <v>1</v>
      </c>
      <c r="T227" s="1">
        <f t="shared" si="10"/>
        <v>1</v>
      </c>
      <c r="U227" s="2">
        <v>31911.0</v>
      </c>
      <c r="V227" s="2">
        <v>43830.0</v>
      </c>
      <c r="W227" s="1">
        <v>11919.0</v>
      </c>
      <c r="X227" s="1">
        <v>9.385889044482708</v>
      </c>
      <c r="Y227" s="1">
        <v>3.0</v>
      </c>
      <c r="Z227" s="1">
        <v>987.043</v>
      </c>
      <c r="AA227" s="1">
        <v>2379.295</v>
      </c>
      <c r="AB227" s="1">
        <v>4166.694</v>
      </c>
      <c r="AC227" s="1">
        <v>2.986</v>
      </c>
      <c r="AD227" s="1">
        <v>2132.546</v>
      </c>
      <c r="AE227" s="1">
        <v>2031.162</v>
      </c>
      <c r="AF227" s="1">
        <v>1407.267</v>
      </c>
      <c r="AG227" s="1">
        <f t="shared" ref="AG227:AL227" si="1411">LN(AA227)</f>
        <v>7.774559504</v>
      </c>
      <c r="AH227" s="1">
        <f t="shared" si="1411"/>
        <v>8.334878195</v>
      </c>
      <c r="AI227" s="1">
        <f t="shared" si="1411"/>
        <v>1.093934699</v>
      </c>
      <c r="AJ227" s="1">
        <f t="shared" si="1411"/>
        <v>7.66507185</v>
      </c>
      <c r="AK227" s="1">
        <f t="shared" si="1411"/>
        <v>7.616363322</v>
      </c>
      <c r="AL227" s="1">
        <f t="shared" si="1411"/>
        <v>7.249404805</v>
      </c>
      <c r="AM227" s="1">
        <f t="shared" si="12"/>
        <v>8.786607775</v>
      </c>
      <c r="AN227" s="1">
        <v>2051.474</v>
      </c>
      <c r="AO227" s="1">
        <v>1759.6870000000001</v>
      </c>
      <c r="AP227" s="1">
        <f t="shared" si="13"/>
        <v>2.367860875</v>
      </c>
      <c r="AQ227" s="1">
        <f t="shared" si="14"/>
        <v>0</v>
      </c>
      <c r="AR227" s="1">
        <v>3811.161</v>
      </c>
      <c r="AS227" s="1">
        <v>2734.8280000000004</v>
      </c>
      <c r="AT227" s="1">
        <f t="shared" ref="AT227:AU227" si="1412">LN(AN227)</f>
        <v>7.626313838</v>
      </c>
      <c r="AU227" s="1">
        <f t="shared" si="1412"/>
        <v>7.472891231</v>
      </c>
      <c r="AV227" s="1">
        <f t="shared" ref="AV227:AW227" si="1413">LN(AR227)</f>
        <v>8.245689146</v>
      </c>
      <c r="AW227" s="1">
        <f t="shared" si="1413"/>
        <v>7.913823824</v>
      </c>
      <c r="AX227" s="1">
        <v>4802.372</v>
      </c>
      <c r="AY227" s="1">
        <v>1010.101</v>
      </c>
      <c r="AZ227" s="1">
        <v>16.518</v>
      </c>
      <c r="BA227" s="1">
        <v>995.006</v>
      </c>
      <c r="BB227" s="1">
        <v>378.753</v>
      </c>
      <c r="BC227" s="1">
        <v>616.253</v>
      </c>
      <c r="BD227" s="1">
        <v>0.001</v>
      </c>
      <c r="BE227" s="1">
        <v>616.254</v>
      </c>
      <c r="BF227" s="1">
        <v>22.534000000000002</v>
      </c>
      <c r="BG227" s="1">
        <v>9.414</v>
      </c>
      <c r="BH227" s="1">
        <v>159.86200000000002</v>
      </c>
      <c r="BI227" s="1">
        <v>29.99</v>
      </c>
      <c r="BJ227" s="1">
        <f t="shared" ref="BJ227:BM227" si="1414">BF227*1</f>
        <v>22.534</v>
      </c>
      <c r="BK227" s="1">
        <f t="shared" si="1414"/>
        <v>9.414</v>
      </c>
      <c r="BL227" s="1">
        <f t="shared" si="1414"/>
        <v>159.862</v>
      </c>
      <c r="BM227" s="1">
        <f t="shared" si="1414"/>
        <v>29.99</v>
      </c>
      <c r="BN227" s="1">
        <f t="shared" si="18"/>
        <v>129.872</v>
      </c>
      <c r="BO227" s="1">
        <v>1.002</v>
      </c>
      <c r="BP227" s="1" t="s">
        <v>242</v>
      </c>
      <c r="BQ227" s="1">
        <v>2.368</v>
      </c>
      <c r="BR227" s="1">
        <f t="shared" ref="BR227:BT227" si="1415">BO227*1</f>
        <v>1.002</v>
      </c>
      <c r="BS227" s="1" t="str">
        <f t="shared" si="1415"/>
        <v>#VALUE!</v>
      </c>
      <c r="BT227" s="1">
        <f t="shared" si="1415"/>
        <v>2.368</v>
      </c>
      <c r="BU227" s="1">
        <v>2.3659999999999997</v>
      </c>
      <c r="BV227" s="1">
        <v>110.17199999999998</v>
      </c>
      <c r="BW227" s="1">
        <v>71.07185700000001</v>
      </c>
      <c r="BX227" s="1">
        <v>343.026571</v>
      </c>
      <c r="BY227" s="1">
        <v>68.38357100000002</v>
      </c>
      <c r="BZ227" s="1">
        <v>467.570643</v>
      </c>
      <c r="CA227" s="1">
        <f t="shared" ref="CA227:CE227" si="1416">BV227*1</f>
        <v>110.172</v>
      </c>
      <c r="CB227" s="1">
        <f t="shared" si="1416"/>
        <v>71.071857</v>
      </c>
      <c r="CC227" s="1">
        <f t="shared" si="1416"/>
        <v>343.026571</v>
      </c>
      <c r="CD227" s="1">
        <f t="shared" si="1416"/>
        <v>68.383571</v>
      </c>
      <c r="CE227" s="1">
        <f t="shared" si="1416"/>
        <v>467.570643</v>
      </c>
      <c r="CF227" s="1">
        <v>5.0</v>
      </c>
      <c r="CG227" s="1">
        <f t="shared" si="21"/>
        <v>5</v>
      </c>
      <c r="CH227" s="1" t="s">
        <v>822</v>
      </c>
      <c r="CI227" s="1" t="s">
        <v>823</v>
      </c>
      <c r="CJ227" s="1" t="s">
        <v>824</v>
      </c>
      <c r="CK227" s="1" t="s">
        <v>378</v>
      </c>
      <c r="CL227" s="1">
        <v>0.0</v>
      </c>
      <c r="CM227" s="1" t="s">
        <v>825</v>
      </c>
      <c r="CN227" s="1" t="s">
        <v>826</v>
      </c>
      <c r="CO227" s="1" t="s">
        <v>827</v>
      </c>
      <c r="CP227" s="1" t="s">
        <v>828</v>
      </c>
      <c r="CQ227" s="1" t="s">
        <v>829</v>
      </c>
      <c r="CR227" s="1" t="s">
        <v>830</v>
      </c>
      <c r="CS227" s="1" t="s">
        <v>831</v>
      </c>
      <c r="CT227" s="1" t="s">
        <v>653</v>
      </c>
      <c r="CU227" s="1" t="s">
        <v>832</v>
      </c>
      <c r="CV227" s="1" t="s">
        <v>833</v>
      </c>
      <c r="CW227" s="1">
        <v>1.0</v>
      </c>
      <c r="CX227" s="1" t="s">
        <v>834</v>
      </c>
      <c r="CY227" s="1" t="s">
        <v>835</v>
      </c>
      <c r="CZ227" s="1" t="s">
        <v>836</v>
      </c>
      <c r="DA227" s="1" t="s">
        <v>388</v>
      </c>
      <c r="DB227" s="1" t="s">
        <v>837</v>
      </c>
      <c r="DC227" s="1" t="s">
        <v>795</v>
      </c>
      <c r="DD227" s="1" t="s">
        <v>605</v>
      </c>
      <c r="DE227" s="1">
        <v>0.0</v>
      </c>
      <c r="DF227" s="1">
        <v>3.0</v>
      </c>
      <c r="DG227" s="1">
        <v>17.0</v>
      </c>
      <c r="DH227" s="1" t="s">
        <v>153</v>
      </c>
    </row>
    <row r="228" ht="15.75" customHeight="1">
      <c r="A228" s="1">
        <v>2016.0</v>
      </c>
      <c r="B228" s="1" t="s">
        <v>820</v>
      </c>
      <c r="C228" s="1">
        <v>46.0</v>
      </c>
      <c r="D228" s="1">
        <v>50.0</v>
      </c>
      <c r="E228" s="1" t="s">
        <v>821</v>
      </c>
      <c r="F228" s="1" t="s">
        <v>245</v>
      </c>
      <c r="G228" s="1" t="s">
        <v>136</v>
      </c>
      <c r="H228" s="1">
        <v>7441.8150000000005</v>
      </c>
      <c r="I228" s="1">
        <f t="shared" ref="I228:I231" si="1423">(H228-H227)/H227</f>
        <v>0.1368511313</v>
      </c>
      <c r="J228" s="3">
        <v>2.0912137858581865E12</v>
      </c>
      <c r="K228" s="3">
        <v>1.2934627315590745</v>
      </c>
      <c r="L228" s="3">
        <v>-0.0940166569157271</v>
      </c>
      <c r="M228" s="3">
        <f t="shared" si="7"/>
        <v>28.36876577</v>
      </c>
      <c r="N228" s="3" t="str">
        <f t="shared" si="8"/>
        <v>#NUM!</v>
      </c>
      <c r="O228" s="1">
        <v>0.0</v>
      </c>
      <c r="P228" s="1" t="s">
        <v>113</v>
      </c>
      <c r="Q228" s="1">
        <v>17.0</v>
      </c>
      <c r="R228" s="1" t="s">
        <v>157</v>
      </c>
      <c r="S228" s="1">
        <f t="shared" si="1168"/>
        <v>1</v>
      </c>
      <c r="T228" s="1">
        <f t="shared" si="10"/>
        <v>1</v>
      </c>
      <c r="U228" s="2">
        <v>31911.0</v>
      </c>
      <c r="V228" s="2">
        <v>43465.0</v>
      </c>
      <c r="W228" s="1">
        <v>11554.0</v>
      </c>
      <c r="X228" s="1">
        <v>9.354786976341211</v>
      </c>
      <c r="Y228" s="1">
        <v>3.0</v>
      </c>
      <c r="Z228" s="1">
        <v>1676.737</v>
      </c>
      <c r="AA228" s="1">
        <v>2784.261</v>
      </c>
      <c r="AB228" s="1">
        <v>4657.554</v>
      </c>
      <c r="AC228" s="1">
        <v>2.986</v>
      </c>
      <c r="AD228" s="1">
        <v>1745.352</v>
      </c>
      <c r="AE228" s="1">
        <v>2909.216</v>
      </c>
      <c r="AF228" s="1">
        <v>2184.139</v>
      </c>
      <c r="AG228" s="1">
        <f t="shared" ref="AG228:AL228" si="1417">LN(AA228)</f>
        <v>7.931737767</v>
      </c>
      <c r="AH228" s="1">
        <f t="shared" si="1417"/>
        <v>8.446245697</v>
      </c>
      <c r="AI228" s="1">
        <f t="shared" si="1417"/>
        <v>1.093934699</v>
      </c>
      <c r="AJ228" s="1">
        <f t="shared" si="1417"/>
        <v>7.464711533</v>
      </c>
      <c r="AK228" s="1">
        <f t="shared" si="1417"/>
        <v>7.975638908</v>
      </c>
      <c r="AL228" s="1">
        <f t="shared" si="1417"/>
        <v>7.68897698</v>
      </c>
      <c r="AM228" s="1">
        <f t="shared" si="12"/>
        <v>8.91487005</v>
      </c>
      <c r="AN228" s="1">
        <v>2045.751</v>
      </c>
      <c r="AO228" s="1">
        <v>1526.8220000000001</v>
      </c>
      <c r="AP228" s="1">
        <f t="shared" si="13"/>
        <v>3.050489186</v>
      </c>
      <c r="AQ228" s="1">
        <f t="shared" si="14"/>
        <v>0</v>
      </c>
      <c r="AR228" s="1">
        <v>3572.5730000000003</v>
      </c>
      <c r="AS228" s="1">
        <v>3869.242</v>
      </c>
      <c r="AT228" s="1">
        <f t="shared" ref="AT228:AU228" si="1418">LN(AN228)</f>
        <v>7.623520238</v>
      </c>
      <c r="AU228" s="1">
        <f t="shared" si="1418"/>
        <v>7.33094373</v>
      </c>
      <c r="AV228" s="1">
        <f t="shared" ref="AV228:AW228" si="1419">LN(AR228)</f>
        <v>8.181041343</v>
      </c>
      <c r="AW228" s="1">
        <f t="shared" si="1419"/>
        <v>8.260813901</v>
      </c>
      <c r="AX228" s="1">
        <v>6839.127</v>
      </c>
      <c r="AY228" s="1">
        <v>1768.615</v>
      </c>
      <c r="AZ228" s="1">
        <v>2.939</v>
      </c>
      <c r="BA228" s="1">
        <v>1766.008</v>
      </c>
      <c r="BB228" s="1">
        <v>631.592</v>
      </c>
      <c r="BC228" s="1">
        <v>1134.416</v>
      </c>
      <c r="BD228" s="1">
        <v>0.0</v>
      </c>
      <c r="BE228" s="1">
        <v>1134.416</v>
      </c>
      <c r="BF228" s="1">
        <v>29.319000000000003</v>
      </c>
      <c r="BG228" s="1">
        <v>15.243999999999998</v>
      </c>
      <c r="BH228" s="1">
        <v>91.87199999999999</v>
      </c>
      <c r="BI228" s="1">
        <v>34.024</v>
      </c>
      <c r="BJ228" s="1">
        <f t="shared" ref="BJ228:BM228" si="1420">BF228*1</f>
        <v>29.319</v>
      </c>
      <c r="BK228" s="1">
        <f t="shared" si="1420"/>
        <v>15.244</v>
      </c>
      <c r="BL228" s="1">
        <f t="shared" si="1420"/>
        <v>91.872</v>
      </c>
      <c r="BM228" s="1">
        <f t="shared" si="1420"/>
        <v>34.024</v>
      </c>
      <c r="BN228" s="1">
        <f t="shared" si="18"/>
        <v>57.848</v>
      </c>
      <c r="BO228" s="1">
        <v>1.1560000000000001</v>
      </c>
      <c r="BP228" s="1" t="s">
        <v>242</v>
      </c>
      <c r="BQ228" s="1">
        <v>3.05</v>
      </c>
      <c r="BR228" s="1">
        <f t="shared" ref="BR228:BT228" si="1421">BO228*1</f>
        <v>1.156</v>
      </c>
      <c r="BS228" s="1" t="str">
        <f t="shared" si="1421"/>
        <v>#VALUE!</v>
      </c>
      <c r="BT228" s="1">
        <f t="shared" si="1421"/>
        <v>3.05</v>
      </c>
      <c r="BU228" s="1">
        <v>3.049</v>
      </c>
      <c r="BV228" s="1">
        <v>53.312</v>
      </c>
      <c r="BW228" s="1">
        <v>117.733867</v>
      </c>
      <c r="BX228" s="1">
        <v>455.9418</v>
      </c>
      <c r="BY228" s="1">
        <v>70.6374</v>
      </c>
      <c r="BZ228" s="1">
        <v>496.12100000000004</v>
      </c>
      <c r="CA228" s="1">
        <f t="shared" ref="CA228:CE228" si="1422">BV228*1</f>
        <v>53.312</v>
      </c>
      <c r="CB228" s="1">
        <f t="shared" si="1422"/>
        <v>117.733867</v>
      </c>
      <c r="CC228" s="1">
        <f t="shared" si="1422"/>
        <v>455.9418</v>
      </c>
      <c r="CD228" s="1">
        <f t="shared" si="1422"/>
        <v>70.6374</v>
      </c>
      <c r="CE228" s="1">
        <f t="shared" si="1422"/>
        <v>496.121</v>
      </c>
      <c r="CF228" s="1">
        <v>5.0</v>
      </c>
      <c r="CG228" s="1">
        <f t="shared" si="21"/>
        <v>5</v>
      </c>
      <c r="CH228" s="1" t="s">
        <v>822</v>
      </c>
      <c r="CI228" s="1" t="s">
        <v>823</v>
      </c>
      <c r="CJ228" s="1" t="s">
        <v>824</v>
      </c>
      <c r="CK228" s="1" t="s">
        <v>378</v>
      </c>
      <c r="CL228" s="1">
        <v>0.0</v>
      </c>
      <c r="CM228" s="1" t="s">
        <v>825</v>
      </c>
      <c r="CN228" s="1" t="s">
        <v>826</v>
      </c>
      <c r="CO228" s="1" t="s">
        <v>827</v>
      </c>
      <c r="CP228" s="1" t="s">
        <v>828</v>
      </c>
      <c r="CQ228" s="1" t="s">
        <v>829</v>
      </c>
      <c r="CR228" s="1" t="s">
        <v>830</v>
      </c>
      <c r="CS228" s="1" t="s">
        <v>831</v>
      </c>
      <c r="CT228" s="1" t="s">
        <v>653</v>
      </c>
      <c r="CU228" s="1" t="s">
        <v>832</v>
      </c>
      <c r="CV228" s="1" t="s">
        <v>833</v>
      </c>
      <c r="CW228" s="1">
        <v>1.0</v>
      </c>
      <c r="CX228" s="1" t="s">
        <v>834</v>
      </c>
      <c r="CY228" s="1" t="s">
        <v>835</v>
      </c>
      <c r="CZ228" s="1" t="s">
        <v>836</v>
      </c>
      <c r="DA228" s="1" t="s">
        <v>388</v>
      </c>
      <c r="DB228" s="1" t="s">
        <v>837</v>
      </c>
      <c r="DC228" s="1" t="s">
        <v>795</v>
      </c>
      <c r="DD228" s="1" t="s">
        <v>605</v>
      </c>
      <c r="DE228" s="1">
        <v>0.0</v>
      </c>
      <c r="DF228" s="1">
        <v>3.0</v>
      </c>
      <c r="DG228" s="1">
        <v>17.0</v>
      </c>
      <c r="DH228" s="1" t="s">
        <v>153</v>
      </c>
    </row>
    <row r="229" ht="15.75" customHeight="1">
      <c r="A229" s="1">
        <v>2017.0</v>
      </c>
      <c r="B229" s="1" t="s">
        <v>820</v>
      </c>
      <c r="C229" s="1">
        <v>46.0</v>
      </c>
      <c r="D229" s="1">
        <v>50.0</v>
      </c>
      <c r="E229" s="1" t="s">
        <v>821</v>
      </c>
      <c r="F229" s="1" t="s">
        <v>245</v>
      </c>
      <c r="G229" s="1" t="s">
        <v>136</v>
      </c>
      <c r="H229" s="1">
        <v>9937.476</v>
      </c>
      <c r="I229" s="1">
        <f t="shared" si="1423"/>
        <v>0.3353564957</v>
      </c>
      <c r="J229" s="3">
        <v>2.1260922840536946E12</v>
      </c>
      <c r="K229" s="3">
        <v>1.6678590410685672</v>
      </c>
      <c r="L229" s="3">
        <v>1.22653316645808</v>
      </c>
      <c r="M229" s="3">
        <f t="shared" si="7"/>
        <v>28.3853068</v>
      </c>
      <c r="N229" s="3">
        <f t="shared" si="8"/>
        <v>0.2041916259</v>
      </c>
      <c r="O229" s="1">
        <v>0.0</v>
      </c>
      <c r="P229" s="1" t="s">
        <v>113</v>
      </c>
      <c r="Q229" s="1">
        <v>17.0</v>
      </c>
      <c r="R229" s="1" t="s">
        <v>157</v>
      </c>
      <c r="S229" s="1">
        <f t="shared" si="1168"/>
        <v>1</v>
      </c>
      <c r="T229" s="1">
        <f t="shared" si="10"/>
        <v>1</v>
      </c>
      <c r="U229" s="2">
        <v>31911.0</v>
      </c>
      <c r="V229" s="2">
        <v>43100.0</v>
      </c>
      <c r="W229" s="1">
        <v>11189.0</v>
      </c>
      <c r="X229" s="1">
        <v>9.322686431807721</v>
      </c>
      <c r="Y229" s="1">
        <v>3.0</v>
      </c>
      <c r="Z229" s="1">
        <v>3150.672</v>
      </c>
      <c r="AA229" s="1">
        <v>2565.756</v>
      </c>
      <c r="AB229" s="1">
        <v>7371.72</v>
      </c>
      <c r="AC229" s="1">
        <v>2.986</v>
      </c>
      <c r="AD229" s="1">
        <v>1536.3220000000001</v>
      </c>
      <c r="AE229" s="1">
        <v>5832.412</v>
      </c>
      <c r="AF229" s="1">
        <v>4949.448</v>
      </c>
      <c r="AG229" s="1">
        <f t="shared" ref="AG229:AL229" si="1424">LN(AA229)</f>
        <v>7.850008451</v>
      </c>
      <c r="AH229" s="1">
        <f t="shared" si="1424"/>
        <v>8.905406337</v>
      </c>
      <c r="AI229" s="1">
        <f t="shared" si="1424"/>
        <v>1.093934699</v>
      </c>
      <c r="AJ229" s="1">
        <f t="shared" si="1424"/>
        <v>7.337146527</v>
      </c>
      <c r="AK229" s="1">
        <f t="shared" si="1424"/>
        <v>8.671185916</v>
      </c>
      <c r="AL229" s="1">
        <f t="shared" si="1424"/>
        <v>8.507031334</v>
      </c>
      <c r="AM229" s="1">
        <f t="shared" si="12"/>
        <v>9.204068344</v>
      </c>
      <c r="AN229" s="1">
        <v>2123.899</v>
      </c>
      <c r="AO229" s="1">
        <v>1426.355</v>
      </c>
      <c r="AP229" s="1">
        <f t="shared" si="13"/>
        <v>5.168222497</v>
      </c>
      <c r="AQ229" s="1">
        <f t="shared" si="14"/>
        <v>0</v>
      </c>
      <c r="AR229" s="1">
        <v>3550.254</v>
      </c>
      <c r="AS229" s="1">
        <v>6387.222000000001</v>
      </c>
      <c r="AT229" s="1">
        <f t="shared" ref="AT229:AU229" si="1425">LN(AN229)</f>
        <v>7.661008829</v>
      </c>
      <c r="AU229" s="1">
        <f t="shared" si="1425"/>
        <v>7.262877518</v>
      </c>
      <c r="AV229" s="1">
        <f t="shared" ref="AV229:AW229" si="1426">LN(AR229)</f>
        <v>8.174774429</v>
      </c>
      <c r="AW229" s="1">
        <f t="shared" si="1426"/>
        <v>8.762054711</v>
      </c>
      <c r="AX229" s="1">
        <v>8488.299</v>
      </c>
      <c r="AY229" s="1">
        <v>3582.255</v>
      </c>
      <c r="AZ229" s="1">
        <v>4.773</v>
      </c>
      <c r="BA229" s="1">
        <v>3577.672</v>
      </c>
      <c r="BB229" s="1">
        <v>1059.693</v>
      </c>
      <c r="BC229" s="1">
        <v>2517.9790000000003</v>
      </c>
      <c r="BD229" s="1">
        <v>0.0</v>
      </c>
      <c r="BE229" s="1">
        <v>2517.9790000000003</v>
      </c>
      <c r="BF229" s="1">
        <v>39.422000000000004</v>
      </c>
      <c r="BG229" s="1">
        <v>25.338</v>
      </c>
      <c r="BH229" s="1">
        <v>65.157</v>
      </c>
      <c r="BI229" s="1">
        <v>20.887999999999998</v>
      </c>
      <c r="BJ229" s="1">
        <f t="shared" ref="BJ229:BM229" si="1427">BF229*1</f>
        <v>39.422</v>
      </c>
      <c r="BK229" s="1">
        <f t="shared" si="1427"/>
        <v>25.338</v>
      </c>
      <c r="BL229" s="1">
        <f t="shared" si="1427"/>
        <v>65.157</v>
      </c>
      <c r="BM229" s="1">
        <f t="shared" si="1427"/>
        <v>20.888</v>
      </c>
      <c r="BN229" s="1">
        <f t="shared" si="18"/>
        <v>44.269</v>
      </c>
      <c r="BO229" s="1">
        <v>0.997</v>
      </c>
      <c r="BP229" s="1" t="s">
        <v>242</v>
      </c>
      <c r="BQ229" s="1">
        <v>5.167999999999999</v>
      </c>
      <c r="BR229" s="1">
        <f t="shared" ref="BR229:BT229" si="1428">BO229*1</f>
        <v>0.997</v>
      </c>
      <c r="BS229" s="1" t="str">
        <f t="shared" si="1428"/>
        <v>#VALUE!</v>
      </c>
      <c r="BT229" s="1">
        <f t="shared" si="1428"/>
        <v>5.168</v>
      </c>
      <c r="BU229" s="1">
        <v>5.1659999999999995</v>
      </c>
      <c r="BV229" s="1">
        <v>35.184</v>
      </c>
      <c r="BW229" s="1">
        <v>255.548</v>
      </c>
      <c r="BX229" s="1">
        <v>606.3070710000001</v>
      </c>
      <c r="BY229" s="1">
        <v>79.80078599999999</v>
      </c>
      <c r="BZ229" s="1">
        <v>709.819714</v>
      </c>
      <c r="CA229" s="1">
        <f t="shared" ref="CA229:CE229" si="1429">BV229*1</f>
        <v>35.184</v>
      </c>
      <c r="CB229" s="1">
        <f t="shared" si="1429"/>
        <v>255.548</v>
      </c>
      <c r="CC229" s="1">
        <f t="shared" si="1429"/>
        <v>606.307071</v>
      </c>
      <c r="CD229" s="1">
        <f t="shared" si="1429"/>
        <v>79.800786</v>
      </c>
      <c r="CE229" s="1">
        <f t="shared" si="1429"/>
        <v>709.819714</v>
      </c>
      <c r="CF229" s="1">
        <v>5.0</v>
      </c>
      <c r="CG229" s="1">
        <f t="shared" si="21"/>
        <v>5</v>
      </c>
      <c r="CH229" s="1" t="s">
        <v>822</v>
      </c>
      <c r="CI229" s="1" t="s">
        <v>823</v>
      </c>
      <c r="CJ229" s="1" t="s">
        <v>824</v>
      </c>
      <c r="CK229" s="1" t="s">
        <v>378</v>
      </c>
      <c r="CL229" s="1">
        <v>0.0</v>
      </c>
      <c r="CM229" s="1" t="s">
        <v>825</v>
      </c>
      <c r="CN229" s="1" t="s">
        <v>826</v>
      </c>
      <c r="CO229" s="1" t="s">
        <v>827</v>
      </c>
      <c r="CP229" s="1" t="s">
        <v>828</v>
      </c>
      <c r="CQ229" s="1" t="s">
        <v>829</v>
      </c>
      <c r="CR229" s="1" t="s">
        <v>830</v>
      </c>
      <c r="CS229" s="1" t="s">
        <v>831</v>
      </c>
      <c r="CT229" s="1" t="s">
        <v>653</v>
      </c>
      <c r="CU229" s="1" t="s">
        <v>832</v>
      </c>
      <c r="CV229" s="1" t="s">
        <v>833</v>
      </c>
      <c r="CW229" s="1">
        <v>1.0</v>
      </c>
      <c r="CX229" s="1" t="s">
        <v>834</v>
      </c>
      <c r="CY229" s="1" t="s">
        <v>835</v>
      </c>
      <c r="CZ229" s="1" t="s">
        <v>836</v>
      </c>
      <c r="DA229" s="1" t="s">
        <v>388</v>
      </c>
      <c r="DB229" s="1" t="s">
        <v>837</v>
      </c>
      <c r="DC229" s="1" t="s">
        <v>795</v>
      </c>
      <c r="DD229" s="1" t="s">
        <v>605</v>
      </c>
      <c r="DE229" s="1">
        <v>0.0</v>
      </c>
      <c r="DF229" s="1">
        <v>3.0</v>
      </c>
      <c r="DG229" s="1">
        <v>17.0</v>
      </c>
      <c r="DH229" s="1" t="s">
        <v>153</v>
      </c>
    </row>
    <row r="230" ht="15.75" customHeight="1">
      <c r="A230" s="1">
        <v>2018.0</v>
      </c>
      <c r="B230" s="1" t="s">
        <v>820</v>
      </c>
      <c r="C230" s="1">
        <v>46.0</v>
      </c>
      <c r="D230" s="1">
        <v>50.0</v>
      </c>
      <c r="E230" s="1" t="s">
        <v>821</v>
      </c>
      <c r="F230" s="1" t="s">
        <v>245</v>
      </c>
      <c r="G230" s="1" t="s">
        <v>136</v>
      </c>
      <c r="H230" s="1">
        <v>12864.113</v>
      </c>
      <c r="I230" s="1">
        <f t="shared" si="1423"/>
        <v>0.2945050635</v>
      </c>
      <c r="J230" s="3">
        <v>2.14611448585804E12</v>
      </c>
      <c r="K230" s="3">
        <v>0.9417371933719778</v>
      </c>
      <c r="L230" s="3">
        <v>1.13748763600395</v>
      </c>
      <c r="M230" s="3">
        <f t="shared" si="7"/>
        <v>28.39468011</v>
      </c>
      <c r="N230" s="3">
        <f t="shared" si="8"/>
        <v>0.1288220023</v>
      </c>
      <c r="O230" s="1">
        <v>0.0</v>
      </c>
      <c r="P230" s="1" t="s">
        <v>113</v>
      </c>
      <c r="Q230" s="1">
        <v>17.0</v>
      </c>
      <c r="R230" s="1" t="s">
        <v>157</v>
      </c>
      <c r="S230" s="1">
        <f t="shared" si="1168"/>
        <v>1</v>
      </c>
      <c r="T230" s="1">
        <f t="shared" si="10"/>
        <v>1</v>
      </c>
      <c r="U230" s="2">
        <v>31911.0</v>
      </c>
      <c r="V230" s="2">
        <v>42735.0</v>
      </c>
      <c r="W230" s="1">
        <v>10824.0</v>
      </c>
      <c r="X230" s="1">
        <v>9.289521169850625</v>
      </c>
      <c r="Y230" s="1">
        <v>3.0</v>
      </c>
      <c r="Z230" s="1">
        <v>3403.389</v>
      </c>
      <c r="AA230" s="1">
        <v>2098.349</v>
      </c>
      <c r="AB230" s="1">
        <v>10765.764000000001</v>
      </c>
      <c r="AC230" s="1">
        <v>102.986</v>
      </c>
      <c r="AD230" s="1">
        <v>4696.319</v>
      </c>
      <c r="AE230" s="1">
        <v>5966.459</v>
      </c>
      <c r="AF230" s="1">
        <v>5208.836</v>
      </c>
      <c r="AG230" s="1">
        <f t="shared" ref="AG230:AL230" si="1430">LN(AA230)</f>
        <v>7.648906124</v>
      </c>
      <c r="AH230" s="1">
        <f t="shared" si="1430"/>
        <v>9.284126378</v>
      </c>
      <c r="AI230" s="1">
        <f t="shared" si="1430"/>
        <v>4.634593057</v>
      </c>
      <c r="AJ230" s="1">
        <f t="shared" si="1430"/>
        <v>8.454534289</v>
      </c>
      <c r="AK230" s="1">
        <f t="shared" si="1430"/>
        <v>8.693908898</v>
      </c>
      <c r="AL230" s="1">
        <f t="shared" si="1430"/>
        <v>8.558111693</v>
      </c>
      <c r="AM230" s="1">
        <f t="shared" si="12"/>
        <v>9.462196776</v>
      </c>
      <c r="AN230" s="1">
        <v>2668.936</v>
      </c>
      <c r="AO230" s="1">
        <v>1039.6200000000001</v>
      </c>
      <c r="AP230" s="1">
        <f t="shared" si="13"/>
        <v>10.35547989</v>
      </c>
      <c r="AQ230" s="1">
        <f t="shared" si="14"/>
        <v>0</v>
      </c>
      <c r="AR230" s="1">
        <v>3708.5560000000005</v>
      </c>
      <c r="AS230" s="1">
        <v>9155.556999999999</v>
      </c>
      <c r="AT230" s="1">
        <f t="shared" ref="AT230:AU230" si="1431">LN(AN230)</f>
        <v>7.88943517</v>
      </c>
      <c r="AU230" s="1">
        <f t="shared" si="1431"/>
        <v>6.946610541</v>
      </c>
      <c r="AV230" s="1">
        <f t="shared" ref="AV230:AW230" si="1432">LN(AR230)</f>
        <v>8.218397862</v>
      </c>
      <c r="AW230" s="1">
        <f t="shared" si="1432"/>
        <v>9.122116296</v>
      </c>
      <c r="AX230" s="1">
        <v>10800.491</v>
      </c>
      <c r="AY230" s="1">
        <v>3983.54</v>
      </c>
      <c r="AZ230" s="1">
        <v>3.922</v>
      </c>
      <c r="BA230" s="1">
        <v>3979.938</v>
      </c>
      <c r="BB230" s="1">
        <v>1211.603</v>
      </c>
      <c r="BC230" s="1">
        <v>2768.335</v>
      </c>
      <c r="BD230" s="1">
        <v>0.0</v>
      </c>
      <c r="BE230" s="1">
        <v>2768.335</v>
      </c>
      <c r="BF230" s="1">
        <v>30.237000000000002</v>
      </c>
      <c r="BG230" s="1">
        <v>21.52</v>
      </c>
      <c r="BH230" s="1">
        <v>156.537</v>
      </c>
      <c r="BI230" s="1">
        <v>10.796999999999999</v>
      </c>
      <c r="BJ230" s="1">
        <f t="shared" ref="BJ230:BM230" si="1433">BF230*1</f>
        <v>30.237</v>
      </c>
      <c r="BK230" s="1">
        <f t="shared" si="1433"/>
        <v>21.52</v>
      </c>
      <c r="BL230" s="1">
        <f t="shared" si="1433"/>
        <v>156.537</v>
      </c>
      <c r="BM230" s="1">
        <f t="shared" si="1433"/>
        <v>10.797</v>
      </c>
      <c r="BN230" s="1">
        <f t="shared" si="18"/>
        <v>145.74</v>
      </c>
      <c r="BO230" s="1">
        <v>0.913</v>
      </c>
      <c r="BP230" s="1">
        <v>104.87299999999999</v>
      </c>
      <c r="BQ230" s="1">
        <v>10.355000000000002</v>
      </c>
      <c r="BR230" s="1">
        <f t="shared" ref="BR230:BT230" si="1434">BO230*1</f>
        <v>0.913</v>
      </c>
      <c r="BS230" s="1">
        <f t="shared" si="1434"/>
        <v>104.873</v>
      </c>
      <c r="BT230" s="1">
        <f t="shared" si="1434"/>
        <v>10.355</v>
      </c>
      <c r="BU230" s="1">
        <v>10.256</v>
      </c>
      <c r="BV230" s="1">
        <v>30.549</v>
      </c>
      <c r="BW230" s="1">
        <v>284.281286</v>
      </c>
      <c r="BX230" s="1">
        <v>771.463643</v>
      </c>
      <c r="BY230" s="1">
        <v>82.270857</v>
      </c>
      <c r="BZ230" s="1">
        <v>918.8652139999999</v>
      </c>
      <c r="CA230" s="1">
        <f t="shared" ref="CA230:CE230" si="1435">BV230*1</f>
        <v>30.549</v>
      </c>
      <c r="CB230" s="1">
        <f t="shared" si="1435"/>
        <v>284.281286</v>
      </c>
      <c r="CC230" s="1">
        <f t="shared" si="1435"/>
        <v>771.463643</v>
      </c>
      <c r="CD230" s="1">
        <f t="shared" si="1435"/>
        <v>82.270857</v>
      </c>
      <c r="CE230" s="1">
        <f t="shared" si="1435"/>
        <v>918.865214</v>
      </c>
      <c r="CF230" s="1">
        <v>5.0</v>
      </c>
      <c r="CG230" s="1">
        <f t="shared" si="21"/>
        <v>5</v>
      </c>
      <c r="CH230" s="1" t="s">
        <v>822</v>
      </c>
      <c r="CI230" s="1" t="s">
        <v>823</v>
      </c>
      <c r="CJ230" s="1" t="s">
        <v>824</v>
      </c>
      <c r="CK230" s="1" t="s">
        <v>378</v>
      </c>
      <c r="CL230" s="1">
        <v>0.0</v>
      </c>
      <c r="CM230" s="1" t="s">
        <v>825</v>
      </c>
      <c r="CN230" s="1" t="s">
        <v>826</v>
      </c>
      <c r="CO230" s="1" t="s">
        <v>827</v>
      </c>
      <c r="CP230" s="1" t="s">
        <v>828</v>
      </c>
      <c r="CQ230" s="1" t="s">
        <v>829</v>
      </c>
      <c r="CR230" s="1" t="s">
        <v>830</v>
      </c>
      <c r="CS230" s="1" t="s">
        <v>831</v>
      </c>
      <c r="CT230" s="1" t="s">
        <v>653</v>
      </c>
      <c r="CU230" s="1" t="s">
        <v>832</v>
      </c>
      <c r="CV230" s="1" t="s">
        <v>833</v>
      </c>
      <c r="CW230" s="1">
        <v>1.0</v>
      </c>
      <c r="CX230" s="1" t="s">
        <v>834</v>
      </c>
      <c r="CY230" s="1" t="s">
        <v>835</v>
      </c>
      <c r="CZ230" s="1" t="s">
        <v>836</v>
      </c>
      <c r="DA230" s="1" t="s">
        <v>388</v>
      </c>
      <c r="DB230" s="1" t="s">
        <v>837</v>
      </c>
      <c r="DC230" s="1" t="s">
        <v>795</v>
      </c>
      <c r="DD230" s="1" t="s">
        <v>605</v>
      </c>
      <c r="DE230" s="1">
        <v>0.0</v>
      </c>
      <c r="DF230" s="1">
        <v>3.0</v>
      </c>
      <c r="DG230" s="1">
        <v>17.0</v>
      </c>
      <c r="DH230" s="1" t="s">
        <v>153</v>
      </c>
    </row>
    <row r="231" ht="15.75" customHeight="1">
      <c r="A231" s="1">
        <v>2019.0</v>
      </c>
      <c r="B231" s="1" t="s">
        <v>820</v>
      </c>
      <c r="C231" s="1">
        <v>46.0</v>
      </c>
      <c r="D231" s="1">
        <v>50.0</v>
      </c>
      <c r="E231" s="1" t="s">
        <v>821</v>
      </c>
      <c r="F231" s="1" t="s">
        <v>245</v>
      </c>
      <c r="G231" s="1" t="s">
        <v>136</v>
      </c>
      <c r="H231" s="1">
        <v>11693.121000000001</v>
      </c>
      <c r="I231" s="1">
        <f t="shared" si="1423"/>
        <v>-0.09102780736</v>
      </c>
      <c r="J231" s="3">
        <v>2.1522834905985745E12</v>
      </c>
      <c r="K231" s="3">
        <v>0.28744993713920053</v>
      </c>
      <c r="L231" s="3">
        <v>0.611246943765291</v>
      </c>
      <c r="M231" s="3">
        <f t="shared" si="7"/>
        <v>28.39755048</v>
      </c>
      <c r="N231" s="3">
        <f t="shared" si="8"/>
        <v>-0.4922542382</v>
      </c>
      <c r="O231" s="1">
        <v>0.0</v>
      </c>
      <c r="P231" s="1" t="s">
        <v>113</v>
      </c>
      <c r="Q231" s="1">
        <v>17.0</v>
      </c>
      <c r="R231" s="1" t="s">
        <v>157</v>
      </c>
      <c r="S231" s="1">
        <f t="shared" si="1168"/>
        <v>1</v>
      </c>
      <c r="T231" s="1">
        <f t="shared" si="10"/>
        <v>1</v>
      </c>
      <c r="U231" s="2">
        <v>31911.0</v>
      </c>
      <c r="V231" s="2">
        <v>42369.0</v>
      </c>
      <c r="W231" s="1">
        <v>10458.0</v>
      </c>
      <c r="X231" s="1">
        <v>9.255122514748075</v>
      </c>
      <c r="Y231" s="1">
        <v>3.0</v>
      </c>
      <c r="Z231" s="1">
        <v>997.293</v>
      </c>
      <c r="AA231" s="1">
        <v>2075.179</v>
      </c>
      <c r="AB231" s="1">
        <v>9617.942000000001</v>
      </c>
      <c r="AC231" s="1">
        <v>2.986</v>
      </c>
      <c r="AD231" s="1">
        <v>1788.781</v>
      </c>
      <c r="AE231" s="1">
        <v>7826.175</v>
      </c>
      <c r="AF231" s="1">
        <v>5678.064</v>
      </c>
      <c r="AG231" s="1">
        <f t="shared" ref="AG231:AL231" si="1436">LN(AA231)</f>
        <v>7.637802694</v>
      </c>
      <c r="AH231" s="1">
        <f t="shared" si="1436"/>
        <v>9.171385591</v>
      </c>
      <c r="AI231" s="1">
        <f t="shared" si="1436"/>
        <v>1.093934699</v>
      </c>
      <c r="AJ231" s="1">
        <f t="shared" si="1436"/>
        <v>7.489289661</v>
      </c>
      <c r="AK231" s="1">
        <f t="shared" si="1436"/>
        <v>8.965229164</v>
      </c>
      <c r="AL231" s="1">
        <f t="shared" si="1436"/>
        <v>8.644365609</v>
      </c>
      <c r="AM231" s="1">
        <f t="shared" si="12"/>
        <v>9.366755999</v>
      </c>
      <c r="AN231" s="1">
        <v>1265.386</v>
      </c>
      <c r="AO231" s="1">
        <v>802.179</v>
      </c>
      <c r="AP231" s="1">
        <f t="shared" si="13"/>
        <v>11.98977036</v>
      </c>
      <c r="AQ231" s="1">
        <f t="shared" si="14"/>
        <v>0</v>
      </c>
      <c r="AR231" s="1">
        <v>2067.565</v>
      </c>
      <c r="AS231" s="1">
        <v>9625.556</v>
      </c>
      <c r="AT231" s="1">
        <f t="shared" ref="AT231:AU231" si="1437">LN(AN231)</f>
        <v>7.143132493</v>
      </c>
      <c r="AU231" s="1">
        <f t="shared" si="1437"/>
        <v>6.687331775</v>
      </c>
      <c r="AV231" s="1">
        <f t="shared" ref="AV231:AW231" si="1438">LN(AR231)</f>
        <v>7.634126865</v>
      </c>
      <c r="AW231" s="1">
        <f t="shared" si="1438"/>
        <v>9.172176924</v>
      </c>
      <c r="AX231" s="1">
        <v>7073.829</v>
      </c>
      <c r="AY231" s="1">
        <v>806.463</v>
      </c>
      <c r="AZ231" s="1">
        <v>2.373</v>
      </c>
      <c r="BA231" s="1">
        <v>806.884</v>
      </c>
      <c r="BB231" s="1">
        <v>336.886</v>
      </c>
      <c r="BC231" s="1">
        <v>469.998</v>
      </c>
      <c r="BD231" s="1">
        <v>0.0</v>
      </c>
      <c r="BE231" s="1">
        <v>469.998</v>
      </c>
      <c r="BF231" s="1">
        <v>4.883</v>
      </c>
      <c r="BG231" s="1">
        <v>4.019</v>
      </c>
      <c r="BH231" s="1">
        <v>91.034</v>
      </c>
      <c r="BI231" s="1">
        <v>10.824</v>
      </c>
      <c r="BJ231" s="1">
        <f t="shared" ref="BJ231:BM231" si="1439">BF231*1</f>
        <v>4.883</v>
      </c>
      <c r="BK231" s="1">
        <f t="shared" si="1439"/>
        <v>4.019</v>
      </c>
      <c r="BL231" s="1">
        <f t="shared" si="1439"/>
        <v>91.034</v>
      </c>
      <c r="BM231" s="1">
        <f t="shared" si="1439"/>
        <v>10.824</v>
      </c>
      <c r="BN231" s="1">
        <f t="shared" si="18"/>
        <v>80.21</v>
      </c>
      <c r="BO231" s="1">
        <v>0.6500000000000001</v>
      </c>
      <c r="BP231" s="1" t="s">
        <v>242</v>
      </c>
      <c r="BQ231" s="1">
        <v>11.99</v>
      </c>
      <c r="BR231" s="1">
        <f t="shared" ref="BR231:BT231" si="1440">BO231*1</f>
        <v>0.65</v>
      </c>
      <c r="BS231" s="1" t="str">
        <f t="shared" si="1440"/>
        <v>#VALUE!</v>
      </c>
      <c r="BT231" s="1">
        <f t="shared" si="1440"/>
        <v>11.99</v>
      </c>
      <c r="BU231" s="1">
        <v>11.986</v>
      </c>
      <c r="BV231" s="1">
        <v>14.485000000000001</v>
      </c>
      <c r="BW231" s="1">
        <v>47.463764999999995</v>
      </c>
      <c r="BX231" s="1">
        <v>416.107588</v>
      </c>
      <c r="BY231" s="1">
        <v>78.19235300000001</v>
      </c>
      <c r="BZ231" s="1">
        <v>687.830647</v>
      </c>
      <c r="CA231" s="1">
        <f t="shared" ref="CA231:CE231" si="1441">BV231*1</f>
        <v>14.485</v>
      </c>
      <c r="CB231" s="1">
        <f t="shared" si="1441"/>
        <v>47.463765</v>
      </c>
      <c r="CC231" s="1">
        <f t="shared" si="1441"/>
        <v>416.107588</v>
      </c>
      <c r="CD231" s="1">
        <f t="shared" si="1441"/>
        <v>78.192353</v>
      </c>
      <c r="CE231" s="1">
        <f t="shared" si="1441"/>
        <v>687.830647</v>
      </c>
      <c r="CF231" s="1">
        <v>5.0</v>
      </c>
      <c r="CG231" s="1">
        <f t="shared" si="21"/>
        <v>5</v>
      </c>
      <c r="CH231" s="1" t="s">
        <v>822</v>
      </c>
      <c r="CI231" s="1" t="s">
        <v>823</v>
      </c>
      <c r="CJ231" s="1" t="s">
        <v>824</v>
      </c>
      <c r="CK231" s="1" t="s">
        <v>378</v>
      </c>
      <c r="CL231" s="1">
        <v>0.0</v>
      </c>
      <c r="CM231" s="1" t="s">
        <v>825</v>
      </c>
      <c r="CN231" s="1" t="s">
        <v>826</v>
      </c>
      <c r="CO231" s="1" t="s">
        <v>827</v>
      </c>
      <c r="CP231" s="1" t="s">
        <v>828</v>
      </c>
      <c r="CQ231" s="1" t="s">
        <v>829</v>
      </c>
      <c r="CR231" s="1" t="s">
        <v>830</v>
      </c>
      <c r="CS231" s="1" t="s">
        <v>831</v>
      </c>
      <c r="CT231" s="1" t="s">
        <v>653</v>
      </c>
      <c r="CU231" s="1" t="s">
        <v>832</v>
      </c>
      <c r="CV231" s="1" t="s">
        <v>833</v>
      </c>
      <c r="CW231" s="1">
        <v>1.0</v>
      </c>
      <c r="CX231" s="1" t="s">
        <v>834</v>
      </c>
      <c r="CY231" s="1" t="s">
        <v>835</v>
      </c>
      <c r="CZ231" s="1" t="s">
        <v>836</v>
      </c>
      <c r="DA231" s="1" t="s">
        <v>388</v>
      </c>
      <c r="DB231" s="1" t="s">
        <v>837</v>
      </c>
      <c r="DC231" s="1" t="s">
        <v>795</v>
      </c>
      <c r="DD231" s="1" t="s">
        <v>605</v>
      </c>
      <c r="DE231" s="1">
        <v>0.0</v>
      </c>
      <c r="DF231" s="1">
        <v>3.0</v>
      </c>
      <c r="DG231" s="1">
        <v>17.0</v>
      </c>
      <c r="DH231" s="1" t="s">
        <v>153</v>
      </c>
    </row>
    <row r="232" ht="15.75" customHeight="1">
      <c r="A232" s="1">
        <v>2015.0</v>
      </c>
      <c r="B232" s="1" t="s">
        <v>838</v>
      </c>
      <c r="C232" s="1">
        <v>47.0</v>
      </c>
      <c r="D232" s="1">
        <v>16.66</v>
      </c>
      <c r="E232" s="1" t="s">
        <v>839</v>
      </c>
      <c r="F232" s="1" t="s">
        <v>279</v>
      </c>
      <c r="G232" s="1" t="s">
        <v>112</v>
      </c>
      <c r="H232" s="1">
        <v>8448.59492</v>
      </c>
      <c r="I232" s="1"/>
      <c r="J232" s="3">
        <v>1.420264316878601E12</v>
      </c>
      <c r="K232" s="3">
        <v>3.8351726603384577</v>
      </c>
      <c r="L232" s="3">
        <v>-0.500461321406559</v>
      </c>
      <c r="M232" s="3">
        <f t="shared" si="7"/>
        <v>27.98186411</v>
      </c>
      <c r="N232" s="3" t="str">
        <f t="shared" si="8"/>
        <v>#NUM!</v>
      </c>
      <c r="O232" s="1">
        <v>1.0</v>
      </c>
      <c r="P232" s="1" t="s">
        <v>113</v>
      </c>
      <c r="Q232" s="1">
        <v>41.0</v>
      </c>
      <c r="R232" s="1" t="s">
        <v>114</v>
      </c>
      <c r="S232" s="1">
        <f t="shared" si="1168"/>
        <v>0</v>
      </c>
      <c r="T232" s="1">
        <f t="shared" si="10"/>
        <v>0</v>
      </c>
      <c r="U232" s="2">
        <v>28852.0</v>
      </c>
      <c r="V232" s="2">
        <v>43830.0</v>
      </c>
      <c r="W232" s="1">
        <v>14978.0</v>
      </c>
      <c r="X232" s="1">
        <v>9.614337736809313</v>
      </c>
      <c r="Y232" s="1">
        <v>3.0</v>
      </c>
      <c r="Z232" s="1">
        <v>388.53594</v>
      </c>
      <c r="AA232" s="1">
        <v>6107.214930000001</v>
      </c>
      <c r="AB232" s="1">
        <v>2341.37999</v>
      </c>
      <c r="AC232" s="1">
        <v>235.69023</v>
      </c>
      <c r="AD232" s="1">
        <v>826.83322</v>
      </c>
      <c r="AE232" s="1">
        <v>1278.85654</v>
      </c>
      <c r="AF232" s="1">
        <v>276.11106</v>
      </c>
      <c r="AG232" s="1">
        <f t="shared" ref="AG232:AL232" si="1442">LN(AA232)</f>
        <v>8.717226127</v>
      </c>
      <c r="AH232" s="1">
        <f t="shared" si="1442"/>
        <v>7.758495774</v>
      </c>
      <c r="AI232" s="1">
        <f t="shared" si="1442"/>
        <v>5.462518358</v>
      </c>
      <c r="AJ232" s="1">
        <f t="shared" si="1442"/>
        <v>6.717603006</v>
      </c>
      <c r="AK232" s="1">
        <f t="shared" si="1442"/>
        <v>7.15372163</v>
      </c>
      <c r="AL232" s="1">
        <f t="shared" si="1442"/>
        <v>5.620803176</v>
      </c>
      <c r="AM232" s="1">
        <f t="shared" si="12"/>
        <v>9.041755425</v>
      </c>
      <c r="AN232" s="1">
        <v>1032.0895699999999</v>
      </c>
      <c r="AO232" s="1">
        <v>2139.71449</v>
      </c>
      <c r="AP232" s="1">
        <f t="shared" si="13"/>
        <v>1.094248789</v>
      </c>
      <c r="AQ232" s="1">
        <f t="shared" si="14"/>
        <v>0</v>
      </c>
      <c r="AR232" s="1">
        <v>3171.8040599999995</v>
      </c>
      <c r="AS232" s="1">
        <v>5276.79086</v>
      </c>
      <c r="AT232" s="1">
        <f t="shared" ref="AT232:AU232" si="1443">LN(AN232)</f>
        <v>6.939340735</v>
      </c>
      <c r="AU232" s="1">
        <f t="shared" si="1443"/>
        <v>7.668427683</v>
      </c>
      <c r="AV232" s="1">
        <f t="shared" ref="AV232:AW232" si="1444">LN(AR232)</f>
        <v>8.062055809</v>
      </c>
      <c r="AW232" s="1">
        <f t="shared" si="1444"/>
        <v>8.5710734</v>
      </c>
      <c r="AX232" s="1">
        <v>8149.30013</v>
      </c>
      <c r="AY232" s="1">
        <v>355.28721</v>
      </c>
      <c r="AZ232" s="1">
        <v>75.8515</v>
      </c>
      <c r="BA232" s="1">
        <v>394.48956</v>
      </c>
      <c r="BB232" s="1">
        <v>169.67576000000003</v>
      </c>
      <c r="BC232" s="1">
        <v>224.8138</v>
      </c>
      <c r="BD232" s="1"/>
      <c r="BE232" s="1">
        <v>224.8138</v>
      </c>
      <c r="BF232" s="1">
        <v>4.26</v>
      </c>
      <c r="BG232" s="1">
        <v>2.661</v>
      </c>
      <c r="BH232" s="1">
        <v>36.526</v>
      </c>
      <c r="BI232" s="1">
        <v>36.800999999999995</v>
      </c>
      <c r="BJ232" s="1">
        <f t="shared" ref="BJ232:BM232" si="1445">BF232*1</f>
        <v>4.26</v>
      </c>
      <c r="BK232" s="1">
        <f t="shared" si="1445"/>
        <v>2.661</v>
      </c>
      <c r="BL232" s="1">
        <f t="shared" si="1445"/>
        <v>36.526</v>
      </c>
      <c r="BM232" s="1">
        <f t="shared" si="1445"/>
        <v>36.801</v>
      </c>
      <c r="BN232" s="1">
        <f t="shared" si="18"/>
        <v>-0.275</v>
      </c>
      <c r="BO232" s="1">
        <v>1.292</v>
      </c>
      <c r="BP232" s="1">
        <v>34.576</v>
      </c>
      <c r="BQ232" s="1">
        <v>1.094</v>
      </c>
      <c r="BR232" s="1">
        <f t="shared" ref="BR232:BT232" si="1446">BO232*1</f>
        <v>1.292</v>
      </c>
      <c r="BS232" s="1">
        <f t="shared" si="1446"/>
        <v>34.576</v>
      </c>
      <c r="BT232" s="1">
        <f t="shared" si="1446"/>
        <v>1.094</v>
      </c>
      <c r="BU232" s="1">
        <v>0.984</v>
      </c>
      <c r="BV232" s="1">
        <v>28.829</v>
      </c>
      <c r="BW232" s="1">
        <v>8.050807</v>
      </c>
      <c r="BX232" s="1">
        <v>166.312248</v>
      </c>
      <c r="BY232" s="1">
        <v>37.183883</v>
      </c>
      <c r="BZ232" s="1">
        <v>172.420304</v>
      </c>
      <c r="CA232" s="1">
        <f t="shared" ref="CA232:CE232" si="1447">BV232*1</f>
        <v>28.829</v>
      </c>
      <c r="CB232" s="1">
        <f t="shared" si="1447"/>
        <v>8.050807</v>
      </c>
      <c r="CC232" s="1">
        <f t="shared" si="1447"/>
        <v>166.312248</v>
      </c>
      <c r="CD232" s="1">
        <f t="shared" si="1447"/>
        <v>37.183883</v>
      </c>
      <c r="CE232" s="1">
        <f t="shared" si="1447"/>
        <v>172.420304</v>
      </c>
      <c r="CF232" s="1">
        <v>7.0</v>
      </c>
      <c r="CG232" s="1">
        <f t="shared" si="21"/>
        <v>7</v>
      </c>
      <c r="CH232" s="1" t="s">
        <v>840</v>
      </c>
      <c r="CI232" s="1" t="s">
        <v>841</v>
      </c>
      <c r="CJ232" s="1" t="s">
        <v>842</v>
      </c>
      <c r="CK232" s="1" t="s">
        <v>378</v>
      </c>
      <c r="CL232" s="1">
        <v>0.0</v>
      </c>
      <c r="CM232" s="1" t="s">
        <v>843</v>
      </c>
      <c r="CN232" s="1" t="s">
        <v>844</v>
      </c>
      <c r="CO232" s="1" t="s">
        <v>845</v>
      </c>
      <c r="CP232" s="1" t="s">
        <v>846</v>
      </c>
      <c r="CQ232" s="1" t="s">
        <v>847</v>
      </c>
      <c r="CR232" s="1" t="s">
        <v>848</v>
      </c>
      <c r="CS232" s="1">
        <v>0.0</v>
      </c>
      <c r="CT232" s="1">
        <v>0.0</v>
      </c>
      <c r="CU232" s="1" t="s">
        <v>849</v>
      </c>
      <c r="CV232" s="1" t="s">
        <v>850</v>
      </c>
      <c r="CW232" s="1">
        <v>5.0</v>
      </c>
      <c r="CX232" s="1">
        <v>0.0</v>
      </c>
      <c r="CY232" s="1">
        <v>0.0</v>
      </c>
      <c r="CZ232" s="1" t="s">
        <v>851</v>
      </c>
      <c r="DA232" s="1">
        <v>0.0</v>
      </c>
      <c r="DB232" s="1">
        <v>0.0</v>
      </c>
      <c r="DC232" s="1">
        <v>0.0</v>
      </c>
      <c r="DD232" s="1">
        <v>0.0</v>
      </c>
      <c r="DE232" s="1">
        <v>0.0</v>
      </c>
      <c r="DF232" s="1">
        <v>3.0</v>
      </c>
      <c r="DG232" s="1">
        <v>41.0</v>
      </c>
      <c r="DH232" s="1" t="s">
        <v>153</v>
      </c>
    </row>
    <row r="233" ht="15.75" customHeight="1">
      <c r="A233" s="1">
        <v>2016.0</v>
      </c>
      <c r="B233" s="1" t="s">
        <v>838</v>
      </c>
      <c r="C233" s="1">
        <v>47.0</v>
      </c>
      <c r="D233" s="1">
        <v>16.66</v>
      </c>
      <c r="E233" s="1" t="s">
        <v>839</v>
      </c>
      <c r="F233" s="1" t="s">
        <v>279</v>
      </c>
      <c r="G233" s="1" t="s">
        <v>112</v>
      </c>
      <c r="H233" s="1">
        <v>8997.44082</v>
      </c>
      <c r="I233" s="1">
        <f t="shared" ref="I233:I236" si="1454">(H233-H232)/H232</f>
        <v>0.06496297967</v>
      </c>
      <c r="J233" s="3">
        <v>1.4633168080030916E12</v>
      </c>
      <c r="K233" s="3">
        <v>3.0313013298193283</v>
      </c>
      <c r="L233" s="3">
        <v>-0.202671740806371</v>
      </c>
      <c r="M233" s="3">
        <f t="shared" si="7"/>
        <v>28.01172676</v>
      </c>
      <c r="N233" s="3" t="str">
        <f t="shared" si="8"/>
        <v>#NUM!</v>
      </c>
      <c r="O233" s="1">
        <v>1.0</v>
      </c>
      <c r="P233" s="1" t="s">
        <v>113</v>
      </c>
      <c r="Q233" s="1">
        <v>41.0</v>
      </c>
      <c r="R233" s="1" t="s">
        <v>114</v>
      </c>
      <c r="S233" s="1">
        <f t="shared" si="1168"/>
        <v>0</v>
      </c>
      <c r="T233" s="1">
        <f t="shared" si="10"/>
        <v>0</v>
      </c>
      <c r="U233" s="2">
        <v>28852.0</v>
      </c>
      <c r="V233" s="2">
        <v>43465.0</v>
      </c>
      <c r="W233" s="1">
        <v>14613.0</v>
      </c>
      <c r="X233" s="1">
        <v>9.589666822474653</v>
      </c>
      <c r="Y233" s="1">
        <v>3.0</v>
      </c>
      <c r="Z233" s="1">
        <v>467.07563999999996</v>
      </c>
      <c r="AA233" s="1">
        <v>6659.17629</v>
      </c>
      <c r="AB233" s="1">
        <v>2338.26453</v>
      </c>
      <c r="AC233" s="1">
        <v>184.26126000000002</v>
      </c>
      <c r="AD233" s="1">
        <v>904.2341600000001</v>
      </c>
      <c r="AE233" s="1">
        <v>1249.7691090000003</v>
      </c>
      <c r="AF233" s="1">
        <v>104.01043</v>
      </c>
      <c r="AG233" s="1">
        <f t="shared" ref="AG233:AL233" si="1448">LN(AA233)</f>
        <v>8.803751076</v>
      </c>
      <c r="AH233" s="1">
        <f t="shared" si="1448"/>
        <v>7.757164279</v>
      </c>
      <c r="AI233" s="1">
        <f t="shared" si="1448"/>
        <v>5.216354642</v>
      </c>
      <c r="AJ233" s="1">
        <f t="shared" si="1448"/>
        <v>6.807088353</v>
      </c>
      <c r="AK233" s="1">
        <f t="shared" si="1448"/>
        <v>7.1307141</v>
      </c>
      <c r="AL233" s="1">
        <f t="shared" si="1448"/>
        <v>4.644491183</v>
      </c>
      <c r="AM233" s="1">
        <f t="shared" si="12"/>
        <v>9.104695463</v>
      </c>
      <c r="AN233" s="1">
        <v>2312.97142</v>
      </c>
      <c r="AO233" s="1">
        <v>1115.43927</v>
      </c>
      <c r="AP233" s="1">
        <f t="shared" si="13"/>
        <v>2.096272377</v>
      </c>
      <c r="AQ233" s="1">
        <f t="shared" si="14"/>
        <v>0</v>
      </c>
      <c r="AR233" s="1">
        <v>3428.4106899999997</v>
      </c>
      <c r="AS233" s="1">
        <v>5569.03013</v>
      </c>
      <c r="AT233" s="1">
        <f t="shared" ref="AT233:AU233" si="1449">LN(AN233)</f>
        <v>7.746288306</v>
      </c>
      <c r="AU233" s="1">
        <f t="shared" si="1449"/>
        <v>7.01700357</v>
      </c>
      <c r="AV233" s="1">
        <f t="shared" ref="AV233:AW233" si="1450">LN(AR233)</f>
        <v>8.139852077</v>
      </c>
      <c r="AW233" s="1">
        <f t="shared" si="1450"/>
        <v>8.624976194</v>
      </c>
      <c r="AX233" s="1">
        <v>7649.11224</v>
      </c>
      <c r="AY233" s="1">
        <v>284.01283</v>
      </c>
      <c r="AZ233" s="1">
        <v>53.55061</v>
      </c>
      <c r="BA233" s="1">
        <v>373.47542000000004</v>
      </c>
      <c r="BB233" s="1">
        <v>93.77386</v>
      </c>
      <c r="BC233" s="1">
        <v>279.70156000000003</v>
      </c>
      <c r="BD233" s="1"/>
      <c r="BE233" s="1">
        <v>279.70156000000003</v>
      </c>
      <c r="BF233" s="1">
        <v>5.021999999999999</v>
      </c>
      <c r="BG233" s="1">
        <v>3.109</v>
      </c>
      <c r="BH233" s="1">
        <v>42.556999999999995</v>
      </c>
      <c r="BI233" s="1">
        <v>40.363</v>
      </c>
      <c r="BJ233" s="1">
        <f t="shared" ref="BJ233:BM233" si="1451">BF233*1</f>
        <v>5.022</v>
      </c>
      <c r="BK233" s="1">
        <f t="shared" si="1451"/>
        <v>3.109</v>
      </c>
      <c r="BL233" s="1">
        <f t="shared" si="1451"/>
        <v>42.557</v>
      </c>
      <c r="BM233" s="1">
        <f t="shared" si="1451"/>
        <v>40.363</v>
      </c>
      <c r="BN233" s="1">
        <f t="shared" si="18"/>
        <v>2.194</v>
      </c>
      <c r="BO233" s="1">
        <v>0.97</v>
      </c>
      <c r="BP233" s="1">
        <v>41.512</v>
      </c>
      <c r="BQ233" s="1">
        <v>2.0959999999999996</v>
      </c>
      <c r="BR233" s="1">
        <f t="shared" ref="BR233:BT233" si="1452">BO233*1</f>
        <v>0.97</v>
      </c>
      <c r="BS233" s="1">
        <f t="shared" si="1452"/>
        <v>41.512</v>
      </c>
      <c r="BT233" s="1">
        <f t="shared" si="1452"/>
        <v>2.096</v>
      </c>
      <c r="BU233" s="1">
        <v>1.9309999999999998</v>
      </c>
      <c r="BV233" s="1">
        <v>41.533</v>
      </c>
      <c r="BW233" s="1">
        <v>7.323047</v>
      </c>
      <c r="BX233" s="1">
        <v>149.982593</v>
      </c>
      <c r="BY233" s="1">
        <v>37.746798999999996</v>
      </c>
      <c r="BZ233" s="1">
        <v>176.420408</v>
      </c>
      <c r="CA233" s="1">
        <f t="shared" ref="CA233:CE233" si="1453">BV233*1</f>
        <v>41.533</v>
      </c>
      <c r="CB233" s="1">
        <f t="shared" si="1453"/>
        <v>7.323047</v>
      </c>
      <c r="CC233" s="1">
        <f t="shared" si="1453"/>
        <v>149.982593</v>
      </c>
      <c r="CD233" s="1">
        <f t="shared" si="1453"/>
        <v>37.746799</v>
      </c>
      <c r="CE233" s="1">
        <f t="shared" si="1453"/>
        <v>176.420408</v>
      </c>
      <c r="CF233" s="1">
        <v>7.0</v>
      </c>
      <c r="CG233" s="1">
        <f t="shared" si="21"/>
        <v>7</v>
      </c>
      <c r="CH233" s="1" t="s">
        <v>840</v>
      </c>
      <c r="CI233" s="1" t="s">
        <v>841</v>
      </c>
      <c r="CJ233" s="1" t="s">
        <v>842</v>
      </c>
      <c r="CK233" s="1" t="s">
        <v>378</v>
      </c>
      <c r="CL233" s="1">
        <v>0.0</v>
      </c>
      <c r="CM233" s="1" t="s">
        <v>843</v>
      </c>
      <c r="CN233" s="1" t="s">
        <v>844</v>
      </c>
      <c r="CO233" s="1" t="s">
        <v>845</v>
      </c>
      <c r="CP233" s="1" t="s">
        <v>846</v>
      </c>
      <c r="CQ233" s="1" t="s">
        <v>847</v>
      </c>
      <c r="CR233" s="1" t="s">
        <v>848</v>
      </c>
      <c r="CS233" s="1">
        <v>0.0</v>
      </c>
      <c r="CT233" s="1">
        <v>0.0</v>
      </c>
      <c r="CU233" s="1" t="s">
        <v>849</v>
      </c>
      <c r="CV233" s="1" t="s">
        <v>850</v>
      </c>
      <c r="CW233" s="1">
        <v>5.0</v>
      </c>
      <c r="CX233" s="1">
        <v>0.0</v>
      </c>
      <c r="CY233" s="1">
        <v>0.0</v>
      </c>
      <c r="CZ233" s="1" t="s">
        <v>851</v>
      </c>
      <c r="DA233" s="1">
        <v>0.0</v>
      </c>
      <c r="DB233" s="1">
        <v>0.0</v>
      </c>
      <c r="DC233" s="1">
        <v>0.0</v>
      </c>
      <c r="DD233" s="1">
        <v>0.0</v>
      </c>
      <c r="DE233" s="1">
        <v>0.0</v>
      </c>
      <c r="DF233" s="1">
        <v>3.0</v>
      </c>
      <c r="DG233" s="1">
        <v>41.0</v>
      </c>
      <c r="DH233" s="1" t="s">
        <v>153</v>
      </c>
    </row>
    <row r="234" ht="15.75" customHeight="1">
      <c r="A234" s="1">
        <v>2017.0</v>
      </c>
      <c r="B234" s="1" t="s">
        <v>838</v>
      </c>
      <c r="C234" s="1">
        <v>47.0</v>
      </c>
      <c r="D234" s="1">
        <v>16.66</v>
      </c>
      <c r="E234" s="1" t="s">
        <v>839</v>
      </c>
      <c r="F234" s="1" t="s">
        <v>279</v>
      </c>
      <c r="G234" s="1" t="s">
        <v>112</v>
      </c>
      <c r="H234" s="1">
        <v>10027.21425</v>
      </c>
      <c r="I234" s="1">
        <f t="shared" si="1454"/>
        <v>0.1144518148</v>
      </c>
      <c r="J234" s="3">
        <v>1.5068305993539272E12</v>
      </c>
      <c r="K234" s="3">
        <v>2.9736411905373075</v>
      </c>
      <c r="L234" s="3">
        <v>1.95608333333334</v>
      </c>
      <c r="M234" s="3">
        <f t="shared" si="7"/>
        <v>28.04102962</v>
      </c>
      <c r="N234" s="3">
        <f t="shared" si="8"/>
        <v>0.6709441747</v>
      </c>
      <c r="O234" s="1">
        <v>1.0</v>
      </c>
      <c r="P234" s="1" t="s">
        <v>113</v>
      </c>
      <c r="Q234" s="1">
        <v>41.0</v>
      </c>
      <c r="R234" s="1" t="s">
        <v>114</v>
      </c>
      <c r="S234" s="1">
        <f t="shared" si="1168"/>
        <v>0</v>
      </c>
      <c r="T234" s="1">
        <f t="shared" si="10"/>
        <v>0</v>
      </c>
      <c r="U234" s="2">
        <v>28852.0</v>
      </c>
      <c r="V234" s="2">
        <v>43100.0</v>
      </c>
      <c r="W234" s="1">
        <v>14248.0</v>
      </c>
      <c r="X234" s="1">
        <v>9.564371824969498</v>
      </c>
      <c r="Y234" s="1">
        <v>3.0</v>
      </c>
      <c r="Z234" s="1">
        <v>664.59357</v>
      </c>
      <c r="AA234" s="1">
        <v>7900.19335</v>
      </c>
      <c r="AB234" s="1">
        <v>2127.0209</v>
      </c>
      <c r="AC234" s="1">
        <v>283.77</v>
      </c>
      <c r="AD234" s="1">
        <v>1601.42485</v>
      </c>
      <c r="AE234" s="1">
        <v>241.82604999999998</v>
      </c>
      <c r="AF234" s="1">
        <v>241.82604999999998</v>
      </c>
      <c r="AG234" s="1">
        <f t="shared" ref="AG234:AL234" si="1455">LN(AA234)</f>
        <v>8.974642513</v>
      </c>
      <c r="AH234" s="1">
        <f t="shared" si="1455"/>
        <v>7.662477641</v>
      </c>
      <c r="AI234" s="1">
        <f t="shared" si="1455"/>
        <v>5.648164051</v>
      </c>
      <c r="AJ234" s="1">
        <f t="shared" si="1455"/>
        <v>7.378649043</v>
      </c>
      <c r="AK234" s="1">
        <f t="shared" si="1455"/>
        <v>5.488218666</v>
      </c>
      <c r="AL234" s="1">
        <f t="shared" si="1455"/>
        <v>5.488218666</v>
      </c>
      <c r="AM234" s="1">
        <f t="shared" si="12"/>
        <v>9.213058101</v>
      </c>
      <c r="AN234" s="1">
        <v>1104.07195</v>
      </c>
      <c r="AO234" s="1">
        <v>2899.87043</v>
      </c>
      <c r="AP234" s="1">
        <f t="shared" si="13"/>
        <v>0.7334882545</v>
      </c>
      <c r="AQ234" s="1">
        <f t="shared" si="14"/>
        <v>1</v>
      </c>
      <c r="AR234" s="1">
        <v>4003.94238</v>
      </c>
      <c r="AS234" s="1">
        <v>6023.2718700000005</v>
      </c>
      <c r="AT234" s="1">
        <f t="shared" ref="AT234:AU234" si="1456">LN(AN234)</f>
        <v>7.006760397</v>
      </c>
      <c r="AU234" s="1">
        <f t="shared" si="1456"/>
        <v>7.972421336</v>
      </c>
      <c r="AV234" s="1">
        <f t="shared" ref="AV234:AW234" si="1457">LN(AR234)</f>
        <v>8.29503475</v>
      </c>
      <c r="AW234" s="1">
        <f t="shared" si="1457"/>
        <v>8.703385891</v>
      </c>
      <c r="AX234" s="1">
        <v>8027.39504</v>
      </c>
      <c r="AY234" s="1">
        <v>484.97058000000004</v>
      </c>
      <c r="AZ234" s="1">
        <v>51.374480000000005</v>
      </c>
      <c r="BA234" s="1">
        <v>577.94599</v>
      </c>
      <c r="BB234" s="1">
        <v>123.70425</v>
      </c>
      <c r="BC234" s="1">
        <v>454.24174</v>
      </c>
      <c r="BD234" s="1"/>
      <c r="BE234" s="1">
        <v>454.24174</v>
      </c>
      <c r="BF234" s="1">
        <v>7.541</v>
      </c>
      <c r="BG234" s="1">
        <v>4.53</v>
      </c>
      <c r="BH234" s="1">
        <v>71.818</v>
      </c>
      <c r="BI234" s="1">
        <v>63.188</v>
      </c>
      <c r="BJ234" s="1">
        <f t="shared" ref="BJ234:BM234" si="1458">BF234*1</f>
        <v>7.541</v>
      </c>
      <c r="BK234" s="1">
        <f t="shared" si="1458"/>
        <v>4.53</v>
      </c>
      <c r="BL234" s="1">
        <f t="shared" si="1458"/>
        <v>71.818</v>
      </c>
      <c r="BM234" s="1">
        <f t="shared" si="1458"/>
        <v>63.188</v>
      </c>
      <c r="BN234" s="1">
        <f t="shared" si="18"/>
        <v>8.63</v>
      </c>
      <c r="BO234" s="1">
        <v>1.1260000000000001</v>
      </c>
      <c r="BP234" s="1">
        <v>28.287999999999997</v>
      </c>
      <c r="BQ234" s="1">
        <v>0.7330000000000001</v>
      </c>
      <c r="BR234" s="1">
        <f t="shared" ref="BR234:BT234" si="1459">BO234*1</f>
        <v>1.126</v>
      </c>
      <c r="BS234" s="1">
        <f t="shared" si="1459"/>
        <v>28.288</v>
      </c>
      <c r="BT234" s="1">
        <f t="shared" si="1459"/>
        <v>0.733</v>
      </c>
      <c r="BU234" s="1">
        <v>0.6360000000000001</v>
      </c>
      <c r="BV234" s="1">
        <v>36.448</v>
      </c>
      <c r="BW234" s="1">
        <v>11.332274000000002</v>
      </c>
      <c r="BX234" s="1">
        <v>157.399903</v>
      </c>
      <c r="BY234" s="1">
        <v>37.224531</v>
      </c>
      <c r="BZ234" s="1">
        <v>196.612044</v>
      </c>
      <c r="CA234" s="1">
        <f t="shared" ref="CA234:CE234" si="1460">BV234*1</f>
        <v>36.448</v>
      </c>
      <c r="CB234" s="1">
        <f t="shared" si="1460"/>
        <v>11.332274</v>
      </c>
      <c r="CC234" s="1">
        <f t="shared" si="1460"/>
        <v>157.399903</v>
      </c>
      <c r="CD234" s="1">
        <f t="shared" si="1460"/>
        <v>37.224531</v>
      </c>
      <c r="CE234" s="1">
        <f t="shared" si="1460"/>
        <v>196.612044</v>
      </c>
      <c r="CF234" s="1">
        <v>7.0</v>
      </c>
      <c r="CG234" s="1">
        <f t="shared" si="21"/>
        <v>7</v>
      </c>
      <c r="CH234" s="1" t="s">
        <v>840</v>
      </c>
      <c r="CI234" s="1" t="s">
        <v>841</v>
      </c>
      <c r="CJ234" s="1" t="s">
        <v>842</v>
      </c>
      <c r="CK234" s="1" t="s">
        <v>378</v>
      </c>
      <c r="CL234" s="1">
        <v>0.0</v>
      </c>
      <c r="CM234" s="1" t="s">
        <v>843</v>
      </c>
      <c r="CN234" s="1" t="s">
        <v>844</v>
      </c>
      <c r="CO234" s="1" t="s">
        <v>845</v>
      </c>
      <c r="CP234" s="1" t="s">
        <v>846</v>
      </c>
      <c r="CQ234" s="1" t="s">
        <v>847</v>
      </c>
      <c r="CR234" s="1" t="s">
        <v>848</v>
      </c>
      <c r="CS234" s="1">
        <v>0.0</v>
      </c>
      <c r="CT234" s="1">
        <v>0.0</v>
      </c>
      <c r="CU234" s="1" t="s">
        <v>849</v>
      </c>
      <c r="CV234" s="1" t="s">
        <v>850</v>
      </c>
      <c r="CW234" s="1">
        <v>5.0</v>
      </c>
      <c r="CX234" s="1">
        <v>0.0</v>
      </c>
      <c r="CY234" s="1">
        <v>0.0</v>
      </c>
      <c r="CZ234" s="1" t="s">
        <v>851</v>
      </c>
      <c r="DA234" s="1">
        <v>0.0</v>
      </c>
      <c r="DB234" s="1">
        <v>0.0</v>
      </c>
      <c r="DC234" s="1">
        <v>0.0</v>
      </c>
      <c r="DD234" s="1">
        <v>0.0</v>
      </c>
      <c r="DE234" s="1">
        <v>0.0</v>
      </c>
      <c r="DF234" s="1">
        <v>3.0</v>
      </c>
      <c r="DG234" s="1">
        <v>41.0</v>
      </c>
      <c r="DH234" s="1" t="s">
        <v>153</v>
      </c>
    </row>
    <row r="235" ht="15.75" customHeight="1">
      <c r="A235" s="1">
        <v>2018.0</v>
      </c>
      <c r="B235" s="1" t="s">
        <v>838</v>
      </c>
      <c r="C235" s="1">
        <v>47.0</v>
      </c>
      <c r="D235" s="1">
        <v>16.66</v>
      </c>
      <c r="E235" s="1" t="s">
        <v>839</v>
      </c>
      <c r="F235" s="1" t="s">
        <v>279</v>
      </c>
      <c r="G235" s="1" t="s">
        <v>112</v>
      </c>
      <c r="H235" s="1">
        <v>8108.25835</v>
      </c>
      <c r="I235" s="1">
        <f t="shared" si="1454"/>
        <v>-0.1913747779</v>
      </c>
      <c r="J235" s="3">
        <v>1.5434472933205764E12</v>
      </c>
      <c r="K235" s="3">
        <v>2.4300471454687056</v>
      </c>
      <c r="L235" s="3">
        <v>1.67506761489627</v>
      </c>
      <c r="M235" s="3">
        <f t="shared" si="7"/>
        <v>28.06503953</v>
      </c>
      <c r="N235" s="3">
        <f t="shared" si="8"/>
        <v>0.5158535316</v>
      </c>
      <c r="O235" s="1">
        <v>1.0</v>
      </c>
      <c r="P235" s="1" t="s">
        <v>113</v>
      </c>
      <c r="Q235" s="1">
        <v>41.0</v>
      </c>
      <c r="R235" s="1" t="s">
        <v>114</v>
      </c>
      <c r="S235" s="1">
        <f t="shared" si="1168"/>
        <v>0</v>
      </c>
      <c r="T235" s="1">
        <f t="shared" si="10"/>
        <v>0</v>
      </c>
      <c r="U235" s="2">
        <v>28852.0</v>
      </c>
      <c r="V235" s="2">
        <v>42735.0</v>
      </c>
      <c r="W235" s="1">
        <v>13883.0</v>
      </c>
      <c r="X235" s="1">
        <v>9.538420349034803</v>
      </c>
      <c r="Y235" s="1">
        <v>3.0</v>
      </c>
      <c r="Z235" s="1">
        <v>472.67167</v>
      </c>
      <c r="AA235" s="1">
        <v>5687.22456</v>
      </c>
      <c r="AB235" s="1">
        <v>2421.03379</v>
      </c>
      <c r="AC235" s="1">
        <v>439.395</v>
      </c>
      <c r="AD235" s="1">
        <v>1727.5301700000002</v>
      </c>
      <c r="AE235" s="1">
        <v>254.10862</v>
      </c>
      <c r="AF235" s="1">
        <v>254.10862</v>
      </c>
      <c r="AG235" s="1">
        <f t="shared" ref="AG235:AL235" si="1461">LN(AA235)</f>
        <v>8.645977633</v>
      </c>
      <c r="AH235" s="1">
        <f t="shared" si="1461"/>
        <v>7.791949914</v>
      </c>
      <c r="AI235" s="1">
        <f t="shared" si="1461"/>
        <v>6.085398781</v>
      </c>
      <c r="AJ235" s="1">
        <f t="shared" si="1461"/>
        <v>7.45444802</v>
      </c>
      <c r="AK235" s="1">
        <f t="shared" si="1461"/>
        <v>5.537761813</v>
      </c>
      <c r="AL235" s="1">
        <f t="shared" si="1461"/>
        <v>5.537761813</v>
      </c>
      <c r="AM235" s="1">
        <f t="shared" si="12"/>
        <v>9.000638371</v>
      </c>
      <c r="AN235" s="1">
        <v>1047.0229</v>
      </c>
      <c r="AO235" s="1">
        <v>2850.16613</v>
      </c>
      <c r="AP235" s="1">
        <f t="shared" si="13"/>
        <v>0.8494360257</v>
      </c>
      <c r="AQ235" s="1">
        <f t="shared" si="14"/>
        <v>1</v>
      </c>
      <c r="AR235" s="1">
        <v>3897.18903</v>
      </c>
      <c r="AS235" s="1">
        <v>4211.0693200000005</v>
      </c>
      <c r="AT235" s="1">
        <f t="shared" ref="AT235:AU235" si="1462">LN(AN235)</f>
        <v>6.953706083</v>
      </c>
      <c r="AU235" s="1">
        <f t="shared" si="1462"/>
        <v>7.955132563</v>
      </c>
      <c r="AV235" s="1">
        <f t="shared" ref="AV235:AW235" si="1463">LN(AR235)</f>
        <v>8.268010811</v>
      </c>
      <c r="AW235" s="1">
        <f t="shared" si="1463"/>
        <v>8.34547189</v>
      </c>
      <c r="AX235" s="1">
        <v>7196.093819999999</v>
      </c>
      <c r="AY235" s="1">
        <v>388.24097000000006</v>
      </c>
      <c r="AZ235" s="1">
        <v>31.053790000000003</v>
      </c>
      <c r="BA235" s="1">
        <v>376.55932</v>
      </c>
      <c r="BB235" s="1">
        <v>94.30745999999999</v>
      </c>
      <c r="BC235" s="1">
        <v>282.25185999999997</v>
      </c>
      <c r="BD235" s="1"/>
      <c r="BE235" s="1">
        <v>282.25185999999997</v>
      </c>
      <c r="BF235" s="1">
        <v>6.703</v>
      </c>
      <c r="BG235" s="1">
        <v>3.481</v>
      </c>
      <c r="BH235" s="1">
        <v>86.423</v>
      </c>
      <c r="BI235" s="1">
        <v>20.359</v>
      </c>
      <c r="BJ235" s="1">
        <f t="shared" ref="BJ235:BM235" si="1464">BF235*1</f>
        <v>6.703</v>
      </c>
      <c r="BK235" s="1">
        <f t="shared" si="1464"/>
        <v>3.481</v>
      </c>
      <c r="BL235" s="1">
        <f t="shared" si="1464"/>
        <v>86.423</v>
      </c>
      <c r="BM235" s="1">
        <f t="shared" si="1464"/>
        <v>20.359</v>
      </c>
      <c r="BN235" s="1">
        <f t="shared" si="18"/>
        <v>66.064</v>
      </c>
      <c r="BO235" s="1">
        <v>1.369</v>
      </c>
      <c r="BP235" s="1">
        <v>16.376</v>
      </c>
      <c r="BQ235" s="1">
        <v>0.8490000000000001</v>
      </c>
      <c r="BR235" s="1">
        <f t="shared" ref="BR235:BT235" si="1465">BO235*1</f>
        <v>1.369</v>
      </c>
      <c r="BS235" s="1">
        <f t="shared" si="1465"/>
        <v>16.376</v>
      </c>
      <c r="BT235" s="1">
        <f t="shared" si="1465"/>
        <v>0.849</v>
      </c>
      <c r="BU235" s="1">
        <v>0.6950000000000001</v>
      </c>
      <c r="BV235" s="1">
        <v>65.521</v>
      </c>
      <c r="BW235" s="1">
        <v>7.531186000000001</v>
      </c>
      <c r="BX235" s="1">
        <v>143.921876</v>
      </c>
      <c r="BY235" s="1">
        <v>32.527211</v>
      </c>
      <c r="BZ235" s="1">
        <v>162.16516700000003</v>
      </c>
      <c r="CA235" s="1">
        <f t="shared" ref="CA235:CE235" si="1466">BV235*1</f>
        <v>65.521</v>
      </c>
      <c r="CB235" s="1">
        <f t="shared" si="1466"/>
        <v>7.531186</v>
      </c>
      <c r="CC235" s="1">
        <f t="shared" si="1466"/>
        <v>143.921876</v>
      </c>
      <c r="CD235" s="1">
        <f t="shared" si="1466"/>
        <v>32.527211</v>
      </c>
      <c r="CE235" s="1">
        <f t="shared" si="1466"/>
        <v>162.165167</v>
      </c>
      <c r="CF235" s="1">
        <v>7.0</v>
      </c>
      <c r="CG235" s="1">
        <f t="shared" si="21"/>
        <v>7</v>
      </c>
      <c r="CH235" s="1" t="s">
        <v>840</v>
      </c>
      <c r="CI235" s="1" t="s">
        <v>841</v>
      </c>
      <c r="CJ235" s="1" t="s">
        <v>842</v>
      </c>
      <c r="CK235" s="1" t="s">
        <v>378</v>
      </c>
      <c r="CL235" s="1">
        <v>0.0</v>
      </c>
      <c r="CM235" s="1" t="s">
        <v>843</v>
      </c>
      <c r="CN235" s="1" t="s">
        <v>844</v>
      </c>
      <c r="CO235" s="1" t="s">
        <v>845</v>
      </c>
      <c r="CP235" s="1" t="s">
        <v>846</v>
      </c>
      <c r="CQ235" s="1" t="s">
        <v>847</v>
      </c>
      <c r="CR235" s="1" t="s">
        <v>848</v>
      </c>
      <c r="CS235" s="1">
        <v>0.0</v>
      </c>
      <c r="CT235" s="1">
        <v>0.0</v>
      </c>
      <c r="CU235" s="1" t="s">
        <v>849</v>
      </c>
      <c r="CV235" s="1" t="s">
        <v>850</v>
      </c>
      <c r="CW235" s="1">
        <v>5.0</v>
      </c>
      <c r="CX235" s="1">
        <v>0.0</v>
      </c>
      <c r="CY235" s="1">
        <v>0.0</v>
      </c>
      <c r="CZ235" s="1" t="s">
        <v>851</v>
      </c>
      <c r="DA235" s="1">
        <v>0.0</v>
      </c>
      <c r="DB235" s="1">
        <v>0.0</v>
      </c>
      <c r="DC235" s="1">
        <v>0.0</v>
      </c>
      <c r="DD235" s="1">
        <v>0.0</v>
      </c>
      <c r="DE235" s="1">
        <v>0.0</v>
      </c>
      <c r="DF235" s="1">
        <v>3.0</v>
      </c>
      <c r="DG235" s="1">
        <v>41.0</v>
      </c>
      <c r="DH235" s="1" t="s">
        <v>153</v>
      </c>
    </row>
    <row r="236" ht="15.75" customHeight="1">
      <c r="A236" s="1">
        <v>2019.0</v>
      </c>
      <c r="B236" s="1" t="s">
        <v>838</v>
      </c>
      <c r="C236" s="1">
        <v>47.0</v>
      </c>
      <c r="D236" s="1">
        <v>16.66</v>
      </c>
      <c r="E236" s="1" t="s">
        <v>839</v>
      </c>
      <c r="F236" s="1" t="s">
        <v>279</v>
      </c>
      <c r="G236" s="1" t="s">
        <v>112</v>
      </c>
      <c r="H236" s="1">
        <v>7777.09759</v>
      </c>
      <c r="I236" s="1">
        <f t="shared" si="1454"/>
        <v>-0.0408424036</v>
      </c>
      <c r="J236" s="3">
        <v>1.5735464740892888E12</v>
      </c>
      <c r="K236" s="3">
        <v>1.950126894450463</v>
      </c>
      <c r="L236" s="3">
        <v>0.699536241717015</v>
      </c>
      <c r="M236" s="3">
        <f t="shared" si="7"/>
        <v>28.08435309</v>
      </c>
      <c r="N236" s="3">
        <f t="shared" si="8"/>
        <v>-0.3573376753</v>
      </c>
      <c r="O236" s="1">
        <v>1.0</v>
      </c>
      <c r="P236" s="1" t="s">
        <v>113</v>
      </c>
      <c r="Q236" s="1">
        <v>41.0</v>
      </c>
      <c r="R236" s="1" t="s">
        <v>114</v>
      </c>
      <c r="S236" s="1">
        <f t="shared" si="1168"/>
        <v>0</v>
      </c>
      <c r="T236" s="1">
        <f t="shared" si="10"/>
        <v>0</v>
      </c>
      <c r="U236" s="2">
        <v>28852.0</v>
      </c>
      <c r="V236" s="2">
        <v>42369.0</v>
      </c>
      <c r="W236" s="1">
        <v>13517.0</v>
      </c>
      <c r="X236" s="1">
        <v>9.511703431483827</v>
      </c>
      <c r="Y236" s="1">
        <v>3.0</v>
      </c>
      <c r="Z236" s="1">
        <v>394.02027000000004</v>
      </c>
      <c r="AA236" s="1">
        <v>5889.53481</v>
      </c>
      <c r="AB236" s="1">
        <v>1887.56278</v>
      </c>
      <c r="AC236" s="1">
        <v>474.00600000000003</v>
      </c>
      <c r="AD236" s="1">
        <v>1160.75339</v>
      </c>
      <c r="AE236" s="1">
        <v>252.80338899999998</v>
      </c>
      <c r="AF236" s="1">
        <v>97.9999</v>
      </c>
      <c r="AG236" s="1">
        <f t="shared" ref="AG236:AL236" si="1467">LN(AA236)</f>
        <v>8.680932294</v>
      </c>
      <c r="AH236" s="1">
        <f t="shared" si="1467"/>
        <v>7.543041741</v>
      </c>
      <c r="AI236" s="1">
        <f t="shared" si="1467"/>
        <v>6.16121998</v>
      </c>
      <c r="AJ236" s="1">
        <f t="shared" si="1467"/>
        <v>7.056824547</v>
      </c>
      <c r="AK236" s="1">
        <f t="shared" si="1467"/>
        <v>5.532612068</v>
      </c>
      <c r="AL236" s="1">
        <f t="shared" si="1467"/>
        <v>4.584966458</v>
      </c>
      <c r="AM236" s="1">
        <f t="shared" si="12"/>
        <v>8.958938487</v>
      </c>
      <c r="AN236" s="1">
        <v>1157.62606</v>
      </c>
      <c r="AO236" s="1">
        <v>2260.6658299999995</v>
      </c>
      <c r="AP236" s="1">
        <f t="shared" si="13"/>
        <v>0.8349587785</v>
      </c>
      <c r="AQ236" s="1">
        <f t="shared" si="14"/>
        <v>1</v>
      </c>
      <c r="AR236" s="1">
        <v>3418.2918899999995</v>
      </c>
      <c r="AS236" s="1">
        <v>4358.805700000001</v>
      </c>
      <c r="AT236" s="1">
        <f t="shared" ref="AT236:AU236" si="1468">LN(AN236)</f>
        <v>7.054126687</v>
      </c>
      <c r="AU236" s="1">
        <f t="shared" si="1468"/>
        <v>7.723414664</v>
      </c>
      <c r="AV236" s="1">
        <f t="shared" ref="AV236:AW236" si="1469">LN(AR236)</f>
        <v>8.136896258</v>
      </c>
      <c r="AW236" s="1">
        <f t="shared" si="1469"/>
        <v>8.379953377</v>
      </c>
      <c r="AX236" s="1">
        <v>7032.3489500000005</v>
      </c>
      <c r="AY236" s="1">
        <v>240.49117</v>
      </c>
      <c r="AZ236" s="1">
        <v>30.3333</v>
      </c>
      <c r="BA236" s="1">
        <v>218.12207</v>
      </c>
      <c r="BB236" s="1">
        <v>55.38569</v>
      </c>
      <c r="BC236" s="1">
        <v>162.73637999999997</v>
      </c>
      <c r="BD236" s="1"/>
      <c r="BE236" s="1">
        <v>162.73637999999997</v>
      </c>
      <c r="BF236" s="1">
        <v>3.734</v>
      </c>
      <c r="BG236" s="1">
        <v>2.093</v>
      </c>
      <c r="BH236" s="1">
        <v>59.421</v>
      </c>
      <c r="BI236" s="1">
        <v>18.051000000000002</v>
      </c>
      <c r="BJ236" s="1">
        <f t="shared" ref="BJ236:BM236" si="1470">BF236*1</f>
        <v>3.734</v>
      </c>
      <c r="BK236" s="1">
        <f t="shared" si="1470"/>
        <v>2.093</v>
      </c>
      <c r="BL236" s="1">
        <f t="shared" si="1470"/>
        <v>59.421</v>
      </c>
      <c r="BM236" s="1">
        <f t="shared" si="1470"/>
        <v>18.051</v>
      </c>
      <c r="BN236" s="1">
        <f t="shared" si="18"/>
        <v>41.37</v>
      </c>
      <c r="BO236" s="1">
        <v>1.275</v>
      </c>
      <c r="BP236" s="1">
        <v>14.836</v>
      </c>
      <c r="BQ236" s="1">
        <v>0.8350000000000001</v>
      </c>
      <c r="BR236" s="1">
        <f t="shared" ref="BR236:BT236" si="1471">BO236*1</f>
        <v>1.275</v>
      </c>
      <c r="BS236" s="1">
        <f t="shared" si="1471"/>
        <v>14.836</v>
      </c>
      <c r="BT236" s="1">
        <f t="shared" si="1471"/>
        <v>0.835</v>
      </c>
      <c r="BU236" s="1">
        <v>0.6250000000000001</v>
      </c>
      <c r="BV236" s="1">
        <v>54.376999999999995</v>
      </c>
      <c r="BW236" s="1">
        <v>5.32005</v>
      </c>
      <c r="BX236" s="1">
        <v>171.52070600000002</v>
      </c>
      <c r="BY236" s="1">
        <v>37.261241999999996</v>
      </c>
      <c r="BZ236" s="1">
        <v>189.685307</v>
      </c>
      <c r="CA236" s="1">
        <f t="shared" ref="CA236:CE236" si="1472">BV236*1</f>
        <v>54.377</v>
      </c>
      <c r="CB236" s="1">
        <f t="shared" si="1472"/>
        <v>5.32005</v>
      </c>
      <c r="CC236" s="1">
        <f t="shared" si="1472"/>
        <v>171.520706</v>
      </c>
      <c r="CD236" s="1">
        <f t="shared" si="1472"/>
        <v>37.261242</v>
      </c>
      <c r="CE236" s="1">
        <f t="shared" si="1472"/>
        <v>189.685307</v>
      </c>
      <c r="CF236" s="1">
        <v>7.0</v>
      </c>
      <c r="CG236" s="1">
        <f t="shared" si="21"/>
        <v>7</v>
      </c>
      <c r="CH236" s="1" t="s">
        <v>840</v>
      </c>
      <c r="CI236" s="1" t="s">
        <v>841</v>
      </c>
      <c r="CJ236" s="1" t="s">
        <v>842</v>
      </c>
      <c r="CK236" s="1" t="s">
        <v>378</v>
      </c>
      <c r="CL236" s="1">
        <v>0.0</v>
      </c>
      <c r="CM236" s="1" t="s">
        <v>843</v>
      </c>
      <c r="CN236" s="1" t="s">
        <v>844</v>
      </c>
      <c r="CO236" s="1" t="s">
        <v>845</v>
      </c>
      <c r="CP236" s="1" t="s">
        <v>846</v>
      </c>
      <c r="CQ236" s="1" t="s">
        <v>847</v>
      </c>
      <c r="CR236" s="1" t="s">
        <v>848</v>
      </c>
      <c r="CS236" s="1">
        <v>0.0</v>
      </c>
      <c r="CT236" s="1">
        <v>0.0</v>
      </c>
      <c r="CU236" s="1" t="s">
        <v>849</v>
      </c>
      <c r="CV236" s="1" t="s">
        <v>850</v>
      </c>
      <c r="CW236" s="1">
        <v>5.0</v>
      </c>
      <c r="CX236" s="1">
        <v>0.0</v>
      </c>
      <c r="CY236" s="1">
        <v>0.0</v>
      </c>
      <c r="CZ236" s="1" t="s">
        <v>851</v>
      </c>
      <c r="DA236" s="1">
        <v>0.0</v>
      </c>
      <c r="DB236" s="1">
        <v>0.0</v>
      </c>
      <c r="DC236" s="1">
        <v>0.0</v>
      </c>
      <c r="DD236" s="1">
        <v>0.0</v>
      </c>
      <c r="DE236" s="1">
        <v>0.0</v>
      </c>
      <c r="DF236" s="1">
        <v>3.0</v>
      </c>
      <c r="DG236" s="1">
        <v>41.0</v>
      </c>
      <c r="DH236" s="1" t="s">
        <v>153</v>
      </c>
    </row>
    <row r="237" ht="15.75" customHeight="1">
      <c r="A237" s="1">
        <v>2015.0</v>
      </c>
      <c r="B237" s="1" t="s">
        <v>852</v>
      </c>
      <c r="C237" s="1">
        <v>48.0</v>
      </c>
      <c r="D237" s="1">
        <v>50.0</v>
      </c>
      <c r="E237" s="1" t="s">
        <v>853</v>
      </c>
      <c r="F237" s="1" t="s">
        <v>279</v>
      </c>
      <c r="G237" s="1" t="s">
        <v>112</v>
      </c>
      <c r="H237" s="1">
        <v>13751.454450000001</v>
      </c>
      <c r="I237" s="1"/>
      <c r="J237" s="3">
        <v>1.420264316878601E12</v>
      </c>
      <c r="K237" s="3">
        <v>3.8351726603384577</v>
      </c>
      <c r="L237" s="3">
        <v>-0.500461321406559</v>
      </c>
      <c r="M237" s="3">
        <f t="shared" si="7"/>
        <v>27.98186411</v>
      </c>
      <c r="N237" s="3" t="str">
        <f t="shared" si="8"/>
        <v>#NUM!</v>
      </c>
      <c r="O237" s="1">
        <v>1.0</v>
      </c>
      <c r="P237" s="1" t="s">
        <v>113</v>
      </c>
      <c r="Q237" s="1">
        <v>84.0</v>
      </c>
      <c r="R237" s="1" t="s">
        <v>114</v>
      </c>
      <c r="S237" s="1">
        <f t="shared" si="1168"/>
        <v>0</v>
      </c>
      <c r="T237" s="1">
        <f t="shared" si="10"/>
        <v>0</v>
      </c>
      <c r="U237" s="2">
        <v>29344.0</v>
      </c>
      <c r="V237" s="2">
        <v>43830.0</v>
      </c>
      <c r="W237" s="1">
        <v>14486.0</v>
      </c>
      <c r="X237" s="1">
        <v>9.580937944755272</v>
      </c>
      <c r="Y237" s="1">
        <v>2.0</v>
      </c>
      <c r="Z237" s="1">
        <v>973.5399100000001</v>
      </c>
      <c r="AA237" s="1">
        <v>8932.68751</v>
      </c>
      <c r="AB237" s="1">
        <v>4818.76694</v>
      </c>
      <c r="AC237" s="1">
        <v>1707.7307700000001</v>
      </c>
      <c r="AD237" s="1">
        <v>1110.0891700000002</v>
      </c>
      <c r="AE237" s="1">
        <v>2000.9470000000001</v>
      </c>
      <c r="AF237" s="1">
        <v>41.487759999999994</v>
      </c>
      <c r="AG237" s="1">
        <f t="shared" ref="AG237:AL237" si="1473">LN(AA237)</f>
        <v>9.097472582</v>
      </c>
      <c r="AH237" s="1">
        <f t="shared" si="1473"/>
        <v>8.480273353</v>
      </c>
      <c r="AI237" s="1">
        <f t="shared" si="1473"/>
        <v>7.442920733</v>
      </c>
      <c r="AJ237" s="1">
        <f t="shared" si="1473"/>
        <v>7.012195624</v>
      </c>
      <c r="AK237" s="1">
        <f t="shared" si="1473"/>
        <v>7.601375847</v>
      </c>
      <c r="AL237" s="1">
        <f t="shared" si="1473"/>
        <v>3.725398444</v>
      </c>
      <c r="AM237" s="1">
        <f t="shared" si="12"/>
        <v>9.528899876</v>
      </c>
      <c r="AN237" s="1">
        <v>4291.52309</v>
      </c>
      <c r="AO237" s="1">
        <v>2794.86594</v>
      </c>
      <c r="AP237" s="1">
        <f t="shared" si="13"/>
        <v>1.724149581</v>
      </c>
      <c r="AQ237" s="1">
        <f t="shared" si="14"/>
        <v>0</v>
      </c>
      <c r="AR237" s="1">
        <v>7086.38903</v>
      </c>
      <c r="AS237" s="1">
        <v>6665.065420000001</v>
      </c>
      <c r="AT237" s="1">
        <f t="shared" ref="AT237:AU237" si="1474">LN(AN237)</f>
        <v>8.364396982</v>
      </c>
      <c r="AU237" s="1">
        <f t="shared" si="1474"/>
        <v>7.93553942</v>
      </c>
      <c r="AV237" s="1">
        <f t="shared" ref="AV237:AW237" si="1475">LN(AR237)</f>
        <v>8.865931185</v>
      </c>
      <c r="AW237" s="1">
        <f t="shared" si="1475"/>
        <v>8.804635048</v>
      </c>
      <c r="AX237" s="1">
        <v>7656.85422</v>
      </c>
      <c r="AY237" s="1">
        <v>843.9966400000001</v>
      </c>
      <c r="AZ237" s="1">
        <v>250.191279</v>
      </c>
      <c r="BA237" s="1">
        <v>821.83802</v>
      </c>
      <c r="BB237" s="1">
        <v>456.01790000000005</v>
      </c>
      <c r="BC237" s="1">
        <v>365.82012000000003</v>
      </c>
      <c r="BD237" s="1"/>
      <c r="BE237" s="1">
        <v>365.82012000000003</v>
      </c>
      <c r="BF237" s="1">
        <v>5.489000000000001</v>
      </c>
      <c r="BG237" s="1">
        <v>2.66</v>
      </c>
      <c r="BH237" s="1">
        <v>52.193000000000005</v>
      </c>
      <c r="BI237" s="1">
        <v>14.94</v>
      </c>
      <c r="BJ237" s="1">
        <f t="shared" ref="BJ237:BM237" si="1476">BF237*1</f>
        <v>5.489</v>
      </c>
      <c r="BK237" s="1">
        <f t="shared" si="1476"/>
        <v>2.66</v>
      </c>
      <c r="BL237" s="1">
        <f t="shared" si="1476"/>
        <v>52.193</v>
      </c>
      <c r="BM237" s="1">
        <f t="shared" si="1476"/>
        <v>14.94</v>
      </c>
      <c r="BN237" s="1">
        <f t="shared" si="18"/>
        <v>37.253</v>
      </c>
      <c r="BO237" s="1">
        <v>0.6990000000000001</v>
      </c>
      <c r="BP237" s="1">
        <v>4.484</v>
      </c>
      <c r="BQ237" s="1">
        <v>1.7240000000000002</v>
      </c>
      <c r="BR237" s="1">
        <f t="shared" ref="BR237:BT237" si="1477">BO237*1</f>
        <v>0.699</v>
      </c>
      <c r="BS237" s="1">
        <f t="shared" si="1477"/>
        <v>4.484</v>
      </c>
      <c r="BT237" s="1">
        <f t="shared" si="1477"/>
        <v>1.724</v>
      </c>
      <c r="BU237" s="1">
        <v>1.113</v>
      </c>
      <c r="BV237" s="1">
        <v>84.215</v>
      </c>
      <c r="BW237" s="1">
        <v>10.536385</v>
      </c>
      <c r="BX237" s="1">
        <v>98.16479799999999</v>
      </c>
      <c r="BY237" s="1">
        <v>38.782486000000006</v>
      </c>
      <c r="BZ237" s="1">
        <v>176.300698</v>
      </c>
      <c r="CA237" s="1">
        <f t="shared" ref="CA237:CE237" si="1478">BV237*1</f>
        <v>84.215</v>
      </c>
      <c r="CB237" s="1">
        <f t="shared" si="1478"/>
        <v>10.536385</v>
      </c>
      <c r="CC237" s="1">
        <f t="shared" si="1478"/>
        <v>98.164798</v>
      </c>
      <c r="CD237" s="1">
        <f t="shared" si="1478"/>
        <v>38.782486</v>
      </c>
      <c r="CE237" s="1">
        <f t="shared" si="1478"/>
        <v>176.300698</v>
      </c>
      <c r="CF237" s="1">
        <v>2.0</v>
      </c>
      <c r="CG237" s="1">
        <f t="shared" si="21"/>
        <v>2</v>
      </c>
      <c r="CH237" s="1" t="s">
        <v>854</v>
      </c>
      <c r="CI237" s="1" t="s">
        <v>855</v>
      </c>
      <c r="CJ237" s="1" t="s">
        <v>856</v>
      </c>
      <c r="CK237" s="1" t="s">
        <v>140</v>
      </c>
      <c r="CL237" s="1" t="s">
        <v>857</v>
      </c>
      <c r="CM237" s="1" t="s">
        <v>858</v>
      </c>
      <c r="CN237" s="1" t="s">
        <v>859</v>
      </c>
      <c r="CO237" s="1" t="s">
        <v>860</v>
      </c>
      <c r="CP237" s="1" t="s">
        <v>861</v>
      </c>
      <c r="CQ237" s="1" t="s">
        <v>862</v>
      </c>
      <c r="CR237" s="1" t="s">
        <v>863</v>
      </c>
      <c r="CS237" s="1">
        <v>0.0</v>
      </c>
      <c r="CT237" s="1">
        <v>0.0</v>
      </c>
      <c r="CU237" s="1" t="s">
        <v>864</v>
      </c>
      <c r="CV237" s="1" t="s">
        <v>865</v>
      </c>
      <c r="CW237" s="1">
        <v>3.0</v>
      </c>
      <c r="CX237" s="1">
        <v>0.0</v>
      </c>
      <c r="CY237" s="1">
        <v>0.0</v>
      </c>
      <c r="CZ237" s="1" t="s">
        <v>866</v>
      </c>
      <c r="DA237" s="1">
        <v>0.0</v>
      </c>
      <c r="DB237" s="1">
        <v>0.0</v>
      </c>
      <c r="DC237" s="1">
        <v>0.0</v>
      </c>
      <c r="DD237" s="1">
        <v>0.0</v>
      </c>
      <c r="DE237" s="1">
        <v>0.0</v>
      </c>
      <c r="DF237" s="1">
        <v>2.0</v>
      </c>
      <c r="DG237" s="1">
        <v>84.0</v>
      </c>
      <c r="DH237" s="1" t="s">
        <v>132</v>
      </c>
    </row>
    <row r="238" ht="15.75" customHeight="1">
      <c r="A238" s="1">
        <v>2016.0</v>
      </c>
      <c r="B238" s="1" t="s">
        <v>852</v>
      </c>
      <c r="C238" s="1">
        <v>48.0</v>
      </c>
      <c r="D238" s="1">
        <v>50.0</v>
      </c>
      <c r="E238" s="1" t="s">
        <v>853</v>
      </c>
      <c r="F238" s="1" t="s">
        <v>279</v>
      </c>
      <c r="G238" s="1" t="s">
        <v>112</v>
      </c>
      <c r="H238" s="1">
        <v>13589.509820000001</v>
      </c>
      <c r="I238" s="1">
        <f t="shared" ref="I238:I241" si="1485">(H238-H237)/H237</f>
        <v>-0.01177654557</v>
      </c>
      <c r="J238" s="3">
        <v>1.4633168080030916E12</v>
      </c>
      <c r="K238" s="3">
        <v>3.0313013298193283</v>
      </c>
      <c r="L238" s="3">
        <v>-0.202671740806371</v>
      </c>
      <c r="M238" s="3">
        <f t="shared" si="7"/>
        <v>28.01172676</v>
      </c>
      <c r="N238" s="3" t="str">
        <f t="shared" si="8"/>
        <v>#NUM!</v>
      </c>
      <c r="O238" s="1">
        <v>1.0</v>
      </c>
      <c r="P238" s="1" t="s">
        <v>113</v>
      </c>
      <c r="Q238" s="1">
        <v>84.0</v>
      </c>
      <c r="R238" s="1" t="s">
        <v>114</v>
      </c>
      <c r="S238" s="1">
        <f t="shared" si="1168"/>
        <v>0</v>
      </c>
      <c r="T238" s="1">
        <f t="shared" si="10"/>
        <v>0</v>
      </c>
      <c r="U238" s="2">
        <v>29344.0</v>
      </c>
      <c r="V238" s="2">
        <v>43465.0</v>
      </c>
      <c r="W238" s="1">
        <v>14121.0</v>
      </c>
      <c r="X238" s="1">
        <v>9.555418330069251</v>
      </c>
      <c r="Y238" s="1">
        <v>2.0</v>
      </c>
      <c r="Z238" s="1">
        <v>920.42428</v>
      </c>
      <c r="AA238" s="1">
        <v>9274.03602</v>
      </c>
      <c r="AB238" s="1">
        <v>4315.4738</v>
      </c>
      <c r="AC238" s="1">
        <v>1064.5865900000001</v>
      </c>
      <c r="AD238" s="1">
        <v>919.86553</v>
      </c>
      <c r="AE238" s="1">
        <v>2331.0216800000003</v>
      </c>
      <c r="AF238" s="1">
        <v>188.39618</v>
      </c>
      <c r="AG238" s="1">
        <f t="shared" ref="AG238:AL238" si="1479">LN(AA238)</f>
        <v>9.134973949</v>
      </c>
      <c r="AH238" s="1">
        <f t="shared" si="1479"/>
        <v>8.369962401</v>
      </c>
      <c r="AI238" s="1">
        <f t="shared" si="1479"/>
        <v>6.970341824</v>
      </c>
      <c r="AJ238" s="1">
        <f t="shared" si="1479"/>
        <v>6.824227496</v>
      </c>
      <c r="AK238" s="1">
        <f t="shared" si="1479"/>
        <v>7.75406194</v>
      </c>
      <c r="AL238" s="1">
        <f t="shared" si="1479"/>
        <v>5.238547086</v>
      </c>
      <c r="AM238" s="1">
        <f t="shared" si="12"/>
        <v>9.517053437</v>
      </c>
      <c r="AN238" s="1">
        <v>3877.23159</v>
      </c>
      <c r="AO238" s="1">
        <v>3217.44634</v>
      </c>
      <c r="AP238" s="1">
        <f t="shared" si="13"/>
        <v>1.341272967</v>
      </c>
      <c r="AQ238" s="1">
        <f t="shared" si="14"/>
        <v>0</v>
      </c>
      <c r="AR238" s="1">
        <v>7094.67793</v>
      </c>
      <c r="AS238" s="1">
        <v>6494.831890000001</v>
      </c>
      <c r="AT238" s="1">
        <f t="shared" ref="AT238:AU238" si="1480">LN(AN238)</f>
        <v>8.26287667</v>
      </c>
      <c r="AU238" s="1">
        <f t="shared" si="1480"/>
        <v>8.076343262</v>
      </c>
      <c r="AV238" s="1">
        <f t="shared" ref="AV238:AW238" si="1481">LN(AR238)</f>
        <v>8.867100195</v>
      </c>
      <c r="AW238" s="1">
        <f t="shared" si="1481"/>
        <v>8.778762046</v>
      </c>
      <c r="AX238" s="1">
        <v>7536.884</v>
      </c>
      <c r="AY238" s="1">
        <v>216.60631999999998</v>
      </c>
      <c r="AZ238" s="1">
        <v>164.08245</v>
      </c>
      <c r="BA238" s="1">
        <v>107.21937000000001</v>
      </c>
      <c r="BB238" s="1">
        <v>4.881130000000001</v>
      </c>
      <c r="BC238" s="1">
        <v>102.33824</v>
      </c>
      <c r="BD238" s="1"/>
      <c r="BE238" s="1">
        <v>102.33824</v>
      </c>
      <c r="BF238" s="1">
        <v>1.576</v>
      </c>
      <c r="BG238" s="1">
        <v>0.7530000000000001</v>
      </c>
      <c r="BH238" s="1">
        <v>43.937</v>
      </c>
      <c r="BI238" s="1">
        <v>20.165</v>
      </c>
      <c r="BJ238" s="1">
        <f t="shared" ref="BJ238:BM238" si="1482">BF238*1</f>
        <v>1.576</v>
      </c>
      <c r="BK238" s="1">
        <f t="shared" si="1482"/>
        <v>0.753</v>
      </c>
      <c r="BL238" s="1">
        <f t="shared" si="1482"/>
        <v>43.937</v>
      </c>
      <c r="BM238" s="1">
        <f t="shared" si="1482"/>
        <v>20.165</v>
      </c>
      <c r="BN238" s="1">
        <f t="shared" si="18"/>
        <v>23.772</v>
      </c>
      <c r="BO238" s="1">
        <v>0.7270000000000001</v>
      </c>
      <c r="BP238" s="1">
        <v>7.08</v>
      </c>
      <c r="BQ238" s="1">
        <v>1.341</v>
      </c>
      <c r="BR238" s="1">
        <f t="shared" ref="BR238:BT238" si="1483">BO238*1</f>
        <v>0.727</v>
      </c>
      <c r="BS238" s="1">
        <f t="shared" si="1483"/>
        <v>7.08</v>
      </c>
      <c r="BT238" s="1">
        <f t="shared" si="1483"/>
        <v>1.341</v>
      </c>
      <c r="BU238" s="1">
        <v>1.01</v>
      </c>
      <c r="BV238" s="1">
        <v>89.21000000000001</v>
      </c>
      <c r="BW238" s="1">
        <v>1.410781</v>
      </c>
      <c r="BX238" s="1">
        <v>99.169526</v>
      </c>
      <c r="BY238" s="1">
        <v>37.808353000000004</v>
      </c>
      <c r="BZ238" s="1">
        <v>178.80934</v>
      </c>
      <c r="CA238" s="1">
        <f t="shared" ref="CA238:CE238" si="1484">BV238*1</f>
        <v>89.21</v>
      </c>
      <c r="CB238" s="1">
        <f t="shared" si="1484"/>
        <v>1.410781</v>
      </c>
      <c r="CC238" s="1">
        <f t="shared" si="1484"/>
        <v>99.169526</v>
      </c>
      <c r="CD238" s="1">
        <f t="shared" si="1484"/>
        <v>37.808353</v>
      </c>
      <c r="CE238" s="1">
        <f t="shared" si="1484"/>
        <v>178.80934</v>
      </c>
      <c r="CF238" s="1">
        <v>2.0</v>
      </c>
      <c r="CG238" s="1">
        <f t="shared" si="21"/>
        <v>2</v>
      </c>
      <c r="CH238" s="1" t="s">
        <v>854</v>
      </c>
      <c r="CI238" s="1" t="s">
        <v>855</v>
      </c>
      <c r="CJ238" s="1" t="s">
        <v>856</v>
      </c>
      <c r="CK238" s="1" t="s">
        <v>140</v>
      </c>
      <c r="CL238" s="1" t="s">
        <v>857</v>
      </c>
      <c r="CM238" s="1" t="s">
        <v>858</v>
      </c>
      <c r="CN238" s="1" t="s">
        <v>859</v>
      </c>
      <c r="CO238" s="1" t="s">
        <v>860</v>
      </c>
      <c r="CP238" s="1" t="s">
        <v>861</v>
      </c>
      <c r="CQ238" s="1" t="s">
        <v>862</v>
      </c>
      <c r="CR238" s="1" t="s">
        <v>863</v>
      </c>
      <c r="CS238" s="1">
        <v>0.0</v>
      </c>
      <c r="CT238" s="1">
        <v>0.0</v>
      </c>
      <c r="CU238" s="1" t="s">
        <v>864</v>
      </c>
      <c r="CV238" s="1" t="s">
        <v>865</v>
      </c>
      <c r="CW238" s="1">
        <v>3.0</v>
      </c>
      <c r="CX238" s="1">
        <v>0.0</v>
      </c>
      <c r="CY238" s="1">
        <v>0.0</v>
      </c>
      <c r="CZ238" s="1" t="s">
        <v>866</v>
      </c>
      <c r="DA238" s="1">
        <v>0.0</v>
      </c>
      <c r="DB238" s="1">
        <v>0.0</v>
      </c>
      <c r="DC238" s="1">
        <v>0.0</v>
      </c>
      <c r="DD238" s="1">
        <v>0.0</v>
      </c>
      <c r="DE238" s="1">
        <v>0.0</v>
      </c>
      <c r="DF238" s="1">
        <v>2.0</v>
      </c>
      <c r="DG238" s="1">
        <v>84.0</v>
      </c>
      <c r="DH238" s="1" t="s">
        <v>132</v>
      </c>
    </row>
    <row r="239" ht="15.75" customHeight="1">
      <c r="A239" s="1">
        <v>2017.0</v>
      </c>
      <c r="B239" s="1" t="s">
        <v>852</v>
      </c>
      <c r="C239" s="1">
        <v>48.0</v>
      </c>
      <c r="D239" s="1">
        <v>50.0</v>
      </c>
      <c r="E239" s="1" t="s">
        <v>853</v>
      </c>
      <c r="F239" s="1" t="s">
        <v>279</v>
      </c>
      <c r="G239" s="1" t="s">
        <v>112</v>
      </c>
      <c r="H239" s="1">
        <v>15303.10359</v>
      </c>
      <c r="I239" s="1">
        <f t="shared" si="1485"/>
        <v>0.126096805</v>
      </c>
      <c r="J239" s="3">
        <v>1.5068305993539272E12</v>
      </c>
      <c r="K239" s="3">
        <v>2.9736411905373075</v>
      </c>
      <c r="L239" s="3">
        <v>1.95608333333334</v>
      </c>
      <c r="M239" s="3">
        <f t="shared" si="7"/>
        <v>28.04102962</v>
      </c>
      <c r="N239" s="3">
        <f t="shared" si="8"/>
        <v>0.6709441747</v>
      </c>
      <c r="O239" s="1">
        <v>1.0</v>
      </c>
      <c r="P239" s="1" t="s">
        <v>113</v>
      </c>
      <c r="Q239" s="1">
        <v>84.0</v>
      </c>
      <c r="R239" s="1" t="s">
        <v>114</v>
      </c>
      <c r="S239" s="1">
        <f t="shared" si="1168"/>
        <v>0</v>
      </c>
      <c r="T239" s="1">
        <f t="shared" si="10"/>
        <v>0</v>
      </c>
      <c r="U239" s="2">
        <v>29344.0</v>
      </c>
      <c r="V239" s="2">
        <v>43100.0</v>
      </c>
      <c r="W239" s="1">
        <v>13756.0</v>
      </c>
      <c r="X239" s="1">
        <v>9.529230371552156</v>
      </c>
      <c r="Y239" s="1">
        <v>2.0</v>
      </c>
      <c r="Z239" s="1">
        <v>905.0429600000001</v>
      </c>
      <c r="AA239" s="1">
        <v>11163.77372</v>
      </c>
      <c r="AB239" s="1">
        <v>4139.32987</v>
      </c>
      <c r="AC239" s="1">
        <v>825.9053100000001</v>
      </c>
      <c r="AD239" s="1">
        <v>740.80276</v>
      </c>
      <c r="AE239" s="1">
        <v>2572.6218</v>
      </c>
      <c r="AF239" s="1">
        <v>58.03496</v>
      </c>
      <c r="AG239" s="1">
        <f t="shared" ref="AG239:AL239" si="1486">LN(AA239)</f>
        <v>9.320429326</v>
      </c>
      <c r="AH239" s="1">
        <f t="shared" si="1486"/>
        <v>8.328289187</v>
      </c>
      <c r="AI239" s="1">
        <f t="shared" si="1486"/>
        <v>6.71648013</v>
      </c>
      <c r="AJ239" s="1">
        <f t="shared" si="1486"/>
        <v>6.607734409</v>
      </c>
      <c r="AK239" s="1">
        <f t="shared" si="1486"/>
        <v>7.852680814</v>
      </c>
      <c r="AL239" s="1">
        <f t="shared" si="1486"/>
        <v>4.061045588</v>
      </c>
      <c r="AM239" s="1">
        <f t="shared" si="12"/>
        <v>9.635810936</v>
      </c>
      <c r="AN239" s="1">
        <v>5696.72052</v>
      </c>
      <c r="AO239" s="1">
        <v>2804.53346</v>
      </c>
      <c r="AP239" s="1">
        <f t="shared" si="13"/>
        <v>1.475942409</v>
      </c>
      <c r="AQ239" s="1">
        <f t="shared" si="14"/>
        <v>0</v>
      </c>
      <c r="AR239" s="1">
        <v>8501.25398</v>
      </c>
      <c r="AS239" s="1">
        <v>6801.849610000001</v>
      </c>
      <c r="AT239" s="1">
        <f t="shared" ref="AT239:AU239" si="1487">LN(AN239)</f>
        <v>8.647645941</v>
      </c>
      <c r="AU239" s="1">
        <f t="shared" si="1487"/>
        <v>7.93899248</v>
      </c>
      <c r="AV239" s="1">
        <f t="shared" ref="AV239:AW239" si="1488">LN(AR239)</f>
        <v>9.047968959</v>
      </c>
      <c r="AW239" s="1">
        <f t="shared" si="1488"/>
        <v>8.824949856</v>
      </c>
      <c r="AX239" s="1">
        <v>7442.5587000000005</v>
      </c>
      <c r="AY239" s="1">
        <v>372.96522000000004</v>
      </c>
      <c r="AZ239" s="1">
        <v>375.98307</v>
      </c>
      <c r="BA239" s="1">
        <v>50.12153</v>
      </c>
      <c r="BB239" s="1">
        <v>15.67558</v>
      </c>
      <c r="BC239" s="1">
        <v>34.44595</v>
      </c>
      <c r="BD239" s="1"/>
      <c r="BE239" s="1">
        <v>34.44595</v>
      </c>
      <c r="BF239" s="1">
        <v>0.506</v>
      </c>
      <c r="BG239" s="1">
        <v>0.225</v>
      </c>
      <c r="BH239" s="1">
        <v>35.833</v>
      </c>
      <c r="BI239" s="1">
        <v>24.865</v>
      </c>
      <c r="BJ239" s="1">
        <f t="shared" ref="BJ239:BM239" si="1489">BF239*1</f>
        <v>0.506</v>
      </c>
      <c r="BK239" s="1">
        <f t="shared" si="1489"/>
        <v>0.225</v>
      </c>
      <c r="BL239" s="1">
        <f t="shared" si="1489"/>
        <v>35.833</v>
      </c>
      <c r="BM239" s="1">
        <f t="shared" si="1489"/>
        <v>24.865</v>
      </c>
      <c r="BN239" s="1">
        <f t="shared" si="18"/>
        <v>10.968</v>
      </c>
      <c r="BO239" s="1">
        <v>0.595</v>
      </c>
      <c r="BP239" s="1">
        <v>9.011</v>
      </c>
      <c r="BQ239" s="1">
        <v>1.476</v>
      </c>
      <c r="BR239" s="1">
        <f t="shared" ref="BR239:BT239" si="1490">BO239*1</f>
        <v>0.595</v>
      </c>
      <c r="BS239" s="1">
        <f t="shared" si="1490"/>
        <v>9.011</v>
      </c>
      <c r="BT239" s="1">
        <f t="shared" si="1490"/>
        <v>1.476</v>
      </c>
      <c r="BU239" s="1">
        <v>1.181</v>
      </c>
      <c r="BV239" s="1">
        <v>105.492</v>
      </c>
      <c r="BW239" s="1">
        <v>0.659494</v>
      </c>
      <c r="BX239" s="1">
        <v>97.928404</v>
      </c>
      <c r="BY239" s="1">
        <v>38.768045</v>
      </c>
      <c r="BZ239" s="1">
        <v>201.356626</v>
      </c>
      <c r="CA239" s="1">
        <f t="shared" ref="CA239:CE239" si="1491">BV239*1</f>
        <v>105.492</v>
      </c>
      <c r="CB239" s="1">
        <f t="shared" si="1491"/>
        <v>0.659494</v>
      </c>
      <c r="CC239" s="1">
        <f t="shared" si="1491"/>
        <v>97.928404</v>
      </c>
      <c r="CD239" s="1">
        <f t="shared" si="1491"/>
        <v>38.768045</v>
      </c>
      <c r="CE239" s="1">
        <f t="shared" si="1491"/>
        <v>201.356626</v>
      </c>
      <c r="CF239" s="1">
        <v>2.0</v>
      </c>
      <c r="CG239" s="1">
        <f t="shared" si="21"/>
        <v>2</v>
      </c>
      <c r="CH239" s="1" t="s">
        <v>854</v>
      </c>
      <c r="CI239" s="1" t="s">
        <v>855</v>
      </c>
      <c r="CJ239" s="1" t="s">
        <v>856</v>
      </c>
      <c r="CK239" s="1" t="s">
        <v>140</v>
      </c>
      <c r="CL239" s="1" t="s">
        <v>857</v>
      </c>
      <c r="CM239" s="1" t="s">
        <v>858</v>
      </c>
      <c r="CN239" s="1" t="s">
        <v>859</v>
      </c>
      <c r="CO239" s="1" t="s">
        <v>860</v>
      </c>
      <c r="CP239" s="1" t="s">
        <v>861</v>
      </c>
      <c r="CQ239" s="1" t="s">
        <v>862</v>
      </c>
      <c r="CR239" s="1" t="s">
        <v>863</v>
      </c>
      <c r="CS239" s="1">
        <v>0.0</v>
      </c>
      <c r="CT239" s="1">
        <v>0.0</v>
      </c>
      <c r="CU239" s="1" t="s">
        <v>864</v>
      </c>
      <c r="CV239" s="1" t="s">
        <v>865</v>
      </c>
      <c r="CW239" s="1">
        <v>3.0</v>
      </c>
      <c r="CX239" s="1">
        <v>0.0</v>
      </c>
      <c r="CY239" s="1">
        <v>0.0</v>
      </c>
      <c r="CZ239" s="1" t="s">
        <v>866</v>
      </c>
      <c r="DA239" s="1">
        <v>0.0</v>
      </c>
      <c r="DB239" s="1">
        <v>0.0</v>
      </c>
      <c r="DC239" s="1">
        <v>0.0</v>
      </c>
      <c r="DD239" s="1">
        <v>0.0</v>
      </c>
      <c r="DE239" s="1">
        <v>0.0</v>
      </c>
      <c r="DF239" s="1">
        <v>2.0</v>
      </c>
      <c r="DG239" s="1">
        <v>84.0</v>
      </c>
      <c r="DH239" s="1" t="s">
        <v>132</v>
      </c>
    </row>
    <row r="240" ht="15.75" customHeight="1">
      <c r="A240" s="1">
        <v>2018.0</v>
      </c>
      <c r="B240" s="1" t="s">
        <v>852</v>
      </c>
      <c r="C240" s="1">
        <v>48.0</v>
      </c>
      <c r="D240" s="1">
        <v>50.0</v>
      </c>
      <c r="E240" s="1" t="s">
        <v>853</v>
      </c>
      <c r="F240" s="1" t="s">
        <v>279</v>
      </c>
      <c r="G240" s="1" t="s">
        <v>112</v>
      </c>
      <c r="H240" s="1">
        <v>16964.19727</v>
      </c>
      <c r="I240" s="1">
        <f t="shared" si="1485"/>
        <v>0.1085461959</v>
      </c>
      <c r="J240" s="3">
        <v>1.5434472933205764E12</v>
      </c>
      <c r="K240" s="3">
        <v>2.4300471454687056</v>
      </c>
      <c r="L240" s="3">
        <v>1.67506761489627</v>
      </c>
      <c r="M240" s="3">
        <f t="shared" si="7"/>
        <v>28.06503953</v>
      </c>
      <c r="N240" s="3">
        <f t="shared" si="8"/>
        <v>0.5158535316</v>
      </c>
      <c r="O240" s="1">
        <v>1.0</v>
      </c>
      <c r="P240" s="1" t="s">
        <v>113</v>
      </c>
      <c r="Q240" s="1">
        <v>84.0</v>
      </c>
      <c r="R240" s="1" t="s">
        <v>114</v>
      </c>
      <c r="S240" s="1">
        <f t="shared" si="1168"/>
        <v>0</v>
      </c>
      <c r="T240" s="1">
        <f t="shared" si="10"/>
        <v>0</v>
      </c>
      <c r="U240" s="2">
        <v>29344.0</v>
      </c>
      <c r="V240" s="2">
        <v>42735.0</v>
      </c>
      <c r="W240" s="1">
        <v>13391.0</v>
      </c>
      <c r="X240" s="1">
        <v>9.502338118495565</v>
      </c>
      <c r="Y240" s="1">
        <v>2.0</v>
      </c>
      <c r="Z240" s="1">
        <v>1141.3414</v>
      </c>
      <c r="AA240" s="1">
        <v>12039.59376</v>
      </c>
      <c r="AB240" s="1">
        <v>4924.60351</v>
      </c>
      <c r="AC240" s="1">
        <v>1441.6546200000003</v>
      </c>
      <c r="AD240" s="1">
        <v>601.6576600000001</v>
      </c>
      <c r="AE240" s="1">
        <v>2881.2912290000004</v>
      </c>
      <c r="AF240" s="1">
        <v>33.369198999999995</v>
      </c>
      <c r="AG240" s="1">
        <f t="shared" ref="AG240:AL240" si="1492">LN(AA240)</f>
        <v>9.395955977</v>
      </c>
      <c r="AH240" s="1">
        <f t="shared" si="1492"/>
        <v>8.501999045</v>
      </c>
      <c r="AI240" s="1">
        <f t="shared" si="1492"/>
        <v>7.273546775</v>
      </c>
      <c r="AJ240" s="1">
        <f t="shared" si="1492"/>
        <v>6.399688612</v>
      </c>
      <c r="AK240" s="1">
        <f t="shared" si="1492"/>
        <v>7.965993816</v>
      </c>
      <c r="AL240" s="1">
        <f t="shared" si="1492"/>
        <v>3.507633289</v>
      </c>
      <c r="AM240" s="1">
        <f t="shared" si="12"/>
        <v>9.738860359</v>
      </c>
      <c r="AN240" s="1">
        <v>6799.54815</v>
      </c>
      <c r="AO240" s="1">
        <v>3090.9701600000003</v>
      </c>
      <c r="AP240" s="1">
        <f t="shared" si="13"/>
        <v>1.593222598</v>
      </c>
      <c r="AQ240" s="1">
        <f t="shared" si="14"/>
        <v>0</v>
      </c>
      <c r="AR240" s="1">
        <v>9890.51831</v>
      </c>
      <c r="AS240" s="1">
        <v>7073.678960000001</v>
      </c>
      <c r="AT240" s="1">
        <f t="shared" ref="AT240:AU240" si="1493">LN(AN240)</f>
        <v>8.82461144</v>
      </c>
      <c r="AU240" s="1">
        <f t="shared" si="1493"/>
        <v>8.036240288</v>
      </c>
      <c r="AV240" s="1">
        <f t="shared" ref="AV240:AW240" si="1494">LN(AR240)</f>
        <v>9.199331831</v>
      </c>
      <c r="AW240" s="1">
        <f t="shared" si="1494"/>
        <v>8.864135986</v>
      </c>
      <c r="AX240" s="1">
        <v>6975.33014</v>
      </c>
      <c r="AY240" s="1">
        <v>202.39404000000002</v>
      </c>
      <c r="AZ240" s="1">
        <v>199.72393</v>
      </c>
      <c r="BA240" s="1">
        <v>260.15162</v>
      </c>
      <c r="BB240" s="1">
        <v>66.79339900000001</v>
      </c>
      <c r="BC240" s="1">
        <v>193.35822000000002</v>
      </c>
      <c r="BD240" s="1"/>
      <c r="BE240" s="1">
        <v>193.35822000000002</v>
      </c>
      <c r="BF240" s="1">
        <v>2.733</v>
      </c>
      <c r="BG240" s="1">
        <v>1.1400000000000001</v>
      </c>
      <c r="BH240" s="1">
        <v>31.052</v>
      </c>
      <c r="BI240" s="1">
        <v>26.18</v>
      </c>
      <c r="BJ240" s="1">
        <f t="shared" ref="BJ240:BM240" si="1495">BF240*1</f>
        <v>2.733</v>
      </c>
      <c r="BK240" s="1">
        <f t="shared" si="1495"/>
        <v>1.14</v>
      </c>
      <c r="BL240" s="1">
        <f t="shared" si="1495"/>
        <v>31.052</v>
      </c>
      <c r="BM240" s="1">
        <f t="shared" si="1495"/>
        <v>26.18</v>
      </c>
      <c r="BN240" s="1">
        <f t="shared" si="18"/>
        <v>4.872</v>
      </c>
      <c r="BO240" s="1">
        <v>0.503</v>
      </c>
      <c r="BP240" s="1">
        <v>4.838</v>
      </c>
      <c r="BQ240" s="1">
        <v>1.593</v>
      </c>
      <c r="BR240" s="1">
        <f t="shared" ref="BR240:BT240" si="1496">BO240*1</f>
        <v>0.503</v>
      </c>
      <c r="BS240" s="1">
        <f t="shared" si="1496"/>
        <v>4.838</v>
      </c>
      <c r="BT240" s="1">
        <f t="shared" si="1496"/>
        <v>1.593</v>
      </c>
      <c r="BU240" s="1">
        <v>1.127</v>
      </c>
      <c r="BV240" s="1">
        <v>120.67899999999999</v>
      </c>
      <c r="BW240" s="1">
        <v>3.097043</v>
      </c>
      <c r="BX240" s="1">
        <v>83.03964500000001</v>
      </c>
      <c r="BY240" s="1">
        <v>40.120036999999996</v>
      </c>
      <c r="BZ240" s="1">
        <v>201.954729</v>
      </c>
      <c r="CA240" s="1">
        <f t="shared" ref="CA240:CE240" si="1497">BV240*1</f>
        <v>120.679</v>
      </c>
      <c r="CB240" s="1">
        <f t="shared" si="1497"/>
        <v>3.097043</v>
      </c>
      <c r="CC240" s="1">
        <f t="shared" si="1497"/>
        <v>83.039645</v>
      </c>
      <c r="CD240" s="1">
        <f t="shared" si="1497"/>
        <v>40.120037</v>
      </c>
      <c r="CE240" s="1">
        <f t="shared" si="1497"/>
        <v>201.954729</v>
      </c>
      <c r="CF240" s="1">
        <v>2.0</v>
      </c>
      <c r="CG240" s="1">
        <f t="shared" si="21"/>
        <v>2</v>
      </c>
      <c r="CH240" s="1" t="s">
        <v>854</v>
      </c>
      <c r="CI240" s="1" t="s">
        <v>855</v>
      </c>
      <c r="CJ240" s="1" t="s">
        <v>856</v>
      </c>
      <c r="CK240" s="1" t="s">
        <v>140</v>
      </c>
      <c r="CL240" s="1" t="s">
        <v>857</v>
      </c>
      <c r="CM240" s="1" t="s">
        <v>858</v>
      </c>
      <c r="CN240" s="1" t="s">
        <v>859</v>
      </c>
      <c r="CO240" s="1" t="s">
        <v>860</v>
      </c>
      <c r="CP240" s="1" t="s">
        <v>861</v>
      </c>
      <c r="CQ240" s="1" t="s">
        <v>862</v>
      </c>
      <c r="CR240" s="1" t="s">
        <v>863</v>
      </c>
      <c r="CS240" s="1">
        <v>0.0</v>
      </c>
      <c r="CT240" s="1">
        <v>0.0</v>
      </c>
      <c r="CU240" s="1" t="s">
        <v>864</v>
      </c>
      <c r="CV240" s="1" t="s">
        <v>865</v>
      </c>
      <c r="CW240" s="1">
        <v>3.0</v>
      </c>
      <c r="CX240" s="1">
        <v>0.0</v>
      </c>
      <c r="CY240" s="1">
        <v>0.0</v>
      </c>
      <c r="CZ240" s="1" t="s">
        <v>866</v>
      </c>
      <c r="DA240" s="1">
        <v>0.0</v>
      </c>
      <c r="DB240" s="1">
        <v>0.0</v>
      </c>
      <c r="DC240" s="1">
        <v>0.0</v>
      </c>
      <c r="DD240" s="1">
        <v>0.0</v>
      </c>
      <c r="DE240" s="1">
        <v>0.0</v>
      </c>
      <c r="DF240" s="1">
        <v>2.0</v>
      </c>
      <c r="DG240" s="1">
        <v>84.0</v>
      </c>
      <c r="DH240" s="1" t="s">
        <v>132</v>
      </c>
    </row>
    <row r="241" ht="15.75" customHeight="1">
      <c r="A241" s="1">
        <v>2019.0</v>
      </c>
      <c r="B241" s="1" t="s">
        <v>852</v>
      </c>
      <c r="C241" s="1">
        <v>48.0</v>
      </c>
      <c r="D241" s="1">
        <v>50.0</v>
      </c>
      <c r="E241" s="1" t="s">
        <v>853</v>
      </c>
      <c r="F241" s="1" t="s">
        <v>279</v>
      </c>
      <c r="G241" s="1" t="s">
        <v>112</v>
      </c>
      <c r="H241" s="1"/>
      <c r="I241" s="1">
        <f t="shared" si="1485"/>
        <v>-1</v>
      </c>
      <c r="J241" s="3">
        <v>1.5735464740892888E12</v>
      </c>
      <c r="K241" s="3">
        <v>1.950126894450463</v>
      </c>
      <c r="L241" s="3">
        <v>0.699536241717015</v>
      </c>
      <c r="M241" s="3">
        <f t="shared" si="7"/>
        <v>28.08435309</v>
      </c>
      <c r="N241" s="3">
        <f t="shared" si="8"/>
        <v>-0.3573376753</v>
      </c>
      <c r="O241" s="1">
        <v>1.0</v>
      </c>
      <c r="P241" s="1" t="s">
        <v>113</v>
      </c>
      <c r="Q241" s="1">
        <v>84.0</v>
      </c>
      <c r="R241" s="1" t="s">
        <v>114</v>
      </c>
      <c r="S241" s="1">
        <f t="shared" si="1168"/>
        <v>0</v>
      </c>
      <c r="T241" s="1">
        <f t="shared" si="10"/>
        <v>0</v>
      </c>
      <c r="U241" s="2">
        <v>29344.0</v>
      </c>
      <c r="V241" s="2">
        <v>42369.0</v>
      </c>
      <c r="W241" s="1">
        <v>13025.0</v>
      </c>
      <c r="X241" s="1">
        <v>9.474625866621567</v>
      </c>
      <c r="Y241" s="1">
        <v>2.0</v>
      </c>
      <c r="Z241" s="1"/>
      <c r="AA241" s="1"/>
      <c r="AB241" s="1"/>
      <c r="AC241" s="1"/>
      <c r="AD241" s="1"/>
      <c r="AE241" s="1"/>
      <c r="AF241" s="1"/>
      <c r="AG241" s="1" t="str">
        <f t="shared" ref="AG241:AL241" si="1498">LN(AA241)</f>
        <v>#NUM!</v>
      </c>
      <c r="AH241" s="1" t="str">
        <f t="shared" si="1498"/>
        <v>#NUM!</v>
      </c>
      <c r="AI241" s="1" t="str">
        <f t="shared" si="1498"/>
        <v>#NUM!</v>
      </c>
      <c r="AJ241" s="1" t="str">
        <f t="shared" si="1498"/>
        <v>#NUM!</v>
      </c>
      <c r="AK241" s="1" t="str">
        <f t="shared" si="1498"/>
        <v>#NUM!</v>
      </c>
      <c r="AL241" s="1" t="str">
        <f t="shared" si="1498"/>
        <v>#NUM!</v>
      </c>
      <c r="AM241" s="1" t="str">
        <f t="shared" si="12"/>
        <v>#NUM!</v>
      </c>
      <c r="AN241" s="1"/>
      <c r="AO241" s="1"/>
      <c r="AP241" s="1" t="str">
        <f t="shared" si="13"/>
        <v>#DIV/0!</v>
      </c>
      <c r="AQ241" s="1" t="str">
        <f t="shared" si="14"/>
        <v>#DIV/0!</v>
      </c>
      <c r="AR241" s="1"/>
      <c r="AS241" s="1"/>
      <c r="AT241" s="1" t="str">
        <f t="shared" ref="AT241:AU241" si="1499">LN(AN241)</f>
        <v>#NUM!</v>
      </c>
      <c r="AU241" s="1" t="str">
        <f t="shared" si="1499"/>
        <v>#NUM!</v>
      </c>
      <c r="AV241" s="1" t="str">
        <f t="shared" ref="AV241:AW241" si="1500">LN(AR241)</f>
        <v>#NUM!</v>
      </c>
      <c r="AW241" s="1" t="str">
        <f t="shared" si="1500"/>
        <v>#NUM!</v>
      </c>
      <c r="AX241" s="1"/>
      <c r="AY241" s="1"/>
      <c r="AZ241" s="1"/>
      <c r="BA241" s="1"/>
      <c r="BB241" s="1"/>
      <c r="BC241" s="1"/>
      <c r="BD241" s="1"/>
      <c r="BE241" s="1"/>
      <c r="BF241" s="1"/>
      <c r="BG241" s="1"/>
      <c r="BH241" s="1"/>
      <c r="BI241" s="1"/>
      <c r="BJ241" s="1">
        <f t="shared" ref="BJ241:BM241" si="1501">BF241*1</f>
        <v>0</v>
      </c>
      <c r="BK241" s="1">
        <f t="shared" si="1501"/>
        <v>0</v>
      </c>
      <c r="BL241" s="1">
        <f t="shared" si="1501"/>
        <v>0</v>
      </c>
      <c r="BM241" s="1">
        <f t="shared" si="1501"/>
        <v>0</v>
      </c>
      <c r="BN241" s="1">
        <f t="shared" si="18"/>
        <v>0</v>
      </c>
      <c r="BO241" s="1"/>
      <c r="BP241" s="1"/>
      <c r="BQ241" s="1"/>
      <c r="BR241" s="1">
        <f t="shared" ref="BR241:BT241" si="1502">BO241*1</f>
        <v>0</v>
      </c>
      <c r="BS241" s="1">
        <f t="shared" si="1502"/>
        <v>0</v>
      </c>
      <c r="BT241" s="1">
        <f t="shared" si="1502"/>
        <v>0</v>
      </c>
      <c r="BU241" s="1"/>
      <c r="BV241" s="1"/>
      <c r="BW241" s="1"/>
      <c r="BX241" s="1"/>
      <c r="BY241" s="1"/>
      <c r="BZ241" s="1"/>
      <c r="CA241" s="1">
        <f t="shared" ref="CA241:CE241" si="1503">BV241*1</f>
        <v>0</v>
      </c>
      <c r="CB241" s="1">
        <f t="shared" si="1503"/>
        <v>0</v>
      </c>
      <c r="CC241" s="1">
        <f t="shared" si="1503"/>
        <v>0</v>
      </c>
      <c r="CD241" s="1">
        <f t="shared" si="1503"/>
        <v>0</v>
      </c>
      <c r="CE241" s="1">
        <f t="shared" si="1503"/>
        <v>0</v>
      </c>
      <c r="CF241" s="1">
        <v>2.0</v>
      </c>
      <c r="CG241" s="1">
        <f t="shared" si="21"/>
        <v>2</v>
      </c>
      <c r="CH241" s="1" t="s">
        <v>854</v>
      </c>
      <c r="CI241" s="1" t="s">
        <v>855</v>
      </c>
      <c r="CJ241" s="1" t="s">
        <v>856</v>
      </c>
      <c r="CK241" s="1" t="s">
        <v>140</v>
      </c>
      <c r="CL241" s="1" t="s">
        <v>857</v>
      </c>
      <c r="CM241" s="1" t="s">
        <v>858</v>
      </c>
      <c r="CN241" s="1" t="s">
        <v>859</v>
      </c>
      <c r="CO241" s="1" t="s">
        <v>860</v>
      </c>
      <c r="CP241" s="1" t="s">
        <v>861</v>
      </c>
      <c r="CQ241" s="1" t="s">
        <v>862</v>
      </c>
      <c r="CR241" s="1" t="s">
        <v>863</v>
      </c>
      <c r="CS241" s="1">
        <v>0.0</v>
      </c>
      <c r="CT241" s="1">
        <v>0.0</v>
      </c>
      <c r="CU241" s="1" t="s">
        <v>864</v>
      </c>
      <c r="CV241" s="1" t="s">
        <v>865</v>
      </c>
      <c r="CW241" s="1">
        <v>3.0</v>
      </c>
      <c r="CX241" s="1">
        <v>0.0</v>
      </c>
      <c r="CY241" s="1">
        <v>0.0</v>
      </c>
      <c r="CZ241" s="1" t="s">
        <v>866</v>
      </c>
      <c r="DA241" s="1">
        <v>0.0</v>
      </c>
      <c r="DB241" s="1">
        <v>0.0</v>
      </c>
      <c r="DC241" s="1">
        <v>0.0</v>
      </c>
      <c r="DD241" s="1">
        <v>0.0</v>
      </c>
      <c r="DE241" s="1">
        <v>0.0</v>
      </c>
      <c r="DF241" s="1">
        <v>2.0</v>
      </c>
      <c r="DG241" s="1">
        <v>84.0</v>
      </c>
      <c r="DH241" s="1" t="s">
        <v>132</v>
      </c>
    </row>
    <row r="242" ht="15.75" customHeight="1">
      <c r="A242" s="1">
        <v>2015.0</v>
      </c>
      <c r="B242" s="1" t="s">
        <v>867</v>
      </c>
      <c r="C242" s="1">
        <v>49.0</v>
      </c>
      <c r="D242" s="1">
        <v>0.0</v>
      </c>
      <c r="E242" s="1" t="s">
        <v>868</v>
      </c>
      <c r="F242" s="1" t="s">
        <v>728</v>
      </c>
      <c r="G242" s="1" t="s">
        <v>136</v>
      </c>
      <c r="H242" s="1">
        <v>6133.485000000001</v>
      </c>
      <c r="I242" s="1"/>
      <c r="J242" s="3">
        <v>2.0645101169067312E12</v>
      </c>
      <c r="K242" s="3">
        <v>0.7783043507165814</v>
      </c>
      <c r="L242" s="3">
        <v>0.0387903996579552</v>
      </c>
      <c r="M242" s="3">
        <f t="shared" si="7"/>
        <v>28.35591408</v>
      </c>
      <c r="N242" s="3">
        <f t="shared" si="8"/>
        <v>-3.249582494</v>
      </c>
      <c r="O242" s="1">
        <v>0.0</v>
      </c>
      <c r="P242" s="1" t="s">
        <v>113</v>
      </c>
      <c r="Q242" s="1">
        <v>16.0</v>
      </c>
      <c r="R242" s="1" t="s">
        <v>157</v>
      </c>
      <c r="S242" s="1">
        <f t="shared" si="1168"/>
        <v>1</v>
      </c>
      <c r="T242" s="1">
        <f t="shared" si="10"/>
        <v>1</v>
      </c>
      <c r="U242" s="2">
        <v>37158.0</v>
      </c>
      <c r="V242" s="2">
        <v>43830.0</v>
      </c>
      <c r="W242" s="1">
        <v>6672.0</v>
      </c>
      <c r="X242" s="1">
        <v>8.805674944038582</v>
      </c>
      <c r="Y242" s="1">
        <v>2.0</v>
      </c>
      <c r="Z242" s="1">
        <v>834.104</v>
      </c>
      <c r="AA242" s="1">
        <v>1655.823</v>
      </c>
      <c r="AB242" s="1">
        <v>4477.662</v>
      </c>
      <c r="AC242" s="1">
        <v>60.27</v>
      </c>
      <c r="AD242" s="1">
        <v>2990.047</v>
      </c>
      <c r="AE242" s="1">
        <v>1427.345</v>
      </c>
      <c r="AF242" s="1">
        <v>758.946</v>
      </c>
      <c r="AG242" s="1">
        <f t="shared" ref="AG242:AL242" si="1504">LN(AA242)</f>
        <v>7.412053445</v>
      </c>
      <c r="AH242" s="1">
        <f t="shared" si="1504"/>
        <v>8.406856314</v>
      </c>
      <c r="AI242" s="1">
        <f t="shared" si="1504"/>
        <v>4.098834467</v>
      </c>
      <c r="AJ242" s="1">
        <f t="shared" si="1504"/>
        <v>8.003044385</v>
      </c>
      <c r="AK242" s="1">
        <f t="shared" si="1504"/>
        <v>7.263571354</v>
      </c>
      <c r="AL242" s="1">
        <f t="shared" si="1504"/>
        <v>6.631930629</v>
      </c>
      <c r="AM242" s="1">
        <f t="shared" si="12"/>
        <v>8.721518383</v>
      </c>
      <c r="AN242" s="1">
        <v>287.154</v>
      </c>
      <c r="AO242" s="1">
        <v>2335.8540000000003</v>
      </c>
      <c r="AP242" s="1">
        <f t="shared" si="13"/>
        <v>1.916927171</v>
      </c>
      <c r="AQ242" s="1">
        <f t="shared" si="14"/>
        <v>0</v>
      </c>
      <c r="AR242" s="1">
        <v>2623.0080000000003</v>
      </c>
      <c r="AS242" s="1">
        <v>3510.4770000000003</v>
      </c>
      <c r="AT242" s="1">
        <f t="shared" ref="AT242:AU242" si="1505">LN(AN242)</f>
        <v>5.660018657</v>
      </c>
      <c r="AU242" s="1">
        <f t="shared" si="1505"/>
        <v>7.756132842</v>
      </c>
      <c r="AV242" s="1">
        <f t="shared" ref="AV242:AW242" si="1506">LN(AR242)</f>
        <v>7.87207703</v>
      </c>
      <c r="AW242" s="1">
        <f t="shared" si="1506"/>
        <v>8.163507205</v>
      </c>
      <c r="AX242" s="1">
        <v>5225.555</v>
      </c>
      <c r="AY242" s="1">
        <v>831.08</v>
      </c>
      <c r="AZ242" s="1">
        <v>47.494</v>
      </c>
      <c r="BA242" s="1">
        <v>785.693</v>
      </c>
      <c r="BB242" s="1">
        <v>290.604</v>
      </c>
      <c r="BC242" s="1">
        <v>495.089</v>
      </c>
      <c r="BD242" s="1">
        <v>0.0</v>
      </c>
      <c r="BE242" s="1">
        <v>495.089</v>
      </c>
      <c r="BF242" s="1">
        <v>14.103</v>
      </c>
      <c r="BG242" s="1">
        <v>8.071</v>
      </c>
      <c r="BH242" s="1">
        <v>205.991</v>
      </c>
      <c r="BI242" s="1">
        <v>54.132000000000005</v>
      </c>
      <c r="BJ242" s="1">
        <f t="shared" ref="BJ242:BM242" si="1507">BF242*1</f>
        <v>14.103</v>
      </c>
      <c r="BK242" s="1">
        <f t="shared" si="1507"/>
        <v>8.071</v>
      </c>
      <c r="BL242" s="1">
        <f t="shared" si="1507"/>
        <v>205.991</v>
      </c>
      <c r="BM242" s="1">
        <f t="shared" si="1507"/>
        <v>54.132</v>
      </c>
      <c r="BN242" s="1">
        <f t="shared" si="18"/>
        <v>151.859</v>
      </c>
      <c r="BO242" s="1">
        <v>1.3760000000000001</v>
      </c>
      <c r="BP242" s="1">
        <v>86.702</v>
      </c>
      <c r="BQ242" s="1">
        <v>1.9169999999999998</v>
      </c>
      <c r="BR242" s="1">
        <f t="shared" ref="BR242:BT242" si="1508">BO242*1</f>
        <v>1.376</v>
      </c>
      <c r="BS242" s="1">
        <f t="shared" si="1508"/>
        <v>86.702</v>
      </c>
      <c r="BT242" s="1">
        <f t="shared" si="1508"/>
        <v>1.917</v>
      </c>
      <c r="BU242" s="1">
        <v>1.891</v>
      </c>
      <c r="BV242" s="1">
        <v>26.855</v>
      </c>
      <c r="BW242" s="1">
        <v>65.474417</v>
      </c>
      <c r="BX242" s="1">
        <v>435.462917</v>
      </c>
      <c r="BY242" s="1">
        <v>36.2845</v>
      </c>
      <c r="BZ242" s="1">
        <v>511.12375000000003</v>
      </c>
      <c r="CA242" s="1">
        <f t="shared" ref="CA242:CE242" si="1509">BV242*1</f>
        <v>26.855</v>
      </c>
      <c r="CB242" s="1">
        <f t="shared" si="1509"/>
        <v>65.474417</v>
      </c>
      <c r="CC242" s="1">
        <f t="shared" si="1509"/>
        <v>435.462917</v>
      </c>
      <c r="CD242" s="1">
        <f t="shared" si="1509"/>
        <v>36.2845</v>
      </c>
      <c r="CE242" s="1">
        <f t="shared" si="1509"/>
        <v>511.12375</v>
      </c>
      <c r="CF242" s="1">
        <v>2.0</v>
      </c>
      <c r="CG242" s="1">
        <f t="shared" si="21"/>
        <v>2</v>
      </c>
      <c r="CH242" s="1" t="s">
        <v>786</v>
      </c>
      <c r="CI242" s="1" t="s">
        <v>610</v>
      </c>
      <c r="CJ242" s="1" t="s">
        <v>139</v>
      </c>
      <c r="CK242" s="1" t="s">
        <v>140</v>
      </c>
      <c r="CL242" s="1" t="s">
        <v>787</v>
      </c>
      <c r="CM242" s="1" t="s">
        <v>613</v>
      </c>
      <c r="CN242" s="1" t="s">
        <v>614</v>
      </c>
      <c r="CO242" s="1" t="s">
        <v>615</v>
      </c>
      <c r="CP242" s="1" t="s">
        <v>788</v>
      </c>
      <c r="CQ242" s="1" t="s">
        <v>789</v>
      </c>
      <c r="CR242" s="1" t="s">
        <v>388</v>
      </c>
      <c r="CS242" s="1" t="s">
        <v>790</v>
      </c>
      <c r="CT242" s="1" t="s">
        <v>619</v>
      </c>
      <c r="CU242" s="1" t="s">
        <v>791</v>
      </c>
      <c r="CV242" s="1" t="s">
        <v>621</v>
      </c>
      <c r="CW242" s="1">
        <v>1.0</v>
      </c>
      <c r="CX242" s="1" t="s">
        <v>622</v>
      </c>
      <c r="CY242" s="1" t="s">
        <v>792</v>
      </c>
      <c r="CZ242" s="1" t="s">
        <v>793</v>
      </c>
      <c r="DA242" s="1" t="s">
        <v>388</v>
      </c>
      <c r="DB242" s="1" t="s">
        <v>794</v>
      </c>
      <c r="DC242" s="1" t="s">
        <v>795</v>
      </c>
      <c r="DD242" s="1" t="s">
        <v>605</v>
      </c>
      <c r="DE242" s="1">
        <v>0.0</v>
      </c>
      <c r="DF242" s="1">
        <v>2.0</v>
      </c>
      <c r="DG242" s="1">
        <v>16.0</v>
      </c>
      <c r="DH242" s="1" t="s">
        <v>427</v>
      </c>
    </row>
    <row r="243" ht="15.75" customHeight="1">
      <c r="A243" s="1">
        <v>2016.0</v>
      </c>
      <c r="B243" s="1" t="s">
        <v>867</v>
      </c>
      <c r="C243" s="1">
        <v>49.0</v>
      </c>
      <c r="D243" s="1">
        <v>0.0</v>
      </c>
      <c r="E243" s="1" t="s">
        <v>868</v>
      </c>
      <c r="F243" s="1" t="s">
        <v>728</v>
      </c>
      <c r="G243" s="1" t="s">
        <v>136</v>
      </c>
      <c r="H243" s="1">
        <v>8178.627</v>
      </c>
      <c r="I243" s="1">
        <f t="shared" ref="I243:I246" si="1516">(H243-H242)/H242</f>
        <v>0.3334388199</v>
      </c>
      <c r="J243" s="3">
        <v>2.0912137858581865E12</v>
      </c>
      <c r="K243" s="3">
        <v>1.2934627315590745</v>
      </c>
      <c r="L243" s="3">
        <v>-0.0940166569157271</v>
      </c>
      <c r="M243" s="3">
        <f t="shared" si="7"/>
        <v>28.36876577</v>
      </c>
      <c r="N243" s="3" t="str">
        <f t="shared" si="8"/>
        <v>#NUM!</v>
      </c>
      <c r="O243" s="1">
        <v>0.0</v>
      </c>
      <c r="P243" s="1" t="s">
        <v>113</v>
      </c>
      <c r="Q243" s="1">
        <v>16.0</v>
      </c>
      <c r="R243" s="1" t="s">
        <v>157</v>
      </c>
      <c r="S243" s="1">
        <f t="shared" si="1168"/>
        <v>1</v>
      </c>
      <c r="T243" s="1">
        <f t="shared" si="10"/>
        <v>1</v>
      </c>
      <c r="U243" s="2">
        <v>37158.0</v>
      </c>
      <c r="V243" s="2">
        <v>43465.0</v>
      </c>
      <c r="W243" s="1">
        <v>6307.0</v>
      </c>
      <c r="X243" s="1">
        <v>8.749415406663651</v>
      </c>
      <c r="Y243" s="1">
        <v>2.0</v>
      </c>
      <c r="Z243" s="1">
        <v>843.595</v>
      </c>
      <c r="AA243" s="1">
        <v>3846.085</v>
      </c>
      <c r="AB243" s="1">
        <v>4332.542</v>
      </c>
      <c r="AC243" s="1">
        <v>72.0</v>
      </c>
      <c r="AD243" s="1">
        <v>2900.227</v>
      </c>
      <c r="AE243" s="1">
        <v>1360.315</v>
      </c>
      <c r="AF243" s="1">
        <v>584.352</v>
      </c>
      <c r="AG243" s="1">
        <f t="shared" ref="AG243:AL243" si="1510">LN(AA243)</f>
        <v>8.254811027</v>
      </c>
      <c r="AH243" s="1">
        <f t="shared" si="1510"/>
        <v>8.373909716</v>
      </c>
      <c r="AI243" s="1">
        <f t="shared" si="1510"/>
        <v>4.276666119</v>
      </c>
      <c r="AJ243" s="1">
        <f t="shared" si="1510"/>
        <v>7.972544289</v>
      </c>
      <c r="AK243" s="1">
        <f t="shared" si="1510"/>
        <v>7.21547157</v>
      </c>
      <c r="AL243" s="1">
        <f t="shared" si="1510"/>
        <v>6.370503541</v>
      </c>
      <c r="AM243" s="1">
        <f t="shared" si="12"/>
        <v>9.009279567</v>
      </c>
      <c r="AN243" s="1">
        <v>2140.135</v>
      </c>
      <c r="AO243" s="1">
        <v>2384.122</v>
      </c>
      <c r="AP243" s="1">
        <f t="shared" si="13"/>
        <v>1.817248446</v>
      </c>
      <c r="AQ243" s="1">
        <f t="shared" si="14"/>
        <v>0</v>
      </c>
      <c r="AR243" s="1">
        <v>4524.257</v>
      </c>
      <c r="AS243" s="1">
        <v>3654.370000000001</v>
      </c>
      <c r="AT243" s="1">
        <f t="shared" ref="AT243:AU243" si="1511">LN(AN243)</f>
        <v>7.66862419</v>
      </c>
      <c r="AU243" s="1">
        <f t="shared" si="1511"/>
        <v>7.776586201</v>
      </c>
      <c r="AV243" s="1">
        <f t="shared" ref="AV243:AW243" si="1512">LN(AR243)</f>
        <v>8.417208644</v>
      </c>
      <c r="AW243" s="1">
        <f t="shared" si="1512"/>
        <v>8.203678991</v>
      </c>
      <c r="AX243" s="1">
        <v>5724.214</v>
      </c>
      <c r="AY243" s="1">
        <v>598.097</v>
      </c>
      <c r="AZ243" s="1">
        <v>67.183</v>
      </c>
      <c r="BA243" s="1">
        <v>534.6320000000001</v>
      </c>
      <c r="BB243" s="1">
        <v>160.741</v>
      </c>
      <c r="BC243" s="1">
        <v>373.891</v>
      </c>
      <c r="BD243" s="1">
        <v>0.0</v>
      </c>
      <c r="BE243" s="1">
        <v>373.891</v>
      </c>
      <c r="BF243" s="1">
        <v>10.230999999999998</v>
      </c>
      <c r="BG243" s="1">
        <v>4.572</v>
      </c>
      <c r="BH243" s="1">
        <v>182.39700000000002</v>
      </c>
      <c r="BI243" s="1">
        <v>102.342</v>
      </c>
      <c r="BJ243" s="1">
        <f t="shared" ref="BJ243:BM243" si="1513">BF243*1</f>
        <v>10.231</v>
      </c>
      <c r="BK243" s="1">
        <f t="shared" si="1513"/>
        <v>4.572</v>
      </c>
      <c r="BL243" s="1">
        <f t="shared" si="1513"/>
        <v>182.397</v>
      </c>
      <c r="BM243" s="1">
        <f t="shared" si="1513"/>
        <v>102.342</v>
      </c>
      <c r="BN243" s="1">
        <f t="shared" si="18"/>
        <v>80.055</v>
      </c>
      <c r="BO243" s="1">
        <v>0.988</v>
      </c>
      <c r="BP243" s="1">
        <v>79.503</v>
      </c>
      <c r="BQ243" s="1">
        <v>1.817</v>
      </c>
      <c r="BR243" s="1">
        <f t="shared" ref="BR243:BT243" si="1514">BO243*1</f>
        <v>0.988</v>
      </c>
      <c r="BS243" s="1">
        <f t="shared" si="1514"/>
        <v>79.503</v>
      </c>
      <c r="BT243" s="1">
        <f t="shared" si="1514"/>
        <v>1.817</v>
      </c>
      <c r="BU243" s="1">
        <v>1.7870000000000001</v>
      </c>
      <c r="BV243" s="1">
        <v>67.409</v>
      </c>
      <c r="BW243" s="1">
        <v>48.602909000000004</v>
      </c>
      <c r="BX243" s="1">
        <v>520.383091</v>
      </c>
      <c r="BY243" s="1">
        <v>36.722</v>
      </c>
      <c r="BZ243" s="1">
        <v>743.5115450000001</v>
      </c>
      <c r="CA243" s="1">
        <f t="shared" ref="CA243:CE243" si="1515">BV243*1</f>
        <v>67.409</v>
      </c>
      <c r="CB243" s="1">
        <f t="shared" si="1515"/>
        <v>48.602909</v>
      </c>
      <c r="CC243" s="1">
        <f t="shared" si="1515"/>
        <v>520.383091</v>
      </c>
      <c r="CD243" s="1">
        <f t="shared" si="1515"/>
        <v>36.722</v>
      </c>
      <c r="CE243" s="1">
        <f t="shared" si="1515"/>
        <v>743.511545</v>
      </c>
      <c r="CF243" s="1">
        <v>2.0</v>
      </c>
      <c r="CG243" s="1">
        <f t="shared" si="21"/>
        <v>2</v>
      </c>
      <c r="CH243" s="1" t="s">
        <v>786</v>
      </c>
      <c r="CI243" s="1" t="s">
        <v>610</v>
      </c>
      <c r="CJ243" s="1" t="s">
        <v>139</v>
      </c>
      <c r="CK243" s="1" t="s">
        <v>140</v>
      </c>
      <c r="CL243" s="1" t="s">
        <v>787</v>
      </c>
      <c r="CM243" s="1" t="s">
        <v>613</v>
      </c>
      <c r="CN243" s="1" t="s">
        <v>614</v>
      </c>
      <c r="CO243" s="1" t="s">
        <v>615</v>
      </c>
      <c r="CP243" s="1" t="s">
        <v>788</v>
      </c>
      <c r="CQ243" s="1" t="s">
        <v>789</v>
      </c>
      <c r="CR243" s="1" t="s">
        <v>388</v>
      </c>
      <c r="CS243" s="1" t="s">
        <v>790</v>
      </c>
      <c r="CT243" s="1" t="s">
        <v>619</v>
      </c>
      <c r="CU243" s="1" t="s">
        <v>791</v>
      </c>
      <c r="CV243" s="1" t="s">
        <v>621</v>
      </c>
      <c r="CW243" s="1">
        <v>1.0</v>
      </c>
      <c r="CX243" s="1" t="s">
        <v>622</v>
      </c>
      <c r="CY243" s="1" t="s">
        <v>792</v>
      </c>
      <c r="CZ243" s="1" t="s">
        <v>793</v>
      </c>
      <c r="DA243" s="1" t="s">
        <v>388</v>
      </c>
      <c r="DB243" s="1" t="s">
        <v>794</v>
      </c>
      <c r="DC243" s="1" t="s">
        <v>795</v>
      </c>
      <c r="DD243" s="1" t="s">
        <v>605</v>
      </c>
      <c r="DE243" s="1">
        <v>0.0</v>
      </c>
      <c r="DF243" s="1">
        <v>2.0</v>
      </c>
      <c r="DG243" s="1">
        <v>16.0</v>
      </c>
      <c r="DH243" s="1" t="s">
        <v>427</v>
      </c>
    </row>
    <row r="244" ht="15.75" customHeight="1">
      <c r="A244" s="1">
        <v>2017.0</v>
      </c>
      <c r="B244" s="1" t="s">
        <v>867</v>
      </c>
      <c r="C244" s="1">
        <v>49.0</v>
      </c>
      <c r="D244" s="1">
        <v>0.0</v>
      </c>
      <c r="E244" s="1" t="s">
        <v>868</v>
      </c>
      <c r="F244" s="1" t="s">
        <v>728</v>
      </c>
      <c r="G244" s="1" t="s">
        <v>136</v>
      </c>
      <c r="H244" s="1">
        <v>8149.039</v>
      </c>
      <c r="I244" s="1">
        <f t="shared" si="1516"/>
        <v>-0.003617722143</v>
      </c>
      <c r="J244" s="3">
        <v>2.1260922840536946E12</v>
      </c>
      <c r="K244" s="3">
        <v>1.6678590410685672</v>
      </c>
      <c r="L244" s="3">
        <v>1.22653316645808</v>
      </c>
      <c r="M244" s="3">
        <f t="shared" si="7"/>
        <v>28.3853068</v>
      </c>
      <c r="N244" s="3">
        <f t="shared" si="8"/>
        <v>0.2041916259</v>
      </c>
      <c r="O244" s="1">
        <v>0.0</v>
      </c>
      <c r="P244" s="1" t="s">
        <v>113</v>
      </c>
      <c r="Q244" s="1">
        <v>16.0</v>
      </c>
      <c r="R244" s="1" t="s">
        <v>157</v>
      </c>
      <c r="S244" s="1">
        <f t="shared" si="1168"/>
        <v>1</v>
      </c>
      <c r="T244" s="1">
        <f t="shared" si="10"/>
        <v>1</v>
      </c>
      <c r="U244" s="2">
        <v>37158.0</v>
      </c>
      <c r="V244" s="2">
        <v>43100.0</v>
      </c>
      <c r="W244" s="1">
        <v>5942.0</v>
      </c>
      <c r="X244" s="1">
        <v>8.689801056022553</v>
      </c>
      <c r="Y244" s="1">
        <v>2.0</v>
      </c>
      <c r="Z244" s="1">
        <v>925.687</v>
      </c>
      <c r="AA244" s="1">
        <v>3587.444</v>
      </c>
      <c r="AB244" s="1">
        <v>4561.595</v>
      </c>
      <c r="AC244" s="1">
        <v>11.8</v>
      </c>
      <c r="AD244" s="1">
        <v>2331.485</v>
      </c>
      <c r="AE244" s="1">
        <v>2218.31</v>
      </c>
      <c r="AF244" s="1">
        <v>1705.441</v>
      </c>
      <c r="AG244" s="1">
        <f t="shared" ref="AG244:AL244" si="1517">LN(AA244)</f>
        <v>8.18519525</v>
      </c>
      <c r="AH244" s="1">
        <f t="shared" si="1517"/>
        <v>8.425427622</v>
      </c>
      <c r="AI244" s="1">
        <f t="shared" si="1517"/>
        <v>2.468099531</v>
      </c>
      <c r="AJ244" s="1">
        <f t="shared" si="1517"/>
        <v>7.754260683</v>
      </c>
      <c r="AK244" s="1">
        <f t="shared" si="1517"/>
        <v>7.704500924</v>
      </c>
      <c r="AL244" s="1">
        <f t="shared" si="1517"/>
        <v>7.441579007</v>
      </c>
      <c r="AM244" s="1">
        <f t="shared" si="12"/>
        <v>9.005655285</v>
      </c>
      <c r="AN244" s="1">
        <v>1371.598</v>
      </c>
      <c r="AO244" s="1">
        <v>2649.538</v>
      </c>
      <c r="AP244" s="1">
        <f t="shared" si="13"/>
        <v>1.721656757</v>
      </c>
      <c r="AQ244" s="1">
        <f t="shared" si="14"/>
        <v>0</v>
      </c>
      <c r="AR244" s="1">
        <v>4021.136</v>
      </c>
      <c r="AS244" s="1">
        <v>4127.903</v>
      </c>
      <c r="AT244" s="1">
        <f t="shared" ref="AT244:AU244" si="1518">LN(AN244)</f>
        <v>7.223731762</v>
      </c>
      <c r="AU244" s="1">
        <f t="shared" si="1518"/>
        <v>7.882140564</v>
      </c>
      <c r="AV244" s="1">
        <f t="shared" ref="AV244:AW244" si="1519">LN(AR244)</f>
        <v>8.299319729</v>
      </c>
      <c r="AW244" s="1">
        <f t="shared" si="1519"/>
        <v>8.325524809</v>
      </c>
      <c r="AX244" s="1">
        <v>5165.901</v>
      </c>
      <c r="AY244" s="1">
        <v>754.982</v>
      </c>
      <c r="AZ244" s="1">
        <v>75.25</v>
      </c>
      <c r="BA244" s="1">
        <v>680.5120000000001</v>
      </c>
      <c r="BB244" s="1">
        <v>206.979</v>
      </c>
      <c r="BC244" s="1">
        <v>473.533</v>
      </c>
      <c r="BD244" s="1">
        <v>0.0</v>
      </c>
      <c r="BE244" s="1">
        <v>473.533</v>
      </c>
      <c r="BF244" s="1">
        <v>11.472000000000001</v>
      </c>
      <c r="BG244" s="1">
        <v>5.811</v>
      </c>
      <c r="BH244" s="1">
        <v>162.476</v>
      </c>
      <c r="BI244" s="1">
        <v>58.81399999999999</v>
      </c>
      <c r="BJ244" s="1">
        <f t="shared" ref="BJ244:BM244" si="1520">BF244*1</f>
        <v>11.472</v>
      </c>
      <c r="BK244" s="1">
        <f t="shared" si="1520"/>
        <v>5.811</v>
      </c>
      <c r="BL244" s="1">
        <f t="shared" si="1520"/>
        <v>162.476</v>
      </c>
      <c r="BM244" s="1">
        <f t="shared" si="1520"/>
        <v>58.814</v>
      </c>
      <c r="BN244" s="1">
        <f t="shared" si="18"/>
        <v>103.662</v>
      </c>
      <c r="BO244" s="1">
        <v>0.9390000000000001</v>
      </c>
      <c r="BP244" s="1">
        <v>437.78799999999995</v>
      </c>
      <c r="BQ244" s="1">
        <v>1.7220000000000002</v>
      </c>
      <c r="BR244" s="1">
        <f t="shared" ref="BR244:BT244" si="1521">BO244*1</f>
        <v>0.939</v>
      </c>
      <c r="BS244" s="1">
        <f t="shared" si="1521"/>
        <v>437.788</v>
      </c>
      <c r="BT244" s="1">
        <f t="shared" si="1521"/>
        <v>1.722</v>
      </c>
      <c r="BU244" s="1">
        <v>1.717</v>
      </c>
      <c r="BV244" s="1">
        <v>49.193000000000005</v>
      </c>
      <c r="BW244" s="1">
        <v>61.864726999999995</v>
      </c>
      <c r="BX244" s="1">
        <v>469.627364</v>
      </c>
      <c r="BY244" s="1">
        <v>34.712818000000006</v>
      </c>
      <c r="BZ244" s="1">
        <v>740.821727</v>
      </c>
      <c r="CA244" s="1">
        <f t="shared" ref="CA244:CE244" si="1522">BV244*1</f>
        <v>49.193</v>
      </c>
      <c r="CB244" s="1">
        <f t="shared" si="1522"/>
        <v>61.864727</v>
      </c>
      <c r="CC244" s="1">
        <f t="shared" si="1522"/>
        <v>469.627364</v>
      </c>
      <c r="CD244" s="1">
        <f t="shared" si="1522"/>
        <v>34.712818</v>
      </c>
      <c r="CE244" s="1">
        <f t="shared" si="1522"/>
        <v>740.821727</v>
      </c>
      <c r="CF244" s="1">
        <v>2.0</v>
      </c>
      <c r="CG244" s="1">
        <f t="shared" si="21"/>
        <v>2</v>
      </c>
      <c r="CH244" s="1" t="s">
        <v>786</v>
      </c>
      <c r="CI244" s="1" t="s">
        <v>610</v>
      </c>
      <c r="CJ244" s="1" t="s">
        <v>139</v>
      </c>
      <c r="CK244" s="1" t="s">
        <v>140</v>
      </c>
      <c r="CL244" s="1" t="s">
        <v>787</v>
      </c>
      <c r="CM244" s="1" t="s">
        <v>613</v>
      </c>
      <c r="CN244" s="1" t="s">
        <v>614</v>
      </c>
      <c r="CO244" s="1" t="s">
        <v>615</v>
      </c>
      <c r="CP244" s="1" t="s">
        <v>788</v>
      </c>
      <c r="CQ244" s="1" t="s">
        <v>789</v>
      </c>
      <c r="CR244" s="1" t="s">
        <v>388</v>
      </c>
      <c r="CS244" s="1" t="s">
        <v>790</v>
      </c>
      <c r="CT244" s="1" t="s">
        <v>619</v>
      </c>
      <c r="CU244" s="1" t="s">
        <v>791</v>
      </c>
      <c r="CV244" s="1" t="s">
        <v>621</v>
      </c>
      <c r="CW244" s="1">
        <v>1.0</v>
      </c>
      <c r="CX244" s="1" t="s">
        <v>622</v>
      </c>
      <c r="CY244" s="1" t="s">
        <v>792</v>
      </c>
      <c r="CZ244" s="1" t="s">
        <v>793</v>
      </c>
      <c r="DA244" s="1" t="s">
        <v>388</v>
      </c>
      <c r="DB244" s="1" t="s">
        <v>794</v>
      </c>
      <c r="DC244" s="1" t="s">
        <v>795</v>
      </c>
      <c r="DD244" s="1" t="s">
        <v>605</v>
      </c>
      <c r="DE244" s="1">
        <v>0.0</v>
      </c>
      <c r="DF244" s="1">
        <v>2.0</v>
      </c>
      <c r="DG244" s="1">
        <v>16.0</v>
      </c>
      <c r="DH244" s="1" t="s">
        <v>427</v>
      </c>
    </row>
    <row r="245" ht="15.75" customHeight="1">
      <c r="A245" s="1">
        <v>2018.0</v>
      </c>
      <c r="B245" s="1" t="s">
        <v>867</v>
      </c>
      <c r="C245" s="1">
        <v>49.0</v>
      </c>
      <c r="D245" s="1">
        <v>0.0</v>
      </c>
      <c r="E245" s="1" t="s">
        <v>868</v>
      </c>
      <c r="F245" s="1" t="s">
        <v>728</v>
      </c>
      <c r="G245" s="1" t="s">
        <v>136</v>
      </c>
      <c r="H245" s="1">
        <v>9593.388</v>
      </c>
      <c r="I245" s="1">
        <f t="shared" si="1516"/>
        <v>0.1772416355</v>
      </c>
      <c r="J245" s="3">
        <v>2.14611448585804E12</v>
      </c>
      <c r="K245" s="3">
        <v>0.9417371933719778</v>
      </c>
      <c r="L245" s="3">
        <v>1.13748763600395</v>
      </c>
      <c r="M245" s="3">
        <f t="shared" si="7"/>
        <v>28.39468011</v>
      </c>
      <c r="N245" s="3">
        <f t="shared" si="8"/>
        <v>0.1288220023</v>
      </c>
      <c r="O245" s="1">
        <v>0.0</v>
      </c>
      <c r="P245" s="1" t="s">
        <v>113</v>
      </c>
      <c r="Q245" s="1">
        <v>16.0</v>
      </c>
      <c r="R245" s="1" t="s">
        <v>157</v>
      </c>
      <c r="S245" s="1">
        <f t="shared" si="1168"/>
        <v>1</v>
      </c>
      <c r="T245" s="1">
        <f t="shared" si="10"/>
        <v>1</v>
      </c>
      <c r="U245" s="2">
        <v>37158.0</v>
      </c>
      <c r="V245" s="2">
        <v>42735.0</v>
      </c>
      <c r="W245" s="1">
        <v>5577.0</v>
      </c>
      <c r="X245" s="1">
        <v>8.626406276389554</v>
      </c>
      <c r="Y245" s="1">
        <v>2.0</v>
      </c>
      <c r="Z245" s="1">
        <v>951.849</v>
      </c>
      <c r="AA245" s="1">
        <v>3974.2000000000003</v>
      </c>
      <c r="AB245" s="1">
        <v>5619.188</v>
      </c>
      <c r="AC245" s="1">
        <v>38.534</v>
      </c>
      <c r="AD245" s="1">
        <v>2698.488</v>
      </c>
      <c r="AE245" s="1">
        <v>2882.166</v>
      </c>
      <c r="AF245" s="1">
        <v>2398.943</v>
      </c>
      <c r="AG245" s="1">
        <f t="shared" ref="AG245:AL245" si="1523">LN(AA245)</f>
        <v>8.287578749</v>
      </c>
      <c r="AH245" s="1">
        <f t="shared" si="1523"/>
        <v>8.633942448</v>
      </c>
      <c r="AI245" s="1">
        <f t="shared" si="1523"/>
        <v>3.651540968</v>
      </c>
      <c r="AJ245" s="1">
        <f t="shared" si="1523"/>
        <v>7.900446895</v>
      </c>
      <c r="AK245" s="1">
        <f t="shared" si="1523"/>
        <v>7.966297374</v>
      </c>
      <c r="AL245" s="1">
        <f t="shared" si="1523"/>
        <v>7.782783503</v>
      </c>
      <c r="AM245" s="1">
        <f t="shared" si="12"/>
        <v>9.16882939</v>
      </c>
      <c r="AN245" s="1">
        <v>1285.246</v>
      </c>
      <c r="AO245" s="1">
        <v>3639.831</v>
      </c>
      <c r="AP245" s="1">
        <f t="shared" si="13"/>
        <v>1.543804644</v>
      </c>
      <c r="AQ245" s="1">
        <f t="shared" si="14"/>
        <v>0</v>
      </c>
      <c r="AR245" s="1">
        <v>4925.077</v>
      </c>
      <c r="AS245" s="1">
        <v>4668.311000000001</v>
      </c>
      <c r="AT245" s="1">
        <f t="shared" ref="AT245:AU245" si="1524">LN(AN245)</f>
        <v>7.158705419</v>
      </c>
      <c r="AU245" s="1">
        <f t="shared" si="1524"/>
        <v>8.199692531</v>
      </c>
      <c r="AV245" s="1">
        <f t="shared" ref="AV245:AW245" si="1525">LN(AR245)</f>
        <v>8.502095188</v>
      </c>
      <c r="AW245" s="1">
        <f t="shared" si="1525"/>
        <v>8.448552615</v>
      </c>
      <c r="AX245" s="1">
        <v>6216.634</v>
      </c>
      <c r="AY245" s="1">
        <v>850.2</v>
      </c>
      <c r="AZ245" s="1">
        <v>64.279</v>
      </c>
      <c r="BA245" s="1">
        <v>786.029</v>
      </c>
      <c r="BB245" s="1">
        <v>245.62</v>
      </c>
      <c r="BC245" s="1">
        <v>540.409</v>
      </c>
      <c r="BD245" s="1">
        <v>0.0</v>
      </c>
      <c r="BE245" s="1">
        <v>540.409</v>
      </c>
      <c r="BF245" s="1">
        <v>11.576</v>
      </c>
      <c r="BG245" s="1">
        <v>5.633</v>
      </c>
      <c r="BH245" s="1">
        <v>156.267</v>
      </c>
      <c r="BI245" s="1">
        <v>99.11999999999999</v>
      </c>
      <c r="BJ245" s="1">
        <f t="shared" ref="BJ245:BM245" si="1526">BF245*1</f>
        <v>11.576</v>
      </c>
      <c r="BK245" s="1">
        <f t="shared" si="1526"/>
        <v>5.633</v>
      </c>
      <c r="BL245" s="1">
        <f t="shared" si="1526"/>
        <v>156.267</v>
      </c>
      <c r="BM245" s="1">
        <f t="shared" si="1526"/>
        <v>99.12</v>
      </c>
      <c r="BN245" s="1">
        <f t="shared" si="18"/>
        <v>57.147</v>
      </c>
      <c r="BO245" s="1">
        <v>1.044</v>
      </c>
      <c r="BP245" s="1">
        <v>161.329</v>
      </c>
      <c r="BQ245" s="1">
        <v>1.544</v>
      </c>
      <c r="BR245" s="1">
        <f t="shared" ref="BR245:BT245" si="1527">BO245*1</f>
        <v>1.044</v>
      </c>
      <c r="BS245" s="1">
        <f t="shared" si="1527"/>
        <v>161.329</v>
      </c>
      <c r="BT245" s="1">
        <f t="shared" si="1527"/>
        <v>1.544</v>
      </c>
      <c r="BU245" s="1">
        <v>1.533</v>
      </c>
      <c r="BV245" s="1">
        <v>39.407</v>
      </c>
      <c r="BW245" s="1">
        <v>71.457182</v>
      </c>
      <c r="BX245" s="1">
        <v>565.148545</v>
      </c>
      <c r="BY245" s="1">
        <v>36.541090999999994</v>
      </c>
      <c r="BZ245" s="1">
        <v>872.126182</v>
      </c>
      <c r="CA245" s="1">
        <f t="shared" ref="CA245:CE245" si="1528">BV245*1</f>
        <v>39.407</v>
      </c>
      <c r="CB245" s="1">
        <f t="shared" si="1528"/>
        <v>71.457182</v>
      </c>
      <c r="CC245" s="1">
        <f t="shared" si="1528"/>
        <v>565.148545</v>
      </c>
      <c r="CD245" s="1">
        <f t="shared" si="1528"/>
        <v>36.541091</v>
      </c>
      <c r="CE245" s="1">
        <f t="shared" si="1528"/>
        <v>872.126182</v>
      </c>
      <c r="CF245" s="1">
        <v>2.0</v>
      </c>
      <c r="CG245" s="1">
        <f t="shared" si="21"/>
        <v>2</v>
      </c>
      <c r="CH245" s="1" t="s">
        <v>786</v>
      </c>
      <c r="CI245" s="1" t="s">
        <v>610</v>
      </c>
      <c r="CJ245" s="1" t="s">
        <v>139</v>
      </c>
      <c r="CK245" s="1" t="s">
        <v>140</v>
      </c>
      <c r="CL245" s="1" t="s">
        <v>787</v>
      </c>
      <c r="CM245" s="1" t="s">
        <v>613</v>
      </c>
      <c r="CN245" s="1" t="s">
        <v>614</v>
      </c>
      <c r="CO245" s="1" t="s">
        <v>615</v>
      </c>
      <c r="CP245" s="1" t="s">
        <v>788</v>
      </c>
      <c r="CQ245" s="1" t="s">
        <v>789</v>
      </c>
      <c r="CR245" s="1" t="s">
        <v>388</v>
      </c>
      <c r="CS245" s="1" t="s">
        <v>790</v>
      </c>
      <c r="CT245" s="1" t="s">
        <v>619</v>
      </c>
      <c r="CU245" s="1" t="s">
        <v>791</v>
      </c>
      <c r="CV245" s="1" t="s">
        <v>621</v>
      </c>
      <c r="CW245" s="1">
        <v>1.0</v>
      </c>
      <c r="CX245" s="1" t="s">
        <v>622</v>
      </c>
      <c r="CY245" s="1" t="s">
        <v>792</v>
      </c>
      <c r="CZ245" s="1" t="s">
        <v>793</v>
      </c>
      <c r="DA245" s="1" t="s">
        <v>388</v>
      </c>
      <c r="DB245" s="1" t="s">
        <v>794</v>
      </c>
      <c r="DC245" s="1" t="s">
        <v>795</v>
      </c>
      <c r="DD245" s="1" t="s">
        <v>605</v>
      </c>
      <c r="DE245" s="1">
        <v>0.0</v>
      </c>
      <c r="DF245" s="1">
        <v>2.0</v>
      </c>
      <c r="DG245" s="1">
        <v>16.0</v>
      </c>
      <c r="DH245" s="1" t="s">
        <v>427</v>
      </c>
    </row>
    <row r="246" ht="15.75" customHeight="1">
      <c r="A246" s="1">
        <v>2019.0</v>
      </c>
      <c r="B246" s="1" t="s">
        <v>867</v>
      </c>
      <c r="C246" s="1">
        <v>49.0</v>
      </c>
      <c r="D246" s="1">
        <v>0.0</v>
      </c>
      <c r="E246" s="1" t="s">
        <v>868</v>
      </c>
      <c r="F246" s="1" t="s">
        <v>728</v>
      </c>
      <c r="G246" s="1" t="s">
        <v>136</v>
      </c>
      <c r="H246" s="1">
        <v>9528.431</v>
      </c>
      <c r="I246" s="1">
        <f t="shared" si="1516"/>
        <v>-0.006771017705</v>
      </c>
      <c r="J246" s="3">
        <v>2.1522834905985745E12</v>
      </c>
      <c r="K246" s="3">
        <v>0.28744993713920053</v>
      </c>
      <c r="L246" s="3">
        <v>0.611246943765291</v>
      </c>
      <c r="M246" s="3">
        <f t="shared" si="7"/>
        <v>28.39755048</v>
      </c>
      <c r="N246" s="3">
        <f t="shared" si="8"/>
        <v>-0.4922542382</v>
      </c>
      <c r="O246" s="1">
        <v>0.0</v>
      </c>
      <c r="P246" s="1" t="s">
        <v>113</v>
      </c>
      <c r="Q246" s="1">
        <v>16.0</v>
      </c>
      <c r="R246" s="1" t="s">
        <v>157</v>
      </c>
      <c r="S246" s="1">
        <f t="shared" si="1168"/>
        <v>1</v>
      </c>
      <c r="T246" s="1">
        <f t="shared" si="10"/>
        <v>1</v>
      </c>
      <c r="U246" s="2">
        <v>37158.0</v>
      </c>
      <c r="V246" s="2">
        <v>42369.0</v>
      </c>
      <c r="W246" s="1">
        <v>5211.0</v>
      </c>
      <c r="X246" s="1">
        <v>8.558527054909215</v>
      </c>
      <c r="Y246" s="1">
        <v>2.0</v>
      </c>
      <c r="Z246" s="1">
        <v>1405.125</v>
      </c>
      <c r="AA246" s="1">
        <v>4186.067</v>
      </c>
      <c r="AB246" s="1">
        <v>5342.3640000000005</v>
      </c>
      <c r="AC246" s="1">
        <v>61.0</v>
      </c>
      <c r="AD246" s="1">
        <v>3491.602</v>
      </c>
      <c r="AE246" s="1">
        <v>1789.762</v>
      </c>
      <c r="AF246" s="1">
        <v>1437.1200000000001</v>
      </c>
      <c r="AG246" s="1">
        <f t="shared" ref="AG246:AL246" si="1529">LN(AA246)</f>
        <v>8.339516909</v>
      </c>
      <c r="AH246" s="1">
        <f t="shared" si="1529"/>
        <v>8.583423531</v>
      </c>
      <c r="AI246" s="1">
        <f t="shared" si="1529"/>
        <v>4.110873864</v>
      </c>
      <c r="AJ246" s="1">
        <f t="shared" si="1529"/>
        <v>8.158115936</v>
      </c>
      <c r="AK246" s="1">
        <f t="shared" si="1529"/>
        <v>7.489837929</v>
      </c>
      <c r="AL246" s="1">
        <f t="shared" si="1529"/>
        <v>7.27039639</v>
      </c>
      <c r="AM246" s="1">
        <f t="shared" si="12"/>
        <v>9.162035345</v>
      </c>
      <c r="AN246" s="1">
        <v>1278.013</v>
      </c>
      <c r="AO246" s="1">
        <v>2537.0750000000003</v>
      </c>
      <c r="AP246" s="1">
        <f t="shared" si="13"/>
        <v>2.105717805</v>
      </c>
      <c r="AQ246" s="1">
        <f t="shared" si="14"/>
        <v>0</v>
      </c>
      <c r="AR246" s="1">
        <v>3815.088</v>
      </c>
      <c r="AS246" s="1">
        <v>5713.343000000001</v>
      </c>
      <c r="AT246" s="1">
        <f t="shared" ref="AT246:AU246" si="1530">LN(AN246)</f>
        <v>7.153061807</v>
      </c>
      <c r="AU246" s="1">
        <f t="shared" si="1530"/>
        <v>7.838767122</v>
      </c>
      <c r="AV246" s="1">
        <f t="shared" ref="AV246:AW246" si="1531">LN(AR246)</f>
        <v>8.24671901</v>
      </c>
      <c r="AW246" s="1">
        <f t="shared" si="1531"/>
        <v>8.650559595</v>
      </c>
      <c r="AX246" s="1">
        <v>6736.084</v>
      </c>
      <c r="AY246" s="1">
        <v>1484.291</v>
      </c>
      <c r="AZ246" s="1">
        <v>56.941</v>
      </c>
      <c r="BA246" s="1">
        <v>1427.362</v>
      </c>
      <c r="BB246" s="1">
        <v>382.332</v>
      </c>
      <c r="BC246" s="1">
        <v>1045.03</v>
      </c>
      <c r="BD246" s="1">
        <v>0.0</v>
      </c>
      <c r="BE246" s="1">
        <v>1045.03</v>
      </c>
      <c r="BF246" s="1">
        <v>18.291</v>
      </c>
      <c r="BG246" s="1">
        <v>10.967</v>
      </c>
      <c r="BH246" s="1">
        <v>186.60299999999998</v>
      </c>
      <c r="BI246" s="1">
        <v>47.267</v>
      </c>
      <c r="BJ246" s="1">
        <f t="shared" ref="BJ246:BM246" si="1532">BF246*1</f>
        <v>18.291</v>
      </c>
      <c r="BK246" s="1">
        <f t="shared" si="1532"/>
        <v>10.967</v>
      </c>
      <c r="BL246" s="1">
        <f t="shared" si="1532"/>
        <v>186.603</v>
      </c>
      <c r="BM246" s="1">
        <f t="shared" si="1532"/>
        <v>47.267</v>
      </c>
      <c r="BN246" s="1">
        <f t="shared" si="18"/>
        <v>139.336</v>
      </c>
      <c r="BO246" s="1">
        <v>0.963</v>
      </c>
      <c r="BP246" s="1">
        <v>110.428</v>
      </c>
      <c r="BQ246" s="1">
        <v>2.106</v>
      </c>
      <c r="BR246" s="1">
        <f t="shared" ref="BR246:BT246" si="1533">BO246*1</f>
        <v>0.963</v>
      </c>
      <c r="BS246" s="1">
        <f t="shared" si="1533"/>
        <v>110.428</v>
      </c>
      <c r="BT246" s="1">
        <f t="shared" si="1533"/>
        <v>2.106</v>
      </c>
      <c r="BU246" s="1">
        <v>2.082</v>
      </c>
      <c r="BV246" s="1">
        <v>38.336999999999996</v>
      </c>
      <c r="BW246" s="1">
        <v>89.21012500000002</v>
      </c>
      <c r="BX246" s="1">
        <v>421.00525</v>
      </c>
      <c r="BY246" s="1">
        <v>32.805938000000005</v>
      </c>
      <c r="BZ246" s="1">
        <v>595.5269380000001</v>
      </c>
      <c r="CA246" s="1">
        <f t="shared" ref="CA246:CE246" si="1534">BV246*1</f>
        <v>38.337</v>
      </c>
      <c r="CB246" s="1">
        <f t="shared" si="1534"/>
        <v>89.210125</v>
      </c>
      <c r="CC246" s="1">
        <f t="shared" si="1534"/>
        <v>421.00525</v>
      </c>
      <c r="CD246" s="1">
        <f t="shared" si="1534"/>
        <v>32.805938</v>
      </c>
      <c r="CE246" s="1">
        <f t="shared" si="1534"/>
        <v>595.526938</v>
      </c>
      <c r="CF246" s="1">
        <v>2.0</v>
      </c>
      <c r="CG246" s="1">
        <f t="shared" si="21"/>
        <v>2</v>
      </c>
      <c r="CH246" s="1" t="s">
        <v>786</v>
      </c>
      <c r="CI246" s="1" t="s">
        <v>610</v>
      </c>
      <c r="CJ246" s="1" t="s">
        <v>139</v>
      </c>
      <c r="CK246" s="1" t="s">
        <v>140</v>
      </c>
      <c r="CL246" s="1" t="s">
        <v>787</v>
      </c>
      <c r="CM246" s="1" t="s">
        <v>613</v>
      </c>
      <c r="CN246" s="1" t="s">
        <v>614</v>
      </c>
      <c r="CO246" s="1" t="s">
        <v>615</v>
      </c>
      <c r="CP246" s="1" t="s">
        <v>788</v>
      </c>
      <c r="CQ246" s="1" t="s">
        <v>789</v>
      </c>
      <c r="CR246" s="1" t="s">
        <v>388</v>
      </c>
      <c r="CS246" s="1" t="s">
        <v>790</v>
      </c>
      <c r="CT246" s="1" t="s">
        <v>619</v>
      </c>
      <c r="CU246" s="1" t="s">
        <v>791</v>
      </c>
      <c r="CV246" s="1" t="s">
        <v>621</v>
      </c>
      <c r="CW246" s="1">
        <v>1.0</v>
      </c>
      <c r="CX246" s="1" t="s">
        <v>622</v>
      </c>
      <c r="CY246" s="1" t="s">
        <v>792</v>
      </c>
      <c r="CZ246" s="1" t="s">
        <v>793</v>
      </c>
      <c r="DA246" s="1" t="s">
        <v>388</v>
      </c>
      <c r="DB246" s="1" t="s">
        <v>794</v>
      </c>
      <c r="DC246" s="1" t="s">
        <v>795</v>
      </c>
      <c r="DD246" s="1" t="s">
        <v>605</v>
      </c>
      <c r="DE246" s="1">
        <v>0.0</v>
      </c>
      <c r="DF246" s="1">
        <v>2.0</v>
      </c>
      <c r="DG246" s="1">
        <v>16.0</v>
      </c>
      <c r="DH246" s="1" t="s">
        <v>427</v>
      </c>
    </row>
    <row r="247" ht="15.75" customHeight="1">
      <c r="A247" s="1">
        <v>2015.0</v>
      </c>
      <c r="B247" s="1" t="s">
        <v>869</v>
      </c>
      <c r="C247" s="1">
        <v>50.0</v>
      </c>
      <c r="D247" s="1">
        <v>100.0</v>
      </c>
      <c r="E247" s="1" t="s">
        <v>870</v>
      </c>
      <c r="F247" s="1" t="s">
        <v>871</v>
      </c>
      <c r="G247" s="1" t="s">
        <v>136</v>
      </c>
      <c r="H247" s="1">
        <v>6336.444</v>
      </c>
      <c r="I247" s="1"/>
      <c r="J247" s="3">
        <v>2.0645101169067312E12</v>
      </c>
      <c r="K247" s="3">
        <v>0.7783043507165814</v>
      </c>
      <c r="L247" s="3">
        <v>0.0387903996579552</v>
      </c>
      <c r="M247" s="3">
        <f t="shared" si="7"/>
        <v>28.35591408</v>
      </c>
      <c r="N247" s="3">
        <f t="shared" si="8"/>
        <v>-3.249582494</v>
      </c>
      <c r="O247" s="1">
        <v>0.0</v>
      </c>
      <c r="P247" s="1" t="s">
        <v>113</v>
      </c>
      <c r="Q247" s="1">
        <v>18.0</v>
      </c>
      <c r="R247" s="1" t="s">
        <v>157</v>
      </c>
      <c r="S247" s="1">
        <f t="shared" si="1168"/>
        <v>1</v>
      </c>
      <c r="T247" s="1">
        <f t="shared" si="10"/>
        <v>1</v>
      </c>
      <c r="U247" s="2">
        <v>27760.0</v>
      </c>
      <c r="V247" s="2">
        <v>43830.0</v>
      </c>
      <c r="W247" s="1">
        <v>16070.0</v>
      </c>
      <c r="X247" s="1">
        <v>9.684709458731557</v>
      </c>
      <c r="Y247" s="1">
        <v>2.0</v>
      </c>
      <c r="Z247" s="1">
        <v>675.722</v>
      </c>
      <c r="AA247" s="1">
        <v>878.566</v>
      </c>
      <c r="AB247" s="1">
        <v>5457.878</v>
      </c>
      <c r="AC247" s="1">
        <v>423.208</v>
      </c>
      <c r="AD247" s="1">
        <v>4253.982</v>
      </c>
      <c r="AE247" s="1">
        <v>780.688</v>
      </c>
      <c r="AF247" s="1">
        <v>710.839</v>
      </c>
      <c r="AG247" s="1">
        <f t="shared" ref="AG247:AL247" si="1535">LN(AA247)</f>
        <v>6.778291033</v>
      </c>
      <c r="AH247" s="1">
        <f t="shared" si="1535"/>
        <v>8.604815349</v>
      </c>
      <c r="AI247" s="1">
        <f t="shared" si="1535"/>
        <v>6.047863784</v>
      </c>
      <c r="AJ247" s="1">
        <f t="shared" si="1535"/>
        <v>8.355610764</v>
      </c>
      <c r="AK247" s="1">
        <f t="shared" si="1535"/>
        <v>6.660175582</v>
      </c>
      <c r="AL247" s="1">
        <f t="shared" si="1535"/>
        <v>6.566445963</v>
      </c>
      <c r="AM247" s="1">
        <f t="shared" si="12"/>
        <v>8.754073007</v>
      </c>
      <c r="AN247" s="1">
        <v>452.556</v>
      </c>
      <c r="AO247" s="1">
        <v>4418.504</v>
      </c>
      <c r="AP247" s="1">
        <f t="shared" si="13"/>
        <v>1.235232106</v>
      </c>
      <c r="AQ247" s="1">
        <f t="shared" si="14"/>
        <v>0</v>
      </c>
      <c r="AR247" s="1">
        <v>4871.0599999999995</v>
      </c>
      <c r="AS247" s="1">
        <v>1465.384000000001</v>
      </c>
      <c r="AT247" s="1">
        <f t="shared" ref="AT247:AU247" si="1536">LN(AN247)</f>
        <v>6.114911512</v>
      </c>
      <c r="AU247" s="1">
        <f t="shared" si="1536"/>
        <v>8.393556456</v>
      </c>
      <c r="AV247" s="1">
        <f t="shared" ref="AV247:AW247" si="1537">LN(AR247)</f>
        <v>8.491066852</v>
      </c>
      <c r="AW247" s="1">
        <f t="shared" si="1537"/>
        <v>7.289872603</v>
      </c>
      <c r="AX247" s="1">
        <v>6352.492</v>
      </c>
      <c r="AY247" s="1">
        <v>493.945</v>
      </c>
      <c r="AZ247" s="1">
        <v>24.37</v>
      </c>
      <c r="BA247" s="1">
        <v>471.853</v>
      </c>
      <c r="BB247" s="1">
        <v>65.539</v>
      </c>
      <c r="BC247" s="1">
        <v>406.314</v>
      </c>
      <c r="BD247" s="1">
        <v>151.707</v>
      </c>
      <c r="BE247" s="1">
        <v>558.021</v>
      </c>
      <c r="BF247" s="1">
        <v>38.08</v>
      </c>
      <c r="BG247" s="1">
        <v>8.807</v>
      </c>
      <c r="BH247" s="1">
        <v>241.076</v>
      </c>
      <c r="BI247" s="1">
        <v>207.76999999999998</v>
      </c>
      <c r="BJ247" s="1">
        <f t="shared" ref="BJ247:BM247" si="1538">BF247*1</f>
        <v>38.08</v>
      </c>
      <c r="BK247" s="1">
        <f t="shared" si="1538"/>
        <v>8.807</v>
      </c>
      <c r="BL247" s="1">
        <f t="shared" si="1538"/>
        <v>241.076</v>
      </c>
      <c r="BM247" s="1">
        <f t="shared" si="1538"/>
        <v>207.77</v>
      </c>
      <c r="BN247" s="1">
        <f t="shared" si="18"/>
        <v>33.306</v>
      </c>
      <c r="BO247" s="1">
        <v>3.3119999999999994</v>
      </c>
      <c r="BP247" s="1">
        <v>15.01</v>
      </c>
      <c r="BQ247" s="1">
        <v>1.2349999999999999</v>
      </c>
      <c r="BR247" s="1">
        <f t="shared" ref="BR247:BT247" si="1539">BO247*1</f>
        <v>3.312</v>
      </c>
      <c r="BS247" s="1">
        <f t="shared" si="1539"/>
        <v>15.01</v>
      </c>
      <c r="BT247" s="1">
        <f t="shared" si="1539"/>
        <v>1.235</v>
      </c>
      <c r="BU247" s="1">
        <v>1.139</v>
      </c>
      <c r="BV247" s="1">
        <v>38.922000000000004</v>
      </c>
      <c r="BW247" s="1">
        <v>36.296385</v>
      </c>
      <c r="BX247" s="1">
        <v>488.65323100000006</v>
      </c>
      <c r="BY247" s="1">
        <v>42.765615</v>
      </c>
      <c r="BZ247" s="1">
        <v>487.41876900000005</v>
      </c>
      <c r="CA247" s="1">
        <f t="shared" ref="CA247:CE247" si="1540">BV247*1</f>
        <v>38.922</v>
      </c>
      <c r="CB247" s="1">
        <f t="shared" si="1540"/>
        <v>36.296385</v>
      </c>
      <c r="CC247" s="1">
        <f t="shared" si="1540"/>
        <v>488.653231</v>
      </c>
      <c r="CD247" s="1">
        <f t="shared" si="1540"/>
        <v>42.765615</v>
      </c>
      <c r="CE247" s="1">
        <f t="shared" si="1540"/>
        <v>487.418769</v>
      </c>
      <c r="CF247" s="1">
        <v>6.0</v>
      </c>
      <c r="CG247" s="1">
        <f t="shared" si="21"/>
        <v>6</v>
      </c>
      <c r="CH247" s="1" t="s">
        <v>872</v>
      </c>
      <c r="CI247" s="1" t="s">
        <v>610</v>
      </c>
      <c r="CJ247" s="1" t="s">
        <v>139</v>
      </c>
      <c r="CK247" s="1" t="s">
        <v>140</v>
      </c>
      <c r="CL247" s="1">
        <v>0.0</v>
      </c>
      <c r="CM247" s="1" t="s">
        <v>613</v>
      </c>
      <c r="CN247" s="1" t="s">
        <v>614</v>
      </c>
      <c r="CO247" s="1" t="s">
        <v>615</v>
      </c>
      <c r="CP247" s="1" t="s">
        <v>873</v>
      </c>
      <c r="CQ247" s="1" t="s">
        <v>874</v>
      </c>
      <c r="CR247" s="1" t="s">
        <v>875</v>
      </c>
      <c r="CS247" s="1" t="s">
        <v>876</v>
      </c>
      <c r="CT247" s="1" t="s">
        <v>619</v>
      </c>
      <c r="CU247" s="1" t="s">
        <v>620</v>
      </c>
      <c r="CV247" s="1" t="s">
        <v>621</v>
      </c>
      <c r="CW247" s="1">
        <v>0.0</v>
      </c>
      <c r="CX247" s="1" t="s">
        <v>622</v>
      </c>
      <c r="CY247" s="1">
        <v>0.0</v>
      </c>
      <c r="CZ247" s="1" t="s">
        <v>471</v>
      </c>
      <c r="DA247" s="1">
        <v>0.0</v>
      </c>
      <c r="DB247" s="1">
        <v>0.0</v>
      </c>
      <c r="DC247" s="1">
        <v>0.0</v>
      </c>
      <c r="DD247" s="1">
        <v>0.0</v>
      </c>
      <c r="DE247" s="1">
        <v>0.0</v>
      </c>
      <c r="DF247" s="1">
        <v>2.0</v>
      </c>
      <c r="DG247" s="1">
        <v>18.0</v>
      </c>
      <c r="DH247" s="1" t="s">
        <v>153</v>
      </c>
    </row>
    <row r="248" ht="15.75" customHeight="1">
      <c r="A248" s="1">
        <v>2016.0</v>
      </c>
      <c r="B248" s="1" t="s">
        <v>869</v>
      </c>
      <c r="C248" s="1">
        <v>50.0</v>
      </c>
      <c r="D248" s="1">
        <v>100.0</v>
      </c>
      <c r="E248" s="1" t="s">
        <v>870</v>
      </c>
      <c r="F248" s="1" t="s">
        <v>871</v>
      </c>
      <c r="G248" s="1" t="s">
        <v>136</v>
      </c>
      <c r="H248" s="1">
        <v>4514.6990000000005</v>
      </c>
      <c r="I248" s="1">
        <f t="shared" ref="I248:I251" si="1547">(H248-H247)/H247</f>
        <v>-0.2875027381</v>
      </c>
      <c r="J248" s="3">
        <v>2.0912137858581865E12</v>
      </c>
      <c r="K248" s="3">
        <v>1.2934627315590745</v>
      </c>
      <c r="L248" s="3">
        <v>-0.0940166569157271</v>
      </c>
      <c r="M248" s="3">
        <f t="shared" si="7"/>
        <v>28.36876577</v>
      </c>
      <c r="N248" s="3" t="str">
        <f t="shared" si="8"/>
        <v>#NUM!</v>
      </c>
      <c r="O248" s="1">
        <v>0.0</v>
      </c>
      <c r="P248" s="1" t="s">
        <v>113</v>
      </c>
      <c r="Q248" s="1">
        <v>18.0</v>
      </c>
      <c r="R248" s="1" t="s">
        <v>157</v>
      </c>
      <c r="S248" s="1">
        <f t="shared" si="1168"/>
        <v>1</v>
      </c>
      <c r="T248" s="1">
        <f t="shared" si="10"/>
        <v>1</v>
      </c>
      <c r="U248" s="2">
        <v>27760.0</v>
      </c>
      <c r="V248" s="2">
        <v>43465.0</v>
      </c>
      <c r="W248" s="1">
        <v>15705.0</v>
      </c>
      <c r="X248" s="1">
        <v>9.661734411972747</v>
      </c>
      <c r="Y248" s="1">
        <v>2.0</v>
      </c>
      <c r="Z248" s="1">
        <v>534.957</v>
      </c>
      <c r="AA248" s="1">
        <v>792.58</v>
      </c>
      <c r="AB248" s="1">
        <v>3722.119</v>
      </c>
      <c r="AC248" s="1">
        <v>371.663</v>
      </c>
      <c r="AD248" s="1">
        <v>2021.243</v>
      </c>
      <c r="AE248" s="1">
        <v>1329.213</v>
      </c>
      <c r="AF248" s="1">
        <v>1258.787</v>
      </c>
      <c r="AG248" s="1">
        <f t="shared" ref="AG248:AL248" si="1541">LN(AA248)</f>
        <v>6.675293447</v>
      </c>
      <c r="AH248" s="1">
        <f t="shared" si="1541"/>
        <v>8.222048409</v>
      </c>
      <c r="AI248" s="1">
        <f t="shared" si="1541"/>
        <v>5.91798753</v>
      </c>
      <c r="AJ248" s="1">
        <f t="shared" si="1541"/>
        <v>7.611467948</v>
      </c>
      <c r="AK248" s="1">
        <f t="shared" si="1541"/>
        <v>7.192342317</v>
      </c>
      <c r="AL248" s="1">
        <f t="shared" si="1541"/>
        <v>7.137903838</v>
      </c>
      <c r="AM248" s="1">
        <f t="shared" si="12"/>
        <v>8.415093797</v>
      </c>
      <c r="AN248" s="1">
        <v>373.64</v>
      </c>
      <c r="AO248" s="1">
        <v>2347.456</v>
      </c>
      <c r="AP248" s="1">
        <f t="shared" si="13"/>
        <v>1.585596919</v>
      </c>
      <c r="AQ248" s="1">
        <f t="shared" si="14"/>
        <v>0</v>
      </c>
      <c r="AR248" s="1">
        <v>2721.096</v>
      </c>
      <c r="AS248" s="1">
        <v>1793.6030000000005</v>
      </c>
      <c r="AT248" s="1">
        <f t="shared" ref="AT248:AU248" si="1542">LN(AN248)</f>
        <v>5.923292767</v>
      </c>
      <c r="AU248" s="1">
        <f t="shared" si="1542"/>
        <v>7.761087468</v>
      </c>
      <c r="AV248" s="1">
        <f t="shared" ref="AV248:AW248" si="1543">LN(AR248)</f>
        <v>7.908790019</v>
      </c>
      <c r="AW248" s="1">
        <f t="shared" si="1543"/>
        <v>7.491981725</v>
      </c>
      <c r="AX248" s="1">
        <v>4661.544</v>
      </c>
      <c r="AY248" s="1">
        <v>420.33500000000004</v>
      </c>
      <c r="AZ248" s="1">
        <v>24.208000000000002</v>
      </c>
      <c r="BA248" s="1">
        <v>397.51</v>
      </c>
      <c r="BB248" s="1">
        <v>109.19200000000001</v>
      </c>
      <c r="BC248" s="1">
        <v>288.318</v>
      </c>
      <c r="BD248" s="1">
        <v>0.0</v>
      </c>
      <c r="BE248" s="1">
        <v>288.318</v>
      </c>
      <c r="BF248" s="1">
        <v>16.075</v>
      </c>
      <c r="BG248" s="1">
        <v>6.386</v>
      </c>
      <c r="BH248" s="1">
        <v>156.096</v>
      </c>
      <c r="BI248" s="1">
        <v>99.43700000000001</v>
      </c>
      <c r="BJ248" s="1">
        <f t="shared" ref="BJ248:BM248" si="1544">BF248*1</f>
        <v>16.075</v>
      </c>
      <c r="BK248" s="1">
        <f t="shared" si="1544"/>
        <v>6.386</v>
      </c>
      <c r="BL248" s="1">
        <f t="shared" si="1544"/>
        <v>156.096</v>
      </c>
      <c r="BM248" s="1">
        <f t="shared" si="1544"/>
        <v>99.437</v>
      </c>
      <c r="BN248" s="1">
        <f t="shared" si="18"/>
        <v>56.659</v>
      </c>
      <c r="BO248" s="1">
        <v>2.151</v>
      </c>
      <c r="BP248" s="1">
        <v>12.542</v>
      </c>
      <c r="BQ248" s="1">
        <v>1.586</v>
      </c>
      <c r="BR248" s="1">
        <f t="shared" ref="BR248:BT248" si="1545">BO248*1</f>
        <v>2.151</v>
      </c>
      <c r="BS248" s="1">
        <f t="shared" si="1545"/>
        <v>12.542</v>
      </c>
      <c r="BT248" s="1">
        <f t="shared" si="1545"/>
        <v>1.586</v>
      </c>
      <c r="BU248" s="1">
        <v>1.4269999999999998</v>
      </c>
      <c r="BV248" s="1">
        <v>24.852</v>
      </c>
      <c r="BW248" s="1">
        <v>28.393571</v>
      </c>
      <c r="BX248" s="1">
        <v>332.9674290000001</v>
      </c>
      <c r="BY248" s="1">
        <v>46.986571</v>
      </c>
      <c r="BZ248" s="1">
        <v>322.4785</v>
      </c>
      <c r="CA248" s="1">
        <f t="shared" ref="CA248:CE248" si="1546">BV248*1</f>
        <v>24.852</v>
      </c>
      <c r="CB248" s="1">
        <f t="shared" si="1546"/>
        <v>28.393571</v>
      </c>
      <c r="CC248" s="1">
        <f t="shared" si="1546"/>
        <v>332.967429</v>
      </c>
      <c r="CD248" s="1">
        <f t="shared" si="1546"/>
        <v>46.986571</v>
      </c>
      <c r="CE248" s="1">
        <f t="shared" si="1546"/>
        <v>322.4785</v>
      </c>
      <c r="CF248" s="1">
        <v>6.0</v>
      </c>
      <c r="CG248" s="1">
        <f t="shared" si="21"/>
        <v>6</v>
      </c>
      <c r="CH248" s="1" t="s">
        <v>872</v>
      </c>
      <c r="CI248" s="1" t="s">
        <v>610</v>
      </c>
      <c r="CJ248" s="1" t="s">
        <v>139</v>
      </c>
      <c r="CK248" s="1" t="s">
        <v>140</v>
      </c>
      <c r="CL248" s="1">
        <v>0.0</v>
      </c>
      <c r="CM248" s="1" t="s">
        <v>613</v>
      </c>
      <c r="CN248" s="1" t="s">
        <v>614</v>
      </c>
      <c r="CO248" s="1" t="s">
        <v>615</v>
      </c>
      <c r="CP248" s="1" t="s">
        <v>873</v>
      </c>
      <c r="CQ248" s="1" t="s">
        <v>874</v>
      </c>
      <c r="CR248" s="1" t="s">
        <v>875</v>
      </c>
      <c r="CS248" s="1" t="s">
        <v>876</v>
      </c>
      <c r="CT248" s="1" t="s">
        <v>619</v>
      </c>
      <c r="CU248" s="1" t="s">
        <v>620</v>
      </c>
      <c r="CV248" s="1" t="s">
        <v>621</v>
      </c>
      <c r="CW248" s="1">
        <v>0.0</v>
      </c>
      <c r="CX248" s="1" t="s">
        <v>622</v>
      </c>
      <c r="CY248" s="1">
        <v>0.0</v>
      </c>
      <c r="CZ248" s="1" t="s">
        <v>471</v>
      </c>
      <c r="DA248" s="1">
        <v>0.0</v>
      </c>
      <c r="DB248" s="1">
        <v>0.0</v>
      </c>
      <c r="DC248" s="1">
        <v>0.0</v>
      </c>
      <c r="DD248" s="1">
        <v>0.0</v>
      </c>
      <c r="DE248" s="1">
        <v>0.0</v>
      </c>
      <c r="DF248" s="1">
        <v>2.0</v>
      </c>
      <c r="DG248" s="1">
        <v>18.0</v>
      </c>
      <c r="DH248" s="1" t="s">
        <v>153</v>
      </c>
    </row>
    <row r="249" ht="15.75" customHeight="1">
      <c r="A249" s="1">
        <v>2017.0</v>
      </c>
      <c r="B249" s="1" t="s">
        <v>869</v>
      </c>
      <c r="C249" s="1">
        <v>50.0</v>
      </c>
      <c r="D249" s="1">
        <v>100.0</v>
      </c>
      <c r="E249" s="1" t="s">
        <v>870</v>
      </c>
      <c r="F249" s="1" t="s">
        <v>871</v>
      </c>
      <c r="G249" s="1" t="s">
        <v>136</v>
      </c>
      <c r="H249" s="1">
        <v>4399.386</v>
      </c>
      <c r="I249" s="1">
        <f t="shared" si="1547"/>
        <v>-0.02554168063</v>
      </c>
      <c r="J249" s="3">
        <v>2.1260922840536946E12</v>
      </c>
      <c r="K249" s="3">
        <v>1.6678590410685672</v>
      </c>
      <c r="L249" s="3">
        <v>1.22653316645808</v>
      </c>
      <c r="M249" s="3">
        <f t="shared" si="7"/>
        <v>28.3853068</v>
      </c>
      <c r="N249" s="3">
        <f t="shared" si="8"/>
        <v>0.2041916259</v>
      </c>
      <c r="O249" s="1">
        <v>0.0</v>
      </c>
      <c r="P249" s="1" t="s">
        <v>113</v>
      </c>
      <c r="Q249" s="1">
        <v>18.0</v>
      </c>
      <c r="R249" s="1" t="s">
        <v>157</v>
      </c>
      <c r="S249" s="1">
        <f t="shared" si="1168"/>
        <v>1</v>
      </c>
      <c r="T249" s="1">
        <f t="shared" si="10"/>
        <v>1</v>
      </c>
      <c r="U249" s="2">
        <v>27760.0</v>
      </c>
      <c r="V249" s="2">
        <v>43100.0</v>
      </c>
      <c r="W249" s="1">
        <v>15340.0</v>
      </c>
      <c r="X249" s="1">
        <v>9.638219074921247</v>
      </c>
      <c r="Y249" s="1">
        <v>2.0</v>
      </c>
      <c r="Z249" s="1">
        <v>506.242</v>
      </c>
      <c r="AA249" s="1">
        <v>882.701</v>
      </c>
      <c r="AB249" s="1">
        <v>3516.685</v>
      </c>
      <c r="AC249" s="1">
        <v>298.56</v>
      </c>
      <c r="AD249" s="1">
        <v>1965.925</v>
      </c>
      <c r="AE249" s="1">
        <v>1252.2</v>
      </c>
      <c r="AF249" s="1">
        <v>950.027</v>
      </c>
      <c r="AG249" s="1">
        <f t="shared" ref="AG249:AL249" si="1548">LN(AA249)</f>
        <v>6.782986525</v>
      </c>
      <c r="AH249" s="1">
        <f t="shared" si="1548"/>
        <v>8.165274063</v>
      </c>
      <c r="AI249" s="1">
        <f t="shared" si="1548"/>
        <v>5.698970918</v>
      </c>
      <c r="AJ249" s="1">
        <f t="shared" si="1548"/>
        <v>7.583718151</v>
      </c>
      <c r="AK249" s="1">
        <f t="shared" si="1548"/>
        <v>7.132657283</v>
      </c>
      <c r="AL249" s="1">
        <f t="shared" si="1548"/>
        <v>6.856490405</v>
      </c>
      <c r="AM249" s="1">
        <f t="shared" si="12"/>
        <v>8.389220265</v>
      </c>
      <c r="AN249" s="1">
        <v>737.471</v>
      </c>
      <c r="AO249" s="1">
        <v>1684.548</v>
      </c>
      <c r="AP249" s="1">
        <f t="shared" si="13"/>
        <v>2.087613413</v>
      </c>
      <c r="AQ249" s="1">
        <f t="shared" si="14"/>
        <v>0</v>
      </c>
      <c r="AR249" s="1">
        <v>2422.0190000000002</v>
      </c>
      <c r="AS249" s="1">
        <v>1977.3670000000002</v>
      </c>
      <c r="AT249" s="1">
        <f t="shared" ref="AT249:AU249" si="1549">LN(AN249)</f>
        <v>6.603226765</v>
      </c>
      <c r="AU249" s="1">
        <f t="shared" si="1549"/>
        <v>7.429252558</v>
      </c>
      <c r="AV249" s="1">
        <f t="shared" ref="AV249:AW249" si="1550">LN(AR249)</f>
        <v>7.792356769</v>
      </c>
      <c r="AW249" s="1">
        <f t="shared" si="1550"/>
        <v>7.589521441</v>
      </c>
      <c r="AX249" s="1">
        <v>4744.644</v>
      </c>
      <c r="AY249" s="1">
        <v>431.559</v>
      </c>
      <c r="AZ249" s="1">
        <v>24.972</v>
      </c>
      <c r="BA249" s="1">
        <v>407.96500000000003</v>
      </c>
      <c r="BB249" s="1">
        <v>119.2</v>
      </c>
      <c r="BC249" s="1">
        <v>288.765</v>
      </c>
      <c r="BD249" s="1">
        <v>0.0</v>
      </c>
      <c r="BE249" s="1">
        <v>288.765</v>
      </c>
      <c r="BF249" s="1">
        <v>14.604</v>
      </c>
      <c r="BG249" s="1">
        <v>6.563999999999999</v>
      </c>
      <c r="BH249" s="1">
        <v>149.165</v>
      </c>
      <c r="BI249" s="1">
        <v>91.361</v>
      </c>
      <c r="BJ249" s="1">
        <f t="shared" ref="BJ249:BM249" si="1551">BF249*1</f>
        <v>14.604</v>
      </c>
      <c r="BK249" s="1">
        <f t="shared" si="1551"/>
        <v>6.564</v>
      </c>
      <c r="BL249" s="1">
        <f t="shared" si="1551"/>
        <v>149.165</v>
      </c>
      <c r="BM249" s="1">
        <f t="shared" si="1551"/>
        <v>91.361</v>
      </c>
      <c r="BN249" s="1">
        <f t="shared" si="18"/>
        <v>57.804</v>
      </c>
      <c r="BO249" s="1">
        <v>1.7480000000000002</v>
      </c>
      <c r="BP249" s="1">
        <v>15.892000000000001</v>
      </c>
      <c r="BQ249" s="1">
        <v>2.088</v>
      </c>
      <c r="BR249" s="1">
        <f t="shared" ref="BR249:BT249" si="1552">BO249*1</f>
        <v>1.748</v>
      </c>
      <c r="BS249" s="1">
        <f t="shared" si="1552"/>
        <v>15.892</v>
      </c>
      <c r="BT249" s="1">
        <f t="shared" si="1552"/>
        <v>2.088</v>
      </c>
      <c r="BU249" s="1">
        <v>1.91</v>
      </c>
      <c r="BV249" s="1">
        <v>41.185</v>
      </c>
      <c r="BW249" s="1">
        <v>25.497812999999997</v>
      </c>
      <c r="BX249" s="1">
        <v>296.54025</v>
      </c>
      <c r="BY249" s="1">
        <v>46.488125</v>
      </c>
      <c r="BZ249" s="1">
        <v>274.961625</v>
      </c>
      <c r="CA249" s="1">
        <f t="shared" ref="CA249:CE249" si="1553">BV249*1</f>
        <v>41.185</v>
      </c>
      <c r="CB249" s="1">
        <f t="shared" si="1553"/>
        <v>25.497813</v>
      </c>
      <c r="CC249" s="1">
        <f t="shared" si="1553"/>
        <v>296.54025</v>
      </c>
      <c r="CD249" s="1">
        <f t="shared" si="1553"/>
        <v>46.488125</v>
      </c>
      <c r="CE249" s="1">
        <f t="shared" si="1553"/>
        <v>274.961625</v>
      </c>
      <c r="CF249" s="1">
        <v>6.0</v>
      </c>
      <c r="CG249" s="1">
        <f t="shared" si="21"/>
        <v>6</v>
      </c>
      <c r="CH249" s="1" t="s">
        <v>872</v>
      </c>
      <c r="CI249" s="1" t="s">
        <v>610</v>
      </c>
      <c r="CJ249" s="1" t="s">
        <v>139</v>
      </c>
      <c r="CK249" s="1" t="s">
        <v>140</v>
      </c>
      <c r="CL249" s="1">
        <v>0.0</v>
      </c>
      <c r="CM249" s="1" t="s">
        <v>613</v>
      </c>
      <c r="CN249" s="1" t="s">
        <v>614</v>
      </c>
      <c r="CO249" s="1" t="s">
        <v>615</v>
      </c>
      <c r="CP249" s="1" t="s">
        <v>873</v>
      </c>
      <c r="CQ249" s="1" t="s">
        <v>874</v>
      </c>
      <c r="CR249" s="1" t="s">
        <v>875</v>
      </c>
      <c r="CS249" s="1" t="s">
        <v>876</v>
      </c>
      <c r="CT249" s="1" t="s">
        <v>619</v>
      </c>
      <c r="CU249" s="1" t="s">
        <v>620</v>
      </c>
      <c r="CV249" s="1" t="s">
        <v>621</v>
      </c>
      <c r="CW249" s="1">
        <v>0.0</v>
      </c>
      <c r="CX249" s="1" t="s">
        <v>622</v>
      </c>
      <c r="CY249" s="1">
        <v>0.0</v>
      </c>
      <c r="CZ249" s="1" t="s">
        <v>471</v>
      </c>
      <c r="DA249" s="1">
        <v>0.0</v>
      </c>
      <c r="DB249" s="1">
        <v>0.0</v>
      </c>
      <c r="DC249" s="1">
        <v>0.0</v>
      </c>
      <c r="DD249" s="1">
        <v>0.0</v>
      </c>
      <c r="DE249" s="1">
        <v>0.0</v>
      </c>
      <c r="DF249" s="1">
        <v>2.0</v>
      </c>
      <c r="DG249" s="1">
        <v>18.0</v>
      </c>
      <c r="DH249" s="1" t="s">
        <v>153</v>
      </c>
    </row>
    <row r="250" ht="15.75" customHeight="1">
      <c r="A250" s="1">
        <v>2018.0</v>
      </c>
      <c r="B250" s="1" t="s">
        <v>869</v>
      </c>
      <c r="C250" s="1">
        <v>50.0</v>
      </c>
      <c r="D250" s="1">
        <v>100.0</v>
      </c>
      <c r="E250" s="1" t="s">
        <v>870</v>
      </c>
      <c r="F250" s="1" t="s">
        <v>871</v>
      </c>
      <c r="G250" s="1" t="s">
        <v>136</v>
      </c>
      <c r="H250" s="1">
        <v>5188.894</v>
      </c>
      <c r="I250" s="1">
        <f t="shared" si="1547"/>
        <v>0.179458679</v>
      </c>
      <c r="J250" s="3">
        <v>2.14611448585804E12</v>
      </c>
      <c r="K250" s="3">
        <v>0.9417371933719778</v>
      </c>
      <c r="L250" s="3">
        <v>1.13748763600395</v>
      </c>
      <c r="M250" s="3">
        <f t="shared" si="7"/>
        <v>28.39468011</v>
      </c>
      <c r="N250" s="3">
        <f t="shared" si="8"/>
        <v>0.1288220023</v>
      </c>
      <c r="O250" s="1">
        <v>0.0</v>
      </c>
      <c r="P250" s="1" t="s">
        <v>113</v>
      </c>
      <c r="Q250" s="1">
        <v>18.0</v>
      </c>
      <c r="R250" s="1" t="s">
        <v>157</v>
      </c>
      <c r="S250" s="1">
        <f t="shared" si="1168"/>
        <v>1</v>
      </c>
      <c r="T250" s="1">
        <f t="shared" si="10"/>
        <v>1</v>
      </c>
      <c r="U250" s="2">
        <v>27760.0</v>
      </c>
      <c r="V250" s="2">
        <v>42735.0</v>
      </c>
      <c r="W250" s="1">
        <v>14975.0</v>
      </c>
      <c r="X250" s="1">
        <v>9.61413742298365</v>
      </c>
      <c r="Y250" s="1">
        <v>2.0</v>
      </c>
      <c r="Z250" s="1">
        <v>411.704</v>
      </c>
      <c r="AA250" s="1">
        <v>1933.326</v>
      </c>
      <c r="AB250" s="1">
        <v>3255.568</v>
      </c>
      <c r="AC250" s="1">
        <v>354.28000000000003</v>
      </c>
      <c r="AD250" s="1">
        <v>1802.029</v>
      </c>
      <c r="AE250" s="1">
        <v>1099.259</v>
      </c>
      <c r="AF250" s="1">
        <v>571.648</v>
      </c>
      <c r="AG250" s="1">
        <f t="shared" ref="AG250:AL250" si="1554">LN(AA250)</f>
        <v>7.566997115</v>
      </c>
      <c r="AH250" s="1">
        <f t="shared" si="1554"/>
        <v>8.08812204</v>
      </c>
      <c r="AI250" s="1">
        <f t="shared" si="1554"/>
        <v>5.870087561</v>
      </c>
      <c r="AJ250" s="1">
        <f t="shared" si="1554"/>
        <v>7.496668531</v>
      </c>
      <c r="AK250" s="1">
        <f t="shared" si="1554"/>
        <v>7.002391595</v>
      </c>
      <c r="AL250" s="1">
        <f t="shared" si="1554"/>
        <v>6.348523417</v>
      </c>
      <c r="AM250" s="1">
        <f t="shared" si="12"/>
        <v>8.554275851</v>
      </c>
      <c r="AN250" s="1">
        <v>1496.779</v>
      </c>
      <c r="AO250" s="1">
        <v>1519.102</v>
      </c>
      <c r="AP250" s="1">
        <f t="shared" si="13"/>
        <v>2.143087166</v>
      </c>
      <c r="AQ250" s="1">
        <f t="shared" si="14"/>
        <v>0</v>
      </c>
      <c r="AR250" s="1">
        <v>3015.8810000000003</v>
      </c>
      <c r="AS250" s="1">
        <v>2173.013</v>
      </c>
      <c r="AT250" s="1">
        <f t="shared" ref="AT250:AU250" si="1555">LN(AN250)</f>
        <v>7.311070745</v>
      </c>
      <c r="AU250" s="1">
        <f t="shared" si="1555"/>
        <v>7.32587465</v>
      </c>
      <c r="AV250" s="1">
        <f t="shared" ref="AV250:AW250" si="1556">LN(AR250)</f>
        <v>8.011647272</v>
      </c>
      <c r="AW250" s="1">
        <f t="shared" si="1556"/>
        <v>7.683869963</v>
      </c>
      <c r="AX250" s="1">
        <v>4253.845</v>
      </c>
      <c r="AY250" s="1">
        <v>373.06</v>
      </c>
      <c r="AZ250" s="1">
        <v>24.099</v>
      </c>
      <c r="BA250" s="1">
        <v>349.592</v>
      </c>
      <c r="BB250" s="1">
        <v>53.948</v>
      </c>
      <c r="BC250" s="1">
        <v>295.644</v>
      </c>
      <c r="BD250" s="1">
        <v>0.0</v>
      </c>
      <c r="BE250" s="1">
        <v>295.644</v>
      </c>
      <c r="BF250" s="1">
        <v>13.605</v>
      </c>
      <c r="BG250" s="1">
        <v>5.6979999999999995</v>
      </c>
      <c r="BH250" s="1">
        <v>152.504</v>
      </c>
      <c r="BI250" s="1">
        <v>86.05199999999999</v>
      </c>
      <c r="BJ250" s="1">
        <f t="shared" ref="BJ250:BM250" si="1557">BF250*1</f>
        <v>13.605</v>
      </c>
      <c r="BK250" s="1">
        <f t="shared" si="1557"/>
        <v>5.698</v>
      </c>
      <c r="BL250" s="1">
        <f t="shared" si="1557"/>
        <v>152.504</v>
      </c>
      <c r="BM250" s="1">
        <f t="shared" si="1557"/>
        <v>86.052</v>
      </c>
      <c r="BN250" s="1">
        <f t="shared" si="18"/>
        <v>66.452</v>
      </c>
      <c r="BO250" s="1">
        <v>1.159</v>
      </c>
      <c r="BP250" s="1">
        <v>12.007</v>
      </c>
      <c r="BQ250" s="1">
        <v>2.1430000000000002</v>
      </c>
      <c r="BR250" s="1">
        <f t="shared" ref="BR250:BT250" si="1558">BO250*1</f>
        <v>1.159</v>
      </c>
      <c r="BS250" s="1">
        <f t="shared" si="1558"/>
        <v>12.007</v>
      </c>
      <c r="BT250" s="1">
        <f t="shared" si="1558"/>
        <v>2.143</v>
      </c>
      <c r="BU250" s="1">
        <v>1.91</v>
      </c>
      <c r="BV250" s="1">
        <v>78.348</v>
      </c>
      <c r="BW250" s="1">
        <v>20.564235</v>
      </c>
      <c r="BX250" s="1">
        <v>250.226176</v>
      </c>
      <c r="BY250" s="1">
        <v>47.986529</v>
      </c>
      <c r="BZ250" s="1">
        <v>305.229059</v>
      </c>
      <c r="CA250" s="1">
        <f t="shared" ref="CA250:CE250" si="1559">BV250*1</f>
        <v>78.348</v>
      </c>
      <c r="CB250" s="1">
        <f t="shared" si="1559"/>
        <v>20.564235</v>
      </c>
      <c r="CC250" s="1">
        <f t="shared" si="1559"/>
        <v>250.226176</v>
      </c>
      <c r="CD250" s="1">
        <f t="shared" si="1559"/>
        <v>47.986529</v>
      </c>
      <c r="CE250" s="1">
        <f t="shared" si="1559"/>
        <v>305.229059</v>
      </c>
      <c r="CF250" s="1">
        <v>6.0</v>
      </c>
      <c r="CG250" s="1">
        <f t="shared" si="21"/>
        <v>6</v>
      </c>
      <c r="CH250" s="1" t="s">
        <v>872</v>
      </c>
      <c r="CI250" s="1" t="s">
        <v>610</v>
      </c>
      <c r="CJ250" s="1" t="s">
        <v>139</v>
      </c>
      <c r="CK250" s="1" t="s">
        <v>140</v>
      </c>
      <c r="CL250" s="1">
        <v>0.0</v>
      </c>
      <c r="CM250" s="1" t="s">
        <v>613</v>
      </c>
      <c r="CN250" s="1" t="s">
        <v>614</v>
      </c>
      <c r="CO250" s="1" t="s">
        <v>615</v>
      </c>
      <c r="CP250" s="1" t="s">
        <v>873</v>
      </c>
      <c r="CQ250" s="1" t="s">
        <v>874</v>
      </c>
      <c r="CR250" s="1" t="s">
        <v>875</v>
      </c>
      <c r="CS250" s="1" t="s">
        <v>876</v>
      </c>
      <c r="CT250" s="1" t="s">
        <v>619</v>
      </c>
      <c r="CU250" s="1" t="s">
        <v>620</v>
      </c>
      <c r="CV250" s="1" t="s">
        <v>621</v>
      </c>
      <c r="CW250" s="1">
        <v>0.0</v>
      </c>
      <c r="CX250" s="1" t="s">
        <v>622</v>
      </c>
      <c r="CY250" s="1">
        <v>0.0</v>
      </c>
      <c r="CZ250" s="1" t="s">
        <v>471</v>
      </c>
      <c r="DA250" s="1">
        <v>0.0</v>
      </c>
      <c r="DB250" s="1">
        <v>0.0</v>
      </c>
      <c r="DC250" s="1">
        <v>0.0</v>
      </c>
      <c r="DD250" s="1">
        <v>0.0</v>
      </c>
      <c r="DE250" s="1">
        <v>0.0</v>
      </c>
      <c r="DF250" s="1">
        <v>2.0</v>
      </c>
      <c r="DG250" s="1">
        <v>18.0</v>
      </c>
      <c r="DH250" s="1" t="s">
        <v>153</v>
      </c>
    </row>
    <row r="251" ht="15.75" customHeight="1">
      <c r="A251" s="1">
        <v>2019.0</v>
      </c>
      <c r="B251" s="1" t="s">
        <v>869</v>
      </c>
      <c r="C251" s="1">
        <v>50.0</v>
      </c>
      <c r="D251" s="1">
        <v>100.0</v>
      </c>
      <c r="E251" s="1" t="s">
        <v>870</v>
      </c>
      <c r="F251" s="1" t="s">
        <v>871</v>
      </c>
      <c r="G251" s="1" t="s">
        <v>136</v>
      </c>
      <c r="H251" s="1">
        <v>7237.308</v>
      </c>
      <c r="I251" s="1">
        <f t="shared" si="1547"/>
        <v>0.3947689045</v>
      </c>
      <c r="J251" s="3">
        <v>2.1522834905985745E12</v>
      </c>
      <c r="K251" s="3">
        <v>0.28744993713920053</v>
      </c>
      <c r="L251" s="3">
        <v>0.611246943765291</v>
      </c>
      <c r="M251" s="3">
        <f t="shared" si="7"/>
        <v>28.39755048</v>
      </c>
      <c r="N251" s="3">
        <f t="shared" si="8"/>
        <v>-0.4922542382</v>
      </c>
      <c r="O251" s="1">
        <v>0.0</v>
      </c>
      <c r="P251" s="1" t="s">
        <v>113</v>
      </c>
      <c r="Q251" s="1">
        <v>18.0</v>
      </c>
      <c r="R251" s="1" t="s">
        <v>157</v>
      </c>
      <c r="S251" s="1">
        <f t="shared" si="1168"/>
        <v>1</v>
      </c>
      <c r="T251" s="1">
        <f t="shared" si="10"/>
        <v>1</v>
      </c>
      <c r="U251" s="2">
        <v>27760.0</v>
      </c>
      <c r="V251" s="2">
        <v>42369.0</v>
      </c>
      <c r="W251" s="1">
        <v>14609.0</v>
      </c>
      <c r="X251" s="1">
        <v>9.589393056132515</v>
      </c>
      <c r="Y251" s="1">
        <v>2.0</v>
      </c>
      <c r="Z251" s="1">
        <v>167.458</v>
      </c>
      <c r="AA251" s="1">
        <v>3596.239</v>
      </c>
      <c r="AB251" s="1">
        <v>3641.069</v>
      </c>
      <c r="AC251" s="1">
        <v>629.0840000000001</v>
      </c>
      <c r="AD251" s="1">
        <v>1536.528</v>
      </c>
      <c r="AE251" s="1">
        <v>1475.457</v>
      </c>
      <c r="AF251" s="1">
        <v>80.897</v>
      </c>
      <c r="AG251" s="1">
        <f t="shared" ref="AG251:AL251" si="1560">LN(AA251)</f>
        <v>8.187643856</v>
      </c>
      <c r="AH251" s="1">
        <f t="shared" si="1560"/>
        <v>8.200032599</v>
      </c>
      <c r="AI251" s="1">
        <f t="shared" si="1560"/>
        <v>6.444264793</v>
      </c>
      <c r="AJ251" s="1">
        <f t="shared" si="1560"/>
        <v>7.337280605</v>
      </c>
      <c r="AK251" s="1">
        <f t="shared" si="1560"/>
        <v>7.296723051</v>
      </c>
      <c r="AL251" s="1">
        <f t="shared" si="1560"/>
        <v>4.393176741</v>
      </c>
      <c r="AM251" s="1">
        <f t="shared" si="12"/>
        <v>8.887004593</v>
      </c>
      <c r="AN251" s="1">
        <v>2145.04</v>
      </c>
      <c r="AO251" s="1">
        <v>3119.83</v>
      </c>
      <c r="AP251" s="1">
        <f t="shared" si="13"/>
        <v>1.167072885</v>
      </c>
      <c r="AQ251" s="1">
        <f t="shared" si="14"/>
        <v>0</v>
      </c>
      <c r="AR251" s="1">
        <v>5264.87</v>
      </c>
      <c r="AS251" s="1">
        <v>1972.438</v>
      </c>
      <c r="AT251" s="1">
        <f t="shared" ref="AT251:AU251" si="1561">LN(AN251)</f>
        <v>7.670913479</v>
      </c>
      <c r="AU251" s="1">
        <f t="shared" si="1561"/>
        <v>8.045533792</v>
      </c>
      <c r="AV251" s="1">
        <f t="shared" ref="AV251:AW251" si="1562">LN(AR251)</f>
        <v>8.568811733</v>
      </c>
      <c r="AW251" s="1">
        <f t="shared" si="1562"/>
        <v>7.58702562</v>
      </c>
      <c r="AX251" s="1">
        <v>3759.5660000000003</v>
      </c>
      <c r="AY251" s="1">
        <v>-74.406</v>
      </c>
      <c r="AZ251" s="1">
        <v>32.249</v>
      </c>
      <c r="BA251" s="1">
        <v>-106.271</v>
      </c>
      <c r="BB251" s="1">
        <v>-5.697</v>
      </c>
      <c r="BC251" s="1">
        <v>-100.574</v>
      </c>
      <c r="BD251" s="1">
        <v>0.0</v>
      </c>
      <c r="BE251" s="1">
        <v>-100.574</v>
      </c>
      <c r="BF251" s="1">
        <v>-5.099</v>
      </c>
      <c r="BG251" s="1">
        <v>-1.3900000000000001</v>
      </c>
      <c r="BH251" s="1">
        <v>147.131</v>
      </c>
      <c r="BI251" s="1">
        <v>223.411</v>
      </c>
      <c r="BJ251" s="1">
        <f t="shared" ref="BJ251:BM251" si="1563">BF251*1</f>
        <v>-5.099</v>
      </c>
      <c r="BK251" s="1">
        <f t="shared" si="1563"/>
        <v>-1.39</v>
      </c>
      <c r="BL251" s="1">
        <f t="shared" si="1563"/>
        <v>147.131</v>
      </c>
      <c r="BM251" s="1">
        <f t="shared" si="1563"/>
        <v>223.411</v>
      </c>
      <c r="BN251" s="1">
        <f t="shared" si="18"/>
        <v>-76.28</v>
      </c>
      <c r="BO251" s="1">
        <v>0.913</v>
      </c>
      <c r="BP251" s="1">
        <v>5.976000000000001</v>
      </c>
      <c r="BQ251" s="1">
        <v>1.167</v>
      </c>
      <c r="BR251" s="1">
        <f t="shared" ref="BR251:BT251" si="1564">BO251*1</f>
        <v>0.913</v>
      </c>
      <c r="BS251" s="1">
        <f t="shared" si="1564"/>
        <v>5.976</v>
      </c>
      <c r="BT251" s="1">
        <f t="shared" si="1564"/>
        <v>1.167</v>
      </c>
      <c r="BU251" s="1">
        <v>0.965</v>
      </c>
      <c r="BV251" s="1">
        <v>133.05</v>
      </c>
      <c r="BW251" s="1">
        <v>-5.903943999999999</v>
      </c>
      <c r="BX251" s="1">
        <v>208.86477800000003</v>
      </c>
      <c r="BY251" s="1">
        <v>41.95244400000001</v>
      </c>
      <c r="BZ251" s="1">
        <v>402.07266699999997</v>
      </c>
      <c r="CA251" s="1">
        <f t="shared" ref="CA251:CE251" si="1565">BV251*1</f>
        <v>133.05</v>
      </c>
      <c r="CB251" s="1">
        <f t="shared" si="1565"/>
        <v>-5.903944</v>
      </c>
      <c r="CC251" s="1">
        <f t="shared" si="1565"/>
        <v>208.864778</v>
      </c>
      <c r="CD251" s="1">
        <f t="shared" si="1565"/>
        <v>41.952444</v>
      </c>
      <c r="CE251" s="1">
        <f t="shared" si="1565"/>
        <v>402.072667</v>
      </c>
      <c r="CF251" s="1">
        <v>6.0</v>
      </c>
      <c r="CG251" s="1">
        <f t="shared" si="21"/>
        <v>6</v>
      </c>
      <c r="CH251" s="1" t="s">
        <v>872</v>
      </c>
      <c r="CI251" s="1" t="s">
        <v>610</v>
      </c>
      <c r="CJ251" s="1" t="s">
        <v>139</v>
      </c>
      <c r="CK251" s="1" t="s">
        <v>140</v>
      </c>
      <c r="CL251" s="1">
        <v>0.0</v>
      </c>
      <c r="CM251" s="1" t="s">
        <v>613</v>
      </c>
      <c r="CN251" s="1" t="s">
        <v>614</v>
      </c>
      <c r="CO251" s="1" t="s">
        <v>615</v>
      </c>
      <c r="CP251" s="1" t="s">
        <v>873</v>
      </c>
      <c r="CQ251" s="1" t="s">
        <v>874</v>
      </c>
      <c r="CR251" s="1" t="s">
        <v>875</v>
      </c>
      <c r="CS251" s="1" t="s">
        <v>876</v>
      </c>
      <c r="CT251" s="1" t="s">
        <v>619</v>
      </c>
      <c r="CU251" s="1" t="s">
        <v>620</v>
      </c>
      <c r="CV251" s="1" t="s">
        <v>621</v>
      </c>
      <c r="CW251" s="1">
        <v>0.0</v>
      </c>
      <c r="CX251" s="1" t="s">
        <v>622</v>
      </c>
      <c r="CY251" s="1">
        <v>0.0</v>
      </c>
      <c r="CZ251" s="1" t="s">
        <v>471</v>
      </c>
      <c r="DA251" s="1">
        <v>0.0</v>
      </c>
      <c r="DB251" s="1">
        <v>0.0</v>
      </c>
      <c r="DC251" s="1">
        <v>0.0</v>
      </c>
      <c r="DD251" s="1">
        <v>0.0</v>
      </c>
      <c r="DE251" s="1">
        <v>0.0</v>
      </c>
      <c r="DF251" s="1">
        <v>2.0</v>
      </c>
      <c r="DG251" s="1">
        <v>18.0</v>
      </c>
      <c r="DH251" s="1" t="s">
        <v>153</v>
      </c>
    </row>
    <row r="252" ht="15.75" customHeight="1">
      <c r="A252" s="1">
        <v>2015.0</v>
      </c>
      <c r="B252" s="1" t="s">
        <v>877</v>
      </c>
      <c r="C252" s="1">
        <v>51.0</v>
      </c>
      <c r="D252" s="1">
        <v>40.0</v>
      </c>
      <c r="E252" s="1" t="s">
        <v>878</v>
      </c>
      <c r="F252" s="1" t="s">
        <v>245</v>
      </c>
      <c r="G252" s="1" t="s">
        <v>136</v>
      </c>
      <c r="H252" s="1">
        <v>11989.247</v>
      </c>
      <c r="I252" s="1"/>
      <c r="J252" s="3">
        <v>2.0645101169067312E12</v>
      </c>
      <c r="K252" s="3">
        <v>0.7783043507165814</v>
      </c>
      <c r="L252" s="3">
        <v>0.0387903996579552</v>
      </c>
      <c r="M252" s="3">
        <f t="shared" si="7"/>
        <v>28.35591408</v>
      </c>
      <c r="N252" s="3">
        <f t="shared" si="8"/>
        <v>-3.249582494</v>
      </c>
      <c r="O252" s="1">
        <v>0.0</v>
      </c>
      <c r="P252" s="1" t="s">
        <v>113</v>
      </c>
      <c r="Q252" s="1">
        <v>16.0</v>
      </c>
      <c r="R252" s="1" t="s">
        <v>157</v>
      </c>
      <c r="S252" s="1">
        <f t="shared" si="1168"/>
        <v>1</v>
      </c>
      <c r="T252" s="1">
        <f t="shared" si="10"/>
        <v>1</v>
      </c>
      <c r="U252" s="2">
        <v>29809.0</v>
      </c>
      <c r="V252" s="2">
        <v>43830.0</v>
      </c>
      <c r="W252" s="1">
        <v>14021.0</v>
      </c>
      <c r="X252" s="1">
        <v>9.54831148472113</v>
      </c>
      <c r="Y252" s="1">
        <v>1.0</v>
      </c>
      <c r="Z252" s="1">
        <v>2391.21</v>
      </c>
      <c r="AA252" s="1">
        <v>3641.134</v>
      </c>
      <c r="AB252" s="1">
        <v>8348.113</v>
      </c>
      <c r="AC252" s="1">
        <v>649.3240000000001</v>
      </c>
      <c r="AD252" s="1">
        <v>754.042</v>
      </c>
      <c r="AE252" s="1">
        <v>6944.747</v>
      </c>
      <c r="AF252" s="1">
        <v>6032.535</v>
      </c>
      <c r="AG252" s="1">
        <f t="shared" ref="AG252:AL252" si="1566">LN(AA252)</f>
        <v>8.200050451</v>
      </c>
      <c r="AH252" s="1">
        <f t="shared" si="1566"/>
        <v>9.029790804</v>
      </c>
      <c r="AI252" s="1">
        <f t="shared" si="1566"/>
        <v>6.475931822</v>
      </c>
      <c r="AJ252" s="1">
        <f t="shared" si="1566"/>
        <v>6.625448069</v>
      </c>
      <c r="AK252" s="1">
        <f t="shared" si="1566"/>
        <v>8.845740825</v>
      </c>
      <c r="AL252" s="1">
        <f t="shared" si="1566"/>
        <v>8.704922599</v>
      </c>
      <c r="AM252" s="1">
        <f t="shared" si="12"/>
        <v>9.391765444</v>
      </c>
      <c r="AN252" s="1">
        <v>346.348</v>
      </c>
      <c r="AO252" s="1">
        <v>519.592</v>
      </c>
      <c r="AP252" s="1">
        <f t="shared" si="13"/>
        <v>16.06666962</v>
      </c>
      <c r="AQ252" s="1">
        <f t="shared" si="14"/>
        <v>0</v>
      </c>
      <c r="AR252" s="1">
        <v>865.94</v>
      </c>
      <c r="AS252" s="1">
        <v>11123.306999999999</v>
      </c>
      <c r="AT252" s="1">
        <f t="shared" ref="AT252:AU252" si="1567">LN(AN252)</f>
        <v>5.84744405</v>
      </c>
      <c r="AU252" s="1">
        <f t="shared" si="1567"/>
        <v>6.253043888</v>
      </c>
      <c r="AV252" s="1">
        <f t="shared" ref="AV252:AW252" si="1568">LN(AR252)</f>
        <v>6.763815622</v>
      </c>
      <c r="AW252" s="1">
        <f t="shared" si="1568"/>
        <v>9.316797916</v>
      </c>
      <c r="AX252" s="1">
        <v>7047.939</v>
      </c>
      <c r="AY252" s="1">
        <v>3182.233</v>
      </c>
      <c r="AZ252" s="1">
        <v>2.743</v>
      </c>
      <c r="BA252" s="1">
        <v>3196.576</v>
      </c>
      <c r="BB252" s="1">
        <v>1016.24</v>
      </c>
      <c r="BC252" s="1">
        <v>2180.3360000000002</v>
      </c>
      <c r="BD252" s="1">
        <v>-127.388</v>
      </c>
      <c r="BE252" s="1">
        <v>2052.948</v>
      </c>
      <c r="BF252" s="1">
        <v>18.456</v>
      </c>
      <c r="BG252" s="1">
        <v>17.123</v>
      </c>
      <c r="BH252" s="1">
        <v>38.516</v>
      </c>
      <c r="BI252" s="1">
        <v>11.665000000000001</v>
      </c>
      <c r="BJ252" s="1">
        <f t="shared" ref="BJ252:BM252" si="1569">BF252*1</f>
        <v>18.456</v>
      </c>
      <c r="BK252" s="1">
        <f t="shared" si="1569"/>
        <v>17.123</v>
      </c>
      <c r="BL252" s="1">
        <f t="shared" si="1569"/>
        <v>38.516</v>
      </c>
      <c r="BM252" s="1">
        <f t="shared" si="1569"/>
        <v>11.665</v>
      </c>
      <c r="BN252" s="1">
        <f t="shared" si="18"/>
        <v>26.851</v>
      </c>
      <c r="BO252" s="1">
        <v>0.6140000000000001</v>
      </c>
      <c r="BP252" s="1">
        <v>10.854000000000001</v>
      </c>
      <c r="BQ252" s="1">
        <v>16.067</v>
      </c>
      <c r="BR252" s="1">
        <f t="shared" ref="BR252:BT252" si="1570">BO252*1</f>
        <v>0.614</v>
      </c>
      <c r="BS252" s="1">
        <f t="shared" si="1570"/>
        <v>10.854</v>
      </c>
      <c r="BT252" s="1">
        <f t="shared" si="1570"/>
        <v>16.067</v>
      </c>
      <c r="BU252" s="1">
        <v>14.817</v>
      </c>
      <c r="BV252" s="1">
        <v>3.1149999999999998</v>
      </c>
      <c r="BW252" s="1">
        <v>245.890462</v>
      </c>
      <c r="BX252" s="1">
        <v>542.149154</v>
      </c>
      <c r="BY252" s="1">
        <v>79.388769</v>
      </c>
      <c r="BZ252" s="1">
        <v>922.249769</v>
      </c>
      <c r="CA252" s="1">
        <f t="shared" ref="CA252:CE252" si="1571">BV252*1</f>
        <v>3.115</v>
      </c>
      <c r="CB252" s="1">
        <f t="shared" si="1571"/>
        <v>245.890462</v>
      </c>
      <c r="CC252" s="1">
        <f t="shared" si="1571"/>
        <v>542.149154</v>
      </c>
      <c r="CD252" s="1">
        <f t="shared" si="1571"/>
        <v>79.388769</v>
      </c>
      <c r="CE252" s="1">
        <f t="shared" si="1571"/>
        <v>922.249769</v>
      </c>
      <c r="CF252" s="1">
        <v>5.0</v>
      </c>
      <c r="CG252" s="1">
        <f t="shared" si="21"/>
        <v>5</v>
      </c>
      <c r="CH252" s="1" t="s">
        <v>879</v>
      </c>
      <c r="CI252" s="1" t="s">
        <v>880</v>
      </c>
      <c r="CJ252" s="1" t="s">
        <v>160</v>
      </c>
      <c r="CK252" s="1" t="s">
        <v>160</v>
      </c>
      <c r="CL252" s="1" t="s">
        <v>881</v>
      </c>
      <c r="CM252" s="1" t="s">
        <v>882</v>
      </c>
      <c r="CN252" s="1" t="s">
        <v>883</v>
      </c>
      <c r="CO252" s="1" t="s">
        <v>884</v>
      </c>
      <c r="CP252" s="1" t="s">
        <v>885</v>
      </c>
      <c r="CQ252" s="1" t="s">
        <v>886</v>
      </c>
      <c r="CR252" s="1" t="s">
        <v>887</v>
      </c>
      <c r="CS252" s="1" t="s">
        <v>888</v>
      </c>
      <c r="CT252" s="1" t="s">
        <v>889</v>
      </c>
      <c r="CU252" s="1" t="s">
        <v>890</v>
      </c>
      <c r="CV252" s="1" t="s">
        <v>891</v>
      </c>
      <c r="CW252" s="1">
        <v>1.0</v>
      </c>
      <c r="CX252" s="1" t="s">
        <v>892</v>
      </c>
      <c r="CY252" s="1" t="s">
        <v>893</v>
      </c>
      <c r="CZ252" s="1" t="s">
        <v>894</v>
      </c>
      <c r="DA252" s="1" t="s">
        <v>388</v>
      </c>
      <c r="DB252" s="1" t="s">
        <v>895</v>
      </c>
      <c r="DC252" s="1" t="s">
        <v>604</v>
      </c>
      <c r="DD252" s="1" t="s">
        <v>605</v>
      </c>
      <c r="DE252" s="1">
        <v>0.0</v>
      </c>
      <c r="DF252" s="1">
        <v>1.0</v>
      </c>
      <c r="DG252" s="1">
        <v>16.0</v>
      </c>
      <c r="DH252" s="1" t="s">
        <v>132</v>
      </c>
    </row>
    <row r="253" ht="15.75" customHeight="1">
      <c r="A253" s="1">
        <v>2016.0</v>
      </c>
      <c r="B253" s="1" t="s">
        <v>877</v>
      </c>
      <c r="C253" s="1">
        <v>51.0</v>
      </c>
      <c r="D253" s="1">
        <v>40.0</v>
      </c>
      <c r="E253" s="1" t="s">
        <v>878</v>
      </c>
      <c r="F253" s="1" t="s">
        <v>245</v>
      </c>
      <c r="G253" s="1" t="s">
        <v>136</v>
      </c>
      <c r="H253" s="1">
        <v>16229.287</v>
      </c>
      <c r="I253" s="1">
        <f t="shared" ref="I253:I256" si="1578">(H253-H252)/H252</f>
        <v>0.3536535697</v>
      </c>
      <c r="J253" s="3">
        <v>2.0912137858581865E12</v>
      </c>
      <c r="K253" s="3">
        <v>1.2934627315590745</v>
      </c>
      <c r="L253" s="3">
        <v>-0.0940166569157271</v>
      </c>
      <c r="M253" s="3">
        <f t="shared" si="7"/>
        <v>28.36876577</v>
      </c>
      <c r="N253" s="3" t="str">
        <f t="shared" si="8"/>
        <v>#NUM!</v>
      </c>
      <c r="O253" s="1">
        <v>0.0</v>
      </c>
      <c r="P253" s="1" t="s">
        <v>113</v>
      </c>
      <c r="Q253" s="1">
        <v>16.0</v>
      </c>
      <c r="R253" s="1" t="s">
        <v>157</v>
      </c>
      <c r="S253" s="1">
        <f t="shared" si="1168"/>
        <v>1</v>
      </c>
      <c r="T253" s="1">
        <f t="shared" si="10"/>
        <v>1</v>
      </c>
      <c r="U253" s="2">
        <v>29809.0</v>
      </c>
      <c r="V253" s="2">
        <v>43465.0</v>
      </c>
      <c r="W253" s="1">
        <v>13656.0</v>
      </c>
      <c r="X253" s="1">
        <v>9.521934264474277</v>
      </c>
      <c r="Y253" s="1">
        <v>1.0</v>
      </c>
      <c r="Z253" s="1">
        <v>7927.532</v>
      </c>
      <c r="AA253" s="1">
        <v>4169.478</v>
      </c>
      <c r="AB253" s="1">
        <v>12059.809000000001</v>
      </c>
      <c r="AC253" s="1">
        <v>724.105</v>
      </c>
      <c r="AD253" s="1">
        <v>329.503</v>
      </c>
      <c r="AE253" s="1">
        <v>11006.201000000001</v>
      </c>
      <c r="AF253" s="1">
        <v>10029.362000000001</v>
      </c>
      <c r="AG253" s="1">
        <f t="shared" ref="AG253:AL253" si="1572">LN(AA253)</f>
        <v>8.335546127</v>
      </c>
      <c r="AH253" s="1">
        <f t="shared" si="1572"/>
        <v>9.397633633</v>
      </c>
      <c r="AI253" s="1">
        <f t="shared" si="1572"/>
        <v>6.584936409</v>
      </c>
      <c r="AJ253" s="1">
        <f t="shared" si="1572"/>
        <v>5.797585459</v>
      </c>
      <c r="AK253" s="1">
        <f t="shared" si="1572"/>
        <v>9.30621412</v>
      </c>
      <c r="AL253" s="1">
        <f t="shared" si="1572"/>
        <v>9.21327227</v>
      </c>
      <c r="AM253" s="1">
        <f t="shared" si="12"/>
        <v>9.694572729</v>
      </c>
      <c r="AN253" s="1">
        <v>1545.001</v>
      </c>
      <c r="AO253" s="1">
        <v>4111.901</v>
      </c>
      <c r="AP253" s="1">
        <f t="shared" si="13"/>
        <v>2.93290354</v>
      </c>
      <c r="AQ253" s="1">
        <f t="shared" si="14"/>
        <v>0</v>
      </c>
      <c r="AR253" s="1">
        <v>5656.902</v>
      </c>
      <c r="AS253" s="1">
        <v>10572.385</v>
      </c>
      <c r="AT253" s="1">
        <f t="shared" ref="AT253:AU253" si="1573">LN(AN253)</f>
        <v>7.342779837</v>
      </c>
      <c r="AU253" s="1">
        <f t="shared" si="1573"/>
        <v>8.321640731</v>
      </c>
      <c r="AV253" s="1">
        <f t="shared" ref="AV253:AW253" si="1574">LN(AR253)</f>
        <v>8.640631672</v>
      </c>
      <c r="AW253" s="1">
        <f t="shared" si="1574"/>
        <v>9.266000692</v>
      </c>
      <c r="AX253" s="1">
        <v>17591.83</v>
      </c>
      <c r="AY253" s="1">
        <v>12324.824</v>
      </c>
      <c r="AZ253" s="1">
        <v>436.241</v>
      </c>
      <c r="BA253" s="1">
        <v>11891.085000000001</v>
      </c>
      <c r="BB253" s="1">
        <v>4389.059</v>
      </c>
      <c r="BC253" s="1">
        <v>7502.026</v>
      </c>
      <c r="BD253" s="1">
        <v>0.0</v>
      </c>
      <c r="BE253" s="1">
        <v>7502.026</v>
      </c>
      <c r="BF253" s="1">
        <v>70.959</v>
      </c>
      <c r="BG253" s="1">
        <v>46.22500000000001</v>
      </c>
      <c r="BH253" s="1">
        <v>6.743</v>
      </c>
      <c r="BI253" s="1">
        <v>5.311</v>
      </c>
      <c r="BJ253" s="1">
        <f t="shared" ref="BJ253:BM253" si="1575">BF253*1</f>
        <v>70.959</v>
      </c>
      <c r="BK253" s="1">
        <f t="shared" si="1575"/>
        <v>46.225</v>
      </c>
      <c r="BL253" s="1">
        <f t="shared" si="1575"/>
        <v>6.743</v>
      </c>
      <c r="BM253" s="1">
        <f t="shared" si="1575"/>
        <v>5.311</v>
      </c>
      <c r="BN253" s="1">
        <f t="shared" si="18"/>
        <v>1.432</v>
      </c>
      <c r="BO253" s="1">
        <v>1.452</v>
      </c>
      <c r="BP253" s="1">
        <v>24.294999999999998</v>
      </c>
      <c r="BQ253" s="1">
        <v>2.933</v>
      </c>
      <c r="BR253" s="1">
        <f t="shared" ref="BR253:BT253" si="1576">BO253*1</f>
        <v>1.452</v>
      </c>
      <c r="BS253" s="1">
        <f t="shared" si="1576"/>
        <v>24.295</v>
      </c>
      <c r="BT253" s="1">
        <f t="shared" si="1576"/>
        <v>2.933</v>
      </c>
      <c r="BU253" s="1">
        <v>2.757</v>
      </c>
      <c r="BV253" s="1">
        <v>14.613999999999999</v>
      </c>
      <c r="BW253" s="1">
        <v>914.6988460000001</v>
      </c>
      <c r="BX253" s="1">
        <v>1353.2176920000004</v>
      </c>
      <c r="BY253" s="1">
        <v>83.43215400000001</v>
      </c>
      <c r="BZ253" s="1">
        <v>1248.4066920000002</v>
      </c>
      <c r="CA253" s="1">
        <f t="shared" ref="CA253:CE253" si="1577">BV253*1</f>
        <v>14.614</v>
      </c>
      <c r="CB253" s="1">
        <f t="shared" si="1577"/>
        <v>914.698846</v>
      </c>
      <c r="CC253" s="1">
        <f t="shared" si="1577"/>
        <v>1353.217692</v>
      </c>
      <c r="CD253" s="1">
        <f t="shared" si="1577"/>
        <v>83.432154</v>
      </c>
      <c r="CE253" s="1">
        <f t="shared" si="1577"/>
        <v>1248.406692</v>
      </c>
      <c r="CF253" s="1">
        <v>5.0</v>
      </c>
      <c r="CG253" s="1">
        <f t="shared" si="21"/>
        <v>5</v>
      </c>
      <c r="CH253" s="1" t="s">
        <v>879</v>
      </c>
      <c r="CI253" s="1" t="s">
        <v>880</v>
      </c>
      <c r="CJ253" s="1" t="s">
        <v>160</v>
      </c>
      <c r="CK253" s="1" t="s">
        <v>160</v>
      </c>
      <c r="CL253" s="1" t="s">
        <v>881</v>
      </c>
      <c r="CM253" s="1" t="s">
        <v>882</v>
      </c>
      <c r="CN253" s="1" t="s">
        <v>883</v>
      </c>
      <c r="CO253" s="1" t="s">
        <v>884</v>
      </c>
      <c r="CP253" s="1" t="s">
        <v>885</v>
      </c>
      <c r="CQ253" s="1" t="s">
        <v>886</v>
      </c>
      <c r="CR253" s="1" t="s">
        <v>887</v>
      </c>
      <c r="CS253" s="1" t="s">
        <v>888</v>
      </c>
      <c r="CT253" s="1" t="s">
        <v>889</v>
      </c>
      <c r="CU253" s="1" t="s">
        <v>890</v>
      </c>
      <c r="CV253" s="1" t="s">
        <v>891</v>
      </c>
      <c r="CW253" s="1">
        <v>1.0</v>
      </c>
      <c r="CX253" s="1" t="s">
        <v>892</v>
      </c>
      <c r="CY253" s="1" t="s">
        <v>893</v>
      </c>
      <c r="CZ253" s="1" t="s">
        <v>894</v>
      </c>
      <c r="DA253" s="1" t="s">
        <v>388</v>
      </c>
      <c r="DB253" s="1" t="s">
        <v>895</v>
      </c>
      <c r="DC253" s="1" t="s">
        <v>604</v>
      </c>
      <c r="DD253" s="1" t="s">
        <v>605</v>
      </c>
      <c r="DE253" s="1">
        <v>0.0</v>
      </c>
      <c r="DF253" s="1">
        <v>1.0</v>
      </c>
      <c r="DG253" s="1">
        <v>16.0</v>
      </c>
      <c r="DH253" s="1" t="s">
        <v>132</v>
      </c>
    </row>
    <row r="254" ht="15.75" customHeight="1">
      <c r="A254" s="1">
        <v>2017.0</v>
      </c>
      <c r="B254" s="1" t="s">
        <v>877</v>
      </c>
      <c r="C254" s="1">
        <v>51.0</v>
      </c>
      <c r="D254" s="1">
        <v>40.0</v>
      </c>
      <c r="E254" s="1" t="s">
        <v>878</v>
      </c>
      <c r="F254" s="1" t="s">
        <v>245</v>
      </c>
      <c r="G254" s="1" t="s">
        <v>136</v>
      </c>
      <c r="H254" s="1">
        <v>19289.425</v>
      </c>
      <c r="I254" s="1">
        <f t="shared" si="1578"/>
        <v>0.1885565275</v>
      </c>
      <c r="J254" s="3">
        <v>2.1260922840536946E12</v>
      </c>
      <c r="K254" s="3">
        <v>1.6678590410685672</v>
      </c>
      <c r="L254" s="3">
        <v>1.22653316645808</v>
      </c>
      <c r="M254" s="3">
        <f t="shared" si="7"/>
        <v>28.3853068</v>
      </c>
      <c r="N254" s="3">
        <f t="shared" si="8"/>
        <v>0.2041916259</v>
      </c>
      <c r="O254" s="1">
        <v>0.0</v>
      </c>
      <c r="P254" s="1" t="s">
        <v>113</v>
      </c>
      <c r="Q254" s="1">
        <v>16.0</v>
      </c>
      <c r="R254" s="1" t="s">
        <v>157</v>
      </c>
      <c r="S254" s="1">
        <f t="shared" si="1168"/>
        <v>1</v>
      </c>
      <c r="T254" s="1">
        <f t="shared" si="10"/>
        <v>1</v>
      </c>
      <c r="U254" s="2">
        <v>29809.0</v>
      </c>
      <c r="V254" s="2">
        <v>43100.0</v>
      </c>
      <c r="W254" s="1">
        <v>13291.0</v>
      </c>
      <c r="X254" s="1">
        <v>9.494842393421333</v>
      </c>
      <c r="Y254" s="1">
        <v>1.0</v>
      </c>
      <c r="Z254" s="1">
        <v>6475.47</v>
      </c>
      <c r="AA254" s="1">
        <v>6468.9220000000005</v>
      </c>
      <c r="AB254" s="1">
        <v>12820.503</v>
      </c>
      <c r="AC254" s="1">
        <v>625.979</v>
      </c>
      <c r="AD254" s="1">
        <v>393.737</v>
      </c>
      <c r="AE254" s="1">
        <v>11800.787</v>
      </c>
      <c r="AF254" s="1">
        <v>7127.03</v>
      </c>
      <c r="AG254" s="1">
        <f t="shared" ref="AG254:AL254" si="1579">LN(AA254)</f>
        <v>8.774764758</v>
      </c>
      <c r="AH254" s="1">
        <f t="shared" si="1579"/>
        <v>9.458800965</v>
      </c>
      <c r="AI254" s="1">
        <f t="shared" si="1579"/>
        <v>6.439316824</v>
      </c>
      <c r="AJ254" s="1">
        <f t="shared" si="1579"/>
        <v>5.975683174</v>
      </c>
      <c r="AK254" s="1">
        <f t="shared" si="1579"/>
        <v>9.375921503</v>
      </c>
      <c r="AL254" s="1">
        <f t="shared" si="1579"/>
        <v>8.871649877</v>
      </c>
      <c r="AM254" s="1">
        <f t="shared" si="12"/>
        <v>9.867312297</v>
      </c>
      <c r="AN254" s="1">
        <v>1400.659</v>
      </c>
      <c r="AO254" s="1">
        <v>1927.882</v>
      </c>
      <c r="AP254" s="1">
        <f t="shared" si="13"/>
        <v>6.65004549</v>
      </c>
      <c r="AQ254" s="1">
        <f t="shared" si="14"/>
        <v>0</v>
      </c>
      <c r="AR254" s="1">
        <v>3328.541</v>
      </c>
      <c r="AS254" s="1">
        <v>15960.883999999998</v>
      </c>
      <c r="AT254" s="1">
        <f t="shared" ref="AT254:AU254" si="1580">LN(AN254)</f>
        <v>7.244698119</v>
      </c>
      <c r="AU254" s="1">
        <f t="shared" si="1580"/>
        <v>7.56417727</v>
      </c>
      <c r="AV254" s="1">
        <f t="shared" ref="AV254:AW254" si="1581">LN(AR254)</f>
        <v>8.110289349</v>
      </c>
      <c r="AW254" s="1">
        <f t="shared" si="1581"/>
        <v>9.677896258</v>
      </c>
      <c r="AX254" s="1">
        <v>14452.19</v>
      </c>
      <c r="AY254" s="1">
        <v>8328.562</v>
      </c>
      <c r="AZ254" s="1">
        <v>39.066</v>
      </c>
      <c r="BA254" s="1">
        <v>8344.98</v>
      </c>
      <c r="BB254" s="1">
        <v>2456.482</v>
      </c>
      <c r="BC254" s="1">
        <v>5888.4980000000005</v>
      </c>
      <c r="BD254" s="1">
        <v>0.0</v>
      </c>
      <c r="BE254" s="1">
        <v>5888.4980000000005</v>
      </c>
      <c r="BF254" s="1">
        <v>36.893</v>
      </c>
      <c r="BG254" s="1">
        <v>30.527</v>
      </c>
      <c r="BH254" s="1">
        <v>9.808</v>
      </c>
      <c r="BI254" s="1">
        <v>8.645</v>
      </c>
      <c r="BJ254" s="1">
        <f t="shared" ref="BJ254:BM254" si="1582">BF254*1</f>
        <v>36.893</v>
      </c>
      <c r="BK254" s="1">
        <f t="shared" si="1582"/>
        <v>30.527</v>
      </c>
      <c r="BL254" s="1">
        <f t="shared" si="1582"/>
        <v>9.808</v>
      </c>
      <c r="BM254" s="1">
        <f t="shared" si="1582"/>
        <v>8.645</v>
      </c>
      <c r="BN254" s="1">
        <f t="shared" si="18"/>
        <v>1.163</v>
      </c>
      <c r="BO254" s="1">
        <v>0.8320000000000001</v>
      </c>
      <c r="BP254" s="1">
        <v>23.087</v>
      </c>
      <c r="BQ254" s="1">
        <v>6.6499999999999995</v>
      </c>
      <c r="BR254" s="1">
        <f t="shared" ref="BR254:BT254" si="1583">BO254*1</f>
        <v>0.832</v>
      </c>
      <c r="BS254" s="1">
        <f t="shared" si="1583"/>
        <v>23.087</v>
      </c>
      <c r="BT254" s="1">
        <f t="shared" si="1583"/>
        <v>6.65</v>
      </c>
      <c r="BU254" s="1">
        <v>6.324999999999999</v>
      </c>
      <c r="BV254" s="1">
        <v>9.866000000000001</v>
      </c>
      <c r="BW254" s="1">
        <v>556.332</v>
      </c>
      <c r="BX254" s="1">
        <v>963.4793330000001</v>
      </c>
      <c r="BY254" s="1">
        <v>78.4194</v>
      </c>
      <c r="BZ254" s="1">
        <v>1285.9616670000003</v>
      </c>
      <c r="CA254" s="1">
        <f t="shared" ref="CA254:CE254" si="1584">BV254*1</f>
        <v>9.866</v>
      </c>
      <c r="CB254" s="1">
        <f t="shared" si="1584"/>
        <v>556.332</v>
      </c>
      <c r="CC254" s="1">
        <f t="shared" si="1584"/>
        <v>963.479333</v>
      </c>
      <c r="CD254" s="1">
        <f t="shared" si="1584"/>
        <v>78.4194</v>
      </c>
      <c r="CE254" s="1">
        <f t="shared" si="1584"/>
        <v>1285.961667</v>
      </c>
      <c r="CF254" s="1">
        <v>5.0</v>
      </c>
      <c r="CG254" s="1">
        <f t="shared" si="21"/>
        <v>5</v>
      </c>
      <c r="CH254" s="1" t="s">
        <v>879</v>
      </c>
      <c r="CI254" s="1" t="s">
        <v>880</v>
      </c>
      <c r="CJ254" s="1" t="s">
        <v>160</v>
      </c>
      <c r="CK254" s="1" t="s">
        <v>160</v>
      </c>
      <c r="CL254" s="1" t="s">
        <v>881</v>
      </c>
      <c r="CM254" s="1" t="s">
        <v>882</v>
      </c>
      <c r="CN254" s="1" t="s">
        <v>883</v>
      </c>
      <c r="CO254" s="1" t="s">
        <v>884</v>
      </c>
      <c r="CP254" s="1" t="s">
        <v>885</v>
      </c>
      <c r="CQ254" s="1" t="s">
        <v>886</v>
      </c>
      <c r="CR254" s="1" t="s">
        <v>887</v>
      </c>
      <c r="CS254" s="1" t="s">
        <v>888</v>
      </c>
      <c r="CT254" s="1" t="s">
        <v>889</v>
      </c>
      <c r="CU254" s="1" t="s">
        <v>890</v>
      </c>
      <c r="CV254" s="1" t="s">
        <v>891</v>
      </c>
      <c r="CW254" s="1">
        <v>1.0</v>
      </c>
      <c r="CX254" s="1" t="s">
        <v>892</v>
      </c>
      <c r="CY254" s="1" t="s">
        <v>893</v>
      </c>
      <c r="CZ254" s="1" t="s">
        <v>894</v>
      </c>
      <c r="DA254" s="1" t="s">
        <v>388</v>
      </c>
      <c r="DB254" s="1" t="s">
        <v>895</v>
      </c>
      <c r="DC254" s="1" t="s">
        <v>604</v>
      </c>
      <c r="DD254" s="1" t="s">
        <v>605</v>
      </c>
      <c r="DE254" s="1">
        <v>0.0</v>
      </c>
      <c r="DF254" s="1">
        <v>1.0</v>
      </c>
      <c r="DG254" s="1">
        <v>16.0</v>
      </c>
      <c r="DH254" s="1" t="s">
        <v>132</v>
      </c>
    </row>
    <row r="255" ht="15.75" customHeight="1">
      <c r="A255" s="1">
        <v>2018.0</v>
      </c>
      <c r="B255" s="1" t="s">
        <v>877</v>
      </c>
      <c r="C255" s="1">
        <v>51.0</v>
      </c>
      <c r="D255" s="1">
        <v>40.0</v>
      </c>
      <c r="E255" s="1" t="s">
        <v>878</v>
      </c>
      <c r="F255" s="1" t="s">
        <v>245</v>
      </c>
      <c r="G255" s="1" t="s">
        <v>136</v>
      </c>
      <c r="H255" s="1">
        <v>19119.162</v>
      </c>
      <c r="I255" s="1">
        <f t="shared" si="1578"/>
        <v>-0.008826753519</v>
      </c>
      <c r="J255" s="3">
        <v>2.14611448585804E12</v>
      </c>
      <c r="K255" s="3">
        <v>0.9417371933719778</v>
      </c>
      <c r="L255" s="3">
        <v>1.13748763600395</v>
      </c>
      <c r="M255" s="3">
        <f t="shared" si="7"/>
        <v>28.39468011</v>
      </c>
      <c r="N255" s="3">
        <f t="shared" si="8"/>
        <v>0.1288220023</v>
      </c>
      <c r="O255" s="1">
        <v>0.0</v>
      </c>
      <c r="P255" s="1" t="s">
        <v>113</v>
      </c>
      <c r="Q255" s="1">
        <v>16.0</v>
      </c>
      <c r="R255" s="1" t="s">
        <v>157</v>
      </c>
      <c r="S255" s="1">
        <f t="shared" si="1168"/>
        <v>1</v>
      </c>
      <c r="T255" s="1">
        <f t="shared" si="10"/>
        <v>1</v>
      </c>
      <c r="U255" s="2">
        <v>29809.0</v>
      </c>
      <c r="V255" s="2">
        <v>42735.0</v>
      </c>
      <c r="W255" s="1">
        <v>12926.0</v>
      </c>
      <c r="X255" s="1">
        <v>9.46699606582284</v>
      </c>
      <c r="Y255" s="1">
        <v>1.0</v>
      </c>
      <c r="Z255" s="1">
        <v>2612.378</v>
      </c>
      <c r="AA255" s="1">
        <v>9509.076000000001</v>
      </c>
      <c r="AB255" s="1">
        <v>9610.086</v>
      </c>
      <c r="AC255" s="1">
        <v>431.577</v>
      </c>
      <c r="AD255" s="1">
        <v>499.41700000000003</v>
      </c>
      <c r="AE255" s="1">
        <v>8679.092</v>
      </c>
      <c r="AF255" s="1">
        <v>7273.896</v>
      </c>
      <c r="AG255" s="1">
        <f t="shared" ref="AG255:AL255" si="1585">LN(AA255)</f>
        <v>9.16000199</v>
      </c>
      <c r="AH255" s="1">
        <f t="shared" si="1585"/>
        <v>9.170568451</v>
      </c>
      <c r="AI255" s="1">
        <f t="shared" si="1585"/>
        <v>6.067445942</v>
      </c>
      <c r="AJ255" s="1">
        <f t="shared" si="1585"/>
        <v>6.213441418</v>
      </c>
      <c r="AK255" s="1">
        <f t="shared" si="1585"/>
        <v>9.068672194</v>
      </c>
      <c r="AL255" s="1">
        <f t="shared" si="1585"/>
        <v>8.892047328</v>
      </c>
      <c r="AM255" s="1">
        <f t="shared" si="12"/>
        <v>9.858446357</v>
      </c>
      <c r="AN255" s="1">
        <v>1006.027</v>
      </c>
      <c r="AO255" s="1">
        <v>1132.825</v>
      </c>
      <c r="AP255" s="1">
        <f t="shared" si="13"/>
        <v>8.483292653</v>
      </c>
      <c r="AQ255" s="1">
        <f t="shared" si="14"/>
        <v>0</v>
      </c>
      <c r="AR255" s="1">
        <v>2138.852</v>
      </c>
      <c r="AS255" s="1">
        <v>16980.31</v>
      </c>
      <c r="AT255" s="1">
        <f t="shared" ref="AT255:AU255" si="1586">LN(AN255)</f>
        <v>6.913764189</v>
      </c>
      <c r="AU255" s="1">
        <f t="shared" si="1586"/>
        <v>7.032469792</v>
      </c>
      <c r="AV255" s="1">
        <f t="shared" ref="AV255:AW255" si="1587">LN(AR255)</f>
        <v>7.668024515</v>
      </c>
      <c r="AW255" s="1">
        <f t="shared" si="1587"/>
        <v>9.739809716</v>
      </c>
      <c r="AX255" s="1">
        <v>7785.1720000000005</v>
      </c>
      <c r="AY255" s="1">
        <v>2729.764</v>
      </c>
      <c r="AZ255" s="1">
        <v>36.006</v>
      </c>
      <c r="BA255" s="1">
        <v>2737.608</v>
      </c>
      <c r="BB255" s="1">
        <v>718.181</v>
      </c>
      <c r="BC255" s="1">
        <v>2019.4270000000001</v>
      </c>
      <c r="BD255" s="1">
        <v>0.0</v>
      </c>
      <c r="BE255" s="1">
        <v>2019.4270000000001</v>
      </c>
      <c r="BF255" s="1">
        <v>11.893</v>
      </c>
      <c r="BG255" s="1">
        <v>10.562000000000001</v>
      </c>
      <c r="BH255" s="1">
        <v>23.094</v>
      </c>
      <c r="BI255" s="1">
        <v>7.028</v>
      </c>
      <c r="BJ255" s="1">
        <f t="shared" ref="BJ255:BM255" si="1588">BF255*1</f>
        <v>11.893</v>
      </c>
      <c r="BK255" s="1">
        <f t="shared" si="1588"/>
        <v>10.562</v>
      </c>
      <c r="BL255" s="1">
        <f t="shared" si="1588"/>
        <v>23.094</v>
      </c>
      <c r="BM255" s="1">
        <f t="shared" si="1588"/>
        <v>7.028</v>
      </c>
      <c r="BN255" s="1">
        <f t="shared" si="18"/>
        <v>16.066</v>
      </c>
      <c r="BO255" s="1">
        <v>0.43300000000000005</v>
      </c>
      <c r="BP255" s="1">
        <v>18.039</v>
      </c>
      <c r="BQ255" s="1">
        <v>8.483</v>
      </c>
      <c r="BR255" s="1">
        <f t="shared" ref="BR255:BT255" si="1589">BO255*1</f>
        <v>0.433</v>
      </c>
      <c r="BS255" s="1">
        <f t="shared" si="1589"/>
        <v>18.039</v>
      </c>
      <c r="BT255" s="1">
        <f t="shared" si="1589"/>
        <v>8.483</v>
      </c>
      <c r="BU255" s="1">
        <v>8.102</v>
      </c>
      <c r="BV255" s="1">
        <v>5.925</v>
      </c>
      <c r="BW255" s="1">
        <v>171.1005</v>
      </c>
      <c r="BX255" s="1">
        <v>486.57325000000003</v>
      </c>
      <c r="BY255" s="1">
        <v>75.73893799999999</v>
      </c>
      <c r="BZ255" s="1">
        <v>1194.947625</v>
      </c>
      <c r="CA255" s="1">
        <f t="shared" ref="CA255:CE255" si="1590">BV255*1</f>
        <v>5.925</v>
      </c>
      <c r="CB255" s="1">
        <f t="shared" si="1590"/>
        <v>171.1005</v>
      </c>
      <c r="CC255" s="1">
        <f t="shared" si="1590"/>
        <v>486.57325</v>
      </c>
      <c r="CD255" s="1">
        <f t="shared" si="1590"/>
        <v>75.738938</v>
      </c>
      <c r="CE255" s="1">
        <f t="shared" si="1590"/>
        <v>1194.947625</v>
      </c>
      <c r="CF255" s="1">
        <v>5.0</v>
      </c>
      <c r="CG255" s="1">
        <f t="shared" si="21"/>
        <v>5</v>
      </c>
      <c r="CH255" s="1" t="s">
        <v>879</v>
      </c>
      <c r="CI255" s="1" t="s">
        <v>880</v>
      </c>
      <c r="CJ255" s="1" t="s">
        <v>160</v>
      </c>
      <c r="CK255" s="1" t="s">
        <v>160</v>
      </c>
      <c r="CL255" s="1" t="s">
        <v>881</v>
      </c>
      <c r="CM255" s="1" t="s">
        <v>882</v>
      </c>
      <c r="CN255" s="1" t="s">
        <v>883</v>
      </c>
      <c r="CO255" s="1" t="s">
        <v>884</v>
      </c>
      <c r="CP255" s="1" t="s">
        <v>885</v>
      </c>
      <c r="CQ255" s="1" t="s">
        <v>886</v>
      </c>
      <c r="CR255" s="1" t="s">
        <v>887</v>
      </c>
      <c r="CS255" s="1" t="s">
        <v>888</v>
      </c>
      <c r="CT255" s="1" t="s">
        <v>889</v>
      </c>
      <c r="CU255" s="1" t="s">
        <v>890</v>
      </c>
      <c r="CV255" s="1" t="s">
        <v>891</v>
      </c>
      <c r="CW255" s="1">
        <v>1.0</v>
      </c>
      <c r="CX255" s="1" t="s">
        <v>892</v>
      </c>
      <c r="CY255" s="1" t="s">
        <v>893</v>
      </c>
      <c r="CZ255" s="1" t="s">
        <v>894</v>
      </c>
      <c r="DA255" s="1" t="s">
        <v>388</v>
      </c>
      <c r="DB255" s="1" t="s">
        <v>895</v>
      </c>
      <c r="DC255" s="1" t="s">
        <v>604</v>
      </c>
      <c r="DD255" s="1" t="s">
        <v>605</v>
      </c>
      <c r="DE255" s="1">
        <v>0.0</v>
      </c>
      <c r="DF255" s="1">
        <v>1.0</v>
      </c>
      <c r="DG255" s="1">
        <v>16.0</v>
      </c>
      <c r="DH255" s="1" t="s">
        <v>132</v>
      </c>
    </row>
    <row r="256" ht="15.75" customHeight="1">
      <c r="A256" s="1">
        <v>2019.0</v>
      </c>
      <c r="B256" s="1" t="s">
        <v>877</v>
      </c>
      <c r="C256" s="1">
        <v>51.0</v>
      </c>
      <c r="D256" s="1">
        <v>40.0</v>
      </c>
      <c r="E256" s="1" t="s">
        <v>878</v>
      </c>
      <c r="F256" s="1" t="s">
        <v>245</v>
      </c>
      <c r="G256" s="1" t="s">
        <v>136</v>
      </c>
      <c r="H256" s="1">
        <v>17889.432</v>
      </c>
      <c r="I256" s="1">
        <f t="shared" si="1578"/>
        <v>-0.06431924161</v>
      </c>
      <c r="J256" s="3">
        <v>2.1522834905985745E12</v>
      </c>
      <c r="K256" s="3">
        <v>0.28744993713920053</v>
      </c>
      <c r="L256" s="3">
        <v>0.611246943765291</v>
      </c>
      <c r="M256" s="3">
        <f t="shared" si="7"/>
        <v>28.39755048</v>
      </c>
      <c r="N256" s="3">
        <f t="shared" si="8"/>
        <v>-0.4922542382</v>
      </c>
      <c r="O256" s="1">
        <v>0.0</v>
      </c>
      <c r="P256" s="1" t="s">
        <v>113</v>
      </c>
      <c r="Q256" s="1">
        <v>16.0</v>
      </c>
      <c r="R256" s="1" t="s">
        <v>157</v>
      </c>
      <c r="S256" s="1">
        <f t="shared" si="1168"/>
        <v>1</v>
      </c>
      <c r="T256" s="1">
        <f t="shared" si="10"/>
        <v>1</v>
      </c>
      <c r="U256" s="2">
        <v>29809.0</v>
      </c>
      <c r="V256" s="2">
        <v>42369.0</v>
      </c>
      <c r="W256" s="1">
        <v>12560.0</v>
      </c>
      <c r="X256" s="1">
        <v>9.438272440022189</v>
      </c>
      <c r="Y256" s="1">
        <v>1.0</v>
      </c>
      <c r="Z256" s="1">
        <v>1331.842</v>
      </c>
      <c r="AA256" s="1">
        <v>10882.677</v>
      </c>
      <c r="AB256" s="1">
        <v>7006.755</v>
      </c>
      <c r="AC256" s="1">
        <v>669.49</v>
      </c>
      <c r="AD256" s="1">
        <v>273.553</v>
      </c>
      <c r="AE256" s="1">
        <v>6063.712</v>
      </c>
      <c r="AF256" s="1">
        <v>4709.104</v>
      </c>
      <c r="AG256" s="1">
        <f t="shared" ref="AG256:AL256" si="1591">LN(AA256)</f>
        <v>9.294927538</v>
      </c>
      <c r="AH256" s="1">
        <f t="shared" si="1591"/>
        <v>8.854629963</v>
      </c>
      <c r="AI256" s="1">
        <f t="shared" si="1591"/>
        <v>6.506516228</v>
      </c>
      <c r="AJ256" s="1">
        <f t="shared" si="1591"/>
        <v>5.611495387</v>
      </c>
      <c r="AK256" s="1">
        <f t="shared" si="1591"/>
        <v>8.710077433</v>
      </c>
      <c r="AL256" s="1">
        <f t="shared" si="1591"/>
        <v>8.457252935</v>
      </c>
      <c r="AM256" s="1">
        <f t="shared" si="12"/>
        <v>9.791965426</v>
      </c>
      <c r="AN256" s="1">
        <v>1029.7930000000001</v>
      </c>
      <c r="AO256" s="1">
        <v>1261.97</v>
      </c>
      <c r="AP256" s="1">
        <f t="shared" si="13"/>
        <v>5.55223579</v>
      </c>
      <c r="AQ256" s="1">
        <f t="shared" si="14"/>
        <v>0</v>
      </c>
      <c r="AR256" s="1">
        <v>2291.763</v>
      </c>
      <c r="AS256" s="1">
        <v>15597.669000000002</v>
      </c>
      <c r="AT256" s="1">
        <f t="shared" ref="AT256:AU256" si="1592">LN(AN256)</f>
        <v>6.93711309</v>
      </c>
      <c r="AU256" s="1">
        <f t="shared" si="1592"/>
        <v>7.140429271</v>
      </c>
      <c r="AV256" s="1">
        <f t="shared" ref="AV256:AW256" si="1593">LN(AR256)</f>
        <v>7.737076669</v>
      </c>
      <c r="AW256" s="1">
        <f t="shared" si="1593"/>
        <v>9.654876759</v>
      </c>
      <c r="AX256" s="1">
        <v>6224.862</v>
      </c>
      <c r="AY256" s="1">
        <v>707.914</v>
      </c>
      <c r="AZ256" s="1">
        <v>1.159</v>
      </c>
      <c r="BA256" s="1">
        <v>752.266</v>
      </c>
      <c r="BB256" s="1">
        <v>134.90800000000002</v>
      </c>
      <c r="BC256" s="1">
        <v>617.3580000000001</v>
      </c>
      <c r="BD256" s="1">
        <v>0.0</v>
      </c>
      <c r="BE256" s="1">
        <v>617.3580000000001</v>
      </c>
      <c r="BF256" s="1">
        <v>3.9579999999999997</v>
      </c>
      <c r="BG256" s="1">
        <v>3.4509999999999996</v>
      </c>
      <c r="BH256" s="1">
        <v>15.82</v>
      </c>
      <c r="BI256" s="1">
        <v>14.232</v>
      </c>
      <c r="BJ256" s="1">
        <f t="shared" ref="BJ256:BM256" si="1594">BF256*1</f>
        <v>3.958</v>
      </c>
      <c r="BK256" s="1">
        <f t="shared" si="1594"/>
        <v>3.451</v>
      </c>
      <c r="BL256" s="1">
        <f t="shared" si="1594"/>
        <v>15.82</v>
      </c>
      <c r="BM256" s="1">
        <f t="shared" si="1594"/>
        <v>14.232</v>
      </c>
      <c r="BN256" s="1">
        <f t="shared" si="18"/>
        <v>1.588</v>
      </c>
      <c r="BO256" s="1">
        <v>0.37400000000000005</v>
      </c>
      <c r="BP256" s="1">
        <v>9.297999999999998</v>
      </c>
      <c r="BQ256" s="1">
        <v>5.552</v>
      </c>
      <c r="BR256" s="1">
        <f t="shared" ref="BR256:BT256" si="1595">BO256*1</f>
        <v>0.374</v>
      </c>
      <c r="BS256" s="1">
        <f t="shared" si="1595"/>
        <v>9.298</v>
      </c>
      <c r="BT256" s="1">
        <f t="shared" si="1595"/>
        <v>5.552</v>
      </c>
      <c r="BU256" s="1">
        <v>5.021999999999999</v>
      </c>
      <c r="BV256" s="1">
        <v>6.603</v>
      </c>
      <c r="BW256" s="1">
        <v>47.01662499999999</v>
      </c>
      <c r="BX256" s="1">
        <v>389.053875</v>
      </c>
      <c r="BY256" s="1">
        <v>83.22468800000001</v>
      </c>
      <c r="BZ256" s="1">
        <v>1118.0895</v>
      </c>
      <c r="CA256" s="1">
        <f t="shared" ref="CA256:CE256" si="1596">BV256*1</f>
        <v>6.603</v>
      </c>
      <c r="CB256" s="1">
        <f t="shared" si="1596"/>
        <v>47.016625</v>
      </c>
      <c r="CC256" s="1">
        <f t="shared" si="1596"/>
        <v>389.053875</v>
      </c>
      <c r="CD256" s="1">
        <f t="shared" si="1596"/>
        <v>83.224688</v>
      </c>
      <c r="CE256" s="1">
        <f t="shared" si="1596"/>
        <v>1118.0895</v>
      </c>
      <c r="CF256" s="1">
        <v>5.0</v>
      </c>
      <c r="CG256" s="1">
        <f t="shared" si="21"/>
        <v>5</v>
      </c>
      <c r="CH256" s="1" t="s">
        <v>879</v>
      </c>
      <c r="CI256" s="1" t="s">
        <v>880</v>
      </c>
      <c r="CJ256" s="1" t="s">
        <v>160</v>
      </c>
      <c r="CK256" s="1" t="s">
        <v>160</v>
      </c>
      <c r="CL256" s="1" t="s">
        <v>881</v>
      </c>
      <c r="CM256" s="1" t="s">
        <v>882</v>
      </c>
      <c r="CN256" s="1" t="s">
        <v>883</v>
      </c>
      <c r="CO256" s="1" t="s">
        <v>884</v>
      </c>
      <c r="CP256" s="1" t="s">
        <v>885</v>
      </c>
      <c r="CQ256" s="1" t="s">
        <v>886</v>
      </c>
      <c r="CR256" s="1" t="s">
        <v>887</v>
      </c>
      <c r="CS256" s="1" t="s">
        <v>888</v>
      </c>
      <c r="CT256" s="1" t="s">
        <v>889</v>
      </c>
      <c r="CU256" s="1" t="s">
        <v>890</v>
      </c>
      <c r="CV256" s="1" t="s">
        <v>891</v>
      </c>
      <c r="CW256" s="1">
        <v>1.0</v>
      </c>
      <c r="CX256" s="1" t="s">
        <v>892</v>
      </c>
      <c r="CY256" s="1" t="s">
        <v>893</v>
      </c>
      <c r="CZ256" s="1" t="s">
        <v>894</v>
      </c>
      <c r="DA256" s="1" t="s">
        <v>388</v>
      </c>
      <c r="DB256" s="1" t="s">
        <v>895</v>
      </c>
      <c r="DC256" s="1" t="s">
        <v>604</v>
      </c>
      <c r="DD256" s="1" t="s">
        <v>605</v>
      </c>
      <c r="DE256" s="1">
        <v>0.0</v>
      </c>
      <c r="DF256" s="1">
        <v>1.0</v>
      </c>
      <c r="DG256" s="1">
        <v>16.0</v>
      </c>
      <c r="DH256" s="1" t="s">
        <v>132</v>
      </c>
    </row>
    <row r="257" ht="15.75" customHeight="1">
      <c r="A257" s="1">
        <v>2015.0</v>
      </c>
      <c r="B257" s="1" t="s">
        <v>896</v>
      </c>
      <c r="C257" s="1">
        <v>52.0</v>
      </c>
      <c r="D257" s="1">
        <v>100.0</v>
      </c>
      <c r="E257" s="1" t="s">
        <v>897</v>
      </c>
      <c r="F257" s="1" t="s">
        <v>898</v>
      </c>
      <c r="G257" s="1" t="s">
        <v>136</v>
      </c>
      <c r="H257" s="1">
        <v>6793.652</v>
      </c>
      <c r="I257" s="1"/>
      <c r="J257" s="3">
        <v>2.0645101169067312E12</v>
      </c>
      <c r="K257" s="3">
        <v>0.7783043507165814</v>
      </c>
      <c r="L257" s="3">
        <v>0.0387903996579552</v>
      </c>
      <c r="M257" s="3">
        <f t="shared" si="7"/>
        <v>28.35591408</v>
      </c>
      <c r="N257" s="3">
        <f t="shared" si="8"/>
        <v>-3.249582494</v>
      </c>
      <c r="O257" s="1">
        <v>0.0</v>
      </c>
      <c r="P257" s="1" t="s">
        <v>113</v>
      </c>
      <c r="Q257" s="1">
        <v>16.0</v>
      </c>
      <c r="R257" s="1" t="s">
        <v>157</v>
      </c>
      <c r="S257" s="1">
        <f t="shared" si="1168"/>
        <v>1</v>
      </c>
      <c r="T257" s="1">
        <f t="shared" si="10"/>
        <v>1</v>
      </c>
      <c r="U257" s="2">
        <v>35745.0</v>
      </c>
      <c r="V257" s="2">
        <v>43830.0</v>
      </c>
      <c r="W257" s="1">
        <v>8085.0</v>
      </c>
      <c r="X257" s="1">
        <v>8.997765772011208</v>
      </c>
      <c r="Y257" s="1">
        <v>1.0</v>
      </c>
      <c r="Z257" s="1">
        <v>213.264</v>
      </c>
      <c r="AA257" s="1">
        <v>768.069</v>
      </c>
      <c r="AB257" s="1">
        <v>6025.5830000000005</v>
      </c>
      <c r="AC257" s="1">
        <v>38.166000000000004</v>
      </c>
      <c r="AD257" s="1">
        <v>0.0</v>
      </c>
      <c r="AE257" s="1">
        <v>5987.417</v>
      </c>
      <c r="AF257" s="1">
        <v>55.264</v>
      </c>
      <c r="AG257" s="1">
        <f t="shared" ref="AG257:AL257" si="1597">LN(AA257)</f>
        <v>6.643879573</v>
      </c>
      <c r="AH257" s="1">
        <f t="shared" si="1597"/>
        <v>8.703769517</v>
      </c>
      <c r="AI257" s="1">
        <f t="shared" si="1597"/>
        <v>3.641945067</v>
      </c>
      <c r="AJ257" s="1" t="str">
        <f t="shared" si="1597"/>
        <v>#NUM!</v>
      </c>
      <c r="AK257" s="1">
        <f t="shared" si="1597"/>
        <v>8.697415379</v>
      </c>
      <c r="AL257" s="1">
        <f t="shared" si="1597"/>
        <v>4.012121702</v>
      </c>
      <c r="AM257" s="1">
        <f t="shared" si="12"/>
        <v>8.823743926</v>
      </c>
      <c r="AN257" s="1">
        <v>796.504</v>
      </c>
      <c r="AO257" s="1">
        <v>4841.0830000000005</v>
      </c>
      <c r="AP257" s="1">
        <f t="shared" si="13"/>
        <v>1.244676656</v>
      </c>
      <c r="AQ257" s="1">
        <f t="shared" si="14"/>
        <v>0</v>
      </c>
      <c r="AR257" s="1">
        <v>5637.587</v>
      </c>
      <c r="AS257" s="1">
        <v>1156.0649999999996</v>
      </c>
      <c r="AT257" s="1">
        <f t="shared" ref="AT257:AU257" si="1598">LN(AN257)</f>
        <v>6.680232151</v>
      </c>
      <c r="AU257" s="1">
        <f t="shared" si="1598"/>
        <v>8.484893735</v>
      </c>
      <c r="AV257" s="1">
        <f t="shared" ref="AV257:AW257" si="1599">LN(AR257)</f>
        <v>8.637211416</v>
      </c>
      <c r="AW257" s="1">
        <f t="shared" si="1599"/>
        <v>7.052777276</v>
      </c>
      <c r="AX257" s="1">
        <v>3865.1890000000003</v>
      </c>
      <c r="AY257" s="1">
        <v>309.153</v>
      </c>
      <c r="AZ257" s="1">
        <v>78.944</v>
      </c>
      <c r="BA257" s="1">
        <v>230.29</v>
      </c>
      <c r="BB257" s="1">
        <v>73.252</v>
      </c>
      <c r="BC257" s="1">
        <v>157.038</v>
      </c>
      <c r="BD257" s="1">
        <v>-57.767</v>
      </c>
      <c r="BE257" s="1">
        <v>99.271</v>
      </c>
      <c r="BF257" s="1">
        <v>8.587</v>
      </c>
      <c r="BG257" s="1">
        <v>1.4609999999999999</v>
      </c>
      <c r="BH257" s="1">
        <v>0.0</v>
      </c>
      <c r="BI257" s="1">
        <v>0.0</v>
      </c>
      <c r="BJ257" s="1">
        <f t="shared" ref="BJ257:BM257" si="1600">BF257*1</f>
        <v>8.587</v>
      </c>
      <c r="BK257" s="1">
        <f t="shared" si="1600"/>
        <v>1.461</v>
      </c>
      <c r="BL257" s="1">
        <f t="shared" si="1600"/>
        <v>0</v>
      </c>
      <c r="BM257" s="1">
        <f t="shared" si="1600"/>
        <v>0</v>
      </c>
      <c r="BN257" s="1">
        <f t="shared" si="18"/>
        <v>0</v>
      </c>
      <c r="BO257" s="1">
        <v>1.98</v>
      </c>
      <c r="BP257" s="1">
        <v>101.273</v>
      </c>
      <c r="BQ257" s="1">
        <v>1.2449999999999999</v>
      </c>
      <c r="BR257" s="1">
        <f t="shared" ref="BR257:BT257" si="1601">BO257*1</f>
        <v>1.98</v>
      </c>
      <c r="BS257" s="1">
        <f t="shared" si="1601"/>
        <v>101.273</v>
      </c>
      <c r="BT257" s="1">
        <f t="shared" si="1601"/>
        <v>1.245</v>
      </c>
      <c r="BU257" s="1">
        <v>1.2369999999999999</v>
      </c>
      <c r="BV257" s="1">
        <v>68.898</v>
      </c>
      <c r="BW257" s="1">
        <v>16.449286000000004</v>
      </c>
      <c r="BX257" s="1">
        <v>276.08492900000005</v>
      </c>
      <c r="BY257" s="1">
        <v>42.841714</v>
      </c>
      <c r="BZ257" s="1">
        <v>485.260857</v>
      </c>
      <c r="CA257" s="1">
        <f t="shared" ref="CA257:CE257" si="1602">BV257*1</f>
        <v>68.898</v>
      </c>
      <c r="CB257" s="1">
        <f t="shared" si="1602"/>
        <v>16.449286</v>
      </c>
      <c r="CC257" s="1">
        <f t="shared" si="1602"/>
        <v>276.084929</v>
      </c>
      <c r="CD257" s="1">
        <f t="shared" si="1602"/>
        <v>42.841714</v>
      </c>
      <c r="CE257" s="1">
        <f t="shared" si="1602"/>
        <v>485.260857</v>
      </c>
      <c r="CF257" s="1">
        <v>1.0</v>
      </c>
      <c r="CG257" s="1">
        <f t="shared" si="21"/>
        <v>1</v>
      </c>
      <c r="CH257" s="1" t="s">
        <v>899</v>
      </c>
      <c r="CI257" s="1" t="s">
        <v>610</v>
      </c>
      <c r="CJ257" s="1" t="s">
        <v>160</v>
      </c>
      <c r="CK257" s="1" t="s">
        <v>160</v>
      </c>
      <c r="CL257" s="1" t="s">
        <v>160</v>
      </c>
      <c r="CM257" s="1" t="s">
        <v>613</v>
      </c>
      <c r="CN257" s="1" t="s">
        <v>614</v>
      </c>
      <c r="CO257" s="1" t="s">
        <v>615</v>
      </c>
      <c r="CP257" s="1" t="s">
        <v>900</v>
      </c>
      <c r="CQ257" s="1" t="s">
        <v>901</v>
      </c>
      <c r="CR257" s="1" t="s">
        <v>875</v>
      </c>
      <c r="CS257" s="1" t="s">
        <v>902</v>
      </c>
      <c r="CT257" s="1" t="s">
        <v>619</v>
      </c>
      <c r="CU257" s="1" t="s">
        <v>791</v>
      </c>
      <c r="CV257" s="1" t="s">
        <v>621</v>
      </c>
      <c r="CW257" s="1">
        <v>1.0</v>
      </c>
      <c r="CX257" s="1" t="s">
        <v>795</v>
      </c>
      <c r="CY257" s="1" t="s">
        <v>903</v>
      </c>
      <c r="CZ257" s="1" t="s">
        <v>904</v>
      </c>
      <c r="DA257" s="1" t="s">
        <v>388</v>
      </c>
      <c r="DB257" s="1" t="s">
        <v>876</v>
      </c>
      <c r="DC257" s="1" t="s">
        <v>622</v>
      </c>
      <c r="DD257" s="1" t="s">
        <v>605</v>
      </c>
      <c r="DE257" s="1">
        <v>0.0</v>
      </c>
      <c r="DF257" s="1">
        <v>1.0</v>
      </c>
      <c r="DG257" s="1">
        <v>16.0</v>
      </c>
      <c r="DH257" s="1" t="s">
        <v>132</v>
      </c>
    </row>
    <row r="258" ht="15.75" customHeight="1">
      <c r="A258" s="1">
        <v>2016.0</v>
      </c>
      <c r="B258" s="1" t="s">
        <v>896</v>
      </c>
      <c r="C258" s="1">
        <v>52.0</v>
      </c>
      <c r="D258" s="1">
        <v>100.0</v>
      </c>
      <c r="E258" s="1" t="s">
        <v>897</v>
      </c>
      <c r="F258" s="1" t="s">
        <v>898</v>
      </c>
      <c r="G258" s="1" t="s">
        <v>136</v>
      </c>
      <c r="H258" s="1">
        <v>6511.176</v>
      </c>
      <c r="I258" s="1">
        <f t="shared" ref="I258:I261" si="1609">(H258-H257)/H257</f>
        <v>-0.04157940383</v>
      </c>
      <c r="J258" s="3">
        <v>2.0912137858581865E12</v>
      </c>
      <c r="K258" s="3">
        <v>1.2934627315590745</v>
      </c>
      <c r="L258" s="3">
        <v>-0.0940166569157271</v>
      </c>
      <c r="M258" s="3">
        <f t="shared" si="7"/>
        <v>28.36876577</v>
      </c>
      <c r="N258" s="3" t="str">
        <f t="shared" si="8"/>
        <v>#NUM!</v>
      </c>
      <c r="O258" s="1">
        <v>0.0</v>
      </c>
      <c r="P258" s="1" t="s">
        <v>113</v>
      </c>
      <c r="Q258" s="1">
        <v>16.0</v>
      </c>
      <c r="R258" s="1" t="s">
        <v>157</v>
      </c>
      <c r="S258" s="1">
        <f t="shared" si="1168"/>
        <v>1</v>
      </c>
      <c r="T258" s="1">
        <f t="shared" si="10"/>
        <v>1</v>
      </c>
      <c r="U258" s="2">
        <v>35745.0</v>
      </c>
      <c r="V258" s="2">
        <v>43465.0</v>
      </c>
      <c r="W258" s="1">
        <v>7720.0</v>
      </c>
      <c r="X258" s="1">
        <v>8.951569643018821</v>
      </c>
      <c r="Y258" s="1">
        <v>1.0</v>
      </c>
      <c r="Z258" s="1">
        <v>87.596</v>
      </c>
      <c r="AA258" s="1">
        <v>673.937</v>
      </c>
      <c r="AB258" s="1">
        <v>5837.2390000000005</v>
      </c>
      <c r="AC258" s="1">
        <v>46.904</v>
      </c>
      <c r="AD258" s="1">
        <v>0.0</v>
      </c>
      <c r="AE258" s="1">
        <v>5790.335</v>
      </c>
      <c r="AF258" s="1">
        <v>80.46900000000001</v>
      </c>
      <c r="AG258" s="1">
        <f t="shared" ref="AG258:AL258" si="1603">LN(AA258)</f>
        <v>6.513136635</v>
      </c>
      <c r="AH258" s="1">
        <f t="shared" si="1603"/>
        <v>8.67201319</v>
      </c>
      <c r="AI258" s="1">
        <f t="shared" si="1603"/>
        <v>3.84810296</v>
      </c>
      <c r="AJ258" s="1" t="str">
        <f t="shared" si="1603"/>
        <v>#NUM!</v>
      </c>
      <c r="AK258" s="1">
        <f t="shared" si="1603"/>
        <v>8.663945427</v>
      </c>
      <c r="AL258" s="1">
        <f t="shared" si="1603"/>
        <v>4.387872017</v>
      </c>
      <c r="AM258" s="1">
        <f t="shared" si="12"/>
        <v>8.781275364</v>
      </c>
      <c r="AN258" s="1">
        <v>538.91</v>
      </c>
      <c r="AO258" s="1">
        <v>4504.274</v>
      </c>
      <c r="AP258" s="1">
        <f t="shared" si="13"/>
        <v>1.295933374</v>
      </c>
      <c r="AQ258" s="1">
        <f t="shared" si="14"/>
        <v>0</v>
      </c>
      <c r="AR258" s="1">
        <v>5043.184</v>
      </c>
      <c r="AS258" s="1">
        <v>1467.9920000000002</v>
      </c>
      <c r="AT258" s="1">
        <f t="shared" ref="AT258:AU258" si="1604">LN(AN258)</f>
        <v>6.289548581</v>
      </c>
      <c r="AU258" s="1">
        <f t="shared" si="1604"/>
        <v>8.412782003</v>
      </c>
      <c r="AV258" s="1">
        <f t="shared" ref="AV258:AW258" si="1605">LN(AR258)</f>
        <v>8.525792908</v>
      </c>
      <c r="AW258" s="1">
        <f t="shared" si="1605"/>
        <v>7.29165076</v>
      </c>
      <c r="AX258" s="1">
        <v>3165.306</v>
      </c>
      <c r="AY258" s="1">
        <v>21.724</v>
      </c>
      <c r="AZ258" s="1">
        <v>25.6</v>
      </c>
      <c r="BA258" s="1">
        <v>-3.835</v>
      </c>
      <c r="BB258" s="1">
        <v>9.236</v>
      </c>
      <c r="BC258" s="1">
        <v>-13.071</v>
      </c>
      <c r="BD258" s="1">
        <v>0.0</v>
      </c>
      <c r="BE258" s="1">
        <v>-13.071</v>
      </c>
      <c r="BF258" s="1">
        <v>-0.89</v>
      </c>
      <c r="BG258" s="1">
        <v>-0.201</v>
      </c>
      <c r="BH258" s="1">
        <v>0.0</v>
      </c>
      <c r="BI258" s="1">
        <v>0.0</v>
      </c>
      <c r="BJ258" s="1">
        <f t="shared" ref="BJ258:BM258" si="1606">BF258*1</f>
        <v>-0.89</v>
      </c>
      <c r="BK258" s="1">
        <f t="shared" si="1606"/>
        <v>-0.201</v>
      </c>
      <c r="BL258" s="1">
        <f t="shared" si="1606"/>
        <v>0</v>
      </c>
      <c r="BM258" s="1">
        <f t="shared" si="1606"/>
        <v>0</v>
      </c>
      <c r="BN258" s="1">
        <f t="shared" si="18"/>
        <v>0</v>
      </c>
      <c r="BO258" s="1">
        <v>1.577</v>
      </c>
      <c r="BP258" s="1">
        <v>67.485</v>
      </c>
      <c r="BQ258" s="1">
        <v>1.296</v>
      </c>
      <c r="BR258" s="1">
        <f t="shared" ref="BR258:BT258" si="1607">BO258*1</f>
        <v>1.577</v>
      </c>
      <c r="BS258" s="1">
        <f t="shared" si="1607"/>
        <v>67.485</v>
      </c>
      <c r="BT258" s="1">
        <f t="shared" si="1607"/>
        <v>1.296</v>
      </c>
      <c r="BU258" s="1">
        <v>1.286</v>
      </c>
      <c r="BV258" s="1">
        <v>36.711</v>
      </c>
      <c r="BW258" s="1">
        <v>-0.273929</v>
      </c>
      <c r="BX258" s="1">
        <v>226.093286</v>
      </c>
      <c r="BY258" s="1">
        <v>29.076643</v>
      </c>
      <c r="BZ258" s="1">
        <v>465.084</v>
      </c>
      <c r="CA258" s="1">
        <f t="shared" ref="CA258:CE258" si="1608">BV258*1</f>
        <v>36.711</v>
      </c>
      <c r="CB258" s="1">
        <f t="shared" si="1608"/>
        <v>-0.273929</v>
      </c>
      <c r="CC258" s="1">
        <f t="shared" si="1608"/>
        <v>226.093286</v>
      </c>
      <c r="CD258" s="1">
        <f t="shared" si="1608"/>
        <v>29.076643</v>
      </c>
      <c r="CE258" s="1">
        <f t="shared" si="1608"/>
        <v>465.084</v>
      </c>
      <c r="CF258" s="1">
        <v>1.0</v>
      </c>
      <c r="CG258" s="1">
        <f t="shared" si="21"/>
        <v>1</v>
      </c>
      <c r="CH258" s="1" t="s">
        <v>899</v>
      </c>
      <c r="CI258" s="1" t="s">
        <v>610</v>
      </c>
      <c r="CJ258" s="1" t="s">
        <v>160</v>
      </c>
      <c r="CK258" s="1" t="s">
        <v>160</v>
      </c>
      <c r="CL258" s="1" t="s">
        <v>160</v>
      </c>
      <c r="CM258" s="1" t="s">
        <v>613</v>
      </c>
      <c r="CN258" s="1" t="s">
        <v>614</v>
      </c>
      <c r="CO258" s="1" t="s">
        <v>615</v>
      </c>
      <c r="CP258" s="1" t="s">
        <v>900</v>
      </c>
      <c r="CQ258" s="1" t="s">
        <v>901</v>
      </c>
      <c r="CR258" s="1" t="s">
        <v>875</v>
      </c>
      <c r="CS258" s="1" t="s">
        <v>902</v>
      </c>
      <c r="CT258" s="1" t="s">
        <v>619</v>
      </c>
      <c r="CU258" s="1" t="s">
        <v>791</v>
      </c>
      <c r="CV258" s="1" t="s">
        <v>621</v>
      </c>
      <c r="CW258" s="1">
        <v>1.0</v>
      </c>
      <c r="CX258" s="1" t="s">
        <v>795</v>
      </c>
      <c r="CY258" s="1" t="s">
        <v>903</v>
      </c>
      <c r="CZ258" s="1" t="s">
        <v>904</v>
      </c>
      <c r="DA258" s="1" t="s">
        <v>388</v>
      </c>
      <c r="DB258" s="1" t="s">
        <v>876</v>
      </c>
      <c r="DC258" s="1" t="s">
        <v>622</v>
      </c>
      <c r="DD258" s="1" t="s">
        <v>605</v>
      </c>
      <c r="DE258" s="1">
        <v>0.0</v>
      </c>
      <c r="DF258" s="1">
        <v>1.0</v>
      </c>
      <c r="DG258" s="1">
        <v>16.0</v>
      </c>
      <c r="DH258" s="1" t="s">
        <v>132</v>
      </c>
    </row>
    <row r="259" ht="15.75" customHeight="1">
      <c r="A259" s="1">
        <v>2017.0</v>
      </c>
      <c r="B259" s="1" t="s">
        <v>896</v>
      </c>
      <c r="C259" s="1">
        <v>52.0</v>
      </c>
      <c r="D259" s="1">
        <v>100.0</v>
      </c>
      <c r="E259" s="1" t="s">
        <v>897</v>
      </c>
      <c r="F259" s="1" t="s">
        <v>898</v>
      </c>
      <c r="G259" s="1" t="s">
        <v>136</v>
      </c>
      <c r="H259" s="1">
        <v>6528.202</v>
      </c>
      <c r="I259" s="1">
        <f t="shared" si="1609"/>
        <v>0.002614888616</v>
      </c>
      <c r="J259" s="3">
        <v>2.1260922840536946E12</v>
      </c>
      <c r="K259" s="3">
        <v>1.6678590410685672</v>
      </c>
      <c r="L259" s="3">
        <v>1.22653316645808</v>
      </c>
      <c r="M259" s="3">
        <f t="shared" si="7"/>
        <v>28.3853068</v>
      </c>
      <c r="N259" s="3">
        <f t="shared" si="8"/>
        <v>0.2041916259</v>
      </c>
      <c r="O259" s="1">
        <v>0.0</v>
      </c>
      <c r="P259" s="1" t="s">
        <v>113</v>
      </c>
      <c r="Q259" s="1">
        <v>16.0</v>
      </c>
      <c r="R259" s="1" t="s">
        <v>157</v>
      </c>
      <c r="S259" s="1">
        <f t="shared" si="1168"/>
        <v>1</v>
      </c>
      <c r="T259" s="1">
        <f t="shared" si="10"/>
        <v>1</v>
      </c>
      <c r="U259" s="2">
        <v>35745.0</v>
      </c>
      <c r="V259" s="2">
        <v>43100.0</v>
      </c>
      <c r="W259" s="1">
        <v>7355.0</v>
      </c>
      <c r="X259" s="1">
        <v>8.903135633035538</v>
      </c>
      <c r="Y259" s="1">
        <v>1.0</v>
      </c>
      <c r="Z259" s="1">
        <v>-29.165</v>
      </c>
      <c r="AA259" s="1">
        <v>583.067</v>
      </c>
      <c r="AB259" s="1">
        <v>5945.135</v>
      </c>
      <c r="AC259" s="1">
        <v>20.321</v>
      </c>
      <c r="AD259" s="1">
        <v>0.0</v>
      </c>
      <c r="AE259" s="1">
        <v>5924.814</v>
      </c>
      <c r="AF259" s="1">
        <v>17.787</v>
      </c>
      <c r="AG259" s="1">
        <f t="shared" ref="AG259:AL259" si="1610">LN(AA259)</f>
        <v>6.368302103</v>
      </c>
      <c r="AH259" s="1">
        <f t="shared" si="1610"/>
        <v>8.690328517</v>
      </c>
      <c r="AI259" s="1">
        <f t="shared" si="1610"/>
        <v>3.011654834</v>
      </c>
      <c r="AJ259" s="1" t="str">
        <f t="shared" si="1610"/>
        <v>#NUM!</v>
      </c>
      <c r="AK259" s="1">
        <f t="shared" si="1610"/>
        <v>8.686904573</v>
      </c>
      <c r="AL259" s="1">
        <f t="shared" si="1610"/>
        <v>2.878467853</v>
      </c>
      <c r="AM259" s="1">
        <f t="shared" si="12"/>
        <v>8.78388684</v>
      </c>
      <c r="AN259" s="1">
        <v>373.784</v>
      </c>
      <c r="AO259" s="1">
        <v>4811.438</v>
      </c>
      <c r="AP259" s="1">
        <f t="shared" si="13"/>
        <v>1.235625399</v>
      </c>
      <c r="AQ259" s="1">
        <f t="shared" si="14"/>
        <v>0</v>
      </c>
      <c r="AR259" s="1">
        <v>5185.222</v>
      </c>
      <c r="AS259" s="1">
        <v>1342.9800000000005</v>
      </c>
      <c r="AT259" s="1">
        <f t="shared" ref="AT259:AU259" si="1611">LN(AN259)</f>
        <v>5.92367809</v>
      </c>
      <c r="AU259" s="1">
        <f t="shared" si="1611"/>
        <v>8.478751279</v>
      </c>
      <c r="AV259" s="1">
        <f t="shared" ref="AV259:AW259" si="1612">LN(AR259)</f>
        <v>8.553567936</v>
      </c>
      <c r="AW259" s="1">
        <f t="shared" si="1612"/>
        <v>7.202646304</v>
      </c>
      <c r="AX259" s="1">
        <v>4082.39</v>
      </c>
      <c r="AY259" s="1">
        <v>-118.784</v>
      </c>
      <c r="AZ259" s="1">
        <v>6.356</v>
      </c>
      <c r="BA259" s="1">
        <v>-125.015</v>
      </c>
      <c r="BB259" s="1">
        <v>0.0</v>
      </c>
      <c r="BC259" s="1">
        <v>-125.015</v>
      </c>
      <c r="BD259" s="1">
        <v>0.0</v>
      </c>
      <c r="BE259" s="1">
        <v>-125.015</v>
      </c>
      <c r="BF259" s="1">
        <v>-9.309000000000001</v>
      </c>
      <c r="BG259" s="1">
        <v>-1.9149999999999998</v>
      </c>
      <c r="BH259" s="1">
        <v>0.0</v>
      </c>
      <c r="BI259" s="1">
        <v>0.0</v>
      </c>
      <c r="BJ259" s="1">
        <f t="shared" ref="BJ259:BM259" si="1613">BF259*1</f>
        <v>-9.309</v>
      </c>
      <c r="BK259" s="1">
        <f t="shared" si="1613"/>
        <v>-1.915</v>
      </c>
      <c r="BL259" s="1">
        <f t="shared" si="1613"/>
        <v>0</v>
      </c>
      <c r="BM259" s="1">
        <f t="shared" si="1613"/>
        <v>0</v>
      </c>
      <c r="BN259" s="1">
        <f t="shared" si="18"/>
        <v>0</v>
      </c>
      <c r="BO259" s="1">
        <v>2.3779999999999997</v>
      </c>
      <c r="BP259" s="1">
        <v>200.895</v>
      </c>
      <c r="BQ259" s="1">
        <v>1.236</v>
      </c>
      <c r="BR259" s="1">
        <f t="shared" ref="BR259:BT259" si="1614">BO259*1</f>
        <v>2.378</v>
      </c>
      <c r="BS259" s="1">
        <f t="shared" si="1614"/>
        <v>200.895</v>
      </c>
      <c r="BT259" s="1">
        <f t="shared" si="1614"/>
        <v>1.236</v>
      </c>
      <c r="BU259" s="1">
        <v>1.2309999999999999</v>
      </c>
      <c r="BV259" s="1">
        <v>27.832</v>
      </c>
      <c r="BW259" s="1">
        <v>-7.8134369999999995</v>
      </c>
      <c r="BX259" s="1">
        <v>255.149375</v>
      </c>
      <c r="BY259" s="1">
        <v>29.147688000000002</v>
      </c>
      <c r="BZ259" s="1">
        <v>408.012625</v>
      </c>
      <c r="CA259" s="1">
        <f t="shared" ref="CA259:CE259" si="1615">BV259*1</f>
        <v>27.832</v>
      </c>
      <c r="CB259" s="1">
        <f t="shared" si="1615"/>
        <v>-7.813437</v>
      </c>
      <c r="CC259" s="1">
        <f t="shared" si="1615"/>
        <v>255.149375</v>
      </c>
      <c r="CD259" s="1">
        <f t="shared" si="1615"/>
        <v>29.147688</v>
      </c>
      <c r="CE259" s="1">
        <f t="shared" si="1615"/>
        <v>408.012625</v>
      </c>
      <c r="CF259" s="1">
        <v>1.0</v>
      </c>
      <c r="CG259" s="1">
        <f t="shared" si="21"/>
        <v>1</v>
      </c>
      <c r="CH259" s="1" t="s">
        <v>899</v>
      </c>
      <c r="CI259" s="1" t="s">
        <v>610</v>
      </c>
      <c r="CJ259" s="1" t="s">
        <v>160</v>
      </c>
      <c r="CK259" s="1" t="s">
        <v>160</v>
      </c>
      <c r="CL259" s="1" t="s">
        <v>160</v>
      </c>
      <c r="CM259" s="1" t="s">
        <v>613</v>
      </c>
      <c r="CN259" s="1" t="s">
        <v>614</v>
      </c>
      <c r="CO259" s="1" t="s">
        <v>615</v>
      </c>
      <c r="CP259" s="1" t="s">
        <v>900</v>
      </c>
      <c r="CQ259" s="1" t="s">
        <v>901</v>
      </c>
      <c r="CR259" s="1" t="s">
        <v>875</v>
      </c>
      <c r="CS259" s="1" t="s">
        <v>902</v>
      </c>
      <c r="CT259" s="1" t="s">
        <v>619</v>
      </c>
      <c r="CU259" s="1" t="s">
        <v>791</v>
      </c>
      <c r="CV259" s="1" t="s">
        <v>621</v>
      </c>
      <c r="CW259" s="1">
        <v>1.0</v>
      </c>
      <c r="CX259" s="1" t="s">
        <v>795</v>
      </c>
      <c r="CY259" s="1" t="s">
        <v>903</v>
      </c>
      <c r="CZ259" s="1" t="s">
        <v>904</v>
      </c>
      <c r="DA259" s="1" t="s">
        <v>388</v>
      </c>
      <c r="DB259" s="1" t="s">
        <v>876</v>
      </c>
      <c r="DC259" s="1" t="s">
        <v>622</v>
      </c>
      <c r="DD259" s="1" t="s">
        <v>605</v>
      </c>
      <c r="DE259" s="1">
        <v>0.0</v>
      </c>
      <c r="DF259" s="1">
        <v>1.0</v>
      </c>
      <c r="DG259" s="1">
        <v>16.0</v>
      </c>
      <c r="DH259" s="1" t="s">
        <v>132</v>
      </c>
    </row>
    <row r="260" ht="15.75" customHeight="1">
      <c r="A260" s="1">
        <v>2018.0</v>
      </c>
      <c r="B260" s="1" t="s">
        <v>896</v>
      </c>
      <c r="C260" s="1">
        <v>52.0</v>
      </c>
      <c r="D260" s="1">
        <v>100.0</v>
      </c>
      <c r="E260" s="1" t="s">
        <v>897</v>
      </c>
      <c r="F260" s="1" t="s">
        <v>898</v>
      </c>
      <c r="G260" s="1" t="s">
        <v>136</v>
      </c>
      <c r="H260" s="1">
        <v>6827.144</v>
      </c>
      <c r="I260" s="1">
        <f t="shared" si="1609"/>
        <v>0.04579239429</v>
      </c>
      <c r="J260" s="3">
        <v>2.14611448585804E12</v>
      </c>
      <c r="K260" s="3">
        <v>0.9417371933719778</v>
      </c>
      <c r="L260" s="3">
        <v>1.13748763600395</v>
      </c>
      <c r="M260" s="3">
        <f t="shared" si="7"/>
        <v>28.39468011</v>
      </c>
      <c r="N260" s="3">
        <f t="shared" si="8"/>
        <v>0.1288220023</v>
      </c>
      <c r="O260" s="1">
        <v>0.0</v>
      </c>
      <c r="P260" s="1" t="s">
        <v>113</v>
      </c>
      <c r="Q260" s="1">
        <v>16.0</v>
      </c>
      <c r="R260" s="1" t="s">
        <v>157</v>
      </c>
      <c r="S260" s="1">
        <f t="shared" si="1168"/>
        <v>1</v>
      </c>
      <c r="T260" s="1">
        <f t="shared" si="10"/>
        <v>1</v>
      </c>
      <c r="U260" s="2">
        <v>35745.0</v>
      </c>
      <c r="V260" s="2">
        <v>42735.0</v>
      </c>
      <c r="W260" s="1">
        <v>6990.0</v>
      </c>
      <c r="X260" s="1">
        <v>8.852235835227855</v>
      </c>
      <c r="Y260" s="1">
        <v>1.0</v>
      </c>
      <c r="Z260" s="1">
        <v>455.244</v>
      </c>
      <c r="AA260" s="1">
        <v>527.843</v>
      </c>
      <c r="AB260" s="1">
        <v>6299.301</v>
      </c>
      <c r="AC260" s="1">
        <v>12.718</v>
      </c>
      <c r="AD260" s="1">
        <v>0.0</v>
      </c>
      <c r="AE260" s="1">
        <v>6286.5830000000005</v>
      </c>
      <c r="AF260" s="1">
        <v>128.9</v>
      </c>
      <c r="AG260" s="1">
        <f t="shared" ref="AG260:AL260" si="1616">LN(AA260)</f>
        <v>6.268798891</v>
      </c>
      <c r="AH260" s="1">
        <f t="shared" si="1616"/>
        <v>8.748193954</v>
      </c>
      <c r="AI260" s="1">
        <f t="shared" si="1616"/>
        <v>2.543018313</v>
      </c>
      <c r="AJ260" s="1" t="str">
        <f t="shared" si="1616"/>
        <v>#NUM!</v>
      </c>
      <c r="AK260" s="1">
        <f t="shared" si="1616"/>
        <v>8.746172959</v>
      </c>
      <c r="AL260" s="1">
        <f t="shared" si="1616"/>
        <v>4.85903691</v>
      </c>
      <c r="AM260" s="1">
        <f t="shared" si="12"/>
        <v>8.82866171</v>
      </c>
      <c r="AN260" s="1">
        <v>248.85500000000002</v>
      </c>
      <c r="AO260" s="1">
        <v>4869.993</v>
      </c>
      <c r="AP260" s="1">
        <f t="shared" si="13"/>
        <v>1.293492824</v>
      </c>
      <c r="AQ260" s="1">
        <f t="shared" si="14"/>
        <v>0</v>
      </c>
      <c r="AR260" s="1">
        <v>5118.848</v>
      </c>
      <c r="AS260" s="1">
        <v>1708.2960000000003</v>
      </c>
      <c r="AT260" s="1">
        <f t="shared" ref="AT260:AU260" si="1617">LN(AN260)</f>
        <v>5.516870398</v>
      </c>
      <c r="AU260" s="1">
        <f t="shared" si="1617"/>
        <v>8.490847779</v>
      </c>
      <c r="AV260" s="1">
        <f t="shared" ref="AV260:AW260" si="1618">LN(AR260)</f>
        <v>8.540684693</v>
      </c>
      <c r="AW260" s="1">
        <f t="shared" si="1618"/>
        <v>7.443251661</v>
      </c>
      <c r="AX260" s="1">
        <v>6163.052</v>
      </c>
      <c r="AY260" s="1">
        <v>513.706</v>
      </c>
      <c r="AZ260" s="1">
        <v>12.204</v>
      </c>
      <c r="BA260" s="1">
        <v>503.713</v>
      </c>
      <c r="BB260" s="1">
        <v>138.39600000000002</v>
      </c>
      <c r="BC260" s="1">
        <v>365.317</v>
      </c>
      <c r="BD260" s="1">
        <v>0.0</v>
      </c>
      <c r="BE260" s="1">
        <v>365.317</v>
      </c>
      <c r="BF260" s="1">
        <v>21.384999999999998</v>
      </c>
      <c r="BG260" s="1">
        <v>5.351</v>
      </c>
      <c r="BH260" s="1">
        <v>0.0</v>
      </c>
      <c r="BI260" s="1">
        <v>0.0</v>
      </c>
      <c r="BJ260" s="1">
        <f t="shared" ref="BJ260:BM260" si="1619">BF260*1</f>
        <v>21.385</v>
      </c>
      <c r="BK260" s="1">
        <f t="shared" si="1619"/>
        <v>5.351</v>
      </c>
      <c r="BL260" s="1">
        <f t="shared" si="1619"/>
        <v>0</v>
      </c>
      <c r="BM260" s="1">
        <f t="shared" si="1619"/>
        <v>0</v>
      </c>
      <c r="BN260" s="1">
        <f t="shared" si="18"/>
        <v>0</v>
      </c>
      <c r="BO260" s="1">
        <v>3.149</v>
      </c>
      <c r="BP260" s="1">
        <v>484.59299999999996</v>
      </c>
      <c r="BQ260" s="1">
        <v>1.293</v>
      </c>
      <c r="BR260" s="1">
        <f t="shared" ref="BR260:BT260" si="1620">BO260*1</f>
        <v>3.149</v>
      </c>
      <c r="BS260" s="1">
        <f t="shared" si="1620"/>
        <v>484.593</v>
      </c>
      <c r="BT260" s="1">
        <f t="shared" si="1620"/>
        <v>1.293</v>
      </c>
      <c r="BU260" s="1">
        <v>1.291</v>
      </c>
      <c r="BV260" s="1">
        <v>14.567</v>
      </c>
      <c r="BW260" s="1">
        <v>27.984056000000002</v>
      </c>
      <c r="BX260" s="1">
        <v>342.391778</v>
      </c>
      <c r="BY260" s="1">
        <v>34.280111</v>
      </c>
      <c r="BZ260" s="1">
        <v>379.285778</v>
      </c>
      <c r="CA260" s="1">
        <f t="shared" ref="CA260:CE260" si="1621">BV260*1</f>
        <v>14.567</v>
      </c>
      <c r="CB260" s="1">
        <f t="shared" si="1621"/>
        <v>27.984056</v>
      </c>
      <c r="CC260" s="1">
        <f t="shared" si="1621"/>
        <v>342.391778</v>
      </c>
      <c r="CD260" s="1">
        <f t="shared" si="1621"/>
        <v>34.280111</v>
      </c>
      <c r="CE260" s="1">
        <f t="shared" si="1621"/>
        <v>379.285778</v>
      </c>
      <c r="CF260" s="1">
        <v>1.0</v>
      </c>
      <c r="CG260" s="1">
        <f t="shared" si="21"/>
        <v>1</v>
      </c>
      <c r="CH260" s="1" t="s">
        <v>899</v>
      </c>
      <c r="CI260" s="1" t="s">
        <v>610</v>
      </c>
      <c r="CJ260" s="1" t="s">
        <v>160</v>
      </c>
      <c r="CK260" s="1" t="s">
        <v>160</v>
      </c>
      <c r="CL260" s="1" t="s">
        <v>160</v>
      </c>
      <c r="CM260" s="1" t="s">
        <v>613</v>
      </c>
      <c r="CN260" s="1" t="s">
        <v>614</v>
      </c>
      <c r="CO260" s="1" t="s">
        <v>615</v>
      </c>
      <c r="CP260" s="1" t="s">
        <v>900</v>
      </c>
      <c r="CQ260" s="1" t="s">
        <v>901</v>
      </c>
      <c r="CR260" s="1" t="s">
        <v>875</v>
      </c>
      <c r="CS260" s="1" t="s">
        <v>902</v>
      </c>
      <c r="CT260" s="1" t="s">
        <v>619</v>
      </c>
      <c r="CU260" s="1" t="s">
        <v>791</v>
      </c>
      <c r="CV260" s="1" t="s">
        <v>621</v>
      </c>
      <c r="CW260" s="1">
        <v>1.0</v>
      </c>
      <c r="CX260" s="1" t="s">
        <v>795</v>
      </c>
      <c r="CY260" s="1" t="s">
        <v>903</v>
      </c>
      <c r="CZ260" s="1" t="s">
        <v>904</v>
      </c>
      <c r="DA260" s="1" t="s">
        <v>388</v>
      </c>
      <c r="DB260" s="1" t="s">
        <v>876</v>
      </c>
      <c r="DC260" s="1" t="s">
        <v>622</v>
      </c>
      <c r="DD260" s="1" t="s">
        <v>605</v>
      </c>
      <c r="DE260" s="1">
        <v>0.0</v>
      </c>
      <c r="DF260" s="1">
        <v>1.0</v>
      </c>
      <c r="DG260" s="1">
        <v>16.0</v>
      </c>
      <c r="DH260" s="1" t="s">
        <v>132</v>
      </c>
    </row>
    <row r="261" ht="15.75" customHeight="1">
      <c r="A261" s="1">
        <v>2019.0</v>
      </c>
      <c r="B261" s="1" t="s">
        <v>896</v>
      </c>
      <c r="C261" s="1">
        <v>52.0</v>
      </c>
      <c r="D261" s="1">
        <v>100.0</v>
      </c>
      <c r="E261" s="1" t="s">
        <v>897</v>
      </c>
      <c r="F261" s="1" t="s">
        <v>898</v>
      </c>
      <c r="G261" s="1" t="s">
        <v>136</v>
      </c>
      <c r="H261" s="1">
        <v>8933.707</v>
      </c>
      <c r="I261" s="1">
        <f t="shared" si="1609"/>
        <v>0.3085569896</v>
      </c>
      <c r="J261" s="3">
        <v>2.1522834905985745E12</v>
      </c>
      <c r="K261" s="3">
        <v>0.28744993713920053</v>
      </c>
      <c r="L261" s="3">
        <v>0.611246943765291</v>
      </c>
      <c r="M261" s="3">
        <f t="shared" si="7"/>
        <v>28.39755048</v>
      </c>
      <c r="N261" s="3">
        <f t="shared" si="8"/>
        <v>-0.4922542382</v>
      </c>
      <c r="O261" s="1">
        <v>0.0</v>
      </c>
      <c r="P261" s="1" t="s">
        <v>113</v>
      </c>
      <c r="Q261" s="1">
        <v>16.0</v>
      </c>
      <c r="R261" s="1" t="s">
        <v>157</v>
      </c>
      <c r="S261" s="1">
        <f t="shared" si="1168"/>
        <v>1</v>
      </c>
      <c r="T261" s="1">
        <f t="shared" si="10"/>
        <v>1</v>
      </c>
      <c r="U261" s="2">
        <v>35745.0</v>
      </c>
      <c r="V261" s="2">
        <v>42369.0</v>
      </c>
      <c r="W261" s="1">
        <v>6624.0</v>
      </c>
      <c r="X261" s="1">
        <v>8.798454696065095</v>
      </c>
      <c r="Y261" s="1">
        <v>1.0</v>
      </c>
      <c r="Z261" s="1">
        <v>899.855</v>
      </c>
      <c r="AA261" s="1">
        <v>696.191</v>
      </c>
      <c r="AB261" s="1">
        <v>8237.516</v>
      </c>
      <c r="AC261" s="1">
        <v>0.0</v>
      </c>
      <c r="AD261" s="1">
        <v>0.0</v>
      </c>
      <c r="AE261" s="1">
        <v>8237.516</v>
      </c>
      <c r="AF261" s="1">
        <v>169.14000000000001</v>
      </c>
      <c r="AG261" s="1">
        <f t="shared" ref="AG261:AL261" si="1622">LN(AA261)</f>
        <v>6.545624048</v>
      </c>
      <c r="AH261" s="1">
        <f t="shared" si="1622"/>
        <v>9.016454121</v>
      </c>
      <c r="AI261" s="1" t="str">
        <f t="shared" si="1622"/>
        <v>#NUM!</v>
      </c>
      <c r="AJ261" s="1" t="str">
        <f t="shared" si="1622"/>
        <v>#NUM!</v>
      </c>
      <c r="AK261" s="1">
        <f t="shared" si="1622"/>
        <v>9.016454121</v>
      </c>
      <c r="AL261" s="1">
        <f t="shared" si="1622"/>
        <v>5.130726774</v>
      </c>
      <c r="AM261" s="1">
        <f t="shared" si="12"/>
        <v>9.097586705</v>
      </c>
      <c r="AN261" s="1">
        <v>201.098</v>
      </c>
      <c r="AO261" s="1">
        <v>6235.631</v>
      </c>
      <c r="AP261" s="1">
        <f t="shared" si="13"/>
        <v>1.321039683</v>
      </c>
      <c r="AQ261" s="1">
        <f t="shared" si="14"/>
        <v>0</v>
      </c>
      <c r="AR261" s="1">
        <v>6436.729</v>
      </c>
      <c r="AS261" s="1">
        <v>2496.978</v>
      </c>
      <c r="AT261" s="1">
        <f t="shared" ref="AT261:AU261" si="1623">LN(AN261)</f>
        <v>5.303792351</v>
      </c>
      <c r="AU261" s="1">
        <f t="shared" si="1623"/>
        <v>8.738035056</v>
      </c>
      <c r="AV261" s="1">
        <f t="shared" ref="AV261:AW261" si="1624">LN(AR261)</f>
        <v>8.769775771</v>
      </c>
      <c r="AW261" s="1">
        <f t="shared" si="1624"/>
        <v>7.82283648</v>
      </c>
      <c r="AX261" s="1">
        <v>7486.664</v>
      </c>
      <c r="AY261" s="1">
        <v>1093.727</v>
      </c>
      <c r="AZ261" s="1">
        <v>26.963</v>
      </c>
      <c r="BA261" s="1">
        <v>1066.924</v>
      </c>
      <c r="BB261" s="1">
        <v>278.242</v>
      </c>
      <c r="BC261" s="1">
        <v>788.682</v>
      </c>
      <c r="BD261" s="1">
        <v>0.0</v>
      </c>
      <c r="BE261" s="1">
        <v>788.682</v>
      </c>
      <c r="BF261" s="1">
        <v>31.584999999999997</v>
      </c>
      <c r="BG261" s="1">
        <v>8.828</v>
      </c>
      <c r="BH261" s="1">
        <v>0.0</v>
      </c>
      <c r="BI261" s="1">
        <v>0.0</v>
      </c>
      <c r="BJ261" s="1">
        <f t="shared" ref="BJ261:BM261" si="1625">BF261*1</f>
        <v>31.585</v>
      </c>
      <c r="BK261" s="1">
        <f t="shared" si="1625"/>
        <v>8.828</v>
      </c>
      <c r="BL261" s="1">
        <f t="shared" si="1625"/>
        <v>0</v>
      </c>
      <c r="BM261" s="1">
        <f t="shared" si="1625"/>
        <v>0</v>
      </c>
      <c r="BN261" s="1">
        <f t="shared" si="18"/>
        <v>0</v>
      </c>
      <c r="BO261" s="1">
        <v>2.775</v>
      </c>
      <c r="BP261" s="1" t="s">
        <v>242</v>
      </c>
      <c r="BQ261" s="1">
        <v>1.321</v>
      </c>
      <c r="BR261" s="1">
        <f t="shared" ref="BR261:BT261" si="1626">BO261*1</f>
        <v>2.775</v>
      </c>
      <c r="BS261" s="1" t="str">
        <f t="shared" si="1626"/>
        <v>#VALUE!</v>
      </c>
      <c r="BT261" s="1">
        <f t="shared" si="1626"/>
        <v>1.321</v>
      </c>
      <c r="BU261" s="1">
        <v>1.321</v>
      </c>
      <c r="BV261" s="1">
        <v>8.054</v>
      </c>
      <c r="BW261" s="1">
        <v>71.128267</v>
      </c>
      <c r="BX261" s="1">
        <v>499.1109330000001</v>
      </c>
      <c r="BY261" s="1">
        <v>52.16073299999999</v>
      </c>
      <c r="BZ261" s="1">
        <v>595.5804670000001</v>
      </c>
      <c r="CA261" s="1">
        <f t="shared" ref="CA261:CE261" si="1627">BV261*1</f>
        <v>8.054</v>
      </c>
      <c r="CB261" s="1">
        <f t="shared" si="1627"/>
        <v>71.128267</v>
      </c>
      <c r="CC261" s="1">
        <f t="shared" si="1627"/>
        <v>499.110933</v>
      </c>
      <c r="CD261" s="1">
        <f t="shared" si="1627"/>
        <v>52.160733</v>
      </c>
      <c r="CE261" s="1">
        <f t="shared" si="1627"/>
        <v>595.580467</v>
      </c>
      <c r="CF261" s="1">
        <v>1.0</v>
      </c>
      <c r="CG261" s="1">
        <f t="shared" si="21"/>
        <v>1</v>
      </c>
      <c r="CH261" s="1" t="s">
        <v>899</v>
      </c>
      <c r="CI261" s="1" t="s">
        <v>610</v>
      </c>
      <c r="CJ261" s="1" t="s">
        <v>160</v>
      </c>
      <c r="CK261" s="1" t="s">
        <v>160</v>
      </c>
      <c r="CL261" s="1" t="s">
        <v>160</v>
      </c>
      <c r="CM261" s="1" t="s">
        <v>613</v>
      </c>
      <c r="CN261" s="1" t="s">
        <v>614</v>
      </c>
      <c r="CO261" s="1" t="s">
        <v>615</v>
      </c>
      <c r="CP261" s="1" t="s">
        <v>900</v>
      </c>
      <c r="CQ261" s="1" t="s">
        <v>901</v>
      </c>
      <c r="CR261" s="1" t="s">
        <v>875</v>
      </c>
      <c r="CS261" s="1" t="s">
        <v>902</v>
      </c>
      <c r="CT261" s="1" t="s">
        <v>619</v>
      </c>
      <c r="CU261" s="1" t="s">
        <v>791</v>
      </c>
      <c r="CV261" s="1" t="s">
        <v>621</v>
      </c>
      <c r="CW261" s="1">
        <v>1.0</v>
      </c>
      <c r="CX261" s="1" t="s">
        <v>795</v>
      </c>
      <c r="CY261" s="1" t="s">
        <v>903</v>
      </c>
      <c r="CZ261" s="1" t="s">
        <v>904</v>
      </c>
      <c r="DA261" s="1" t="s">
        <v>388</v>
      </c>
      <c r="DB261" s="1" t="s">
        <v>876</v>
      </c>
      <c r="DC261" s="1" t="s">
        <v>622</v>
      </c>
      <c r="DD261" s="1" t="s">
        <v>605</v>
      </c>
      <c r="DE261" s="1">
        <v>0.0</v>
      </c>
      <c r="DF261" s="1">
        <v>1.0</v>
      </c>
      <c r="DG261" s="1">
        <v>16.0</v>
      </c>
      <c r="DH261" s="1" t="s">
        <v>132</v>
      </c>
    </row>
    <row r="262" ht="15.75" customHeight="1">
      <c r="A262" s="1">
        <v>2015.0</v>
      </c>
      <c r="B262" s="1" t="s">
        <v>905</v>
      </c>
      <c r="C262" s="1">
        <v>53.0</v>
      </c>
      <c r="D262" s="1">
        <v>0.0</v>
      </c>
      <c r="E262" s="1" t="s">
        <v>906</v>
      </c>
      <c r="F262" s="1" t="s">
        <v>907</v>
      </c>
      <c r="G262" s="1" t="s">
        <v>112</v>
      </c>
      <c r="H262" s="1"/>
      <c r="I262" s="1"/>
      <c r="J262" s="3">
        <v>1.420264316878601E12</v>
      </c>
      <c r="K262" s="3">
        <v>3.8351726603384577</v>
      </c>
      <c r="L262" s="3">
        <v>-0.500461321406559</v>
      </c>
      <c r="M262" s="3">
        <f t="shared" si="7"/>
        <v>27.98186411</v>
      </c>
      <c r="N262" s="3" t="str">
        <f t="shared" si="8"/>
        <v>#NUM!</v>
      </c>
      <c r="O262" s="1">
        <v>1.0</v>
      </c>
      <c r="P262" s="1" t="s">
        <v>113</v>
      </c>
      <c r="Q262" s="1">
        <v>26.0</v>
      </c>
      <c r="R262" s="1" t="s">
        <v>157</v>
      </c>
      <c r="S262" s="1">
        <f t="shared" si="1168"/>
        <v>1</v>
      </c>
      <c r="T262" s="1">
        <f t="shared" si="10"/>
        <v>1</v>
      </c>
      <c r="U262" s="2">
        <v>38429.0</v>
      </c>
      <c r="V262" s="2">
        <v>43830.0</v>
      </c>
      <c r="W262" s="1">
        <v>5401.0</v>
      </c>
      <c r="X262" s="1">
        <v>8.594339400592892</v>
      </c>
      <c r="Y262" s="1">
        <v>1.0</v>
      </c>
      <c r="Z262" s="1"/>
      <c r="AA262" s="1"/>
      <c r="AB262" s="1"/>
      <c r="AC262" s="1"/>
      <c r="AD262" s="1"/>
      <c r="AE262" s="1"/>
      <c r="AF262" s="1"/>
      <c r="AG262" s="1" t="str">
        <f t="shared" ref="AG262:AL262" si="1628">LN(AA262)</f>
        <v>#NUM!</v>
      </c>
      <c r="AH262" s="1" t="str">
        <f t="shared" si="1628"/>
        <v>#NUM!</v>
      </c>
      <c r="AI262" s="1" t="str">
        <f t="shared" si="1628"/>
        <v>#NUM!</v>
      </c>
      <c r="AJ262" s="1" t="str">
        <f t="shared" si="1628"/>
        <v>#NUM!</v>
      </c>
      <c r="AK262" s="1" t="str">
        <f t="shared" si="1628"/>
        <v>#NUM!</v>
      </c>
      <c r="AL262" s="1" t="str">
        <f t="shared" si="1628"/>
        <v>#NUM!</v>
      </c>
      <c r="AM262" s="1" t="str">
        <f t="shared" si="12"/>
        <v>#NUM!</v>
      </c>
      <c r="AN262" s="1"/>
      <c r="AO262" s="1"/>
      <c r="AP262" s="1" t="str">
        <f t="shared" si="13"/>
        <v>#DIV/0!</v>
      </c>
      <c r="AQ262" s="1" t="str">
        <f t="shared" si="14"/>
        <v>#DIV/0!</v>
      </c>
      <c r="AR262" s="1"/>
      <c r="AS262" s="1"/>
      <c r="AT262" s="1" t="str">
        <f t="shared" ref="AT262:AU262" si="1629">LN(AN262)</f>
        <v>#NUM!</v>
      </c>
      <c r="AU262" s="1" t="str">
        <f t="shared" si="1629"/>
        <v>#NUM!</v>
      </c>
      <c r="AV262" s="1" t="str">
        <f t="shared" ref="AV262:AW262" si="1630">LN(AR262)</f>
        <v>#NUM!</v>
      </c>
      <c r="AW262" s="1" t="str">
        <f t="shared" si="1630"/>
        <v>#NUM!</v>
      </c>
      <c r="AX262" s="1"/>
      <c r="AY262" s="1"/>
      <c r="AZ262" s="1"/>
      <c r="BA262" s="1"/>
      <c r="BB262" s="1"/>
      <c r="BC262" s="1"/>
      <c r="BD262" s="1"/>
      <c r="BE262" s="1"/>
      <c r="BF262" s="1"/>
      <c r="BG262" s="1"/>
      <c r="BH262" s="1"/>
      <c r="BI262" s="1"/>
      <c r="BJ262" s="1">
        <f t="shared" ref="BJ262:BM262" si="1631">BF262*1</f>
        <v>0</v>
      </c>
      <c r="BK262" s="1">
        <f t="shared" si="1631"/>
        <v>0</v>
      </c>
      <c r="BL262" s="1">
        <f t="shared" si="1631"/>
        <v>0</v>
      </c>
      <c r="BM262" s="1">
        <f t="shared" si="1631"/>
        <v>0</v>
      </c>
      <c r="BN262" s="1">
        <f t="shared" si="18"/>
        <v>0</v>
      </c>
      <c r="BO262" s="1"/>
      <c r="BP262" s="1"/>
      <c r="BQ262" s="1"/>
      <c r="BR262" s="1">
        <f t="shared" ref="BR262:BT262" si="1632">BO262*1</f>
        <v>0</v>
      </c>
      <c r="BS262" s="1">
        <f t="shared" si="1632"/>
        <v>0</v>
      </c>
      <c r="BT262" s="1">
        <f t="shared" si="1632"/>
        <v>0</v>
      </c>
      <c r="BU262" s="1"/>
      <c r="BV262" s="1"/>
      <c r="BW262" s="1"/>
      <c r="BX262" s="1"/>
      <c r="BY262" s="1"/>
      <c r="BZ262" s="1"/>
      <c r="CA262" s="1">
        <f t="shared" ref="CA262:CE262" si="1633">BV262*1</f>
        <v>0</v>
      </c>
      <c r="CB262" s="1">
        <f t="shared" si="1633"/>
        <v>0</v>
      </c>
      <c r="CC262" s="1">
        <f t="shared" si="1633"/>
        <v>0</v>
      </c>
      <c r="CD262" s="1">
        <f t="shared" si="1633"/>
        <v>0</v>
      </c>
      <c r="CE262" s="1">
        <f t="shared" si="1633"/>
        <v>0</v>
      </c>
      <c r="CF262" s="1">
        <v>2.0</v>
      </c>
      <c r="CG262" s="1">
        <f t="shared" si="21"/>
        <v>2</v>
      </c>
      <c r="CH262" s="1" t="s">
        <v>908</v>
      </c>
      <c r="CI262" s="1" t="s">
        <v>909</v>
      </c>
      <c r="CJ262" s="1" t="s">
        <v>160</v>
      </c>
      <c r="CK262" s="1" t="s">
        <v>160</v>
      </c>
      <c r="CL262" s="1" t="s">
        <v>161</v>
      </c>
      <c r="CM262" s="1" t="s">
        <v>910</v>
      </c>
      <c r="CN262" s="1" t="s">
        <v>911</v>
      </c>
      <c r="CO262" s="1" t="s">
        <v>912</v>
      </c>
      <c r="CP262" s="1" t="s">
        <v>913</v>
      </c>
      <c r="CQ262" s="1" t="s">
        <v>914</v>
      </c>
      <c r="CR262" s="1" t="s">
        <v>761</v>
      </c>
      <c r="CS262" s="1">
        <v>0.0</v>
      </c>
      <c r="CT262" s="1">
        <v>0.0</v>
      </c>
      <c r="CU262" s="1" t="s">
        <v>764</v>
      </c>
      <c r="CV262" s="1" t="s">
        <v>915</v>
      </c>
      <c r="CW262" s="1">
        <v>3.0</v>
      </c>
      <c r="CX262" s="1">
        <v>0.0</v>
      </c>
      <c r="CY262" s="1">
        <v>0.0</v>
      </c>
      <c r="CZ262" s="1" t="s">
        <v>916</v>
      </c>
      <c r="DA262" s="1">
        <v>0.0</v>
      </c>
      <c r="DB262" s="1">
        <v>0.0</v>
      </c>
      <c r="DC262" s="1">
        <v>0.0</v>
      </c>
      <c r="DD262" s="1">
        <v>0.0</v>
      </c>
      <c r="DE262" s="1">
        <v>0.0</v>
      </c>
      <c r="DF262" s="1">
        <v>1.0</v>
      </c>
      <c r="DG262" s="1">
        <v>26.0</v>
      </c>
      <c r="DH262" s="1" t="s">
        <v>132</v>
      </c>
    </row>
    <row r="263" ht="15.75" customHeight="1">
      <c r="A263" s="1">
        <v>2016.0</v>
      </c>
      <c r="B263" s="1" t="s">
        <v>905</v>
      </c>
      <c r="C263" s="1">
        <v>53.0</v>
      </c>
      <c r="D263" s="1">
        <v>0.0</v>
      </c>
      <c r="E263" s="1" t="s">
        <v>906</v>
      </c>
      <c r="F263" s="1" t="s">
        <v>907</v>
      </c>
      <c r="G263" s="1" t="s">
        <v>112</v>
      </c>
      <c r="H263" s="1"/>
      <c r="I263" s="1" t="str">
        <f t="shared" ref="I263:I266" si="1640">(H263-H262)/H262</f>
        <v>#DIV/0!</v>
      </c>
      <c r="J263" s="3">
        <v>1.4633168080030916E12</v>
      </c>
      <c r="K263" s="3">
        <v>3.0313013298193283</v>
      </c>
      <c r="L263" s="3">
        <v>-0.202671740806371</v>
      </c>
      <c r="M263" s="3">
        <f t="shared" si="7"/>
        <v>28.01172676</v>
      </c>
      <c r="N263" s="3" t="str">
        <f t="shared" si="8"/>
        <v>#NUM!</v>
      </c>
      <c r="O263" s="1">
        <v>1.0</v>
      </c>
      <c r="P263" s="1" t="s">
        <v>113</v>
      </c>
      <c r="Q263" s="1">
        <v>26.0</v>
      </c>
      <c r="R263" s="1" t="s">
        <v>157</v>
      </c>
      <c r="S263" s="1">
        <f t="shared" si="1168"/>
        <v>1</v>
      </c>
      <c r="T263" s="1">
        <f t="shared" si="10"/>
        <v>1</v>
      </c>
      <c r="U263" s="2">
        <v>38429.0</v>
      </c>
      <c r="V263" s="2">
        <v>43465.0</v>
      </c>
      <c r="W263" s="1">
        <v>5036.0</v>
      </c>
      <c r="X263" s="1">
        <v>8.524367395164237</v>
      </c>
      <c r="Y263" s="1">
        <v>1.0</v>
      </c>
      <c r="Z263" s="1"/>
      <c r="AA263" s="1"/>
      <c r="AB263" s="1"/>
      <c r="AC263" s="1"/>
      <c r="AD263" s="1"/>
      <c r="AE263" s="1"/>
      <c r="AF263" s="1"/>
      <c r="AG263" s="1" t="str">
        <f t="shared" ref="AG263:AL263" si="1634">LN(AA263)</f>
        <v>#NUM!</v>
      </c>
      <c r="AH263" s="1" t="str">
        <f t="shared" si="1634"/>
        <v>#NUM!</v>
      </c>
      <c r="AI263" s="1" t="str">
        <f t="shared" si="1634"/>
        <v>#NUM!</v>
      </c>
      <c r="AJ263" s="1" t="str">
        <f t="shared" si="1634"/>
        <v>#NUM!</v>
      </c>
      <c r="AK263" s="1" t="str">
        <f t="shared" si="1634"/>
        <v>#NUM!</v>
      </c>
      <c r="AL263" s="1" t="str">
        <f t="shared" si="1634"/>
        <v>#NUM!</v>
      </c>
      <c r="AM263" s="1" t="str">
        <f t="shared" si="12"/>
        <v>#NUM!</v>
      </c>
      <c r="AN263" s="1"/>
      <c r="AO263" s="1"/>
      <c r="AP263" s="1" t="str">
        <f t="shared" si="13"/>
        <v>#DIV/0!</v>
      </c>
      <c r="AQ263" s="1" t="str">
        <f t="shared" si="14"/>
        <v>#DIV/0!</v>
      </c>
      <c r="AR263" s="1"/>
      <c r="AS263" s="1"/>
      <c r="AT263" s="1" t="str">
        <f t="shared" ref="AT263:AU263" si="1635">LN(AN263)</f>
        <v>#NUM!</v>
      </c>
      <c r="AU263" s="1" t="str">
        <f t="shared" si="1635"/>
        <v>#NUM!</v>
      </c>
      <c r="AV263" s="1" t="str">
        <f t="shared" ref="AV263:AW263" si="1636">LN(AR263)</f>
        <v>#NUM!</v>
      </c>
      <c r="AW263" s="1" t="str">
        <f t="shared" si="1636"/>
        <v>#NUM!</v>
      </c>
      <c r="AX263" s="1"/>
      <c r="AY263" s="1"/>
      <c r="AZ263" s="1"/>
      <c r="BA263" s="1"/>
      <c r="BB263" s="1"/>
      <c r="BC263" s="1"/>
      <c r="BD263" s="1"/>
      <c r="BE263" s="1"/>
      <c r="BF263" s="1"/>
      <c r="BG263" s="1"/>
      <c r="BH263" s="1"/>
      <c r="BI263" s="1"/>
      <c r="BJ263" s="1">
        <f t="shared" ref="BJ263:BM263" si="1637">BF263*1</f>
        <v>0</v>
      </c>
      <c r="BK263" s="1">
        <f t="shared" si="1637"/>
        <v>0</v>
      </c>
      <c r="BL263" s="1">
        <f t="shared" si="1637"/>
        <v>0</v>
      </c>
      <c r="BM263" s="1">
        <f t="shared" si="1637"/>
        <v>0</v>
      </c>
      <c r="BN263" s="1">
        <f t="shared" si="18"/>
        <v>0</v>
      </c>
      <c r="BO263" s="1"/>
      <c r="BP263" s="1"/>
      <c r="BQ263" s="1"/>
      <c r="BR263" s="1">
        <f t="shared" ref="BR263:BT263" si="1638">BO263*1</f>
        <v>0</v>
      </c>
      <c r="BS263" s="1">
        <f t="shared" si="1638"/>
        <v>0</v>
      </c>
      <c r="BT263" s="1">
        <f t="shared" si="1638"/>
        <v>0</v>
      </c>
      <c r="BU263" s="1"/>
      <c r="BV263" s="1"/>
      <c r="BW263" s="1"/>
      <c r="BX263" s="1"/>
      <c r="BY263" s="1"/>
      <c r="BZ263" s="1"/>
      <c r="CA263" s="1">
        <f t="shared" ref="CA263:CE263" si="1639">BV263*1</f>
        <v>0</v>
      </c>
      <c r="CB263" s="1">
        <f t="shared" si="1639"/>
        <v>0</v>
      </c>
      <c r="CC263" s="1">
        <f t="shared" si="1639"/>
        <v>0</v>
      </c>
      <c r="CD263" s="1">
        <f t="shared" si="1639"/>
        <v>0</v>
      </c>
      <c r="CE263" s="1">
        <f t="shared" si="1639"/>
        <v>0</v>
      </c>
      <c r="CF263" s="1">
        <v>2.0</v>
      </c>
      <c r="CG263" s="1">
        <f t="shared" si="21"/>
        <v>2</v>
      </c>
      <c r="CH263" s="1" t="s">
        <v>908</v>
      </c>
      <c r="CI263" s="1" t="s">
        <v>909</v>
      </c>
      <c r="CJ263" s="1" t="s">
        <v>160</v>
      </c>
      <c r="CK263" s="1" t="s">
        <v>160</v>
      </c>
      <c r="CL263" s="1" t="s">
        <v>161</v>
      </c>
      <c r="CM263" s="1" t="s">
        <v>910</v>
      </c>
      <c r="CN263" s="1" t="s">
        <v>911</v>
      </c>
      <c r="CO263" s="1" t="s">
        <v>912</v>
      </c>
      <c r="CP263" s="1" t="s">
        <v>913</v>
      </c>
      <c r="CQ263" s="1" t="s">
        <v>914</v>
      </c>
      <c r="CR263" s="1" t="s">
        <v>761</v>
      </c>
      <c r="CS263" s="1">
        <v>0.0</v>
      </c>
      <c r="CT263" s="1">
        <v>0.0</v>
      </c>
      <c r="CU263" s="1" t="s">
        <v>764</v>
      </c>
      <c r="CV263" s="1" t="s">
        <v>915</v>
      </c>
      <c r="CW263" s="1">
        <v>3.0</v>
      </c>
      <c r="CX263" s="1">
        <v>0.0</v>
      </c>
      <c r="CY263" s="1">
        <v>0.0</v>
      </c>
      <c r="CZ263" s="1" t="s">
        <v>916</v>
      </c>
      <c r="DA263" s="1">
        <v>0.0</v>
      </c>
      <c r="DB263" s="1">
        <v>0.0</v>
      </c>
      <c r="DC263" s="1">
        <v>0.0</v>
      </c>
      <c r="DD263" s="1">
        <v>0.0</v>
      </c>
      <c r="DE263" s="1">
        <v>0.0</v>
      </c>
      <c r="DF263" s="1">
        <v>1.0</v>
      </c>
      <c r="DG263" s="1">
        <v>26.0</v>
      </c>
      <c r="DH263" s="1" t="s">
        <v>132</v>
      </c>
    </row>
    <row r="264" ht="15.75" customHeight="1">
      <c r="A264" s="1">
        <v>2017.0</v>
      </c>
      <c r="B264" s="1" t="s">
        <v>905</v>
      </c>
      <c r="C264" s="1">
        <v>53.0</v>
      </c>
      <c r="D264" s="1">
        <v>0.0</v>
      </c>
      <c r="E264" s="1" t="s">
        <v>906</v>
      </c>
      <c r="F264" s="1" t="s">
        <v>907</v>
      </c>
      <c r="G264" s="1" t="s">
        <v>112</v>
      </c>
      <c r="H264" s="1">
        <v>51779.62351</v>
      </c>
      <c r="I264" s="1" t="str">
        <f t="shared" si="1640"/>
        <v>#DIV/0!</v>
      </c>
      <c r="J264" s="3">
        <v>1.5068305993539272E12</v>
      </c>
      <c r="K264" s="3">
        <v>2.9736411905373075</v>
      </c>
      <c r="L264" s="3">
        <v>1.95608333333334</v>
      </c>
      <c r="M264" s="3">
        <f t="shared" si="7"/>
        <v>28.04102962</v>
      </c>
      <c r="N264" s="3">
        <f t="shared" si="8"/>
        <v>0.6709441747</v>
      </c>
      <c r="O264" s="1">
        <v>1.0</v>
      </c>
      <c r="P264" s="1" t="s">
        <v>113</v>
      </c>
      <c r="Q264" s="1">
        <v>26.0</v>
      </c>
      <c r="R264" s="1" t="s">
        <v>157</v>
      </c>
      <c r="S264" s="1">
        <f t="shared" si="1168"/>
        <v>1</v>
      </c>
      <c r="T264" s="1">
        <f t="shared" si="10"/>
        <v>1</v>
      </c>
      <c r="U264" s="2">
        <v>38429.0</v>
      </c>
      <c r="V264" s="2">
        <v>43100.0</v>
      </c>
      <c r="W264" s="1">
        <v>4671.0</v>
      </c>
      <c r="X264" s="1">
        <v>8.449128460502108</v>
      </c>
      <c r="Y264" s="1">
        <v>1.0</v>
      </c>
      <c r="Z264" s="1">
        <v>1912.39326</v>
      </c>
      <c r="AA264" s="1">
        <v>43283.44643</v>
      </c>
      <c r="AB264" s="1">
        <v>8496.17708</v>
      </c>
      <c r="AC264" s="1">
        <v>757.18131</v>
      </c>
      <c r="AD264" s="1">
        <v>6521.25221</v>
      </c>
      <c r="AE264" s="1">
        <v>1217.7435600000001</v>
      </c>
      <c r="AF264" s="1">
        <v>790.42344</v>
      </c>
      <c r="AG264" s="1">
        <f t="shared" ref="AG264:AL264" si="1641">LN(AA264)</f>
        <v>10.67552554</v>
      </c>
      <c r="AH264" s="1">
        <f t="shared" si="1641"/>
        <v>9.047371586</v>
      </c>
      <c r="AI264" s="1">
        <f t="shared" si="1641"/>
        <v>6.629602736</v>
      </c>
      <c r="AJ264" s="1">
        <f t="shared" si="1641"/>
        <v>8.782821693</v>
      </c>
      <c r="AK264" s="1">
        <f t="shared" si="1641"/>
        <v>7.104754884</v>
      </c>
      <c r="AL264" s="1">
        <f t="shared" si="1641"/>
        <v>6.672568802</v>
      </c>
      <c r="AM264" s="1">
        <f t="shared" si="12"/>
        <v>10.85475198</v>
      </c>
      <c r="AN264" s="1">
        <v>11792.81921</v>
      </c>
      <c r="AO264" s="1">
        <v>6227.40096</v>
      </c>
      <c r="AP264" s="1">
        <f t="shared" si="13"/>
        <v>1.36432151</v>
      </c>
      <c r="AQ264" s="1">
        <f t="shared" si="14"/>
        <v>0</v>
      </c>
      <c r="AR264" s="1">
        <v>18020.22017</v>
      </c>
      <c r="AS264" s="1">
        <v>33759.40334</v>
      </c>
      <c r="AT264" s="1">
        <f t="shared" ref="AT264:AU264" si="1642">LN(AN264)</f>
        <v>9.375246084</v>
      </c>
      <c r="AU264" s="1">
        <f t="shared" si="1642"/>
        <v>8.736714343</v>
      </c>
      <c r="AV264" s="1">
        <f t="shared" ref="AV264:AW264" si="1643">LN(AR264)</f>
        <v>9.799249749</v>
      </c>
      <c r="AW264" s="1">
        <f t="shared" si="1643"/>
        <v>10.42701427</v>
      </c>
      <c r="AX264" s="1">
        <v>9905.42067</v>
      </c>
      <c r="AY264" s="1">
        <v>-3736.79301</v>
      </c>
      <c r="AZ264" s="1">
        <v>61.031789999999994</v>
      </c>
      <c r="BA264" s="1">
        <v>-3632.32852</v>
      </c>
      <c r="BB264" s="1">
        <v>-1000.0955200000001</v>
      </c>
      <c r="BC264" s="1">
        <v>-2632.233</v>
      </c>
      <c r="BD264" s="1"/>
      <c r="BE264" s="1">
        <v>-2632.233</v>
      </c>
      <c r="BF264" s="1">
        <v>-7.797</v>
      </c>
      <c r="BG264" s="1">
        <v>-5.084</v>
      </c>
      <c r="BH264" s="1">
        <v>237.007</v>
      </c>
      <c r="BI264" s="1">
        <v>150.86700000000002</v>
      </c>
      <c r="BJ264" s="1">
        <f t="shared" ref="BJ264:BM264" si="1644">BF264*1</f>
        <v>-7.797</v>
      </c>
      <c r="BK264" s="1">
        <f t="shared" si="1644"/>
        <v>-5.084</v>
      </c>
      <c r="BL264" s="1">
        <f t="shared" si="1644"/>
        <v>237.007</v>
      </c>
      <c r="BM264" s="1">
        <f t="shared" si="1644"/>
        <v>150.867</v>
      </c>
      <c r="BN264" s="1">
        <f t="shared" si="18"/>
        <v>86.14</v>
      </c>
      <c r="BO264" s="1">
        <v>0.21700000000000003</v>
      </c>
      <c r="BP264" s="1">
        <v>13.082</v>
      </c>
      <c r="BQ264" s="1">
        <v>1.364</v>
      </c>
      <c r="BR264" s="1">
        <f t="shared" ref="BR264:BT264" si="1645">BO264*1</f>
        <v>0.217</v>
      </c>
      <c r="BS264" s="1">
        <f t="shared" si="1645"/>
        <v>13.082</v>
      </c>
      <c r="BT264" s="1">
        <f t="shared" si="1645"/>
        <v>1.364</v>
      </c>
      <c r="BU264" s="1">
        <v>1.2429999999999999</v>
      </c>
      <c r="BV264" s="1">
        <v>35.98</v>
      </c>
      <c r="BW264" s="1" t="s">
        <v>242</v>
      </c>
      <c r="BX264" s="1">
        <v>430.67046400000004</v>
      </c>
      <c r="BY264" s="1">
        <v>56.998667</v>
      </c>
      <c r="BZ264" s="1">
        <v>2251.2879789999997</v>
      </c>
      <c r="CA264" s="1">
        <f t="shared" ref="CA264:CE264" si="1646">BV264*1</f>
        <v>35.98</v>
      </c>
      <c r="CB264" s="1" t="str">
        <f t="shared" si="1646"/>
        <v>#VALUE!</v>
      </c>
      <c r="CC264" s="1">
        <f t="shared" si="1646"/>
        <v>430.670464</v>
      </c>
      <c r="CD264" s="1">
        <f t="shared" si="1646"/>
        <v>56.998667</v>
      </c>
      <c r="CE264" s="1">
        <f t="shared" si="1646"/>
        <v>2251.287979</v>
      </c>
      <c r="CF264" s="1">
        <v>2.0</v>
      </c>
      <c r="CG264" s="1">
        <f t="shared" si="21"/>
        <v>2</v>
      </c>
      <c r="CH264" s="1" t="s">
        <v>908</v>
      </c>
      <c r="CI264" s="1" t="s">
        <v>909</v>
      </c>
      <c r="CJ264" s="1" t="s">
        <v>160</v>
      </c>
      <c r="CK264" s="1" t="s">
        <v>160</v>
      </c>
      <c r="CL264" s="1" t="s">
        <v>161</v>
      </c>
      <c r="CM264" s="1" t="s">
        <v>910</v>
      </c>
      <c r="CN264" s="1" t="s">
        <v>911</v>
      </c>
      <c r="CO264" s="1" t="s">
        <v>912</v>
      </c>
      <c r="CP264" s="1" t="s">
        <v>913</v>
      </c>
      <c r="CQ264" s="1" t="s">
        <v>914</v>
      </c>
      <c r="CR264" s="1" t="s">
        <v>761</v>
      </c>
      <c r="CS264" s="1">
        <v>0.0</v>
      </c>
      <c r="CT264" s="1">
        <v>0.0</v>
      </c>
      <c r="CU264" s="1" t="s">
        <v>764</v>
      </c>
      <c r="CV264" s="1" t="s">
        <v>915</v>
      </c>
      <c r="CW264" s="1">
        <v>3.0</v>
      </c>
      <c r="CX264" s="1">
        <v>0.0</v>
      </c>
      <c r="CY264" s="1">
        <v>0.0</v>
      </c>
      <c r="CZ264" s="1" t="s">
        <v>916</v>
      </c>
      <c r="DA264" s="1">
        <v>0.0</v>
      </c>
      <c r="DB264" s="1">
        <v>0.0</v>
      </c>
      <c r="DC264" s="1">
        <v>0.0</v>
      </c>
      <c r="DD264" s="1">
        <v>0.0</v>
      </c>
      <c r="DE264" s="1">
        <v>0.0</v>
      </c>
      <c r="DF264" s="1">
        <v>1.0</v>
      </c>
      <c r="DG264" s="1">
        <v>26.0</v>
      </c>
      <c r="DH264" s="1" t="s">
        <v>132</v>
      </c>
    </row>
    <row r="265" ht="15.75" customHeight="1">
      <c r="A265" s="1">
        <v>2018.0</v>
      </c>
      <c r="B265" s="1" t="s">
        <v>905</v>
      </c>
      <c r="C265" s="1">
        <v>53.0</v>
      </c>
      <c r="D265" s="1">
        <v>0.0</v>
      </c>
      <c r="E265" s="1" t="s">
        <v>906</v>
      </c>
      <c r="F265" s="1" t="s">
        <v>907</v>
      </c>
      <c r="G265" s="1" t="s">
        <v>112</v>
      </c>
      <c r="H265" s="1">
        <v>49128.11453</v>
      </c>
      <c r="I265" s="1">
        <f t="shared" si="1640"/>
        <v>-0.0512075755</v>
      </c>
      <c r="J265" s="3">
        <v>1.5434472933205764E12</v>
      </c>
      <c r="K265" s="3">
        <v>2.4300471454687056</v>
      </c>
      <c r="L265" s="3">
        <v>1.67506761489627</v>
      </c>
      <c r="M265" s="3">
        <f t="shared" si="7"/>
        <v>28.06503953</v>
      </c>
      <c r="N265" s="3">
        <f t="shared" si="8"/>
        <v>0.5158535316</v>
      </c>
      <c r="O265" s="1">
        <v>1.0</v>
      </c>
      <c r="P265" s="1" t="s">
        <v>113</v>
      </c>
      <c r="Q265" s="1">
        <v>26.0</v>
      </c>
      <c r="R265" s="1" t="s">
        <v>157</v>
      </c>
      <c r="S265" s="1">
        <f t="shared" si="1168"/>
        <v>1</v>
      </c>
      <c r="T265" s="1">
        <f t="shared" si="10"/>
        <v>1</v>
      </c>
      <c r="U265" s="2">
        <v>38429.0</v>
      </c>
      <c r="V265" s="2">
        <v>42735.0</v>
      </c>
      <c r="W265" s="1">
        <v>4306.0</v>
      </c>
      <c r="X265" s="1">
        <v>8.367764677924308</v>
      </c>
      <c r="Y265" s="1">
        <v>1.0</v>
      </c>
      <c r="Z265" s="1">
        <v>1514.14634</v>
      </c>
      <c r="AA265" s="1">
        <v>39136.97703</v>
      </c>
      <c r="AB265" s="1">
        <v>9991.1375</v>
      </c>
      <c r="AC265" s="1">
        <v>1006.8999</v>
      </c>
      <c r="AD265" s="1">
        <v>6975.11855</v>
      </c>
      <c r="AE265" s="1">
        <v>2009.11905</v>
      </c>
      <c r="AF265" s="1">
        <v>1235.20128</v>
      </c>
      <c r="AG265" s="1">
        <f t="shared" ref="AG265:AL265" si="1647">LN(AA265)</f>
        <v>10.574823</v>
      </c>
      <c r="AH265" s="1">
        <f t="shared" si="1647"/>
        <v>9.209453729</v>
      </c>
      <c r="AI265" s="1">
        <f t="shared" si="1647"/>
        <v>6.914631484</v>
      </c>
      <c r="AJ265" s="1">
        <f t="shared" si="1647"/>
        <v>8.850104603</v>
      </c>
      <c r="AK265" s="1">
        <f t="shared" si="1647"/>
        <v>7.605451621</v>
      </c>
      <c r="AL265" s="1">
        <f t="shared" si="1647"/>
        <v>7.118989216</v>
      </c>
      <c r="AM265" s="1">
        <f t="shared" si="12"/>
        <v>10.80218675</v>
      </c>
      <c r="AN265" s="1">
        <v>11925.510960000001</v>
      </c>
      <c r="AO265" s="1">
        <v>6428.3603</v>
      </c>
      <c r="AP265" s="1">
        <f t="shared" si="13"/>
        <v>1.554227989</v>
      </c>
      <c r="AQ265" s="1">
        <f t="shared" si="14"/>
        <v>0</v>
      </c>
      <c r="AR265" s="1">
        <v>18353.87126</v>
      </c>
      <c r="AS265" s="1">
        <v>30774.24327</v>
      </c>
      <c r="AT265" s="1">
        <f t="shared" ref="AT265:AU265" si="1648">LN(AN265)</f>
        <v>9.386435163</v>
      </c>
      <c r="AU265" s="1">
        <f t="shared" si="1648"/>
        <v>8.768474777</v>
      </c>
      <c r="AV265" s="1">
        <f t="shared" ref="AV265:AW265" si="1649">LN(AR265)</f>
        <v>9.817595799</v>
      </c>
      <c r="AW265" s="1">
        <f t="shared" si="1649"/>
        <v>10.33443336</v>
      </c>
      <c r="AX265" s="1">
        <v>11440.555320000001</v>
      </c>
      <c r="AY265" s="1">
        <v>-4237.7471780000005</v>
      </c>
      <c r="AZ265" s="1">
        <v>30.99485</v>
      </c>
      <c r="BA265" s="1">
        <v>-4100.18575</v>
      </c>
      <c r="BB265" s="1">
        <v>-1144.11193</v>
      </c>
      <c r="BC265" s="1">
        <v>-2956.07382</v>
      </c>
      <c r="BD265" s="1"/>
      <c r="BE265" s="1">
        <v>-2956.07382</v>
      </c>
      <c r="BF265" s="1">
        <v>-9.606</v>
      </c>
      <c r="BG265" s="1">
        <v>-6.0169999999999995</v>
      </c>
      <c r="BH265" s="1">
        <v>219.48600000000002</v>
      </c>
      <c r="BI265" s="1">
        <v>149.289</v>
      </c>
      <c r="BJ265" s="1">
        <f t="shared" ref="BJ265:BM265" si="1650">BF265*1</f>
        <v>-9.606</v>
      </c>
      <c r="BK265" s="1">
        <f t="shared" si="1650"/>
        <v>-6.017</v>
      </c>
      <c r="BL265" s="1">
        <f t="shared" si="1650"/>
        <v>219.486</v>
      </c>
      <c r="BM265" s="1">
        <f t="shared" si="1650"/>
        <v>149.289</v>
      </c>
      <c r="BN265" s="1">
        <f t="shared" si="18"/>
        <v>70.197</v>
      </c>
      <c r="BO265" s="1">
        <v>0.268</v>
      </c>
      <c r="BP265" s="1">
        <v>11.362000000000002</v>
      </c>
      <c r="BQ265" s="1">
        <v>1.554</v>
      </c>
      <c r="BR265" s="1">
        <f t="shared" ref="BR265:BT265" si="1651">BO265*1</f>
        <v>0.268</v>
      </c>
      <c r="BS265" s="1">
        <f t="shared" si="1651"/>
        <v>11.362</v>
      </c>
      <c r="BT265" s="1">
        <f t="shared" si="1651"/>
        <v>1.554</v>
      </c>
      <c r="BU265" s="1">
        <v>1.3980000000000001</v>
      </c>
      <c r="BV265" s="1">
        <v>39.641</v>
      </c>
      <c r="BW265" s="1" t="s">
        <v>242</v>
      </c>
      <c r="BX265" s="1">
        <v>476.689805</v>
      </c>
      <c r="BY265" s="1">
        <v>59.284576</v>
      </c>
      <c r="BZ265" s="1">
        <v>2047.0047720000002</v>
      </c>
      <c r="CA265" s="1">
        <f t="shared" ref="CA265:CE265" si="1652">BV265*1</f>
        <v>39.641</v>
      </c>
      <c r="CB265" s="1" t="str">
        <f t="shared" si="1652"/>
        <v>#VALUE!</v>
      </c>
      <c r="CC265" s="1">
        <f t="shared" si="1652"/>
        <v>476.689805</v>
      </c>
      <c r="CD265" s="1">
        <f t="shared" si="1652"/>
        <v>59.284576</v>
      </c>
      <c r="CE265" s="1">
        <f t="shared" si="1652"/>
        <v>2047.004772</v>
      </c>
      <c r="CF265" s="1">
        <v>2.0</v>
      </c>
      <c r="CG265" s="1">
        <f t="shared" si="21"/>
        <v>2</v>
      </c>
      <c r="CH265" s="1" t="s">
        <v>908</v>
      </c>
      <c r="CI265" s="1" t="s">
        <v>909</v>
      </c>
      <c r="CJ265" s="1" t="s">
        <v>160</v>
      </c>
      <c r="CK265" s="1" t="s">
        <v>160</v>
      </c>
      <c r="CL265" s="1" t="s">
        <v>161</v>
      </c>
      <c r="CM265" s="1" t="s">
        <v>910</v>
      </c>
      <c r="CN265" s="1" t="s">
        <v>911</v>
      </c>
      <c r="CO265" s="1" t="s">
        <v>912</v>
      </c>
      <c r="CP265" s="1" t="s">
        <v>913</v>
      </c>
      <c r="CQ265" s="1" t="s">
        <v>914</v>
      </c>
      <c r="CR265" s="1" t="s">
        <v>761</v>
      </c>
      <c r="CS265" s="1">
        <v>0.0</v>
      </c>
      <c r="CT265" s="1">
        <v>0.0</v>
      </c>
      <c r="CU265" s="1" t="s">
        <v>764</v>
      </c>
      <c r="CV265" s="1" t="s">
        <v>915</v>
      </c>
      <c r="CW265" s="1">
        <v>3.0</v>
      </c>
      <c r="CX265" s="1">
        <v>0.0</v>
      </c>
      <c r="CY265" s="1">
        <v>0.0</v>
      </c>
      <c r="CZ265" s="1" t="s">
        <v>916</v>
      </c>
      <c r="DA265" s="1">
        <v>0.0</v>
      </c>
      <c r="DB265" s="1">
        <v>0.0</v>
      </c>
      <c r="DC265" s="1">
        <v>0.0</v>
      </c>
      <c r="DD265" s="1">
        <v>0.0</v>
      </c>
      <c r="DE265" s="1">
        <v>0.0</v>
      </c>
      <c r="DF265" s="1">
        <v>1.0</v>
      </c>
      <c r="DG265" s="1">
        <v>26.0</v>
      </c>
      <c r="DH265" s="1" t="s">
        <v>132</v>
      </c>
    </row>
    <row r="266" ht="15.75" customHeight="1">
      <c r="A266" s="1">
        <v>2019.0</v>
      </c>
      <c r="B266" s="1" t="s">
        <v>905</v>
      </c>
      <c r="C266" s="1">
        <v>53.0</v>
      </c>
      <c r="D266" s="1">
        <v>0.0</v>
      </c>
      <c r="E266" s="1" t="s">
        <v>906</v>
      </c>
      <c r="F266" s="1" t="s">
        <v>907</v>
      </c>
      <c r="G266" s="1" t="s">
        <v>112</v>
      </c>
      <c r="H266" s="1">
        <v>40960.45878</v>
      </c>
      <c r="I266" s="1">
        <f t="shared" si="1640"/>
        <v>-0.1662521721</v>
      </c>
      <c r="J266" s="3">
        <v>1.5735464740892888E12</v>
      </c>
      <c r="K266" s="3">
        <v>1.950126894450463</v>
      </c>
      <c r="L266" s="3">
        <v>0.699536241717015</v>
      </c>
      <c r="M266" s="3">
        <f t="shared" si="7"/>
        <v>28.08435309</v>
      </c>
      <c r="N266" s="3">
        <f t="shared" si="8"/>
        <v>-0.3573376753</v>
      </c>
      <c r="O266" s="1">
        <v>1.0</v>
      </c>
      <c r="P266" s="1" t="s">
        <v>113</v>
      </c>
      <c r="Q266" s="1">
        <v>26.0</v>
      </c>
      <c r="R266" s="1" t="s">
        <v>157</v>
      </c>
      <c r="S266" s="1">
        <f t="shared" si="1168"/>
        <v>1</v>
      </c>
      <c r="T266" s="1">
        <f t="shared" si="10"/>
        <v>1</v>
      </c>
      <c r="U266" s="2">
        <v>38429.0</v>
      </c>
      <c r="V266" s="2">
        <v>42369.0</v>
      </c>
      <c r="W266" s="1">
        <v>3940.0</v>
      </c>
      <c r="X266" s="1">
        <v>8.27893600229198</v>
      </c>
      <c r="Y266" s="1">
        <v>1.0</v>
      </c>
      <c r="Z266" s="1">
        <v>3614.8568999999998</v>
      </c>
      <c r="AA266" s="1">
        <v>33550.25372</v>
      </c>
      <c r="AB266" s="1">
        <v>7410.205059999999</v>
      </c>
      <c r="AC266" s="1">
        <v>808.99598</v>
      </c>
      <c r="AD266" s="1">
        <v>3413.8012200000003</v>
      </c>
      <c r="AE266" s="1">
        <v>3187.40786</v>
      </c>
      <c r="AF266" s="1">
        <v>3037.22619</v>
      </c>
      <c r="AG266" s="1">
        <f t="shared" ref="AG266:AL266" si="1653">LN(AA266)</f>
        <v>10.4207997</v>
      </c>
      <c r="AH266" s="1">
        <f t="shared" si="1653"/>
        <v>8.910613391</v>
      </c>
      <c r="AI266" s="1">
        <f t="shared" si="1653"/>
        <v>6.695793948</v>
      </c>
      <c r="AJ266" s="1">
        <f t="shared" si="1653"/>
        <v>8.135581677</v>
      </c>
      <c r="AK266" s="1">
        <f t="shared" si="1653"/>
        <v>8.066963282</v>
      </c>
      <c r="AL266" s="1">
        <f t="shared" si="1653"/>
        <v>8.01869994</v>
      </c>
      <c r="AM266" s="1">
        <f t="shared" si="12"/>
        <v>10.62036246</v>
      </c>
      <c r="AN266" s="1">
        <v>8717.12667</v>
      </c>
      <c r="AO266" s="1">
        <v>2338.26062</v>
      </c>
      <c r="AP266" s="1">
        <f t="shared" si="13"/>
        <v>3.169109977</v>
      </c>
      <c r="AQ266" s="1">
        <f t="shared" si="14"/>
        <v>0</v>
      </c>
      <c r="AR266" s="1">
        <v>11055.387289999999</v>
      </c>
      <c r="AS266" s="1">
        <v>29905.071490000002</v>
      </c>
      <c r="AT266" s="1">
        <f t="shared" ref="AT266:AU266" si="1654">LN(AN266)</f>
        <v>9.073044952</v>
      </c>
      <c r="AU266" s="1">
        <f t="shared" si="1654"/>
        <v>7.757162607</v>
      </c>
      <c r="AV266" s="1">
        <f t="shared" ref="AV266:AW266" si="1655">LN(AR266)</f>
        <v>9.310673126</v>
      </c>
      <c r="AW266" s="1">
        <f t="shared" si="1655"/>
        <v>10.30578336</v>
      </c>
      <c r="AX266" s="1">
        <v>6034.57335</v>
      </c>
      <c r="AY266" s="1">
        <v>-2518.1219899999996</v>
      </c>
      <c r="AZ266" s="1">
        <v>22.005309999999998</v>
      </c>
      <c r="BA266" s="1">
        <v>-2378.95218</v>
      </c>
      <c r="BB266" s="1">
        <v>-1531.91031</v>
      </c>
      <c r="BC266" s="1">
        <v>-847.04187</v>
      </c>
      <c r="BD266" s="1"/>
      <c r="BE266" s="1">
        <v>-847.04187</v>
      </c>
      <c r="BF266" s="1">
        <v>-2.8319999999999994</v>
      </c>
      <c r="BG266" s="1">
        <v>-2.068</v>
      </c>
      <c r="BH266" s="1">
        <v>203.655</v>
      </c>
      <c r="BI266" s="1">
        <v>57.038000000000004</v>
      </c>
      <c r="BJ266" s="1">
        <f t="shared" ref="BJ266:BM266" si="1656">BF266*1</f>
        <v>-2.832</v>
      </c>
      <c r="BK266" s="1">
        <f t="shared" si="1656"/>
        <v>-2.068</v>
      </c>
      <c r="BL266" s="1">
        <f t="shared" si="1656"/>
        <v>203.655</v>
      </c>
      <c r="BM266" s="1">
        <f t="shared" si="1656"/>
        <v>57.038</v>
      </c>
      <c r="BN266" s="1">
        <f t="shared" si="18"/>
        <v>146.617</v>
      </c>
      <c r="BO266" s="1">
        <v>0.15600000000000003</v>
      </c>
      <c r="BP266" s="1">
        <v>7.4590000000000005</v>
      </c>
      <c r="BQ266" s="1">
        <v>3.169</v>
      </c>
      <c r="BR266" s="1">
        <f t="shared" ref="BR266:BT266" si="1657">BO266*1</f>
        <v>0.156</v>
      </c>
      <c r="BS266" s="1">
        <f t="shared" si="1657"/>
        <v>7.459</v>
      </c>
      <c r="BT266" s="1">
        <f t="shared" si="1657"/>
        <v>3.169</v>
      </c>
      <c r="BU266" s="1">
        <v>2.823</v>
      </c>
      <c r="BV266" s="1">
        <v>29.149</v>
      </c>
      <c r="BW266" s="1" t="s">
        <v>242</v>
      </c>
      <c r="BX266" s="1">
        <v>232.09897500000002</v>
      </c>
      <c r="BY266" s="1">
        <v>57.893907</v>
      </c>
      <c r="BZ266" s="1">
        <v>1575.402261</v>
      </c>
      <c r="CA266" s="1">
        <f t="shared" ref="CA266:CE266" si="1658">BV266*1</f>
        <v>29.149</v>
      </c>
      <c r="CB266" s="1" t="str">
        <f t="shared" si="1658"/>
        <v>#VALUE!</v>
      </c>
      <c r="CC266" s="1">
        <f t="shared" si="1658"/>
        <v>232.098975</v>
      </c>
      <c r="CD266" s="1">
        <f t="shared" si="1658"/>
        <v>57.893907</v>
      </c>
      <c r="CE266" s="1">
        <f t="shared" si="1658"/>
        <v>1575.402261</v>
      </c>
      <c r="CF266" s="1">
        <v>2.0</v>
      </c>
      <c r="CG266" s="1">
        <f t="shared" si="21"/>
        <v>2</v>
      </c>
      <c r="CH266" s="1" t="s">
        <v>908</v>
      </c>
      <c r="CI266" s="1" t="s">
        <v>909</v>
      </c>
      <c r="CJ266" s="1" t="s">
        <v>160</v>
      </c>
      <c r="CK266" s="1" t="s">
        <v>160</v>
      </c>
      <c r="CL266" s="1" t="s">
        <v>161</v>
      </c>
      <c r="CM266" s="1" t="s">
        <v>910</v>
      </c>
      <c r="CN266" s="1" t="s">
        <v>911</v>
      </c>
      <c r="CO266" s="1" t="s">
        <v>912</v>
      </c>
      <c r="CP266" s="1" t="s">
        <v>913</v>
      </c>
      <c r="CQ266" s="1" t="s">
        <v>914</v>
      </c>
      <c r="CR266" s="1" t="s">
        <v>761</v>
      </c>
      <c r="CS266" s="1">
        <v>0.0</v>
      </c>
      <c r="CT266" s="1">
        <v>0.0</v>
      </c>
      <c r="CU266" s="1" t="s">
        <v>764</v>
      </c>
      <c r="CV266" s="1" t="s">
        <v>915</v>
      </c>
      <c r="CW266" s="1">
        <v>3.0</v>
      </c>
      <c r="CX266" s="1">
        <v>0.0</v>
      </c>
      <c r="CY266" s="1">
        <v>0.0</v>
      </c>
      <c r="CZ266" s="1" t="s">
        <v>916</v>
      </c>
      <c r="DA266" s="1">
        <v>0.0</v>
      </c>
      <c r="DB266" s="1">
        <v>0.0</v>
      </c>
      <c r="DC266" s="1">
        <v>0.0</v>
      </c>
      <c r="DD266" s="1">
        <v>0.0</v>
      </c>
      <c r="DE266" s="1">
        <v>0.0</v>
      </c>
      <c r="DF266" s="1">
        <v>1.0</v>
      </c>
      <c r="DG266" s="1">
        <v>26.0</v>
      </c>
      <c r="DH266" s="1" t="s">
        <v>132</v>
      </c>
    </row>
    <row r="267" ht="15.75" customHeight="1">
      <c r="A267" s="1">
        <v>2015.0</v>
      </c>
      <c r="B267" s="1" t="s">
        <v>917</v>
      </c>
      <c r="C267" s="1">
        <v>54.0</v>
      </c>
      <c r="D267" s="1">
        <v>0.0</v>
      </c>
      <c r="E267" s="1" t="s">
        <v>918</v>
      </c>
      <c r="F267" s="1" t="s">
        <v>919</v>
      </c>
      <c r="G267" s="1" t="s">
        <v>112</v>
      </c>
      <c r="H267" s="1">
        <v>9292.05942</v>
      </c>
      <c r="I267" s="1"/>
      <c r="J267" s="3">
        <v>1.420264316878601E12</v>
      </c>
      <c r="K267" s="3">
        <v>3.8351726603384577</v>
      </c>
      <c r="L267" s="3">
        <v>-0.500461321406559</v>
      </c>
      <c r="M267" s="3">
        <f t="shared" si="7"/>
        <v>27.98186411</v>
      </c>
      <c r="N267" s="3" t="str">
        <f t="shared" si="8"/>
        <v>#NUM!</v>
      </c>
      <c r="O267" s="1">
        <v>1.0</v>
      </c>
      <c r="P267" s="1" t="s">
        <v>113</v>
      </c>
      <c r="Q267" s="1">
        <v>47.0</v>
      </c>
      <c r="R267" s="1" t="s">
        <v>114</v>
      </c>
      <c r="S267" s="1">
        <f t="shared" si="1168"/>
        <v>0</v>
      </c>
      <c r="T267" s="1">
        <f t="shared" si="10"/>
        <v>0</v>
      </c>
      <c r="U267" s="2">
        <v>32357.0</v>
      </c>
      <c r="V267" s="2">
        <v>43830.0</v>
      </c>
      <c r="W267" s="1">
        <v>11473.0</v>
      </c>
      <c r="X267" s="1">
        <v>9.347751727799142</v>
      </c>
      <c r="Y267" s="1">
        <v>2.0</v>
      </c>
      <c r="Z267" s="1">
        <v>1119.01726</v>
      </c>
      <c r="AA267" s="1">
        <v>5836.6930999999995</v>
      </c>
      <c r="AB267" s="1">
        <v>3455.36632</v>
      </c>
      <c r="AC267" s="1">
        <v>58.03943</v>
      </c>
      <c r="AD267" s="1">
        <v>825.89972</v>
      </c>
      <c r="AE267" s="1">
        <v>2571.42717</v>
      </c>
      <c r="AF267" s="1">
        <v>90.12279</v>
      </c>
      <c r="AG267" s="1">
        <f t="shared" ref="AG267:AL267" si="1659">LN(AA267)</f>
        <v>8.671919665</v>
      </c>
      <c r="AH267" s="1">
        <f t="shared" si="1659"/>
        <v>8.147683757</v>
      </c>
      <c r="AI267" s="1">
        <f t="shared" si="1659"/>
        <v>4.061122607</v>
      </c>
      <c r="AJ267" s="1">
        <f t="shared" si="1659"/>
        <v>6.716473362</v>
      </c>
      <c r="AK267" s="1">
        <f t="shared" si="1659"/>
        <v>7.852216343</v>
      </c>
      <c r="AL267" s="1">
        <f t="shared" si="1659"/>
        <v>4.501173074</v>
      </c>
      <c r="AM267" s="1">
        <f t="shared" si="12"/>
        <v>9.136915489</v>
      </c>
      <c r="AN267" s="1">
        <v>3891.75411</v>
      </c>
      <c r="AO267" s="1">
        <v>3115.40178</v>
      </c>
      <c r="AP267" s="1">
        <f t="shared" si="13"/>
        <v>1.109123819</v>
      </c>
      <c r="AQ267" s="1">
        <f t="shared" si="14"/>
        <v>0</v>
      </c>
      <c r="AR267" s="1">
        <v>7007.15589</v>
      </c>
      <c r="AS267" s="1">
        <v>2284.9035299999996</v>
      </c>
      <c r="AT267" s="1">
        <f t="shared" ref="AT267:AU267" si="1660">LN(AN267)</f>
        <v>8.266615263</v>
      </c>
      <c r="AU267" s="1">
        <f t="shared" si="1660"/>
        <v>8.044113405</v>
      </c>
      <c r="AV267" s="1">
        <f t="shared" ref="AV267:AW267" si="1661">LN(AR267)</f>
        <v>8.854687176</v>
      </c>
      <c r="AW267" s="1">
        <f t="shared" si="1661"/>
        <v>7.734079084</v>
      </c>
      <c r="AX267" s="1">
        <v>6065.429319999999</v>
      </c>
      <c r="AY267" s="1">
        <v>948.43456</v>
      </c>
      <c r="AZ267" s="1">
        <v>354.66977</v>
      </c>
      <c r="BA267" s="1">
        <v>619.48826</v>
      </c>
      <c r="BB267" s="1">
        <v>97.51955000000001</v>
      </c>
      <c r="BC267" s="1">
        <v>521.96871</v>
      </c>
      <c r="BD267" s="1"/>
      <c r="BE267" s="1">
        <v>521.96871</v>
      </c>
      <c r="BF267" s="1">
        <v>22.844</v>
      </c>
      <c r="BG267" s="1">
        <v>5.616999999999999</v>
      </c>
      <c r="BH267" s="1">
        <v>49.019</v>
      </c>
      <c r="BI267" s="1">
        <v>33.894</v>
      </c>
      <c r="BJ267" s="1">
        <f t="shared" ref="BJ267:BM267" si="1662">BF267*1</f>
        <v>22.844</v>
      </c>
      <c r="BK267" s="1">
        <f t="shared" si="1662"/>
        <v>5.617</v>
      </c>
      <c r="BL267" s="1">
        <f t="shared" si="1662"/>
        <v>49.019</v>
      </c>
      <c r="BM267" s="1">
        <f t="shared" si="1662"/>
        <v>33.894</v>
      </c>
      <c r="BN267" s="1">
        <f t="shared" si="18"/>
        <v>15.125</v>
      </c>
      <c r="BO267" s="1">
        <v>0.982</v>
      </c>
      <c r="BP267" s="1">
        <v>104.505</v>
      </c>
      <c r="BQ267" s="1">
        <v>1.109</v>
      </c>
      <c r="BR267" s="1">
        <f t="shared" ref="BR267:BT267" si="1663">BO267*1</f>
        <v>0.982</v>
      </c>
      <c r="BS267" s="1">
        <f t="shared" si="1663"/>
        <v>104.505</v>
      </c>
      <c r="BT267" s="1">
        <f t="shared" si="1663"/>
        <v>1.109</v>
      </c>
      <c r="BU267" s="1">
        <v>1.09</v>
      </c>
      <c r="BV267" s="1">
        <v>258.194</v>
      </c>
      <c r="BW267" s="1">
        <v>12.642618</v>
      </c>
      <c r="BX267" s="1">
        <v>123.784272</v>
      </c>
      <c r="BY267" s="1">
        <v>33.410624</v>
      </c>
      <c r="BZ267" s="1">
        <v>189.63386599999998</v>
      </c>
      <c r="CA267" s="1">
        <f t="shared" ref="CA267:CE267" si="1664">BV267*1</f>
        <v>258.194</v>
      </c>
      <c r="CB267" s="1">
        <f t="shared" si="1664"/>
        <v>12.642618</v>
      </c>
      <c r="CC267" s="1">
        <f t="shared" si="1664"/>
        <v>123.784272</v>
      </c>
      <c r="CD267" s="1">
        <f t="shared" si="1664"/>
        <v>33.410624</v>
      </c>
      <c r="CE267" s="1">
        <f t="shared" si="1664"/>
        <v>189.633866</v>
      </c>
      <c r="CF267" s="1">
        <v>3.0</v>
      </c>
      <c r="CG267" s="1">
        <f t="shared" si="21"/>
        <v>3</v>
      </c>
      <c r="CH267" s="1" t="s">
        <v>920</v>
      </c>
      <c r="CI267" s="1" t="s">
        <v>921</v>
      </c>
      <c r="CJ267" s="1" t="s">
        <v>139</v>
      </c>
      <c r="CK267" s="1" t="s">
        <v>140</v>
      </c>
      <c r="CL267" s="1">
        <v>0.0</v>
      </c>
      <c r="CM267" s="1" t="s">
        <v>922</v>
      </c>
      <c r="CN267" s="1" t="s">
        <v>923</v>
      </c>
      <c r="CO267" s="1" t="s">
        <v>924</v>
      </c>
      <c r="CP267" s="1" t="s">
        <v>925</v>
      </c>
      <c r="CQ267" s="1" t="s">
        <v>926</v>
      </c>
      <c r="CR267" s="1" t="s">
        <v>453</v>
      </c>
      <c r="CS267" s="1">
        <v>0.0</v>
      </c>
      <c r="CT267" s="1">
        <v>0.0</v>
      </c>
      <c r="CU267" s="1" t="s">
        <v>927</v>
      </c>
      <c r="CV267" s="1" t="s">
        <v>928</v>
      </c>
      <c r="CW267" s="1">
        <v>5.0</v>
      </c>
      <c r="CX267" s="1">
        <v>0.0</v>
      </c>
      <c r="CY267" s="1">
        <v>0.0</v>
      </c>
      <c r="CZ267" s="1" t="s">
        <v>929</v>
      </c>
      <c r="DA267" s="1">
        <v>0.0</v>
      </c>
      <c r="DB267" s="1">
        <v>0.0</v>
      </c>
      <c r="DC267" s="1">
        <v>0.0</v>
      </c>
      <c r="DD267" s="1">
        <v>0.0</v>
      </c>
      <c r="DE267" s="1">
        <v>0.0</v>
      </c>
      <c r="DF267" s="1">
        <v>2.0</v>
      </c>
      <c r="DG267" s="1">
        <v>47.0</v>
      </c>
      <c r="DH267" s="1" t="s">
        <v>153</v>
      </c>
    </row>
    <row r="268" ht="15.75" customHeight="1">
      <c r="A268" s="1">
        <v>2016.0</v>
      </c>
      <c r="B268" s="1" t="s">
        <v>917</v>
      </c>
      <c r="C268" s="1">
        <v>54.0</v>
      </c>
      <c r="D268" s="1">
        <v>0.0</v>
      </c>
      <c r="E268" s="1" t="s">
        <v>918</v>
      </c>
      <c r="F268" s="1" t="s">
        <v>919</v>
      </c>
      <c r="G268" s="1" t="s">
        <v>112</v>
      </c>
      <c r="H268" s="1">
        <v>11239.01525</v>
      </c>
      <c r="I268" s="1">
        <f t="shared" ref="I268:I271" si="1671">(H268-H267)/H267</f>
        <v>0.2095289905</v>
      </c>
      <c r="J268" s="3">
        <v>1.4633168080030916E12</v>
      </c>
      <c r="K268" s="3">
        <v>3.0313013298193283</v>
      </c>
      <c r="L268" s="3">
        <v>-0.202671740806371</v>
      </c>
      <c r="M268" s="3">
        <f t="shared" si="7"/>
        <v>28.01172676</v>
      </c>
      <c r="N268" s="3" t="str">
        <f t="shared" si="8"/>
        <v>#NUM!</v>
      </c>
      <c r="O268" s="1">
        <v>1.0</v>
      </c>
      <c r="P268" s="1" t="s">
        <v>113</v>
      </c>
      <c r="Q268" s="1">
        <v>47.0</v>
      </c>
      <c r="R268" s="1" t="s">
        <v>114</v>
      </c>
      <c r="S268" s="1">
        <f t="shared" si="1168"/>
        <v>0</v>
      </c>
      <c r="T268" s="1">
        <f t="shared" si="10"/>
        <v>0</v>
      </c>
      <c r="U268" s="2">
        <v>32357.0</v>
      </c>
      <c r="V268" s="2">
        <v>43465.0</v>
      </c>
      <c r="W268" s="1">
        <v>11108.0</v>
      </c>
      <c r="X268" s="1">
        <v>9.31542084842669</v>
      </c>
      <c r="Y268" s="1">
        <v>2.0</v>
      </c>
      <c r="Z268" s="1">
        <v>979.6190799999999</v>
      </c>
      <c r="AA268" s="1">
        <v>6890.4193700000005</v>
      </c>
      <c r="AB268" s="1">
        <v>4348.59588</v>
      </c>
      <c r="AC268" s="1">
        <v>60.49843</v>
      </c>
      <c r="AD268" s="1">
        <v>749.7838</v>
      </c>
      <c r="AE268" s="1">
        <v>3538.31365</v>
      </c>
      <c r="AF268" s="1">
        <v>55.51227</v>
      </c>
      <c r="AG268" s="1">
        <f t="shared" ref="AG268:AL268" si="1665">LN(AA268)</f>
        <v>8.837887229</v>
      </c>
      <c r="AH268" s="1">
        <f t="shared" si="1665"/>
        <v>8.377608286</v>
      </c>
      <c r="AI268" s="1">
        <f t="shared" si="1665"/>
        <v>4.102617414</v>
      </c>
      <c r="AJ268" s="1">
        <f t="shared" si="1665"/>
        <v>6.619784898</v>
      </c>
      <c r="AK268" s="1">
        <f t="shared" si="1665"/>
        <v>8.171405523</v>
      </c>
      <c r="AL268" s="1">
        <f t="shared" si="1665"/>
        <v>4.016604077</v>
      </c>
      <c r="AM268" s="1">
        <f t="shared" si="12"/>
        <v>9.327146508</v>
      </c>
      <c r="AN268" s="1">
        <v>3626.90145</v>
      </c>
      <c r="AO268" s="1">
        <v>3614.98051</v>
      </c>
      <c r="AP268" s="1">
        <f t="shared" si="13"/>
        <v>1.202937573</v>
      </c>
      <c r="AQ268" s="1">
        <f t="shared" si="14"/>
        <v>0</v>
      </c>
      <c r="AR268" s="1">
        <v>7241.88196</v>
      </c>
      <c r="AS268" s="1">
        <v>3997.1332900000007</v>
      </c>
      <c r="AT268" s="1">
        <f t="shared" ref="AT268:AU268" si="1666">LN(AN268)</f>
        <v>8.196133968</v>
      </c>
      <c r="AU268" s="1">
        <f t="shared" si="1666"/>
        <v>8.192841743</v>
      </c>
      <c r="AV268" s="1">
        <f t="shared" ref="AV268:AW268" si="1667">LN(AR268)</f>
        <v>8.887636391</v>
      </c>
      <c r="AW268" s="1">
        <f t="shared" si="1667"/>
        <v>8.293332706</v>
      </c>
      <c r="AX268" s="1">
        <v>6132.88825</v>
      </c>
      <c r="AY268" s="1">
        <v>577.2603300000001</v>
      </c>
      <c r="AZ268" s="1">
        <v>248.34744</v>
      </c>
      <c r="BA268" s="1">
        <v>373.0551</v>
      </c>
      <c r="BB268" s="1">
        <v>20.74652</v>
      </c>
      <c r="BC268" s="1">
        <v>352.30858</v>
      </c>
      <c r="BD268" s="1"/>
      <c r="BE268" s="1">
        <v>352.30858</v>
      </c>
      <c r="BF268" s="1">
        <v>8.814</v>
      </c>
      <c r="BG268" s="1">
        <v>3.135</v>
      </c>
      <c r="BH268" s="1">
        <v>44.012</v>
      </c>
      <c r="BI268" s="1">
        <v>54.075</v>
      </c>
      <c r="BJ268" s="1">
        <f t="shared" ref="BJ268:BM268" si="1668">BF268*1</f>
        <v>8.814</v>
      </c>
      <c r="BK268" s="1">
        <f t="shared" si="1668"/>
        <v>3.135</v>
      </c>
      <c r="BL268" s="1">
        <f t="shared" si="1668"/>
        <v>44.012</v>
      </c>
      <c r="BM268" s="1">
        <f t="shared" si="1668"/>
        <v>54.075</v>
      </c>
      <c r="BN268" s="1">
        <f t="shared" si="18"/>
        <v>-10.063</v>
      </c>
      <c r="BO268" s="1">
        <v>0.804</v>
      </c>
      <c r="BP268" s="1">
        <v>101.37299999999999</v>
      </c>
      <c r="BQ268" s="1">
        <v>1.2029999999999998</v>
      </c>
      <c r="BR268" s="1">
        <f t="shared" ref="BR268:BT268" si="1669">BO268*1</f>
        <v>0.804</v>
      </c>
      <c r="BS268" s="1">
        <f t="shared" si="1669"/>
        <v>101.373</v>
      </c>
      <c r="BT268" s="1">
        <f t="shared" si="1669"/>
        <v>1.203</v>
      </c>
      <c r="BU268" s="1">
        <v>1.1860000000000002</v>
      </c>
      <c r="BV268" s="1">
        <v>143.226</v>
      </c>
      <c r="BW268" s="1">
        <v>7.6133690000000005</v>
      </c>
      <c r="BX268" s="1">
        <v>125.160985</v>
      </c>
      <c r="BY268" s="1">
        <v>36.826883</v>
      </c>
      <c r="BZ268" s="1">
        <v>229.367658</v>
      </c>
      <c r="CA268" s="1">
        <f t="shared" ref="CA268:CE268" si="1670">BV268*1</f>
        <v>143.226</v>
      </c>
      <c r="CB268" s="1">
        <f t="shared" si="1670"/>
        <v>7.613369</v>
      </c>
      <c r="CC268" s="1">
        <f t="shared" si="1670"/>
        <v>125.160985</v>
      </c>
      <c r="CD268" s="1">
        <f t="shared" si="1670"/>
        <v>36.826883</v>
      </c>
      <c r="CE268" s="1">
        <f t="shared" si="1670"/>
        <v>229.367658</v>
      </c>
      <c r="CF268" s="1">
        <v>3.0</v>
      </c>
      <c r="CG268" s="1">
        <f t="shared" si="21"/>
        <v>3</v>
      </c>
      <c r="CH268" s="1" t="s">
        <v>920</v>
      </c>
      <c r="CI268" s="1" t="s">
        <v>921</v>
      </c>
      <c r="CJ268" s="1" t="s">
        <v>139</v>
      </c>
      <c r="CK268" s="1" t="s">
        <v>140</v>
      </c>
      <c r="CL268" s="1">
        <v>0.0</v>
      </c>
      <c r="CM268" s="1" t="s">
        <v>922</v>
      </c>
      <c r="CN268" s="1" t="s">
        <v>923</v>
      </c>
      <c r="CO268" s="1" t="s">
        <v>924</v>
      </c>
      <c r="CP268" s="1" t="s">
        <v>925</v>
      </c>
      <c r="CQ268" s="1" t="s">
        <v>926</v>
      </c>
      <c r="CR268" s="1" t="s">
        <v>453</v>
      </c>
      <c r="CS268" s="1">
        <v>0.0</v>
      </c>
      <c r="CT268" s="1">
        <v>0.0</v>
      </c>
      <c r="CU268" s="1" t="s">
        <v>927</v>
      </c>
      <c r="CV268" s="1" t="s">
        <v>928</v>
      </c>
      <c r="CW268" s="1">
        <v>5.0</v>
      </c>
      <c r="CX268" s="1">
        <v>0.0</v>
      </c>
      <c r="CY268" s="1">
        <v>0.0</v>
      </c>
      <c r="CZ268" s="1" t="s">
        <v>929</v>
      </c>
      <c r="DA268" s="1">
        <v>0.0</v>
      </c>
      <c r="DB268" s="1">
        <v>0.0</v>
      </c>
      <c r="DC268" s="1">
        <v>0.0</v>
      </c>
      <c r="DD268" s="1">
        <v>0.0</v>
      </c>
      <c r="DE268" s="1">
        <v>0.0</v>
      </c>
      <c r="DF268" s="1">
        <v>2.0</v>
      </c>
      <c r="DG268" s="1">
        <v>47.0</v>
      </c>
      <c r="DH268" s="1" t="s">
        <v>153</v>
      </c>
    </row>
    <row r="269" ht="15.75" customHeight="1">
      <c r="A269" s="1">
        <v>2017.0</v>
      </c>
      <c r="B269" s="1" t="s">
        <v>917</v>
      </c>
      <c r="C269" s="1">
        <v>54.0</v>
      </c>
      <c r="D269" s="1">
        <v>0.0</v>
      </c>
      <c r="E269" s="1" t="s">
        <v>918</v>
      </c>
      <c r="F269" s="1" t="s">
        <v>919</v>
      </c>
      <c r="G269" s="1" t="s">
        <v>112</v>
      </c>
      <c r="H269" s="1">
        <v>11691.556239999998</v>
      </c>
      <c r="I269" s="1">
        <f t="shared" si="1671"/>
        <v>0.0402651816</v>
      </c>
      <c r="J269" s="3">
        <v>1.5068305993539272E12</v>
      </c>
      <c r="K269" s="3">
        <v>2.9736411905373075</v>
      </c>
      <c r="L269" s="3">
        <v>1.95608333333334</v>
      </c>
      <c r="M269" s="3">
        <f t="shared" si="7"/>
        <v>28.04102962</v>
      </c>
      <c r="N269" s="3">
        <f t="shared" si="8"/>
        <v>0.6709441747</v>
      </c>
      <c r="O269" s="1">
        <v>1.0</v>
      </c>
      <c r="P269" s="1" t="s">
        <v>113</v>
      </c>
      <c r="Q269" s="1">
        <v>47.0</v>
      </c>
      <c r="R269" s="1" t="s">
        <v>114</v>
      </c>
      <c r="S269" s="1">
        <f t="shared" si="1168"/>
        <v>0</v>
      </c>
      <c r="T269" s="1">
        <f t="shared" si="10"/>
        <v>0</v>
      </c>
      <c r="U269" s="2">
        <v>32357.0</v>
      </c>
      <c r="V269" s="2">
        <v>43100.0</v>
      </c>
      <c r="W269" s="1">
        <v>10743.0</v>
      </c>
      <c r="X269" s="1">
        <v>9.282009658666542</v>
      </c>
      <c r="Y269" s="1">
        <v>2.0</v>
      </c>
      <c r="Z269" s="1">
        <v>630.42591</v>
      </c>
      <c r="AA269" s="1">
        <v>7530.8073</v>
      </c>
      <c r="AB269" s="1">
        <v>4160.74894</v>
      </c>
      <c r="AC269" s="1">
        <v>140.53813</v>
      </c>
      <c r="AD269" s="1">
        <v>976.49374</v>
      </c>
      <c r="AE269" s="1">
        <v>3043.7170699999997</v>
      </c>
      <c r="AF269" s="1">
        <v>39.77468999999999</v>
      </c>
      <c r="AG269" s="1">
        <f t="shared" ref="AG269:AL269" si="1672">LN(AA269)</f>
        <v>8.926757526</v>
      </c>
      <c r="AH269" s="1">
        <f t="shared" si="1672"/>
        <v>8.333450371</v>
      </c>
      <c r="AI269" s="1">
        <f t="shared" si="1672"/>
        <v>4.94547884</v>
      </c>
      <c r="AJ269" s="1">
        <f t="shared" si="1672"/>
        <v>6.88396834</v>
      </c>
      <c r="AK269" s="1">
        <f t="shared" si="1672"/>
        <v>8.020834768</v>
      </c>
      <c r="AL269" s="1">
        <f t="shared" si="1672"/>
        <v>3.68323078</v>
      </c>
      <c r="AM269" s="1">
        <f t="shared" si="12"/>
        <v>9.366622171</v>
      </c>
      <c r="AN269" s="1">
        <v>3903.78613</v>
      </c>
      <c r="AO269" s="1">
        <v>3785.79805</v>
      </c>
      <c r="AP269" s="1">
        <f t="shared" si="13"/>
        <v>1.09904144</v>
      </c>
      <c r="AQ269" s="1">
        <f t="shared" si="14"/>
        <v>0</v>
      </c>
      <c r="AR269" s="1">
        <v>7689.58418</v>
      </c>
      <c r="AS269" s="1">
        <v>4001.9720599999982</v>
      </c>
      <c r="AT269" s="1">
        <f t="shared" ref="AT269:AU269" si="1673">LN(AN269)</f>
        <v>8.269702164</v>
      </c>
      <c r="AU269" s="1">
        <f t="shared" si="1673"/>
        <v>8.239011989</v>
      </c>
      <c r="AV269" s="1">
        <f t="shared" ref="AV269:AW269" si="1674">LN(AR269)</f>
        <v>8.947621988</v>
      </c>
      <c r="AW269" s="1">
        <f t="shared" si="1674"/>
        <v>8.294542534</v>
      </c>
      <c r="AX269" s="1">
        <v>6024.44852</v>
      </c>
      <c r="AY269" s="1">
        <v>784.6308</v>
      </c>
      <c r="AZ269" s="1">
        <v>1034.53247</v>
      </c>
      <c r="BA269" s="1">
        <v>57.983000000000004</v>
      </c>
      <c r="BB269" s="1">
        <v>15.76375</v>
      </c>
      <c r="BC269" s="1">
        <v>42.21925</v>
      </c>
      <c r="BD269" s="1"/>
      <c r="BE269" s="1">
        <v>42.21925</v>
      </c>
      <c r="BF269" s="1">
        <v>1.055</v>
      </c>
      <c r="BG269" s="1">
        <v>0.36100000000000004</v>
      </c>
      <c r="BH269" s="1">
        <v>58.352</v>
      </c>
      <c r="BI269" s="1">
        <v>36.978</v>
      </c>
      <c r="BJ269" s="1">
        <f t="shared" ref="BJ269:BM269" si="1675">BF269*1</f>
        <v>1.055</v>
      </c>
      <c r="BK269" s="1">
        <f t="shared" si="1675"/>
        <v>0.361</v>
      </c>
      <c r="BL269" s="1">
        <f t="shared" si="1675"/>
        <v>58.352</v>
      </c>
      <c r="BM269" s="1">
        <f t="shared" si="1675"/>
        <v>36.978</v>
      </c>
      <c r="BN269" s="1">
        <f t="shared" si="18"/>
        <v>21.374</v>
      </c>
      <c r="BO269" s="1">
        <v>0.762</v>
      </c>
      <c r="BP269" s="1">
        <v>42.867</v>
      </c>
      <c r="BQ269" s="1">
        <v>1.099</v>
      </c>
      <c r="BR269" s="1">
        <f t="shared" ref="BR269:BT269" si="1676">BO269*1</f>
        <v>0.762</v>
      </c>
      <c r="BS269" s="1">
        <f t="shared" si="1676"/>
        <v>42.867</v>
      </c>
      <c r="BT269" s="1">
        <f t="shared" si="1676"/>
        <v>1.099</v>
      </c>
      <c r="BU269" s="1">
        <v>1.062</v>
      </c>
      <c r="BV269" s="1">
        <v>159.448</v>
      </c>
      <c r="BW269" s="1">
        <v>1.2336809999999998</v>
      </c>
      <c r="BX269" s="1">
        <v>128.179756</v>
      </c>
      <c r="BY269" s="1">
        <v>40.33419099999999</v>
      </c>
      <c r="BZ269" s="1">
        <v>248.756516</v>
      </c>
      <c r="CA269" s="1">
        <f t="shared" ref="CA269:CE269" si="1677">BV269*1</f>
        <v>159.448</v>
      </c>
      <c r="CB269" s="1">
        <f t="shared" si="1677"/>
        <v>1.233681</v>
      </c>
      <c r="CC269" s="1">
        <f t="shared" si="1677"/>
        <v>128.179756</v>
      </c>
      <c r="CD269" s="1">
        <f t="shared" si="1677"/>
        <v>40.334191</v>
      </c>
      <c r="CE269" s="1">
        <f t="shared" si="1677"/>
        <v>248.756516</v>
      </c>
      <c r="CF269" s="1">
        <v>3.0</v>
      </c>
      <c r="CG269" s="1">
        <f t="shared" si="21"/>
        <v>3</v>
      </c>
      <c r="CH269" s="1" t="s">
        <v>920</v>
      </c>
      <c r="CI269" s="1" t="s">
        <v>921</v>
      </c>
      <c r="CJ269" s="1" t="s">
        <v>139</v>
      </c>
      <c r="CK269" s="1" t="s">
        <v>140</v>
      </c>
      <c r="CL269" s="1">
        <v>0.0</v>
      </c>
      <c r="CM269" s="1" t="s">
        <v>922</v>
      </c>
      <c r="CN269" s="1" t="s">
        <v>923</v>
      </c>
      <c r="CO269" s="1" t="s">
        <v>924</v>
      </c>
      <c r="CP269" s="1" t="s">
        <v>925</v>
      </c>
      <c r="CQ269" s="1" t="s">
        <v>926</v>
      </c>
      <c r="CR269" s="1" t="s">
        <v>453</v>
      </c>
      <c r="CS269" s="1">
        <v>0.0</v>
      </c>
      <c r="CT269" s="1">
        <v>0.0</v>
      </c>
      <c r="CU269" s="1" t="s">
        <v>927</v>
      </c>
      <c r="CV269" s="1" t="s">
        <v>928</v>
      </c>
      <c r="CW269" s="1">
        <v>5.0</v>
      </c>
      <c r="CX269" s="1">
        <v>0.0</v>
      </c>
      <c r="CY269" s="1">
        <v>0.0</v>
      </c>
      <c r="CZ269" s="1" t="s">
        <v>929</v>
      </c>
      <c r="DA269" s="1">
        <v>0.0</v>
      </c>
      <c r="DB269" s="1">
        <v>0.0</v>
      </c>
      <c r="DC269" s="1">
        <v>0.0</v>
      </c>
      <c r="DD269" s="1">
        <v>0.0</v>
      </c>
      <c r="DE269" s="1">
        <v>0.0</v>
      </c>
      <c r="DF269" s="1">
        <v>2.0</v>
      </c>
      <c r="DG269" s="1">
        <v>47.0</v>
      </c>
      <c r="DH269" s="1" t="s">
        <v>153</v>
      </c>
    </row>
    <row r="270" ht="15.75" customHeight="1">
      <c r="A270" s="1">
        <v>2018.0</v>
      </c>
      <c r="B270" s="1" t="s">
        <v>917</v>
      </c>
      <c r="C270" s="1">
        <v>54.0</v>
      </c>
      <c r="D270" s="1">
        <v>0.0</v>
      </c>
      <c r="E270" s="1" t="s">
        <v>918</v>
      </c>
      <c r="F270" s="1" t="s">
        <v>919</v>
      </c>
      <c r="G270" s="1" t="s">
        <v>112</v>
      </c>
      <c r="H270" s="1"/>
      <c r="I270" s="1">
        <f t="shared" si="1671"/>
        <v>-1</v>
      </c>
      <c r="J270" s="3">
        <v>1.5434472933205764E12</v>
      </c>
      <c r="K270" s="3">
        <v>2.4300471454687056</v>
      </c>
      <c r="L270" s="3">
        <v>1.67506761489627</v>
      </c>
      <c r="M270" s="3">
        <f t="shared" si="7"/>
        <v>28.06503953</v>
      </c>
      <c r="N270" s="3">
        <f t="shared" si="8"/>
        <v>0.5158535316</v>
      </c>
      <c r="O270" s="1">
        <v>1.0</v>
      </c>
      <c r="P270" s="1" t="s">
        <v>113</v>
      </c>
      <c r="Q270" s="1">
        <v>47.0</v>
      </c>
      <c r="R270" s="1" t="s">
        <v>114</v>
      </c>
      <c r="S270" s="1">
        <f t="shared" si="1168"/>
        <v>0</v>
      </c>
      <c r="T270" s="1">
        <f t="shared" si="10"/>
        <v>0</v>
      </c>
      <c r="U270" s="2">
        <v>32357.0</v>
      </c>
      <c r="V270" s="2">
        <v>42735.0</v>
      </c>
      <c r="W270" s="1">
        <v>10378.0</v>
      </c>
      <c r="X270" s="1">
        <v>9.247443459927686</v>
      </c>
      <c r="Y270" s="1">
        <v>2.0</v>
      </c>
      <c r="Z270" s="1"/>
      <c r="AA270" s="1"/>
      <c r="AB270" s="1"/>
      <c r="AC270" s="1"/>
      <c r="AD270" s="1"/>
      <c r="AE270" s="1"/>
      <c r="AF270" s="1"/>
      <c r="AG270" s="1" t="str">
        <f t="shared" ref="AG270:AL270" si="1678">LN(AA270)</f>
        <v>#NUM!</v>
      </c>
      <c r="AH270" s="1" t="str">
        <f t="shared" si="1678"/>
        <v>#NUM!</v>
      </c>
      <c r="AI270" s="1" t="str">
        <f t="shared" si="1678"/>
        <v>#NUM!</v>
      </c>
      <c r="AJ270" s="1" t="str">
        <f t="shared" si="1678"/>
        <v>#NUM!</v>
      </c>
      <c r="AK270" s="1" t="str">
        <f t="shared" si="1678"/>
        <v>#NUM!</v>
      </c>
      <c r="AL270" s="1" t="str">
        <f t="shared" si="1678"/>
        <v>#NUM!</v>
      </c>
      <c r="AM270" s="1" t="str">
        <f t="shared" si="12"/>
        <v>#NUM!</v>
      </c>
      <c r="AN270" s="1"/>
      <c r="AO270" s="1"/>
      <c r="AP270" s="1" t="str">
        <f t="shared" si="13"/>
        <v>#DIV/0!</v>
      </c>
      <c r="AQ270" s="1" t="str">
        <f t="shared" si="14"/>
        <v>#DIV/0!</v>
      </c>
      <c r="AR270" s="1"/>
      <c r="AS270" s="1"/>
      <c r="AT270" s="1" t="str">
        <f t="shared" ref="AT270:AU270" si="1679">LN(AN270)</f>
        <v>#NUM!</v>
      </c>
      <c r="AU270" s="1" t="str">
        <f t="shared" si="1679"/>
        <v>#NUM!</v>
      </c>
      <c r="AV270" s="1" t="str">
        <f t="shared" ref="AV270:AW270" si="1680">LN(AR270)</f>
        <v>#NUM!</v>
      </c>
      <c r="AW270" s="1" t="str">
        <f t="shared" si="1680"/>
        <v>#NUM!</v>
      </c>
      <c r="AX270" s="1"/>
      <c r="AY270" s="1"/>
      <c r="AZ270" s="1"/>
      <c r="BA270" s="1"/>
      <c r="BB270" s="1"/>
      <c r="BC270" s="1"/>
      <c r="BD270" s="1"/>
      <c r="BE270" s="1"/>
      <c r="BF270" s="1"/>
      <c r="BG270" s="1"/>
      <c r="BH270" s="1"/>
      <c r="BI270" s="1"/>
      <c r="BJ270" s="1">
        <f t="shared" ref="BJ270:BM270" si="1681">BF270*1</f>
        <v>0</v>
      </c>
      <c r="BK270" s="1">
        <f t="shared" si="1681"/>
        <v>0</v>
      </c>
      <c r="BL270" s="1">
        <f t="shared" si="1681"/>
        <v>0</v>
      </c>
      <c r="BM270" s="1">
        <f t="shared" si="1681"/>
        <v>0</v>
      </c>
      <c r="BN270" s="1">
        <f t="shared" si="18"/>
        <v>0</v>
      </c>
      <c r="BO270" s="1"/>
      <c r="BP270" s="1"/>
      <c r="BQ270" s="1"/>
      <c r="BR270" s="1">
        <f t="shared" ref="BR270:BT270" si="1682">BO270*1</f>
        <v>0</v>
      </c>
      <c r="BS270" s="1">
        <f t="shared" si="1682"/>
        <v>0</v>
      </c>
      <c r="BT270" s="1">
        <f t="shared" si="1682"/>
        <v>0</v>
      </c>
      <c r="BU270" s="1"/>
      <c r="BV270" s="1"/>
      <c r="BW270" s="1"/>
      <c r="BX270" s="1"/>
      <c r="BY270" s="1"/>
      <c r="BZ270" s="1"/>
      <c r="CA270" s="1">
        <f t="shared" ref="CA270:CE270" si="1683">BV270*1</f>
        <v>0</v>
      </c>
      <c r="CB270" s="1">
        <f t="shared" si="1683"/>
        <v>0</v>
      </c>
      <c r="CC270" s="1">
        <f t="shared" si="1683"/>
        <v>0</v>
      </c>
      <c r="CD270" s="1">
        <f t="shared" si="1683"/>
        <v>0</v>
      </c>
      <c r="CE270" s="1">
        <f t="shared" si="1683"/>
        <v>0</v>
      </c>
      <c r="CF270" s="1">
        <v>3.0</v>
      </c>
      <c r="CG270" s="1">
        <f t="shared" si="21"/>
        <v>3</v>
      </c>
      <c r="CH270" s="1" t="s">
        <v>920</v>
      </c>
      <c r="CI270" s="1" t="s">
        <v>921</v>
      </c>
      <c r="CJ270" s="1" t="s">
        <v>139</v>
      </c>
      <c r="CK270" s="1" t="s">
        <v>140</v>
      </c>
      <c r="CL270" s="1">
        <v>0.0</v>
      </c>
      <c r="CM270" s="1" t="s">
        <v>922</v>
      </c>
      <c r="CN270" s="1" t="s">
        <v>923</v>
      </c>
      <c r="CO270" s="1" t="s">
        <v>924</v>
      </c>
      <c r="CP270" s="1" t="s">
        <v>925</v>
      </c>
      <c r="CQ270" s="1" t="s">
        <v>926</v>
      </c>
      <c r="CR270" s="1" t="s">
        <v>453</v>
      </c>
      <c r="CS270" s="1">
        <v>0.0</v>
      </c>
      <c r="CT270" s="1">
        <v>0.0</v>
      </c>
      <c r="CU270" s="1" t="s">
        <v>927</v>
      </c>
      <c r="CV270" s="1" t="s">
        <v>928</v>
      </c>
      <c r="CW270" s="1">
        <v>5.0</v>
      </c>
      <c r="CX270" s="1">
        <v>0.0</v>
      </c>
      <c r="CY270" s="1">
        <v>0.0</v>
      </c>
      <c r="CZ270" s="1" t="s">
        <v>929</v>
      </c>
      <c r="DA270" s="1">
        <v>0.0</v>
      </c>
      <c r="DB270" s="1">
        <v>0.0</v>
      </c>
      <c r="DC270" s="1">
        <v>0.0</v>
      </c>
      <c r="DD270" s="1">
        <v>0.0</v>
      </c>
      <c r="DE270" s="1">
        <v>0.0</v>
      </c>
      <c r="DF270" s="1">
        <v>2.0</v>
      </c>
      <c r="DG270" s="1">
        <v>47.0</v>
      </c>
      <c r="DH270" s="1" t="s">
        <v>153</v>
      </c>
    </row>
    <row r="271" ht="15.75" customHeight="1">
      <c r="A271" s="1">
        <v>2019.0</v>
      </c>
      <c r="B271" s="1" t="s">
        <v>917</v>
      </c>
      <c r="C271" s="1">
        <v>54.0</v>
      </c>
      <c r="D271" s="1">
        <v>0.0</v>
      </c>
      <c r="E271" s="1" t="s">
        <v>918</v>
      </c>
      <c r="F271" s="1" t="s">
        <v>919</v>
      </c>
      <c r="G271" s="1" t="s">
        <v>112</v>
      </c>
      <c r="H271" s="1"/>
      <c r="I271" s="1" t="str">
        <f t="shared" si="1671"/>
        <v>#DIV/0!</v>
      </c>
      <c r="J271" s="3">
        <v>1.5735464740892888E12</v>
      </c>
      <c r="K271" s="3">
        <v>1.950126894450463</v>
      </c>
      <c r="L271" s="3">
        <v>0.699536241717015</v>
      </c>
      <c r="M271" s="3">
        <f t="shared" si="7"/>
        <v>28.08435309</v>
      </c>
      <c r="N271" s="3">
        <f t="shared" si="8"/>
        <v>-0.3573376753</v>
      </c>
      <c r="O271" s="1">
        <v>1.0</v>
      </c>
      <c r="P271" s="1" t="s">
        <v>113</v>
      </c>
      <c r="Q271" s="1">
        <v>47.0</v>
      </c>
      <c r="R271" s="1" t="s">
        <v>114</v>
      </c>
      <c r="S271" s="1">
        <f t="shared" si="1168"/>
        <v>0</v>
      </c>
      <c r="T271" s="1">
        <f t="shared" si="10"/>
        <v>0</v>
      </c>
      <c r="U271" s="2">
        <v>32357.0</v>
      </c>
      <c r="V271" s="2">
        <v>42369.0</v>
      </c>
      <c r="W271" s="1">
        <v>10012.0</v>
      </c>
      <c r="X271" s="1">
        <v>9.211539652551664</v>
      </c>
      <c r="Y271" s="1">
        <v>2.0</v>
      </c>
      <c r="Z271" s="1"/>
      <c r="AA271" s="1"/>
      <c r="AB271" s="1"/>
      <c r="AC271" s="1"/>
      <c r="AD271" s="1"/>
      <c r="AE271" s="1"/>
      <c r="AF271" s="1"/>
      <c r="AG271" s="1" t="str">
        <f t="shared" ref="AG271:AL271" si="1684">LN(AA271)</f>
        <v>#NUM!</v>
      </c>
      <c r="AH271" s="1" t="str">
        <f t="shared" si="1684"/>
        <v>#NUM!</v>
      </c>
      <c r="AI271" s="1" t="str">
        <f t="shared" si="1684"/>
        <v>#NUM!</v>
      </c>
      <c r="AJ271" s="1" t="str">
        <f t="shared" si="1684"/>
        <v>#NUM!</v>
      </c>
      <c r="AK271" s="1" t="str">
        <f t="shared" si="1684"/>
        <v>#NUM!</v>
      </c>
      <c r="AL271" s="1" t="str">
        <f t="shared" si="1684"/>
        <v>#NUM!</v>
      </c>
      <c r="AM271" s="1" t="str">
        <f t="shared" si="12"/>
        <v>#NUM!</v>
      </c>
      <c r="AN271" s="1"/>
      <c r="AO271" s="1"/>
      <c r="AP271" s="1" t="str">
        <f t="shared" si="13"/>
        <v>#DIV/0!</v>
      </c>
      <c r="AQ271" s="1" t="str">
        <f t="shared" si="14"/>
        <v>#DIV/0!</v>
      </c>
      <c r="AR271" s="1"/>
      <c r="AS271" s="1"/>
      <c r="AT271" s="1" t="str">
        <f t="shared" ref="AT271:AU271" si="1685">LN(AN271)</f>
        <v>#NUM!</v>
      </c>
      <c r="AU271" s="1" t="str">
        <f t="shared" si="1685"/>
        <v>#NUM!</v>
      </c>
      <c r="AV271" s="1" t="str">
        <f t="shared" ref="AV271:AW271" si="1686">LN(AR271)</f>
        <v>#NUM!</v>
      </c>
      <c r="AW271" s="1" t="str">
        <f t="shared" si="1686"/>
        <v>#NUM!</v>
      </c>
      <c r="AX271" s="1"/>
      <c r="AY271" s="1"/>
      <c r="AZ271" s="1"/>
      <c r="BA271" s="1"/>
      <c r="BB271" s="1"/>
      <c r="BC271" s="1"/>
      <c r="BD271" s="1"/>
      <c r="BE271" s="1"/>
      <c r="BF271" s="1"/>
      <c r="BG271" s="1"/>
      <c r="BH271" s="1"/>
      <c r="BI271" s="1"/>
      <c r="BJ271" s="1">
        <f t="shared" ref="BJ271:BM271" si="1687">BF271*1</f>
        <v>0</v>
      </c>
      <c r="BK271" s="1">
        <f t="shared" si="1687"/>
        <v>0</v>
      </c>
      <c r="BL271" s="1">
        <f t="shared" si="1687"/>
        <v>0</v>
      </c>
      <c r="BM271" s="1">
        <f t="shared" si="1687"/>
        <v>0</v>
      </c>
      <c r="BN271" s="1">
        <f t="shared" si="18"/>
        <v>0</v>
      </c>
      <c r="BO271" s="1"/>
      <c r="BP271" s="1"/>
      <c r="BQ271" s="1"/>
      <c r="BR271" s="1">
        <f t="shared" ref="BR271:BT271" si="1688">BO271*1</f>
        <v>0</v>
      </c>
      <c r="BS271" s="1">
        <f t="shared" si="1688"/>
        <v>0</v>
      </c>
      <c r="BT271" s="1">
        <f t="shared" si="1688"/>
        <v>0</v>
      </c>
      <c r="BU271" s="1"/>
      <c r="BV271" s="1"/>
      <c r="BW271" s="1"/>
      <c r="BX271" s="1"/>
      <c r="BY271" s="1"/>
      <c r="BZ271" s="1"/>
      <c r="CA271" s="1">
        <f t="shared" ref="CA271:CE271" si="1689">BV271*1</f>
        <v>0</v>
      </c>
      <c r="CB271" s="1">
        <f t="shared" si="1689"/>
        <v>0</v>
      </c>
      <c r="CC271" s="1">
        <f t="shared" si="1689"/>
        <v>0</v>
      </c>
      <c r="CD271" s="1">
        <f t="shared" si="1689"/>
        <v>0</v>
      </c>
      <c r="CE271" s="1">
        <f t="shared" si="1689"/>
        <v>0</v>
      </c>
      <c r="CF271" s="1">
        <v>3.0</v>
      </c>
      <c r="CG271" s="1">
        <f t="shared" si="21"/>
        <v>3</v>
      </c>
      <c r="CH271" s="1" t="s">
        <v>920</v>
      </c>
      <c r="CI271" s="1" t="s">
        <v>921</v>
      </c>
      <c r="CJ271" s="1" t="s">
        <v>139</v>
      </c>
      <c r="CK271" s="1" t="s">
        <v>140</v>
      </c>
      <c r="CL271" s="1">
        <v>0.0</v>
      </c>
      <c r="CM271" s="1" t="s">
        <v>922</v>
      </c>
      <c r="CN271" s="1" t="s">
        <v>923</v>
      </c>
      <c r="CO271" s="1" t="s">
        <v>924</v>
      </c>
      <c r="CP271" s="1" t="s">
        <v>925</v>
      </c>
      <c r="CQ271" s="1" t="s">
        <v>926</v>
      </c>
      <c r="CR271" s="1" t="s">
        <v>453</v>
      </c>
      <c r="CS271" s="1">
        <v>0.0</v>
      </c>
      <c r="CT271" s="1">
        <v>0.0</v>
      </c>
      <c r="CU271" s="1" t="s">
        <v>927</v>
      </c>
      <c r="CV271" s="1" t="s">
        <v>928</v>
      </c>
      <c r="CW271" s="1">
        <v>5.0</v>
      </c>
      <c r="CX271" s="1">
        <v>0.0</v>
      </c>
      <c r="CY271" s="1">
        <v>0.0</v>
      </c>
      <c r="CZ271" s="1" t="s">
        <v>929</v>
      </c>
      <c r="DA271" s="1">
        <v>0.0</v>
      </c>
      <c r="DB271" s="1">
        <v>0.0</v>
      </c>
      <c r="DC271" s="1">
        <v>0.0</v>
      </c>
      <c r="DD271" s="1">
        <v>0.0</v>
      </c>
      <c r="DE271" s="1">
        <v>0.0</v>
      </c>
      <c r="DF271" s="1">
        <v>2.0</v>
      </c>
      <c r="DG271" s="1">
        <v>47.0</v>
      </c>
      <c r="DH271" s="1" t="s">
        <v>153</v>
      </c>
    </row>
    <row r="272" ht="15.75" customHeight="1">
      <c r="A272" s="1">
        <v>2015.0</v>
      </c>
      <c r="B272" s="1" t="s">
        <v>930</v>
      </c>
      <c r="C272" s="1">
        <v>55.0</v>
      </c>
      <c r="D272" s="1">
        <v>0.0</v>
      </c>
      <c r="E272" s="1" t="s">
        <v>931</v>
      </c>
      <c r="F272" s="1" t="s">
        <v>932</v>
      </c>
      <c r="G272" s="1" t="s">
        <v>136</v>
      </c>
      <c r="H272" s="1">
        <v>2026.1490000000001</v>
      </c>
      <c r="I272" s="1"/>
      <c r="J272" s="3">
        <v>2.0645101169067312E12</v>
      </c>
      <c r="K272" s="3">
        <v>0.7783043507165814</v>
      </c>
      <c r="L272" s="3">
        <v>0.0387903996579552</v>
      </c>
      <c r="M272" s="3">
        <f t="shared" si="7"/>
        <v>28.35591408</v>
      </c>
      <c r="N272" s="3">
        <f t="shared" si="8"/>
        <v>-3.249582494</v>
      </c>
      <c r="O272" s="1">
        <v>0.0</v>
      </c>
      <c r="P272" s="1" t="s">
        <v>113</v>
      </c>
      <c r="Q272" s="1">
        <v>15.0</v>
      </c>
      <c r="R272" s="1" t="s">
        <v>157</v>
      </c>
      <c r="S272" s="1">
        <f t="shared" si="1168"/>
        <v>1</v>
      </c>
      <c r="T272" s="1">
        <f t="shared" si="10"/>
        <v>1</v>
      </c>
      <c r="U272" s="2">
        <v>39356.0</v>
      </c>
      <c r="V272" s="2">
        <v>43830.0</v>
      </c>
      <c r="W272" s="1">
        <v>4474.0</v>
      </c>
      <c r="X272" s="1">
        <v>8.406038142050075</v>
      </c>
      <c r="Y272" s="1">
        <v>1.0</v>
      </c>
      <c r="Z272" s="1">
        <v>207.473</v>
      </c>
      <c r="AA272" s="1">
        <v>377.992</v>
      </c>
      <c r="AB272" s="1">
        <v>1648.157</v>
      </c>
      <c r="AC272" s="1">
        <v>0.41300000000000003</v>
      </c>
      <c r="AD272" s="1">
        <v>1037.847</v>
      </c>
      <c r="AE272" s="1">
        <v>609.897</v>
      </c>
      <c r="AF272" s="1">
        <v>471.081</v>
      </c>
      <c r="AG272" s="1">
        <f t="shared" ref="AG272:AL272" si="1690">LN(AA272)</f>
        <v>5.934873031</v>
      </c>
      <c r="AH272" s="1">
        <f t="shared" si="1690"/>
        <v>7.407412973</v>
      </c>
      <c r="AI272" s="1">
        <f t="shared" si="1690"/>
        <v>-0.884307686</v>
      </c>
      <c r="AJ272" s="1">
        <f t="shared" si="1690"/>
        <v>6.944903654</v>
      </c>
      <c r="AK272" s="1">
        <f t="shared" si="1690"/>
        <v>6.41329009</v>
      </c>
      <c r="AL272" s="1">
        <f t="shared" si="1690"/>
        <v>6.155030054</v>
      </c>
      <c r="AM272" s="1">
        <f t="shared" si="12"/>
        <v>7.613892226</v>
      </c>
      <c r="AN272" s="1">
        <v>435.395</v>
      </c>
      <c r="AO272" s="1">
        <v>1136.412</v>
      </c>
      <c r="AP272" s="1">
        <f t="shared" si="13"/>
        <v>1.450316435</v>
      </c>
      <c r="AQ272" s="1">
        <f t="shared" si="14"/>
        <v>0</v>
      </c>
      <c r="AR272" s="1">
        <v>1571.807</v>
      </c>
      <c r="AS272" s="1">
        <v>454.3420000000001</v>
      </c>
      <c r="AT272" s="1">
        <f t="shared" ref="AT272:AU272" si="1691">LN(AN272)</f>
        <v>6.076253665</v>
      </c>
      <c r="AU272" s="1">
        <f t="shared" si="1691"/>
        <v>7.03563121</v>
      </c>
      <c r="AV272" s="1">
        <f t="shared" ref="AV272:AW272" si="1692">LN(AR272)</f>
        <v>7.359981192</v>
      </c>
      <c r="AW272" s="1">
        <f t="shared" si="1692"/>
        <v>6.118850218</v>
      </c>
      <c r="AX272" s="1">
        <v>1744.789</v>
      </c>
      <c r="AY272" s="1">
        <v>-8.091</v>
      </c>
      <c r="AZ272" s="1">
        <v>6.01</v>
      </c>
      <c r="BA272" s="1">
        <v>-13.982000000000001</v>
      </c>
      <c r="BB272" s="1">
        <v>5.479</v>
      </c>
      <c r="BC272" s="1">
        <v>-19.461000000000002</v>
      </c>
      <c r="BD272" s="1">
        <v>97.828</v>
      </c>
      <c r="BE272" s="1">
        <v>78.367</v>
      </c>
      <c r="BF272" s="1">
        <v>17.247999999999998</v>
      </c>
      <c r="BG272" s="1">
        <v>3.868</v>
      </c>
      <c r="BH272" s="1">
        <v>214.138</v>
      </c>
      <c r="BI272" s="1">
        <v>218.74699999999999</v>
      </c>
      <c r="BJ272" s="1">
        <f t="shared" ref="BJ272:BM272" si="1693">BF272*1</f>
        <v>17.248</v>
      </c>
      <c r="BK272" s="1">
        <f t="shared" si="1693"/>
        <v>3.868</v>
      </c>
      <c r="BL272" s="1">
        <f t="shared" si="1693"/>
        <v>214.138</v>
      </c>
      <c r="BM272" s="1">
        <f t="shared" si="1693"/>
        <v>218.747</v>
      </c>
      <c r="BN272" s="1">
        <f t="shared" si="18"/>
        <v>-4.609</v>
      </c>
      <c r="BO272" s="1">
        <v>1.9609999999999999</v>
      </c>
      <c r="BP272" s="1" t="s">
        <v>242</v>
      </c>
      <c r="BQ272" s="1">
        <v>1.45</v>
      </c>
      <c r="BR272" s="1">
        <f t="shared" ref="BR272:BT272" si="1694">BO272*1</f>
        <v>1.961</v>
      </c>
      <c r="BS272" s="1" t="str">
        <f t="shared" si="1694"/>
        <v>#VALUE!</v>
      </c>
      <c r="BT272" s="1">
        <f t="shared" si="1694"/>
        <v>1.45</v>
      </c>
      <c r="BU272" s="1">
        <v>1.45</v>
      </c>
      <c r="BV272" s="1">
        <v>95.83</v>
      </c>
      <c r="BW272" s="1">
        <v>-1.3982</v>
      </c>
      <c r="BX272" s="1">
        <v>174.4789</v>
      </c>
      <c r="BY272" s="1">
        <v>26.458000000000002</v>
      </c>
      <c r="BZ272" s="1">
        <v>202.6149</v>
      </c>
      <c r="CA272" s="1">
        <f t="shared" ref="CA272:CE272" si="1695">BV272*1</f>
        <v>95.83</v>
      </c>
      <c r="CB272" s="1">
        <f t="shared" si="1695"/>
        <v>-1.3982</v>
      </c>
      <c r="CC272" s="1">
        <f t="shared" si="1695"/>
        <v>174.4789</v>
      </c>
      <c r="CD272" s="1">
        <f t="shared" si="1695"/>
        <v>26.458</v>
      </c>
      <c r="CE272" s="1">
        <f t="shared" si="1695"/>
        <v>202.6149</v>
      </c>
      <c r="CF272" s="1">
        <v>2.0</v>
      </c>
      <c r="CG272" s="1">
        <f t="shared" si="21"/>
        <v>2</v>
      </c>
      <c r="CH272" s="1" t="s">
        <v>933</v>
      </c>
      <c r="CI272" s="1" t="s">
        <v>610</v>
      </c>
      <c r="CJ272" s="1" t="s">
        <v>160</v>
      </c>
      <c r="CK272" s="1" t="s">
        <v>160</v>
      </c>
      <c r="CL272" s="1" t="s">
        <v>160</v>
      </c>
      <c r="CM272" s="1" t="s">
        <v>613</v>
      </c>
      <c r="CN272" s="1" t="s">
        <v>614</v>
      </c>
      <c r="CO272" s="1" t="s">
        <v>615</v>
      </c>
      <c r="CP272" s="1" t="s">
        <v>934</v>
      </c>
      <c r="CQ272" s="1" t="s">
        <v>935</v>
      </c>
      <c r="CR272" s="1" t="s">
        <v>388</v>
      </c>
      <c r="CS272" s="1" t="s">
        <v>936</v>
      </c>
      <c r="CT272" s="1" t="s">
        <v>619</v>
      </c>
      <c r="CU272" s="1" t="s">
        <v>791</v>
      </c>
      <c r="CV272" s="1" t="s">
        <v>621</v>
      </c>
      <c r="CW272" s="1">
        <v>0.0</v>
      </c>
      <c r="CX272" s="1" t="s">
        <v>937</v>
      </c>
      <c r="CY272" s="1">
        <v>0.0</v>
      </c>
      <c r="CZ272" s="1" t="s">
        <v>471</v>
      </c>
      <c r="DA272" s="1">
        <v>0.0</v>
      </c>
      <c r="DB272" s="1">
        <v>0.0</v>
      </c>
      <c r="DC272" s="1">
        <v>0.0</v>
      </c>
      <c r="DD272" s="1">
        <v>0.0</v>
      </c>
      <c r="DE272" s="1">
        <v>0.0</v>
      </c>
      <c r="DF272" s="1">
        <v>1.0</v>
      </c>
      <c r="DG272" s="1">
        <v>15.0</v>
      </c>
      <c r="DH272" s="1" t="s">
        <v>132</v>
      </c>
    </row>
    <row r="273" ht="15.75" customHeight="1">
      <c r="A273" s="1">
        <v>2016.0</v>
      </c>
      <c r="B273" s="1" t="s">
        <v>930</v>
      </c>
      <c r="C273" s="1">
        <v>55.0</v>
      </c>
      <c r="D273" s="1">
        <v>0.0</v>
      </c>
      <c r="E273" s="1" t="s">
        <v>931</v>
      </c>
      <c r="F273" s="1" t="s">
        <v>932</v>
      </c>
      <c r="G273" s="1" t="s">
        <v>136</v>
      </c>
      <c r="H273" s="1">
        <v>1702.832</v>
      </c>
      <c r="I273" s="1">
        <f t="shared" ref="I273:I276" si="1702">(H273-H272)/H272</f>
        <v>-0.1595721736</v>
      </c>
      <c r="J273" s="3">
        <v>2.0912137858581865E12</v>
      </c>
      <c r="K273" s="3">
        <v>1.2934627315590745</v>
      </c>
      <c r="L273" s="3">
        <v>-0.0940166569157271</v>
      </c>
      <c r="M273" s="3">
        <f t="shared" si="7"/>
        <v>28.36876577</v>
      </c>
      <c r="N273" s="3" t="str">
        <f t="shared" si="8"/>
        <v>#NUM!</v>
      </c>
      <c r="O273" s="1">
        <v>0.0</v>
      </c>
      <c r="P273" s="1" t="s">
        <v>113</v>
      </c>
      <c r="Q273" s="1">
        <v>15.0</v>
      </c>
      <c r="R273" s="1" t="s">
        <v>157</v>
      </c>
      <c r="S273" s="1">
        <f t="shared" si="1168"/>
        <v>1</v>
      </c>
      <c r="T273" s="1">
        <f t="shared" si="10"/>
        <v>1</v>
      </c>
      <c r="U273" s="2">
        <v>39356.0</v>
      </c>
      <c r="V273" s="2">
        <v>43465.0</v>
      </c>
      <c r="W273" s="1">
        <v>4109.0</v>
      </c>
      <c r="X273" s="1">
        <v>8.32093496888341</v>
      </c>
      <c r="Y273" s="1">
        <v>1.0</v>
      </c>
      <c r="Z273" s="1">
        <v>207.619</v>
      </c>
      <c r="AA273" s="1">
        <v>148.942</v>
      </c>
      <c r="AB273" s="1">
        <v>1553.89</v>
      </c>
      <c r="AC273" s="1">
        <v>3.013</v>
      </c>
      <c r="AD273" s="1">
        <v>895.509</v>
      </c>
      <c r="AE273" s="1">
        <v>655.368</v>
      </c>
      <c r="AF273" s="1">
        <v>448.65500000000003</v>
      </c>
      <c r="AG273" s="1">
        <f t="shared" ref="AG273:AL273" si="1696">LN(AA273)</f>
        <v>5.003556968</v>
      </c>
      <c r="AH273" s="1">
        <f t="shared" si="1696"/>
        <v>7.348516743</v>
      </c>
      <c r="AI273" s="1">
        <f t="shared" si="1696"/>
        <v>1.10293626</v>
      </c>
      <c r="AJ273" s="1">
        <f t="shared" si="1696"/>
        <v>6.797392272</v>
      </c>
      <c r="AK273" s="1">
        <f t="shared" si="1696"/>
        <v>6.48519691</v>
      </c>
      <c r="AL273" s="1">
        <f t="shared" si="1696"/>
        <v>6.106254218</v>
      </c>
      <c r="AM273" s="1">
        <f t="shared" si="12"/>
        <v>7.440048026</v>
      </c>
      <c r="AN273" s="1">
        <v>368.324</v>
      </c>
      <c r="AO273" s="1">
        <v>765.03</v>
      </c>
      <c r="AP273" s="1">
        <f t="shared" si="13"/>
        <v>2.031149105</v>
      </c>
      <c r="AQ273" s="1">
        <f t="shared" si="14"/>
        <v>0</v>
      </c>
      <c r="AR273" s="1">
        <v>1133.354</v>
      </c>
      <c r="AS273" s="1">
        <v>569.4780000000001</v>
      </c>
      <c r="AT273" s="1">
        <f t="shared" ref="AT273:AU273" si="1697">LN(AN273)</f>
        <v>5.908962986</v>
      </c>
      <c r="AU273" s="1">
        <f t="shared" si="1697"/>
        <v>6.639915049</v>
      </c>
      <c r="AV273" s="1">
        <f t="shared" ref="AV273:AW273" si="1698">LN(AR273)</f>
        <v>7.032936657</v>
      </c>
      <c r="AW273" s="1">
        <f t="shared" si="1698"/>
        <v>6.344720152</v>
      </c>
      <c r="AX273" s="1">
        <v>1859.743</v>
      </c>
      <c r="AY273" s="1">
        <v>347.665</v>
      </c>
      <c r="AZ273" s="1">
        <v>5.61</v>
      </c>
      <c r="BA273" s="1">
        <v>342.271</v>
      </c>
      <c r="BB273" s="1">
        <v>227.136</v>
      </c>
      <c r="BC273" s="1">
        <v>115.135</v>
      </c>
      <c r="BD273" s="1">
        <v>0.0</v>
      </c>
      <c r="BE273" s="1">
        <v>115.135</v>
      </c>
      <c r="BF273" s="1">
        <v>20.218</v>
      </c>
      <c r="BG273" s="1">
        <v>6.761</v>
      </c>
      <c r="BH273" s="1">
        <v>173.348</v>
      </c>
      <c r="BI273" s="1">
        <v>0.0</v>
      </c>
      <c r="BJ273" s="1">
        <f t="shared" ref="BJ273:BM273" si="1699">BF273*1</f>
        <v>20.218</v>
      </c>
      <c r="BK273" s="1">
        <f t="shared" si="1699"/>
        <v>6.761</v>
      </c>
      <c r="BL273" s="1">
        <f t="shared" si="1699"/>
        <v>173.348</v>
      </c>
      <c r="BM273" s="1">
        <f t="shared" si="1699"/>
        <v>0</v>
      </c>
      <c r="BN273" s="1">
        <f t="shared" si="18"/>
        <v>173.348</v>
      </c>
      <c r="BO273" s="1">
        <v>1.9829999999999999</v>
      </c>
      <c r="BP273" s="1">
        <v>617.24</v>
      </c>
      <c r="BQ273" s="1">
        <v>2.0309999999999997</v>
      </c>
      <c r="BR273" s="1">
        <f t="shared" ref="BR273:BT273" si="1700">BO273*1</f>
        <v>1.983</v>
      </c>
      <c r="BS273" s="1">
        <f t="shared" si="1700"/>
        <v>617.24</v>
      </c>
      <c r="BT273" s="1">
        <f t="shared" si="1700"/>
        <v>2.031</v>
      </c>
      <c r="BU273" s="1">
        <v>2.027</v>
      </c>
      <c r="BV273" s="1">
        <v>64.67699999999999</v>
      </c>
      <c r="BW273" s="1">
        <v>38.030111</v>
      </c>
      <c r="BX273" s="1">
        <v>206.638111</v>
      </c>
      <c r="BY273" s="1">
        <v>29.785667000000004</v>
      </c>
      <c r="BZ273" s="1">
        <v>189.203556</v>
      </c>
      <c r="CA273" s="1">
        <f t="shared" ref="CA273:CE273" si="1701">BV273*1</f>
        <v>64.677</v>
      </c>
      <c r="CB273" s="1">
        <f t="shared" si="1701"/>
        <v>38.030111</v>
      </c>
      <c r="CC273" s="1">
        <f t="shared" si="1701"/>
        <v>206.638111</v>
      </c>
      <c r="CD273" s="1">
        <f t="shared" si="1701"/>
        <v>29.785667</v>
      </c>
      <c r="CE273" s="1">
        <f t="shared" si="1701"/>
        <v>189.203556</v>
      </c>
      <c r="CF273" s="1">
        <v>2.0</v>
      </c>
      <c r="CG273" s="1">
        <f t="shared" si="21"/>
        <v>2</v>
      </c>
      <c r="CH273" s="1" t="s">
        <v>933</v>
      </c>
      <c r="CI273" s="1" t="s">
        <v>610</v>
      </c>
      <c r="CJ273" s="1" t="s">
        <v>160</v>
      </c>
      <c r="CK273" s="1" t="s">
        <v>160</v>
      </c>
      <c r="CL273" s="1" t="s">
        <v>160</v>
      </c>
      <c r="CM273" s="1" t="s">
        <v>613</v>
      </c>
      <c r="CN273" s="1" t="s">
        <v>614</v>
      </c>
      <c r="CO273" s="1" t="s">
        <v>615</v>
      </c>
      <c r="CP273" s="1" t="s">
        <v>934</v>
      </c>
      <c r="CQ273" s="1" t="s">
        <v>935</v>
      </c>
      <c r="CR273" s="1" t="s">
        <v>388</v>
      </c>
      <c r="CS273" s="1" t="s">
        <v>936</v>
      </c>
      <c r="CT273" s="1" t="s">
        <v>619</v>
      </c>
      <c r="CU273" s="1" t="s">
        <v>791</v>
      </c>
      <c r="CV273" s="1" t="s">
        <v>621</v>
      </c>
      <c r="CW273" s="1">
        <v>0.0</v>
      </c>
      <c r="CX273" s="1" t="s">
        <v>937</v>
      </c>
      <c r="CY273" s="1">
        <v>0.0</v>
      </c>
      <c r="CZ273" s="1" t="s">
        <v>471</v>
      </c>
      <c r="DA273" s="1">
        <v>0.0</v>
      </c>
      <c r="DB273" s="1">
        <v>0.0</v>
      </c>
      <c r="DC273" s="1">
        <v>0.0</v>
      </c>
      <c r="DD273" s="1">
        <v>0.0</v>
      </c>
      <c r="DE273" s="1">
        <v>0.0</v>
      </c>
      <c r="DF273" s="1">
        <v>1.0</v>
      </c>
      <c r="DG273" s="1">
        <v>15.0</v>
      </c>
      <c r="DH273" s="1" t="s">
        <v>132</v>
      </c>
    </row>
    <row r="274" ht="15.75" customHeight="1">
      <c r="A274" s="1">
        <v>2017.0</v>
      </c>
      <c r="B274" s="1" t="s">
        <v>930</v>
      </c>
      <c r="C274" s="1">
        <v>55.0</v>
      </c>
      <c r="D274" s="1">
        <v>0.0</v>
      </c>
      <c r="E274" s="1" t="s">
        <v>931</v>
      </c>
      <c r="F274" s="1" t="s">
        <v>932</v>
      </c>
      <c r="G274" s="1" t="s">
        <v>136</v>
      </c>
      <c r="H274" s="1">
        <v>1977.501</v>
      </c>
      <c r="I274" s="1">
        <f t="shared" si="1702"/>
        <v>0.161301291</v>
      </c>
      <c r="J274" s="3">
        <v>2.1260922840536946E12</v>
      </c>
      <c r="K274" s="3">
        <v>1.6678590410685672</v>
      </c>
      <c r="L274" s="3">
        <v>1.22653316645808</v>
      </c>
      <c r="M274" s="3">
        <f t="shared" si="7"/>
        <v>28.3853068</v>
      </c>
      <c r="N274" s="3">
        <f t="shared" si="8"/>
        <v>0.2041916259</v>
      </c>
      <c r="O274" s="1">
        <v>0.0</v>
      </c>
      <c r="P274" s="1" t="s">
        <v>113</v>
      </c>
      <c r="Q274" s="1">
        <v>15.0</v>
      </c>
      <c r="R274" s="1" t="s">
        <v>157</v>
      </c>
      <c r="S274" s="1">
        <f t="shared" si="1168"/>
        <v>1</v>
      </c>
      <c r="T274" s="1">
        <f t="shared" si="10"/>
        <v>1</v>
      </c>
      <c r="U274" s="2">
        <v>39356.0</v>
      </c>
      <c r="V274" s="2">
        <v>43100.0</v>
      </c>
      <c r="W274" s="1">
        <v>3744.0</v>
      </c>
      <c r="X274" s="1">
        <v>8.227909837597483</v>
      </c>
      <c r="Y274" s="1">
        <v>1.0</v>
      </c>
      <c r="Z274" s="1">
        <v>344.177</v>
      </c>
      <c r="AA274" s="1">
        <v>260.004</v>
      </c>
      <c r="AB274" s="1">
        <v>1717.497</v>
      </c>
      <c r="AC274" s="1">
        <v>2.507</v>
      </c>
      <c r="AD274" s="1">
        <v>1143.728</v>
      </c>
      <c r="AE274" s="1">
        <v>571.2620000000001</v>
      </c>
      <c r="AF274" s="1">
        <v>255.791</v>
      </c>
      <c r="AG274" s="1">
        <f t="shared" ref="AG274:AL274" si="1703">LN(AA274)</f>
        <v>5.560697016</v>
      </c>
      <c r="AH274" s="1">
        <f t="shared" si="1703"/>
        <v>7.448623277</v>
      </c>
      <c r="AI274" s="1">
        <f t="shared" si="1703"/>
        <v>0.9190868192</v>
      </c>
      <c r="AJ274" s="1">
        <f t="shared" si="1703"/>
        <v>7.042048381</v>
      </c>
      <c r="AK274" s="1">
        <f t="shared" si="1703"/>
        <v>6.347847949</v>
      </c>
      <c r="AL274" s="1">
        <f t="shared" si="1703"/>
        <v>5.544360705</v>
      </c>
      <c r="AM274" s="1">
        <f t="shared" si="12"/>
        <v>7.589589205</v>
      </c>
      <c r="AN274" s="1">
        <v>430.42900000000003</v>
      </c>
      <c r="AO274" s="1">
        <v>768.0260000000001</v>
      </c>
      <c r="AP274" s="1">
        <f t="shared" si="13"/>
        <v>2.236248512</v>
      </c>
      <c r="AQ274" s="1">
        <f t="shared" si="14"/>
        <v>0</v>
      </c>
      <c r="AR274" s="1">
        <v>1198.4550000000002</v>
      </c>
      <c r="AS274" s="1">
        <v>779.0459999999998</v>
      </c>
      <c r="AT274" s="1">
        <f t="shared" ref="AT274:AU274" si="1704">LN(AN274)</f>
        <v>6.064782386</v>
      </c>
      <c r="AU274" s="1">
        <f t="shared" si="1704"/>
        <v>6.643823587</v>
      </c>
      <c r="AV274" s="1">
        <f t="shared" ref="AV274:AW274" si="1705">LN(AR274)</f>
        <v>7.088788506</v>
      </c>
      <c r="AW274" s="1">
        <f t="shared" si="1705"/>
        <v>6.658070094</v>
      </c>
      <c r="AX274" s="1">
        <v>2057.704</v>
      </c>
      <c r="AY274" s="1">
        <v>230.556</v>
      </c>
      <c r="AZ274" s="1">
        <v>5.123</v>
      </c>
      <c r="BA274" s="1">
        <v>225.754</v>
      </c>
      <c r="BB274" s="1">
        <v>16.187</v>
      </c>
      <c r="BC274" s="1">
        <v>209.567</v>
      </c>
      <c r="BD274" s="1">
        <v>0.0</v>
      </c>
      <c r="BE274" s="1">
        <v>209.567</v>
      </c>
      <c r="BF274" s="1">
        <v>26.9</v>
      </c>
      <c r="BG274" s="1">
        <v>10.597999999999999</v>
      </c>
      <c r="BH274" s="1">
        <v>200.098</v>
      </c>
      <c r="BI274" s="1">
        <v>0.0</v>
      </c>
      <c r="BJ274" s="1">
        <f t="shared" ref="BJ274:BM274" si="1706">BF274*1</f>
        <v>26.9</v>
      </c>
      <c r="BK274" s="1">
        <f t="shared" si="1706"/>
        <v>10.598</v>
      </c>
      <c r="BL274" s="1">
        <f t="shared" si="1706"/>
        <v>200.098</v>
      </c>
      <c r="BM274" s="1">
        <f t="shared" si="1706"/>
        <v>0</v>
      </c>
      <c r="BN274" s="1">
        <f t="shared" si="18"/>
        <v>200.098</v>
      </c>
      <c r="BO274" s="1">
        <v>1.701</v>
      </c>
      <c r="BP274" s="1">
        <v>820.7830000000001</v>
      </c>
      <c r="BQ274" s="1">
        <v>2.2359999999999998</v>
      </c>
      <c r="BR274" s="1">
        <f t="shared" ref="BR274:BT274" si="1707">BO274*1</f>
        <v>1.701</v>
      </c>
      <c r="BS274" s="1">
        <f t="shared" si="1707"/>
        <v>820.783</v>
      </c>
      <c r="BT274" s="1">
        <f t="shared" si="1707"/>
        <v>2.236</v>
      </c>
      <c r="BU274" s="1">
        <v>2.233</v>
      </c>
      <c r="BV274" s="1">
        <v>55.251</v>
      </c>
      <c r="BW274" s="1">
        <v>22.575400000000002</v>
      </c>
      <c r="BX274" s="1">
        <v>205.7704</v>
      </c>
      <c r="BY274" s="1">
        <v>33.171</v>
      </c>
      <c r="BZ274" s="1">
        <v>197.7501</v>
      </c>
      <c r="CA274" s="1">
        <f t="shared" ref="CA274:CE274" si="1708">BV274*1</f>
        <v>55.251</v>
      </c>
      <c r="CB274" s="1">
        <f t="shared" si="1708"/>
        <v>22.5754</v>
      </c>
      <c r="CC274" s="1">
        <f t="shared" si="1708"/>
        <v>205.7704</v>
      </c>
      <c r="CD274" s="1">
        <f t="shared" si="1708"/>
        <v>33.171</v>
      </c>
      <c r="CE274" s="1">
        <f t="shared" si="1708"/>
        <v>197.7501</v>
      </c>
      <c r="CF274" s="1">
        <v>2.0</v>
      </c>
      <c r="CG274" s="1">
        <f t="shared" si="21"/>
        <v>2</v>
      </c>
      <c r="CH274" s="1" t="s">
        <v>933</v>
      </c>
      <c r="CI274" s="1" t="s">
        <v>610</v>
      </c>
      <c r="CJ274" s="1" t="s">
        <v>160</v>
      </c>
      <c r="CK274" s="1" t="s">
        <v>160</v>
      </c>
      <c r="CL274" s="1" t="s">
        <v>160</v>
      </c>
      <c r="CM274" s="1" t="s">
        <v>613</v>
      </c>
      <c r="CN274" s="1" t="s">
        <v>614</v>
      </c>
      <c r="CO274" s="1" t="s">
        <v>615</v>
      </c>
      <c r="CP274" s="1" t="s">
        <v>934</v>
      </c>
      <c r="CQ274" s="1" t="s">
        <v>935</v>
      </c>
      <c r="CR274" s="1" t="s">
        <v>388</v>
      </c>
      <c r="CS274" s="1" t="s">
        <v>936</v>
      </c>
      <c r="CT274" s="1" t="s">
        <v>619</v>
      </c>
      <c r="CU274" s="1" t="s">
        <v>791</v>
      </c>
      <c r="CV274" s="1" t="s">
        <v>621</v>
      </c>
      <c r="CW274" s="1">
        <v>0.0</v>
      </c>
      <c r="CX274" s="1" t="s">
        <v>937</v>
      </c>
      <c r="CY274" s="1">
        <v>0.0</v>
      </c>
      <c r="CZ274" s="1" t="s">
        <v>471</v>
      </c>
      <c r="DA274" s="1">
        <v>0.0</v>
      </c>
      <c r="DB274" s="1">
        <v>0.0</v>
      </c>
      <c r="DC274" s="1">
        <v>0.0</v>
      </c>
      <c r="DD274" s="1">
        <v>0.0</v>
      </c>
      <c r="DE274" s="1">
        <v>0.0</v>
      </c>
      <c r="DF274" s="1">
        <v>1.0</v>
      </c>
      <c r="DG274" s="1">
        <v>15.0</v>
      </c>
      <c r="DH274" s="1" t="s">
        <v>132</v>
      </c>
    </row>
    <row r="275" ht="15.75" customHeight="1">
      <c r="A275" s="1">
        <v>2018.0</v>
      </c>
      <c r="B275" s="1" t="s">
        <v>930</v>
      </c>
      <c r="C275" s="1">
        <v>55.0</v>
      </c>
      <c r="D275" s="1">
        <v>0.0</v>
      </c>
      <c r="E275" s="1" t="s">
        <v>931</v>
      </c>
      <c r="F275" s="1" t="s">
        <v>932</v>
      </c>
      <c r="G275" s="1" t="s">
        <v>136</v>
      </c>
      <c r="H275" s="1">
        <v>2137.817</v>
      </c>
      <c r="I275" s="1">
        <f t="shared" si="1702"/>
        <v>0.08106999693</v>
      </c>
      <c r="J275" s="3">
        <v>2.14611448585804E12</v>
      </c>
      <c r="K275" s="3">
        <v>0.9417371933719778</v>
      </c>
      <c r="L275" s="3">
        <v>1.13748763600395</v>
      </c>
      <c r="M275" s="3">
        <f t="shared" si="7"/>
        <v>28.39468011</v>
      </c>
      <c r="N275" s="3">
        <f t="shared" si="8"/>
        <v>0.1288220023</v>
      </c>
      <c r="O275" s="1">
        <v>0.0</v>
      </c>
      <c r="P275" s="1" t="s">
        <v>113</v>
      </c>
      <c r="Q275" s="1">
        <v>15.0</v>
      </c>
      <c r="R275" s="1" t="s">
        <v>157</v>
      </c>
      <c r="S275" s="1">
        <f t="shared" si="1168"/>
        <v>1</v>
      </c>
      <c r="T275" s="1">
        <f t="shared" si="10"/>
        <v>1</v>
      </c>
      <c r="U275" s="2">
        <v>39356.0</v>
      </c>
      <c r="V275" s="2">
        <v>42735.0</v>
      </c>
      <c r="W275" s="1">
        <v>3379.0</v>
      </c>
      <c r="X275" s="1">
        <v>8.12533508671429</v>
      </c>
      <c r="Y275" s="1">
        <v>1.0</v>
      </c>
      <c r="Z275" s="1">
        <v>399.856</v>
      </c>
      <c r="AA275" s="1">
        <v>505.971</v>
      </c>
      <c r="AB275" s="1">
        <v>1631.846</v>
      </c>
      <c r="AC275" s="1">
        <v>0.9490000000000001</v>
      </c>
      <c r="AD275" s="1">
        <v>715.615</v>
      </c>
      <c r="AE275" s="1">
        <v>915.282</v>
      </c>
      <c r="AF275" s="1">
        <v>374.906</v>
      </c>
      <c r="AG275" s="1">
        <f t="shared" ref="AG275:AL275" si="1709">LN(AA275)</f>
        <v>6.226479355</v>
      </c>
      <c r="AH275" s="1">
        <f t="shared" si="1709"/>
        <v>7.397467168</v>
      </c>
      <c r="AI275" s="1">
        <f t="shared" si="1709"/>
        <v>-0.05234648037</v>
      </c>
      <c r="AJ275" s="1">
        <f t="shared" si="1709"/>
        <v>6.573142313</v>
      </c>
      <c r="AK275" s="1">
        <f t="shared" si="1709"/>
        <v>6.819232215</v>
      </c>
      <c r="AL275" s="1">
        <f t="shared" si="1709"/>
        <v>5.926675328</v>
      </c>
      <c r="AM275" s="1">
        <f t="shared" si="12"/>
        <v>7.667540494</v>
      </c>
      <c r="AN275" s="1">
        <v>426.356</v>
      </c>
      <c r="AO275" s="1">
        <v>746.253</v>
      </c>
      <c r="AP275" s="1">
        <f t="shared" si="13"/>
        <v>2.186719517</v>
      </c>
      <c r="AQ275" s="1">
        <f t="shared" si="14"/>
        <v>0</v>
      </c>
      <c r="AR275" s="1">
        <v>1172.609</v>
      </c>
      <c r="AS275" s="1">
        <v>965.2080000000001</v>
      </c>
      <c r="AT275" s="1">
        <f t="shared" ref="AT275:AU275" si="1710">LN(AN275)</f>
        <v>6.055274678</v>
      </c>
      <c r="AU275" s="1">
        <f t="shared" si="1710"/>
        <v>6.615064685</v>
      </c>
      <c r="AV275" s="1">
        <f t="shared" ref="AV275:AW275" si="1711">LN(AR275)</f>
        <v>7.06698646</v>
      </c>
      <c r="AW275" s="1">
        <f t="shared" si="1711"/>
        <v>6.872343622</v>
      </c>
      <c r="AX275" s="1">
        <v>2742.893</v>
      </c>
      <c r="AY275" s="1">
        <v>219.844</v>
      </c>
      <c r="AZ275" s="1">
        <v>4.647</v>
      </c>
      <c r="BA275" s="1">
        <v>215.197</v>
      </c>
      <c r="BB275" s="1">
        <v>29.035</v>
      </c>
      <c r="BC275" s="1">
        <v>186.162</v>
      </c>
      <c r="BD275" s="1">
        <v>0.0</v>
      </c>
      <c r="BE275" s="1">
        <v>186.162</v>
      </c>
      <c r="BF275" s="1">
        <v>19.287</v>
      </c>
      <c r="BG275" s="1">
        <v>8.707999999999998</v>
      </c>
      <c r="BH275" s="1">
        <v>93.923</v>
      </c>
      <c r="BI275" s="1">
        <v>0.0</v>
      </c>
      <c r="BJ275" s="1">
        <f t="shared" ref="BJ275:BM275" si="1712">BF275*1</f>
        <v>19.287</v>
      </c>
      <c r="BK275" s="1">
        <f t="shared" si="1712"/>
        <v>8.708</v>
      </c>
      <c r="BL275" s="1">
        <f t="shared" si="1712"/>
        <v>93.923</v>
      </c>
      <c r="BM275" s="1">
        <f t="shared" si="1712"/>
        <v>0</v>
      </c>
      <c r="BN275" s="1">
        <f t="shared" si="18"/>
        <v>93.923</v>
      </c>
      <c r="BO275" s="1">
        <v>1.9709999999999999</v>
      </c>
      <c r="BP275" s="1" t="s">
        <v>242</v>
      </c>
      <c r="BQ275" s="1">
        <v>2.1870000000000003</v>
      </c>
      <c r="BR275" s="1">
        <f t="shared" ref="BR275:BT275" si="1713">BO275*1</f>
        <v>1.971</v>
      </c>
      <c r="BS275" s="1" t="str">
        <f t="shared" si="1713"/>
        <v>#VALUE!</v>
      </c>
      <c r="BT275" s="1">
        <f t="shared" si="1713"/>
        <v>2.187</v>
      </c>
      <c r="BU275" s="1">
        <v>2.185</v>
      </c>
      <c r="BV275" s="1">
        <v>44.172000000000004</v>
      </c>
      <c r="BW275" s="1">
        <v>19.563364000000004</v>
      </c>
      <c r="BX275" s="1">
        <v>249.353909</v>
      </c>
      <c r="BY275" s="1">
        <v>33.030455</v>
      </c>
      <c r="BZ275" s="1">
        <v>194.347</v>
      </c>
      <c r="CA275" s="1">
        <f t="shared" ref="CA275:CE275" si="1714">BV275*1</f>
        <v>44.172</v>
      </c>
      <c r="CB275" s="1">
        <f t="shared" si="1714"/>
        <v>19.563364</v>
      </c>
      <c r="CC275" s="1">
        <f t="shared" si="1714"/>
        <v>249.353909</v>
      </c>
      <c r="CD275" s="1">
        <f t="shared" si="1714"/>
        <v>33.030455</v>
      </c>
      <c r="CE275" s="1">
        <f t="shared" si="1714"/>
        <v>194.347</v>
      </c>
      <c r="CF275" s="1">
        <v>2.0</v>
      </c>
      <c r="CG275" s="1">
        <f t="shared" si="21"/>
        <v>2</v>
      </c>
      <c r="CH275" s="1" t="s">
        <v>933</v>
      </c>
      <c r="CI275" s="1" t="s">
        <v>610</v>
      </c>
      <c r="CJ275" s="1" t="s">
        <v>160</v>
      </c>
      <c r="CK275" s="1" t="s">
        <v>160</v>
      </c>
      <c r="CL275" s="1" t="s">
        <v>160</v>
      </c>
      <c r="CM275" s="1" t="s">
        <v>613</v>
      </c>
      <c r="CN275" s="1" t="s">
        <v>614</v>
      </c>
      <c r="CO275" s="1" t="s">
        <v>615</v>
      </c>
      <c r="CP275" s="1" t="s">
        <v>934</v>
      </c>
      <c r="CQ275" s="1" t="s">
        <v>935</v>
      </c>
      <c r="CR275" s="1" t="s">
        <v>388</v>
      </c>
      <c r="CS275" s="1" t="s">
        <v>936</v>
      </c>
      <c r="CT275" s="1" t="s">
        <v>619</v>
      </c>
      <c r="CU275" s="1" t="s">
        <v>791</v>
      </c>
      <c r="CV275" s="1" t="s">
        <v>621</v>
      </c>
      <c r="CW275" s="1">
        <v>0.0</v>
      </c>
      <c r="CX275" s="1" t="s">
        <v>937</v>
      </c>
      <c r="CY275" s="1">
        <v>0.0</v>
      </c>
      <c r="CZ275" s="1" t="s">
        <v>471</v>
      </c>
      <c r="DA275" s="1">
        <v>0.0</v>
      </c>
      <c r="DB275" s="1">
        <v>0.0</v>
      </c>
      <c r="DC275" s="1">
        <v>0.0</v>
      </c>
      <c r="DD275" s="1">
        <v>0.0</v>
      </c>
      <c r="DE275" s="1">
        <v>0.0</v>
      </c>
      <c r="DF275" s="1">
        <v>1.0</v>
      </c>
      <c r="DG275" s="1">
        <v>15.0</v>
      </c>
      <c r="DH275" s="1" t="s">
        <v>132</v>
      </c>
    </row>
    <row r="276" ht="15.75" customHeight="1">
      <c r="A276" s="1">
        <v>2019.0</v>
      </c>
      <c r="B276" s="1" t="s">
        <v>930</v>
      </c>
      <c r="C276" s="1">
        <v>55.0</v>
      </c>
      <c r="D276" s="1">
        <v>0.0</v>
      </c>
      <c r="E276" s="1" t="s">
        <v>931</v>
      </c>
      <c r="F276" s="1" t="s">
        <v>932</v>
      </c>
      <c r="G276" s="1" t="s">
        <v>136</v>
      </c>
      <c r="H276" s="1">
        <v>3574.608</v>
      </c>
      <c r="I276" s="1">
        <f t="shared" si="1702"/>
        <v>0.6720832513</v>
      </c>
      <c r="J276" s="3">
        <v>2.1522834905985745E12</v>
      </c>
      <c r="K276" s="3">
        <v>0.28744993713920053</v>
      </c>
      <c r="L276" s="3">
        <v>0.611246943765291</v>
      </c>
      <c r="M276" s="3">
        <f t="shared" si="7"/>
        <v>28.39755048</v>
      </c>
      <c r="N276" s="3">
        <f t="shared" si="8"/>
        <v>-0.4922542382</v>
      </c>
      <c r="O276" s="1">
        <v>0.0</v>
      </c>
      <c r="P276" s="1" t="s">
        <v>113</v>
      </c>
      <c r="Q276" s="1">
        <v>15.0</v>
      </c>
      <c r="R276" s="1" t="s">
        <v>157</v>
      </c>
      <c r="S276" s="1">
        <f t="shared" si="1168"/>
        <v>1</v>
      </c>
      <c r="T276" s="1">
        <f t="shared" si="10"/>
        <v>1</v>
      </c>
      <c r="U276" s="2">
        <v>39356.0</v>
      </c>
      <c r="V276" s="2">
        <v>42369.0</v>
      </c>
      <c r="W276" s="1">
        <v>3013.0</v>
      </c>
      <c r="X276" s="1">
        <v>8.0106915391303</v>
      </c>
      <c r="Y276" s="1">
        <v>1.0</v>
      </c>
      <c r="Z276" s="1">
        <v>592.747</v>
      </c>
      <c r="AA276" s="1">
        <v>625.677</v>
      </c>
      <c r="AB276" s="1">
        <v>2948.931</v>
      </c>
      <c r="AC276" s="1">
        <v>44.09</v>
      </c>
      <c r="AD276" s="1">
        <v>1527.888</v>
      </c>
      <c r="AE276" s="1">
        <v>1376.953</v>
      </c>
      <c r="AF276" s="1">
        <v>432.38</v>
      </c>
      <c r="AG276" s="1">
        <f t="shared" ref="AG276:AL276" si="1715">LN(AA276)</f>
        <v>6.438834263</v>
      </c>
      <c r="AH276" s="1">
        <f t="shared" si="1715"/>
        <v>7.989198011</v>
      </c>
      <c r="AI276" s="1">
        <f t="shared" si="1715"/>
        <v>3.786232999</v>
      </c>
      <c r="AJ276" s="1">
        <f t="shared" si="1715"/>
        <v>7.331641669</v>
      </c>
      <c r="AK276" s="1">
        <f t="shared" si="1715"/>
        <v>7.227628366</v>
      </c>
      <c r="AL276" s="1">
        <f t="shared" si="1715"/>
        <v>6.069304831</v>
      </c>
      <c r="AM276" s="1">
        <f t="shared" si="12"/>
        <v>8.181610799</v>
      </c>
      <c r="AN276" s="1">
        <v>378.228</v>
      </c>
      <c r="AO276" s="1">
        <v>1944.5320000000002</v>
      </c>
      <c r="AP276" s="1">
        <f t="shared" si="13"/>
        <v>1.516524799</v>
      </c>
      <c r="AQ276" s="1">
        <f t="shared" si="14"/>
        <v>0</v>
      </c>
      <c r="AR276" s="1">
        <v>2322.76</v>
      </c>
      <c r="AS276" s="1">
        <v>1251.848</v>
      </c>
      <c r="AT276" s="1">
        <f t="shared" ref="AT276:AU276" si="1716">LN(AN276)</f>
        <v>5.935497188</v>
      </c>
      <c r="AU276" s="1">
        <f t="shared" si="1716"/>
        <v>7.57277661</v>
      </c>
      <c r="AV276" s="1">
        <f t="shared" ref="AV276:AW276" si="1717">LN(AR276)</f>
        <v>7.750511413</v>
      </c>
      <c r="AW276" s="1">
        <f t="shared" si="1717"/>
        <v>7.132376139</v>
      </c>
      <c r="AX276" s="1">
        <v>4327.707</v>
      </c>
      <c r="AY276" s="1">
        <v>303.541</v>
      </c>
      <c r="AZ276" s="1">
        <v>8.548</v>
      </c>
      <c r="BA276" s="1">
        <v>301.724</v>
      </c>
      <c r="BB276" s="1">
        <v>15.084</v>
      </c>
      <c r="BC276" s="1">
        <v>286.64</v>
      </c>
      <c r="BD276" s="1">
        <v>0.0</v>
      </c>
      <c r="BE276" s="1">
        <v>286.64</v>
      </c>
      <c r="BF276" s="1">
        <v>22.897000000000002</v>
      </c>
      <c r="BG276" s="1">
        <v>8.019</v>
      </c>
      <c r="BH276" s="1">
        <v>127.09700000000001</v>
      </c>
      <c r="BI276" s="1">
        <v>0.0</v>
      </c>
      <c r="BJ276" s="1">
        <f t="shared" ref="BJ276:BM276" si="1718">BF276*1</f>
        <v>22.897</v>
      </c>
      <c r="BK276" s="1">
        <f t="shared" si="1718"/>
        <v>8.019</v>
      </c>
      <c r="BL276" s="1">
        <f t="shared" si="1718"/>
        <v>127.097</v>
      </c>
      <c r="BM276" s="1">
        <f t="shared" si="1718"/>
        <v>0</v>
      </c>
      <c r="BN276" s="1">
        <f t="shared" si="18"/>
        <v>127.097</v>
      </c>
      <c r="BO276" s="1">
        <v>2.655</v>
      </c>
      <c r="BP276" s="1">
        <v>98.15599999999999</v>
      </c>
      <c r="BQ276" s="1">
        <v>1.517</v>
      </c>
      <c r="BR276" s="1">
        <f t="shared" ref="BR276:BT276" si="1719">BO276*1</f>
        <v>2.655</v>
      </c>
      <c r="BS276" s="1">
        <f t="shared" si="1719"/>
        <v>98.156</v>
      </c>
      <c r="BT276" s="1">
        <f t="shared" si="1719"/>
        <v>1.517</v>
      </c>
      <c r="BU276" s="1">
        <v>1.494</v>
      </c>
      <c r="BV276" s="1">
        <v>30.214000000000002</v>
      </c>
      <c r="BW276" s="1">
        <v>27.429455</v>
      </c>
      <c r="BX276" s="1">
        <v>393.42790900000006</v>
      </c>
      <c r="BY276" s="1">
        <v>39.487545</v>
      </c>
      <c r="BZ276" s="1">
        <v>324.964364</v>
      </c>
      <c r="CA276" s="1">
        <f t="shared" ref="CA276:CE276" si="1720">BV276*1</f>
        <v>30.214</v>
      </c>
      <c r="CB276" s="1">
        <f t="shared" si="1720"/>
        <v>27.429455</v>
      </c>
      <c r="CC276" s="1">
        <f t="shared" si="1720"/>
        <v>393.427909</v>
      </c>
      <c r="CD276" s="1">
        <f t="shared" si="1720"/>
        <v>39.487545</v>
      </c>
      <c r="CE276" s="1">
        <f t="shared" si="1720"/>
        <v>324.964364</v>
      </c>
      <c r="CF276" s="1">
        <v>2.0</v>
      </c>
      <c r="CG276" s="1">
        <f t="shared" si="21"/>
        <v>2</v>
      </c>
      <c r="CH276" s="1" t="s">
        <v>933</v>
      </c>
      <c r="CI276" s="1" t="s">
        <v>610</v>
      </c>
      <c r="CJ276" s="1" t="s">
        <v>160</v>
      </c>
      <c r="CK276" s="1" t="s">
        <v>160</v>
      </c>
      <c r="CL276" s="1" t="s">
        <v>160</v>
      </c>
      <c r="CM276" s="1" t="s">
        <v>613</v>
      </c>
      <c r="CN276" s="1" t="s">
        <v>614</v>
      </c>
      <c r="CO276" s="1" t="s">
        <v>615</v>
      </c>
      <c r="CP276" s="1" t="s">
        <v>934</v>
      </c>
      <c r="CQ276" s="1" t="s">
        <v>935</v>
      </c>
      <c r="CR276" s="1" t="s">
        <v>388</v>
      </c>
      <c r="CS276" s="1" t="s">
        <v>936</v>
      </c>
      <c r="CT276" s="1" t="s">
        <v>619</v>
      </c>
      <c r="CU276" s="1" t="s">
        <v>791</v>
      </c>
      <c r="CV276" s="1" t="s">
        <v>621</v>
      </c>
      <c r="CW276" s="1">
        <v>0.0</v>
      </c>
      <c r="CX276" s="1" t="s">
        <v>937</v>
      </c>
      <c r="CY276" s="1">
        <v>0.0</v>
      </c>
      <c r="CZ276" s="1" t="s">
        <v>471</v>
      </c>
      <c r="DA276" s="1">
        <v>0.0</v>
      </c>
      <c r="DB276" s="1">
        <v>0.0</v>
      </c>
      <c r="DC276" s="1">
        <v>0.0</v>
      </c>
      <c r="DD276" s="1">
        <v>0.0</v>
      </c>
      <c r="DE276" s="1">
        <v>0.0</v>
      </c>
      <c r="DF276" s="1">
        <v>1.0</v>
      </c>
      <c r="DG276" s="1">
        <v>15.0</v>
      </c>
      <c r="DH276" s="1" t="s">
        <v>132</v>
      </c>
    </row>
    <row r="277" ht="15.75" customHeight="1">
      <c r="A277" s="1">
        <v>2015.0</v>
      </c>
      <c r="B277" s="1" t="s">
        <v>938</v>
      </c>
      <c r="C277" s="1">
        <v>56.0</v>
      </c>
      <c r="D277" s="1">
        <v>0.0</v>
      </c>
      <c r="E277" s="1" t="s">
        <v>939</v>
      </c>
      <c r="F277" s="1" t="s">
        <v>940</v>
      </c>
      <c r="G277" s="1" t="s">
        <v>136</v>
      </c>
      <c r="H277" s="1">
        <v>6612.839</v>
      </c>
      <c r="I277" s="1"/>
      <c r="J277" s="3">
        <v>2.0645101169067312E12</v>
      </c>
      <c r="K277" s="3">
        <v>0.7783043507165814</v>
      </c>
      <c r="L277" s="3">
        <v>0.0387903996579552</v>
      </c>
      <c r="M277" s="3">
        <f t="shared" si="7"/>
        <v>28.35591408</v>
      </c>
      <c r="N277" s="3">
        <f t="shared" si="8"/>
        <v>-3.249582494</v>
      </c>
      <c r="O277" s="1">
        <v>0.0</v>
      </c>
      <c r="P277" s="1" t="s">
        <v>113</v>
      </c>
      <c r="Q277" s="1">
        <v>65.0</v>
      </c>
      <c r="R277" s="1" t="s">
        <v>157</v>
      </c>
      <c r="S277" s="1">
        <f t="shared" si="1168"/>
        <v>1</v>
      </c>
      <c r="T277" s="1">
        <f t="shared" si="10"/>
        <v>1</v>
      </c>
      <c r="U277" s="2">
        <v>27648.0</v>
      </c>
      <c r="V277" s="2">
        <v>43830.0</v>
      </c>
      <c r="W277" s="1">
        <v>16182.0</v>
      </c>
      <c r="X277" s="1">
        <v>9.691654792367785</v>
      </c>
      <c r="Y277" s="1">
        <v>3.0</v>
      </c>
      <c r="Z277" s="1">
        <v>162.578</v>
      </c>
      <c r="AA277" s="1">
        <v>1145.506</v>
      </c>
      <c r="AB277" s="1">
        <v>5467.3330000000005</v>
      </c>
      <c r="AC277" s="1">
        <v>1014.8050000000001</v>
      </c>
      <c r="AD277" s="1">
        <v>2881.601</v>
      </c>
      <c r="AE277" s="1">
        <v>1570.9270000000001</v>
      </c>
      <c r="AF277" s="1">
        <v>7.311</v>
      </c>
      <c r="AG277" s="1">
        <f t="shared" ref="AG277:AL277" si="1721">LN(AA277)</f>
        <v>7.04360174</v>
      </c>
      <c r="AH277" s="1">
        <f t="shared" si="1721"/>
        <v>8.606546208</v>
      </c>
      <c r="AI277" s="1">
        <f t="shared" si="1721"/>
        <v>6.922451755</v>
      </c>
      <c r="AJ277" s="1">
        <f t="shared" si="1721"/>
        <v>7.966101321</v>
      </c>
      <c r="AK277" s="1">
        <f t="shared" si="1721"/>
        <v>7.35942117</v>
      </c>
      <c r="AL277" s="1">
        <f t="shared" si="1721"/>
        <v>1.989380063</v>
      </c>
      <c r="AM277" s="1">
        <f t="shared" si="12"/>
        <v>8.796768341</v>
      </c>
      <c r="AN277" s="1">
        <v>1605.6100000000001</v>
      </c>
      <c r="AO277" s="1">
        <v>3608.076</v>
      </c>
      <c r="AP277" s="1">
        <f t="shared" si="13"/>
        <v>1.515304279</v>
      </c>
      <c r="AQ277" s="1">
        <f t="shared" si="14"/>
        <v>0</v>
      </c>
      <c r="AR277" s="1">
        <v>5213.686</v>
      </c>
      <c r="AS277" s="1">
        <v>1399.1530000000002</v>
      </c>
      <c r="AT277" s="1">
        <f t="shared" ref="AT277:AU277" si="1722">LN(AN277)</f>
        <v>7.381259026</v>
      </c>
      <c r="AU277" s="1">
        <f t="shared" si="1722"/>
        <v>8.190929945</v>
      </c>
      <c r="AV277" s="1">
        <f t="shared" ref="AV277:AW277" si="1723">LN(AR277)</f>
        <v>8.55904237</v>
      </c>
      <c r="AW277" s="1">
        <f t="shared" si="1723"/>
        <v>7.243622333</v>
      </c>
      <c r="AX277" s="1">
        <v>6713.2660000000005</v>
      </c>
      <c r="AY277" s="1">
        <v>155.961</v>
      </c>
      <c r="AZ277" s="1">
        <v>92.08200000000001</v>
      </c>
      <c r="BA277" s="1">
        <v>63.888</v>
      </c>
      <c r="BB277" s="1">
        <v>54.932</v>
      </c>
      <c r="BC277" s="1">
        <v>8.956</v>
      </c>
      <c r="BD277" s="1">
        <v>67.306</v>
      </c>
      <c r="BE277" s="1">
        <v>76.262</v>
      </c>
      <c r="BF277" s="1">
        <v>5.4510000000000005</v>
      </c>
      <c r="BG277" s="1">
        <v>1.153</v>
      </c>
      <c r="BH277" s="1">
        <v>154.526</v>
      </c>
      <c r="BI277" s="1">
        <v>106.66799999999999</v>
      </c>
      <c r="BJ277" s="1">
        <f t="shared" ref="BJ277:BM277" si="1724">BF277*1</f>
        <v>5.451</v>
      </c>
      <c r="BK277" s="1">
        <f t="shared" si="1724"/>
        <v>1.153</v>
      </c>
      <c r="BL277" s="1">
        <f t="shared" si="1724"/>
        <v>154.526</v>
      </c>
      <c r="BM277" s="1">
        <f t="shared" si="1724"/>
        <v>106.668</v>
      </c>
      <c r="BN277" s="1">
        <f t="shared" si="18"/>
        <v>47.858</v>
      </c>
      <c r="BO277" s="1">
        <v>2.234</v>
      </c>
      <c r="BP277" s="1">
        <v>6.614999999999999</v>
      </c>
      <c r="BQ277" s="1">
        <v>1.515</v>
      </c>
      <c r="BR277" s="1">
        <f t="shared" ref="BR277:BT277" si="1725">BO277*1</f>
        <v>2.234</v>
      </c>
      <c r="BS277" s="1">
        <f t="shared" si="1725"/>
        <v>6.615</v>
      </c>
      <c r="BT277" s="1">
        <f t="shared" si="1725"/>
        <v>1.515</v>
      </c>
      <c r="BU277" s="1">
        <v>1.234</v>
      </c>
      <c r="BV277" s="1">
        <v>189.33700000000002</v>
      </c>
      <c r="BW277" s="1">
        <v>0.8518399999999999</v>
      </c>
      <c r="BX277" s="1">
        <v>89.510213</v>
      </c>
      <c r="BY277" s="1">
        <v>30.496067000000004</v>
      </c>
      <c r="BZ277" s="1">
        <v>88.171187</v>
      </c>
      <c r="CA277" s="1">
        <f t="shared" ref="CA277:CE277" si="1726">BV277*1</f>
        <v>189.337</v>
      </c>
      <c r="CB277" s="1">
        <f t="shared" si="1726"/>
        <v>0.85184</v>
      </c>
      <c r="CC277" s="1">
        <f t="shared" si="1726"/>
        <v>89.510213</v>
      </c>
      <c r="CD277" s="1">
        <f t="shared" si="1726"/>
        <v>30.496067</v>
      </c>
      <c r="CE277" s="1">
        <f t="shared" si="1726"/>
        <v>88.171187</v>
      </c>
      <c r="CF277" s="1">
        <v>4.0</v>
      </c>
      <c r="CG277" s="1">
        <f t="shared" si="21"/>
        <v>4</v>
      </c>
      <c r="CH277" s="1" t="s">
        <v>941</v>
      </c>
      <c r="CI277" s="1" t="s">
        <v>942</v>
      </c>
      <c r="CJ277" s="1" t="s">
        <v>943</v>
      </c>
      <c r="CK277" s="1" t="s">
        <v>378</v>
      </c>
      <c r="CL277" s="1" t="s">
        <v>944</v>
      </c>
      <c r="CM277" s="1" t="s">
        <v>945</v>
      </c>
      <c r="CN277" s="1" t="s">
        <v>946</v>
      </c>
      <c r="CO277" s="1" t="s">
        <v>947</v>
      </c>
      <c r="CP277" s="1" t="s">
        <v>948</v>
      </c>
      <c r="CQ277" s="1" t="s">
        <v>949</v>
      </c>
      <c r="CR277" s="1" t="s">
        <v>950</v>
      </c>
      <c r="CS277" s="1" t="s">
        <v>951</v>
      </c>
      <c r="CT277" s="1" t="s">
        <v>952</v>
      </c>
      <c r="CU277" s="1" t="s">
        <v>953</v>
      </c>
      <c r="CV277" s="1" t="s">
        <v>954</v>
      </c>
      <c r="CW277" s="1">
        <v>0.0</v>
      </c>
      <c r="CX277" s="1" t="s">
        <v>955</v>
      </c>
      <c r="CY277" s="1">
        <v>0.0</v>
      </c>
      <c r="CZ277" s="1" t="s">
        <v>471</v>
      </c>
      <c r="DA277" s="1">
        <v>0.0</v>
      </c>
      <c r="DB277" s="1">
        <v>0.0</v>
      </c>
      <c r="DC277" s="1">
        <v>0.0</v>
      </c>
      <c r="DD277" s="1">
        <v>0.0</v>
      </c>
      <c r="DE277" s="1">
        <v>0.0</v>
      </c>
      <c r="DF277" s="1">
        <v>3.0</v>
      </c>
      <c r="DG277" s="1">
        <v>65.0</v>
      </c>
      <c r="DH277" s="1" t="s">
        <v>132</v>
      </c>
    </row>
    <row r="278" ht="15.75" customHeight="1">
      <c r="A278" s="1">
        <v>2016.0</v>
      </c>
      <c r="B278" s="1" t="s">
        <v>938</v>
      </c>
      <c r="C278" s="1">
        <v>56.0</v>
      </c>
      <c r="D278" s="1">
        <v>0.0</v>
      </c>
      <c r="E278" s="1" t="s">
        <v>939</v>
      </c>
      <c r="F278" s="1" t="s">
        <v>940</v>
      </c>
      <c r="G278" s="1" t="s">
        <v>136</v>
      </c>
      <c r="H278" s="1">
        <v>6496.5</v>
      </c>
      <c r="I278" s="1">
        <f t="shared" ref="I278:I281" si="1733">(H278-H277)/H277</f>
        <v>-0.01759289769</v>
      </c>
      <c r="J278" s="3">
        <v>2.0912137858581865E12</v>
      </c>
      <c r="K278" s="3">
        <v>1.2934627315590745</v>
      </c>
      <c r="L278" s="3">
        <v>-0.0940166569157271</v>
      </c>
      <c r="M278" s="3">
        <f t="shared" si="7"/>
        <v>28.36876577</v>
      </c>
      <c r="N278" s="3" t="str">
        <f t="shared" si="8"/>
        <v>#NUM!</v>
      </c>
      <c r="O278" s="1">
        <v>0.0</v>
      </c>
      <c r="P278" s="1" t="s">
        <v>113</v>
      </c>
      <c r="Q278" s="1">
        <v>65.0</v>
      </c>
      <c r="R278" s="1" t="s">
        <v>157</v>
      </c>
      <c r="S278" s="1">
        <f t="shared" si="1168"/>
        <v>1</v>
      </c>
      <c r="T278" s="1">
        <f t="shared" si="10"/>
        <v>1</v>
      </c>
      <c r="U278" s="2">
        <v>27648.0</v>
      </c>
      <c r="V278" s="2">
        <v>43465.0</v>
      </c>
      <c r="W278" s="1">
        <v>15817.0</v>
      </c>
      <c r="X278" s="1">
        <v>9.668840589963489</v>
      </c>
      <c r="Y278" s="1">
        <v>3.0</v>
      </c>
      <c r="Z278" s="1">
        <v>200.717</v>
      </c>
      <c r="AA278" s="1">
        <v>1270.47</v>
      </c>
      <c r="AB278" s="1">
        <v>5226.03</v>
      </c>
      <c r="AC278" s="1">
        <v>1029.0430000000001</v>
      </c>
      <c r="AD278" s="1">
        <v>2534.2780000000002</v>
      </c>
      <c r="AE278" s="1">
        <v>1662.709</v>
      </c>
      <c r="AF278" s="1">
        <v>95.727</v>
      </c>
      <c r="AG278" s="1">
        <f t="shared" ref="AG278:AL278" si="1727">LN(AA278)</f>
        <v>7.14714219</v>
      </c>
      <c r="AH278" s="1">
        <f t="shared" si="1727"/>
        <v>8.561407187</v>
      </c>
      <c r="AI278" s="1">
        <f t="shared" si="1727"/>
        <v>6.936384523</v>
      </c>
      <c r="AJ278" s="1">
        <f t="shared" si="1727"/>
        <v>7.837664063</v>
      </c>
      <c r="AK278" s="1">
        <f t="shared" si="1727"/>
        <v>7.416203479</v>
      </c>
      <c r="AL278" s="1">
        <f t="shared" si="1727"/>
        <v>4.56150039</v>
      </c>
      <c r="AM278" s="1">
        <f t="shared" si="12"/>
        <v>8.779018849</v>
      </c>
      <c r="AN278" s="1">
        <v>1730.911</v>
      </c>
      <c r="AO278" s="1">
        <v>3299.1040000000003</v>
      </c>
      <c r="AP278" s="1">
        <f t="shared" si="13"/>
        <v>1.584075555</v>
      </c>
      <c r="AQ278" s="1">
        <f t="shared" si="14"/>
        <v>0</v>
      </c>
      <c r="AR278" s="1">
        <v>5030.015</v>
      </c>
      <c r="AS278" s="1">
        <v>1466.4849999999997</v>
      </c>
      <c r="AT278" s="1">
        <f t="shared" ref="AT278:AU278" si="1728">LN(AN278)</f>
        <v>7.456403138</v>
      </c>
      <c r="AU278" s="1">
        <f t="shared" si="1728"/>
        <v>8.101406195</v>
      </c>
      <c r="AV278" s="1">
        <f t="shared" ref="AV278:AW278" si="1729">LN(AR278)</f>
        <v>8.523178245</v>
      </c>
      <c r="AW278" s="1">
        <f t="shared" si="1729"/>
        <v>7.29062366</v>
      </c>
      <c r="AX278" s="1">
        <v>7378.603</v>
      </c>
      <c r="AY278" s="1">
        <v>220.56900000000002</v>
      </c>
      <c r="AZ278" s="1">
        <v>91.941</v>
      </c>
      <c r="BA278" s="1">
        <v>128.772</v>
      </c>
      <c r="BB278" s="1">
        <v>61.437000000000005</v>
      </c>
      <c r="BC278" s="1">
        <v>67.33500000000001</v>
      </c>
      <c r="BD278" s="1">
        <v>0.0</v>
      </c>
      <c r="BE278" s="1">
        <v>67.33500000000001</v>
      </c>
      <c r="BF278" s="1">
        <v>4.592</v>
      </c>
      <c r="BG278" s="1">
        <v>1.036</v>
      </c>
      <c r="BH278" s="1">
        <v>123.647</v>
      </c>
      <c r="BI278" s="1">
        <v>86.17599999999999</v>
      </c>
      <c r="BJ278" s="1">
        <f t="shared" ref="BJ278:BM278" si="1730">BF278*1</f>
        <v>4.592</v>
      </c>
      <c r="BK278" s="1">
        <f t="shared" si="1730"/>
        <v>1.036</v>
      </c>
      <c r="BL278" s="1">
        <f t="shared" si="1730"/>
        <v>123.647</v>
      </c>
      <c r="BM278" s="1">
        <f t="shared" si="1730"/>
        <v>86.176</v>
      </c>
      <c r="BN278" s="1">
        <f t="shared" si="18"/>
        <v>37.471</v>
      </c>
      <c r="BO278" s="1">
        <v>2.308</v>
      </c>
      <c r="BP278" s="1">
        <v>7.17</v>
      </c>
      <c r="BQ278" s="1">
        <v>1.584</v>
      </c>
      <c r="BR278" s="1">
        <f t="shared" ref="BR278:BT278" si="1731">BO278*1</f>
        <v>2.308</v>
      </c>
      <c r="BS278" s="1">
        <f t="shared" si="1731"/>
        <v>7.17</v>
      </c>
      <c r="BT278" s="1">
        <f t="shared" si="1731"/>
        <v>1.584</v>
      </c>
      <c r="BU278" s="1">
        <v>1.272</v>
      </c>
      <c r="BV278" s="1">
        <v>177.5</v>
      </c>
      <c r="BW278" s="1">
        <v>1.8136899999999998</v>
      </c>
      <c r="BX278" s="1">
        <v>103.92398599999999</v>
      </c>
      <c r="BY278" s="1">
        <v>35.627534999999995</v>
      </c>
      <c r="BZ278" s="1">
        <v>91.5</v>
      </c>
      <c r="CA278" s="1">
        <f t="shared" ref="CA278:CE278" si="1732">BV278*1</f>
        <v>177.5</v>
      </c>
      <c r="CB278" s="1">
        <f t="shared" si="1732"/>
        <v>1.81369</v>
      </c>
      <c r="CC278" s="1">
        <f t="shared" si="1732"/>
        <v>103.923986</v>
      </c>
      <c r="CD278" s="1">
        <f t="shared" si="1732"/>
        <v>35.627535</v>
      </c>
      <c r="CE278" s="1">
        <f t="shared" si="1732"/>
        <v>91.5</v>
      </c>
      <c r="CF278" s="1">
        <v>4.0</v>
      </c>
      <c r="CG278" s="1">
        <f t="shared" si="21"/>
        <v>4</v>
      </c>
      <c r="CH278" s="1" t="s">
        <v>941</v>
      </c>
      <c r="CI278" s="1" t="s">
        <v>942</v>
      </c>
      <c r="CJ278" s="1" t="s">
        <v>943</v>
      </c>
      <c r="CK278" s="1" t="s">
        <v>378</v>
      </c>
      <c r="CL278" s="1" t="s">
        <v>944</v>
      </c>
      <c r="CM278" s="1" t="s">
        <v>945</v>
      </c>
      <c r="CN278" s="1" t="s">
        <v>946</v>
      </c>
      <c r="CO278" s="1" t="s">
        <v>947</v>
      </c>
      <c r="CP278" s="1" t="s">
        <v>948</v>
      </c>
      <c r="CQ278" s="1" t="s">
        <v>949</v>
      </c>
      <c r="CR278" s="1" t="s">
        <v>950</v>
      </c>
      <c r="CS278" s="1" t="s">
        <v>951</v>
      </c>
      <c r="CT278" s="1" t="s">
        <v>952</v>
      </c>
      <c r="CU278" s="1" t="s">
        <v>953</v>
      </c>
      <c r="CV278" s="1" t="s">
        <v>954</v>
      </c>
      <c r="CW278" s="1">
        <v>0.0</v>
      </c>
      <c r="CX278" s="1" t="s">
        <v>955</v>
      </c>
      <c r="CY278" s="1">
        <v>0.0</v>
      </c>
      <c r="CZ278" s="1" t="s">
        <v>471</v>
      </c>
      <c r="DA278" s="1">
        <v>0.0</v>
      </c>
      <c r="DB278" s="1">
        <v>0.0</v>
      </c>
      <c r="DC278" s="1">
        <v>0.0</v>
      </c>
      <c r="DD278" s="1">
        <v>0.0</v>
      </c>
      <c r="DE278" s="1">
        <v>0.0</v>
      </c>
      <c r="DF278" s="1">
        <v>3.0</v>
      </c>
      <c r="DG278" s="1">
        <v>65.0</v>
      </c>
      <c r="DH278" s="1" t="s">
        <v>132</v>
      </c>
    </row>
    <row r="279" ht="15.75" customHeight="1">
      <c r="A279" s="1">
        <v>2017.0</v>
      </c>
      <c r="B279" s="1" t="s">
        <v>938</v>
      </c>
      <c r="C279" s="1">
        <v>56.0</v>
      </c>
      <c r="D279" s="1">
        <v>0.0</v>
      </c>
      <c r="E279" s="1" t="s">
        <v>939</v>
      </c>
      <c r="F279" s="1" t="s">
        <v>940</v>
      </c>
      <c r="G279" s="1" t="s">
        <v>136</v>
      </c>
      <c r="H279" s="1">
        <v>6391.048</v>
      </c>
      <c r="I279" s="1">
        <f t="shared" si="1733"/>
        <v>-0.01623212499</v>
      </c>
      <c r="J279" s="3">
        <v>2.1260922840536946E12</v>
      </c>
      <c r="K279" s="3">
        <v>1.6678590410685672</v>
      </c>
      <c r="L279" s="3">
        <v>1.22653316645808</v>
      </c>
      <c r="M279" s="3">
        <f t="shared" si="7"/>
        <v>28.3853068</v>
      </c>
      <c r="N279" s="3">
        <f t="shared" si="8"/>
        <v>0.2041916259</v>
      </c>
      <c r="O279" s="1">
        <v>0.0</v>
      </c>
      <c r="P279" s="1" t="s">
        <v>113</v>
      </c>
      <c r="Q279" s="1">
        <v>65.0</v>
      </c>
      <c r="R279" s="1" t="s">
        <v>157</v>
      </c>
      <c r="S279" s="1">
        <f t="shared" si="1168"/>
        <v>1</v>
      </c>
      <c r="T279" s="1">
        <f t="shared" si="10"/>
        <v>1</v>
      </c>
      <c r="U279" s="2">
        <v>27648.0</v>
      </c>
      <c r="V279" s="2">
        <v>43100.0</v>
      </c>
      <c r="W279" s="1">
        <v>15452.0</v>
      </c>
      <c r="X279" s="1">
        <v>9.645493723786172</v>
      </c>
      <c r="Y279" s="1">
        <v>3.0</v>
      </c>
      <c r="Z279" s="1">
        <v>234.751</v>
      </c>
      <c r="AA279" s="1">
        <v>1127.372</v>
      </c>
      <c r="AB279" s="1">
        <v>5263.676</v>
      </c>
      <c r="AC279" s="1">
        <v>978.692</v>
      </c>
      <c r="AD279" s="1">
        <v>2752.9320000000002</v>
      </c>
      <c r="AE279" s="1">
        <v>1532.0520000000001</v>
      </c>
      <c r="AF279" s="1">
        <v>128.007</v>
      </c>
      <c r="AG279" s="1">
        <f t="shared" ref="AG279:AL279" si="1734">LN(AA279)</f>
        <v>7.027644539</v>
      </c>
      <c r="AH279" s="1">
        <f t="shared" si="1734"/>
        <v>8.568584921</v>
      </c>
      <c r="AI279" s="1">
        <f t="shared" si="1734"/>
        <v>6.886216986</v>
      </c>
      <c r="AJ279" s="1">
        <f t="shared" si="1734"/>
        <v>7.920421805</v>
      </c>
      <c r="AK279" s="1">
        <f t="shared" si="1734"/>
        <v>7.334363292</v>
      </c>
      <c r="AL279" s="1">
        <f t="shared" si="1734"/>
        <v>4.85208495</v>
      </c>
      <c r="AM279" s="1">
        <f t="shared" si="12"/>
        <v>8.76265354</v>
      </c>
      <c r="AN279" s="1">
        <v>887.79</v>
      </c>
      <c r="AO279" s="1">
        <v>3943.828</v>
      </c>
      <c r="AP279" s="1">
        <f t="shared" si="13"/>
        <v>1.334661654</v>
      </c>
      <c r="AQ279" s="1">
        <f t="shared" si="14"/>
        <v>0</v>
      </c>
      <c r="AR279" s="1">
        <v>4831.618</v>
      </c>
      <c r="AS279" s="1">
        <v>1559.4299999999994</v>
      </c>
      <c r="AT279" s="1">
        <f t="shared" ref="AT279:AU279" si="1735">LN(AN279)</f>
        <v>6.788735229</v>
      </c>
      <c r="AU279" s="1">
        <f t="shared" si="1735"/>
        <v>8.279907104</v>
      </c>
      <c r="AV279" s="1">
        <f t="shared" ref="AV279:AW279" si="1736">LN(AR279)</f>
        <v>8.48293668</v>
      </c>
      <c r="AW279" s="1">
        <f t="shared" si="1736"/>
        <v>7.352075649</v>
      </c>
      <c r="AX279" s="1">
        <v>7679.161</v>
      </c>
      <c r="AY279" s="1">
        <v>198.677</v>
      </c>
      <c r="AZ279" s="1">
        <v>75.002</v>
      </c>
      <c r="BA279" s="1">
        <v>123.97500000000001</v>
      </c>
      <c r="BB279" s="1">
        <v>31.03</v>
      </c>
      <c r="BC279" s="1">
        <v>92.94500000000001</v>
      </c>
      <c r="BD279" s="1">
        <v>0.0</v>
      </c>
      <c r="BE279" s="1">
        <v>92.94500000000001</v>
      </c>
      <c r="BF279" s="1">
        <v>5.96</v>
      </c>
      <c r="BG279" s="1">
        <v>1.454</v>
      </c>
      <c r="BH279" s="1">
        <v>129.05800000000002</v>
      </c>
      <c r="BI279" s="1">
        <v>70.251</v>
      </c>
      <c r="BJ279" s="1">
        <f t="shared" ref="BJ279:BM279" si="1737">BF279*1</f>
        <v>5.96</v>
      </c>
      <c r="BK279" s="1">
        <f t="shared" si="1737"/>
        <v>1.454</v>
      </c>
      <c r="BL279" s="1">
        <f t="shared" si="1737"/>
        <v>129.058</v>
      </c>
      <c r="BM279" s="1">
        <f t="shared" si="1737"/>
        <v>70.251</v>
      </c>
      <c r="BN279" s="1">
        <f t="shared" si="18"/>
        <v>58.807</v>
      </c>
      <c r="BO279" s="1">
        <v>3.138</v>
      </c>
      <c r="BP279" s="1">
        <v>7.846</v>
      </c>
      <c r="BQ279" s="1">
        <v>1.335</v>
      </c>
      <c r="BR279" s="1">
        <f t="shared" ref="BR279:BT279" si="1738">BO279*1</f>
        <v>3.138</v>
      </c>
      <c r="BS279" s="1">
        <f t="shared" si="1738"/>
        <v>7.846</v>
      </c>
      <c r="BT279" s="1">
        <f t="shared" si="1738"/>
        <v>1.335</v>
      </c>
      <c r="BU279" s="1">
        <v>1.087</v>
      </c>
      <c r="BV279" s="1">
        <v>100.54100000000001</v>
      </c>
      <c r="BW279" s="1">
        <v>1.746127</v>
      </c>
      <c r="BX279" s="1">
        <v>108.157197</v>
      </c>
      <c r="BY279" s="1">
        <v>38.297000000000004</v>
      </c>
      <c r="BZ279" s="1">
        <v>90.01476100000001</v>
      </c>
      <c r="CA279" s="1">
        <f t="shared" ref="CA279:CE279" si="1739">BV279*1</f>
        <v>100.541</v>
      </c>
      <c r="CB279" s="1">
        <f t="shared" si="1739"/>
        <v>1.746127</v>
      </c>
      <c r="CC279" s="1">
        <f t="shared" si="1739"/>
        <v>108.157197</v>
      </c>
      <c r="CD279" s="1">
        <f t="shared" si="1739"/>
        <v>38.297</v>
      </c>
      <c r="CE279" s="1">
        <f t="shared" si="1739"/>
        <v>90.014761</v>
      </c>
      <c r="CF279" s="1">
        <v>4.0</v>
      </c>
      <c r="CG279" s="1">
        <f t="shared" si="21"/>
        <v>4</v>
      </c>
      <c r="CH279" s="1" t="s">
        <v>941</v>
      </c>
      <c r="CI279" s="1" t="s">
        <v>942</v>
      </c>
      <c r="CJ279" s="1" t="s">
        <v>943</v>
      </c>
      <c r="CK279" s="1" t="s">
        <v>378</v>
      </c>
      <c r="CL279" s="1" t="s">
        <v>944</v>
      </c>
      <c r="CM279" s="1" t="s">
        <v>945</v>
      </c>
      <c r="CN279" s="1" t="s">
        <v>946</v>
      </c>
      <c r="CO279" s="1" t="s">
        <v>947</v>
      </c>
      <c r="CP279" s="1" t="s">
        <v>948</v>
      </c>
      <c r="CQ279" s="1" t="s">
        <v>949</v>
      </c>
      <c r="CR279" s="1" t="s">
        <v>950</v>
      </c>
      <c r="CS279" s="1" t="s">
        <v>951</v>
      </c>
      <c r="CT279" s="1" t="s">
        <v>952</v>
      </c>
      <c r="CU279" s="1" t="s">
        <v>953</v>
      </c>
      <c r="CV279" s="1" t="s">
        <v>954</v>
      </c>
      <c r="CW279" s="1">
        <v>0.0</v>
      </c>
      <c r="CX279" s="1" t="s">
        <v>955</v>
      </c>
      <c r="CY279" s="1">
        <v>0.0</v>
      </c>
      <c r="CZ279" s="1" t="s">
        <v>471</v>
      </c>
      <c r="DA279" s="1">
        <v>0.0</v>
      </c>
      <c r="DB279" s="1">
        <v>0.0</v>
      </c>
      <c r="DC279" s="1">
        <v>0.0</v>
      </c>
      <c r="DD279" s="1">
        <v>0.0</v>
      </c>
      <c r="DE279" s="1">
        <v>0.0</v>
      </c>
      <c r="DF279" s="1">
        <v>3.0</v>
      </c>
      <c r="DG279" s="1">
        <v>65.0</v>
      </c>
      <c r="DH279" s="1" t="s">
        <v>132</v>
      </c>
    </row>
    <row r="280" ht="15.75" customHeight="1">
      <c r="A280" s="1">
        <v>2018.0</v>
      </c>
      <c r="B280" s="1" t="s">
        <v>938</v>
      </c>
      <c r="C280" s="1">
        <v>56.0</v>
      </c>
      <c r="D280" s="1">
        <v>0.0</v>
      </c>
      <c r="E280" s="1" t="s">
        <v>939</v>
      </c>
      <c r="F280" s="1" t="s">
        <v>940</v>
      </c>
      <c r="G280" s="1" t="s">
        <v>136</v>
      </c>
      <c r="H280" s="1">
        <v>7987.158</v>
      </c>
      <c r="I280" s="1">
        <f t="shared" si="1733"/>
        <v>0.2497415134</v>
      </c>
      <c r="J280" s="3">
        <v>2.14611448585804E12</v>
      </c>
      <c r="K280" s="3">
        <v>0.9417371933719778</v>
      </c>
      <c r="L280" s="3">
        <v>1.13748763600395</v>
      </c>
      <c r="M280" s="3">
        <f t="shared" si="7"/>
        <v>28.39468011</v>
      </c>
      <c r="N280" s="3">
        <f t="shared" si="8"/>
        <v>0.1288220023</v>
      </c>
      <c r="O280" s="1">
        <v>0.0</v>
      </c>
      <c r="P280" s="1" t="s">
        <v>113</v>
      </c>
      <c r="Q280" s="1">
        <v>65.0</v>
      </c>
      <c r="R280" s="1" t="s">
        <v>157</v>
      </c>
      <c r="S280" s="1">
        <f t="shared" si="1168"/>
        <v>1</v>
      </c>
      <c r="T280" s="1">
        <f t="shared" si="10"/>
        <v>1</v>
      </c>
      <c r="U280" s="2">
        <v>27648.0</v>
      </c>
      <c r="V280" s="2">
        <v>42735.0</v>
      </c>
      <c r="W280" s="1">
        <v>15087.0</v>
      </c>
      <c r="X280" s="1">
        <v>9.621588724840075</v>
      </c>
      <c r="Y280" s="1">
        <v>3.0</v>
      </c>
      <c r="Z280" s="1">
        <v>170.985</v>
      </c>
      <c r="AA280" s="1">
        <v>1048.868</v>
      </c>
      <c r="AB280" s="1">
        <v>6938.29</v>
      </c>
      <c r="AC280" s="1">
        <v>1093.7540000000001</v>
      </c>
      <c r="AD280" s="1">
        <v>4377.689</v>
      </c>
      <c r="AE280" s="1">
        <v>1466.847</v>
      </c>
      <c r="AF280" s="1">
        <v>51.187</v>
      </c>
      <c r="AG280" s="1">
        <f t="shared" ref="AG280:AL280" si="1740">LN(AA280)</f>
        <v>6.955466766</v>
      </c>
      <c r="AH280" s="1">
        <f t="shared" si="1740"/>
        <v>8.844810625</v>
      </c>
      <c r="AI280" s="1">
        <f t="shared" si="1740"/>
        <v>6.997371095</v>
      </c>
      <c r="AJ280" s="1">
        <f t="shared" si="1740"/>
        <v>8.384276239</v>
      </c>
      <c r="AK280" s="1">
        <f t="shared" si="1740"/>
        <v>7.290870478</v>
      </c>
      <c r="AL280" s="1">
        <f t="shared" si="1740"/>
        <v>3.935485594</v>
      </c>
      <c r="AM280" s="1">
        <f t="shared" si="12"/>
        <v>8.985590281</v>
      </c>
      <c r="AN280" s="1">
        <v>1792.192</v>
      </c>
      <c r="AO280" s="1">
        <v>4602.189</v>
      </c>
      <c r="AP280" s="1">
        <f t="shared" si="13"/>
        <v>1.507606489</v>
      </c>
      <c r="AQ280" s="1">
        <f t="shared" si="14"/>
        <v>0</v>
      </c>
      <c r="AR280" s="1">
        <v>6394.381</v>
      </c>
      <c r="AS280" s="1">
        <v>1592.777</v>
      </c>
      <c r="AT280" s="1">
        <f t="shared" ref="AT280:AU280" si="1741">LN(AN280)</f>
        <v>7.491194731</v>
      </c>
      <c r="AU280" s="1">
        <f t="shared" si="1741"/>
        <v>8.434287339</v>
      </c>
      <c r="AV280" s="1">
        <f t="shared" ref="AV280:AW280" si="1742">LN(AR280)</f>
        <v>8.763174915</v>
      </c>
      <c r="AW280" s="1">
        <f t="shared" si="1742"/>
        <v>7.373234313</v>
      </c>
      <c r="AX280" s="1">
        <v>7528.837</v>
      </c>
      <c r="AY280" s="1">
        <v>131.90800000000002</v>
      </c>
      <c r="AZ280" s="1">
        <v>58.785000000000004</v>
      </c>
      <c r="BA280" s="1">
        <v>73.185</v>
      </c>
      <c r="BB280" s="1">
        <v>39.838</v>
      </c>
      <c r="BC280" s="1">
        <v>33.347</v>
      </c>
      <c r="BD280" s="1">
        <v>0.0</v>
      </c>
      <c r="BE280" s="1">
        <v>33.347</v>
      </c>
      <c r="BF280" s="1">
        <v>2.094</v>
      </c>
      <c r="BG280" s="1">
        <v>0.41800000000000004</v>
      </c>
      <c r="BH280" s="1">
        <v>209.324</v>
      </c>
      <c r="BI280" s="1">
        <v>121.39</v>
      </c>
      <c r="BJ280" s="1">
        <f t="shared" ref="BJ280:BM280" si="1743">BF280*1</f>
        <v>2.094</v>
      </c>
      <c r="BK280" s="1">
        <f t="shared" si="1743"/>
        <v>0.418</v>
      </c>
      <c r="BL280" s="1">
        <f t="shared" si="1743"/>
        <v>209.324</v>
      </c>
      <c r="BM280" s="1">
        <f t="shared" si="1743"/>
        <v>121.39</v>
      </c>
      <c r="BN280" s="1">
        <f t="shared" si="18"/>
        <v>87.934</v>
      </c>
      <c r="BO280" s="1">
        <v>2.224</v>
      </c>
      <c r="BP280" s="1">
        <v>6.883</v>
      </c>
      <c r="BQ280" s="1">
        <v>1.508</v>
      </c>
      <c r="BR280" s="1">
        <f t="shared" ref="BR280:BT280" si="1744">BO280*1</f>
        <v>2.224</v>
      </c>
      <c r="BS280" s="1">
        <f t="shared" si="1744"/>
        <v>6.883</v>
      </c>
      <c r="BT280" s="1">
        <f t="shared" si="1744"/>
        <v>1.508</v>
      </c>
      <c r="BU280" s="1">
        <v>1.27</v>
      </c>
      <c r="BV280" s="1">
        <v>197.637</v>
      </c>
      <c r="BW280" s="1">
        <v>1.1088639999999998</v>
      </c>
      <c r="BX280" s="1">
        <v>114.073288</v>
      </c>
      <c r="BY280" s="1">
        <v>39.18209099999999</v>
      </c>
      <c r="BZ280" s="1">
        <v>121.017545</v>
      </c>
      <c r="CA280" s="1">
        <f t="shared" ref="CA280:CE280" si="1745">BV280*1</f>
        <v>197.637</v>
      </c>
      <c r="CB280" s="1">
        <f t="shared" si="1745"/>
        <v>1.108864</v>
      </c>
      <c r="CC280" s="1">
        <f t="shared" si="1745"/>
        <v>114.073288</v>
      </c>
      <c r="CD280" s="1">
        <f t="shared" si="1745"/>
        <v>39.182091</v>
      </c>
      <c r="CE280" s="1">
        <f t="shared" si="1745"/>
        <v>121.017545</v>
      </c>
      <c r="CF280" s="1">
        <v>4.0</v>
      </c>
      <c r="CG280" s="1">
        <f t="shared" si="21"/>
        <v>4</v>
      </c>
      <c r="CH280" s="1" t="s">
        <v>941</v>
      </c>
      <c r="CI280" s="1" t="s">
        <v>942</v>
      </c>
      <c r="CJ280" s="1" t="s">
        <v>943</v>
      </c>
      <c r="CK280" s="1" t="s">
        <v>378</v>
      </c>
      <c r="CL280" s="1" t="s">
        <v>944</v>
      </c>
      <c r="CM280" s="1" t="s">
        <v>945</v>
      </c>
      <c r="CN280" s="1" t="s">
        <v>946</v>
      </c>
      <c r="CO280" s="1" t="s">
        <v>947</v>
      </c>
      <c r="CP280" s="1" t="s">
        <v>948</v>
      </c>
      <c r="CQ280" s="1" t="s">
        <v>949</v>
      </c>
      <c r="CR280" s="1" t="s">
        <v>950</v>
      </c>
      <c r="CS280" s="1" t="s">
        <v>951</v>
      </c>
      <c r="CT280" s="1" t="s">
        <v>952</v>
      </c>
      <c r="CU280" s="1" t="s">
        <v>953</v>
      </c>
      <c r="CV280" s="1" t="s">
        <v>954</v>
      </c>
      <c r="CW280" s="1">
        <v>0.0</v>
      </c>
      <c r="CX280" s="1" t="s">
        <v>955</v>
      </c>
      <c r="CY280" s="1">
        <v>0.0</v>
      </c>
      <c r="CZ280" s="1" t="s">
        <v>471</v>
      </c>
      <c r="DA280" s="1">
        <v>0.0</v>
      </c>
      <c r="DB280" s="1">
        <v>0.0</v>
      </c>
      <c r="DC280" s="1">
        <v>0.0</v>
      </c>
      <c r="DD280" s="1">
        <v>0.0</v>
      </c>
      <c r="DE280" s="1">
        <v>0.0</v>
      </c>
      <c r="DF280" s="1">
        <v>3.0</v>
      </c>
      <c r="DG280" s="1">
        <v>65.0</v>
      </c>
      <c r="DH280" s="1" t="s">
        <v>132</v>
      </c>
    </row>
    <row r="281" ht="15.75" customHeight="1">
      <c r="A281" s="1">
        <v>2019.0</v>
      </c>
      <c r="B281" s="1" t="s">
        <v>938</v>
      </c>
      <c r="C281" s="1">
        <v>56.0</v>
      </c>
      <c r="D281" s="1">
        <v>0.0</v>
      </c>
      <c r="E281" s="1" t="s">
        <v>939</v>
      </c>
      <c r="F281" s="1" t="s">
        <v>940</v>
      </c>
      <c r="G281" s="1" t="s">
        <v>136</v>
      </c>
      <c r="H281" s="1">
        <v>6268.808</v>
      </c>
      <c r="I281" s="1">
        <f t="shared" si="1733"/>
        <v>-0.215139102</v>
      </c>
      <c r="J281" s="3">
        <v>2.1522834905985745E12</v>
      </c>
      <c r="K281" s="3">
        <v>0.28744993713920053</v>
      </c>
      <c r="L281" s="3">
        <v>0.611246943765291</v>
      </c>
      <c r="M281" s="3">
        <f t="shared" si="7"/>
        <v>28.39755048</v>
      </c>
      <c r="N281" s="3">
        <f t="shared" si="8"/>
        <v>-0.4922542382</v>
      </c>
      <c r="O281" s="1">
        <v>0.0</v>
      </c>
      <c r="P281" s="1" t="s">
        <v>113</v>
      </c>
      <c r="Q281" s="1">
        <v>65.0</v>
      </c>
      <c r="R281" s="1" t="s">
        <v>157</v>
      </c>
      <c r="S281" s="1">
        <f t="shared" si="1168"/>
        <v>1</v>
      </c>
      <c r="T281" s="1">
        <f t="shared" si="10"/>
        <v>1</v>
      </c>
      <c r="U281" s="2">
        <v>27648.0</v>
      </c>
      <c r="V281" s="2">
        <v>42369.0</v>
      </c>
      <c r="W281" s="1">
        <v>14721.0</v>
      </c>
      <c r="X281" s="1">
        <v>9.597030324758013</v>
      </c>
      <c r="Y281" s="1">
        <v>3.0</v>
      </c>
      <c r="Z281" s="1">
        <v>130.251</v>
      </c>
      <c r="AA281" s="1">
        <v>1251.797</v>
      </c>
      <c r="AB281" s="1">
        <v>5017.011</v>
      </c>
      <c r="AC281" s="1">
        <v>1290.878</v>
      </c>
      <c r="AD281" s="1">
        <v>2404.178</v>
      </c>
      <c r="AE281" s="1">
        <v>1321.955</v>
      </c>
      <c r="AF281" s="1">
        <v>1.672</v>
      </c>
      <c r="AG281" s="1">
        <f t="shared" ref="AG281:AL281" si="1746">LN(AA281)</f>
        <v>7.132335398</v>
      </c>
      <c r="AH281" s="1">
        <f t="shared" si="1746"/>
        <v>8.520589617</v>
      </c>
      <c r="AI281" s="1">
        <f t="shared" si="1746"/>
        <v>7.163077886</v>
      </c>
      <c r="AJ281" s="1">
        <f t="shared" si="1746"/>
        <v>7.784963336</v>
      </c>
      <c r="AK281" s="1">
        <f t="shared" si="1746"/>
        <v>7.18686698</v>
      </c>
      <c r="AL281" s="1">
        <f t="shared" si="1746"/>
        <v>0.5140205147</v>
      </c>
      <c r="AM281" s="1">
        <f t="shared" si="12"/>
        <v>8.743341504</v>
      </c>
      <c r="AN281" s="1">
        <v>1034.423</v>
      </c>
      <c r="AO281" s="1">
        <v>3618.618</v>
      </c>
      <c r="AP281" s="1">
        <f t="shared" si="13"/>
        <v>1.386443941</v>
      </c>
      <c r="AQ281" s="1">
        <f t="shared" si="14"/>
        <v>0</v>
      </c>
      <c r="AR281" s="1">
        <v>4653.041</v>
      </c>
      <c r="AS281" s="1">
        <v>1615.7669999999998</v>
      </c>
      <c r="AT281" s="1">
        <f t="shared" ref="AT281:AU281" si="1747">LN(AN281)</f>
        <v>6.941599062</v>
      </c>
      <c r="AU281" s="1">
        <f t="shared" si="1747"/>
        <v>8.193847464</v>
      </c>
      <c r="AV281" s="1">
        <f t="shared" ref="AV281:AW281" si="1748">LN(AR281)</f>
        <v>8.445276263</v>
      </c>
      <c r="AW281" s="1">
        <f t="shared" si="1748"/>
        <v>7.387565046</v>
      </c>
      <c r="AX281" s="1">
        <v>5992.616</v>
      </c>
      <c r="AY281" s="1">
        <v>138.062</v>
      </c>
      <c r="AZ281" s="1">
        <v>70.883</v>
      </c>
      <c r="BA281" s="1">
        <v>67.183</v>
      </c>
      <c r="BB281" s="1">
        <v>44.197</v>
      </c>
      <c r="BC281" s="1">
        <v>22.986</v>
      </c>
      <c r="BD281" s="1">
        <v>0.0</v>
      </c>
      <c r="BE281" s="1">
        <v>22.986</v>
      </c>
      <c r="BF281" s="1">
        <v>1.4229999999999998</v>
      </c>
      <c r="BG281" s="1">
        <v>0.36700000000000005</v>
      </c>
      <c r="BH281" s="1">
        <v>144.42800000000003</v>
      </c>
      <c r="BI281" s="1">
        <v>102.614</v>
      </c>
      <c r="BJ281" s="1">
        <f t="shared" ref="BJ281:BM281" si="1749">BF281*1</f>
        <v>1.423</v>
      </c>
      <c r="BK281" s="1">
        <f t="shared" si="1749"/>
        <v>0.367</v>
      </c>
      <c r="BL281" s="1">
        <f t="shared" si="1749"/>
        <v>144.428</v>
      </c>
      <c r="BM281" s="1">
        <f t="shared" si="1749"/>
        <v>102.614</v>
      </c>
      <c r="BN281" s="1">
        <f t="shared" si="18"/>
        <v>41.814</v>
      </c>
      <c r="BO281" s="1">
        <v>2.261</v>
      </c>
      <c r="BP281" s="1">
        <v>4.6419999999999995</v>
      </c>
      <c r="BQ281" s="1">
        <v>1.3860000000000001</v>
      </c>
      <c r="BR281" s="1">
        <f t="shared" ref="BR281:BT281" si="1750">BO281*1</f>
        <v>2.261</v>
      </c>
      <c r="BS281" s="1">
        <f t="shared" si="1750"/>
        <v>4.642</v>
      </c>
      <c r="BT281" s="1">
        <f t="shared" si="1750"/>
        <v>1.386</v>
      </c>
      <c r="BU281" s="1">
        <v>1.03</v>
      </c>
      <c r="BV281" s="1">
        <v>148.30800000000002</v>
      </c>
      <c r="BW281" s="1">
        <v>1.033585</v>
      </c>
      <c r="BX281" s="1">
        <v>92.194092</v>
      </c>
      <c r="BY281" s="1">
        <v>32.866108000000004</v>
      </c>
      <c r="BZ281" s="1">
        <v>96.4432</v>
      </c>
      <c r="CA281" s="1">
        <f t="shared" ref="CA281:CE281" si="1751">BV281*1</f>
        <v>148.308</v>
      </c>
      <c r="CB281" s="1">
        <f t="shared" si="1751"/>
        <v>1.033585</v>
      </c>
      <c r="CC281" s="1">
        <f t="shared" si="1751"/>
        <v>92.194092</v>
      </c>
      <c r="CD281" s="1">
        <f t="shared" si="1751"/>
        <v>32.866108</v>
      </c>
      <c r="CE281" s="1">
        <f t="shared" si="1751"/>
        <v>96.4432</v>
      </c>
      <c r="CF281" s="1">
        <v>4.0</v>
      </c>
      <c r="CG281" s="1">
        <f t="shared" si="21"/>
        <v>4</v>
      </c>
      <c r="CH281" s="1" t="s">
        <v>941</v>
      </c>
      <c r="CI281" s="1" t="s">
        <v>942</v>
      </c>
      <c r="CJ281" s="1" t="s">
        <v>943</v>
      </c>
      <c r="CK281" s="1" t="s">
        <v>378</v>
      </c>
      <c r="CL281" s="1" t="s">
        <v>944</v>
      </c>
      <c r="CM281" s="1" t="s">
        <v>945</v>
      </c>
      <c r="CN281" s="1" t="s">
        <v>946</v>
      </c>
      <c r="CO281" s="1" t="s">
        <v>947</v>
      </c>
      <c r="CP281" s="1" t="s">
        <v>948</v>
      </c>
      <c r="CQ281" s="1" t="s">
        <v>949</v>
      </c>
      <c r="CR281" s="1" t="s">
        <v>950</v>
      </c>
      <c r="CS281" s="1" t="s">
        <v>951</v>
      </c>
      <c r="CT281" s="1" t="s">
        <v>952</v>
      </c>
      <c r="CU281" s="1" t="s">
        <v>953</v>
      </c>
      <c r="CV281" s="1" t="s">
        <v>954</v>
      </c>
      <c r="CW281" s="1">
        <v>0.0</v>
      </c>
      <c r="CX281" s="1" t="s">
        <v>955</v>
      </c>
      <c r="CY281" s="1">
        <v>0.0</v>
      </c>
      <c r="CZ281" s="1" t="s">
        <v>471</v>
      </c>
      <c r="DA281" s="1">
        <v>0.0</v>
      </c>
      <c r="DB281" s="1">
        <v>0.0</v>
      </c>
      <c r="DC281" s="1">
        <v>0.0</v>
      </c>
      <c r="DD281" s="1">
        <v>0.0</v>
      </c>
      <c r="DE281" s="1">
        <v>0.0</v>
      </c>
      <c r="DF281" s="1">
        <v>3.0</v>
      </c>
      <c r="DG281" s="1">
        <v>65.0</v>
      </c>
      <c r="DH281" s="1" t="s">
        <v>132</v>
      </c>
    </row>
    <row r="282" ht="15.75" customHeight="1">
      <c r="A282" s="1">
        <v>2015.0</v>
      </c>
      <c r="B282" s="1" t="s">
        <v>956</v>
      </c>
      <c r="C282" s="1">
        <v>57.0</v>
      </c>
      <c r="D282" s="1">
        <v>25.0</v>
      </c>
      <c r="E282" s="1" t="s">
        <v>957</v>
      </c>
      <c r="F282" s="1" t="s">
        <v>958</v>
      </c>
      <c r="G282" s="1" t="s">
        <v>136</v>
      </c>
      <c r="H282" s="1">
        <v>20908.737</v>
      </c>
      <c r="I282" s="1"/>
      <c r="J282" s="3">
        <v>2.0645101169067312E12</v>
      </c>
      <c r="K282" s="3">
        <v>0.7783043507165814</v>
      </c>
      <c r="L282" s="3">
        <v>0.0387903996579552</v>
      </c>
      <c r="M282" s="3">
        <f t="shared" si="7"/>
        <v>28.35591408</v>
      </c>
      <c r="N282" s="3">
        <f t="shared" si="8"/>
        <v>-3.249582494</v>
      </c>
      <c r="O282" s="1">
        <v>0.0</v>
      </c>
      <c r="P282" s="1" t="s">
        <v>113</v>
      </c>
      <c r="Q282" s="1">
        <v>16.0</v>
      </c>
      <c r="R282" s="1" t="s">
        <v>157</v>
      </c>
      <c r="S282" s="1">
        <f t="shared" si="1168"/>
        <v>1</v>
      </c>
      <c r="T282" s="1">
        <f t="shared" si="10"/>
        <v>1</v>
      </c>
      <c r="U282" s="2">
        <v>21264.0</v>
      </c>
      <c r="V282" s="2">
        <v>43830.0</v>
      </c>
      <c r="W282" s="1">
        <v>22566.0</v>
      </c>
      <c r="X282" s="1">
        <v>10.024199627698392</v>
      </c>
      <c r="Y282" s="1">
        <v>2.0</v>
      </c>
      <c r="Z282" s="1">
        <v>581.45</v>
      </c>
      <c r="AA282" s="1">
        <v>16740.257</v>
      </c>
      <c r="AB282" s="1">
        <v>4168.4800000000005</v>
      </c>
      <c r="AC282" s="1">
        <v>1385.201</v>
      </c>
      <c r="AD282" s="1">
        <v>2381.14</v>
      </c>
      <c r="AE282" s="1">
        <v>402.139</v>
      </c>
      <c r="AF282" s="1">
        <v>143.387</v>
      </c>
      <c r="AG282" s="1">
        <f t="shared" ref="AG282:AL282" si="1752">LN(AA282)</f>
        <v>9.725571696</v>
      </c>
      <c r="AH282" s="1">
        <f t="shared" si="1752"/>
        <v>8.33530674</v>
      </c>
      <c r="AI282" s="1">
        <f t="shared" si="1752"/>
        <v>7.233600534</v>
      </c>
      <c r="AJ282" s="1">
        <f t="shared" si="1752"/>
        <v>7.775334644</v>
      </c>
      <c r="AK282" s="1">
        <f t="shared" si="1752"/>
        <v>5.9967978</v>
      </c>
      <c r="AL282" s="1">
        <f t="shared" si="1752"/>
        <v>4.965547269</v>
      </c>
      <c r="AM282" s="1">
        <f t="shared" si="12"/>
        <v>9.947922389</v>
      </c>
      <c r="AN282" s="1">
        <v>6170.678</v>
      </c>
      <c r="AO282" s="1">
        <v>3215.654</v>
      </c>
      <c r="AP282" s="1">
        <f t="shared" si="13"/>
        <v>1.29630862</v>
      </c>
      <c r="AQ282" s="1">
        <f t="shared" si="14"/>
        <v>0</v>
      </c>
      <c r="AR282" s="1">
        <v>9386.332</v>
      </c>
      <c r="AS282" s="1">
        <v>11522.405</v>
      </c>
      <c r="AT282" s="1">
        <f t="shared" ref="AT282:AU282" si="1753">LN(AN282)</f>
        <v>8.727563997</v>
      </c>
      <c r="AU282" s="1">
        <f t="shared" si="1753"/>
        <v>8.075786037</v>
      </c>
      <c r="AV282" s="1">
        <f t="shared" ref="AV282:AW282" si="1754">LN(AR282)</f>
        <v>9.147009868</v>
      </c>
      <c r="AW282" s="1">
        <f t="shared" si="1754"/>
        <v>9.35204868</v>
      </c>
      <c r="AX282" s="1">
        <v>6589.8910000000005</v>
      </c>
      <c r="AY282" s="1">
        <v>368.379</v>
      </c>
      <c r="AZ282" s="1">
        <v>186.614</v>
      </c>
      <c r="BA282" s="1">
        <v>195.635</v>
      </c>
      <c r="BB282" s="1">
        <v>87.095</v>
      </c>
      <c r="BC282" s="1">
        <v>108.54</v>
      </c>
      <c r="BD282" s="1">
        <v>-17.341</v>
      </c>
      <c r="BE282" s="1">
        <v>91.199</v>
      </c>
      <c r="BF282" s="1">
        <v>0.791</v>
      </c>
      <c r="BG282" s="1">
        <v>0.43600000000000005</v>
      </c>
      <c r="BH282" s="1">
        <v>130.08</v>
      </c>
      <c r="BI282" s="1">
        <v>19.611000000000004</v>
      </c>
      <c r="BJ282" s="1">
        <f t="shared" ref="BJ282:BM282" si="1755">BF282*1</f>
        <v>0.791</v>
      </c>
      <c r="BK282" s="1">
        <f t="shared" si="1755"/>
        <v>0.436</v>
      </c>
      <c r="BL282" s="1">
        <f t="shared" si="1755"/>
        <v>130.08</v>
      </c>
      <c r="BM282" s="1">
        <f t="shared" si="1755"/>
        <v>19.611</v>
      </c>
      <c r="BN282" s="1">
        <f t="shared" si="18"/>
        <v>110.469</v>
      </c>
      <c r="BO282" s="1">
        <v>0.37200000000000005</v>
      </c>
      <c r="BP282" s="1">
        <v>4.757</v>
      </c>
      <c r="BQ282" s="1">
        <v>1.296</v>
      </c>
      <c r="BR282" s="1">
        <f t="shared" ref="BR282:BT282" si="1756">BO282*1</f>
        <v>0.372</v>
      </c>
      <c r="BS282" s="1">
        <f t="shared" si="1756"/>
        <v>4.757</v>
      </c>
      <c r="BT282" s="1">
        <f t="shared" si="1756"/>
        <v>1.296</v>
      </c>
      <c r="BU282" s="1">
        <v>0.8660000000000001</v>
      </c>
      <c r="BV282" s="1">
        <v>64.598</v>
      </c>
      <c r="BW282" s="1">
        <v>10.296579</v>
      </c>
      <c r="BX282" s="1">
        <v>346.836368</v>
      </c>
      <c r="BY282" s="1">
        <v>56.955211</v>
      </c>
      <c r="BZ282" s="1">
        <v>1100.4598420000002</v>
      </c>
      <c r="CA282" s="1">
        <f t="shared" ref="CA282:CE282" si="1757">BV282*1</f>
        <v>64.598</v>
      </c>
      <c r="CB282" s="1">
        <f t="shared" si="1757"/>
        <v>10.296579</v>
      </c>
      <c r="CC282" s="1">
        <f t="shared" si="1757"/>
        <v>346.836368</v>
      </c>
      <c r="CD282" s="1">
        <f t="shared" si="1757"/>
        <v>56.955211</v>
      </c>
      <c r="CE282" s="1">
        <f t="shared" si="1757"/>
        <v>1100.459842</v>
      </c>
      <c r="CF282" s="1">
        <v>8.0</v>
      </c>
      <c r="CG282" s="1">
        <f t="shared" si="21"/>
        <v>8</v>
      </c>
      <c r="CH282" s="1" t="s">
        <v>959</v>
      </c>
      <c r="CI282" s="1" t="s">
        <v>960</v>
      </c>
      <c r="CJ282" s="1" t="s">
        <v>961</v>
      </c>
      <c r="CK282" s="1" t="s">
        <v>140</v>
      </c>
      <c r="CL282" s="1" t="s">
        <v>962</v>
      </c>
      <c r="CM282" s="1" t="s">
        <v>963</v>
      </c>
      <c r="CN282" s="1" t="s">
        <v>964</v>
      </c>
      <c r="CO282" s="1" t="s">
        <v>965</v>
      </c>
      <c r="CP282" s="1" t="s">
        <v>966</v>
      </c>
      <c r="CQ282" s="1" t="s">
        <v>967</v>
      </c>
      <c r="CR282" s="1" t="s">
        <v>968</v>
      </c>
      <c r="CS282" s="1" t="s">
        <v>969</v>
      </c>
      <c r="CT282" s="1" t="s">
        <v>889</v>
      </c>
      <c r="CU282" s="1" t="s">
        <v>748</v>
      </c>
      <c r="CV282" s="1" t="s">
        <v>970</v>
      </c>
      <c r="CW282" s="1">
        <v>1.0</v>
      </c>
      <c r="CX282" s="1" t="s">
        <v>971</v>
      </c>
      <c r="CY282" s="1">
        <v>0.0</v>
      </c>
      <c r="CZ282" s="1" t="s">
        <v>276</v>
      </c>
      <c r="DA282" s="1">
        <v>0.0</v>
      </c>
      <c r="DB282" s="1">
        <v>0.0</v>
      </c>
      <c r="DC282" s="1">
        <v>0.0</v>
      </c>
      <c r="DD282" s="1">
        <v>0.0</v>
      </c>
      <c r="DE282" s="1">
        <v>0.0</v>
      </c>
      <c r="DF282" s="1">
        <v>2.0</v>
      </c>
      <c r="DG282" s="1">
        <v>16.0</v>
      </c>
      <c r="DH282" s="1" t="s">
        <v>132</v>
      </c>
    </row>
    <row r="283" ht="15.75" customHeight="1">
      <c r="A283" s="1">
        <v>2016.0</v>
      </c>
      <c r="B283" s="1" t="s">
        <v>956</v>
      </c>
      <c r="C283" s="1">
        <v>57.0</v>
      </c>
      <c r="D283" s="1">
        <v>25.0</v>
      </c>
      <c r="E283" s="1" t="s">
        <v>957</v>
      </c>
      <c r="F283" s="1" t="s">
        <v>958</v>
      </c>
      <c r="G283" s="1" t="s">
        <v>136</v>
      </c>
      <c r="H283" s="1">
        <v>21064.648</v>
      </c>
      <c r="I283" s="1">
        <f t="shared" ref="I283:I286" si="1764">(H283-H282)/H282</f>
        <v>0.007456739257</v>
      </c>
      <c r="J283" s="3">
        <v>2.0912137858581865E12</v>
      </c>
      <c r="K283" s="3">
        <v>1.2934627315590745</v>
      </c>
      <c r="L283" s="3">
        <v>-0.0940166569157271</v>
      </c>
      <c r="M283" s="3">
        <f t="shared" si="7"/>
        <v>28.36876577</v>
      </c>
      <c r="N283" s="3" t="str">
        <f t="shared" si="8"/>
        <v>#NUM!</v>
      </c>
      <c r="O283" s="1">
        <v>0.0</v>
      </c>
      <c r="P283" s="1" t="s">
        <v>113</v>
      </c>
      <c r="Q283" s="1">
        <v>16.0</v>
      </c>
      <c r="R283" s="1" t="s">
        <v>157</v>
      </c>
      <c r="S283" s="1">
        <f t="shared" si="1168"/>
        <v>1</v>
      </c>
      <c r="T283" s="1">
        <f t="shared" si="10"/>
        <v>1</v>
      </c>
      <c r="U283" s="2">
        <v>21264.0</v>
      </c>
      <c r="V283" s="2">
        <v>43465.0</v>
      </c>
      <c r="W283" s="1">
        <v>22201.0</v>
      </c>
      <c r="X283" s="1">
        <v>10.007892611890918</v>
      </c>
      <c r="Y283" s="1">
        <v>2.0</v>
      </c>
      <c r="Z283" s="1">
        <v>589.812</v>
      </c>
      <c r="AA283" s="1">
        <v>16668.543</v>
      </c>
      <c r="AB283" s="1">
        <v>4396.1050000000005</v>
      </c>
      <c r="AC283" s="1">
        <v>1916.823</v>
      </c>
      <c r="AD283" s="1">
        <v>1982.819</v>
      </c>
      <c r="AE283" s="1">
        <v>496.463</v>
      </c>
      <c r="AF283" s="1">
        <v>207.281</v>
      </c>
      <c r="AG283" s="1">
        <f t="shared" ref="AG283:AL283" si="1758">LN(AA283)</f>
        <v>9.721278569</v>
      </c>
      <c r="AH283" s="1">
        <f t="shared" si="1758"/>
        <v>8.388474201</v>
      </c>
      <c r="AI283" s="1">
        <f t="shared" si="1758"/>
        <v>7.558424407</v>
      </c>
      <c r="AJ283" s="1">
        <f t="shared" si="1758"/>
        <v>7.592274849</v>
      </c>
      <c r="AK283" s="1">
        <f t="shared" si="1758"/>
        <v>6.207508959</v>
      </c>
      <c r="AL283" s="1">
        <f t="shared" si="1758"/>
        <v>5.334075361</v>
      </c>
      <c r="AM283" s="1">
        <f t="shared" si="12"/>
        <v>9.955351464</v>
      </c>
      <c r="AN283" s="1">
        <v>6048.953</v>
      </c>
      <c r="AO283" s="1">
        <v>3436.067</v>
      </c>
      <c r="AP283" s="1">
        <f t="shared" si="13"/>
        <v>1.279400256</v>
      </c>
      <c r="AQ283" s="1">
        <f t="shared" si="14"/>
        <v>0</v>
      </c>
      <c r="AR283" s="1">
        <v>9485.02</v>
      </c>
      <c r="AS283" s="1">
        <v>11579.628</v>
      </c>
      <c r="AT283" s="1">
        <f t="shared" ref="AT283:AU283" si="1759">LN(AN283)</f>
        <v>8.707640478</v>
      </c>
      <c r="AU283" s="1">
        <f t="shared" si="1759"/>
        <v>8.142082782</v>
      </c>
      <c r="AV283" s="1">
        <f t="shared" ref="AV283:AW283" si="1760">LN(AR283)</f>
        <v>9.157468991</v>
      </c>
      <c r="AW283" s="1">
        <f t="shared" si="1760"/>
        <v>9.357002626</v>
      </c>
      <c r="AX283" s="1">
        <v>6327.433</v>
      </c>
      <c r="AY283" s="1">
        <v>276.124</v>
      </c>
      <c r="AZ283" s="1">
        <v>166.33700000000002</v>
      </c>
      <c r="BA283" s="1">
        <v>122.139</v>
      </c>
      <c r="BB283" s="1">
        <v>64.912</v>
      </c>
      <c r="BC283" s="1">
        <v>57.227000000000004</v>
      </c>
      <c r="BD283" s="1">
        <v>0.0</v>
      </c>
      <c r="BE283" s="1">
        <v>57.227000000000004</v>
      </c>
      <c r="BF283" s="1">
        <v>0.494</v>
      </c>
      <c r="BG283" s="1">
        <v>0.272</v>
      </c>
      <c r="BH283" s="1">
        <v>112.813</v>
      </c>
      <c r="BI283" s="1">
        <v>18.508</v>
      </c>
      <c r="BJ283" s="1">
        <f t="shared" ref="BJ283:BM283" si="1761">BF283*1</f>
        <v>0.494</v>
      </c>
      <c r="BK283" s="1">
        <f t="shared" si="1761"/>
        <v>0.272</v>
      </c>
      <c r="BL283" s="1">
        <f t="shared" si="1761"/>
        <v>112.813</v>
      </c>
      <c r="BM283" s="1">
        <f t="shared" si="1761"/>
        <v>18.508</v>
      </c>
      <c r="BN283" s="1">
        <f t="shared" si="18"/>
        <v>94.305</v>
      </c>
      <c r="BO283" s="1">
        <v>0.35900000000000004</v>
      </c>
      <c r="BP283" s="1">
        <v>3.3009999999999997</v>
      </c>
      <c r="BQ283" s="1">
        <v>1.279</v>
      </c>
      <c r="BR283" s="1">
        <f t="shared" ref="BR283:BT283" si="1762">BO283*1</f>
        <v>0.359</v>
      </c>
      <c r="BS283" s="1">
        <f t="shared" si="1762"/>
        <v>3.301</v>
      </c>
      <c r="BT283" s="1">
        <f t="shared" si="1762"/>
        <v>1.279</v>
      </c>
      <c r="BU283" s="1">
        <v>0.7220000000000001</v>
      </c>
      <c r="BV283" s="1">
        <v>63.800999999999995</v>
      </c>
      <c r="BW283" s="1">
        <v>6.428368000000001</v>
      </c>
      <c r="BX283" s="1">
        <v>333.02278900000005</v>
      </c>
      <c r="BY283" s="1">
        <v>63.119420999999996</v>
      </c>
      <c r="BZ283" s="1">
        <v>1108.665684</v>
      </c>
      <c r="CA283" s="1">
        <f t="shared" ref="CA283:CE283" si="1763">BV283*1</f>
        <v>63.801</v>
      </c>
      <c r="CB283" s="1">
        <f t="shared" si="1763"/>
        <v>6.428368</v>
      </c>
      <c r="CC283" s="1">
        <f t="shared" si="1763"/>
        <v>333.022789</v>
      </c>
      <c r="CD283" s="1">
        <f t="shared" si="1763"/>
        <v>63.119421</v>
      </c>
      <c r="CE283" s="1">
        <f t="shared" si="1763"/>
        <v>1108.665684</v>
      </c>
      <c r="CF283" s="1">
        <v>8.0</v>
      </c>
      <c r="CG283" s="1">
        <f t="shared" si="21"/>
        <v>8</v>
      </c>
      <c r="CH283" s="1" t="s">
        <v>959</v>
      </c>
      <c r="CI283" s="1" t="s">
        <v>960</v>
      </c>
      <c r="CJ283" s="1" t="s">
        <v>961</v>
      </c>
      <c r="CK283" s="1" t="s">
        <v>140</v>
      </c>
      <c r="CL283" s="1" t="s">
        <v>962</v>
      </c>
      <c r="CM283" s="1" t="s">
        <v>963</v>
      </c>
      <c r="CN283" s="1" t="s">
        <v>964</v>
      </c>
      <c r="CO283" s="1" t="s">
        <v>965</v>
      </c>
      <c r="CP283" s="1" t="s">
        <v>966</v>
      </c>
      <c r="CQ283" s="1" t="s">
        <v>967</v>
      </c>
      <c r="CR283" s="1" t="s">
        <v>968</v>
      </c>
      <c r="CS283" s="1" t="s">
        <v>969</v>
      </c>
      <c r="CT283" s="1" t="s">
        <v>889</v>
      </c>
      <c r="CU283" s="1" t="s">
        <v>748</v>
      </c>
      <c r="CV283" s="1" t="s">
        <v>970</v>
      </c>
      <c r="CW283" s="1">
        <v>1.0</v>
      </c>
      <c r="CX283" s="1" t="s">
        <v>971</v>
      </c>
      <c r="CY283" s="1">
        <v>0.0</v>
      </c>
      <c r="CZ283" s="1" t="s">
        <v>276</v>
      </c>
      <c r="DA283" s="1">
        <v>0.0</v>
      </c>
      <c r="DB283" s="1">
        <v>0.0</v>
      </c>
      <c r="DC283" s="1">
        <v>0.0</v>
      </c>
      <c r="DD283" s="1">
        <v>0.0</v>
      </c>
      <c r="DE283" s="1">
        <v>0.0</v>
      </c>
      <c r="DF283" s="1">
        <v>2.0</v>
      </c>
      <c r="DG283" s="1">
        <v>16.0</v>
      </c>
      <c r="DH283" s="1" t="s">
        <v>132</v>
      </c>
    </row>
    <row r="284" ht="15.75" customHeight="1">
      <c r="A284" s="1">
        <v>2017.0</v>
      </c>
      <c r="B284" s="1" t="s">
        <v>956</v>
      </c>
      <c r="C284" s="1">
        <v>57.0</v>
      </c>
      <c r="D284" s="1">
        <v>25.0</v>
      </c>
      <c r="E284" s="1" t="s">
        <v>957</v>
      </c>
      <c r="F284" s="1" t="s">
        <v>958</v>
      </c>
      <c r="G284" s="1" t="s">
        <v>136</v>
      </c>
      <c r="H284" s="1">
        <v>21225.484</v>
      </c>
      <c r="I284" s="1">
        <f t="shared" si="1764"/>
        <v>0.007635351894</v>
      </c>
      <c r="J284" s="3">
        <v>2.1260922840536946E12</v>
      </c>
      <c r="K284" s="3">
        <v>1.6678590410685672</v>
      </c>
      <c r="L284" s="3">
        <v>1.22653316645808</v>
      </c>
      <c r="M284" s="3">
        <f t="shared" si="7"/>
        <v>28.3853068</v>
      </c>
      <c r="N284" s="3">
        <f t="shared" si="8"/>
        <v>0.2041916259</v>
      </c>
      <c r="O284" s="1">
        <v>0.0</v>
      </c>
      <c r="P284" s="1" t="s">
        <v>113</v>
      </c>
      <c r="Q284" s="1">
        <v>16.0</v>
      </c>
      <c r="R284" s="1" t="s">
        <v>157</v>
      </c>
      <c r="S284" s="1">
        <f t="shared" si="1168"/>
        <v>1</v>
      </c>
      <c r="T284" s="1">
        <f t="shared" si="10"/>
        <v>1</v>
      </c>
      <c r="U284" s="2">
        <v>21264.0</v>
      </c>
      <c r="V284" s="2">
        <v>43100.0</v>
      </c>
      <c r="W284" s="1">
        <v>21836.0</v>
      </c>
      <c r="X284" s="1">
        <v>9.991315262901649</v>
      </c>
      <c r="Y284" s="1">
        <v>2.0</v>
      </c>
      <c r="Z284" s="1">
        <v>726.481</v>
      </c>
      <c r="AA284" s="1">
        <v>16154.747000000001</v>
      </c>
      <c r="AB284" s="1">
        <v>5070.737</v>
      </c>
      <c r="AC284" s="1">
        <v>2530.444</v>
      </c>
      <c r="AD284" s="1">
        <v>2116.419</v>
      </c>
      <c r="AE284" s="1">
        <v>423.874</v>
      </c>
      <c r="AF284" s="1">
        <v>258.391</v>
      </c>
      <c r="AG284" s="1">
        <f t="shared" ref="AG284:AL284" si="1765">LN(AA284)</f>
        <v>9.689969217</v>
      </c>
      <c r="AH284" s="1">
        <f t="shared" si="1765"/>
        <v>8.531241451</v>
      </c>
      <c r="AI284" s="1">
        <f t="shared" si="1765"/>
        <v>7.83615006</v>
      </c>
      <c r="AJ284" s="1">
        <f t="shared" si="1765"/>
        <v>7.657480788</v>
      </c>
      <c r="AK284" s="1">
        <f t="shared" si="1765"/>
        <v>6.049436241</v>
      </c>
      <c r="AL284" s="1">
        <f t="shared" si="1765"/>
        <v>5.554473942</v>
      </c>
      <c r="AM284" s="1">
        <f t="shared" si="12"/>
        <v>9.962957814</v>
      </c>
      <c r="AN284" s="1">
        <v>5518.154</v>
      </c>
      <c r="AO284" s="1">
        <v>3983.216</v>
      </c>
      <c r="AP284" s="1">
        <f t="shared" si="13"/>
        <v>1.273025867</v>
      </c>
      <c r="AQ284" s="1">
        <f t="shared" si="14"/>
        <v>0</v>
      </c>
      <c r="AR284" s="1">
        <v>9501.37</v>
      </c>
      <c r="AS284" s="1">
        <v>11724.114</v>
      </c>
      <c r="AT284" s="1">
        <f t="shared" ref="AT284:AU284" si="1766">LN(AN284)</f>
        <v>8.615798663</v>
      </c>
      <c r="AU284" s="1">
        <f t="shared" si="1766"/>
        <v>8.289844812</v>
      </c>
      <c r="AV284" s="1">
        <f t="shared" ref="AV284:AW284" si="1767">LN(AR284)</f>
        <v>9.159191278</v>
      </c>
      <c r="AW284" s="1">
        <f t="shared" si="1767"/>
        <v>9.369403025</v>
      </c>
      <c r="AX284" s="1">
        <v>6770.55</v>
      </c>
      <c r="AY284" s="1">
        <v>374.927</v>
      </c>
      <c r="AZ284" s="1">
        <v>151.451</v>
      </c>
      <c r="BA284" s="1">
        <v>239.404</v>
      </c>
      <c r="BB284" s="1">
        <v>94.918</v>
      </c>
      <c r="BC284" s="1">
        <v>144.486</v>
      </c>
      <c r="BD284" s="1">
        <v>0.0</v>
      </c>
      <c r="BE284" s="1">
        <v>144.486</v>
      </c>
      <c r="BF284" s="1">
        <v>1.232</v>
      </c>
      <c r="BG284" s="1">
        <v>0.681</v>
      </c>
      <c r="BH284" s="1">
        <v>112.533</v>
      </c>
      <c r="BI284" s="1">
        <v>18.111000000000004</v>
      </c>
      <c r="BJ284" s="1">
        <f t="shared" ref="BJ284:BM284" si="1768">BF284*1</f>
        <v>1.232</v>
      </c>
      <c r="BK284" s="1">
        <f t="shared" si="1768"/>
        <v>0.681</v>
      </c>
      <c r="BL284" s="1">
        <f t="shared" si="1768"/>
        <v>112.533</v>
      </c>
      <c r="BM284" s="1">
        <f t="shared" si="1768"/>
        <v>18.111</v>
      </c>
      <c r="BN284" s="1">
        <f t="shared" si="18"/>
        <v>94.422</v>
      </c>
      <c r="BO284" s="1">
        <v>0.393</v>
      </c>
      <c r="BP284" s="1">
        <v>2.6759999999999997</v>
      </c>
      <c r="BQ284" s="1">
        <v>1.273</v>
      </c>
      <c r="BR284" s="1">
        <f t="shared" ref="BR284:BT284" si="1769">BO284*1</f>
        <v>0.393</v>
      </c>
      <c r="BS284" s="1">
        <f t="shared" si="1769"/>
        <v>2.676</v>
      </c>
      <c r="BT284" s="1">
        <f t="shared" si="1769"/>
        <v>1.273</v>
      </c>
      <c r="BU284" s="1">
        <v>0.6380000000000001</v>
      </c>
      <c r="BV284" s="1">
        <v>63.165000000000006</v>
      </c>
      <c r="BW284" s="1">
        <v>12.600211000000002</v>
      </c>
      <c r="BX284" s="1">
        <v>356.344737</v>
      </c>
      <c r="BY284" s="1">
        <v>68.510368</v>
      </c>
      <c r="BZ284" s="1">
        <v>1117.130737</v>
      </c>
      <c r="CA284" s="1">
        <f t="shared" ref="CA284:CE284" si="1770">BV284*1</f>
        <v>63.165</v>
      </c>
      <c r="CB284" s="1">
        <f t="shared" si="1770"/>
        <v>12.600211</v>
      </c>
      <c r="CC284" s="1">
        <f t="shared" si="1770"/>
        <v>356.344737</v>
      </c>
      <c r="CD284" s="1">
        <f t="shared" si="1770"/>
        <v>68.510368</v>
      </c>
      <c r="CE284" s="1">
        <f t="shared" si="1770"/>
        <v>1117.130737</v>
      </c>
      <c r="CF284" s="1">
        <v>8.0</v>
      </c>
      <c r="CG284" s="1">
        <f t="shared" si="21"/>
        <v>8</v>
      </c>
      <c r="CH284" s="1" t="s">
        <v>959</v>
      </c>
      <c r="CI284" s="1" t="s">
        <v>960</v>
      </c>
      <c r="CJ284" s="1" t="s">
        <v>961</v>
      </c>
      <c r="CK284" s="1" t="s">
        <v>140</v>
      </c>
      <c r="CL284" s="1" t="s">
        <v>962</v>
      </c>
      <c r="CM284" s="1" t="s">
        <v>963</v>
      </c>
      <c r="CN284" s="1" t="s">
        <v>964</v>
      </c>
      <c r="CO284" s="1" t="s">
        <v>965</v>
      </c>
      <c r="CP284" s="1" t="s">
        <v>966</v>
      </c>
      <c r="CQ284" s="1" t="s">
        <v>967</v>
      </c>
      <c r="CR284" s="1" t="s">
        <v>968</v>
      </c>
      <c r="CS284" s="1" t="s">
        <v>969</v>
      </c>
      <c r="CT284" s="1" t="s">
        <v>889</v>
      </c>
      <c r="CU284" s="1" t="s">
        <v>748</v>
      </c>
      <c r="CV284" s="1" t="s">
        <v>970</v>
      </c>
      <c r="CW284" s="1">
        <v>1.0</v>
      </c>
      <c r="CX284" s="1" t="s">
        <v>971</v>
      </c>
      <c r="CY284" s="1">
        <v>0.0</v>
      </c>
      <c r="CZ284" s="1" t="s">
        <v>276</v>
      </c>
      <c r="DA284" s="1">
        <v>0.0</v>
      </c>
      <c r="DB284" s="1">
        <v>0.0</v>
      </c>
      <c r="DC284" s="1">
        <v>0.0</v>
      </c>
      <c r="DD284" s="1">
        <v>0.0</v>
      </c>
      <c r="DE284" s="1">
        <v>0.0</v>
      </c>
      <c r="DF284" s="1">
        <v>2.0</v>
      </c>
      <c r="DG284" s="1">
        <v>16.0</v>
      </c>
      <c r="DH284" s="1" t="s">
        <v>132</v>
      </c>
    </row>
    <row r="285" ht="15.75" customHeight="1">
      <c r="A285" s="1">
        <v>2018.0</v>
      </c>
      <c r="B285" s="1" t="s">
        <v>956</v>
      </c>
      <c r="C285" s="1">
        <v>57.0</v>
      </c>
      <c r="D285" s="1">
        <v>25.0</v>
      </c>
      <c r="E285" s="1" t="s">
        <v>957</v>
      </c>
      <c r="F285" s="1" t="s">
        <v>958</v>
      </c>
      <c r="G285" s="1" t="s">
        <v>136</v>
      </c>
      <c r="H285" s="1">
        <v>21234.511000000002</v>
      </c>
      <c r="I285" s="1">
        <f t="shared" si="1764"/>
        <v>0.0004252906553</v>
      </c>
      <c r="J285" s="3">
        <v>2.14611448585804E12</v>
      </c>
      <c r="K285" s="3">
        <v>0.9417371933719778</v>
      </c>
      <c r="L285" s="3">
        <v>1.13748763600395</v>
      </c>
      <c r="M285" s="3">
        <f t="shared" si="7"/>
        <v>28.39468011</v>
      </c>
      <c r="N285" s="3">
        <f t="shared" si="8"/>
        <v>0.1288220023</v>
      </c>
      <c r="O285" s="1">
        <v>0.0</v>
      </c>
      <c r="P285" s="1" t="s">
        <v>113</v>
      </c>
      <c r="Q285" s="1">
        <v>16.0</v>
      </c>
      <c r="R285" s="1" t="s">
        <v>157</v>
      </c>
      <c r="S285" s="1">
        <f t="shared" si="1168"/>
        <v>1</v>
      </c>
      <c r="T285" s="1">
        <f t="shared" si="10"/>
        <v>1</v>
      </c>
      <c r="U285" s="2">
        <v>21264.0</v>
      </c>
      <c r="V285" s="2">
        <v>42735.0</v>
      </c>
      <c r="W285" s="1">
        <v>21471.0</v>
      </c>
      <c r="X285" s="1">
        <v>9.974458466406707</v>
      </c>
      <c r="Y285" s="1">
        <v>2.0</v>
      </c>
      <c r="Z285" s="1">
        <v>557.742</v>
      </c>
      <c r="AA285" s="1">
        <v>15806.112000000001</v>
      </c>
      <c r="AB285" s="1">
        <v>5428.399</v>
      </c>
      <c r="AC285" s="1">
        <v>2643.801</v>
      </c>
      <c r="AD285" s="1">
        <v>2361.9410000000003</v>
      </c>
      <c r="AE285" s="1">
        <v>422.657</v>
      </c>
      <c r="AF285" s="1">
        <v>98.309</v>
      </c>
      <c r="AG285" s="1">
        <f t="shared" ref="AG285:AL285" si="1771">LN(AA285)</f>
        <v>9.66815198</v>
      </c>
      <c r="AH285" s="1">
        <f t="shared" si="1771"/>
        <v>8.599399526</v>
      </c>
      <c r="AI285" s="1">
        <f t="shared" si="1771"/>
        <v>7.879972933</v>
      </c>
      <c r="AJ285" s="1">
        <f t="shared" si="1771"/>
        <v>7.767239018</v>
      </c>
      <c r="AK285" s="1">
        <f t="shared" si="1771"/>
        <v>6.046560975</v>
      </c>
      <c r="AL285" s="1">
        <f t="shared" si="1771"/>
        <v>4.588115579</v>
      </c>
      <c r="AM285" s="1">
        <f t="shared" si="12"/>
        <v>9.963383014</v>
      </c>
      <c r="AN285" s="1">
        <v>4530.912</v>
      </c>
      <c r="AO285" s="1">
        <v>4942.982</v>
      </c>
      <c r="AP285" s="1">
        <f t="shared" si="13"/>
        <v>1.098203271</v>
      </c>
      <c r="AQ285" s="1">
        <f t="shared" si="14"/>
        <v>0</v>
      </c>
      <c r="AR285" s="1">
        <v>9473.894</v>
      </c>
      <c r="AS285" s="1">
        <v>11760.617000000002</v>
      </c>
      <c r="AT285" s="1">
        <f t="shared" ref="AT285:AU285" si="1772">LN(AN285)</f>
        <v>8.418678523</v>
      </c>
      <c r="AU285" s="1">
        <f t="shared" si="1772"/>
        <v>8.505724072</v>
      </c>
      <c r="AV285" s="1">
        <f t="shared" ref="AV285:AW285" si="1773">LN(AR285)</f>
        <v>9.156295295</v>
      </c>
      <c r="AW285" s="1">
        <f t="shared" si="1773"/>
        <v>9.372511686</v>
      </c>
      <c r="AX285" s="1">
        <v>6415.254</v>
      </c>
      <c r="AY285" s="1">
        <v>202.642</v>
      </c>
      <c r="AZ285" s="1">
        <v>133.91400000000002</v>
      </c>
      <c r="BA285" s="1">
        <v>68.877</v>
      </c>
      <c r="BB285" s="1">
        <v>32.373</v>
      </c>
      <c r="BC285" s="1">
        <v>36.504</v>
      </c>
      <c r="BD285" s="1">
        <v>0.0</v>
      </c>
      <c r="BE285" s="1">
        <v>36.504</v>
      </c>
      <c r="BF285" s="1">
        <v>0.31000000000000005</v>
      </c>
      <c r="BG285" s="1">
        <v>0.17200000000000001</v>
      </c>
      <c r="BH285" s="1">
        <v>132.54299999999998</v>
      </c>
      <c r="BI285" s="1">
        <v>22.6</v>
      </c>
      <c r="BJ285" s="1">
        <f t="shared" ref="BJ285:BM285" si="1774">BF285*1</f>
        <v>0.31</v>
      </c>
      <c r="BK285" s="1">
        <f t="shared" si="1774"/>
        <v>0.172</v>
      </c>
      <c r="BL285" s="1">
        <f t="shared" si="1774"/>
        <v>132.543</v>
      </c>
      <c r="BM285" s="1">
        <f t="shared" si="1774"/>
        <v>22.6</v>
      </c>
      <c r="BN285" s="1">
        <f t="shared" si="18"/>
        <v>109.943</v>
      </c>
      <c r="BO285" s="1">
        <v>0.394</v>
      </c>
      <c r="BP285" s="1">
        <v>2.427</v>
      </c>
      <c r="BQ285" s="1">
        <v>1.098</v>
      </c>
      <c r="BR285" s="1">
        <f t="shared" ref="BR285:BT285" si="1775">BO285*1</f>
        <v>0.394</v>
      </c>
      <c r="BS285" s="1">
        <f t="shared" si="1775"/>
        <v>2.427</v>
      </c>
      <c r="BT285" s="1">
        <f t="shared" si="1775"/>
        <v>1.098</v>
      </c>
      <c r="BU285" s="1">
        <v>0.5630000000000001</v>
      </c>
      <c r="BV285" s="1">
        <v>61.548</v>
      </c>
      <c r="BW285" s="1">
        <v>3.8265000000000002</v>
      </c>
      <c r="BX285" s="1">
        <v>356.403</v>
      </c>
      <c r="BY285" s="1">
        <v>61.260833</v>
      </c>
      <c r="BZ285" s="1">
        <v>1179.695056</v>
      </c>
      <c r="CA285" s="1">
        <f t="shared" ref="CA285:CE285" si="1776">BV285*1</f>
        <v>61.548</v>
      </c>
      <c r="CB285" s="1">
        <f t="shared" si="1776"/>
        <v>3.8265</v>
      </c>
      <c r="CC285" s="1">
        <f t="shared" si="1776"/>
        <v>356.403</v>
      </c>
      <c r="CD285" s="1">
        <f t="shared" si="1776"/>
        <v>61.260833</v>
      </c>
      <c r="CE285" s="1">
        <f t="shared" si="1776"/>
        <v>1179.695056</v>
      </c>
      <c r="CF285" s="1">
        <v>8.0</v>
      </c>
      <c r="CG285" s="1">
        <f t="shared" si="21"/>
        <v>8</v>
      </c>
      <c r="CH285" s="1" t="s">
        <v>959</v>
      </c>
      <c r="CI285" s="1" t="s">
        <v>960</v>
      </c>
      <c r="CJ285" s="1" t="s">
        <v>961</v>
      </c>
      <c r="CK285" s="1" t="s">
        <v>140</v>
      </c>
      <c r="CL285" s="1" t="s">
        <v>962</v>
      </c>
      <c r="CM285" s="1" t="s">
        <v>963</v>
      </c>
      <c r="CN285" s="1" t="s">
        <v>964</v>
      </c>
      <c r="CO285" s="1" t="s">
        <v>965</v>
      </c>
      <c r="CP285" s="1" t="s">
        <v>966</v>
      </c>
      <c r="CQ285" s="1" t="s">
        <v>967</v>
      </c>
      <c r="CR285" s="1" t="s">
        <v>968</v>
      </c>
      <c r="CS285" s="1" t="s">
        <v>969</v>
      </c>
      <c r="CT285" s="1" t="s">
        <v>889</v>
      </c>
      <c r="CU285" s="1" t="s">
        <v>748</v>
      </c>
      <c r="CV285" s="1" t="s">
        <v>970</v>
      </c>
      <c r="CW285" s="1">
        <v>1.0</v>
      </c>
      <c r="CX285" s="1" t="s">
        <v>971</v>
      </c>
      <c r="CY285" s="1">
        <v>0.0</v>
      </c>
      <c r="CZ285" s="1" t="s">
        <v>276</v>
      </c>
      <c r="DA285" s="1">
        <v>0.0</v>
      </c>
      <c r="DB285" s="1">
        <v>0.0</v>
      </c>
      <c r="DC285" s="1">
        <v>0.0</v>
      </c>
      <c r="DD285" s="1">
        <v>0.0</v>
      </c>
      <c r="DE285" s="1">
        <v>0.0</v>
      </c>
      <c r="DF285" s="1">
        <v>2.0</v>
      </c>
      <c r="DG285" s="1">
        <v>16.0</v>
      </c>
      <c r="DH285" s="1" t="s">
        <v>132</v>
      </c>
    </row>
    <row r="286" ht="15.75" customHeight="1">
      <c r="A286" s="1">
        <v>2019.0</v>
      </c>
      <c r="B286" s="1" t="s">
        <v>956</v>
      </c>
      <c r="C286" s="1">
        <v>57.0</v>
      </c>
      <c r="D286" s="1">
        <v>25.0</v>
      </c>
      <c r="E286" s="1" t="s">
        <v>957</v>
      </c>
      <c r="F286" s="1" t="s">
        <v>958</v>
      </c>
      <c r="G286" s="1" t="s">
        <v>136</v>
      </c>
      <c r="H286" s="1">
        <v>20167.646</v>
      </c>
      <c r="I286" s="1">
        <f t="shared" si="1764"/>
        <v>-0.05024203289</v>
      </c>
      <c r="J286" s="3">
        <v>2.1522834905985745E12</v>
      </c>
      <c r="K286" s="3">
        <v>0.28744993713920053</v>
      </c>
      <c r="L286" s="3">
        <v>0.611246943765291</v>
      </c>
      <c r="M286" s="3">
        <f t="shared" si="7"/>
        <v>28.39755048</v>
      </c>
      <c r="N286" s="3">
        <f t="shared" si="8"/>
        <v>-0.4922542382</v>
      </c>
      <c r="O286" s="1">
        <v>0.0</v>
      </c>
      <c r="P286" s="1" t="s">
        <v>113</v>
      </c>
      <c r="Q286" s="1">
        <v>16.0</v>
      </c>
      <c r="R286" s="1" t="s">
        <v>157</v>
      </c>
      <c r="S286" s="1">
        <f t="shared" si="1168"/>
        <v>1</v>
      </c>
      <c r="T286" s="1">
        <f t="shared" si="10"/>
        <v>1</v>
      </c>
      <c r="U286" s="2">
        <v>21264.0</v>
      </c>
      <c r="V286" s="2">
        <v>42369.0</v>
      </c>
      <c r="W286" s="1">
        <v>21105.0</v>
      </c>
      <c r="X286" s="1">
        <v>9.9572652582166</v>
      </c>
      <c r="Y286" s="1">
        <v>2.0</v>
      </c>
      <c r="Z286" s="1">
        <v>655.72</v>
      </c>
      <c r="AA286" s="1">
        <v>15820.961000000001</v>
      </c>
      <c r="AB286" s="1">
        <v>4346.685</v>
      </c>
      <c r="AC286" s="1">
        <v>2003.459</v>
      </c>
      <c r="AD286" s="1">
        <v>2089.9120000000003</v>
      </c>
      <c r="AE286" s="1">
        <v>253.314</v>
      </c>
      <c r="AF286" s="1">
        <v>3.9410000000000003</v>
      </c>
      <c r="AG286" s="1">
        <f t="shared" ref="AG286:AL286" si="1777">LN(AA286)</f>
        <v>9.669090985</v>
      </c>
      <c r="AH286" s="1">
        <f t="shared" si="1777"/>
        <v>8.377168765</v>
      </c>
      <c r="AI286" s="1">
        <f t="shared" si="1777"/>
        <v>7.602630466</v>
      </c>
      <c r="AJ286" s="1">
        <f t="shared" si="1777"/>
        <v>7.644877239</v>
      </c>
      <c r="AK286" s="1">
        <f t="shared" si="1777"/>
        <v>5.534629826</v>
      </c>
      <c r="AL286" s="1">
        <f t="shared" si="1777"/>
        <v>1.371434498</v>
      </c>
      <c r="AM286" s="1">
        <f t="shared" si="12"/>
        <v>9.911834916</v>
      </c>
      <c r="AN286" s="1">
        <v>3871.946</v>
      </c>
      <c r="AO286" s="1">
        <v>4365.811</v>
      </c>
      <c r="AP286" s="1">
        <f t="shared" si="13"/>
        <v>0.9956191416</v>
      </c>
      <c r="AQ286" s="1">
        <f t="shared" si="14"/>
        <v>1</v>
      </c>
      <c r="AR286" s="1">
        <v>8237.757</v>
      </c>
      <c r="AS286" s="1">
        <v>11929.889000000001</v>
      </c>
      <c r="AT286" s="1">
        <f t="shared" ref="AT286:AU286" si="1778">LN(AN286)</f>
        <v>8.261512502</v>
      </c>
      <c r="AU286" s="1">
        <f t="shared" si="1778"/>
        <v>8.381559247</v>
      </c>
      <c r="AV286" s="1">
        <f t="shared" ref="AV286:AW286" si="1779">LN(AR286)</f>
        <v>9.016483377</v>
      </c>
      <c r="AW286" s="1">
        <f t="shared" si="1779"/>
        <v>9.386802211</v>
      </c>
      <c r="AX286" s="1">
        <v>5976.094</v>
      </c>
      <c r="AY286" s="1">
        <v>334.99</v>
      </c>
      <c r="AZ286" s="1">
        <v>122.156</v>
      </c>
      <c r="BA286" s="1">
        <v>212.846</v>
      </c>
      <c r="BB286" s="1">
        <v>43.577</v>
      </c>
      <c r="BC286" s="1">
        <v>169.269</v>
      </c>
      <c r="BD286" s="1">
        <v>0.0</v>
      </c>
      <c r="BE286" s="1">
        <v>169.269</v>
      </c>
      <c r="BF286" s="1">
        <v>1.4189999999999998</v>
      </c>
      <c r="BG286" s="1">
        <v>0.8390000000000001</v>
      </c>
      <c r="BH286" s="1">
        <v>125.896</v>
      </c>
      <c r="BI286" s="1">
        <v>28.477999999999998</v>
      </c>
      <c r="BJ286" s="1">
        <f t="shared" ref="BJ286:BM286" si="1780">BF286*1</f>
        <v>1.419</v>
      </c>
      <c r="BK286" s="1">
        <f t="shared" si="1780"/>
        <v>0.839</v>
      </c>
      <c r="BL286" s="1">
        <f t="shared" si="1780"/>
        <v>125.896</v>
      </c>
      <c r="BM286" s="1">
        <f t="shared" si="1780"/>
        <v>28.478</v>
      </c>
      <c r="BN286" s="1">
        <f t="shared" si="18"/>
        <v>97.418</v>
      </c>
      <c r="BO286" s="1">
        <v>0.37800000000000006</v>
      </c>
      <c r="BP286" s="1">
        <v>2.983</v>
      </c>
      <c r="BQ286" s="1">
        <v>0.996</v>
      </c>
      <c r="BR286" s="1">
        <f t="shared" ref="BR286:BT286" si="1781">BO286*1</f>
        <v>0.378</v>
      </c>
      <c r="BS286" s="1">
        <f t="shared" si="1781"/>
        <v>2.983</v>
      </c>
      <c r="BT286" s="1">
        <f t="shared" si="1781"/>
        <v>0.996</v>
      </c>
      <c r="BU286" s="1">
        <v>0.537</v>
      </c>
      <c r="BV286" s="1">
        <v>52.912</v>
      </c>
      <c r="BW286" s="1">
        <v>13.302874999999998</v>
      </c>
      <c r="BX286" s="1">
        <v>373.505875</v>
      </c>
      <c r="BY286" s="1">
        <v>61.566938</v>
      </c>
      <c r="BZ286" s="1">
        <v>1260.477875</v>
      </c>
      <c r="CA286" s="1">
        <f t="shared" ref="CA286:CE286" si="1782">BV286*1</f>
        <v>52.912</v>
      </c>
      <c r="CB286" s="1">
        <f t="shared" si="1782"/>
        <v>13.302875</v>
      </c>
      <c r="CC286" s="1">
        <f t="shared" si="1782"/>
        <v>373.505875</v>
      </c>
      <c r="CD286" s="1">
        <f t="shared" si="1782"/>
        <v>61.566938</v>
      </c>
      <c r="CE286" s="1">
        <f t="shared" si="1782"/>
        <v>1260.477875</v>
      </c>
      <c r="CF286" s="1">
        <v>8.0</v>
      </c>
      <c r="CG286" s="1">
        <f t="shared" si="21"/>
        <v>8</v>
      </c>
      <c r="CH286" s="1" t="s">
        <v>959</v>
      </c>
      <c r="CI286" s="1" t="s">
        <v>960</v>
      </c>
      <c r="CJ286" s="1" t="s">
        <v>961</v>
      </c>
      <c r="CK286" s="1" t="s">
        <v>140</v>
      </c>
      <c r="CL286" s="1" t="s">
        <v>962</v>
      </c>
      <c r="CM286" s="1" t="s">
        <v>963</v>
      </c>
      <c r="CN286" s="1" t="s">
        <v>964</v>
      </c>
      <c r="CO286" s="1" t="s">
        <v>965</v>
      </c>
      <c r="CP286" s="1" t="s">
        <v>966</v>
      </c>
      <c r="CQ286" s="1" t="s">
        <v>967</v>
      </c>
      <c r="CR286" s="1" t="s">
        <v>968</v>
      </c>
      <c r="CS286" s="1" t="s">
        <v>969</v>
      </c>
      <c r="CT286" s="1" t="s">
        <v>889</v>
      </c>
      <c r="CU286" s="1" t="s">
        <v>748</v>
      </c>
      <c r="CV286" s="1" t="s">
        <v>970</v>
      </c>
      <c r="CW286" s="1">
        <v>1.0</v>
      </c>
      <c r="CX286" s="1" t="s">
        <v>971</v>
      </c>
      <c r="CY286" s="1">
        <v>0.0</v>
      </c>
      <c r="CZ286" s="1" t="s">
        <v>276</v>
      </c>
      <c r="DA286" s="1">
        <v>0.0</v>
      </c>
      <c r="DB286" s="1">
        <v>0.0</v>
      </c>
      <c r="DC286" s="1">
        <v>0.0</v>
      </c>
      <c r="DD286" s="1">
        <v>0.0</v>
      </c>
      <c r="DE286" s="1">
        <v>0.0</v>
      </c>
      <c r="DF286" s="1">
        <v>2.0</v>
      </c>
      <c r="DG286" s="1">
        <v>16.0</v>
      </c>
      <c r="DH286" s="1" t="s">
        <v>132</v>
      </c>
    </row>
    <row r="287" ht="15.75" customHeight="1">
      <c r="A287" s="1">
        <v>2015.0</v>
      </c>
      <c r="B287" s="1" t="s">
        <v>972</v>
      </c>
      <c r="C287" s="1">
        <v>58.0</v>
      </c>
      <c r="D287" s="1">
        <v>42.85</v>
      </c>
      <c r="E287" s="1" t="s">
        <v>973</v>
      </c>
      <c r="F287" s="1" t="s">
        <v>279</v>
      </c>
      <c r="G287" s="1" t="s">
        <v>112</v>
      </c>
      <c r="H287" s="1">
        <v>4888.62305</v>
      </c>
      <c r="I287" s="1"/>
      <c r="J287" s="3">
        <v>1.420264316878601E12</v>
      </c>
      <c r="K287" s="3">
        <v>3.8351726603384577</v>
      </c>
      <c r="L287" s="3">
        <v>-0.500461321406559</v>
      </c>
      <c r="M287" s="3">
        <f t="shared" si="7"/>
        <v>27.98186411</v>
      </c>
      <c r="N287" s="3" t="str">
        <f t="shared" si="8"/>
        <v>#NUM!</v>
      </c>
      <c r="O287" s="1">
        <v>1.0</v>
      </c>
      <c r="P287" s="1" t="s">
        <v>113</v>
      </c>
      <c r="Q287" s="1">
        <v>71.0</v>
      </c>
      <c r="R287" s="1" t="s">
        <v>157</v>
      </c>
      <c r="S287" s="1">
        <f t="shared" si="1168"/>
        <v>1</v>
      </c>
      <c r="T287" s="1">
        <f t="shared" si="10"/>
        <v>1</v>
      </c>
      <c r="U287" s="2">
        <v>31373.0</v>
      </c>
      <c r="V287" s="2">
        <v>43830.0</v>
      </c>
      <c r="W287" s="1">
        <v>12457.0</v>
      </c>
      <c r="X287" s="1">
        <v>9.430037992886092</v>
      </c>
      <c r="Y287" s="1">
        <v>20.0</v>
      </c>
      <c r="Z287" s="1">
        <v>381.38686</v>
      </c>
      <c r="AA287" s="1">
        <v>2857.8047800000004</v>
      </c>
      <c r="AB287" s="1">
        <v>2030.81827</v>
      </c>
      <c r="AC287" s="1">
        <v>661.08348</v>
      </c>
      <c r="AD287" s="1">
        <v>577.83641</v>
      </c>
      <c r="AE287" s="1">
        <v>791.89838</v>
      </c>
      <c r="AF287" s="1">
        <v>291.89838000000003</v>
      </c>
      <c r="AG287" s="1">
        <f t="shared" ref="AG287:AL287" si="1783">LN(AA287)</f>
        <v>7.95780905</v>
      </c>
      <c r="AH287" s="1">
        <f t="shared" si="1783"/>
        <v>7.616194079</v>
      </c>
      <c r="AI287" s="1">
        <f t="shared" si="1783"/>
        <v>6.493880125</v>
      </c>
      <c r="AJ287" s="1">
        <f t="shared" si="1783"/>
        <v>6.359290801</v>
      </c>
      <c r="AK287" s="1">
        <f t="shared" si="1783"/>
        <v>6.674433076</v>
      </c>
      <c r="AL287" s="1">
        <f t="shared" si="1783"/>
        <v>5.676405728</v>
      </c>
      <c r="AM287" s="1">
        <f t="shared" si="12"/>
        <v>8.494665958</v>
      </c>
      <c r="AN287" s="1">
        <v>389.05478000000005</v>
      </c>
      <c r="AO287" s="1">
        <v>1297.6518700000001</v>
      </c>
      <c r="AP287" s="1">
        <f t="shared" si="13"/>
        <v>1.564994678</v>
      </c>
      <c r="AQ287" s="1">
        <f t="shared" si="14"/>
        <v>0</v>
      </c>
      <c r="AR287" s="1">
        <v>1686.70665</v>
      </c>
      <c r="AS287" s="1">
        <v>3201.9164</v>
      </c>
      <c r="AT287" s="1">
        <f t="shared" ref="AT287:AU287" si="1784">LN(AN287)</f>
        <v>5.963720156</v>
      </c>
      <c r="AU287" s="1">
        <f t="shared" si="1784"/>
        <v>7.168311656</v>
      </c>
      <c r="AV287" s="1">
        <f t="shared" ref="AV287:AW287" si="1785">LN(AR287)</f>
        <v>7.430533179</v>
      </c>
      <c r="AW287" s="1">
        <f t="shared" si="1785"/>
        <v>8.071504785</v>
      </c>
      <c r="AX287" s="1">
        <v>3059.76061</v>
      </c>
      <c r="AY287" s="1">
        <v>91.19485</v>
      </c>
      <c r="AZ287" s="1">
        <v>35.497440000000005</v>
      </c>
      <c r="BA287" s="1">
        <v>66.92005</v>
      </c>
      <c r="BB287" s="1">
        <v>17.090629999999997</v>
      </c>
      <c r="BC287" s="1">
        <v>49.82942</v>
      </c>
      <c r="BD287" s="1"/>
      <c r="BE287" s="1">
        <v>49.82942</v>
      </c>
      <c r="BF287" s="1">
        <v>1.556</v>
      </c>
      <c r="BG287" s="1">
        <v>1.018</v>
      </c>
      <c r="BH287" s="1">
        <v>67.986</v>
      </c>
      <c r="BI287" s="1">
        <v>22.259999999999998</v>
      </c>
      <c r="BJ287" s="1">
        <f t="shared" ref="BJ287:BM287" si="1786">BF287*1</f>
        <v>1.556</v>
      </c>
      <c r="BK287" s="1">
        <f t="shared" si="1786"/>
        <v>1.018</v>
      </c>
      <c r="BL287" s="1">
        <f t="shared" si="1786"/>
        <v>67.986</v>
      </c>
      <c r="BM287" s="1">
        <f t="shared" si="1786"/>
        <v>22.26</v>
      </c>
      <c r="BN287" s="1">
        <f t="shared" si="18"/>
        <v>45.726</v>
      </c>
      <c r="BO287" s="1">
        <v>0.8520000000000001</v>
      </c>
      <c r="BP287" s="1">
        <v>4.627999999999999</v>
      </c>
      <c r="BQ287" s="1">
        <v>1.565</v>
      </c>
      <c r="BR287" s="1">
        <f t="shared" ref="BR287:BT287" si="1787">BO287*1</f>
        <v>0.852</v>
      </c>
      <c r="BS287" s="1">
        <f t="shared" si="1787"/>
        <v>4.628</v>
      </c>
      <c r="BT287" s="1">
        <f t="shared" si="1787"/>
        <v>1.565</v>
      </c>
      <c r="BU287" s="1">
        <v>1.056</v>
      </c>
      <c r="BV287" s="1">
        <v>27.67</v>
      </c>
      <c r="BW287" s="1">
        <v>1.312158</v>
      </c>
      <c r="BX287" s="1">
        <v>59.99530600000001</v>
      </c>
      <c r="BY287" s="1">
        <v>37.355931</v>
      </c>
      <c r="BZ287" s="1">
        <v>95.855354</v>
      </c>
      <c r="CA287" s="1">
        <f t="shared" ref="CA287:CE287" si="1788">BV287*1</f>
        <v>27.67</v>
      </c>
      <c r="CB287" s="1">
        <f t="shared" si="1788"/>
        <v>1.312158</v>
      </c>
      <c r="CC287" s="1">
        <f t="shared" si="1788"/>
        <v>59.995306</v>
      </c>
      <c r="CD287" s="1">
        <f t="shared" si="1788"/>
        <v>37.355931</v>
      </c>
      <c r="CE287" s="1">
        <f t="shared" si="1788"/>
        <v>95.855354</v>
      </c>
      <c r="CF287" s="1">
        <v>11.0</v>
      </c>
      <c r="CG287" s="1">
        <f t="shared" si="21"/>
        <v>11</v>
      </c>
      <c r="CH287" s="1" t="s">
        <v>974</v>
      </c>
      <c r="CI287" s="1" t="s">
        <v>975</v>
      </c>
      <c r="CJ287" s="1" t="s">
        <v>976</v>
      </c>
      <c r="CK287" s="1" t="s">
        <v>977</v>
      </c>
      <c r="CL287" s="1">
        <v>0.0</v>
      </c>
      <c r="CM287" s="1" t="s">
        <v>978</v>
      </c>
      <c r="CN287" s="1" t="s">
        <v>979</v>
      </c>
      <c r="CO287" s="1" t="s">
        <v>980</v>
      </c>
      <c r="CP287" s="1" t="s">
        <v>981</v>
      </c>
      <c r="CQ287" s="1" t="s">
        <v>982</v>
      </c>
      <c r="CR287" s="1" t="s">
        <v>983</v>
      </c>
      <c r="CS287" s="1">
        <v>0.0</v>
      </c>
      <c r="CT287" s="1">
        <v>0.0</v>
      </c>
      <c r="CU287" s="1" t="s">
        <v>984</v>
      </c>
      <c r="CV287" s="1" t="s">
        <v>985</v>
      </c>
      <c r="CW287" s="1">
        <v>13.0</v>
      </c>
      <c r="CX287" s="1">
        <v>0.0</v>
      </c>
      <c r="CY287" s="1">
        <v>0.0</v>
      </c>
      <c r="CZ287" s="1" t="s">
        <v>986</v>
      </c>
      <c r="DA287" s="1">
        <v>0.0</v>
      </c>
      <c r="DB287" s="1">
        <v>0.0</v>
      </c>
      <c r="DC287" s="1">
        <v>0.0</v>
      </c>
      <c r="DD287" s="1">
        <v>0.0</v>
      </c>
      <c r="DE287" s="1">
        <v>0.0</v>
      </c>
      <c r="DF287" s="1">
        <v>20.0</v>
      </c>
      <c r="DG287" s="1">
        <v>71.0</v>
      </c>
      <c r="DH287" s="1" t="s">
        <v>371</v>
      </c>
    </row>
    <row r="288" ht="15.75" customHeight="1">
      <c r="A288" s="1">
        <v>2016.0</v>
      </c>
      <c r="B288" s="1" t="s">
        <v>972</v>
      </c>
      <c r="C288" s="1">
        <v>58.0</v>
      </c>
      <c r="D288" s="1">
        <v>42.85</v>
      </c>
      <c r="E288" s="1" t="s">
        <v>973</v>
      </c>
      <c r="F288" s="1" t="s">
        <v>279</v>
      </c>
      <c r="G288" s="1" t="s">
        <v>112</v>
      </c>
      <c r="H288" s="1">
        <v>5603.9827000000005</v>
      </c>
      <c r="I288" s="1">
        <f t="shared" ref="I288:I291" si="1795">(H288-H287)/H287</f>
        <v>0.1463315217</v>
      </c>
      <c r="J288" s="3">
        <v>1.4633168080030916E12</v>
      </c>
      <c r="K288" s="3">
        <v>3.0313013298193283</v>
      </c>
      <c r="L288" s="3">
        <v>-0.202671740806371</v>
      </c>
      <c r="M288" s="3">
        <f t="shared" si="7"/>
        <v>28.01172676</v>
      </c>
      <c r="N288" s="3" t="str">
        <f t="shared" si="8"/>
        <v>#NUM!</v>
      </c>
      <c r="O288" s="1">
        <v>1.0</v>
      </c>
      <c r="P288" s="1" t="s">
        <v>113</v>
      </c>
      <c r="Q288" s="1">
        <v>71.0</v>
      </c>
      <c r="R288" s="1" t="s">
        <v>157</v>
      </c>
      <c r="S288" s="1">
        <f t="shared" si="1168"/>
        <v>1</v>
      </c>
      <c r="T288" s="1">
        <f t="shared" si="10"/>
        <v>1</v>
      </c>
      <c r="U288" s="2">
        <v>31373.0</v>
      </c>
      <c r="V288" s="2">
        <v>43465.0</v>
      </c>
      <c r="W288" s="1">
        <v>12092.0</v>
      </c>
      <c r="X288" s="1">
        <v>9.40029935589935</v>
      </c>
      <c r="Y288" s="1">
        <v>20.0</v>
      </c>
      <c r="Z288" s="1">
        <v>427.10482</v>
      </c>
      <c r="AA288" s="1">
        <v>3035.7525299999998</v>
      </c>
      <c r="AB288" s="1">
        <v>2568.23017</v>
      </c>
      <c r="AC288" s="1">
        <v>511.27569</v>
      </c>
      <c r="AD288" s="1">
        <v>1287.8708000000001</v>
      </c>
      <c r="AE288" s="1">
        <v>769.0836789999998</v>
      </c>
      <c r="AF288" s="1">
        <v>356.08368</v>
      </c>
      <c r="AG288" s="1">
        <f t="shared" ref="AG288:AL288" si="1789">LN(AA288)</f>
        <v>8.018214623</v>
      </c>
      <c r="AH288" s="1">
        <f t="shared" si="1789"/>
        <v>7.850972291</v>
      </c>
      <c r="AI288" s="1">
        <f t="shared" si="1789"/>
        <v>6.236908955</v>
      </c>
      <c r="AJ288" s="1">
        <f t="shared" si="1789"/>
        <v>7.160745591</v>
      </c>
      <c r="AK288" s="1">
        <f t="shared" si="1789"/>
        <v>6.645199779</v>
      </c>
      <c r="AL288" s="1">
        <f t="shared" si="1789"/>
        <v>5.875165759</v>
      </c>
      <c r="AM288" s="1">
        <f t="shared" si="12"/>
        <v>8.63123282</v>
      </c>
      <c r="AN288" s="1">
        <v>640.5815600000001</v>
      </c>
      <c r="AO288" s="1">
        <v>1734.62184</v>
      </c>
      <c r="AP288" s="1">
        <f t="shared" si="13"/>
        <v>1.480570641</v>
      </c>
      <c r="AQ288" s="1">
        <f t="shared" si="14"/>
        <v>0</v>
      </c>
      <c r="AR288" s="1">
        <v>2375.2034000000003</v>
      </c>
      <c r="AS288" s="1">
        <v>3228.7793</v>
      </c>
      <c r="AT288" s="1">
        <f t="shared" ref="AT288:AU288" si="1790">LN(AN288)</f>
        <v>6.462376451</v>
      </c>
      <c r="AU288" s="1">
        <f t="shared" si="1790"/>
        <v>7.458544709</v>
      </c>
      <c r="AV288" s="1">
        <f t="shared" ref="AV288:AW288" si="1791">LN(AR288)</f>
        <v>7.772838355</v>
      </c>
      <c r="AW288" s="1">
        <f t="shared" si="1791"/>
        <v>8.079859419</v>
      </c>
      <c r="AX288" s="1">
        <v>3548.69234</v>
      </c>
      <c r="AY288" s="1">
        <v>98.003</v>
      </c>
      <c r="AZ288" s="1">
        <v>40.93889</v>
      </c>
      <c r="BA288" s="1">
        <v>57.60936</v>
      </c>
      <c r="BB288" s="1">
        <v>16.02831</v>
      </c>
      <c r="BC288" s="1">
        <v>41.581050000000005</v>
      </c>
      <c r="BD288" s="1"/>
      <c r="BE288" s="1">
        <v>41.581050000000005</v>
      </c>
      <c r="BF288" s="1">
        <v>1.288</v>
      </c>
      <c r="BG288" s="1">
        <v>0.7420000000000001</v>
      </c>
      <c r="BH288" s="1">
        <v>130.64899999999997</v>
      </c>
      <c r="BI288" s="1">
        <v>21.595</v>
      </c>
      <c r="BJ288" s="1">
        <f t="shared" ref="BJ288:BM288" si="1792">BF288*1</f>
        <v>1.288</v>
      </c>
      <c r="BK288" s="1">
        <f t="shared" si="1792"/>
        <v>0.742</v>
      </c>
      <c r="BL288" s="1">
        <f t="shared" si="1792"/>
        <v>130.649</v>
      </c>
      <c r="BM288" s="1">
        <f t="shared" si="1792"/>
        <v>21.595</v>
      </c>
      <c r="BN288" s="1">
        <f t="shared" si="18"/>
        <v>109.054</v>
      </c>
      <c r="BO288" s="1">
        <v>0.917</v>
      </c>
      <c r="BP288" s="1">
        <v>6.941000000000001</v>
      </c>
      <c r="BQ288" s="1">
        <v>1.4809999999999999</v>
      </c>
      <c r="BR288" s="1">
        <f t="shared" ref="BR288:BT288" si="1793">BO288*1</f>
        <v>0.917</v>
      </c>
      <c r="BS288" s="1">
        <f t="shared" si="1793"/>
        <v>6.941</v>
      </c>
      <c r="BT288" s="1">
        <f t="shared" si="1793"/>
        <v>1.481</v>
      </c>
      <c r="BU288" s="1">
        <v>1.1860000000000002</v>
      </c>
      <c r="BV288" s="1">
        <v>47.83</v>
      </c>
      <c r="BW288" s="1">
        <v>0.993265</v>
      </c>
      <c r="BX288" s="1">
        <v>61.18435100000001</v>
      </c>
      <c r="BY288" s="1">
        <v>36.525654</v>
      </c>
      <c r="BZ288" s="1">
        <v>96.62039100000001</v>
      </c>
      <c r="CA288" s="1">
        <f t="shared" ref="CA288:CE288" si="1794">BV288*1</f>
        <v>47.83</v>
      </c>
      <c r="CB288" s="1">
        <f t="shared" si="1794"/>
        <v>0.993265</v>
      </c>
      <c r="CC288" s="1">
        <f t="shared" si="1794"/>
        <v>61.184351</v>
      </c>
      <c r="CD288" s="1">
        <f t="shared" si="1794"/>
        <v>36.525654</v>
      </c>
      <c r="CE288" s="1">
        <f t="shared" si="1794"/>
        <v>96.620391</v>
      </c>
      <c r="CF288" s="1">
        <v>11.0</v>
      </c>
      <c r="CG288" s="1">
        <f t="shared" si="21"/>
        <v>11</v>
      </c>
      <c r="CH288" s="1" t="s">
        <v>974</v>
      </c>
      <c r="CI288" s="1" t="s">
        <v>975</v>
      </c>
      <c r="CJ288" s="1" t="s">
        <v>976</v>
      </c>
      <c r="CK288" s="1" t="s">
        <v>977</v>
      </c>
      <c r="CL288" s="1">
        <v>0.0</v>
      </c>
      <c r="CM288" s="1" t="s">
        <v>978</v>
      </c>
      <c r="CN288" s="1" t="s">
        <v>979</v>
      </c>
      <c r="CO288" s="1" t="s">
        <v>980</v>
      </c>
      <c r="CP288" s="1" t="s">
        <v>981</v>
      </c>
      <c r="CQ288" s="1" t="s">
        <v>982</v>
      </c>
      <c r="CR288" s="1" t="s">
        <v>983</v>
      </c>
      <c r="CS288" s="1">
        <v>0.0</v>
      </c>
      <c r="CT288" s="1">
        <v>0.0</v>
      </c>
      <c r="CU288" s="1" t="s">
        <v>984</v>
      </c>
      <c r="CV288" s="1" t="s">
        <v>985</v>
      </c>
      <c r="CW288" s="1">
        <v>13.0</v>
      </c>
      <c r="CX288" s="1">
        <v>0.0</v>
      </c>
      <c r="CY288" s="1">
        <v>0.0</v>
      </c>
      <c r="CZ288" s="1" t="s">
        <v>986</v>
      </c>
      <c r="DA288" s="1">
        <v>0.0</v>
      </c>
      <c r="DB288" s="1">
        <v>0.0</v>
      </c>
      <c r="DC288" s="1">
        <v>0.0</v>
      </c>
      <c r="DD288" s="1">
        <v>0.0</v>
      </c>
      <c r="DE288" s="1">
        <v>0.0</v>
      </c>
      <c r="DF288" s="1">
        <v>20.0</v>
      </c>
      <c r="DG288" s="1">
        <v>71.0</v>
      </c>
      <c r="DH288" s="1" t="s">
        <v>371</v>
      </c>
    </row>
    <row r="289" ht="15.75" customHeight="1">
      <c r="A289" s="1">
        <v>2017.0</v>
      </c>
      <c r="B289" s="1" t="s">
        <v>972</v>
      </c>
      <c r="C289" s="1">
        <v>58.0</v>
      </c>
      <c r="D289" s="1">
        <v>42.85</v>
      </c>
      <c r="E289" s="1" t="s">
        <v>973</v>
      </c>
      <c r="F289" s="1" t="s">
        <v>279</v>
      </c>
      <c r="G289" s="1" t="s">
        <v>112</v>
      </c>
      <c r="H289" s="1">
        <v>4955.97661</v>
      </c>
      <c r="I289" s="1">
        <f t="shared" si="1795"/>
        <v>-0.1156331353</v>
      </c>
      <c r="J289" s="3">
        <v>1.5068305993539272E12</v>
      </c>
      <c r="K289" s="3">
        <v>2.9736411905373075</v>
      </c>
      <c r="L289" s="3">
        <v>1.95608333333334</v>
      </c>
      <c r="M289" s="3">
        <f t="shared" si="7"/>
        <v>28.04102962</v>
      </c>
      <c r="N289" s="3">
        <f t="shared" si="8"/>
        <v>0.6709441747</v>
      </c>
      <c r="O289" s="1">
        <v>1.0</v>
      </c>
      <c r="P289" s="1" t="s">
        <v>113</v>
      </c>
      <c r="Q289" s="1">
        <v>71.0</v>
      </c>
      <c r="R289" s="1" t="s">
        <v>157</v>
      </c>
      <c r="S289" s="1">
        <f t="shared" si="1168"/>
        <v>1</v>
      </c>
      <c r="T289" s="1">
        <f t="shared" si="10"/>
        <v>1</v>
      </c>
      <c r="U289" s="2">
        <v>31373.0</v>
      </c>
      <c r="V289" s="2">
        <v>43100.0</v>
      </c>
      <c r="W289" s="1">
        <v>11727.0</v>
      </c>
      <c r="X289" s="1">
        <v>9.369649154461065</v>
      </c>
      <c r="Y289" s="1">
        <v>20.0</v>
      </c>
      <c r="Z289" s="1">
        <v>633.39566</v>
      </c>
      <c r="AA289" s="1">
        <v>3584.34664</v>
      </c>
      <c r="AB289" s="1">
        <v>1371.62997</v>
      </c>
      <c r="AC289" s="1">
        <v>166.82368</v>
      </c>
      <c r="AD289" s="1">
        <v>708.61479</v>
      </c>
      <c r="AE289" s="1">
        <v>496.1915</v>
      </c>
      <c r="AF289" s="1">
        <v>83.1915</v>
      </c>
      <c r="AG289" s="1">
        <f t="shared" ref="AG289:AL289" si="1796">LN(AA289)</f>
        <v>8.184331488</v>
      </c>
      <c r="AH289" s="1">
        <f t="shared" si="1796"/>
        <v>7.223755071</v>
      </c>
      <c r="AI289" s="1">
        <f t="shared" si="1796"/>
        <v>5.116937446</v>
      </c>
      <c r="AJ289" s="1">
        <f t="shared" si="1796"/>
        <v>6.563312064</v>
      </c>
      <c r="AK289" s="1">
        <f t="shared" si="1796"/>
        <v>6.206961941</v>
      </c>
      <c r="AL289" s="1">
        <f t="shared" si="1796"/>
        <v>4.421145179</v>
      </c>
      <c r="AM289" s="1">
        <f t="shared" si="12"/>
        <v>8.508349523</v>
      </c>
      <c r="AN289" s="1">
        <v>535.7545500000001</v>
      </c>
      <c r="AO289" s="1">
        <v>1262.19741</v>
      </c>
      <c r="AP289" s="1">
        <f t="shared" si="13"/>
        <v>1.086700035</v>
      </c>
      <c r="AQ289" s="1">
        <f t="shared" si="14"/>
        <v>0</v>
      </c>
      <c r="AR289" s="1">
        <v>1797.95196</v>
      </c>
      <c r="AS289" s="1">
        <v>3158.0246499999994</v>
      </c>
      <c r="AT289" s="1">
        <f t="shared" ref="AT289:AU289" si="1797">LN(AN289)</f>
        <v>6.283676127</v>
      </c>
      <c r="AU289" s="1">
        <f t="shared" si="1797"/>
        <v>7.140609457</v>
      </c>
      <c r="AV289" s="1">
        <f t="shared" ref="AV289:AW289" si="1798">LN(AR289)</f>
        <v>7.494403496</v>
      </c>
      <c r="AW289" s="1">
        <f t="shared" si="1798"/>
        <v>8.057702</v>
      </c>
      <c r="AX289" s="1">
        <v>4201.187099</v>
      </c>
      <c r="AY289" s="1">
        <v>231.23406</v>
      </c>
      <c r="AZ289" s="1">
        <v>26.81539</v>
      </c>
      <c r="BA289" s="1">
        <v>204.88972</v>
      </c>
      <c r="BB289" s="1">
        <v>48.67992</v>
      </c>
      <c r="BC289" s="1">
        <v>156.2098</v>
      </c>
      <c r="BD289" s="1"/>
      <c r="BE289" s="1">
        <v>156.2098</v>
      </c>
      <c r="BF289" s="1">
        <v>4.946000000000001</v>
      </c>
      <c r="BG289" s="1">
        <v>3.1519999999999997</v>
      </c>
      <c r="BH289" s="1">
        <v>60.721000000000004</v>
      </c>
      <c r="BI289" s="1">
        <v>22.014000000000003</v>
      </c>
      <c r="BJ289" s="1">
        <f t="shared" ref="BJ289:BM289" si="1799">BF289*1</f>
        <v>4.946</v>
      </c>
      <c r="BK289" s="1">
        <f t="shared" si="1799"/>
        <v>3.152</v>
      </c>
      <c r="BL289" s="1">
        <f t="shared" si="1799"/>
        <v>60.721</v>
      </c>
      <c r="BM289" s="1">
        <f t="shared" si="1799"/>
        <v>22.014</v>
      </c>
      <c r="BN289" s="1">
        <f t="shared" si="18"/>
        <v>38.707</v>
      </c>
      <c r="BO289" s="1">
        <v>1.137</v>
      </c>
      <c r="BP289" s="1">
        <v>25.183</v>
      </c>
      <c r="BQ289" s="1">
        <v>1.087</v>
      </c>
      <c r="BR289" s="1">
        <f t="shared" ref="BR289:BT289" si="1800">BO289*1</f>
        <v>1.137</v>
      </c>
      <c r="BS289" s="1">
        <f t="shared" si="1800"/>
        <v>25.183</v>
      </c>
      <c r="BT289" s="1">
        <f t="shared" si="1800"/>
        <v>1.087</v>
      </c>
      <c r="BU289" s="1">
        <v>0.9550000000000001</v>
      </c>
      <c r="BV289" s="1">
        <v>29.014000000000003</v>
      </c>
      <c r="BW289" s="1">
        <v>3.013084</v>
      </c>
      <c r="BX289" s="1">
        <v>61.782163</v>
      </c>
      <c r="BY289" s="1">
        <v>35.103379000000004</v>
      </c>
      <c r="BZ289" s="1">
        <v>72.88200900000001</v>
      </c>
      <c r="CA289" s="1">
        <f t="shared" ref="CA289:CE289" si="1801">BV289*1</f>
        <v>29.014</v>
      </c>
      <c r="CB289" s="1">
        <f t="shared" si="1801"/>
        <v>3.013084</v>
      </c>
      <c r="CC289" s="1">
        <f t="shared" si="1801"/>
        <v>61.782163</v>
      </c>
      <c r="CD289" s="1">
        <f t="shared" si="1801"/>
        <v>35.103379</v>
      </c>
      <c r="CE289" s="1">
        <f t="shared" si="1801"/>
        <v>72.882009</v>
      </c>
      <c r="CF289" s="1">
        <v>11.0</v>
      </c>
      <c r="CG289" s="1">
        <f t="shared" si="21"/>
        <v>11</v>
      </c>
      <c r="CH289" s="1" t="s">
        <v>974</v>
      </c>
      <c r="CI289" s="1" t="s">
        <v>975</v>
      </c>
      <c r="CJ289" s="1" t="s">
        <v>976</v>
      </c>
      <c r="CK289" s="1" t="s">
        <v>977</v>
      </c>
      <c r="CL289" s="1">
        <v>0.0</v>
      </c>
      <c r="CM289" s="1" t="s">
        <v>978</v>
      </c>
      <c r="CN289" s="1" t="s">
        <v>979</v>
      </c>
      <c r="CO289" s="1" t="s">
        <v>980</v>
      </c>
      <c r="CP289" s="1" t="s">
        <v>981</v>
      </c>
      <c r="CQ289" s="1" t="s">
        <v>982</v>
      </c>
      <c r="CR289" s="1" t="s">
        <v>983</v>
      </c>
      <c r="CS289" s="1">
        <v>0.0</v>
      </c>
      <c r="CT289" s="1">
        <v>0.0</v>
      </c>
      <c r="CU289" s="1" t="s">
        <v>984</v>
      </c>
      <c r="CV289" s="1" t="s">
        <v>985</v>
      </c>
      <c r="CW289" s="1">
        <v>13.0</v>
      </c>
      <c r="CX289" s="1">
        <v>0.0</v>
      </c>
      <c r="CY289" s="1">
        <v>0.0</v>
      </c>
      <c r="CZ289" s="1" t="s">
        <v>986</v>
      </c>
      <c r="DA289" s="1">
        <v>0.0</v>
      </c>
      <c r="DB289" s="1">
        <v>0.0</v>
      </c>
      <c r="DC289" s="1">
        <v>0.0</v>
      </c>
      <c r="DD289" s="1">
        <v>0.0</v>
      </c>
      <c r="DE289" s="1">
        <v>0.0</v>
      </c>
      <c r="DF289" s="1">
        <v>20.0</v>
      </c>
      <c r="DG289" s="1">
        <v>71.0</v>
      </c>
      <c r="DH289" s="1" t="s">
        <v>371</v>
      </c>
    </row>
    <row r="290" ht="15.75" customHeight="1">
      <c r="A290" s="1">
        <v>2018.0</v>
      </c>
      <c r="B290" s="1" t="s">
        <v>972</v>
      </c>
      <c r="C290" s="1">
        <v>58.0</v>
      </c>
      <c r="D290" s="1">
        <v>42.85</v>
      </c>
      <c r="E290" s="1" t="s">
        <v>973</v>
      </c>
      <c r="F290" s="1" t="s">
        <v>279</v>
      </c>
      <c r="G290" s="1" t="s">
        <v>112</v>
      </c>
      <c r="H290" s="1">
        <v>4945.31934</v>
      </c>
      <c r="I290" s="1">
        <f t="shared" si="1795"/>
        <v>-0.002150387469</v>
      </c>
      <c r="J290" s="3">
        <v>1.5434472933205764E12</v>
      </c>
      <c r="K290" s="3">
        <v>2.4300471454687056</v>
      </c>
      <c r="L290" s="3">
        <v>1.67506761489627</v>
      </c>
      <c r="M290" s="3">
        <f t="shared" si="7"/>
        <v>28.06503953</v>
      </c>
      <c r="N290" s="3">
        <f t="shared" si="8"/>
        <v>0.5158535316</v>
      </c>
      <c r="O290" s="1">
        <v>1.0</v>
      </c>
      <c r="P290" s="1" t="s">
        <v>113</v>
      </c>
      <c r="Q290" s="1">
        <v>71.0</v>
      </c>
      <c r="R290" s="1" t="s">
        <v>157</v>
      </c>
      <c r="S290" s="1">
        <f t="shared" si="1168"/>
        <v>1</v>
      </c>
      <c r="T290" s="1">
        <f t="shared" si="10"/>
        <v>1</v>
      </c>
      <c r="U290" s="2">
        <v>31373.0</v>
      </c>
      <c r="V290" s="2">
        <v>42735.0</v>
      </c>
      <c r="W290" s="1">
        <v>11362.0</v>
      </c>
      <c r="X290" s="1">
        <v>9.338029733117072</v>
      </c>
      <c r="Y290" s="1">
        <v>20.0</v>
      </c>
      <c r="Z290" s="1">
        <v>574.0706899999999</v>
      </c>
      <c r="AA290" s="1">
        <v>3950.29232</v>
      </c>
      <c r="AB290" s="1">
        <v>995.02702</v>
      </c>
      <c r="AC290" s="1">
        <v>68.44548</v>
      </c>
      <c r="AD290" s="1">
        <v>281.10162</v>
      </c>
      <c r="AE290" s="1">
        <v>645.479919</v>
      </c>
      <c r="AF290" s="1">
        <v>432.47992000000005</v>
      </c>
      <c r="AG290" s="1">
        <f t="shared" ref="AG290:AL290" si="1802">LN(AA290)</f>
        <v>8.28154486</v>
      </c>
      <c r="AH290" s="1">
        <f t="shared" si="1802"/>
        <v>6.902769893</v>
      </c>
      <c r="AI290" s="1">
        <f t="shared" si="1802"/>
        <v>4.226037516</v>
      </c>
      <c r="AJ290" s="1">
        <f t="shared" si="1802"/>
        <v>5.638716241</v>
      </c>
      <c r="AK290" s="1">
        <f t="shared" si="1802"/>
        <v>6.469994101</v>
      </c>
      <c r="AL290" s="1">
        <f t="shared" si="1802"/>
        <v>6.069535898</v>
      </c>
      <c r="AM290" s="1">
        <f t="shared" si="12"/>
        <v>8.50619682</v>
      </c>
      <c r="AN290" s="1">
        <v>502.16092000000003</v>
      </c>
      <c r="AO290" s="1">
        <v>1423.26428</v>
      </c>
      <c r="AP290" s="1">
        <f t="shared" si="13"/>
        <v>0.6991161332</v>
      </c>
      <c r="AQ290" s="1">
        <f t="shared" si="14"/>
        <v>1</v>
      </c>
      <c r="AR290" s="1">
        <v>1925.4252000000001</v>
      </c>
      <c r="AS290" s="1">
        <v>3019.89414</v>
      </c>
      <c r="AT290" s="1">
        <f t="shared" ref="AT290:AU290" si="1803">LN(AN290)</f>
        <v>6.218920626</v>
      </c>
      <c r="AU290" s="1">
        <f t="shared" si="1803"/>
        <v>7.260708301</v>
      </c>
      <c r="AV290" s="1">
        <f t="shared" ref="AV290:AW290" si="1804">LN(AR290)</f>
        <v>7.562902105</v>
      </c>
      <c r="AW290" s="1">
        <f t="shared" si="1804"/>
        <v>8.012977057</v>
      </c>
      <c r="AX290" s="1">
        <v>4307.132119999999</v>
      </c>
      <c r="AY290" s="1">
        <v>137.36606</v>
      </c>
      <c r="AZ290" s="1">
        <v>59.82837000000001</v>
      </c>
      <c r="BA290" s="1">
        <v>78.13181</v>
      </c>
      <c r="BB290" s="1">
        <v>57.88517</v>
      </c>
      <c r="BC290" s="1">
        <v>20.24664</v>
      </c>
      <c r="BD290" s="1"/>
      <c r="BE290" s="1">
        <v>20.24664</v>
      </c>
      <c r="BF290" s="1">
        <v>0.6700000000000002</v>
      </c>
      <c r="BG290" s="1">
        <v>0.40900000000000003</v>
      </c>
      <c r="BH290" s="1">
        <v>23.494999999999997</v>
      </c>
      <c r="BI290" s="1">
        <v>29.273</v>
      </c>
      <c r="BJ290" s="1">
        <f t="shared" ref="BJ290:BM290" si="1805">BF290*1</f>
        <v>0.67</v>
      </c>
      <c r="BK290" s="1">
        <f t="shared" si="1805"/>
        <v>0.409</v>
      </c>
      <c r="BL290" s="1">
        <f t="shared" si="1805"/>
        <v>23.495</v>
      </c>
      <c r="BM290" s="1">
        <f t="shared" si="1805"/>
        <v>29.273</v>
      </c>
      <c r="BN290" s="1">
        <f t="shared" si="18"/>
        <v>-5.778</v>
      </c>
      <c r="BO290" s="1">
        <v>1.2229999999999999</v>
      </c>
      <c r="BP290" s="1">
        <v>62.928000000000004</v>
      </c>
      <c r="BQ290" s="1">
        <v>0.6990000000000001</v>
      </c>
      <c r="BR290" s="1">
        <f t="shared" ref="BR290:BT290" si="1806">BO290*1</f>
        <v>1.223</v>
      </c>
      <c r="BS290" s="1">
        <f t="shared" si="1806"/>
        <v>62.928</v>
      </c>
      <c r="BT290" s="1">
        <f t="shared" si="1806"/>
        <v>0.699</v>
      </c>
      <c r="BU290" s="1">
        <v>0.6510000000000001</v>
      </c>
      <c r="BV290" s="1">
        <v>31.772</v>
      </c>
      <c r="BW290" s="1">
        <v>1.116169</v>
      </c>
      <c r="BX290" s="1">
        <v>61.530459</v>
      </c>
      <c r="BY290" s="1">
        <v>36.532443</v>
      </c>
      <c r="BZ290" s="1">
        <v>70.647419</v>
      </c>
      <c r="CA290" s="1">
        <f t="shared" ref="CA290:CE290" si="1807">BV290*1</f>
        <v>31.772</v>
      </c>
      <c r="CB290" s="1">
        <f t="shared" si="1807"/>
        <v>1.116169</v>
      </c>
      <c r="CC290" s="1">
        <f t="shared" si="1807"/>
        <v>61.530459</v>
      </c>
      <c r="CD290" s="1">
        <f t="shared" si="1807"/>
        <v>36.532443</v>
      </c>
      <c r="CE290" s="1">
        <f t="shared" si="1807"/>
        <v>70.647419</v>
      </c>
      <c r="CF290" s="1">
        <v>11.0</v>
      </c>
      <c r="CG290" s="1">
        <f t="shared" si="21"/>
        <v>11</v>
      </c>
      <c r="CH290" s="1" t="s">
        <v>974</v>
      </c>
      <c r="CI290" s="1" t="s">
        <v>975</v>
      </c>
      <c r="CJ290" s="1" t="s">
        <v>976</v>
      </c>
      <c r="CK290" s="1" t="s">
        <v>977</v>
      </c>
      <c r="CL290" s="1">
        <v>0.0</v>
      </c>
      <c r="CM290" s="1" t="s">
        <v>978</v>
      </c>
      <c r="CN290" s="1" t="s">
        <v>979</v>
      </c>
      <c r="CO290" s="1" t="s">
        <v>980</v>
      </c>
      <c r="CP290" s="1" t="s">
        <v>981</v>
      </c>
      <c r="CQ290" s="1" t="s">
        <v>982</v>
      </c>
      <c r="CR290" s="1" t="s">
        <v>983</v>
      </c>
      <c r="CS290" s="1">
        <v>0.0</v>
      </c>
      <c r="CT290" s="1">
        <v>0.0</v>
      </c>
      <c r="CU290" s="1" t="s">
        <v>984</v>
      </c>
      <c r="CV290" s="1" t="s">
        <v>985</v>
      </c>
      <c r="CW290" s="1">
        <v>13.0</v>
      </c>
      <c r="CX290" s="1">
        <v>0.0</v>
      </c>
      <c r="CY290" s="1">
        <v>0.0</v>
      </c>
      <c r="CZ290" s="1" t="s">
        <v>986</v>
      </c>
      <c r="DA290" s="1">
        <v>0.0</v>
      </c>
      <c r="DB290" s="1">
        <v>0.0</v>
      </c>
      <c r="DC290" s="1">
        <v>0.0</v>
      </c>
      <c r="DD290" s="1">
        <v>0.0</v>
      </c>
      <c r="DE290" s="1">
        <v>0.0</v>
      </c>
      <c r="DF290" s="1">
        <v>20.0</v>
      </c>
      <c r="DG290" s="1">
        <v>71.0</v>
      </c>
      <c r="DH290" s="1" t="s">
        <v>371</v>
      </c>
    </row>
    <row r="291" ht="15.75" customHeight="1">
      <c r="A291" s="1">
        <v>2019.0</v>
      </c>
      <c r="B291" s="1" t="s">
        <v>972</v>
      </c>
      <c r="C291" s="1">
        <v>58.0</v>
      </c>
      <c r="D291" s="1">
        <v>42.85</v>
      </c>
      <c r="E291" s="1" t="s">
        <v>973</v>
      </c>
      <c r="F291" s="1" t="s">
        <v>279</v>
      </c>
      <c r="G291" s="1" t="s">
        <v>112</v>
      </c>
      <c r="H291" s="1">
        <v>5611.49848</v>
      </c>
      <c r="I291" s="1">
        <f t="shared" si="1795"/>
        <v>0.1347090237</v>
      </c>
      <c r="J291" s="3">
        <v>1.5735464740892888E12</v>
      </c>
      <c r="K291" s="3">
        <v>1.950126894450463</v>
      </c>
      <c r="L291" s="3">
        <v>0.699536241717015</v>
      </c>
      <c r="M291" s="3">
        <f t="shared" si="7"/>
        <v>28.08435309</v>
      </c>
      <c r="N291" s="3">
        <f t="shared" si="8"/>
        <v>-0.3573376753</v>
      </c>
      <c r="O291" s="1">
        <v>1.0</v>
      </c>
      <c r="P291" s="1" t="s">
        <v>113</v>
      </c>
      <c r="Q291" s="1">
        <v>71.0</v>
      </c>
      <c r="R291" s="1" t="s">
        <v>157</v>
      </c>
      <c r="S291" s="1">
        <f t="shared" si="1168"/>
        <v>1</v>
      </c>
      <c r="T291" s="1">
        <f t="shared" si="10"/>
        <v>1</v>
      </c>
      <c r="U291" s="2">
        <v>31373.0</v>
      </c>
      <c r="V291" s="2">
        <v>42369.0</v>
      </c>
      <c r="W291" s="1">
        <v>10996.0</v>
      </c>
      <c r="X291" s="1">
        <v>9.305286849285137</v>
      </c>
      <c r="Y291" s="1">
        <v>20.0</v>
      </c>
      <c r="Z291" s="1">
        <v>1038.1195989999999</v>
      </c>
      <c r="AA291" s="1">
        <v>3971.83424</v>
      </c>
      <c r="AB291" s="1">
        <v>1639.66424</v>
      </c>
      <c r="AC291" s="1">
        <v>435.46385</v>
      </c>
      <c r="AD291" s="1">
        <v>694.2029</v>
      </c>
      <c r="AE291" s="1">
        <v>509.9974900000001</v>
      </c>
      <c r="AF291" s="1">
        <v>459.9974900000001</v>
      </c>
      <c r="AG291" s="1">
        <f t="shared" ref="AG291:AL291" si="1808">LN(AA291)</f>
        <v>8.286983292</v>
      </c>
      <c r="AH291" s="1">
        <f t="shared" si="1808"/>
        <v>7.402246768</v>
      </c>
      <c r="AI291" s="1">
        <f t="shared" si="1808"/>
        <v>6.076411785</v>
      </c>
      <c r="AJ291" s="1">
        <f t="shared" si="1808"/>
        <v>6.542764281</v>
      </c>
      <c r="AK291" s="1">
        <f t="shared" si="1808"/>
        <v>6.234405804</v>
      </c>
      <c r="AL291" s="1">
        <f t="shared" si="1808"/>
        <v>6.131221033</v>
      </c>
      <c r="AM291" s="1">
        <f t="shared" si="12"/>
        <v>8.632573072</v>
      </c>
      <c r="AN291" s="1">
        <v>368.92878</v>
      </c>
      <c r="AO291" s="1">
        <v>1864.8405500000001</v>
      </c>
      <c r="AP291" s="1">
        <f t="shared" si="13"/>
        <v>0.8792517087</v>
      </c>
      <c r="AQ291" s="1">
        <f t="shared" si="14"/>
        <v>1</v>
      </c>
      <c r="AR291" s="1">
        <v>2233.76933</v>
      </c>
      <c r="AS291" s="1">
        <v>3377.72915</v>
      </c>
      <c r="AT291" s="1">
        <f t="shared" ref="AT291:AU291" si="1809">LN(AN291)</f>
        <v>5.910603617</v>
      </c>
      <c r="AU291" s="1">
        <f t="shared" si="1809"/>
        <v>7.530930832</v>
      </c>
      <c r="AV291" s="1">
        <f t="shared" ref="AV291:AW291" si="1810">LN(AR291)</f>
        <v>7.71144572</v>
      </c>
      <c r="AW291" s="1">
        <f t="shared" si="1810"/>
        <v>8.124958914</v>
      </c>
      <c r="AX291" s="1">
        <v>5975.97289</v>
      </c>
      <c r="AY291" s="1">
        <v>708.2195300000001</v>
      </c>
      <c r="AZ291" s="1">
        <v>31.71169</v>
      </c>
      <c r="BA291" s="1">
        <v>676.6451</v>
      </c>
      <c r="BB291" s="1">
        <v>170.04083</v>
      </c>
      <c r="BC291" s="1">
        <v>506.60427000000004</v>
      </c>
      <c r="BD291" s="1"/>
      <c r="BE291" s="1">
        <v>506.60427000000004</v>
      </c>
      <c r="BF291" s="1">
        <v>14.998</v>
      </c>
      <c r="BG291" s="1">
        <v>9.027999999999999</v>
      </c>
      <c r="BH291" s="1">
        <v>41.82</v>
      </c>
      <c r="BI291" s="1">
        <v>26.734</v>
      </c>
      <c r="BJ291" s="1">
        <f t="shared" ref="BJ291:BM291" si="1811">BF291*1</f>
        <v>14.998</v>
      </c>
      <c r="BK291" s="1">
        <f t="shared" si="1811"/>
        <v>9.028</v>
      </c>
      <c r="BL291" s="1">
        <f t="shared" si="1811"/>
        <v>41.82</v>
      </c>
      <c r="BM291" s="1">
        <f t="shared" si="1811"/>
        <v>26.734</v>
      </c>
      <c r="BN291" s="1">
        <f t="shared" si="18"/>
        <v>15.086</v>
      </c>
      <c r="BO291" s="1">
        <v>1.595</v>
      </c>
      <c r="BP291" s="1">
        <v>13.722999999999999</v>
      </c>
      <c r="BQ291" s="1">
        <v>0.8790000000000001</v>
      </c>
      <c r="BR291" s="1">
        <f t="shared" ref="BR291:BT291" si="1812">BO291*1</f>
        <v>1.595</v>
      </c>
      <c r="BS291" s="1">
        <f t="shared" si="1812"/>
        <v>13.723</v>
      </c>
      <c r="BT291" s="1">
        <f t="shared" si="1812"/>
        <v>0.879</v>
      </c>
      <c r="BU291" s="1">
        <v>0.6460000000000001</v>
      </c>
      <c r="BV291" s="1">
        <v>31.203</v>
      </c>
      <c r="BW291" s="1">
        <v>9.530213000000002</v>
      </c>
      <c r="BX291" s="1">
        <v>84.168632</v>
      </c>
      <c r="BY291" s="1">
        <v>36.75879099999999</v>
      </c>
      <c r="BZ291" s="1">
        <v>79.03519</v>
      </c>
      <c r="CA291" s="1">
        <f t="shared" ref="CA291:CE291" si="1813">BV291*1</f>
        <v>31.203</v>
      </c>
      <c r="CB291" s="1">
        <f t="shared" si="1813"/>
        <v>9.530213</v>
      </c>
      <c r="CC291" s="1">
        <f t="shared" si="1813"/>
        <v>84.168632</v>
      </c>
      <c r="CD291" s="1">
        <f t="shared" si="1813"/>
        <v>36.758791</v>
      </c>
      <c r="CE291" s="1">
        <f t="shared" si="1813"/>
        <v>79.03519</v>
      </c>
      <c r="CF291" s="1">
        <v>11.0</v>
      </c>
      <c r="CG291" s="1">
        <f t="shared" si="21"/>
        <v>11</v>
      </c>
      <c r="CH291" s="1" t="s">
        <v>974</v>
      </c>
      <c r="CI291" s="1" t="s">
        <v>975</v>
      </c>
      <c r="CJ291" s="1" t="s">
        <v>976</v>
      </c>
      <c r="CK291" s="1" t="s">
        <v>977</v>
      </c>
      <c r="CL291" s="1">
        <v>0.0</v>
      </c>
      <c r="CM291" s="1" t="s">
        <v>978</v>
      </c>
      <c r="CN291" s="1" t="s">
        <v>979</v>
      </c>
      <c r="CO291" s="1" t="s">
        <v>980</v>
      </c>
      <c r="CP291" s="1" t="s">
        <v>981</v>
      </c>
      <c r="CQ291" s="1" t="s">
        <v>982</v>
      </c>
      <c r="CR291" s="1" t="s">
        <v>983</v>
      </c>
      <c r="CS291" s="1">
        <v>0.0</v>
      </c>
      <c r="CT291" s="1">
        <v>0.0</v>
      </c>
      <c r="CU291" s="1" t="s">
        <v>984</v>
      </c>
      <c r="CV291" s="1" t="s">
        <v>985</v>
      </c>
      <c r="CW291" s="1">
        <v>13.0</v>
      </c>
      <c r="CX291" s="1">
        <v>0.0</v>
      </c>
      <c r="CY291" s="1">
        <v>0.0</v>
      </c>
      <c r="CZ291" s="1" t="s">
        <v>986</v>
      </c>
      <c r="DA291" s="1">
        <v>0.0</v>
      </c>
      <c r="DB291" s="1">
        <v>0.0</v>
      </c>
      <c r="DC291" s="1">
        <v>0.0</v>
      </c>
      <c r="DD291" s="1">
        <v>0.0</v>
      </c>
      <c r="DE291" s="1">
        <v>0.0</v>
      </c>
      <c r="DF291" s="1">
        <v>20.0</v>
      </c>
      <c r="DG291" s="1">
        <v>71.0</v>
      </c>
      <c r="DH291" s="1" t="s">
        <v>371</v>
      </c>
    </row>
    <row r="292" ht="15.75" customHeight="1">
      <c r="A292" s="1">
        <v>2015.0</v>
      </c>
      <c r="B292" s="1" t="s">
        <v>987</v>
      </c>
      <c r="C292" s="1">
        <v>59.0</v>
      </c>
      <c r="D292" s="1">
        <v>25.0</v>
      </c>
      <c r="E292" s="1" t="s">
        <v>988</v>
      </c>
      <c r="F292" s="1" t="s">
        <v>989</v>
      </c>
      <c r="G292" s="1" t="s">
        <v>136</v>
      </c>
      <c r="H292" s="1">
        <v>11014.978000000001</v>
      </c>
      <c r="I292" s="1"/>
      <c r="J292" s="3">
        <v>2.0645101169067312E12</v>
      </c>
      <c r="K292" s="3">
        <v>0.7783043507165814</v>
      </c>
      <c r="L292" s="3">
        <v>0.0387903996579552</v>
      </c>
      <c r="M292" s="3">
        <f t="shared" si="7"/>
        <v>28.35591408</v>
      </c>
      <c r="N292" s="3">
        <f t="shared" si="8"/>
        <v>-3.249582494</v>
      </c>
      <c r="O292" s="1">
        <v>0.0</v>
      </c>
      <c r="P292" s="1" t="s">
        <v>113</v>
      </c>
      <c r="Q292" s="1">
        <v>76.0</v>
      </c>
      <c r="R292" s="1" t="s">
        <v>157</v>
      </c>
      <c r="S292" s="1">
        <f t="shared" si="1168"/>
        <v>1</v>
      </c>
      <c r="T292" s="1">
        <f t="shared" si="10"/>
        <v>1</v>
      </c>
      <c r="U292" s="2">
        <v>29585.0</v>
      </c>
      <c r="V292" s="2">
        <v>43830.0</v>
      </c>
      <c r="W292" s="1">
        <v>14245.0</v>
      </c>
      <c r="X292" s="1">
        <v>9.56416124693201</v>
      </c>
      <c r="Y292" s="1">
        <v>3.0</v>
      </c>
      <c r="Z292" s="1">
        <v>1080.555</v>
      </c>
      <c r="AA292" s="1">
        <v>5445.685</v>
      </c>
      <c r="AB292" s="1">
        <v>5569.293</v>
      </c>
      <c r="AC292" s="1">
        <v>1144.713</v>
      </c>
      <c r="AD292" s="1">
        <v>1854.828</v>
      </c>
      <c r="AE292" s="1">
        <v>2569.752</v>
      </c>
      <c r="AF292" s="1">
        <v>209.522</v>
      </c>
      <c r="AG292" s="1">
        <f t="shared" ref="AG292:AL292" si="1814">LN(AA292)</f>
        <v>8.602578831</v>
      </c>
      <c r="AH292" s="1">
        <f t="shared" si="1814"/>
        <v>8.625023395</v>
      </c>
      <c r="AI292" s="1">
        <f t="shared" si="1814"/>
        <v>7.04290923</v>
      </c>
      <c r="AJ292" s="1">
        <f t="shared" si="1814"/>
        <v>7.525547248</v>
      </c>
      <c r="AK292" s="1">
        <f t="shared" si="1814"/>
        <v>7.851564675</v>
      </c>
      <c r="AL292" s="1">
        <f t="shared" si="1814"/>
        <v>5.344828746</v>
      </c>
      <c r="AM292" s="1">
        <f t="shared" si="12"/>
        <v>9.307011262</v>
      </c>
      <c r="AN292" s="1">
        <v>1317.842</v>
      </c>
      <c r="AO292" s="1">
        <v>5138.101</v>
      </c>
      <c r="AP292" s="1">
        <f t="shared" si="13"/>
        <v>1.083920499</v>
      </c>
      <c r="AQ292" s="1">
        <f t="shared" si="14"/>
        <v>0</v>
      </c>
      <c r="AR292" s="1">
        <v>6455.942999999999</v>
      </c>
      <c r="AS292" s="1">
        <v>4559.035000000002</v>
      </c>
      <c r="AT292" s="1">
        <f t="shared" ref="AT292:AU292" si="1815">LN(AN292)</f>
        <v>7.183750829</v>
      </c>
      <c r="AU292" s="1">
        <f t="shared" si="1815"/>
        <v>8.544438835</v>
      </c>
      <c r="AV292" s="1">
        <f t="shared" ref="AV292:AW292" si="1816">LN(AR292)</f>
        <v>8.772756381</v>
      </c>
      <c r="AW292" s="1">
        <f t="shared" si="1816"/>
        <v>8.424866257</v>
      </c>
      <c r="AX292" s="1">
        <v>7482.551</v>
      </c>
      <c r="AY292" s="1">
        <v>205.72400000000002</v>
      </c>
      <c r="AZ292" s="1">
        <v>200.127</v>
      </c>
      <c r="BA292" s="1">
        <v>23.701</v>
      </c>
      <c r="BB292" s="1">
        <v>71.606</v>
      </c>
      <c r="BC292" s="1">
        <v>-47.905</v>
      </c>
      <c r="BD292" s="1">
        <v>802.452</v>
      </c>
      <c r="BE292" s="1">
        <v>754.547</v>
      </c>
      <c r="BF292" s="1">
        <v>16.551000000000002</v>
      </c>
      <c r="BG292" s="1">
        <v>6.85</v>
      </c>
      <c r="BH292" s="1">
        <v>89.239</v>
      </c>
      <c r="BI292" s="1">
        <v>74.309</v>
      </c>
      <c r="BJ292" s="1">
        <f t="shared" ref="BJ292:BM292" si="1817">BF292*1</f>
        <v>16.551</v>
      </c>
      <c r="BK292" s="1">
        <f t="shared" si="1817"/>
        <v>6.85</v>
      </c>
      <c r="BL292" s="1">
        <f t="shared" si="1817"/>
        <v>89.239</v>
      </c>
      <c r="BM292" s="1">
        <f t="shared" si="1817"/>
        <v>74.309</v>
      </c>
      <c r="BN292" s="1">
        <f t="shared" si="18"/>
        <v>14.93</v>
      </c>
      <c r="BO292" s="1">
        <v>1.273</v>
      </c>
      <c r="BP292" s="1">
        <v>6.537</v>
      </c>
      <c r="BQ292" s="1">
        <v>1.084</v>
      </c>
      <c r="BR292" s="1">
        <f t="shared" ref="BR292:BT292" si="1818">BO292*1</f>
        <v>1.273</v>
      </c>
      <c r="BS292" s="1">
        <f t="shared" si="1818"/>
        <v>6.537</v>
      </c>
      <c r="BT292" s="1">
        <f t="shared" si="1818"/>
        <v>1.084</v>
      </c>
      <c r="BU292" s="1">
        <v>0.8610000000000001</v>
      </c>
      <c r="BV292" s="1">
        <v>72.815</v>
      </c>
      <c r="BW292" s="1">
        <v>0.300013</v>
      </c>
      <c r="BX292" s="1">
        <v>94.71583500000001</v>
      </c>
      <c r="BY292" s="1">
        <v>43.053405</v>
      </c>
      <c r="BZ292" s="1">
        <v>139.430101</v>
      </c>
      <c r="CA292" s="1">
        <f t="shared" ref="CA292:CE292" si="1819">BV292*1</f>
        <v>72.815</v>
      </c>
      <c r="CB292" s="1">
        <f t="shared" si="1819"/>
        <v>0.300013</v>
      </c>
      <c r="CC292" s="1">
        <f t="shared" si="1819"/>
        <v>94.715835</v>
      </c>
      <c r="CD292" s="1">
        <f t="shared" si="1819"/>
        <v>43.053405</v>
      </c>
      <c r="CE292" s="1">
        <f t="shared" si="1819"/>
        <v>139.430101</v>
      </c>
      <c r="CF292" s="1">
        <v>6.0</v>
      </c>
      <c r="CG292" s="1">
        <f t="shared" si="21"/>
        <v>6</v>
      </c>
      <c r="CH292" s="1" t="s">
        <v>990</v>
      </c>
      <c r="CI292" s="1" t="s">
        <v>991</v>
      </c>
      <c r="CJ292" s="1" t="s">
        <v>992</v>
      </c>
      <c r="CK292" s="1" t="s">
        <v>378</v>
      </c>
      <c r="CL292" s="1" t="s">
        <v>993</v>
      </c>
      <c r="CM292" s="1" t="s">
        <v>994</v>
      </c>
      <c r="CN292" s="1" t="s">
        <v>995</v>
      </c>
      <c r="CO292" s="1" t="s">
        <v>996</v>
      </c>
      <c r="CP292" s="1" t="s">
        <v>997</v>
      </c>
      <c r="CQ292" s="1" t="s">
        <v>998</v>
      </c>
      <c r="CR292" s="1" t="s">
        <v>999</v>
      </c>
      <c r="CS292" s="1" t="s">
        <v>1000</v>
      </c>
      <c r="CT292" s="1" t="s">
        <v>1001</v>
      </c>
      <c r="CU292" s="1" t="s">
        <v>1002</v>
      </c>
      <c r="CV292" s="1" t="s">
        <v>1003</v>
      </c>
      <c r="CW292" s="1">
        <v>2.0</v>
      </c>
      <c r="CX292" s="1" t="s">
        <v>1004</v>
      </c>
      <c r="CY292" s="1" t="s">
        <v>1005</v>
      </c>
      <c r="CZ292" s="1" t="s">
        <v>1006</v>
      </c>
      <c r="DA292" s="1" t="s">
        <v>388</v>
      </c>
      <c r="DB292" s="1" t="s">
        <v>1007</v>
      </c>
      <c r="DC292" s="1" t="s">
        <v>622</v>
      </c>
      <c r="DD292" s="1" t="s">
        <v>605</v>
      </c>
      <c r="DE292" s="1">
        <v>0.0</v>
      </c>
      <c r="DF292" s="1">
        <v>3.0</v>
      </c>
      <c r="DG292" s="1">
        <v>76.0</v>
      </c>
      <c r="DH292" s="1" t="s">
        <v>132</v>
      </c>
    </row>
    <row r="293" ht="15.75" customHeight="1">
      <c r="A293" s="1">
        <v>2016.0</v>
      </c>
      <c r="B293" s="1" t="s">
        <v>987</v>
      </c>
      <c r="C293" s="1">
        <v>59.0</v>
      </c>
      <c r="D293" s="1">
        <v>25.0</v>
      </c>
      <c r="E293" s="1" t="s">
        <v>988</v>
      </c>
      <c r="F293" s="1" t="s">
        <v>989</v>
      </c>
      <c r="G293" s="1" t="s">
        <v>136</v>
      </c>
      <c r="H293" s="1"/>
      <c r="I293" s="1">
        <f t="shared" ref="I293:I296" si="1826">(H293-H292)/H292</f>
        <v>-1</v>
      </c>
      <c r="J293" s="3">
        <v>2.0912137858581865E12</v>
      </c>
      <c r="K293" s="3">
        <v>1.2934627315590745</v>
      </c>
      <c r="L293" s="3">
        <v>-0.0940166569157271</v>
      </c>
      <c r="M293" s="3">
        <f t="shared" si="7"/>
        <v>28.36876577</v>
      </c>
      <c r="N293" s="3" t="str">
        <f t="shared" si="8"/>
        <v>#NUM!</v>
      </c>
      <c r="O293" s="1">
        <v>0.0</v>
      </c>
      <c r="P293" s="1" t="s">
        <v>113</v>
      </c>
      <c r="Q293" s="1">
        <v>76.0</v>
      </c>
      <c r="R293" s="1" t="s">
        <v>157</v>
      </c>
      <c r="S293" s="1">
        <f t="shared" si="1168"/>
        <v>1</v>
      </c>
      <c r="T293" s="1">
        <f t="shared" si="10"/>
        <v>1</v>
      </c>
      <c r="U293" s="2">
        <v>29585.0</v>
      </c>
      <c r="V293" s="2">
        <v>43465.0</v>
      </c>
      <c r="W293" s="1">
        <v>13880.0</v>
      </c>
      <c r="X293" s="1">
        <v>9.538204234060796</v>
      </c>
      <c r="Y293" s="1">
        <v>3.0</v>
      </c>
      <c r="Z293" s="1"/>
      <c r="AA293" s="1"/>
      <c r="AB293" s="1"/>
      <c r="AC293" s="1"/>
      <c r="AD293" s="1"/>
      <c r="AE293" s="1"/>
      <c r="AF293" s="1"/>
      <c r="AG293" s="1" t="str">
        <f t="shared" ref="AG293:AL293" si="1820">LN(AA293)</f>
        <v>#NUM!</v>
      </c>
      <c r="AH293" s="1" t="str">
        <f t="shared" si="1820"/>
        <v>#NUM!</v>
      </c>
      <c r="AI293" s="1" t="str">
        <f t="shared" si="1820"/>
        <v>#NUM!</v>
      </c>
      <c r="AJ293" s="1" t="str">
        <f t="shared" si="1820"/>
        <v>#NUM!</v>
      </c>
      <c r="AK293" s="1" t="str">
        <f t="shared" si="1820"/>
        <v>#NUM!</v>
      </c>
      <c r="AL293" s="1" t="str">
        <f t="shared" si="1820"/>
        <v>#NUM!</v>
      </c>
      <c r="AM293" s="1" t="str">
        <f t="shared" si="12"/>
        <v>#NUM!</v>
      </c>
      <c r="AN293" s="1"/>
      <c r="AO293" s="1"/>
      <c r="AP293" s="1" t="str">
        <f t="shared" si="13"/>
        <v>#DIV/0!</v>
      </c>
      <c r="AQ293" s="1" t="str">
        <f t="shared" si="14"/>
        <v>#DIV/0!</v>
      </c>
      <c r="AR293" s="1"/>
      <c r="AS293" s="1"/>
      <c r="AT293" s="1" t="str">
        <f t="shared" ref="AT293:AU293" si="1821">LN(AN293)</f>
        <v>#NUM!</v>
      </c>
      <c r="AU293" s="1" t="str">
        <f t="shared" si="1821"/>
        <v>#NUM!</v>
      </c>
      <c r="AV293" s="1" t="str">
        <f t="shared" ref="AV293:AW293" si="1822">LN(AR293)</f>
        <v>#NUM!</v>
      </c>
      <c r="AW293" s="1" t="str">
        <f t="shared" si="1822"/>
        <v>#NUM!</v>
      </c>
      <c r="AX293" s="1"/>
      <c r="AY293" s="1"/>
      <c r="AZ293" s="1"/>
      <c r="BA293" s="1"/>
      <c r="BB293" s="1"/>
      <c r="BC293" s="1"/>
      <c r="BD293" s="1"/>
      <c r="BE293" s="1"/>
      <c r="BF293" s="1"/>
      <c r="BG293" s="1"/>
      <c r="BH293" s="1"/>
      <c r="BI293" s="1"/>
      <c r="BJ293" s="1">
        <f t="shared" ref="BJ293:BM293" si="1823">BF293*1</f>
        <v>0</v>
      </c>
      <c r="BK293" s="1">
        <f t="shared" si="1823"/>
        <v>0</v>
      </c>
      <c r="BL293" s="1">
        <f t="shared" si="1823"/>
        <v>0</v>
      </c>
      <c r="BM293" s="1">
        <f t="shared" si="1823"/>
        <v>0</v>
      </c>
      <c r="BN293" s="1">
        <f t="shared" si="18"/>
        <v>0</v>
      </c>
      <c r="BO293" s="1"/>
      <c r="BP293" s="1"/>
      <c r="BQ293" s="1"/>
      <c r="BR293" s="1">
        <f t="shared" ref="BR293:BT293" si="1824">BO293*1</f>
        <v>0</v>
      </c>
      <c r="BS293" s="1">
        <f t="shared" si="1824"/>
        <v>0</v>
      </c>
      <c r="BT293" s="1">
        <f t="shared" si="1824"/>
        <v>0</v>
      </c>
      <c r="BU293" s="1"/>
      <c r="BV293" s="1"/>
      <c r="BW293" s="1"/>
      <c r="BX293" s="1"/>
      <c r="BY293" s="1"/>
      <c r="BZ293" s="1"/>
      <c r="CA293" s="1">
        <f t="shared" ref="CA293:CE293" si="1825">BV293*1</f>
        <v>0</v>
      </c>
      <c r="CB293" s="1">
        <f t="shared" si="1825"/>
        <v>0</v>
      </c>
      <c r="CC293" s="1">
        <f t="shared" si="1825"/>
        <v>0</v>
      </c>
      <c r="CD293" s="1">
        <f t="shared" si="1825"/>
        <v>0</v>
      </c>
      <c r="CE293" s="1">
        <f t="shared" si="1825"/>
        <v>0</v>
      </c>
      <c r="CF293" s="1">
        <v>6.0</v>
      </c>
      <c r="CG293" s="1">
        <f t="shared" si="21"/>
        <v>6</v>
      </c>
      <c r="CH293" s="1" t="s">
        <v>990</v>
      </c>
      <c r="CI293" s="1" t="s">
        <v>991</v>
      </c>
      <c r="CJ293" s="1" t="s">
        <v>992</v>
      </c>
      <c r="CK293" s="1" t="s">
        <v>378</v>
      </c>
      <c r="CL293" s="1" t="s">
        <v>993</v>
      </c>
      <c r="CM293" s="1" t="s">
        <v>994</v>
      </c>
      <c r="CN293" s="1" t="s">
        <v>995</v>
      </c>
      <c r="CO293" s="1" t="s">
        <v>996</v>
      </c>
      <c r="CP293" s="1" t="s">
        <v>997</v>
      </c>
      <c r="CQ293" s="1" t="s">
        <v>998</v>
      </c>
      <c r="CR293" s="1" t="s">
        <v>999</v>
      </c>
      <c r="CS293" s="1" t="s">
        <v>1000</v>
      </c>
      <c r="CT293" s="1" t="s">
        <v>1001</v>
      </c>
      <c r="CU293" s="1" t="s">
        <v>1002</v>
      </c>
      <c r="CV293" s="1" t="s">
        <v>1003</v>
      </c>
      <c r="CW293" s="1">
        <v>2.0</v>
      </c>
      <c r="CX293" s="1" t="s">
        <v>1004</v>
      </c>
      <c r="CY293" s="1" t="s">
        <v>1005</v>
      </c>
      <c r="CZ293" s="1" t="s">
        <v>1006</v>
      </c>
      <c r="DA293" s="1" t="s">
        <v>388</v>
      </c>
      <c r="DB293" s="1" t="s">
        <v>1007</v>
      </c>
      <c r="DC293" s="1" t="s">
        <v>622</v>
      </c>
      <c r="DD293" s="1" t="s">
        <v>605</v>
      </c>
      <c r="DE293" s="1">
        <v>0.0</v>
      </c>
      <c r="DF293" s="1">
        <v>3.0</v>
      </c>
      <c r="DG293" s="1">
        <v>76.0</v>
      </c>
      <c r="DH293" s="1" t="s">
        <v>132</v>
      </c>
    </row>
    <row r="294" ht="15.75" customHeight="1">
      <c r="A294" s="1">
        <v>2017.0</v>
      </c>
      <c r="B294" s="1" t="s">
        <v>987</v>
      </c>
      <c r="C294" s="1">
        <v>59.0</v>
      </c>
      <c r="D294" s="1">
        <v>25.0</v>
      </c>
      <c r="E294" s="1" t="s">
        <v>988</v>
      </c>
      <c r="F294" s="1" t="s">
        <v>989</v>
      </c>
      <c r="G294" s="1" t="s">
        <v>136</v>
      </c>
      <c r="H294" s="1">
        <v>10539.441</v>
      </c>
      <c r="I294" s="1" t="str">
        <f t="shared" si="1826"/>
        <v>#DIV/0!</v>
      </c>
      <c r="J294" s="3">
        <v>2.1260922840536946E12</v>
      </c>
      <c r="K294" s="3">
        <v>1.6678590410685672</v>
      </c>
      <c r="L294" s="3">
        <v>1.22653316645808</v>
      </c>
      <c r="M294" s="3">
        <f t="shared" si="7"/>
        <v>28.3853068</v>
      </c>
      <c r="N294" s="3">
        <f t="shared" si="8"/>
        <v>0.2041916259</v>
      </c>
      <c r="O294" s="1">
        <v>0.0</v>
      </c>
      <c r="P294" s="1" t="s">
        <v>113</v>
      </c>
      <c r="Q294" s="1">
        <v>76.0</v>
      </c>
      <c r="R294" s="1" t="s">
        <v>157</v>
      </c>
      <c r="S294" s="1">
        <f t="shared" si="1168"/>
        <v>1</v>
      </c>
      <c r="T294" s="1">
        <f t="shared" si="10"/>
        <v>1</v>
      </c>
      <c r="U294" s="2">
        <v>29585.0</v>
      </c>
      <c r="V294" s="2">
        <v>43100.0</v>
      </c>
      <c r="W294" s="1">
        <v>13515.0</v>
      </c>
      <c r="X294" s="1">
        <v>9.511555458710548</v>
      </c>
      <c r="Y294" s="1">
        <v>3.0</v>
      </c>
      <c r="Z294" s="1">
        <v>461.779</v>
      </c>
      <c r="AA294" s="1">
        <v>4855.91</v>
      </c>
      <c r="AB294" s="1">
        <v>5683.531</v>
      </c>
      <c r="AC294" s="1">
        <v>964.544</v>
      </c>
      <c r="AD294" s="1">
        <v>2727.251</v>
      </c>
      <c r="AE294" s="1">
        <v>1991.736</v>
      </c>
      <c r="AF294" s="1">
        <v>282.656</v>
      </c>
      <c r="AG294" s="1">
        <f t="shared" ref="AG294:AL294" si="1827">LN(AA294)</f>
        <v>8.487951799</v>
      </c>
      <c r="AH294" s="1">
        <f t="shared" si="1827"/>
        <v>8.645327973</v>
      </c>
      <c r="AI294" s="1">
        <f t="shared" si="1827"/>
        <v>6.871655451</v>
      </c>
      <c r="AJ294" s="1">
        <f t="shared" si="1827"/>
        <v>7.911049421</v>
      </c>
      <c r="AK294" s="1">
        <f t="shared" si="1827"/>
        <v>7.596761899</v>
      </c>
      <c r="AL294" s="1">
        <f t="shared" si="1827"/>
        <v>5.644230611</v>
      </c>
      <c r="AM294" s="1">
        <f t="shared" si="12"/>
        <v>9.262879785</v>
      </c>
      <c r="AN294" s="1">
        <v>1287.609</v>
      </c>
      <c r="AO294" s="1">
        <v>4477.254</v>
      </c>
      <c r="AP294" s="1">
        <f t="shared" si="13"/>
        <v>1.269423401</v>
      </c>
      <c r="AQ294" s="1">
        <f t="shared" si="14"/>
        <v>0</v>
      </c>
      <c r="AR294" s="1">
        <v>5764.862999999999</v>
      </c>
      <c r="AS294" s="1">
        <v>4774.578000000001</v>
      </c>
      <c r="AT294" s="1">
        <f t="shared" ref="AT294:AU294" si="1828">LN(AN294)</f>
        <v>7.160542289</v>
      </c>
      <c r="AU294" s="1">
        <f t="shared" si="1828"/>
        <v>8.406765191</v>
      </c>
      <c r="AV294" s="1">
        <f t="shared" ref="AV294:AW294" si="1829">LN(AR294)</f>
        <v>8.659536668</v>
      </c>
      <c r="AW294" s="1">
        <f t="shared" si="1829"/>
        <v>8.471060872</v>
      </c>
      <c r="AX294" s="1">
        <v>7046.734</v>
      </c>
      <c r="AY294" s="1">
        <v>215.523</v>
      </c>
      <c r="AZ294" s="1">
        <v>109.70400000000001</v>
      </c>
      <c r="BA294" s="1">
        <v>152.668</v>
      </c>
      <c r="BB294" s="1">
        <v>18.752</v>
      </c>
      <c r="BC294" s="1">
        <v>133.916</v>
      </c>
      <c r="BD294" s="1">
        <v>0.0</v>
      </c>
      <c r="BE294" s="1">
        <v>133.916</v>
      </c>
      <c r="BF294" s="1">
        <v>2.8049999999999997</v>
      </c>
      <c r="BG294" s="1">
        <v>1.271</v>
      </c>
      <c r="BH294" s="1">
        <v>139.32800000000003</v>
      </c>
      <c r="BI294" s="1">
        <v>55.905</v>
      </c>
      <c r="BJ294" s="1">
        <f t="shared" ref="BJ294:BM294" si="1830">BF294*1</f>
        <v>2.805</v>
      </c>
      <c r="BK294" s="1">
        <f t="shared" si="1830"/>
        <v>1.271</v>
      </c>
      <c r="BL294" s="1">
        <f t="shared" si="1830"/>
        <v>139.328</v>
      </c>
      <c r="BM294" s="1">
        <f t="shared" si="1830"/>
        <v>55.905</v>
      </c>
      <c r="BN294" s="1">
        <f t="shared" si="18"/>
        <v>83.423</v>
      </c>
      <c r="BO294" s="1">
        <v>1.1620000000000001</v>
      </c>
      <c r="BP294" s="1">
        <v>7.306</v>
      </c>
      <c r="BQ294" s="1">
        <v>1.269</v>
      </c>
      <c r="BR294" s="1">
        <f t="shared" ref="BR294:BT294" si="1831">BO294*1</f>
        <v>1.162</v>
      </c>
      <c r="BS294" s="1">
        <f t="shared" si="1831"/>
        <v>7.306</v>
      </c>
      <c r="BT294" s="1">
        <f t="shared" si="1831"/>
        <v>1.269</v>
      </c>
      <c r="BU294" s="1">
        <v>1.054</v>
      </c>
      <c r="BV294" s="1">
        <v>65.689</v>
      </c>
      <c r="BW294" s="1">
        <v>1.957282</v>
      </c>
      <c r="BX294" s="1">
        <v>90.342744</v>
      </c>
      <c r="BY294" s="1">
        <v>43.023974</v>
      </c>
      <c r="BZ294" s="1">
        <v>135.121038</v>
      </c>
      <c r="CA294" s="1">
        <f t="shared" ref="CA294:CE294" si="1832">BV294*1</f>
        <v>65.689</v>
      </c>
      <c r="CB294" s="1">
        <f t="shared" si="1832"/>
        <v>1.957282</v>
      </c>
      <c r="CC294" s="1">
        <f t="shared" si="1832"/>
        <v>90.342744</v>
      </c>
      <c r="CD294" s="1">
        <f t="shared" si="1832"/>
        <v>43.023974</v>
      </c>
      <c r="CE294" s="1">
        <f t="shared" si="1832"/>
        <v>135.121038</v>
      </c>
      <c r="CF294" s="1">
        <v>6.0</v>
      </c>
      <c r="CG294" s="1">
        <f t="shared" si="21"/>
        <v>6</v>
      </c>
      <c r="CH294" s="1" t="s">
        <v>990</v>
      </c>
      <c r="CI294" s="1" t="s">
        <v>991</v>
      </c>
      <c r="CJ294" s="1" t="s">
        <v>992</v>
      </c>
      <c r="CK294" s="1" t="s">
        <v>378</v>
      </c>
      <c r="CL294" s="1" t="s">
        <v>993</v>
      </c>
      <c r="CM294" s="1" t="s">
        <v>994</v>
      </c>
      <c r="CN294" s="1" t="s">
        <v>995</v>
      </c>
      <c r="CO294" s="1" t="s">
        <v>996</v>
      </c>
      <c r="CP294" s="1" t="s">
        <v>997</v>
      </c>
      <c r="CQ294" s="1" t="s">
        <v>998</v>
      </c>
      <c r="CR294" s="1" t="s">
        <v>999</v>
      </c>
      <c r="CS294" s="1" t="s">
        <v>1000</v>
      </c>
      <c r="CT294" s="1" t="s">
        <v>1001</v>
      </c>
      <c r="CU294" s="1" t="s">
        <v>1002</v>
      </c>
      <c r="CV294" s="1" t="s">
        <v>1003</v>
      </c>
      <c r="CW294" s="1">
        <v>2.0</v>
      </c>
      <c r="CX294" s="1" t="s">
        <v>1004</v>
      </c>
      <c r="CY294" s="1" t="s">
        <v>1005</v>
      </c>
      <c r="CZ294" s="1" t="s">
        <v>1006</v>
      </c>
      <c r="DA294" s="1" t="s">
        <v>388</v>
      </c>
      <c r="DB294" s="1" t="s">
        <v>1007</v>
      </c>
      <c r="DC294" s="1" t="s">
        <v>622</v>
      </c>
      <c r="DD294" s="1" t="s">
        <v>605</v>
      </c>
      <c r="DE294" s="1">
        <v>0.0</v>
      </c>
      <c r="DF294" s="1">
        <v>3.0</v>
      </c>
      <c r="DG294" s="1">
        <v>76.0</v>
      </c>
      <c r="DH294" s="1" t="s">
        <v>132</v>
      </c>
    </row>
    <row r="295" ht="15.75" customHeight="1">
      <c r="A295" s="1">
        <v>2018.0</v>
      </c>
      <c r="B295" s="1" t="s">
        <v>987</v>
      </c>
      <c r="C295" s="1">
        <v>59.0</v>
      </c>
      <c r="D295" s="1">
        <v>25.0</v>
      </c>
      <c r="E295" s="1" t="s">
        <v>988</v>
      </c>
      <c r="F295" s="1" t="s">
        <v>989</v>
      </c>
      <c r="G295" s="1" t="s">
        <v>136</v>
      </c>
      <c r="H295" s="1">
        <v>10818.235</v>
      </c>
      <c r="I295" s="1">
        <f t="shared" si="1826"/>
        <v>0.02645244658</v>
      </c>
      <c r="J295" s="3">
        <v>2.14611448585804E12</v>
      </c>
      <c r="K295" s="3">
        <v>0.9417371933719778</v>
      </c>
      <c r="L295" s="3">
        <v>1.13748763600395</v>
      </c>
      <c r="M295" s="3">
        <f t="shared" si="7"/>
        <v>28.39468011</v>
      </c>
      <c r="N295" s="3">
        <f t="shared" si="8"/>
        <v>0.1288220023</v>
      </c>
      <c r="O295" s="1">
        <v>0.0</v>
      </c>
      <c r="P295" s="1" t="s">
        <v>113</v>
      </c>
      <c r="Q295" s="1">
        <v>76.0</v>
      </c>
      <c r="R295" s="1" t="s">
        <v>157</v>
      </c>
      <c r="S295" s="1">
        <f t="shared" si="1168"/>
        <v>1</v>
      </c>
      <c r="T295" s="1">
        <f t="shared" si="10"/>
        <v>1</v>
      </c>
      <c r="U295" s="2">
        <v>29585.0</v>
      </c>
      <c r="V295" s="2">
        <v>42735.0</v>
      </c>
      <c r="W295" s="1">
        <v>13150.0</v>
      </c>
      <c r="X295" s="1">
        <v>9.48417703760591</v>
      </c>
      <c r="Y295" s="1">
        <v>3.0</v>
      </c>
      <c r="Z295" s="1">
        <v>393.819</v>
      </c>
      <c r="AA295" s="1">
        <v>4730.5380000000005</v>
      </c>
      <c r="AB295" s="1">
        <v>6087.697</v>
      </c>
      <c r="AC295" s="1">
        <v>1277.851</v>
      </c>
      <c r="AD295" s="1">
        <v>2846.98</v>
      </c>
      <c r="AE295" s="1">
        <v>1962.866</v>
      </c>
      <c r="AF295" s="1">
        <v>21.069</v>
      </c>
      <c r="AG295" s="1">
        <f t="shared" ref="AG295:AL295" si="1833">LN(AA295)</f>
        <v>8.461794217</v>
      </c>
      <c r="AH295" s="1">
        <f t="shared" si="1833"/>
        <v>8.714025128</v>
      </c>
      <c r="AI295" s="1">
        <f t="shared" si="1833"/>
        <v>7.15293504</v>
      </c>
      <c r="AJ295" s="1">
        <f t="shared" si="1833"/>
        <v>7.954014062</v>
      </c>
      <c r="AK295" s="1">
        <f t="shared" si="1833"/>
        <v>7.582160929</v>
      </c>
      <c r="AL295" s="1">
        <f t="shared" si="1833"/>
        <v>3.047802766</v>
      </c>
      <c r="AM295" s="1">
        <f t="shared" si="12"/>
        <v>9.288988415</v>
      </c>
      <c r="AN295" s="1">
        <v>979.023</v>
      </c>
      <c r="AO295" s="1">
        <v>5007.04</v>
      </c>
      <c r="AP295" s="1">
        <f t="shared" si="13"/>
        <v>1.215827515</v>
      </c>
      <c r="AQ295" s="1">
        <f t="shared" si="14"/>
        <v>0</v>
      </c>
      <c r="AR295" s="1">
        <v>5986.063</v>
      </c>
      <c r="AS295" s="1">
        <v>4832.1720000000005</v>
      </c>
      <c r="AT295" s="1">
        <f t="shared" ref="AT295:AU295" si="1834">LN(AN295)</f>
        <v>6.886555136</v>
      </c>
      <c r="AU295" s="1">
        <f t="shared" si="1834"/>
        <v>8.518600201</v>
      </c>
      <c r="AV295" s="1">
        <f t="shared" ref="AV295:AW295" si="1835">LN(AR295)</f>
        <v>8.697189213</v>
      </c>
      <c r="AW295" s="1">
        <f t="shared" si="1835"/>
        <v>8.483051335</v>
      </c>
      <c r="AX295" s="1">
        <v>7002.49</v>
      </c>
      <c r="AY295" s="1">
        <v>156.781</v>
      </c>
      <c r="AZ295" s="1">
        <v>59.582</v>
      </c>
      <c r="BA295" s="1">
        <v>98.388</v>
      </c>
      <c r="BB295" s="1">
        <v>40.797000000000004</v>
      </c>
      <c r="BC295" s="1">
        <v>57.591</v>
      </c>
      <c r="BD295" s="1">
        <v>0.0</v>
      </c>
      <c r="BE295" s="1">
        <v>57.591</v>
      </c>
      <c r="BF295" s="1">
        <v>1.1920000000000002</v>
      </c>
      <c r="BG295" s="1">
        <v>0.532</v>
      </c>
      <c r="BH295" s="1">
        <v>146.364</v>
      </c>
      <c r="BI295" s="1">
        <v>60.603</v>
      </c>
      <c r="BJ295" s="1">
        <f t="shared" ref="BJ295:BM295" si="1836">BF295*1</f>
        <v>1.192</v>
      </c>
      <c r="BK295" s="1">
        <f t="shared" si="1836"/>
        <v>0.532</v>
      </c>
      <c r="BL295" s="1">
        <f t="shared" si="1836"/>
        <v>146.364</v>
      </c>
      <c r="BM295" s="1">
        <f t="shared" si="1836"/>
        <v>60.603</v>
      </c>
      <c r="BN295" s="1">
        <f t="shared" si="18"/>
        <v>85.761</v>
      </c>
      <c r="BO295" s="1">
        <v>1.2049999999999998</v>
      </c>
      <c r="BP295" s="1">
        <v>5.48</v>
      </c>
      <c r="BQ295" s="1">
        <v>1.216</v>
      </c>
      <c r="BR295" s="1">
        <f t="shared" ref="BR295:BT295" si="1837">BO295*1</f>
        <v>1.205</v>
      </c>
      <c r="BS295" s="1">
        <f t="shared" si="1837"/>
        <v>5.48</v>
      </c>
      <c r="BT295" s="1">
        <f t="shared" si="1837"/>
        <v>1.216</v>
      </c>
      <c r="BU295" s="1">
        <v>0.961</v>
      </c>
      <c r="BV295" s="1">
        <v>63.793000000000006</v>
      </c>
      <c r="BW295" s="1">
        <v>1.2777660000000002</v>
      </c>
      <c r="BX295" s="1">
        <v>90.941429</v>
      </c>
      <c r="BY295" s="1">
        <v>44.10655800000001</v>
      </c>
      <c r="BZ295" s="1">
        <v>140.496558</v>
      </c>
      <c r="CA295" s="1">
        <f t="shared" ref="CA295:CE295" si="1838">BV295*1</f>
        <v>63.793</v>
      </c>
      <c r="CB295" s="1">
        <f t="shared" si="1838"/>
        <v>1.277766</v>
      </c>
      <c r="CC295" s="1">
        <f t="shared" si="1838"/>
        <v>90.941429</v>
      </c>
      <c r="CD295" s="1">
        <f t="shared" si="1838"/>
        <v>44.106558</v>
      </c>
      <c r="CE295" s="1">
        <f t="shared" si="1838"/>
        <v>140.496558</v>
      </c>
      <c r="CF295" s="1">
        <v>6.0</v>
      </c>
      <c r="CG295" s="1">
        <f t="shared" si="21"/>
        <v>6</v>
      </c>
      <c r="CH295" s="1" t="s">
        <v>990</v>
      </c>
      <c r="CI295" s="1" t="s">
        <v>991</v>
      </c>
      <c r="CJ295" s="1" t="s">
        <v>992</v>
      </c>
      <c r="CK295" s="1" t="s">
        <v>378</v>
      </c>
      <c r="CL295" s="1" t="s">
        <v>993</v>
      </c>
      <c r="CM295" s="1" t="s">
        <v>994</v>
      </c>
      <c r="CN295" s="1" t="s">
        <v>995</v>
      </c>
      <c r="CO295" s="1" t="s">
        <v>996</v>
      </c>
      <c r="CP295" s="1" t="s">
        <v>997</v>
      </c>
      <c r="CQ295" s="1" t="s">
        <v>998</v>
      </c>
      <c r="CR295" s="1" t="s">
        <v>999</v>
      </c>
      <c r="CS295" s="1" t="s">
        <v>1000</v>
      </c>
      <c r="CT295" s="1" t="s">
        <v>1001</v>
      </c>
      <c r="CU295" s="1" t="s">
        <v>1002</v>
      </c>
      <c r="CV295" s="1" t="s">
        <v>1003</v>
      </c>
      <c r="CW295" s="1">
        <v>2.0</v>
      </c>
      <c r="CX295" s="1" t="s">
        <v>1004</v>
      </c>
      <c r="CY295" s="1" t="s">
        <v>1005</v>
      </c>
      <c r="CZ295" s="1" t="s">
        <v>1006</v>
      </c>
      <c r="DA295" s="1" t="s">
        <v>388</v>
      </c>
      <c r="DB295" s="1" t="s">
        <v>1007</v>
      </c>
      <c r="DC295" s="1" t="s">
        <v>622</v>
      </c>
      <c r="DD295" s="1" t="s">
        <v>605</v>
      </c>
      <c r="DE295" s="1">
        <v>0.0</v>
      </c>
      <c r="DF295" s="1">
        <v>3.0</v>
      </c>
      <c r="DG295" s="1">
        <v>76.0</v>
      </c>
      <c r="DH295" s="1" t="s">
        <v>132</v>
      </c>
    </row>
    <row r="296" ht="15.75" customHeight="1">
      <c r="A296" s="1">
        <v>2019.0</v>
      </c>
      <c r="B296" s="1" t="s">
        <v>987</v>
      </c>
      <c r="C296" s="1">
        <v>59.0</v>
      </c>
      <c r="D296" s="1">
        <v>25.0</v>
      </c>
      <c r="E296" s="1" t="s">
        <v>988</v>
      </c>
      <c r="F296" s="1" t="s">
        <v>989</v>
      </c>
      <c r="G296" s="1" t="s">
        <v>136</v>
      </c>
      <c r="H296" s="1">
        <v>10645.531</v>
      </c>
      <c r="I296" s="1">
        <f t="shared" si="1826"/>
        <v>-0.01596415681</v>
      </c>
      <c r="J296" s="3">
        <v>2.1522834905985745E12</v>
      </c>
      <c r="K296" s="3">
        <v>0.28744993713920053</v>
      </c>
      <c r="L296" s="3">
        <v>0.611246943765291</v>
      </c>
      <c r="M296" s="3">
        <f t="shared" si="7"/>
        <v>28.39755048</v>
      </c>
      <c r="N296" s="3">
        <f t="shared" si="8"/>
        <v>-0.4922542382</v>
      </c>
      <c r="O296" s="1">
        <v>0.0</v>
      </c>
      <c r="P296" s="1" t="s">
        <v>113</v>
      </c>
      <c r="Q296" s="1">
        <v>76.0</v>
      </c>
      <c r="R296" s="1" t="s">
        <v>157</v>
      </c>
      <c r="S296" s="1">
        <f t="shared" si="1168"/>
        <v>1</v>
      </c>
      <c r="T296" s="1">
        <f t="shared" si="10"/>
        <v>1</v>
      </c>
      <c r="U296" s="2">
        <v>29585.0</v>
      </c>
      <c r="V296" s="2">
        <v>42369.0</v>
      </c>
      <c r="W296" s="1">
        <v>12784.0</v>
      </c>
      <c r="X296" s="1">
        <v>9.455949668006056</v>
      </c>
      <c r="Y296" s="1">
        <v>3.0</v>
      </c>
      <c r="Z296" s="1">
        <v>29.935000000000002</v>
      </c>
      <c r="AA296" s="1">
        <v>4504.171</v>
      </c>
      <c r="AB296" s="1">
        <v>6141.360000000001</v>
      </c>
      <c r="AC296" s="1">
        <v>2102.376</v>
      </c>
      <c r="AD296" s="1">
        <v>1988.079</v>
      </c>
      <c r="AE296" s="1">
        <v>2050.905</v>
      </c>
      <c r="AF296" s="1">
        <v>461.71500000000003</v>
      </c>
      <c r="AG296" s="1">
        <f t="shared" ref="AG296:AL296" si="1839">LN(AA296)</f>
        <v>8.412759135</v>
      </c>
      <c r="AH296" s="1">
        <f t="shared" si="1839"/>
        <v>8.722801495</v>
      </c>
      <c r="AI296" s="1">
        <f t="shared" si="1839"/>
        <v>7.650823413</v>
      </c>
      <c r="AJ296" s="1">
        <f t="shared" si="1839"/>
        <v>7.594924125</v>
      </c>
      <c r="AK296" s="1">
        <f t="shared" si="1839"/>
        <v>7.626036438</v>
      </c>
      <c r="AL296" s="1">
        <f t="shared" si="1839"/>
        <v>6.134947818</v>
      </c>
      <c r="AM296" s="1">
        <f t="shared" si="12"/>
        <v>9.272895459</v>
      </c>
      <c r="AN296" s="1">
        <v>1062.884</v>
      </c>
      <c r="AO296" s="1">
        <v>5068.921</v>
      </c>
      <c r="AP296" s="1">
        <f t="shared" si="13"/>
        <v>1.211571457</v>
      </c>
      <c r="AQ296" s="1">
        <f t="shared" si="14"/>
        <v>0</v>
      </c>
      <c r="AR296" s="1">
        <v>6131.805</v>
      </c>
      <c r="AS296" s="1">
        <v>4513.726000000001</v>
      </c>
      <c r="AT296" s="1">
        <f t="shared" ref="AT296:AU296" si="1840">LN(AN296)</f>
        <v>6.968741247</v>
      </c>
      <c r="AU296" s="1">
        <f t="shared" si="1840"/>
        <v>8.530883253</v>
      </c>
      <c r="AV296" s="1">
        <f t="shared" ref="AV296:AW296" si="1841">LN(AR296)</f>
        <v>8.721244439</v>
      </c>
      <c r="AW296" s="1">
        <f t="shared" si="1841"/>
        <v>8.414878255</v>
      </c>
      <c r="AX296" s="1">
        <v>5936.866</v>
      </c>
      <c r="AY296" s="1">
        <v>-198.104</v>
      </c>
      <c r="AZ296" s="1">
        <v>103.387</v>
      </c>
      <c r="BA296" s="1">
        <v>-301.158</v>
      </c>
      <c r="BB296" s="1">
        <v>17.285</v>
      </c>
      <c r="BC296" s="1">
        <v>-318.443</v>
      </c>
      <c r="BD296" s="1">
        <v>0.0</v>
      </c>
      <c r="BE296" s="1">
        <v>-318.443</v>
      </c>
      <c r="BF296" s="1">
        <v>-7.055</v>
      </c>
      <c r="BG296" s="1">
        <v>-2.9909999999999997</v>
      </c>
      <c r="BH296" s="1">
        <v>120.553</v>
      </c>
      <c r="BI296" s="1">
        <v>66.569</v>
      </c>
      <c r="BJ296" s="1">
        <f t="shared" ref="BJ296:BM296" si="1842">BF296*1</f>
        <v>-7.055</v>
      </c>
      <c r="BK296" s="1">
        <f t="shared" si="1842"/>
        <v>-2.991</v>
      </c>
      <c r="BL296" s="1">
        <f t="shared" si="1842"/>
        <v>120.553</v>
      </c>
      <c r="BM296" s="1">
        <f t="shared" si="1842"/>
        <v>66.569</v>
      </c>
      <c r="BN296" s="1">
        <f t="shared" si="18"/>
        <v>53.984</v>
      </c>
      <c r="BO296" s="1">
        <v>1.065</v>
      </c>
      <c r="BP296" s="1">
        <v>2.824</v>
      </c>
      <c r="BQ296" s="1">
        <v>1.212</v>
      </c>
      <c r="BR296" s="1">
        <f t="shared" ref="BR296:BT296" si="1843">BO296*1</f>
        <v>1.065</v>
      </c>
      <c r="BS296" s="1">
        <f t="shared" si="1843"/>
        <v>2.824</v>
      </c>
      <c r="BT296" s="1">
        <f t="shared" si="1843"/>
        <v>1.212</v>
      </c>
      <c r="BU296" s="1">
        <v>0.797</v>
      </c>
      <c r="BV296" s="1">
        <v>76.276</v>
      </c>
      <c r="BW296" s="1">
        <v>-3.962605</v>
      </c>
      <c r="BX296" s="1">
        <v>78.11665800000002</v>
      </c>
      <c r="BY296" s="1">
        <v>40.729645</v>
      </c>
      <c r="BZ296" s="1">
        <v>140.072776</v>
      </c>
      <c r="CA296" s="1">
        <f t="shared" ref="CA296:CE296" si="1844">BV296*1</f>
        <v>76.276</v>
      </c>
      <c r="CB296" s="1">
        <f t="shared" si="1844"/>
        <v>-3.962605</v>
      </c>
      <c r="CC296" s="1">
        <f t="shared" si="1844"/>
        <v>78.116658</v>
      </c>
      <c r="CD296" s="1">
        <f t="shared" si="1844"/>
        <v>40.729645</v>
      </c>
      <c r="CE296" s="1">
        <f t="shared" si="1844"/>
        <v>140.072776</v>
      </c>
      <c r="CF296" s="1">
        <v>6.0</v>
      </c>
      <c r="CG296" s="1">
        <f t="shared" si="21"/>
        <v>6</v>
      </c>
      <c r="CH296" s="1" t="s">
        <v>990</v>
      </c>
      <c r="CI296" s="1" t="s">
        <v>991</v>
      </c>
      <c r="CJ296" s="1" t="s">
        <v>992</v>
      </c>
      <c r="CK296" s="1" t="s">
        <v>378</v>
      </c>
      <c r="CL296" s="1" t="s">
        <v>993</v>
      </c>
      <c r="CM296" s="1" t="s">
        <v>994</v>
      </c>
      <c r="CN296" s="1" t="s">
        <v>995</v>
      </c>
      <c r="CO296" s="1" t="s">
        <v>996</v>
      </c>
      <c r="CP296" s="1" t="s">
        <v>997</v>
      </c>
      <c r="CQ296" s="1" t="s">
        <v>998</v>
      </c>
      <c r="CR296" s="1" t="s">
        <v>999</v>
      </c>
      <c r="CS296" s="1" t="s">
        <v>1000</v>
      </c>
      <c r="CT296" s="1" t="s">
        <v>1001</v>
      </c>
      <c r="CU296" s="1" t="s">
        <v>1002</v>
      </c>
      <c r="CV296" s="1" t="s">
        <v>1003</v>
      </c>
      <c r="CW296" s="1">
        <v>2.0</v>
      </c>
      <c r="CX296" s="1" t="s">
        <v>1004</v>
      </c>
      <c r="CY296" s="1" t="s">
        <v>1005</v>
      </c>
      <c r="CZ296" s="1" t="s">
        <v>1006</v>
      </c>
      <c r="DA296" s="1" t="s">
        <v>388</v>
      </c>
      <c r="DB296" s="1" t="s">
        <v>1007</v>
      </c>
      <c r="DC296" s="1" t="s">
        <v>622</v>
      </c>
      <c r="DD296" s="1" t="s">
        <v>605</v>
      </c>
      <c r="DE296" s="1">
        <v>0.0</v>
      </c>
      <c r="DF296" s="1">
        <v>3.0</v>
      </c>
      <c r="DG296" s="1">
        <v>76.0</v>
      </c>
      <c r="DH296" s="1" t="s">
        <v>132</v>
      </c>
    </row>
    <row r="297" ht="15.75" customHeight="1">
      <c r="A297" s="1">
        <v>2015.0</v>
      </c>
      <c r="B297" s="1" t="s">
        <v>1008</v>
      </c>
      <c r="C297" s="1">
        <v>60.0</v>
      </c>
      <c r="D297" s="1">
        <v>50.0</v>
      </c>
      <c r="E297" s="1" t="s">
        <v>1009</v>
      </c>
      <c r="F297" s="1" t="s">
        <v>1010</v>
      </c>
      <c r="G297" s="1" t="s">
        <v>112</v>
      </c>
      <c r="H297" s="1">
        <v>2209.69155</v>
      </c>
      <c r="I297" s="1"/>
      <c r="J297" s="3">
        <v>1.420264316878601E12</v>
      </c>
      <c r="K297" s="3">
        <v>3.8351726603384577</v>
      </c>
      <c r="L297" s="3">
        <v>-0.500461321406559</v>
      </c>
      <c r="M297" s="3">
        <f t="shared" si="7"/>
        <v>27.98186411</v>
      </c>
      <c r="N297" s="3" t="str">
        <f t="shared" si="8"/>
        <v>#NUM!</v>
      </c>
      <c r="O297" s="1">
        <v>1.0</v>
      </c>
      <c r="P297" s="1" t="s">
        <v>113</v>
      </c>
      <c r="Q297" s="1">
        <v>24.0</v>
      </c>
      <c r="R297" s="1" t="s">
        <v>157</v>
      </c>
      <c r="S297" s="1">
        <f t="shared" si="1168"/>
        <v>1</v>
      </c>
      <c r="T297" s="1">
        <f t="shared" si="10"/>
        <v>1</v>
      </c>
      <c r="U297" s="2">
        <v>41912.0</v>
      </c>
      <c r="V297" s="2">
        <v>43830.0</v>
      </c>
      <c r="W297" s="1">
        <v>1918.0</v>
      </c>
      <c r="X297" s="1">
        <v>7.559038255443384</v>
      </c>
      <c r="Y297" s="1">
        <v>2.0</v>
      </c>
      <c r="Z297" s="1">
        <v>5.694469999999999</v>
      </c>
      <c r="AA297" s="1">
        <v>903.46912</v>
      </c>
      <c r="AB297" s="1">
        <v>1306.22243</v>
      </c>
      <c r="AC297" s="1">
        <v>705.96897</v>
      </c>
      <c r="AD297" s="1">
        <v>273.0026</v>
      </c>
      <c r="AE297" s="1">
        <v>327.25086</v>
      </c>
      <c r="AF297" s="1">
        <v>327.25086</v>
      </c>
      <c r="AG297" s="1">
        <f t="shared" ref="AG297:AL297" si="1845">LN(AA297)</f>
        <v>6.806241931</v>
      </c>
      <c r="AH297" s="1">
        <f t="shared" si="1845"/>
        <v>7.174894609</v>
      </c>
      <c r="AI297" s="1">
        <f t="shared" si="1845"/>
        <v>6.559571285</v>
      </c>
      <c r="AJ297" s="1">
        <f t="shared" si="1845"/>
        <v>5.609481319</v>
      </c>
      <c r="AK297" s="1">
        <f t="shared" si="1845"/>
        <v>5.790727033</v>
      </c>
      <c r="AL297" s="1">
        <f t="shared" si="1845"/>
        <v>5.790727033</v>
      </c>
      <c r="AM297" s="1">
        <f t="shared" si="12"/>
        <v>7.700608215</v>
      </c>
      <c r="AN297" s="1">
        <v>1246.10282</v>
      </c>
      <c r="AO297" s="1">
        <v>210.80197</v>
      </c>
      <c r="AP297" s="1">
        <f t="shared" si="13"/>
        <v>6.196443183</v>
      </c>
      <c r="AQ297" s="1">
        <f t="shared" si="14"/>
        <v>0</v>
      </c>
      <c r="AR297" s="1">
        <v>1456.90479</v>
      </c>
      <c r="AS297" s="1">
        <v>752.78676</v>
      </c>
      <c r="AT297" s="1">
        <f t="shared" ref="AT297:AU297" si="1846">LN(AN297)</f>
        <v>7.127776216</v>
      </c>
      <c r="AU297" s="1">
        <f t="shared" si="1846"/>
        <v>5.350919162</v>
      </c>
      <c r="AV297" s="1">
        <f t="shared" ref="AV297:AW297" si="1847">LN(AR297)</f>
        <v>7.284069457</v>
      </c>
      <c r="AW297" s="1">
        <f t="shared" si="1847"/>
        <v>6.623782</v>
      </c>
      <c r="AX297" s="1">
        <v>445.9576</v>
      </c>
      <c r="AY297" s="1">
        <v>7.5343100000000005</v>
      </c>
      <c r="AZ297" s="1">
        <v>15.36505</v>
      </c>
      <c r="BA297" s="1">
        <v>-7.305820000000001</v>
      </c>
      <c r="BB297" s="1"/>
      <c r="BC297" s="1">
        <v>-7.305820000000001</v>
      </c>
      <c r="BD297" s="1"/>
      <c r="BE297" s="1">
        <v>-7.305820000000001</v>
      </c>
      <c r="BF297" s="1">
        <v>-0.971</v>
      </c>
      <c r="BG297" s="1">
        <v>-0.33100000000000007</v>
      </c>
      <c r="BH297" s="1">
        <v>220.38200000000003</v>
      </c>
      <c r="BI297" s="1">
        <v>80.189</v>
      </c>
      <c r="BJ297" s="1">
        <f t="shared" ref="BJ297:BM297" si="1848">BF297*1</f>
        <v>-0.971</v>
      </c>
      <c r="BK297" s="1">
        <f t="shared" si="1848"/>
        <v>-0.331</v>
      </c>
      <c r="BL297" s="1">
        <f t="shared" si="1848"/>
        <v>220.382</v>
      </c>
      <c r="BM297" s="1">
        <f t="shared" si="1848"/>
        <v>80.189</v>
      </c>
      <c r="BN297" s="1">
        <f t="shared" si="18"/>
        <v>140.193</v>
      </c>
      <c r="BO297" s="1">
        <v>0.223</v>
      </c>
      <c r="BP297" s="1">
        <v>0.6320000000000001</v>
      </c>
      <c r="BQ297" s="1">
        <v>6.196</v>
      </c>
      <c r="BR297" s="1">
        <f t="shared" ref="BR297:BT297" si="1849">BO297*1</f>
        <v>0.223</v>
      </c>
      <c r="BS297" s="1">
        <f t="shared" si="1849"/>
        <v>0.632</v>
      </c>
      <c r="BT297" s="1">
        <f t="shared" si="1849"/>
        <v>6.196</v>
      </c>
      <c r="BU297" s="1">
        <v>2.847</v>
      </c>
      <c r="BV297" s="1">
        <v>172.692</v>
      </c>
      <c r="BW297" s="1">
        <v>-0.608818</v>
      </c>
      <c r="BX297" s="1">
        <v>37.163132999999995</v>
      </c>
      <c r="BY297" s="1">
        <v>25.098773</v>
      </c>
      <c r="BZ297" s="1">
        <v>184.140963</v>
      </c>
      <c r="CA297" s="1">
        <f t="shared" ref="CA297:CE297" si="1850">BV297*1</f>
        <v>172.692</v>
      </c>
      <c r="CB297" s="1">
        <f t="shared" si="1850"/>
        <v>-0.608818</v>
      </c>
      <c r="CC297" s="1">
        <f t="shared" si="1850"/>
        <v>37.163133</v>
      </c>
      <c r="CD297" s="1">
        <f t="shared" si="1850"/>
        <v>25.098773</v>
      </c>
      <c r="CE297" s="1">
        <f t="shared" si="1850"/>
        <v>184.140963</v>
      </c>
      <c r="CF297" s="1">
        <v>7.0</v>
      </c>
      <c r="CG297" s="1">
        <f t="shared" si="21"/>
        <v>7</v>
      </c>
      <c r="CH297" s="1" t="s">
        <v>1011</v>
      </c>
      <c r="CI297" s="1" t="s">
        <v>1012</v>
      </c>
      <c r="CJ297" s="1" t="s">
        <v>1013</v>
      </c>
      <c r="CK297" s="1" t="s">
        <v>140</v>
      </c>
      <c r="CL297" s="1">
        <v>0.0</v>
      </c>
      <c r="CM297" s="1" t="s">
        <v>1014</v>
      </c>
      <c r="CN297" s="1" t="s">
        <v>1015</v>
      </c>
      <c r="CO297" s="1" t="s">
        <v>1016</v>
      </c>
      <c r="CP297" s="1" t="s">
        <v>1017</v>
      </c>
      <c r="CQ297" s="1" t="s">
        <v>1018</v>
      </c>
      <c r="CR297" s="1" t="s">
        <v>1019</v>
      </c>
      <c r="CS297" s="1">
        <v>0.0</v>
      </c>
      <c r="CT297" s="1">
        <v>0.0</v>
      </c>
      <c r="CU297" s="1" t="s">
        <v>128</v>
      </c>
      <c r="CV297" s="1" t="s">
        <v>1020</v>
      </c>
      <c r="CW297" s="1">
        <v>8.0</v>
      </c>
      <c r="CX297" s="1">
        <v>0.0</v>
      </c>
      <c r="CY297" s="1">
        <v>0.0</v>
      </c>
      <c r="CZ297" s="1" t="s">
        <v>1021</v>
      </c>
      <c r="DA297" s="1">
        <v>0.0</v>
      </c>
      <c r="DB297" s="1">
        <v>0.0</v>
      </c>
      <c r="DC297" s="1">
        <v>0.0</v>
      </c>
      <c r="DD297" s="1">
        <v>0.0</v>
      </c>
      <c r="DE297" s="1">
        <v>0.0</v>
      </c>
      <c r="DF297" s="1">
        <v>2.0</v>
      </c>
      <c r="DG297" s="1">
        <v>24.0</v>
      </c>
      <c r="DH297" s="1" t="s">
        <v>259</v>
      </c>
    </row>
    <row r="298" ht="15.75" customHeight="1">
      <c r="A298" s="1">
        <v>2016.0</v>
      </c>
      <c r="B298" s="1" t="s">
        <v>1008</v>
      </c>
      <c r="C298" s="1">
        <v>60.0</v>
      </c>
      <c r="D298" s="1">
        <v>50.0</v>
      </c>
      <c r="E298" s="1" t="s">
        <v>1009</v>
      </c>
      <c r="F298" s="1" t="s">
        <v>1010</v>
      </c>
      <c r="G298" s="1" t="s">
        <v>112</v>
      </c>
      <c r="H298" s="1">
        <v>2673.34786</v>
      </c>
      <c r="I298" s="1">
        <f t="shared" ref="I298:I301" si="1857">(H298-H297)/H297</f>
        <v>0.2098285211</v>
      </c>
      <c r="J298" s="3">
        <v>1.4633168080030916E12</v>
      </c>
      <c r="K298" s="3">
        <v>3.0313013298193283</v>
      </c>
      <c r="L298" s="3">
        <v>-0.202671740806371</v>
      </c>
      <c r="M298" s="3">
        <f t="shared" si="7"/>
        <v>28.01172676</v>
      </c>
      <c r="N298" s="3" t="str">
        <f t="shared" si="8"/>
        <v>#NUM!</v>
      </c>
      <c r="O298" s="1">
        <v>1.0</v>
      </c>
      <c r="P298" s="1" t="s">
        <v>113</v>
      </c>
      <c r="Q298" s="1">
        <v>24.0</v>
      </c>
      <c r="R298" s="1" t="s">
        <v>157</v>
      </c>
      <c r="S298" s="1">
        <f t="shared" si="1168"/>
        <v>1</v>
      </c>
      <c r="T298" s="1">
        <f t="shared" si="10"/>
        <v>1</v>
      </c>
      <c r="U298" s="2">
        <v>41912.0</v>
      </c>
      <c r="V298" s="2">
        <v>43465.0</v>
      </c>
      <c r="W298" s="1">
        <v>1553.0</v>
      </c>
      <c r="X298" s="1">
        <v>7.347943823148687</v>
      </c>
      <c r="Y298" s="1">
        <v>2.0</v>
      </c>
      <c r="Z298" s="1">
        <v>105.95842999999999</v>
      </c>
      <c r="AA298" s="1">
        <v>1154.24946</v>
      </c>
      <c r="AB298" s="1">
        <v>1519.0983999999999</v>
      </c>
      <c r="AC298" s="1">
        <v>555.9186</v>
      </c>
      <c r="AD298" s="1">
        <v>844.82714</v>
      </c>
      <c r="AE298" s="1">
        <v>118.35266</v>
      </c>
      <c r="AF298" s="1">
        <v>118.35266</v>
      </c>
      <c r="AG298" s="1">
        <f t="shared" ref="AG298:AL298" si="1851">LN(AA298)</f>
        <v>7.051205594</v>
      </c>
      <c r="AH298" s="1">
        <f t="shared" si="1851"/>
        <v>7.32587228</v>
      </c>
      <c r="AI298" s="1">
        <f t="shared" si="1851"/>
        <v>6.320621881</v>
      </c>
      <c r="AJ298" s="1">
        <f t="shared" si="1851"/>
        <v>6.739132038</v>
      </c>
      <c r="AK298" s="1">
        <f t="shared" si="1851"/>
        <v>4.773668811</v>
      </c>
      <c r="AL298" s="1">
        <f t="shared" si="1851"/>
        <v>4.773668811</v>
      </c>
      <c r="AM298" s="1">
        <f t="shared" si="12"/>
        <v>7.891086846</v>
      </c>
      <c r="AN298" s="1">
        <v>1304.1801500000001</v>
      </c>
      <c r="AO298" s="1">
        <v>580.8652500000001</v>
      </c>
      <c r="AP298" s="1">
        <f t="shared" si="13"/>
        <v>2.61523374</v>
      </c>
      <c r="AQ298" s="1">
        <f t="shared" si="14"/>
        <v>0</v>
      </c>
      <c r="AR298" s="1">
        <v>1885.0454000000002</v>
      </c>
      <c r="AS298" s="1">
        <v>788.3024599999997</v>
      </c>
      <c r="AT298" s="1">
        <f t="shared" ref="AT298:AU298" si="1852">LN(AN298)</f>
        <v>7.173329885</v>
      </c>
      <c r="AU298" s="1">
        <f t="shared" si="1852"/>
        <v>6.364518802</v>
      </c>
      <c r="AV298" s="1">
        <f t="shared" ref="AV298:AW298" si="1853">LN(AR298)</f>
        <v>7.541707184</v>
      </c>
      <c r="AW298" s="1">
        <f t="shared" si="1853"/>
        <v>6.669881849</v>
      </c>
      <c r="AX298" s="1">
        <v>2263.49367</v>
      </c>
      <c r="AY298" s="1">
        <v>85.99671</v>
      </c>
      <c r="AZ298" s="1">
        <v>45.51014</v>
      </c>
      <c r="BA298" s="1">
        <v>40.49391000000001</v>
      </c>
      <c r="BB298" s="1">
        <v>6.07409</v>
      </c>
      <c r="BC298" s="1">
        <v>34.41982</v>
      </c>
      <c r="BD298" s="1"/>
      <c r="BE298" s="1">
        <v>34.41982</v>
      </c>
      <c r="BF298" s="1">
        <v>4.366</v>
      </c>
      <c r="BG298" s="1">
        <v>1.288</v>
      </c>
      <c r="BH298" s="1">
        <v>134.36700000000002</v>
      </c>
      <c r="BI298" s="1">
        <v>66.803</v>
      </c>
      <c r="BJ298" s="1">
        <f t="shared" ref="BJ298:BM298" si="1854">BF298*1</f>
        <v>4.366</v>
      </c>
      <c r="BK298" s="1">
        <f t="shared" si="1854"/>
        <v>1.288</v>
      </c>
      <c r="BL298" s="1">
        <f t="shared" si="1854"/>
        <v>134.367</v>
      </c>
      <c r="BM298" s="1">
        <f t="shared" si="1854"/>
        <v>66.803</v>
      </c>
      <c r="BN298" s="1">
        <f t="shared" si="18"/>
        <v>67.564</v>
      </c>
      <c r="BO298" s="1">
        <v>1.082</v>
      </c>
      <c r="BP298" s="1">
        <v>4.072</v>
      </c>
      <c r="BQ298" s="1">
        <v>2.6149999999999998</v>
      </c>
      <c r="BR298" s="1">
        <f t="shared" ref="BR298:BT298" si="1855">BO298*1</f>
        <v>1.082</v>
      </c>
      <c r="BS298" s="1">
        <f t="shared" si="1855"/>
        <v>4.072</v>
      </c>
      <c r="BT298" s="1">
        <f t="shared" si="1855"/>
        <v>2.615</v>
      </c>
      <c r="BU298" s="1">
        <v>1.6580000000000001</v>
      </c>
      <c r="BV298" s="1">
        <v>175.8</v>
      </c>
      <c r="BW298" s="1">
        <v>2.8924220000000003</v>
      </c>
      <c r="BX298" s="1">
        <v>161.678119</v>
      </c>
      <c r="BY298" s="1">
        <v>42.211318000000006</v>
      </c>
      <c r="BZ298" s="1">
        <v>190.953419</v>
      </c>
      <c r="CA298" s="1">
        <f t="shared" ref="CA298:CE298" si="1856">BV298*1</f>
        <v>175.8</v>
      </c>
      <c r="CB298" s="1">
        <f t="shared" si="1856"/>
        <v>2.892422</v>
      </c>
      <c r="CC298" s="1">
        <f t="shared" si="1856"/>
        <v>161.678119</v>
      </c>
      <c r="CD298" s="1">
        <f t="shared" si="1856"/>
        <v>42.211318</v>
      </c>
      <c r="CE298" s="1">
        <f t="shared" si="1856"/>
        <v>190.953419</v>
      </c>
      <c r="CF298" s="1">
        <v>7.0</v>
      </c>
      <c r="CG298" s="1">
        <f t="shared" si="21"/>
        <v>7</v>
      </c>
      <c r="CH298" s="1" t="s">
        <v>1011</v>
      </c>
      <c r="CI298" s="1" t="s">
        <v>1012</v>
      </c>
      <c r="CJ298" s="1" t="s">
        <v>1013</v>
      </c>
      <c r="CK298" s="1" t="s">
        <v>140</v>
      </c>
      <c r="CL298" s="1">
        <v>0.0</v>
      </c>
      <c r="CM298" s="1" t="s">
        <v>1014</v>
      </c>
      <c r="CN298" s="1" t="s">
        <v>1015</v>
      </c>
      <c r="CO298" s="1" t="s">
        <v>1016</v>
      </c>
      <c r="CP298" s="1" t="s">
        <v>1017</v>
      </c>
      <c r="CQ298" s="1" t="s">
        <v>1018</v>
      </c>
      <c r="CR298" s="1" t="s">
        <v>1019</v>
      </c>
      <c r="CS298" s="1">
        <v>0.0</v>
      </c>
      <c r="CT298" s="1">
        <v>0.0</v>
      </c>
      <c r="CU298" s="1" t="s">
        <v>128</v>
      </c>
      <c r="CV298" s="1" t="s">
        <v>1020</v>
      </c>
      <c r="CW298" s="1">
        <v>8.0</v>
      </c>
      <c r="CX298" s="1">
        <v>0.0</v>
      </c>
      <c r="CY298" s="1">
        <v>0.0</v>
      </c>
      <c r="CZ298" s="1" t="s">
        <v>1021</v>
      </c>
      <c r="DA298" s="1">
        <v>0.0</v>
      </c>
      <c r="DB298" s="1">
        <v>0.0</v>
      </c>
      <c r="DC298" s="1">
        <v>0.0</v>
      </c>
      <c r="DD298" s="1">
        <v>0.0</v>
      </c>
      <c r="DE298" s="1">
        <v>0.0</v>
      </c>
      <c r="DF298" s="1">
        <v>2.0</v>
      </c>
      <c r="DG298" s="1">
        <v>24.0</v>
      </c>
      <c r="DH298" s="1" t="s">
        <v>259</v>
      </c>
    </row>
    <row r="299" ht="15.75" customHeight="1">
      <c r="A299" s="1">
        <v>2017.0</v>
      </c>
      <c r="B299" s="1" t="s">
        <v>1008</v>
      </c>
      <c r="C299" s="1">
        <v>60.0</v>
      </c>
      <c r="D299" s="1">
        <v>50.0</v>
      </c>
      <c r="E299" s="1" t="s">
        <v>1009</v>
      </c>
      <c r="F299" s="1" t="s">
        <v>1010</v>
      </c>
      <c r="G299" s="1" t="s">
        <v>112</v>
      </c>
      <c r="H299" s="1">
        <v>3829.2992200000003</v>
      </c>
      <c r="I299" s="1">
        <f t="shared" si="1857"/>
        <v>0.4323984085</v>
      </c>
      <c r="J299" s="3">
        <v>1.5068305993539272E12</v>
      </c>
      <c r="K299" s="3">
        <v>2.9736411905373075</v>
      </c>
      <c r="L299" s="3">
        <v>1.95608333333334</v>
      </c>
      <c r="M299" s="3">
        <f t="shared" si="7"/>
        <v>28.04102962</v>
      </c>
      <c r="N299" s="3">
        <f t="shared" si="8"/>
        <v>0.6709441747</v>
      </c>
      <c r="O299" s="1">
        <v>1.0</v>
      </c>
      <c r="P299" s="1" t="s">
        <v>113</v>
      </c>
      <c r="Q299" s="1">
        <v>24.0</v>
      </c>
      <c r="R299" s="1" t="s">
        <v>157</v>
      </c>
      <c r="S299" s="1">
        <f t="shared" si="1168"/>
        <v>1</v>
      </c>
      <c r="T299" s="1">
        <f t="shared" si="10"/>
        <v>1</v>
      </c>
      <c r="U299" s="2">
        <v>41912.0</v>
      </c>
      <c r="V299" s="2">
        <v>43100.0</v>
      </c>
      <c r="W299" s="1">
        <v>1188.0</v>
      </c>
      <c r="X299" s="1">
        <v>7.080026499922591</v>
      </c>
      <c r="Y299" s="1">
        <v>2.0</v>
      </c>
      <c r="Z299" s="1">
        <v>131.18144</v>
      </c>
      <c r="AA299" s="1">
        <v>1220.2856100000001</v>
      </c>
      <c r="AB299" s="1">
        <v>2609.01361</v>
      </c>
      <c r="AC299" s="1">
        <v>684.1345200000001</v>
      </c>
      <c r="AD299" s="1">
        <v>1593.0573100000001</v>
      </c>
      <c r="AE299" s="1">
        <v>331.82177900000005</v>
      </c>
      <c r="AF299" s="1">
        <v>329.77467</v>
      </c>
      <c r="AG299" s="1">
        <f t="shared" ref="AG299:AL299" si="1858">LN(AA299)</f>
        <v>7.106840217</v>
      </c>
      <c r="AH299" s="1">
        <f t="shared" si="1858"/>
        <v>7.866727502</v>
      </c>
      <c r="AI299" s="1">
        <f t="shared" si="1858"/>
        <v>6.528154565</v>
      </c>
      <c r="AJ299" s="1">
        <f t="shared" si="1858"/>
        <v>7.373410285</v>
      </c>
      <c r="AK299" s="1">
        <f t="shared" si="1858"/>
        <v>5.804598015</v>
      </c>
      <c r="AL299" s="1">
        <f t="shared" si="1858"/>
        <v>5.798409603</v>
      </c>
      <c r="AM299" s="1">
        <f t="shared" si="12"/>
        <v>8.250437094</v>
      </c>
      <c r="AN299" s="1">
        <v>1381.2841</v>
      </c>
      <c r="AO299" s="1">
        <v>1619.1553999999999</v>
      </c>
      <c r="AP299" s="1">
        <f t="shared" si="13"/>
        <v>1.611342315</v>
      </c>
      <c r="AQ299" s="1">
        <f t="shared" si="14"/>
        <v>0</v>
      </c>
      <c r="AR299" s="1">
        <v>3000.4395</v>
      </c>
      <c r="AS299" s="1">
        <v>828.8597200000004</v>
      </c>
      <c r="AT299" s="1">
        <f t="shared" ref="AT299:AU299" si="1859">LN(AN299)</f>
        <v>7.230768853</v>
      </c>
      <c r="AU299" s="1">
        <f t="shared" si="1859"/>
        <v>7.389659934</v>
      </c>
      <c r="AV299" s="1">
        <f t="shared" ref="AV299:AW299" si="1860">LN(AR299)</f>
        <v>8.006514057</v>
      </c>
      <c r="AW299" s="1">
        <f t="shared" si="1860"/>
        <v>6.720050925</v>
      </c>
      <c r="AX299" s="1">
        <v>3849.46871</v>
      </c>
      <c r="AY299" s="1">
        <v>104.48137000000001</v>
      </c>
      <c r="AZ299" s="1">
        <v>56.9677</v>
      </c>
      <c r="BA299" s="1">
        <v>47.71442</v>
      </c>
      <c r="BB299" s="1">
        <v>7.157160000000001</v>
      </c>
      <c r="BC299" s="1">
        <v>40.55725999999999</v>
      </c>
      <c r="BD299" s="1"/>
      <c r="BE299" s="1">
        <v>40.55725999999999</v>
      </c>
      <c r="BF299" s="1">
        <v>4.893</v>
      </c>
      <c r="BG299" s="1">
        <v>1.059</v>
      </c>
      <c r="BH299" s="1">
        <v>148.98200000000003</v>
      </c>
      <c r="BI299" s="1">
        <v>120.87299999999999</v>
      </c>
      <c r="BJ299" s="1">
        <f t="shared" ref="BJ299:BM299" si="1861">BF299*1</f>
        <v>4.893</v>
      </c>
      <c r="BK299" s="1">
        <f t="shared" si="1861"/>
        <v>1.059</v>
      </c>
      <c r="BL299" s="1">
        <f t="shared" si="1861"/>
        <v>148.982</v>
      </c>
      <c r="BM299" s="1">
        <f t="shared" si="1861"/>
        <v>120.873</v>
      </c>
      <c r="BN299" s="1">
        <f t="shared" si="18"/>
        <v>28.109</v>
      </c>
      <c r="BO299" s="1">
        <v>1.7420000000000002</v>
      </c>
      <c r="BP299" s="1">
        <v>5.626999999999999</v>
      </c>
      <c r="BQ299" s="1">
        <v>1.611</v>
      </c>
      <c r="BR299" s="1">
        <f t="shared" ref="BR299:BT299" si="1862">BO299*1</f>
        <v>1.742</v>
      </c>
      <c r="BS299" s="1">
        <f t="shared" si="1862"/>
        <v>5.627</v>
      </c>
      <c r="BT299" s="1">
        <f t="shared" si="1862"/>
        <v>1.611</v>
      </c>
      <c r="BU299" s="1">
        <v>1.189</v>
      </c>
      <c r="BV299" s="1">
        <v>188.262</v>
      </c>
      <c r="BW299" s="1">
        <v>2.511285</v>
      </c>
      <c r="BX299" s="1">
        <v>202.60361600000002</v>
      </c>
      <c r="BY299" s="1">
        <v>48.177909</v>
      </c>
      <c r="BZ299" s="1">
        <v>201.54206399999998</v>
      </c>
      <c r="CA299" s="1">
        <f t="shared" ref="CA299:CE299" si="1863">BV299*1</f>
        <v>188.262</v>
      </c>
      <c r="CB299" s="1">
        <f t="shared" si="1863"/>
        <v>2.511285</v>
      </c>
      <c r="CC299" s="1">
        <f t="shared" si="1863"/>
        <v>202.603616</v>
      </c>
      <c r="CD299" s="1">
        <f t="shared" si="1863"/>
        <v>48.177909</v>
      </c>
      <c r="CE299" s="1">
        <f t="shared" si="1863"/>
        <v>201.542064</v>
      </c>
      <c r="CF299" s="1">
        <v>7.0</v>
      </c>
      <c r="CG299" s="1">
        <f t="shared" si="21"/>
        <v>7</v>
      </c>
      <c r="CH299" s="1" t="s">
        <v>1011</v>
      </c>
      <c r="CI299" s="1" t="s">
        <v>1012</v>
      </c>
      <c r="CJ299" s="1" t="s">
        <v>1013</v>
      </c>
      <c r="CK299" s="1" t="s">
        <v>140</v>
      </c>
      <c r="CL299" s="1">
        <v>0.0</v>
      </c>
      <c r="CM299" s="1" t="s">
        <v>1014</v>
      </c>
      <c r="CN299" s="1" t="s">
        <v>1015</v>
      </c>
      <c r="CO299" s="1" t="s">
        <v>1016</v>
      </c>
      <c r="CP299" s="1" t="s">
        <v>1017</v>
      </c>
      <c r="CQ299" s="1" t="s">
        <v>1018</v>
      </c>
      <c r="CR299" s="1" t="s">
        <v>1019</v>
      </c>
      <c r="CS299" s="1">
        <v>0.0</v>
      </c>
      <c r="CT299" s="1">
        <v>0.0</v>
      </c>
      <c r="CU299" s="1" t="s">
        <v>128</v>
      </c>
      <c r="CV299" s="1" t="s">
        <v>1020</v>
      </c>
      <c r="CW299" s="1">
        <v>8.0</v>
      </c>
      <c r="CX299" s="1">
        <v>0.0</v>
      </c>
      <c r="CY299" s="1">
        <v>0.0</v>
      </c>
      <c r="CZ299" s="1" t="s">
        <v>1021</v>
      </c>
      <c r="DA299" s="1">
        <v>0.0</v>
      </c>
      <c r="DB299" s="1">
        <v>0.0</v>
      </c>
      <c r="DC299" s="1">
        <v>0.0</v>
      </c>
      <c r="DD299" s="1">
        <v>0.0</v>
      </c>
      <c r="DE299" s="1">
        <v>0.0</v>
      </c>
      <c r="DF299" s="1">
        <v>2.0</v>
      </c>
      <c r="DG299" s="1">
        <v>24.0</v>
      </c>
      <c r="DH299" s="1" t="s">
        <v>259</v>
      </c>
    </row>
    <row r="300" ht="15.75" customHeight="1">
      <c r="A300" s="1">
        <v>2018.0</v>
      </c>
      <c r="B300" s="1" t="s">
        <v>1008</v>
      </c>
      <c r="C300" s="1">
        <v>60.0</v>
      </c>
      <c r="D300" s="1">
        <v>50.0</v>
      </c>
      <c r="E300" s="1" t="s">
        <v>1009</v>
      </c>
      <c r="F300" s="1" t="s">
        <v>1010</v>
      </c>
      <c r="G300" s="1" t="s">
        <v>112</v>
      </c>
      <c r="H300" s="1">
        <v>3674.9342800000004</v>
      </c>
      <c r="I300" s="1">
        <f t="shared" si="1857"/>
        <v>-0.04031153773</v>
      </c>
      <c r="J300" s="3">
        <v>1.5434472933205764E12</v>
      </c>
      <c r="K300" s="3">
        <v>2.4300471454687056</v>
      </c>
      <c r="L300" s="3">
        <v>1.67506761489627</v>
      </c>
      <c r="M300" s="3">
        <f t="shared" si="7"/>
        <v>28.06503953</v>
      </c>
      <c r="N300" s="3">
        <f t="shared" si="8"/>
        <v>0.5158535316</v>
      </c>
      <c r="O300" s="1">
        <v>1.0</v>
      </c>
      <c r="P300" s="1" t="s">
        <v>113</v>
      </c>
      <c r="Q300" s="1">
        <v>24.0</v>
      </c>
      <c r="R300" s="1" t="s">
        <v>157</v>
      </c>
      <c r="S300" s="1">
        <f t="shared" si="1168"/>
        <v>1</v>
      </c>
      <c r="T300" s="1">
        <f t="shared" si="10"/>
        <v>1</v>
      </c>
      <c r="U300" s="2">
        <v>41912.0</v>
      </c>
      <c r="V300" s="2">
        <v>42735.0</v>
      </c>
      <c r="W300" s="1">
        <v>823.0</v>
      </c>
      <c r="X300" s="1">
        <v>6.71295620067707</v>
      </c>
      <c r="Y300" s="1">
        <v>2.0</v>
      </c>
      <c r="Z300" s="1">
        <v>-123.86044</v>
      </c>
      <c r="AA300" s="1">
        <v>1527.83747</v>
      </c>
      <c r="AB300" s="1">
        <v>2147.0968099999996</v>
      </c>
      <c r="AC300" s="1">
        <v>867.80026</v>
      </c>
      <c r="AD300" s="1">
        <v>1279.29655</v>
      </c>
      <c r="AE300" s="1">
        <v>0.0</v>
      </c>
      <c r="AF300" s="1"/>
      <c r="AG300" s="1">
        <f t="shared" ref="AG300:AL300" si="1864">LN(AA300)</f>
        <v>7.331608596</v>
      </c>
      <c r="AH300" s="1">
        <f t="shared" si="1864"/>
        <v>7.671871888</v>
      </c>
      <c r="AI300" s="1">
        <f t="shared" si="1864"/>
        <v>6.765961573</v>
      </c>
      <c r="AJ300" s="1">
        <f t="shared" si="1864"/>
        <v>7.154065636</v>
      </c>
      <c r="AK300" s="1" t="str">
        <f t="shared" si="1864"/>
        <v>#NUM!</v>
      </c>
      <c r="AL300" s="1" t="str">
        <f t="shared" si="1864"/>
        <v>#NUM!</v>
      </c>
      <c r="AM300" s="1">
        <f t="shared" si="12"/>
        <v>8.209290528</v>
      </c>
      <c r="AN300" s="1">
        <v>1202.39395</v>
      </c>
      <c r="AO300" s="1">
        <v>1879.73637</v>
      </c>
      <c r="AP300" s="1">
        <f t="shared" si="13"/>
        <v>1.142232945</v>
      </c>
      <c r="AQ300" s="1">
        <f t="shared" si="14"/>
        <v>0</v>
      </c>
      <c r="AR300" s="1">
        <v>3082.13032</v>
      </c>
      <c r="AS300" s="1">
        <v>592.8039600000002</v>
      </c>
      <c r="AT300" s="1">
        <f t="shared" ref="AT300:AU300" si="1865">LN(AN300)</f>
        <v>7.092069807</v>
      </c>
      <c r="AU300" s="1">
        <f t="shared" si="1865"/>
        <v>7.538886817</v>
      </c>
      <c r="AV300" s="1">
        <f t="shared" ref="AV300:AW300" si="1866">LN(AR300)</f>
        <v>8.033376299</v>
      </c>
      <c r="AW300" s="1">
        <f t="shared" si="1866"/>
        <v>6.384863754</v>
      </c>
      <c r="AX300" s="1">
        <v>3964.63162</v>
      </c>
      <c r="AY300" s="1">
        <v>-260.57986</v>
      </c>
      <c r="AZ300" s="1">
        <v>54.19478</v>
      </c>
      <c r="BA300" s="1">
        <v>-314.74101</v>
      </c>
      <c r="BB300" s="1">
        <v>-78.68525</v>
      </c>
      <c r="BC300" s="1">
        <v>-236.05576000000002</v>
      </c>
      <c r="BD300" s="1"/>
      <c r="BE300" s="1">
        <v>-236.05576000000002</v>
      </c>
      <c r="BF300" s="1">
        <v>-39.82</v>
      </c>
      <c r="BG300" s="1">
        <v>-6.423</v>
      </c>
      <c r="BH300" s="1">
        <v>116.164</v>
      </c>
      <c r="BI300" s="1">
        <v>108.74700000000001</v>
      </c>
      <c r="BJ300" s="1">
        <f t="shared" ref="BJ300:BM300" si="1867">BF300*1</f>
        <v>-39.82</v>
      </c>
      <c r="BK300" s="1">
        <f t="shared" si="1867"/>
        <v>-6.423</v>
      </c>
      <c r="BL300" s="1">
        <f t="shared" si="1867"/>
        <v>116.164</v>
      </c>
      <c r="BM300" s="1">
        <f t="shared" si="1867"/>
        <v>108.747</v>
      </c>
      <c r="BN300" s="1">
        <f t="shared" si="18"/>
        <v>7.417</v>
      </c>
      <c r="BO300" s="1">
        <v>2.208</v>
      </c>
      <c r="BP300" s="1">
        <v>4.569</v>
      </c>
      <c r="BQ300" s="1">
        <v>1.1420000000000001</v>
      </c>
      <c r="BR300" s="1">
        <f t="shared" ref="BR300:BT300" si="1868">BO300*1</f>
        <v>2.208</v>
      </c>
      <c r="BS300" s="1">
        <f t="shared" si="1868"/>
        <v>4.569</v>
      </c>
      <c r="BT300" s="1">
        <f t="shared" si="1868"/>
        <v>1.142</v>
      </c>
      <c r="BU300" s="1">
        <v>0.681</v>
      </c>
      <c r="BV300" s="1">
        <v>274.777</v>
      </c>
      <c r="BW300" s="1">
        <v>-13.684392</v>
      </c>
      <c r="BX300" s="1">
        <v>172.375288</v>
      </c>
      <c r="BY300" s="1">
        <v>44.568073</v>
      </c>
      <c r="BZ300" s="1">
        <v>159.779751</v>
      </c>
      <c r="CA300" s="1">
        <f t="shared" ref="CA300:CE300" si="1869">BV300*1</f>
        <v>274.777</v>
      </c>
      <c r="CB300" s="1">
        <f t="shared" si="1869"/>
        <v>-13.684392</v>
      </c>
      <c r="CC300" s="1">
        <f t="shared" si="1869"/>
        <v>172.375288</v>
      </c>
      <c r="CD300" s="1">
        <f t="shared" si="1869"/>
        <v>44.568073</v>
      </c>
      <c r="CE300" s="1">
        <f t="shared" si="1869"/>
        <v>159.779751</v>
      </c>
      <c r="CF300" s="1">
        <v>7.0</v>
      </c>
      <c r="CG300" s="1">
        <f t="shared" si="21"/>
        <v>7</v>
      </c>
      <c r="CH300" s="1" t="s">
        <v>1011</v>
      </c>
      <c r="CI300" s="1" t="s">
        <v>1012</v>
      </c>
      <c r="CJ300" s="1" t="s">
        <v>1013</v>
      </c>
      <c r="CK300" s="1" t="s">
        <v>140</v>
      </c>
      <c r="CL300" s="1">
        <v>0.0</v>
      </c>
      <c r="CM300" s="1" t="s">
        <v>1014</v>
      </c>
      <c r="CN300" s="1" t="s">
        <v>1015</v>
      </c>
      <c r="CO300" s="1" t="s">
        <v>1016</v>
      </c>
      <c r="CP300" s="1" t="s">
        <v>1017</v>
      </c>
      <c r="CQ300" s="1" t="s">
        <v>1018</v>
      </c>
      <c r="CR300" s="1" t="s">
        <v>1019</v>
      </c>
      <c r="CS300" s="1">
        <v>0.0</v>
      </c>
      <c r="CT300" s="1">
        <v>0.0</v>
      </c>
      <c r="CU300" s="1" t="s">
        <v>128</v>
      </c>
      <c r="CV300" s="1" t="s">
        <v>1020</v>
      </c>
      <c r="CW300" s="1">
        <v>8.0</v>
      </c>
      <c r="CX300" s="1">
        <v>0.0</v>
      </c>
      <c r="CY300" s="1">
        <v>0.0</v>
      </c>
      <c r="CZ300" s="1" t="s">
        <v>1021</v>
      </c>
      <c r="DA300" s="1">
        <v>0.0</v>
      </c>
      <c r="DB300" s="1">
        <v>0.0</v>
      </c>
      <c r="DC300" s="1">
        <v>0.0</v>
      </c>
      <c r="DD300" s="1">
        <v>0.0</v>
      </c>
      <c r="DE300" s="1">
        <v>0.0</v>
      </c>
      <c r="DF300" s="1">
        <v>2.0</v>
      </c>
      <c r="DG300" s="1">
        <v>24.0</v>
      </c>
      <c r="DH300" s="1" t="s">
        <v>259</v>
      </c>
    </row>
    <row r="301" ht="15.75" customHeight="1">
      <c r="A301" s="1">
        <v>2019.0</v>
      </c>
      <c r="B301" s="1" t="s">
        <v>1008</v>
      </c>
      <c r="C301" s="1">
        <v>60.0</v>
      </c>
      <c r="D301" s="1">
        <v>50.0</v>
      </c>
      <c r="E301" s="1" t="s">
        <v>1009</v>
      </c>
      <c r="F301" s="1" t="s">
        <v>1010</v>
      </c>
      <c r="G301" s="1" t="s">
        <v>112</v>
      </c>
      <c r="H301" s="1">
        <v>3716.24569</v>
      </c>
      <c r="I301" s="1">
        <f t="shared" si="1857"/>
        <v>0.01124140103</v>
      </c>
      <c r="J301" s="3">
        <v>1.5735464740892888E12</v>
      </c>
      <c r="K301" s="3">
        <v>1.950126894450463</v>
      </c>
      <c r="L301" s="3">
        <v>0.699536241717015</v>
      </c>
      <c r="M301" s="3">
        <f t="shared" si="7"/>
        <v>28.08435309</v>
      </c>
      <c r="N301" s="3">
        <f t="shared" si="8"/>
        <v>-0.3573376753</v>
      </c>
      <c r="O301" s="1">
        <v>1.0</v>
      </c>
      <c r="P301" s="1" t="s">
        <v>113</v>
      </c>
      <c r="Q301" s="1">
        <v>24.0</v>
      </c>
      <c r="R301" s="1" t="s">
        <v>157</v>
      </c>
      <c r="S301" s="1">
        <f t="shared" si="1168"/>
        <v>1</v>
      </c>
      <c r="T301" s="1">
        <f t="shared" si="10"/>
        <v>1</v>
      </c>
      <c r="U301" s="2">
        <v>41912.0</v>
      </c>
      <c r="V301" s="2">
        <v>42369.0</v>
      </c>
      <c r="W301" s="1">
        <v>457.0</v>
      </c>
      <c r="X301" s="1">
        <v>6.124683390894205</v>
      </c>
      <c r="Y301" s="1">
        <v>2.0</v>
      </c>
      <c r="Z301" s="1">
        <v>257.99475</v>
      </c>
      <c r="AA301" s="1">
        <v>1626.42444</v>
      </c>
      <c r="AB301" s="1">
        <v>2089.82125</v>
      </c>
      <c r="AC301" s="1">
        <v>849.18532</v>
      </c>
      <c r="AD301" s="1">
        <v>1240.63593</v>
      </c>
      <c r="AE301" s="1">
        <v>0.0</v>
      </c>
      <c r="AF301" s="1"/>
      <c r="AG301" s="1">
        <f t="shared" ref="AG301:AL301" si="1870">LN(AA301)</f>
        <v>7.394139289</v>
      </c>
      <c r="AH301" s="1">
        <f t="shared" si="1870"/>
        <v>7.644833815</v>
      </c>
      <c r="AI301" s="1">
        <f t="shared" si="1870"/>
        <v>6.744277443</v>
      </c>
      <c r="AJ301" s="1">
        <f t="shared" si="1870"/>
        <v>7.123379374</v>
      </c>
      <c r="AK301" s="1" t="str">
        <f t="shared" si="1870"/>
        <v>#NUM!</v>
      </c>
      <c r="AL301" s="1" t="str">
        <f t="shared" si="1870"/>
        <v>#NUM!</v>
      </c>
      <c r="AM301" s="1">
        <f t="shared" si="12"/>
        <v>8.220469215</v>
      </c>
      <c r="AN301" s="1">
        <v>1089.41017</v>
      </c>
      <c r="AO301" s="1">
        <v>1907.95783</v>
      </c>
      <c r="AP301" s="1">
        <f t="shared" si="13"/>
        <v>1.095318365</v>
      </c>
      <c r="AQ301" s="1">
        <f t="shared" si="14"/>
        <v>0</v>
      </c>
      <c r="AR301" s="1">
        <v>2997.3680000000004</v>
      </c>
      <c r="AS301" s="1">
        <v>718.8776899999998</v>
      </c>
      <c r="AT301" s="1">
        <f t="shared" ref="AT301:AU301" si="1871">LN(AN301)</f>
        <v>6.9933917</v>
      </c>
      <c r="AU301" s="1">
        <f t="shared" si="1871"/>
        <v>7.55378875</v>
      </c>
      <c r="AV301" s="1">
        <f t="shared" ref="AV301:AW301" si="1872">LN(AR301)</f>
        <v>8.005489849</v>
      </c>
      <c r="AW301" s="1">
        <f t="shared" si="1872"/>
        <v>6.577691232</v>
      </c>
      <c r="AX301" s="1">
        <v>5883.29796</v>
      </c>
      <c r="AY301" s="1">
        <v>245.09087</v>
      </c>
      <c r="AZ301" s="1">
        <v>57.43156</v>
      </c>
      <c r="BA301" s="1">
        <v>187.6621</v>
      </c>
      <c r="BB301" s="1">
        <v>55.25192</v>
      </c>
      <c r="BC301" s="1">
        <v>132.41018</v>
      </c>
      <c r="BD301" s="1"/>
      <c r="BE301" s="1">
        <v>132.41018</v>
      </c>
      <c r="BF301" s="1">
        <v>18.419</v>
      </c>
      <c r="BG301" s="1">
        <v>3.563</v>
      </c>
      <c r="BH301" s="1">
        <v>75.915</v>
      </c>
      <c r="BI301" s="1">
        <v>60.412</v>
      </c>
      <c r="BJ301" s="1">
        <f t="shared" ref="BJ301:BM301" si="1873">BF301*1</f>
        <v>18.419</v>
      </c>
      <c r="BK301" s="1">
        <f t="shared" si="1873"/>
        <v>3.563</v>
      </c>
      <c r="BL301" s="1">
        <f t="shared" si="1873"/>
        <v>75.915</v>
      </c>
      <c r="BM301" s="1">
        <f t="shared" si="1873"/>
        <v>60.412</v>
      </c>
      <c r="BN301" s="1">
        <f t="shared" si="18"/>
        <v>15.503</v>
      </c>
      <c r="BO301" s="1">
        <v>3.254</v>
      </c>
      <c r="BP301" s="1">
        <v>6.928</v>
      </c>
      <c r="BQ301" s="1">
        <v>1.095</v>
      </c>
      <c r="BR301" s="1">
        <f t="shared" ref="BR301:BT301" si="1874">BO301*1</f>
        <v>3.254</v>
      </c>
      <c r="BS301" s="1">
        <f t="shared" si="1874"/>
        <v>6.928</v>
      </c>
      <c r="BT301" s="1">
        <f t="shared" si="1874"/>
        <v>1.095</v>
      </c>
      <c r="BU301" s="1">
        <v>0.6500000000000001</v>
      </c>
      <c r="BV301" s="1">
        <v>214.901</v>
      </c>
      <c r="BW301" s="1">
        <v>7.819254</v>
      </c>
      <c r="BX301" s="1">
        <v>245.137415</v>
      </c>
      <c r="BY301" s="1">
        <v>46.663074</v>
      </c>
      <c r="BZ301" s="1">
        <v>154.84357</v>
      </c>
      <c r="CA301" s="1">
        <f t="shared" ref="CA301:CE301" si="1875">BV301*1</f>
        <v>214.901</v>
      </c>
      <c r="CB301" s="1">
        <f t="shared" si="1875"/>
        <v>7.819254</v>
      </c>
      <c r="CC301" s="1">
        <f t="shared" si="1875"/>
        <v>245.137415</v>
      </c>
      <c r="CD301" s="1">
        <f t="shared" si="1875"/>
        <v>46.663074</v>
      </c>
      <c r="CE301" s="1">
        <f t="shared" si="1875"/>
        <v>154.84357</v>
      </c>
      <c r="CF301" s="1">
        <v>7.0</v>
      </c>
      <c r="CG301" s="1">
        <f t="shared" si="21"/>
        <v>7</v>
      </c>
      <c r="CH301" s="1" t="s">
        <v>1011</v>
      </c>
      <c r="CI301" s="1" t="s">
        <v>1012</v>
      </c>
      <c r="CJ301" s="1" t="s">
        <v>1013</v>
      </c>
      <c r="CK301" s="1" t="s">
        <v>140</v>
      </c>
      <c r="CL301" s="1">
        <v>0.0</v>
      </c>
      <c r="CM301" s="1" t="s">
        <v>1014</v>
      </c>
      <c r="CN301" s="1" t="s">
        <v>1015</v>
      </c>
      <c r="CO301" s="1" t="s">
        <v>1016</v>
      </c>
      <c r="CP301" s="1" t="s">
        <v>1017</v>
      </c>
      <c r="CQ301" s="1" t="s">
        <v>1018</v>
      </c>
      <c r="CR301" s="1" t="s">
        <v>1019</v>
      </c>
      <c r="CS301" s="1">
        <v>0.0</v>
      </c>
      <c r="CT301" s="1">
        <v>0.0</v>
      </c>
      <c r="CU301" s="1" t="s">
        <v>128</v>
      </c>
      <c r="CV301" s="1" t="s">
        <v>1020</v>
      </c>
      <c r="CW301" s="1">
        <v>8.0</v>
      </c>
      <c r="CX301" s="1">
        <v>0.0</v>
      </c>
      <c r="CY301" s="1">
        <v>0.0</v>
      </c>
      <c r="CZ301" s="1" t="s">
        <v>1021</v>
      </c>
      <c r="DA301" s="1">
        <v>0.0</v>
      </c>
      <c r="DB301" s="1">
        <v>0.0</v>
      </c>
      <c r="DC301" s="1">
        <v>0.0</v>
      </c>
      <c r="DD301" s="1">
        <v>0.0</v>
      </c>
      <c r="DE301" s="1">
        <v>0.0</v>
      </c>
      <c r="DF301" s="1">
        <v>2.0</v>
      </c>
      <c r="DG301" s="1">
        <v>24.0</v>
      </c>
      <c r="DH301" s="1" t="s">
        <v>259</v>
      </c>
    </row>
    <row r="302" ht="15.75" customHeight="1">
      <c r="A302" s="1">
        <v>2015.0</v>
      </c>
      <c r="B302" s="1" t="s">
        <v>1022</v>
      </c>
      <c r="C302" s="1">
        <v>61.0</v>
      </c>
      <c r="D302" s="1">
        <v>0.0</v>
      </c>
      <c r="E302" s="1" t="s">
        <v>1023</v>
      </c>
      <c r="F302" s="1" t="s">
        <v>1024</v>
      </c>
      <c r="G302" s="1" t="s">
        <v>136</v>
      </c>
      <c r="H302" s="1">
        <v>7878.423</v>
      </c>
      <c r="I302" s="1"/>
      <c r="J302" s="3">
        <v>2.0645101169067312E12</v>
      </c>
      <c r="K302" s="3">
        <v>0.7783043507165814</v>
      </c>
      <c r="L302" s="3">
        <v>0.0387903996579552</v>
      </c>
      <c r="M302" s="3">
        <f t="shared" si="7"/>
        <v>28.35591408</v>
      </c>
      <c r="N302" s="3">
        <f t="shared" si="8"/>
        <v>-3.249582494</v>
      </c>
      <c r="O302" s="1">
        <v>0.0</v>
      </c>
      <c r="P302" s="1" t="s">
        <v>113</v>
      </c>
      <c r="Q302" s="1">
        <v>22.0</v>
      </c>
      <c r="R302" s="1" t="s">
        <v>157</v>
      </c>
      <c r="S302" s="1">
        <f t="shared" si="1168"/>
        <v>1</v>
      </c>
      <c r="T302" s="1">
        <f t="shared" si="10"/>
        <v>1</v>
      </c>
      <c r="U302" s="2">
        <v>36603.0</v>
      </c>
      <c r="V302" s="2">
        <v>43830.0</v>
      </c>
      <c r="W302" s="1">
        <v>7227.0</v>
      </c>
      <c r="X302" s="1">
        <v>8.885579291282982</v>
      </c>
      <c r="Y302" s="1">
        <v>3.0</v>
      </c>
      <c r="Z302" s="1">
        <v>498.979</v>
      </c>
      <c r="AA302" s="1">
        <v>1949.147</v>
      </c>
      <c r="AB302" s="1">
        <v>5929.276</v>
      </c>
      <c r="AC302" s="1">
        <v>228.842</v>
      </c>
      <c r="AD302" s="1">
        <v>4130.328</v>
      </c>
      <c r="AE302" s="1">
        <v>1570.106</v>
      </c>
      <c r="AF302" s="1">
        <v>215.943</v>
      </c>
      <c r="AG302" s="1">
        <f t="shared" ref="AG302:AL302" si="1876">LN(AA302)</f>
        <v>7.57514712</v>
      </c>
      <c r="AH302" s="1">
        <f t="shared" si="1876"/>
        <v>8.687657393</v>
      </c>
      <c r="AI302" s="1">
        <f t="shared" si="1876"/>
        <v>5.433031809</v>
      </c>
      <c r="AJ302" s="1">
        <f t="shared" si="1876"/>
        <v>8.326112102</v>
      </c>
      <c r="AK302" s="1">
        <f t="shared" si="1876"/>
        <v>7.358898412</v>
      </c>
      <c r="AL302" s="1">
        <f t="shared" si="1876"/>
        <v>5.375014484</v>
      </c>
      <c r="AM302" s="1">
        <f t="shared" si="12"/>
        <v>8.971883036</v>
      </c>
      <c r="AN302" s="1">
        <v>1003.738</v>
      </c>
      <c r="AO302" s="1">
        <v>4918.916</v>
      </c>
      <c r="AP302" s="1">
        <f t="shared" si="13"/>
        <v>1.205402979</v>
      </c>
      <c r="AQ302" s="1">
        <f t="shared" si="14"/>
        <v>0</v>
      </c>
      <c r="AR302" s="1">
        <v>5922.654</v>
      </c>
      <c r="AS302" s="1">
        <v>1955.7689999999993</v>
      </c>
      <c r="AT302" s="1">
        <f t="shared" ref="AT302:AU302" si="1877">LN(AN302)</f>
        <v>6.91148631</v>
      </c>
      <c r="AU302" s="1">
        <f t="shared" si="1877"/>
        <v>8.50084346</v>
      </c>
      <c r="AV302" s="1">
        <f t="shared" ref="AV302:AW302" si="1878">LN(AR302)</f>
        <v>8.686539938</v>
      </c>
      <c r="AW302" s="1">
        <f t="shared" si="1878"/>
        <v>7.578538745</v>
      </c>
      <c r="AX302" s="1">
        <v>3422.913</v>
      </c>
      <c r="AY302" s="1">
        <v>337.524</v>
      </c>
      <c r="AZ302" s="1">
        <v>162.43</v>
      </c>
      <c r="BA302" s="1">
        <v>180.749</v>
      </c>
      <c r="BB302" s="1">
        <v>100.427</v>
      </c>
      <c r="BC302" s="1">
        <v>80.322</v>
      </c>
      <c r="BD302" s="1">
        <v>0.0</v>
      </c>
      <c r="BE302" s="1">
        <v>80.322</v>
      </c>
      <c r="BF302" s="1">
        <v>4.106999999999999</v>
      </c>
      <c r="BG302" s="1">
        <v>1.02</v>
      </c>
      <c r="BH302" s="1">
        <v>434.40099999999995</v>
      </c>
      <c r="BI302" s="1">
        <v>219.93</v>
      </c>
      <c r="BJ302" s="1">
        <f t="shared" ref="BJ302:BM302" si="1879">BF302*1</f>
        <v>4.107</v>
      </c>
      <c r="BK302" s="1">
        <f t="shared" si="1879"/>
        <v>1.02</v>
      </c>
      <c r="BL302" s="1">
        <f t="shared" si="1879"/>
        <v>434.401</v>
      </c>
      <c r="BM302" s="1">
        <f t="shared" si="1879"/>
        <v>219.93</v>
      </c>
      <c r="BN302" s="1">
        <f t="shared" si="18"/>
        <v>214.471</v>
      </c>
      <c r="BO302" s="1">
        <v>1.157</v>
      </c>
      <c r="BP302" s="1">
        <v>14.958</v>
      </c>
      <c r="BQ302" s="1">
        <v>1.2049999999999998</v>
      </c>
      <c r="BR302" s="1">
        <f t="shared" ref="BR302:BT302" si="1880">BO302*1</f>
        <v>1.157</v>
      </c>
      <c r="BS302" s="1">
        <f t="shared" si="1880"/>
        <v>14.958</v>
      </c>
      <c r="BT302" s="1">
        <f t="shared" si="1880"/>
        <v>1.205</v>
      </c>
      <c r="BU302" s="1">
        <v>1.159</v>
      </c>
      <c r="BV302" s="1">
        <v>147.286</v>
      </c>
      <c r="BW302" s="1">
        <v>22.593625</v>
      </c>
      <c r="BX302" s="1">
        <v>427.864125</v>
      </c>
      <c r="BY302" s="1">
        <v>43.923</v>
      </c>
      <c r="BZ302" s="1">
        <v>984.802875</v>
      </c>
      <c r="CA302" s="1">
        <f t="shared" ref="CA302:CE302" si="1881">BV302*1</f>
        <v>147.286</v>
      </c>
      <c r="CB302" s="1">
        <f t="shared" si="1881"/>
        <v>22.593625</v>
      </c>
      <c r="CC302" s="1">
        <f t="shared" si="1881"/>
        <v>427.864125</v>
      </c>
      <c r="CD302" s="1">
        <f t="shared" si="1881"/>
        <v>43.923</v>
      </c>
      <c r="CE302" s="1">
        <f t="shared" si="1881"/>
        <v>984.802875</v>
      </c>
      <c r="CF302" s="1">
        <v>1.0</v>
      </c>
      <c r="CG302" s="1">
        <f t="shared" si="21"/>
        <v>1</v>
      </c>
      <c r="CH302" s="1" t="s">
        <v>1025</v>
      </c>
      <c r="CI302" s="1" t="s">
        <v>1026</v>
      </c>
      <c r="CJ302" s="1" t="s">
        <v>1027</v>
      </c>
      <c r="CK302" s="1" t="s">
        <v>378</v>
      </c>
      <c r="CL302" s="1">
        <v>0.0</v>
      </c>
      <c r="CM302" s="1" t="s">
        <v>1028</v>
      </c>
      <c r="CN302" s="1" t="s">
        <v>678</v>
      </c>
      <c r="CO302" s="1" t="s">
        <v>1029</v>
      </c>
      <c r="CP302" s="1" t="s">
        <v>1030</v>
      </c>
      <c r="CQ302" s="1" t="s">
        <v>1031</v>
      </c>
      <c r="CR302" s="1" t="s">
        <v>761</v>
      </c>
      <c r="CS302" s="1" t="s">
        <v>1032</v>
      </c>
      <c r="CT302" s="1" t="s">
        <v>684</v>
      </c>
      <c r="CU302" s="1" t="s">
        <v>1033</v>
      </c>
      <c r="CV302" s="1" t="s">
        <v>686</v>
      </c>
      <c r="CW302" s="1">
        <v>0.0</v>
      </c>
      <c r="CX302" s="1" t="s">
        <v>1034</v>
      </c>
      <c r="CY302" s="1">
        <v>0.0</v>
      </c>
      <c r="CZ302" s="1" t="s">
        <v>471</v>
      </c>
      <c r="DA302" s="1">
        <v>0.0</v>
      </c>
      <c r="DB302" s="1">
        <v>0.0</v>
      </c>
      <c r="DC302" s="1">
        <v>0.0</v>
      </c>
      <c r="DD302" s="1">
        <v>0.0</v>
      </c>
      <c r="DE302" s="1">
        <v>0.0</v>
      </c>
      <c r="DF302" s="1">
        <v>3.0</v>
      </c>
      <c r="DG302" s="1">
        <v>22.0</v>
      </c>
      <c r="DH302" s="1" t="s">
        <v>153</v>
      </c>
    </row>
    <row r="303" ht="15.75" customHeight="1">
      <c r="A303" s="1">
        <v>2016.0</v>
      </c>
      <c r="B303" s="1" t="s">
        <v>1022</v>
      </c>
      <c r="C303" s="1">
        <v>61.0</v>
      </c>
      <c r="D303" s="1">
        <v>0.0</v>
      </c>
      <c r="E303" s="1" t="s">
        <v>1023</v>
      </c>
      <c r="F303" s="1" t="s">
        <v>1024</v>
      </c>
      <c r="G303" s="1" t="s">
        <v>136</v>
      </c>
      <c r="H303" s="1">
        <v>7161.371</v>
      </c>
      <c r="I303" s="1">
        <f t="shared" ref="I303:I306" si="1888">(H303-H302)/H302</f>
        <v>-0.09101466118</v>
      </c>
      <c r="J303" s="3">
        <v>2.0912137858581865E12</v>
      </c>
      <c r="K303" s="3">
        <v>1.2934627315590745</v>
      </c>
      <c r="L303" s="3">
        <v>-0.0940166569157271</v>
      </c>
      <c r="M303" s="3">
        <f t="shared" si="7"/>
        <v>28.36876577</v>
      </c>
      <c r="N303" s="3" t="str">
        <f t="shared" si="8"/>
        <v>#NUM!</v>
      </c>
      <c r="O303" s="1">
        <v>0.0</v>
      </c>
      <c r="P303" s="1" t="s">
        <v>113</v>
      </c>
      <c r="Q303" s="1">
        <v>22.0</v>
      </c>
      <c r="R303" s="1" t="s">
        <v>157</v>
      </c>
      <c r="S303" s="1">
        <f t="shared" si="1168"/>
        <v>1</v>
      </c>
      <c r="T303" s="1">
        <f t="shared" si="10"/>
        <v>1</v>
      </c>
      <c r="U303" s="2">
        <v>36603.0</v>
      </c>
      <c r="V303" s="2">
        <v>43465.0</v>
      </c>
      <c r="W303" s="1">
        <v>6862.0</v>
      </c>
      <c r="X303" s="1">
        <v>8.833754223418396</v>
      </c>
      <c r="Y303" s="1">
        <v>3.0</v>
      </c>
      <c r="Z303" s="1">
        <v>596.476</v>
      </c>
      <c r="AA303" s="1">
        <v>2220.236</v>
      </c>
      <c r="AB303" s="1">
        <v>4941.135</v>
      </c>
      <c r="AC303" s="1">
        <v>280.573</v>
      </c>
      <c r="AD303" s="1">
        <v>2957.7380000000003</v>
      </c>
      <c r="AE303" s="1">
        <v>1702.824</v>
      </c>
      <c r="AF303" s="1">
        <v>251.94400000000002</v>
      </c>
      <c r="AG303" s="1">
        <f t="shared" ref="AG303:AL303" si="1882">LN(AA303)</f>
        <v>7.705368776</v>
      </c>
      <c r="AH303" s="1">
        <f t="shared" si="1882"/>
        <v>8.505350341</v>
      </c>
      <c r="AI303" s="1">
        <f t="shared" si="1882"/>
        <v>5.636833941</v>
      </c>
      <c r="AJ303" s="1">
        <f t="shared" si="1882"/>
        <v>7.992180066</v>
      </c>
      <c r="AK303" s="1">
        <f t="shared" si="1882"/>
        <v>7.440043328</v>
      </c>
      <c r="AL303" s="1">
        <f t="shared" si="1882"/>
        <v>5.529206841</v>
      </c>
      <c r="AM303" s="1">
        <f t="shared" si="12"/>
        <v>8.876456722</v>
      </c>
      <c r="AN303" s="1">
        <v>927.7420000000001</v>
      </c>
      <c r="AO303" s="1">
        <v>4140.485</v>
      </c>
      <c r="AP303" s="1">
        <f t="shared" si="13"/>
        <v>1.193371066</v>
      </c>
      <c r="AQ303" s="1">
        <f t="shared" si="14"/>
        <v>0</v>
      </c>
      <c r="AR303" s="1">
        <v>5068.227</v>
      </c>
      <c r="AS303" s="1">
        <v>2093.1440000000002</v>
      </c>
      <c r="AT303" s="1">
        <f t="shared" ref="AT303:AU303" si="1883">LN(AN303)</f>
        <v>6.832753677</v>
      </c>
      <c r="AU303" s="1">
        <f t="shared" si="1883"/>
        <v>8.32856821</v>
      </c>
      <c r="AV303" s="1">
        <f t="shared" ref="AV303:AW303" si="1884">LN(AR303)</f>
        <v>8.530746331</v>
      </c>
      <c r="AW303" s="1">
        <f t="shared" si="1884"/>
        <v>7.646422521</v>
      </c>
      <c r="AX303" s="1">
        <v>3420.279</v>
      </c>
      <c r="AY303" s="1">
        <v>354.252</v>
      </c>
      <c r="AZ303" s="1">
        <v>115.648</v>
      </c>
      <c r="BA303" s="1">
        <v>238.67000000000002</v>
      </c>
      <c r="BB303" s="1">
        <v>101.295</v>
      </c>
      <c r="BC303" s="1">
        <v>137.375</v>
      </c>
      <c r="BD303" s="1">
        <v>0.0</v>
      </c>
      <c r="BE303" s="1">
        <v>137.375</v>
      </c>
      <c r="BF303" s="1">
        <v>6.563</v>
      </c>
      <c r="BG303" s="1">
        <v>1.918</v>
      </c>
      <c r="BH303" s="1">
        <v>311.315</v>
      </c>
      <c r="BI303" s="1">
        <v>254.672</v>
      </c>
      <c r="BJ303" s="1">
        <f t="shared" ref="BJ303:BM303" si="1885">BF303*1</f>
        <v>6.563</v>
      </c>
      <c r="BK303" s="1">
        <f t="shared" si="1885"/>
        <v>1.918</v>
      </c>
      <c r="BL303" s="1">
        <f t="shared" si="1885"/>
        <v>311.315</v>
      </c>
      <c r="BM303" s="1">
        <f t="shared" si="1885"/>
        <v>254.672</v>
      </c>
      <c r="BN303" s="1">
        <f t="shared" si="18"/>
        <v>56.643</v>
      </c>
      <c r="BO303" s="1">
        <v>1.1320000000000001</v>
      </c>
      <c r="BP303" s="1">
        <v>12.19</v>
      </c>
      <c r="BQ303" s="1">
        <v>1.193</v>
      </c>
      <c r="BR303" s="1">
        <f t="shared" ref="BR303:BT303" si="1886">BO303*1</f>
        <v>1.132</v>
      </c>
      <c r="BS303" s="1">
        <f t="shared" si="1886"/>
        <v>12.19</v>
      </c>
      <c r="BT303" s="1">
        <f t="shared" si="1886"/>
        <v>1.193</v>
      </c>
      <c r="BU303" s="1">
        <v>1.1260000000000001</v>
      </c>
      <c r="BV303" s="1">
        <v>83.549</v>
      </c>
      <c r="BW303" s="1">
        <v>23.867</v>
      </c>
      <c r="BX303" s="1">
        <v>342.02790000000005</v>
      </c>
      <c r="BY303" s="1">
        <v>35.7267</v>
      </c>
      <c r="BZ303" s="1">
        <v>716.1371</v>
      </c>
      <c r="CA303" s="1">
        <f t="shared" ref="CA303:CE303" si="1887">BV303*1</f>
        <v>83.549</v>
      </c>
      <c r="CB303" s="1">
        <f t="shared" si="1887"/>
        <v>23.867</v>
      </c>
      <c r="CC303" s="1">
        <f t="shared" si="1887"/>
        <v>342.0279</v>
      </c>
      <c r="CD303" s="1">
        <f t="shared" si="1887"/>
        <v>35.7267</v>
      </c>
      <c r="CE303" s="1">
        <f t="shared" si="1887"/>
        <v>716.1371</v>
      </c>
      <c r="CF303" s="1">
        <v>1.0</v>
      </c>
      <c r="CG303" s="1">
        <f t="shared" si="21"/>
        <v>1</v>
      </c>
      <c r="CH303" s="1" t="s">
        <v>1025</v>
      </c>
      <c r="CI303" s="1" t="s">
        <v>1026</v>
      </c>
      <c r="CJ303" s="1" t="s">
        <v>1027</v>
      </c>
      <c r="CK303" s="1" t="s">
        <v>378</v>
      </c>
      <c r="CL303" s="1">
        <v>0.0</v>
      </c>
      <c r="CM303" s="1" t="s">
        <v>1028</v>
      </c>
      <c r="CN303" s="1" t="s">
        <v>678</v>
      </c>
      <c r="CO303" s="1" t="s">
        <v>1029</v>
      </c>
      <c r="CP303" s="1" t="s">
        <v>1030</v>
      </c>
      <c r="CQ303" s="1" t="s">
        <v>1031</v>
      </c>
      <c r="CR303" s="1" t="s">
        <v>761</v>
      </c>
      <c r="CS303" s="1" t="s">
        <v>1032</v>
      </c>
      <c r="CT303" s="1" t="s">
        <v>684</v>
      </c>
      <c r="CU303" s="1" t="s">
        <v>1033</v>
      </c>
      <c r="CV303" s="1" t="s">
        <v>686</v>
      </c>
      <c r="CW303" s="1">
        <v>0.0</v>
      </c>
      <c r="CX303" s="1" t="s">
        <v>1034</v>
      </c>
      <c r="CY303" s="1">
        <v>0.0</v>
      </c>
      <c r="CZ303" s="1" t="s">
        <v>471</v>
      </c>
      <c r="DA303" s="1">
        <v>0.0</v>
      </c>
      <c r="DB303" s="1">
        <v>0.0</v>
      </c>
      <c r="DC303" s="1">
        <v>0.0</v>
      </c>
      <c r="DD303" s="1">
        <v>0.0</v>
      </c>
      <c r="DE303" s="1">
        <v>0.0</v>
      </c>
      <c r="DF303" s="1">
        <v>3.0</v>
      </c>
      <c r="DG303" s="1">
        <v>22.0</v>
      </c>
      <c r="DH303" s="1" t="s">
        <v>153</v>
      </c>
    </row>
    <row r="304" ht="15.75" customHeight="1">
      <c r="A304" s="1">
        <v>2017.0</v>
      </c>
      <c r="B304" s="1" t="s">
        <v>1022</v>
      </c>
      <c r="C304" s="1">
        <v>61.0</v>
      </c>
      <c r="D304" s="1">
        <v>0.0</v>
      </c>
      <c r="E304" s="1" t="s">
        <v>1023</v>
      </c>
      <c r="F304" s="1" t="s">
        <v>1024</v>
      </c>
      <c r="G304" s="1" t="s">
        <v>136</v>
      </c>
      <c r="H304" s="1">
        <v>7848.231</v>
      </c>
      <c r="I304" s="1">
        <f t="shared" si="1888"/>
        <v>0.09591180236</v>
      </c>
      <c r="J304" s="3">
        <v>2.1260922840536946E12</v>
      </c>
      <c r="K304" s="3">
        <v>1.6678590410685672</v>
      </c>
      <c r="L304" s="3">
        <v>1.22653316645808</v>
      </c>
      <c r="M304" s="3">
        <f t="shared" si="7"/>
        <v>28.3853068</v>
      </c>
      <c r="N304" s="3">
        <f t="shared" si="8"/>
        <v>0.2041916259</v>
      </c>
      <c r="O304" s="1">
        <v>0.0</v>
      </c>
      <c r="P304" s="1" t="s">
        <v>113</v>
      </c>
      <c r="Q304" s="1">
        <v>22.0</v>
      </c>
      <c r="R304" s="1" t="s">
        <v>157</v>
      </c>
      <c r="S304" s="1">
        <f t="shared" si="1168"/>
        <v>1</v>
      </c>
      <c r="T304" s="1">
        <f t="shared" si="10"/>
        <v>1</v>
      </c>
      <c r="U304" s="2">
        <v>36603.0</v>
      </c>
      <c r="V304" s="2">
        <v>43100.0</v>
      </c>
      <c r="W304" s="1">
        <v>6497.0</v>
      </c>
      <c r="X304" s="1">
        <v>8.77909581088053</v>
      </c>
      <c r="Y304" s="1">
        <v>3.0</v>
      </c>
      <c r="Z304" s="1">
        <v>852.236</v>
      </c>
      <c r="AA304" s="1">
        <v>2539.089</v>
      </c>
      <c r="AB304" s="1">
        <v>5309.142</v>
      </c>
      <c r="AC304" s="1">
        <v>266.595</v>
      </c>
      <c r="AD304" s="1">
        <v>3028.174</v>
      </c>
      <c r="AE304" s="1">
        <v>2014.373</v>
      </c>
      <c r="AF304" s="1">
        <v>180.214</v>
      </c>
      <c r="AG304" s="1">
        <f t="shared" ref="AG304:AL304" si="1889">LN(AA304)</f>
        <v>7.839560634</v>
      </c>
      <c r="AH304" s="1">
        <f t="shared" si="1889"/>
        <v>8.577185519</v>
      </c>
      <c r="AI304" s="1">
        <f t="shared" si="1889"/>
        <v>5.585730653</v>
      </c>
      <c r="AJ304" s="1">
        <f t="shared" si="1889"/>
        <v>8.015715077</v>
      </c>
      <c r="AK304" s="1">
        <f t="shared" si="1889"/>
        <v>7.60806326</v>
      </c>
      <c r="AL304" s="1">
        <f t="shared" si="1889"/>
        <v>5.194145034</v>
      </c>
      <c r="AM304" s="1">
        <f t="shared" si="12"/>
        <v>8.968043435</v>
      </c>
      <c r="AN304" s="1">
        <v>915.748</v>
      </c>
      <c r="AO304" s="1">
        <v>4547.244</v>
      </c>
      <c r="AP304" s="1">
        <f t="shared" si="13"/>
        <v>1.167551598</v>
      </c>
      <c r="AQ304" s="1">
        <f t="shared" si="14"/>
        <v>0</v>
      </c>
      <c r="AR304" s="1">
        <v>5462.992</v>
      </c>
      <c r="AS304" s="1">
        <v>2385.2389999999996</v>
      </c>
      <c r="AT304" s="1">
        <f t="shared" ref="AT304:AU304" si="1890">LN(AN304)</f>
        <v>6.819741218</v>
      </c>
      <c r="AU304" s="1">
        <f t="shared" si="1890"/>
        <v>8.422276614</v>
      </c>
      <c r="AV304" s="1">
        <f t="shared" ref="AV304:AW304" si="1891">LN(AR304)</f>
        <v>8.605751904</v>
      </c>
      <c r="AW304" s="1">
        <f t="shared" si="1891"/>
        <v>7.777054608</v>
      </c>
      <c r="AX304" s="1">
        <v>3695.866</v>
      </c>
      <c r="AY304" s="1">
        <v>501.39300000000003</v>
      </c>
      <c r="AZ304" s="1">
        <v>108.372</v>
      </c>
      <c r="BA304" s="1">
        <v>393.296</v>
      </c>
      <c r="BB304" s="1">
        <v>101.20100000000001</v>
      </c>
      <c r="BC304" s="1">
        <v>292.095</v>
      </c>
      <c r="BD304" s="1">
        <v>0.0</v>
      </c>
      <c r="BE304" s="1">
        <v>292.095</v>
      </c>
      <c r="BF304" s="1">
        <v>12.245999999999999</v>
      </c>
      <c r="BG304" s="1">
        <v>3.722</v>
      </c>
      <c r="BH304" s="1">
        <v>294.96299999999997</v>
      </c>
      <c r="BI304" s="1">
        <v>279.383</v>
      </c>
      <c r="BJ304" s="1">
        <f t="shared" ref="BJ304:BM304" si="1892">BF304*1</f>
        <v>12.246</v>
      </c>
      <c r="BK304" s="1">
        <f t="shared" si="1892"/>
        <v>3.722</v>
      </c>
      <c r="BL304" s="1">
        <f t="shared" si="1892"/>
        <v>294.963</v>
      </c>
      <c r="BM304" s="1">
        <f t="shared" si="1892"/>
        <v>279.383</v>
      </c>
      <c r="BN304" s="1">
        <f t="shared" si="18"/>
        <v>15.58</v>
      </c>
      <c r="BO304" s="1">
        <v>1.12</v>
      </c>
      <c r="BP304" s="1">
        <v>13.863000000000001</v>
      </c>
      <c r="BQ304" s="1">
        <v>1.1680000000000001</v>
      </c>
      <c r="BR304" s="1">
        <f t="shared" ref="BR304:BT304" si="1893">BO304*1</f>
        <v>1.12</v>
      </c>
      <c r="BS304" s="1">
        <f t="shared" si="1893"/>
        <v>13.863</v>
      </c>
      <c r="BT304" s="1">
        <f t="shared" si="1893"/>
        <v>1.168</v>
      </c>
      <c r="BU304" s="1">
        <v>1.109</v>
      </c>
      <c r="BV304" s="1">
        <v>77.864</v>
      </c>
      <c r="BW304" s="1">
        <v>18.728381000000002</v>
      </c>
      <c r="BX304" s="1">
        <v>175.99361900000002</v>
      </c>
      <c r="BY304" s="1">
        <v>18.490476</v>
      </c>
      <c r="BZ304" s="1">
        <v>373.72528600000004</v>
      </c>
      <c r="CA304" s="1">
        <f t="shared" ref="CA304:CE304" si="1894">BV304*1</f>
        <v>77.864</v>
      </c>
      <c r="CB304" s="1">
        <f t="shared" si="1894"/>
        <v>18.728381</v>
      </c>
      <c r="CC304" s="1">
        <f t="shared" si="1894"/>
        <v>175.993619</v>
      </c>
      <c r="CD304" s="1">
        <f t="shared" si="1894"/>
        <v>18.490476</v>
      </c>
      <c r="CE304" s="1">
        <f t="shared" si="1894"/>
        <v>373.725286</v>
      </c>
      <c r="CF304" s="1">
        <v>1.0</v>
      </c>
      <c r="CG304" s="1">
        <f t="shared" si="21"/>
        <v>1</v>
      </c>
      <c r="CH304" s="1" t="s">
        <v>1025</v>
      </c>
      <c r="CI304" s="1" t="s">
        <v>1026</v>
      </c>
      <c r="CJ304" s="1" t="s">
        <v>1027</v>
      </c>
      <c r="CK304" s="1" t="s">
        <v>378</v>
      </c>
      <c r="CL304" s="1">
        <v>0.0</v>
      </c>
      <c r="CM304" s="1" t="s">
        <v>1028</v>
      </c>
      <c r="CN304" s="1" t="s">
        <v>678</v>
      </c>
      <c r="CO304" s="1" t="s">
        <v>1029</v>
      </c>
      <c r="CP304" s="1" t="s">
        <v>1030</v>
      </c>
      <c r="CQ304" s="1" t="s">
        <v>1031</v>
      </c>
      <c r="CR304" s="1" t="s">
        <v>761</v>
      </c>
      <c r="CS304" s="1" t="s">
        <v>1032</v>
      </c>
      <c r="CT304" s="1" t="s">
        <v>684</v>
      </c>
      <c r="CU304" s="1" t="s">
        <v>1033</v>
      </c>
      <c r="CV304" s="1" t="s">
        <v>686</v>
      </c>
      <c r="CW304" s="1">
        <v>0.0</v>
      </c>
      <c r="CX304" s="1" t="s">
        <v>1034</v>
      </c>
      <c r="CY304" s="1">
        <v>0.0</v>
      </c>
      <c r="CZ304" s="1" t="s">
        <v>471</v>
      </c>
      <c r="DA304" s="1">
        <v>0.0</v>
      </c>
      <c r="DB304" s="1">
        <v>0.0</v>
      </c>
      <c r="DC304" s="1">
        <v>0.0</v>
      </c>
      <c r="DD304" s="1">
        <v>0.0</v>
      </c>
      <c r="DE304" s="1">
        <v>0.0</v>
      </c>
      <c r="DF304" s="1">
        <v>3.0</v>
      </c>
      <c r="DG304" s="1">
        <v>22.0</v>
      </c>
      <c r="DH304" s="1" t="s">
        <v>153</v>
      </c>
    </row>
    <row r="305" ht="15.75" customHeight="1">
      <c r="A305" s="1">
        <v>2018.0</v>
      </c>
      <c r="B305" s="1" t="s">
        <v>1022</v>
      </c>
      <c r="C305" s="1">
        <v>61.0</v>
      </c>
      <c r="D305" s="1">
        <v>0.0</v>
      </c>
      <c r="E305" s="1" t="s">
        <v>1023</v>
      </c>
      <c r="F305" s="1" t="s">
        <v>1024</v>
      </c>
      <c r="G305" s="1" t="s">
        <v>136</v>
      </c>
      <c r="H305" s="1">
        <v>8244.477</v>
      </c>
      <c r="I305" s="1">
        <f t="shared" si="1888"/>
        <v>0.05048857507</v>
      </c>
      <c r="J305" s="3">
        <v>2.14611448585804E12</v>
      </c>
      <c r="K305" s="3">
        <v>0.9417371933719778</v>
      </c>
      <c r="L305" s="3">
        <v>1.13748763600395</v>
      </c>
      <c r="M305" s="3">
        <f t="shared" si="7"/>
        <v>28.39468011</v>
      </c>
      <c r="N305" s="3">
        <f t="shared" si="8"/>
        <v>0.1288220023</v>
      </c>
      <c r="O305" s="1">
        <v>0.0</v>
      </c>
      <c r="P305" s="1" t="s">
        <v>113</v>
      </c>
      <c r="Q305" s="1">
        <v>22.0</v>
      </c>
      <c r="R305" s="1" t="s">
        <v>157</v>
      </c>
      <c r="S305" s="1">
        <f t="shared" si="1168"/>
        <v>1</v>
      </c>
      <c r="T305" s="1">
        <f t="shared" si="10"/>
        <v>1</v>
      </c>
      <c r="U305" s="2">
        <v>36603.0</v>
      </c>
      <c r="V305" s="2">
        <v>42735.0</v>
      </c>
      <c r="W305" s="1">
        <v>6132.0</v>
      </c>
      <c r="X305" s="1">
        <v>8.721276239991704</v>
      </c>
      <c r="Y305" s="1">
        <v>3.0</v>
      </c>
      <c r="Z305" s="1">
        <v>839.344</v>
      </c>
      <c r="AA305" s="1">
        <v>2582.176</v>
      </c>
      <c r="AB305" s="1">
        <v>5662.301</v>
      </c>
      <c r="AC305" s="1">
        <v>555.57</v>
      </c>
      <c r="AD305" s="1">
        <v>3131.0190000000002</v>
      </c>
      <c r="AE305" s="1">
        <v>1975.712</v>
      </c>
      <c r="AF305" s="1">
        <v>654.7</v>
      </c>
      <c r="AG305" s="1">
        <f t="shared" ref="AG305:AL305" si="1895">LN(AA305)</f>
        <v>7.856387733</v>
      </c>
      <c r="AH305" s="1">
        <f t="shared" si="1895"/>
        <v>8.641585626</v>
      </c>
      <c r="AI305" s="1">
        <f t="shared" si="1895"/>
        <v>6.319994614</v>
      </c>
      <c r="AJ305" s="1">
        <f t="shared" si="1895"/>
        <v>8.04911379</v>
      </c>
      <c r="AK305" s="1">
        <f t="shared" si="1895"/>
        <v>7.588684119</v>
      </c>
      <c r="AL305" s="1">
        <f t="shared" si="1895"/>
        <v>6.484177115</v>
      </c>
      <c r="AM305" s="1">
        <f t="shared" si="12"/>
        <v>9.017298801</v>
      </c>
      <c r="AN305" s="1">
        <v>615.404</v>
      </c>
      <c r="AO305" s="1">
        <v>5052.984</v>
      </c>
      <c r="AP305" s="1">
        <f t="shared" si="13"/>
        <v>1.120585579</v>
      </c>
      <c r="AQ305" s="1">
        <f t="shared" si="14"/>
        <v>0</v>
      </c>
      <c r="AR305" s="1">
        <v>5668.388000000001</v>
      </c>
      <c r="AS305" s="1">
        <v>2576.089</v>
      </c>
      <c r="AT305" s="1">
        <f t="shared" ref="AT305:AU305" si="1896">LN(AN305)</f>
        <v>6.422278963</v>
      </c>
      <c r="AU305" s="1">
        <f t="shared" si="1896"/>
        <v>8.527734239</v>
      </c>
      <c r="AV305" s="1">
        <f t="shared" ref="AV305:AW305" si="1897">LN(AR305)</f>
        <v>8.642660053</v>
      </c>
      <c r="AW305" s="1">
        <f t="shared" si="1897"/>
        <v>7.854027636</v>
      </c>
      <c r="AX305" s="1">
        <v>6435.244</v>
      </c>
      <c r="AY305" s="1">
        <v>448.456</v>
      </c>
      <c r="AZ305" s="1">
        <v>129.867</v>
      </c>
      <c r="BA305" s="1">
        <v>324.17400000000004</v>
      </c>
      <c r="BB305" s="1">
        <v>133.325</v>
      </c>
      <c r="BC305" s="1">
        <v>190.84900000000002</v>
      </c>
      <c r="BD305" s="1">
        <v>0.0</v>
      </c>
      <c r="BE305" s="1">
        <v>190.84900000000002</v>
      </c>
      <c r="BF305" s="1">
        <v>7.408</v>
      </c>
      <c r="BG305" s="1">
        <v>2.3149999999999995</v>
      </c>
      <c r="BH305" s="1">
        <v>175.155</v>
      </c>
      <c r="BI305" s="1">
        <v>213.318</v>
      </c>
      <c r="BJ305" s="1">
        <f t="shared" ref="BJ305:BM305" si="1898">BF305*1</f>
        <v>7.408</v>
      </c>
      <c r="BK305" s="1">
        <f t="shared" si="1898"/>
        <v>2.315</v>
      </c>
      <c r="BL305" s="1">
        <f t="shared" si="1898"/>
        <v>175.155</v>
      </c>
      <c r="BM305" s="1">
        <f t="shared" si="1898"/>
        <v>213.318</v>
      </c>
      <c r="BN305" s="1">
        <f t="shared" si="18"/>
        <v>-38.163</v>
      </c>
      <c r="BO305" s="1">
        <v>2.0159999999999996</v>
      </c>
      <c r="BP305" s="1">
        <v>11.583</v>
      </c>
      <c r="BQ305" s="1">
        <v>1.121</v>
      </c>
      <c r="BR305" s="1">
        <f t="shared" ref="BR305:BT305" si="1899">BO305*1</f>
        <v>2.016</v>
      </c>
      <c r="BS305" s="1">
        <f t="shared" si="1899"/>
        <v>11.583</v>
      </c>
      <c r="BT305" s="1">
        <f t="shared" si="1899"/>
        <v>1.121</v>
      </c>
      <c r="BU305" s="1">
        <v>1.01</v>
      </c>
      <c r="BV305" s="1">
        <v>46.542</v>
      </c>
      <c r="BW305" s="1">
        <v>12.96696</v>
      </c>
      <c r="BX305" s="1">
        <v>257.40976</v>
      </c>
      <c r="BY305" s="1">
        <v>24.170920000000002</v>
      </c>
      <c r="BZ305" s="1">
        <v>329.77908</v>
      </c>
      <c r="CA305" s="1">
        <f t="shared" ref="CA305:CE305" si="1900">BV305*1</f>
        <v>46.542</v>
      </c>
      <c r="CB305" s="1">
        <f t="shared" si="1900"/>
        <v>12.96696</v>
      </c>
      <c r="CC305" s="1">
        <f t="shared" si="1900"/>
        <v>257.40976</v>
      </c>
      <c r="CD305" s="1">
        <f t="shared" si="1900"/>
        <v>24.17092</v>
      </c>
      <c r="CE305" s="1">
        <f t="shared" si="1900"/>
        <v>329.77908</v>
      </c>
      <c r="CF305" s="1">
        <v>1.0</v>
      </c>
      <c r="CG305" s="1">
        <f t="shared" si="21"/>
        <v>1</v>
      </c>
      <c r="CH305" s="1" t="s">
        <v>1025</v>
      </c>
      <c r="CI305" s="1" t="s">
        <v>1026</v>
      </c>
      <c r="CJ305" s="1" t="s">
        <v>1027</v>
      </c>
      <c r="CK305" s="1" t="s">
        <v>378</v>
      </c>
      <c r="CL305" s="1">
        <v>0.0</v>
      </c>
      <c r="CM305" s="1" t="s">
        <v>1028</v>
      </c>
      <c r="CN305" s="1" t="s">
        <v>678</v>
      </c>
      <c r="CO305" s="1" t="s">
        <v>1029</v>
      </c>
      <c r="CP305" s="1" t="s">
        <v>1030</v>
      </c>
      <c r="CQ305" s="1" t="s">
        <v>1031</v>
      </c>
      <c r="CR305" s="1" t="s">
        <v>761</v>
      </c>
      <c r="CS305" s="1" t="s">
        <v>1032</v>
      </c>
      <c r="CT305" s="1" t="s">
        <v>684</v>
      </c>
      <c r="CU305" s="1" t="s">
        <v>1033</v>
      </c>
      <c r="CV305" s="1" t="s">
        <v>686</v>
      </c>
      <c r="CW305" s="1">
        <v>0.0</v>
      </c>
      <c r="CX305" s="1" t="s">
        <v>1034</v>
      </c>
      <c r="CY305" s="1">
        <v>0.0</v>
      </c>
      <c r="CZ305" s="1" t="s">
        <v>471</v>
      </c>
      <c r="DA305" s="1">
        <v>0.0</v>
      </c>
      <c r="DB305" s="1">
        <v>0.0</v>
      </c>
      <c r="DC305" s="1">
        <v>0.0</v>
      </c>
      <c r="DD305" s="1">
        <v>0.0</v>
      </c>
      <c r="DE305" s="1">
        <v>0.0</v>
      </c>
      <c r="DF305" s="1">
        <v>3.0</v>
      </c>
      <c r="DG305" s="1">
        <v>22.0</v>
      </c>
      <c r="DH305" s="1" t="s">
        <v>153</v>
      </c>
    </row>
    <row r="306" ht="15.75" customHeight="1">
      <c r="A306" s="1">
        <v>2019.0</v>
      </c>
      <c r="B306" s="1" t="s">
        <v>1022</v>
      </c>
      <c r="C306" s="1">
        <v>61.0</v>
      </c>
      <c r="D306" s="1">
        <v>0.0</v>
      </c>
      <c r="E306" s="1" t="s">
        <v>1023</v>
      </c>
      <c r="F306" s="1" t="s">
        <v>1024</v>
      </c>
      <c r="G306" s="1" t="s">
        <v>136</v>
      </c>
      <c r="H306" s="1">
        <v>8001.33</v>
      </c>
      <c r="I306" s="1">
        <f t="shared" si="1888"/>
        <v>-0.02949210726</v>
      </c>
      <c r="J306" s="3">
        <v>2.1522834905985745E12</v>
      </c>
      <c r="K306" s="3">
        <v>0.28744993713920053</v>
      </c>
      <c r="L306" s="3">
        <v>0.611246943765291</v>
      </c>
      <c r="M306" s="3">
        <f t="shared" si="7"/>
        <v>28.39755048</v>
      </c>
      <c r="N306" s="3">
        <f t="shared" si="8"/>
        <v>-0.4922542382</v>
      </c>
      <c r="O306" s="1">
        <v>0.0</v>
      </c>
      <c r="P306" s="1" t="s">
        <v>113</v>
      </c>
      <c r="Q306" s="1">
        <v>22.0</v>
      </c>
      <c r="R306" s="1" t="s">
        <v>157</v>
      </c>
      <c r="S306" s="1">
        <f t="shared" si="1168"/>
        <v>1</v>
      </c>
      <c r="T306" s="1">
        <f t="shared" si="10"/>
        <v>1</v>
      </c>
      <c r="U306" s="2">
        <v>36603.0</v>
      </c>
      <c r="V306" s="2">
        <v>42369.0</v>
      </c>
      <c r="W306" s="1">
        <v>5766.0</v>
      </c>
      <c r="X306" s="1">
        <v>8.659733878198347</v>
      </c>
      <c r="Y306" s="1">
        <v>3.0</v>
      </c>
      <c r="Z306" s="1">
        <v>1200.286</v>
      </c>
      <c r="AA306" s="1">
        <v>2283.895</v>
      </c>
      <c r="AB306" s="1">
        <v>5717.435</v>
      </c>
      <c r="AC306" s="1">
        <v>9.356</v>
      </c>
      <c r="AD306" s="1">
        <v>3781.785</v>
      </c>
      <c r="AE306" s="1">
        <v>1926.294</v>
      </c>
      <c r="AF306" s="1">
        <v>187.741</v>
      </c>
      <c r="AG306" s="1">
        <f t="shared" ref="AG306:AL306" si="1901">LN(AA306)</f>
        <v>7.733637598</v>
      </c>
      <c r="AH306" s="1">
        <f t="shared" si="1901"/>
        <v>8.651275557</v>
      </c>
      <c r="AI306" s="1">
        <f t="shared" si="1901"/>
        <v>2.236017849</v>
      </c>
      <c r="AJ306" s="1">
        <f t="shared" si="1901"/>
        <v>8.237951399</v>
      </c>
      <c r="AK306" s="1">
        <f t="shared" si="1901"/>
        <v>7.563353229</v>
      </c>
      <c r="AL306" s="1">
        <f t="shared" si="1901"/>
        <v>5.235063353</v>
      </c>
      <c r="AM306" s="1">
        <f t="shared" si="12"/>
        <v>8.987363057</v>
      </c>
      <c r="AN306" s="1">
        <v>509.658</v>
      </c>
      <c r="AO306" s="1">
        <v>4369.389</v>
      </c>
      <c r="AP306" s="1">
        <f t="shared" si="13"/>
        <v>1.308520482</v>
      </c>
      <c r="AQ306" s="1">
        <f t="shared" si="14"/>
        <v>0</v>
      </c>
      <c r="AR306" s="1">
        <v>4879.0470000000005</v>
      </c>
      <c r="AS306" s="1">
        <v>3122.2829999999994</v>
      </c>
      <c r="AT306" s="1">
        <f t="shared" ref="AT306:AU306" si="1902">LN(AN306)</f>
        <v>6.233739913</v>
      </c>
      <c r="AU306" s="1">
        <f t="shared" si="1902"/>
        <v>8.382378461</v>
      </c>
      <c r="AV306" s="1">
        <f t="shared" ref="AV306:AW306" si="1903">LN(AR306)</f>
        <v>8.492705193</v>
      </c>
      <c r="AW306" s="1">
        <f t="shared" si="1903"/>
        <v>8.046319744</v>
      </c>
      <c r="AX306" s="1">
        <v>5867.442</v>
      </c>
      <c r="AY306" s="1">
        <v>917.623</v>
      </c>
      <c r="AZ306" s="1">
        <v>121.066</v>
      </c>
      <c r="BA306" s="1">
        <v>797.077</v>
      </c>
      <c r="BB306" s="1">
        <v>250.883</v>
      </c>
      <c r="BC306" s="1">
        <v>546.194</v>
      </c>
      <c r="BD306" s="1">
        <v>0.0</v>
      </c>
      <c r="BE306" s="1">
        <v>546.194</v>
      </c>
      <c r="BF306" s="1">
        <v>17.493</v>
      </c>
      <c r="BG306" s="1">
        <v>6.826</v>
      </c>
      <c r="BH306" s="1">
        <v>232.033</v>
      </c>
      <c r="BI306" s="1">
        <v>175.806</v>
      </c>
      <c r="BJ306" s="1">
        <f t="shared" ref="BJ306:BM306" si="1904">BF306*1</f>
        <v>17.493</v>
      </c>
      <c r="BK306" s="1">
        <f t="shared" si="1904"/>
        <v>6.826</v>
      </c>
      <c r="BL306" s="1">
        <f t="shared" si="1904"/>
        <v>232.033</v>
      </c>
      <c r="BM306" s="1">
        <f t="shared" si="1904"/>
        <v>175.806</v>
      </c>
      <c r="BN306" s="1">
        <f t="shared" si="18"/>
        <v>56.227</v>
      </c>
      <c r="BO306" s="1">
        <v>1.616</v>
      </c>
      <c r="BP306" s="1">
        <v>627.131</v>
      </c>
      <c r="BQ306" s="1">
        <v>1.309</v>
      </c>
      <c r="BR306" s="1">
        <f t="shared" ref="BR306:BT306" si="1905">BO306*1</f>
        <v>1.616</v>
      </c>
      <c r="BS306" s="1">
        <f t="shared" si="1905"/>
        <v>627.131</v>
      </c>
      <c r="BT306" s="1">
        <f t="shared" si="1905"/>
        <v>1.309</v>
      </c>
      <c r="BU306" s="1">
        <v>1.306</v>
      </c>
      <c r="BV306" s="1">
        <v>36.142</v>
      </c>
      <c r="BW306" s="1">
        <v>36.23077299999999</v>
      </c>
      <c r="BX306" s="1">
        <v>266.70190900000006</v>
      </c>
      <c r="BY306" s="1">
        <v>26.800364000000002</v>
      </c>
      <c r="BZ306" s="1">
        <v>363.69681799999995</v>
      </c>
      <c r="CA306" s="1">
        <f t="shared" ref="CA306:CE306" si="1906">BV306*1</f>
        <v>36.142</v>
      </c>
      <c r="CB306" s="1">
        <f t="shared" si="1906"/>
        <v>36.230773</v>
      </c>
      <c r="CC306" s="1">
        <f t="shared" si="1906"/>
        <v>266.701909</v>
      </c>
      <c r="CD306" s="1">
        <f t="shared" si="1906"/>
        <v>26.800364</v>
      </c>
      <c r="CE306" s="1">
        <f t="shared" si="1906"/>
        <v>363.696818</v>
      </c>
      <c r="CF306" s="1">
        <v>1.0</v>
      </c>
      <c r="CG306" s="1">
        <f t="shared" si="21"/>
        <v>1</v>
      </c>
      <c r="CH306" s="1" t="s">
        <v>1025</v>
      </c>
      <c r="CI306" s="1" t="s">
        <v>1026</v>
      </c>
      <c r="CJ306" s="1" t="s">
        <v>1027</v>
      </c>
      <c r="CK306" s="1" t="s">
        <v>378</v>
      </c>
      <c r="CL306" s="1">
        <v>0.0</v>
      </c>
      <c r="CM306" s="1" t="s">
        <v>1028</v>
      </c>
      <c r="CN306" s="1" t="s">
        <v>678</v>
      </c>
      <c r="CO306" s="1" t="s">
        <v>1029</v>
      </c>
      <c r="CP306" s="1" t="s">
        <v>1030</v>
      </c>
      <c r="CQ306" s="1" t="s">
        <v>1031</v>
      </c>
      <c r="CR306" s="1" t="s">
        <v>761</v>
      </c>
      <c r="CS306" s="1" t="s">
        <v>1032</v>
      </c>
      <c r="CT306" s="1" t="s">
        <v>684</v>
      </c>
      <c r="CU306" s="1" t="s">
        <v>1033</v>
      </c>
      <c r="CV306" s="1" t="s">
        <v>686</v>
      </c>
      <c r="CW306" s="1">
        <v>0.0</v>
      </c>
      <c r="CX306" s="1" t="s">
        <v>1034</v>
      </c>
      <c r="CY306" s="1">
        <v>0.0</v>
      </c>
      <c r="CZ306" s="1" t="s">
        <v>471</v>
      </c>
      <c r="DA306" s="1">
        <v>0.0</v>
      </c>
      <c r="DB306" s="1">
        <v>0.0</v>
      </c>
      <c r="DC306" s="1">
        <v>0.0</v>
      </c>
      <c r="DD306" s="1">
        <v>0.0</v>
      </c>
      <c r="DE306" s="1">
        <v>0.0</v>
      </c>
      <c r="DF306" s="1">
        <v>3.0</v>
      </c>
      <c r="DG306" s="1">
        <v>22.0</v>
      </c>
      <c r="DH306" s="1" t="s">
        <v>153</v>
      </c>
    </row>
    <row r="307" ht="15.75" customHeight="1">
      <c r="A307" s="1">
        <v>2015.0</v>
      </c>
      <c r="B307" s="1" t="s">
        <v>1035</v>
      </c>
      <c r="C307" s="1">
        <v>62.0</v>
      </c>
      <c r="D307" s="1">
        <v>50.0</v>
      </c>
      <c r="E307" s="1" t="s">
        <v>1036</v>
      </c>
      <c r="F307" s="1" t="s">
        <v>245</v>
      </c>
      <c r="G307" s="1" t="s">
        <v>136</v>
      </c>
      <c r="H307" s="1">
        <v>7154.057</v>
      </c>
      <c r="I307" s="1"/>
      <c r="J307" s="3">
        <v>2.0645101169067312E12</v>
      </c>
      <c r="K307" s="3">
        <v>0.7783043507165814</v>
      </c>
      <c r="L307" s="3">
        <v>0.0387903996579552</v>
      </c>
      <c r="M307" s="3">
        <f t="shared" si="7"/>
        <v>28.35591408</v>
      </c>
      <c r="N307" s="3">
        <f t="shared" si="8"/>
        <v>-3.249582494</v>
      </c>
      <c r="O307" s="1">
        <v>0.0</v>
      </c>
      <c r="P307" s="1" t="s">
        <v>113</v>
      </c>
      <c r="Q307" s="1">
        <v>14.0</v>
      </c>
      <c r="R307" s="1" t="s">
        <v>157</v>
      </c>
      <c r="S307" s="1">
        <f t="shared" si="1168"/>
        <v>1</v>
      </c>
      <c r="T307" s="1">
        <f t="shared" si="10"/>
        <v>1</v>
      </c>
      <c r="U307" s="2">
        <v>31014.0</v>
      </c>
      <c r="V307" s="2">
        <v>43830.0</v>
      </c>
      <c r="W307" s="1">
        <v>12816.0</v>
      </c>
      <c r="X307" s="1">
        <v>9.458449669308141</v>
      </c>
      <c r="Y307" s="1">
        <v>9.0</v>
      </c>
      <c r="Z307" s="1">
        <v>996.577</v>
      </c>
      <c r="AA307" s="1">
        <v>1555.819</v>
      </c>
      <c r="AB307" s="1">
        <v>5598.238</v>
      </c>
      <c r="AC307" s="1">
        <v>0.0</v>
      </c>
      <c r="AD307" s="1">
        <v>891.1750000000001</v>
      </c>
      <c r="AE307" s="1">
        <v>4707.063</v>
      </c>
      <c r="AF307" s="1">
        <v>4240.5960000000005</v>
      </c>
      <c r="AG307" s="1">
        <f t="shared" ref="AG307:AL307" si="1907">LN(AA307)</f>
        <v>7.349757374</v>
      </c>
      <c r="AH307" s="1">
        <f t="shared" si="1907"/>
        <v>8.630207184</v>
      </c>
      <c r="AI307" s="1" t="str">
        <f t="shared" si="1907"/>
        <v>#NUM!</v>
      </c>
      <c r="AJ307" s="1">
        <f t="shared" si="1907"/>
        <v>6.792540817</v>
      </c>
      <c r="AK307" s="1">
        <f t="shared" si="1907"/>
        <v>8.456819426</v>
      </c>
      <c r="AL307" s="1">
        <f t="shared" si="1907"/>
        <v>8.352459104</v>
      </c>
      <c r="AM307" s="1">
        <f t="shared" si="12"/>
        <v>8.875434887</v>
      </c>
      <c r="AN307" s="1">
        <v>1062.632</v>
      </c>
      <c r="AO307" s="1">
        <v>5269.292</v>
      </c>
      <c r="AP307" s="1">
        <f t="shared" si="13"/>
        <v>1.062426983</v>
      </c>
      <c r="AQ307" s="1">
        <f t="shared" si="14"/>
        <v>0</v>
      </c>
      <c r="AR307" s="1">
        <v>6331.924000000001</v>
      </c>
      <c r="AS307" s="1">
        <v>822.1329999999989</v>
      </c>
      <c r="AT307" s="1">
        <f t="shared" ref="AT307:AU307" si="1908">LN(AN307)</f>
        <v>6.968504128</v>
      </c>
      <c r="AU307" s="1">
        <f t="shared" si="1908"/>
        <v>8.569651287</v>
      </c>
      <c r="AV307" s="1">
        <f t="shared" ref="AV307:AW307" si="1909">LN(AR307)</f>
        <v>8.753359418</v>
      </c>
      <c r="AW307" s="1">
        <f t="shared" si="1909"/>
        <v>6.711902182</v>
      </c>
      <c r="AX307" s="1">
        <v>6931.304</v>
      </c>
      <c r="AY307" s="1">
        <v>1430.758</v>
      </c>
      <c r="AZ307" s="1">
        <v>9.909</v>
      </c>
      <c r="BA307" s="1">
        <v>1433.354</v>
      </c>
      <c r="BB307" s="1">
        <v>750.162</v>
      </c>
      <c r="BC307" s="1">
        <v>683.192</v>
      </c>
      <c r="BD307" s="1">
        <v>2.688</v>
      </c>
      <c r="BE307" s="1">
        <v>685.88</v>
      </c>
      <c r="BF307" s="1">
        <v>83.427</v>
      </c>
      <c r="BG307" s="1">
        <v>9.587</v>
      </c>
      <c r="BH307" s="1">
        <v>46.286</v>
      </c>
      <c r="BI307" s="1">
        <v>224.88000000000002</v>
      </c>
      <c r="BJ307" s="1">
        <f t="shared" ref="BJ307:BM307" si="1910">BF307*1</f>
        <v>83.427</v>
      </c>
      <c r="BK307" s="1">
        <f t="shared" si="1910"/>
        <v>9.587</v>
      </c>
      <c r="BL307" s="1">
        <f t="shared" si="1910"/>
        <v>46.286</v>
      </c>
      <c r="BM307" s="1">
        <f t="shared" si="1910"/>
        <v>224.88</v>
      </c>
      <c r="BN307" s="1">
        <f t="shared" si="18"/>
        <v>-178.594</v>
      </c>
      <c r="BO307" s="1">
        <v>3.678</v>
      </c>
      <c r="BP307" s="1" t="s">
        <v>242</v>
      </c>
      <c r="BQ307" s="1">
        <v>1.062</v>
      </c>
      <c r="BR307" s="1">
        <f t="shared" ref="BR307:BT307" si="1911">BO307*1</f>
        <v>3.678</v>
      </c>
      <c r="BS307" s="1" t="str">
        <f t="shared" si="1911"/>
        <v>#VALUE!</v>
      </c>
      <c r="BT307" s="1">
        <f t="shared" si="1911"/>
        <v>1.062</v>
      </c>
      <c r="BU307" s="1">
        <v>1.062</v>
      </c>
      <c r="BV307" s="1">
        <v>129.39200000000002</v>
      </c>
      <c r="BW307" s="1">
        <v>119.446167</v>
      </c>
      <c r="BX307" s="1">
        <v>577.6086670000001</v>
      </c>
      <c r="BY307" s="1">
        <v>76.41166700000001</v>
      </c>
      <c r="BZ307" s="1">
        <v>596.171417</v>
      </c>
      <c r="CA307" s="1">
        <f t="shared" ref="CA307:CE307" si="1912">BV307*1</f>
        <v>129.392</v>
      </c>
      <c r="CB307" s="1">
        <f t="shared" si="1912"/>
        <v>119.446167</v>
      </c>
      <c r="CC307" s="1">
        <f t="shared" si="1912"/>
        <v>577.608667</v>
      </c>
      <c r="CD307" s="1">
        <f t="shared" si="1912"/>
        <v>76.411667</v>
      </c>
      <c r="CE307" s="1">
        <f t="shared" si="1912"/>
        <v>596.171417</v>
      </c>
      <c r="CF307" s="1">
        <v>4.0</v>
      </c>
      <c r="CG307" s="1">
        <f t="shared" si="21"/>
        <v>4</v>
      </c>
      <c r="CH307" s="1" t="s">
        <v>1037</v>
      </c>
      <c r="CI307" s="1" t="s">
        <v>1038</v>
      </c>
      <c r="CJ307" s="1" t="s">
        <v>1039</v>
      </c>
      <c r="CK307" s="1" t="s">
        <v>420</v>
      </c>
      <c r="CL307" s="1">
        <v>0.0</v>
      </c>
      <c r="CM307" s="1" t="s">
        <v>1040</v>
      </c>
      <c r="CN307" s="1" t="s">
        <v>1041</v>
      </c>
      <c r="CO307" s="1" t="s">
        <v>1042</v>
      </c>
      <c r="CP307" s="1" t="s">
        <v>1043</v>
      </c>
      <c r="CQ307" s="1" t="s">
        <v>1044</v>
      </c>
      <c r="CR307" s="1" t="s">
        <v>999</v>
      </c>
      <c r="CS307" s="1" t="s">
        <v>1045</v>
      </c>
      <c r="CT307" s="1" t="s">
        <v>272</v>
      </c>
      <c r="CU307" s="1" t="s">
        <v>1046</v>
      </c>
      <c r="CV307" s="1" t="s">
        <v>1047</v>
      </c>
      <c r="CW307" s="1">
        <v>1.0</v>
      </c>
      <c r="CX307" s="1" t="s">
        <v>1048</v>
      </c>
      <c r="CY307" s="1" t="s">
        <v>601</v>
      </c>
      <c r="CZ307" s="1" t="s">
        <v>602</v>
      </c>
      <c r="DA307" s="1" t="s">
        <v>388</v>
      </c>
      <c r="DB307" s="1" t="s">
        <v>603</v>
      </c>
      <c r="DC307" s="1" t="s">
        <v>604</v>
      </c>
      <c r="DD307" s="1" t="s">
        <v>605</v>
      </c>
      <c r="DE307" s="1">
        <v>0.0</v>
      </c>
      <c r="DF307" s="1">
        <v>9.0</v>
      </c>
      <c r="DG307" s="1">
        <v>14.0</v>
      </c>
      <c r="DH307" s="1" t="s">
        <v>371</v>
      </c>
    </row>
    <row r="308" ht="15.75" customHeight="1">
      <c r="A308" s="1">
        <v>2016.0</v>
      </c>
      <c r="B308" s="1" t="s">
        <v>1035</v>
      </c>
      <c r="C308" s="1">
        <v>62.0</v>
      </c>
      <c r="D308" s="1">
        <v>50.0</v>
      </c>
      <c r="E308" s="1" t="s">
        <v>1036</v>
      </c>
      <c r="F308" s="1" t="s">
        <v>245</v>
      </c>
      <c r="G308" s="1" t="s">
        <v>136</v>
      </c>
      <c r="H308" s="1">
        <v>10322.542</v>
      </c>
      <c r="I308" s="1">
        <f t="shared" ref="I308:I311" si="1919">(H308-H307)/H307</f>
        <v>0.4428934519</v>
      </c>
      <c r="J308" s="3">
        <v>2.0912137858581865E12</v>
      </c>
      <c r="K308" s="3">
        <v>1.2934627315590745</v>
      </c>
      <c r="L308" s="3">
        <v>-0.0940166569157271</v>
      </c>
      <c r="M308" s="3">
        <f t="shared" si="7"/>
        <v>28.36876577</v>
      </c>
      <c r="N308" s="3" t="str">
        <f t="shared" si="8"/>
        <v>#NUM!</v>
      </c>
      <c r="O308" s="1">
        <v>0.0</v>
      </c>
      <c r="P308" s="1" t="s">
        <v>113</v>
      </c>
      <c r="Q308" s="1">
        <v>14.0</v>
      </c>
      <c r="R308" s="1" t="s">
        <v>157</v>
      </c>
      <c r="S308" s="1">
        <f t="shared" si="1168"/>
        <v>1</v>
      </c>
      <c r="T308" s="1">
        <f t="shared" si="10"/>
        <v>1</v>
      </c>
      <c r="U308" s="2">
        <v>31014.0</v>
      </c>
      <c r="V308" s="2">
        <v>43465.0</v>
      </c>
      <c r="W308" s="1">
        <v>12451.0</v>
      </c>
      <c r="X308" s="1">
        <v>9.429556219952412</v>
      </c>
      <c r="Y308" s="1">
        <v>9.0</v>
      </c>
      <c r="Z308" s="1">
        <v>1421.521</v>
      </c>
      <c r="AA308" s="1">
        <v>3884.846</v>
      </c>
      <c r="AB308" s="1">
        <v>6437.696</v>
      </c>
      <c r="AC308" s="1">
        <v>2.24</v>
      </c>
      <c r="AD308" s="1">
        <v>1936.528</v>
      </c>
      <c r="AE308" s="1">
        <v>4498.928</v>
      </c>
      <c r="AF308" s="1">
        <v>3440.156</v>
      </c>
      <c r="AG308" s="1">
        <f t="shared" ref="AG308:AL308" si="1913">LN(AA308)</f>
        <v>8.264838622</v>
      </c>
      <c r="AH308" s="1">
        <f t="shared" si="1913"/>
        <v>8.769925991</v>
      </c>
      <c r="AI308" s="1">
        <f t="shared" si="1913"/>
        <v>0.8064758659</v>
      </c>
      <c r="AJ308" s="1">
        <f t="shared" si="1913"/>
        <v>7.568651958</v>
      </c>
      <c r="AK308" s="1">
        <f t="shared" si="1913"/>
        <v>8.411594425</v>
      </c>
      <c r="AL308" s="1">
        <f t="shared" si="1913"/>
        <v>8.143272098</v>
      </c>
      <c r="AM308" s="1">
        <f t="shared" si="12"/>
        <v>9.242085327</v>
      </c>
      <c r="AN308" s="1">
        <v>1621.787</v>
      </c>
      <c r="AO308" s="1">
        <v>7406.731</v>
      </c>
      <c r="AP308" s="1">
        <f t="shared" si="13"/>
        <v>0.8691683281</v>
      </c>
      <c r="AQ308" s="1">
        <f t="shared" si="14"/>
        <v>1</v>
      </c>
      <c r="AR308" s="1">
        <v>9028.518</v>
      </c>
      <c r="AS308" s="1">
        <v>1294.0239999999994</v>
      </c>
      <c r="AT308" s="1">
        <f t="shared" ref="AT308:AU308" si="1914">LN(AN308)</f>
        <v>7.391283907</v>
      </c>
      <c r="AU308" s="1">
        <f t="shared" si="1914"/>
        <v>8.91014446</v>
      </c>
      <c r="AV308" s="1">
        <f t="shared" ref="AV308:AW308" si="1915">LN(AR308)</f>
        <v>9.108143513</v>
      </c>
      <c r="AW308" s="1">
        <f t="shared" si="1915"/>
        <v>7.165512022</v>
      </c>
      <c r="AX308" s="1">
        <v>7190.432</v>
      </c>
      <c r="AY308" s="1">
        <v>1182.346</v>
      </c>
      <c r="AZ308" s="1">
        <v>16.477</v>
      </c>
      <c r="BA308" s="1">
        <v>1170.785</v>
      </c>
      <c r="BB308" s="1">
        <v>298.894</v>
      </c>
      <c r="BC308" s="1">
        <v>871.891</v>
      </c>
      <c r="BD308" s="1">
        <v>0.0</v>
      </c>
      <c r="BE308" s="1">
        <v>871.891</v>
      </c>
      <c r="BF308" s="1">
        <v>67.37799999999999</v>
      </c>
      <c r="BG308" s="1">
        <v>8.446</v>
      </c>
      <c r="BH308" s="1">
        <v>96.955</v>
      </c>
      <c r="BI308" s="1">
        <v>0.0</v>
      </c>
      <c r="BJ308" s="1">
        <f t="shared" ref="BJ308:BM308" si="1916">BF308*1</f>
        <v>67.378</v>
      </c>
      <c r="BK308" s="1">
        <f t="shared" si="1916"/>
        <v>8.446</v>
      </c>
      <c r="BL308" s="1">
        <f t="shared" si="1916"/>
        <v>96.955</v>
      </c>
      <c r="BM308" s="1">
        <f t="shared" si="1916"/>
        <v>0</v>
      </c>
      <c r="BN308" s="1">
        <f t="shared" si="18"/>
        <v>96.955</v>
      </c>
      <c r="BO308" s="1">
        <v>2.4659999999999997</v>
      </c>
      <c r="BP308" s="1" t="s">
        <v>242</v>
      </c>
      <c r="BQ308" s="1">
        <v>0.8690000000000001</v>
      </c>
      <c r="BR308" s="1">
        <f t="shared" ref="BR308:BT308" si="1917">BO308*1</f>
        <v>2.466</v>
      </c>
      <c r="BS308" s="1" t="str">
        <f t="shared" si="1917"/>
        <v>#VALUE!</v>
      </c>
      <c r="BT308" s="1">
        <f t="shared" si="1917"/>
        <v>0.869</v>
      </c>
      <c r="BU308" s="1">
        <v>0.8690000000000001</v>
      </c>
      <c r="BV308" s="1">
        <v>125.329</v>
      </c>
      <c r="BW308" s="1">
        <v>73.17406299999999</v>
      </c>
      <c r="BX308" s="1">
        <v>449.402</v>
      </c>
      <c r="BY308" s="1">
        <v>52.868813</v>
      </c>
      <c r="BZ308" s="1">
        <v>645.158875</v>
      </c>
      <c r="CA308" s="1">
        <f t="shared" ref="CA308:CE308" si="1918">BV308*1</f>
        <v>125.329</v>
      </c>
      <c r="CB308" s="1">
        <f t="shared" si="1918"/>
        <v>73.174063</v>
      </c>
      <c r="CC308" s="1">
        <f t="shared" si="1918"/>
        <v>449.402</v>
      </c>
      <c r="CD308" s="1">
        <f t="shared" si="1918"/>
        <v>52.868813</v>
      </c>
      <c r="CE308" s="1">
        <f t="shared" si="1918"/>
        <v>645.158875</v>
      </c>
      <c r="CF308" s="1">
        <v>4.0</v>
      </c>
      <c r="CG308" s="1">
        <f t="shared" si="21"/>
        <v>4</v>
      </c>
      <c r="CH308" s="1" t="s">
        <v>1037</v>
      </c>
      <c r="CI308" s="1" t="s">
        <v>1038</v>
      </c>
      <c r="CJ308" s="1" t="s">
        <v>1039</v>
      </c>
      <c r="CK308" s="1" t="s">
        <v>420</v>
      </c>
      <c r="CL308" s="1">
        <v>0.0</v>
      </c>
      <c r="CM308" s="1" t="s">
        <v>1040</v>
      </c>
      <c r="CN308" s="1" t="s">
        <v>1041</v>
      </c>
      <c r="CO308" s="1" t="s">
        <v>1042</v>
      </c>
      <c r="CP308" s="1" t="s">
        <v>1043</v>
      </c>
      <c r="CQ308" s="1" t="s">
        <v>1044</v>
      </c>
      <c r="CR308" s="1" t="s">
        <v>999</v>
      </c>
      <c r="CS308" s="1" t="s">
        <v>1045</v>
      </c>
      <c r="CT308" s="1" t="s">
        <v>272</v>
      </c>
      <c r="CU308" s="1" t="s">
        <v>1046</v>
      </c>
      <c r="CV308" s="1" t="s">
        <v>1047</v>
      </c>
      <c r="CW308" s="1">
        <v>1.0</v>
      </c>
      <c r="CX308" s="1" t="s">
        <v>1048</v>
      </c>
      <c r="CY308" s="1" t="s">
        <v>601</v>
      </c>
      <c r="CZ308" s="1" t="s">
        <v>602</v>
      </c>
      <c r="DA308" s="1" t="s">
        <v>388</v>
      </c>
      <c r="DB308" s="1" t="s">
        <v>603</v>
      </c>
      <c r="DC308" s="1" t="s">
        <v>604</v>
      </c>
      <c r="DD308" s="1" t="s">
        <v>605</v>
      </c>
      <c r="DE308" s="1">
        <v>0.0</v>
      </c>
      <c r="DF308" s="1">
        <v>9.0</v>
      </c>
      <c r="DG308" s="1">
        <v>14.0</v>
      </c>
      <c r="DH308" s="1" t="s">
        <v>371</v>
      </c>
    </row>
    <row r="309" ht="15.75" customHeight="1">
      <c r="A309" s="1">
        <v>2017.0</v>
      </c>
      <c r="B309" s="1" t="s">
        <v>1035</v>
      </c>
      <c r="C309" s="1">
        <v>62.0</v>
      </c>
      <c r="D309" s="1">
        <v>50.0</v>
      </c>
      <c r="E309" s="1" t="s">
        <v>1036</v>
      </c>
      <c r="F309" s="1" t="s">
        <v>245</v>
      </c>
      <c r="G309" s="1" t="s">
        <v>136</v>
      </c>
      <c r="H309" s="1">
        <v>10000.17</v>
      </c>
      <c r="I309" s="1">
        <f t="shared" si="1919"/>
        <v>-0.03122990442</v>
      </c>
      <c r="J309" s="3">
        <v>2.1260922840536946E12</v>
      </c>
      <c r="K309" s="3">
        <v>1.6678590410685672</v>
      </c>
      <c r="L309" s="3">
        <v>1.22653316645808</v>
      </c>
      <c r="M309" s="3">
        <f t="shared" si="7"/>
        <v>28.3853068</v>
      </c>
      <c r="N309" s="3">
        <f t="shared" si="8"/>
        <v>0.2041916259</v>
      </c>
      <c r="O309" s="1">
        <v>0.0</v>
      </c>
      <c r="P309" s="1" t="s">
        <v>113</v>
      </c>
      <c r="Q309" s="1">
        <v>14.0</v>
      </c>
      <c r="R309" s="1" t="s">
        <v>157</v>
      </c>
      <c r="S309" s="1">
        <f t="shared" si="1168"/>
        <v>1</v>
      </c>
      <c r="T309" s="1">
        <f t="shared" si="10"/>
        <v>1</v>
      </c>
      <c r="U309" s="2">
        <v>31014.0</v>
      </c>
      <c r="V309" s="2">
        <v>43100.0</v>
      </c>
      <c r="W309" s="1">
        <v>12086.0</v>
      </c>
      <c r="X309" s="1">
        <v>9.399803036921504</v>
      </c>
      <c r="Y309" s="1">
        <v>9.0</v>
      </c>
      <c r="Z309" s="1">
        <v>2976.728</v>
      </c>
      <c r="AA309" s="1">
        <v>3195.222</v>
      </c>
      <c r="AB309" s="1">
        <v>6804.948</v>
      </c>
      <c r="AC309" s="1">
        <v>8.513</v>
      </c>
      <c r="AD309" s="1">
        <v>3178.015</v>
      </c>
      <c r="AE309" s="1">
        <v>3618.42</v>
      </c>
      <c r="AF309" s="1">
        <v>2463.088</v>
      </c>
      <c r="AG309" s="1">
        <f t="shared" ref="AG309:AL309" si="1920">LN(AA309)</f>
        <v>8.069411848</v>
      </c>
      <c r="AH309" s="1">
        <f t="shared" si="1920"/>
        <v>8.825405274</v>
      </c>
      <c r="AI309" s="1">
        <f t="shared" si="1920"/>
        <v>2.141594407</v>
      </c>
      <c r="AJ309" s="1">
        <f t="shared" si="1920"/>
        <v>8.064012067</v>
      </c>
      <c r="AK309" s="1">
        <f t="shared" si="1920"/>
        <v>8.193792745</v>
      </c>
      <c r="AL309" s="1">
        <f t="shared" si="1920"/>
        <v>7.809171126</v>
      </c>
      <c r="AM309" s="1">
        <f t="shared" si="12"/>
        <v>9.210357372</v>
      </c>
      <c r="AN309" s="1">
        <v>988.616</v>
      </c>
      <c r="AO309" s="1">
        <v>5777.679</v>
      </c>
      <c r="AP309" s="1">
        <f t="shared" si="13"/>
        <v>1.177799597</v>
      </c>
      <c r="AQ309" s="1">
        <f t="shared" si="14"/>
        <v>0</v>
      </c>
      <c r="AR309" s="1">
        <v>6766.295</v>
      </c>
      <c r="AS309" s="1">
        <v>3233.875</v>
      </c>
      <c r="AT309" s="1">
        <f t="shared" ref="AT309:AU309" si="1921">LN(AN309)</f>
        <v>6.896305985</v>
      </c>
      <c r="AU309" s="1">
        <f t="shared" si="1921"/>
        <v>8.661757324</v>
      </c>
      <c r="AV309" s="1">
        <f t="shared" ref="AV309:AW309" si="1922">LN(AR309)</f>
        <v>8.819708949</v>
      </c>
      <c r="AW309" s="1">
        <f t="shared" si="1922"/>
        <v>8.081436388</v>
      </c>
      <c r="AX309" s="1">
        <v>8757.385</v>
      </c>
      <c r="AY309" s="1">
        <v>2934.135</v>
      </c>
      <c r="AZ309" s="1">
        <v>13.098</v>
      </c>
      <c r="BA309" s="1">
        <v>2978.723</v>
      </c>
      <c r="BB309" s="1">
        <v>788.874</v>
      </c>
      <c r="BC309" s="1">
        <v>2189.849</v>
      </c>
      <c r="BD309" s="1">
        <v>0.0</v>
      </c>
      <c r="BE309" s="1">
        <v>2189.849</v>
      </c>
      <c r="BF309" s="1">
        <v>67.71600000000001</v>
      </c>
      <c r="BG309" s="1">
        <v>21.898</v>
      </c>
      <c r="BH309" s="1">
        <v>130.642</v>
      </c>
      <c r="BI309" s="1">
        <v>0.0</v>
      </c>
      <c r="BJ309" s="1">
        <f t="shared" ref="BJ309:BM309" si="1923">BF309*1</f>
        <v>67.716</v>
      </c>
      <c r="BK309" s="1">
        <f t="shared" si="1923"/>
        <v>21.898</v>
      </c>
      <c r="BL309" s="1">
        <f t="shared" si="1923"/>
        <v>130.642</v>
      </c>
      <c r="BM309" s="1">
        <f t="shared" si="1923"/>
        <v>0</v>
      </c>
      <c r="BN309" s="1">
        <f t="shared" si="18"/>
        <v>130.642</v>
      </c>
      <c r="BO309" s="1">
        <v>2.074</v>
      </c>
      <c r="BP309" s="1" t="s">
        <v>242</v>
      </c>
      <c r="BQ309" s="1">
        <v>1.1780000000000002</v>
      </c>
      <c r="BR309" s="1">
        <f t="shared" ref="BR309:BT309" si="1924">BO309*1</f>
        <v>2.074</v>
      </c>
      <c r="BS309" s="1" t="str">
        <f t="shared" si="1924"/>
        <v>#VALUE!</v>
      </c>
      <c r="BT309" s="1">
        <f t="shared" si="1924"/>
        <v>1.178</v>
      </c>
      <c r="BU309" s="1">
        <v>1.1760000000000002</v>
      </c>
      <c r="BV309" s="1">
        <v>30.571</v>
      </c>
      <c r="BW309" s="1">
        <v>229.132538</v>
      </c>
      <c r="BX309" s="1">
        <v>673.645</v>
      </c>
      <c r="BY309" s="1">
        <v>67.72215400000002</v>
      </c>
      <c r="BZ309" s="1">
        <v>769.2438460000002</v>
      </c>
      <c r="CA309" s="1">
        <f t="shared" ref="CA309:CE309" si="1925">BV309*1</f>
        <v>30.571</v>
      </c>
      <c r="CB309" s="1">
        <f t="shared" si="1925"/>
        <v>229.132538</v>
      </c>
      <c r="CC309" s="1">
        <f t="shared" si="1925"/>
        <v>673.645</v>
      </c>
      <c r="CD309" s="1">
        <f t="shared" si="1925"/>
        <v>67.722154</v>
      </c>
      <c r="CE309" s="1">
        <f t="shared" si="1925"/>
        <v>769.243846</v>
      </c>
      <c r="CF309" s="1">
        <v>4.0</v>
      </c>
      <c r="CG309" s="1">
        <f t="shared" si="21"/>
        <v>4</v>
      </c>
      <c r="CH309" s="1" t="s">
        <v>1037</v>
      </c>
      <c r="CI309" s="1" t="s">
        <v>1038</v>
      </c>
      <c r="CJ309" s="1" t="s">
        <v>1039</v>
      </c>
      <c r="CK309" s="1" t="s">
        <v>420</v>
      </c>
      <c r="CL309" s="1">
        <v>0.0</v>
      </c>
      <c r="CM309" s="1" t="s">
        <v>1040</v>
      </c>
      <c r="CN309" s="1" t="s">
        <v>1041</v>
      </c>
      <c r="CO309" s="1" t="s">
        <v>1042</v>
      </c>
      <c r="CP309" s="1" t="s">
        <v>1043</v>
      </c>
      <c r="CQ309" s="1" t="s">
        <v>1044</v>
      </c>
      <c r="CR309" s="1" t="s">
        <v>999</v>
      </c>
      <c r="CS309" s="1" t="s">
        <v>1045</v>
      </c>
      <c r="CT309" s="1" t="s">
        <v>272</v>
      </c>
      <c r="CU309" s="1" t="s">
        <v>1046</v>
      </c>
      <c r="CV309" s="1" t="s">
        <v>1047</v>
      </c>
      <c r="CW309" s="1">
        <v>1.0</v>
      </c>
      <c r="CX309" s="1" t="s">
        <v>1048</v>
      </c>
      <c r="CY309" s="1" t="s">
        <v>601</v>
      </c>
      <c r="CZ309" s="1" t="s">
        <v>602</v>
      </c>
      <c r="DA309" s="1" t="s">
        <v>388</v>
      </c>
      <c r="DB309" s="1" t="s">
        <v>603</v>
      </c>
      <c r="DC309" s="1" t="s">
        <v>604</v>
      </c>
      <c r="DD309" s="1" t="s">
        <v>605</v>
      </c>
      <c r="DE309" s="1">
        <v>0.0</v>
      </c>
      <c r="DF309" s="1">
        <v>9.0</v>
      </c>
      <c r="DG309" s="1">
        <v>14.0</v>
      </c>
      <c r="DH309" s="1" t="s">
        <v>371</v>
      </c>
    </row>
    <row r="310" ht="15.75" customHeight="1">
      <c r="A310" s="1">
        <v>2018.0</v>
      </c>
      <c r="B310" s="1" t="s">
        <v>1035</v>
      </c>
      <c r="C310" s="1">
        <v>62.0</v>
      </c>
      <c r="D310" s="1">
        <v>50.0</v>
      </c>
      <c r="E310" s="1" t="s">
        <v>1036</v>
      </c>
      <c r="F310" s="1" t="s">
        <v>245</v>
      </c>
      <c r="G310" s="1" t="s">
        <v>136</v>
      </c>
      <c r="H310" s="1">
        <v>10432.872</v>
      </c>
      <c r="I310" s="1">
        <f t="shared" si="1919"/>
        <v>0.04326946442</v>
      </c>
      <c r="J310" s="3">
        <v>2.14611448585804E12</v>
      </c>
      <c r="K310" s="3">
        <v>0.9417371933719778</v>
      </c>
      <c r="L310" s="3">
        <v>1.13748763600395</v>
      </c>
      <c r="M310" s="3">
        <f t="shared" si="7"/>
        <v>28.39468011</v>
      </c>
      <c r="N310" s="3">
        <f t="shared" si="8"/>
        <v>0.1288220023</v>
      </c>
      <c r="O310" s="1">
        <v>0.0</v>
      </c>
      <c r="P310" s="1" t="s">
        <v>113</v>
      </c>
      <c r="Q310" s="1">
        <v>14.0</v>
      </c>
      <c r="R310" s="1" t="s">
        <v>157</v>
      </c>
      <c r="S310" s="1">
        <f t="shared" si="1168"/>
        <v>1</v>
      </c>
      <c r="T310" s="1">
        <f t="shared" si="10"/>
        <v>1</v>
      </c>
      <c r="U310" s="2">
        <v>31014.0</v>
      </c>
      <c r="V310" s="2">
        <v>42735.0</v>
      </c>
      <c r="W310" s="1">
        <v>11721.0</v>
      </c>
      <c r="X310" s="1">
        <v>9.36913738372318</v>
      </c>
      <c r="Y310" s="1">
        <v>9.0</v>
      </c>
      <c r="Z310" s="1">
        <v>1402.5140000000001</v>
      </c>
      <c r="AA310" s="1">
        <v>2891.715</v>
      </c>
      <c r="AB310" s="1">
        <v>7541.157</v>
      </c>
      <c r="AC310" s="1">
        <v>11.712</v>
      </c>
      <c r="AD310" s="1">
        <v>1417.365</v>
      </c>
      <c r="AE310" s="1">
        <v>6112.08</v>
      </c>
      <c r="AF310" s="1">
        <v>4922.175</v>
      </c>
      <c r="AG310" s="1">
        <f t="shared" ref="AG310:AL310" si="1926">LN(AA310)</f>
        <v>7.969605031</v>
      </c>
      <c r="AH310" s="1">
        <f t="shared" si="1926"/>
        <v>8.928130898</v>
      </c>
      <c r="AI310" s="1">
        <f t="shared" si="1926"/>
        <v>2.460613957</v>
      </c>
      <c r="AJ310" s="1">
        <f t="shared" si="1926"/>
        <v>7.256554793</v>
      </c>
      <c r="AK310" s="1">
        <f t="shared" si="1926"/>
        <v>8.71802242</v>
      </c>
      <c r="AL310" s="1">
        <f t="shared" si="1926"/>
        <v>8.501505785</v>
      </c>
      <c r="AM310" s="1">
        <f t="shared" si="12"/>
        <v>9.25271687</v>
      </c>
      <c r="AN310" s="1">
        <v>680.416</v>
      </c>
      <c r="AO310" s="1">
        <v>5807.17</v>
      </c>
      <c r="AP310" s="1">
        <f t="shared" si="13"/>
        <v>1.298594152</v>
      </c>
      <c r="AQ310" s="1">
        <f t="shared" si="14"/>
        <v>0</v>
      </c>
      <c r="AR310" s="1">
        <v>6487.586</v>
      </c>
      <c r="AS310" s="1">
        <v>3945.285999999999</v>
      </c>
      <c r="AT310" s="1">
        <f t="shared" ref="AT310:AU310" si="1927">LN(AN310)</f>
        <v>6.522704376</v>
      </c>
      <c r="AU310" s="1">
        <f t="shared" si="1927"/>
        <v>8.66684864</v>
      </c>
      <c r="AV310" s="1">
        <f t="shared" ref="AV310:AW310" si="1928">LN(AR310)</f>
        <v>8.777645784</v>
      </c>
      <c r="AW310" s="1">
        <f t="shared" si="1928"/>
        <v>8.280276727</v>
      </c>
      <c r="AX310" s="1">
        <v>7694.782</v>
      </c>
      <c r="AY310" s="1">
        <v>989.357</v>
      </c>
      <c r="AZ310" s="1">
        <v>7.913</v>
      </c>
      <c r="BA310" s="1">
        <v>1008.989</v>
      </c>
      <c r="BB310" s="1">
        <v>297.575</v>
      </c>
      <c r="BC310" s="1">
        <v>711.414</v>
      </c>
      <c r="BD310" s="1">
        <v>0.0</v>
      </c>
      <c r="BE310" s="1">
        <v>711.414</v>
      </c>
      <c r="BF310" s="1">
        <v>18.032</v>
      </c>
      <c r="BG310" s="1">
        <v>6.819</v>
      </c>
      <c r="BH310" s="1">
        <v>66.311</v>
      </c>
      <c r="BI310" s="1">
        <v>0.0</v>
      </c>
      <c r="BJ310" s="1">
        <f t="shared" ref="BJ310:BM310" si="1929">BF310*1</f>
        <v>18.032</v>
      </c>
      <c r="BK310" s="1">
        <f t="shared" si="1929"/>
        <v>6.819</v>
      </c>
      <c r="BL310" s="1">
        <f t="shared" si="1929"/>
        <v>66.311</v>
      </c>
      <c r="BM310" s="1">
        <f t="shared" si="1929"/>
        <v>0</v>
      </c>
      <c r="BN310" s="1">
        <f t="shared" si="18"/>
        <v>66.311</v>
      </c>
      <c r="BO310" s="1">
        <v>1.663</v>
      </c>
      <c r="BP310" s="1">
        <v>657.0</v>
      </c>
      <c r="BQ310" s="1">
        <v>1.299</v>
      </c>
      <c r="BR310" s="1">
        <f t="shared" ref="BR310:BT310" si="1930">BO310*1</f>
        <v>1.663</v>
      </c>
      <c r="BS310" s="1">
        <f t="shared" si="1930"/>
        <v>657</v>
      </c>
      <c r="BT310" s="1">
        <f t="shared" si="1930"/>
        <v>1.299</v>
      </c>
      <c r="BU310" s="1">
        <v>1.297</v>
      </c>
      <c r="BV310" s="1">
        <v>17.246</v>
      </c>
      <c r="BW310" s="1">
        <v>84.08241699999999</v>
      </c>
      <c r="BX310" s="1">
        <v>641.2318330000002</v>
      </c>
      <c r="BY310" s="1">
        <v>75.443167</v>
      </c>
      <c r="BZ310" s="1">
        <v>869.4060000000001</v>
      </c>
      <c r="CA310" s="1">
        <f t="shared" ref="CA310:CE310" si="1931">BV310*1</f>
        <v>17.246</v>
      </c>
      <c r="CB310" s="1">
        <f t="shared" si="1931"/>
        <v>84.082417</v>
      </c>
      <c r="CC310" s="1">
        <f t="shared" si="1931"/>
        <v>641.231833</v>
      </c>
      <c r="CD310" s="1">
        <f t="shared" si="1931"/>
        <v>75.443167</v>
      </c>
      <c r="CE310" s="1">
        <f t="shared" si="1931"/>
        <v>869.406</v>
      </c>
      <c r="CF310" s="1">
        <v>4.0</v>
      </c>
      <c r="CG310" s="1">
        <f t="shared" si="21"/>
        <v>4</v>
      </c>
      <c r="CH310" s="1" t="s">
        <v>1037</v>
      </c>
      <c r="CI310" s="1" t="s">
        <v>1038</v>
      </c>
      <c r="CJ310" s="1" t="s">
        <v>1039</v>
      </c>
      <c r="CK310" s="1" t="s">
        <v>420</v>
      </c>
      <c r="CL310" s="1">
        <v>0.0</v>
      </c>
      <c r="CM310" s="1" t="s">
        <v>1040</v>
      </c>
      <c r="CN310" s="1" t="s">
        <v>1041</v>
      </c>
      <c r="CO310" s="1" t="s">
        <v>1042</v>
      </c>
      <c r="CP310" s="1" t="s">
        <v>1043</v>
      </c>
      <c r="CQ310" s="1" t="s">
        <v>1044</v>
      </c>
      <c r="CR310" s="1" t="s">
        <v>999</v>
      </c>
      <c r="CS310" s="1" t="s">
        <v>1045</v>
      </c>
      <c r="CT310" s="1" t="s">
        <v>272</v>
      </c>
      <c r="CU310" s="1" t="s">
        <v>1046</v>
      </c>
      <c r="CV310" s="1" t="s">
        <v>1047</v>
      </c>
      <c r="CW310" s="1">
        <v>1.0</v>
      </c>
      <c r="CX310" s="1" t="s">
        <v>1048</v>
      </c>
      <c r="CY310" s="1" t="s">
        <v>601</v>
      </c>
      <c r="CZ310" s="1" t="s">
        <v>602</v>
      </c>
      <c r="DA310" s="1" t="s">
        <v>388</v>
      </c>
      <c r="DB310" s="1" t="s">
        <v>603</v>
      </c>
      <c r="DC310" s="1" t="s">
        <v>604</v>
      </c>
      <c r="DD310" s="1" t="s">
        <v>605</v>
      </c>
      <c r="DE310" s="1">
        <v>0.0</v>
      </c>
      <c r="DF310" s="1">
        <v>9.0</v>
      </c>
      <c r="DG310" s="1">
        <v>14.0</v>
      </c>
      <c r="DH310" s="1" t="s">
        <v>371</v>
      </c>
    </row>
    <row r="311" ht="15.75" customHeight="1">
      <c r="A311" s="1">
        <v>2019.0</v>
      </c>
      <c r="B311" s="1" t="s">
        <v>1035</v>
      </c>
      <c r="C311" s="1">
        <v>62.0</v>
      </c>
      <c r="D311" s="1">
        <v>50.0</v>
      </c>
      <c r="E311" s="1" t="s">
        <v>1036</v>
      </c>
      <c r="F311" s="1" t="s">
        <v>245</v>
      </c>
      <c r="G311" s="1" t="s">
        <v>136</v>
      </c>
      <c r="H311" s="1">
        <v>10573.369</v>
      </c>
      <c r="I311" s="1">
        <f t="shared" si="1919"/>
        <v>0.0134667616</v>
      </c>
      <c r="J311" s="3">
        <v>2.1522834905985745E12</v>
      </c>
      <c r="K311" s="3">
        <v>0.28744993713920053</v>
      </c>
      <c r="L311" s="3">
        <v>0.611246943765291</v>
      </c>
      <c r="M311" s="3">
        <f t="shared" si="7"/>
        <v>28.39755048</v>
      </c>
      <c r="N311" s="3">
        <f t="shared" si="8"/>
        <v>-0.4922542382</v>
      </c>
      <c r="O311" s="1">
        <v>0.0</v>
      </c>
      <c r="P311" s="1" t="s">
        <v>113</v>
      </c>
      <c r="Q311" s="1">
        <v>14.0</v>
      </c>
      <c r="R311" s="1" t="s">
        <v>157</v>
      </c>
      <c r="S311" s="1">
        <f t="shared" si="1168"/>
        <v>1</v>
      </c>
      <c r="T311" s="1">
        <f t="shared" si="10"/>
        <v>1</v>
      </c>
      <c r="U311" s="2">
        <v>31014.0</v>
      </c>
      <c r="V311" s="2">
        <v>42369.0</v>
      </c>
      <c r="W311" s="1">
        <v>11355.0</v>
      </c>
      <c r="X311" s="1">
        <v>9.337413454539659</v>
      </c>
      <c r="Y311" s="1">
        <v>9.0</v>
      </c>
      <c r="Z311" s="1">
        <v>1397.755</v>
      </c>
      <c r="AA311" s="1">
        <v>2946.308</v>
      </c>
      <c r="AB311" s="1">
        <v>7627.061000000001</v>
      </c>
      <c r="AC311" s="1">
        <v>3.585</v>
      </c>
      <c r="AD311" s="1">
        <v>3237.809</v>
      </c>
      <c r="AE311" s="1">
        <v>4385.667</v>
      </c>
      <c r="AF311" s="1">
        <v>3711.0190000000002</v>
      </c>
      <c r="AG311" s="1">
        <f t="shared" ref="AG311:AL311" si="1932">LN(AA311)</f>
        <v>7.98830814</v>
      </c>
      <c r="AH311" s="1">
        <f t="shared" si="1932"/>
        <v>8.93945786</v>
      </c>
      <c r="AI311" s="1">
        <f t="shared" si="1932"/>
        <v>1.276758474</v>
      </c>
      <c r="AJ311" s="1">
        <f t="shared" si="1932"/>
        <v>8.082652145</v>
      </c>
      <c r="AK311" s="1">
        <f t="shared" si="1932"/>
        <v>8.386097003</v>
      </c>
      <c r="AL311" s="1">
        <f t="shared" si="1932"/>
        <v>8.219061781</v>
      </c>
      <c r="AM311" s="1">
        <f t="shared" si="12"/>
        <v>9.26609376</v>
      </c>
      <c r="AN311" s="1">
        <v>456.802</v>
      </c>
      <c r="AO311" s="1">
        <v>5403.903</v>
      </c>
      <c r="AP311" s="1">
        <f t="shared" si="13"/>
        <v>1.411398576</v>
      </c>
      <c r="AQ311" s="1">
        <f t="shared" si="14"/>
        <v>0</v>
      </c>
      <c r="AR311" s="1">
        <v>5860.705</v>
      </c>
      <c r="AS311" s="1">
        <v>4712.664000000001</v>
      </c>
      <c r="AT311" s="1">
        <f t="shared" ref="AT311:AU311" si="1933">LN(AN311)</f>
        <v>6.124250037</v>
      </c>
      <c r="AU311" s="1">
        <f t="shared" si="1933"/>
        <v>8.594876749</v>
      </c>
      <c r="AV311" s="1">
        <f t="shared" ref="AV311:AW311" si="1934">LN(AR311)</f>
        <v>8.676025183</v>
      </c>
      <c r="AW311" s="1">
        <f t="shared" si="1934"/>
        <v>8.458008632</v>
      </c>
      <c r="AX311" s="1">
        <v>5837.437</v>
      </c>
      <c r="AY311" s="1">
        <v>822.174</v>
      </c>
      <c r="AZ311" s="1">
        <v>3.924</v>
      </c>
      <c r="BA311" s="1">
        <v>818.511</v>
      </c>
      <c r="BB311" s="1">
        <v>51.134</v>
      </c>
      <c r="BC311" s="1">
        <v>767.3770000000001</v>
      </c>
      <c r="BD311" s="1">
        <v>0.0</v>
      </c>
      <c r="BE311" s="1">
        <v>767.3770000000001</v>
      </c>
      <c r="BF311" s="1">
        <v>16.282999999999998</v>
      </c>
      <c r="BG311" s="1">
        <v>7.258</v>
      </c>
      <c r="BH311" s="1">
        <v>199.67899999999997</v>
      </c>
      <c r="BI311" s="1">
        <v>0.0</v>
      </c>
      <c r="BJ311" s="1">
        <f t="shared" ref="BJ311:BM311" si="1935">BF311*1</f>
        <v>16.283</v>
      </c>
      <c r="BK311" s="1">
        <f t="shared" si="1935"/>
        <v>7.258</v>
      </c>
      <c r="BL311" s="1">
        <f t="shared" si="1935"/>
        <v>199.679</v>
      </c>
      <c r="BM311" s="1">
        <f t="shared" si="1935"/>
        <v>0</v>
      </c>
      <c r="BN311" s="1">
        <f t="shared" si="18"/>
        <v>199.679</v>
      </c>
      <c r="BO311" s="1">
        <v>1.129</v>
      </c>
      <c r="BP311" s="1" t="s">
        <v>242</v>
      </c>
      <c r="BQ311" s="1">
        <v>1.4109999999999998</v>
      </c>
      <c r="BR311" s="1">
        <f t="shared" ref="BR311:BT311" si="1936">BO311*1</f>
        <v>1.129</v>
      </c>
      <c r="BS311" s="1" t="str">
        <f t="shared" si="1936"/>
        <v>#VALUE!</v>
      </c>
      <c r="BT311" s="1">
        <f t="shared" si="1936"/>
        <v>1.411</v>
      </c>
      <c r="BU311" s="1">
        <v>1.4109999999999998</v>
      </c>
      <c r="BV311" s="1">
        <v>9.693</v>
      </c>
      <c r="BW311" s="1">
        <v>58.465070999999995</v>
      </c>
      <c r="BX311" s="1">
        <v>416.959786</v>
      </c>
      <c r="BY311" s="1">
        <v>78.24607100000001</v>
      </c>
      <c r="BZ311" s="1">
        <v>755.2406430000001</v>
      </c>
      <c r="CA311" s="1">
        <f t="shared" ref="CA311:CE311" si="1937">BV311*1</f>
        <v>9.693</v>
      </c>
      <c r="CB311" s="1">
        <f t="shared" si="1937"/>
        <v>58.465071</v>
      </c>
      <c r="CC311" s="1">
        <f t="shared" si="1937"/>
        <v>416.959786</v>
      </c>
      <c r="CD311" s="1">
        <f t="shared" si="1937"/>
        <v>78.246071</v>
      </c>
      <c r="CE311" s="1">
        <f t="shared" si="1937"/>
        <v>755.240643</v>
      </c>
      <c r="CF311" s="1">
        <v>4.0</v>
      </c>
      <c r="CG311" s="1">
        <f t="shared" si="21"/>
        <v>4</v>
      </c>
      <c r="CH311" s="1" t="s">
        <v>1037</v>
      </c>
      <c r="CI311" s="1" t="s">
        <v>1038</v>
      </c>
      <c r="CJ311" s="1" t="s">
        <v>1039</v>
      </c>
      <c r="CK311" s="1" t="s">
        <v>420</v>
      </c>
      <c r="CL311" s="1">
        <v>0.0</v>
      </c>
      <c r="CM311" s="1" t="s">
        <v>1040</v>
      </c>
      <c r="CN311" s="1" t="s">
        <v>1041</v>
      </c>
      <c r="CO311" s="1" t="s">
        <v>1042</v>
      </c>
      <c r="CP311" s="1" t="s">
        <v>1043</v>
      </c>
      <c r="CQ311" s="1" t="s">
        <v>1044</v>
      </c>
      <c r="CR311" s="1" t="s">
        <v>999</v>
      </c>
      <c r="CS311" s="1" t="s">
        <v>1045</v>
      </c>
      <c r="CT311" s="1" t="s">
        <v>272</v>
      </c>
      <c r="CU311" s="1" t="s">
        <v>1046</v>
      </c>
      <c r="CV311" s="1" t="s">
        <v>1047</v>
      </c>
      <c r="CW311" s="1">
        <v>1.0</v>
      </c>
      <c r="CX311" s="1" t="s">
        <v>1048</v>
      </c>
      <c r="CY311" s="1" t="s">
        <v>601</v>
      </c>
      <c r="CZ311" s="1" t="s">
        <v>602</v>
      </c>
      <c r="DA311" s="1" t="s">
        <v>388</v>
      </c>
      <c r="DB311" s="1" t="s">
        <v>603</v>
      </c>
      <c r="DC311" s="1" t="s">
        <v>604</v>
      </c>
      <c r="DD311" s="1" t="s">
        <v>605</v>
      </c>
      <c r="DE311" s="1">
        <v>0.0</v>
      </c>
      <c r="DF311" s="1">
        <v>9.0</v>
      </c>
      <c r="DG311" s="1">
        <v>14.0</v>
      </c>
      <c r="DH311" s="1" t="s">
        <v>371</v>
      </c>
    </row>
    <row r="312" ht="15.75" customHeight="1">
      <c r="A312" s="1">
        <v>2015.0</v>
      </c>
      <c r="B312" s="1" t="s">
        <v>1049</v>
      </c>
      <c r="C312" s="1">
        <v>63.0</v>
      </c>
      <c r="D312" s="1">
        <v>0.0</v>
      </c>
      <c r="E312" s="1" t="s">
        <v>1050</v>
      </c>
      <c r="F312" s="1" t="s">
        <v>728</v>
      </c>
      <c r="G312" s="1" t="s">
        <v>136</v>
      </c>
      <c r="H312" s="1">
        <v>8503.093</v>
      </c>
      <c r="I312" s="1"/>
      <c r="J312" s="3">
        <v>2.0645101169067312E12</v>
      </c>
      <c r="K312" s="3">
        <v>0.7783043507165814</v>
      </c>
      <c r="L312" s="3">
        <v>0.0387903996579552</v>
      </c>
      <c r="M312" s="3">
        <f t="shared" si="7"/>
        <v>28.35591408</v>
      </c>
      <c r="N312" s="3">
        <f t="shared" si="8"/>
        <v>-3.249582494</v>
      </c>
      <c r="O312" s="1">
        <v>0.0</v>
      </c>
      <c r="P312" s="1" t="s">
        <v>113</v>
      </c>
      <c r="Q312" s="1">
        <v>27.0</v>
      </c>
      <c r="R312" s="1" t="s">
        <v>114</v>
      </c>
      <c r="S312" s="1">
        <f t="shared" si="1168"/>
        <v>0</v>
      </c>
      <c r="T312" s="1">
        <f t="shared" si="10"/>
        <v>0</v>
      </c>
      <c r="U312" s="2">
        <v>24680.0</v>
      </c>
      <c r="V312" s="2">
        <v>43830.0</v>
      </c>
      <c r="W312" s="1">
        <v>19150.0</v>
      </c>
      <c r="X312" s="1">
        <v>9.860057994608791</v>
      </c>
      <c r="Y312" s="1">
        <v>5.0</v>
      </c>
      <c r="Z312" s="1">
        <v>-63.138</v>
      </c>
      <c r="AA312" s="1">
        <v>3677.332</v>
      </c>
      <c r="AB312" s="1">
        <v>4825.761</v>
      </c>
      <c r="AC312" s="1">
        <v>1319.097</v>
      </c>
      <c r="AD312" s="1">
        <v>2387.829</v>
      </c>
      <c r="AE312" s="1">
        <v>1118.835</v>
      </c>
      <c r="AF312" s="1">
        <v>4.235</v>
      </c>
      <c r="AG312" s="1">
        <f t="shared" ref="AG312:AL312" si="1938">LN(AA312)</f>
        <v>8.209942768</v>
      </c>
      <c r="AH312" s="1">
        <f t="shared" si="1938"/>
        <v>8.481723722</v>
      </c>
      <c r="AI312" s="1">
        <f t="shared" si="1938"/>
        <v>7.184702691</v>
      </c>
      <c r="AJ312" s="1">
        <f t="shared" si="1938"/>
        <v>7.778139864</v>
      </c>
      <c r="AK312" s="1">
        <f t="shared" si="1938"/>
        <v>7.020043244</v>
      </c>
      <c r="AL312" s="1">
        <f t="shared" si="1938"/>
        <v>1.443383328</v>
      </c>
      <c r="AM312" s="1">
        <f t="shared" si="12"/>
        <v>9.048185259</v>
      </c>
      <c r="AN312" s="1">
        <v>1628.188</v>
      </c>
      <c r="AO312" s="1">
        <v>5478.628</v>
      </c>
      <c r="AP312" s="1">
        <f t="shared" si="13"/>
        <v>0.8808338511</v>
      </c>
      <c r="AQ312" s="1">
        <f t="shared" si="14"/>
        <v>1</v>
      </c>
      <c r="AR312" s="1">
        <v>7106.816</v>
      </c>
      <c r="AS312" s="1">
        <v>1396.277000000001</v>
      </c>
      <c r="AT312" s="1">
        <f t="shared" ref="AT312:AU312" si="1939">LN(AN312)</f>
        <v>7.395223019</v>
      </c>
      <c r="AU312" s="1">
        <f t="shared" si="1939"/>
        <v>8.608609984</v>
      </c>
      <c r="AV312" s="1">
        <f t="shared" ref="AV312:AW312" si="1940">LN(AR312)</f>
        <v>8.868809603</v>
      </c>
      <c r="AW312" s="1">
        <f t="shared" si="1940"/>
        <v>7.241564688</v>
      </c>
      <c r="AX312" s="1">
        <v>6975.273</v>
      </c>
      <c r="AY312" s="1">
        <v>-1232.3410000000001</v>
      </c>
      <c r="AZ312" s="1">
        <v>138.16400000000002</v>
      </c>
      <c r="BA312" s="1">
        <v>-1370.505</v>
      </c>
      <c r="BB312" s="1">
        <v>-562.75</v>
      </c>
      <c r="BC312" s="1">
        <v>-807.755</v>
      </c>
      <c r="BD312" s="1">
        <v>130.052</v>
      </c>
      <c r="BE312" s="1">
        <v>-677.703</v>
      </c>
      <c r="BF312" s="1">
        <v>-48.536</v>
      </c>
      <c r="BG312" s="1">
        <v>-7.970000000000001</v>
      </c>
      <c r="BH312" s="1">
        <v>123.238</v>
      </c>
      <c r="BI312" s="1">
        <v>68.46300000000001</v>
      </c>
      <c r="BJ312" s="1">
        <f t="shared" ref="BJ312:BM312" si="1941">BF312*1</f>
        <v>-48.536</v>
      </c>
      <c r="BK312" s="1">
        <f t="shared" si="1941"/>
        <v>-7.97</v>
      </c>
      <c r="BL312" s="1">
        <f t="shared" si="1941"/>
        <v>123.238</v>
      </c>
      <c r="BM312" s="1">
        <f t="shared" si="1941"/>
        <v>68.463</v>
      </c>
      <c r="BN312" s="1">
        <f t="shared" si="18"/>
        <v>54.775</v>
      </c>
      <c r="BO312" s="1">
        <v>2.3059999999999996</v>
      </c>
      <c r="BP312" s="1">
        <v>5.288</v>
      </c>
      <c r="BQ312" s="1">
        <v>0.881</v>
      </c>
      <c r="BR312" s="1">
        <f t="shared" ref="BR312:BT312" si="1942">BO312*1</f>
        <v>2.306</v>
      </c>
      <c r="BS312" s="1">
        <f t="shared" si="1942"/>
        <v>5.288</v>
      </c>
      <c r="BT312" s="1">
        <f t="shared" si="1942"/>
        <v>0.881</v>
      </c>
      <c r="BU312" s="1">
        <v>0.6400000000000001</v>
      </c>
      <c r="BV312" s="1">
        <v>320.518</v>
      </c>
      <c r="BW312" s="1">
        <v>-26.872647</v>
      </c>
      <c r="BX312" s="1">
        <v>136.77005899999997</v>
      </c>
      <c r="BY312" s="1">
        <v>73.92435300000001</v>
      </c>
      <c r="BZ312" s="1">
        <v>166.72731399999998</v>
      </c>
      <c r="CA312" s="1">
        <f t="shared" ref="CA312:CE312" si="1943">BV312*1</f>
        <v>320.518</v>
      </c>
      <c r="CB312" s="1">
        <f t="shared" si="1943"/>
        <v>-26.872647</v>
      </c>
      <c r="CC312" s="1">
        <f t="shared" si="1943"/>
        <v>136.770059</v>
      </c>
      <c r="CD312" s="1">
        <f t="shared" si="1943"/>
        <v>73.924353</v>
      </c>
      <c r="CE312" s="1">
        <f t="shared" si="1943"/>
        <v>166.727314</v>
      </c>
      <c r="CF312" s="1">
        <v>12.0</v>
      </c>
      <c r="CG312" s="1">
        <f t="shared" si="21"/>
        <v>12</v>
      </c>
      <c r="CH312" s="1" t="s">
        <v>1051</v>
      </c>
      <c r="CI312" s="1" t="s">
        <v>1052</v>
      </c>
      <c r="CJ312" s="1" t="s">
        <v>1053</v>
      </c>
      <c r="CK312" s="1" t="s">
        <v>537</v>
      </c>
      <c r="CL312" s="1">
        <v>0.0</v>
      </c>
      <c r="CM312" s="1" t="s">
        <v>1054</v>
      </c>
      <c r="CN312" s="1" t="s">
        <v>1055</v>
      </c>
      <c r="CO312" s="1" t="s">
        <v>1056</v>
      </c>
      <c r="CP312" s="1" t="s">
        <v>1057</v>
      </c>
      <c r="CQ312" s="1" t="s">
        <v>1058</v>
      </c>
      <c r="CR312" s="1" t="s">
        <v>950</v>
      </c>
      <c r="CS312" s="1" t="s">
        <v>1059</v>
      </c>
      <c r="CT312" s="1" t="s">
        <v>952</v>
      </c>
      <c r="CU312" s="1" t="s">
        <v>1060</v>
      </c>
      <c r="CV312" s="1" t="s">
        <v>1061</v>
      </c>
      <c r="CW312" s="1">
        <v>0.0</v>
      </c>
      <c r="CX312" s="1" t="s">
        <v>1062</v>
      </c>
      <c r="CY312" s="1">
        <v>0.0</v>
      </c>
      <c r="CZ312" s="1" t="s">
        <v>471</v>
      </c>
      <c r="DA312" s="1">
        <v>0.0</v>
      </c>
      <c r="DB312" s="1">
        <v>0.0</v>
      </c>
      <c r="DC312" s="1">
        <v>0.0</v>
      </c>
      <c r="DD312" s="1">
        <v>0.0</v>
      </c>
      <c r="DE312" s="1">
        <v>0.0</v>
      </c>
      <c r="DF312" s="1">
        <v>5.0</v>
      </c>
      <c r="DG312" s="1">
        <v>27.0</v>
      </c>
      <c r="DH312" s="1" t="s">
        <v>153</v>
      </c>
    </row>
    <row r="313" ht="15.75" customHeight="1">
      <c r="A313" s="1">
        <v>2016.0</v>
      </c>
      <c r="B313" s="1" t="s">
        <v>1049</v>
      </c>
      <c r="C313" s="1">
        <v>63.0</v>
      </c>
      <c r="D313" s="1">
        <v>0.0</v>
      </c>
      <c r="E313" s="1" t="s">
        <v>1050</v>
      </c>
      <c r="F313" s="1" t="s">
        <v>728</v>
      </c>
      <c r="G313" s="1" t="s">
        <v>136</v>
      </c>
      <c r="H313" s="1">
        <v>7695.6140000000005</v>
      </c>
      <c r="I313" s="1">
        <f t="shared" ref="I313:I316" si="1950">(H313-H312)/H312</f>
        <v>-0.09496297406</v>
      </c>
      <c r="J313" s="3">
        <v>2.0912137858581865E12</v>
      </c>
      <c r="K313" s="3">
        <v>1.2934627315590745</v>
      </c>
      <c r="L313" s="3">
        <v>-0.0940166569157271</v>
      </c>
      <c r="M313" s="3">
        <f t="shared" si="7"/>
        <v>28.36876577</v>
      </c>
      <c r="N313" s="3" t="str">
        <f t="shared" si="8"/>
        <v>#NUM!</v>
      </c>
      <c r="O313" s="1">
        <v>0.0</v>
      </c>
      <c r="P313" s="1" t="s">
        <v>113</v>
      </c>
      <c r="Q313" s="1">
        <v>27.0</v>
      </c>
      <c r="R313" s="1" t="s">
        <v>114</v>
      </c>
      <c r="S313" s="1">
        <f t="shared" si="1168"/>
        <v>0</v>
      </c>
      <c r="T313" s="1">
        <f t="shared" si="10"/>
        <v>0</v>
      </c>
      <c r="U313" s="2">
        <v>24680.0</v>
      </c>
      <c r="V313" s="2">
        <v>43465.0</v>
      </c>
      <c r="W313" s="1">
        <v>18785.0</v>
      </c>
      <c r="X313" s="1">
        <v>9.84081395800807</v>
      </c>
      <c r="Y313" s="1">
        <v>5.0</v>
      </c>
      <c r="Z313" s="1">
        <v>1025.561</v>
      </c>
      <c r="AA313" s="1">
        <v>3416.033</v>
      </c>
      <c r="AB313" s="1">
        <v>4279.581</v>
      </c>
      <c r="AC313" s="1">
        <v>1311.626</v>
      </c>
      <c r="AD313" s="1">
        <v>2042.847</v>
      </c>
      <c r="AE313" s="1">
        <v>925.1080000000001</v>
      </c>
      <c r="AF313" s="1">
        <v>11.468</v>
      </c>
      <c r="AG313" s="1">
        <f t="shared" ref="AG313:AL313" si="1944">LN(AA313)</f>
        <v>8.136235215</v>
      </c>
      <c r="AH313" s="1">
        <f t="shared" si="1944"/>
        <v>8.361610387</v>
      </c>
      <c r="AI313" s="1">
        <f t="shared" si="1944"/>
        <v>7.179022868</v>
      </c>
      <c r="AJ313" s="1">
        <f t="shared" si="1944"/>
        <v>7.622099702</v>
      </c>
      <c r="AK313" s="1">
        <f t="shared" si="1944"/>
        <v>6.829910487</v>
      </c>
      <c r="AL313" s="1">
        <f t="shared" si="1944"/>
        <v>2.439560548</v>
      </c>
      <c r="AM313" s="1">
        <f t="shared" si="12"/>
        <v>8.948405835</v>
      </c>
      <c r="AN313" s="1">
        <v>1789.963</v>
      </c>
      <c r="AO313" s="1">
        <v>4672.667</v>
      </c>
      <c r="AP313" s="1">
        <f t="shared" si="13"/>
        <v>0.9158754519</v>
      </c>
      <c r="AQ313" s="1">
        <f t="shared" si="14"/>
        <v>1</v>
      </c>
      <c r="AR313" s="1">
        <v>6462.63</v>
      </c>
      <c r="AS313" s="1">
        <v>1232.9840000000004</v>
      </c>
      <c r="AT313" s="1">
        <f t="shared" ref="AT313:AU313" si="1945">LN(AN313)</f>
        <v>7.489950228</v>
      </c>
      <c r="AU313" s="1">
        <f t="shared" si="1945"/>
        <v>8.44948528</v>
      </c>
      <c r="AV313" s="1">
        <f t="shared" ref="AV313:AW313" si="1946">LN(AR313)</f>
        <v>8.773791635</v>
      </c>
      <c r="AW313" s="1">
        <f t="shared" si="1946"/>
        <v>7.117192527</v>
      </c>
      <c r="AX313" s="1">
        <v>7335.593</v>
      </c>
      <c r="AY313" s="1">
        <v>757.1990000000001</v>
      </c>
      <c r="AZ313" s="1">
        <v>147.537</v>
      </c>
      <c r="BA313" s="1">
        <v>609.662</v>
      </c>
      <c r="BB313" s="1">
        <v>222.955</v>
      </c>
      <c r="BC313" s="1">
        <v>386.707</v>
      </c>
      <c r="BD313" s="1">
        <v>0.0</v>
      </c>
      <c r="BE313" s="1">
        <v>386.707</v>
      </c>
      <c r="BF313" s="1">
        <v>31.364</v>
      </c>
      <c r="BG313" s="1">
        <v>5.0249999999999995</v>
      </c>
      <c r="BH313" s="1">
        <v>100.254</v>
      </c>
      <c r="BI313" s="1">
        <v>48.315</v>
      </c>
      <c r="BJ313" s="1">
        <f t="shared" ref="BJ313:BM313" si="1947">BF313*1</f>
        <v>31.364</v>
      </c>
      <c r="BK313" s="1">
        <f t="shared" si="1947"/>
        <v>5.025</v>
      </c>
      <c r="BL313" s="1">
        <f t="shared" si="1947"/>
        <v>100.254</v>
      </c>
      <c r="BM313" s="1">
        <f t="shared" si="1947"/>
        <v>48.315</v>
      </c>
      <c r="BN313" s="1">
        <f t="shared" si="18"/>
        <v>51.939</v>
      </c>
      <c r="BO313" s="1">
        <v>2.427</v>
      </c>
      <c r="BP313" s="1">
        <v>5.593</v>
      </c>
      <c r="BQ313" s="1">
        <v>0.916</v>
      </c>
      <c r="BR313" s="1">
        <f t="shared" ref="BR313:BT313" si="1948">BO313*1</f>
        <v>2.427</v>
      </c>
      <c r="BS313" s="1">
        <f t="shared" si="1948"/>
        <v>5.593</v>
      </c>
      <c r="BT313" s="1">
        <f t="shared" si="1948"/>
        <v>0.916</v>
      </c>
      <c r="BU313" s="1">
        <v>0.6350000000000001</v>
      </c>
      <c r="BV313" s="1">
        <v>374.279</v>
      </c>
      <c r="BW313" s="1">
        <v>21.773643</v>
      </c>
      <c r="BX313" s="1">
        <v>261.985464</v>
      </c>
      <c r="BY313" s="1">
        <v>78.005786</v>
      </c>
      <c r="BZ313" s="1">
        <v>274.84335699999997</v>
      </c>
      <c r="CA313" s="1">
        <f t="shared" ref="CA313:CE313" si="1949">BV313*1</f>
        <v>374.279</v>
      </c>
      <c r="CB313" s="1">
        <f t="shared" si="1949"/>
        <v>21.773643</v>
      </c>
      <c r="CC313" s="1">
        <f t="shared" si="1949"/>
        <v>261.985464</v>
      </c>
      <c r="CD313" s="1">
        <f t="shared" si="1949"/>
        <v>78.005786</v>
      </c>
      <c r="CE313" s="1">
        <f t="shared" si="1949"/>
        <v>274.843357</v>
      </c>
      <c r="CF313" s="1">
        <v>12.0</v>
      </c>
      <c r="CG313" s="1">
        <f t="shared" si="21"/>
        <v>12</v>
      </c>
      <c r="CH313" s="1" t="s">
        <v>1051</v>
      </c>
      <c r="CI313" s="1" t="s">
        <v>1052</v>
      </c>
      <c r="CJ313" s="1" t="s">
        <v>1053</v>
      </c>
      <c r="CK313" s="1" t="s">
        <v>537</v>
      </c>
      <c r="CL313" s="1">
        <v>0.0</v>
      </c>
      <c r="CM313" s="1" t="s">
        <v>1054</v>
      </c>
      <c r="CN313" s="1" t="s">
        <v>1055</v>
      </c>
      <c r="CO313" s="1" t="s">
        <v>1056</v>
      </c>
      <c r="CP313" s="1" t="s">
        <v>1057</v>
      </c>
      <c r="CQ313" s="1" t="s">
        <v>1058</v>
      </c>
      <c r="CR313" s="1" t="s">
        <v>950</v>
      </c>
      <c r="CS313" s="1" t="s">
        <v>1059</v>
      </c>
      <c r="CT313" s="1" t="s">
        <v>952</v>
      </c>
      <c r="CU313" s="1" t="s">
        <v>1060</v>
      </c>
      <c r="CV313" s="1" t="s">
        <v>1061</v>
      </c>
      <c r="CW313" s="1">
        <v>0.0</v>
      </c>
      <c r="CX313" s="1" t="s">
        <v>1062</v>
      </c>
      <c r="CY313" s="1">
        <v>0.0</v>
      </c>
      <c r="CZ313" s="1" t="s">
        <v>471</v>
      </c>
      <c r="DA313" s="1">
        <v>0.0</v>
      </c>
      <c r="DB313" s="1">
        <v>0.0</v>
      </c>
      <c r="DC313" s="1">
        <v>0.0</v>
      </c>
      <c r="DD313" s="1">
        <v>0.0</v>
      </c>
      <c r="DE313" s="1">
        <v>0.0</v>
      </c>
      <c r="DF313" s="1">
        <v>5.0</v>
      </c>
      <c r="DG313" s="1">
        <v>27.0</v>
      </c>
      <c r="DH313" s="1" t="s">
        <v>153</v>
      </c>
    </row>
    <row r="314" ht="15.75" customHeight="1">
      <c r="A314" s="1">
        <v>2017.0</v>
      </c>
      <c r="B314" s="1" t="s">
        <v>1049</v>
      </c>
      <c r="C314" s="1">
        <v>63.0</v>
      </c>
      <c r="D314" s="1">
        <v>0.0</v>
      </c>
      <c r="E314" s="1" t="s">
        <v>1050</v>
      </c>
      <c r="F314" s="1" t="s">
        <v>728</v>
      </c>
      <c r="G314" s="1" t="s">
        <v>136</v>
      </c>
      <c r="H314" s="1">
        <v>6631.961</v>
      </c>
      <c r="I314" s="1">
        <f t="shared" si="1950"/>
        <v>-0.1382154822</v>
      </c>
      <c r="J314" s="3">
        <v>2.1260922840536946E12</v>
      </c>
      <c r="K314" s="3">
        <v>1.6678590410685672</v>
      </c>
      <c r="L314" s="3">
        <v>1.22653316645808</v>
      </c>
      <c r="M314" s="3">
        <f t="shared" si="7"/>
        <v>28.3853068</v>
      </c>
      <c r="N314" s="3">
        <f t="shared" si="8"/>
        <v>0.2041916259</v>
      </c>
      <c r="O314" s="1">
        <v>0.0</v>
      </c>
      <c r="P314" s="1" t="s">
        <v>113</v>
      </c>
      <c r="Q314" s="1">
        <v>27.0</v>
      </c>
      <c r="R314" s="1" t="s">
        <v>114</v>
      </c>
      <c r="S314" s="1">
        <f t="shared" si="1168"/>
        <v>0</v>
      </c>
      <c r="T314" s="1">
        <f t="shared" si="10"/>
        <v>0</v>
      </c>
      <c r="U314" s="2">
        <v>24680.0</v>
      </c>
      <c r="V314" s="2">
        <v>43100.0</v>
      </c>
      <c r="W314" s="1">
        <v>18420.0</v>
      </c>
      <c r="X314" s="1">
        <v>9.821192309809298</v>
      </c>
      <c r="Y314" s="1">
        <v>5.0</v>
      </c>
      <c r="Z314" s="1">
        <v>926.655</v>
      </c>
      <c r="AA314" s="1">
        <v>3208.79</v>
      </c>
      <c r="AB314" s="1">
        <v>3423.1710000000003</v>
      </c>
      <c r="AC314" s="1">
        <v>995.696</v>
      </c>
      <c r="AD314" s="1">
        <v>0.0</v>
      </c>
      <c r="AE314" s="1">
        <v>2427.475</v>
      </c>
      <c r="AF314" s="1">
        <v>1.304</v>
      </c>
      <c r="AG314" s="1">
        <f t="shared" ref="AG314:AL314" si="1951">LN(AA314)</f>
        <v>8.073649198</v>
      </c>
      <c r="AH314" s="1">
        <f t="shared" si="1951"/>
        <v>8.138322593</v>
      </c>
      <c r="AI314" s="1">
        <f t="shared" si="1951"/>
        <v>6.90344199</v>
      </c>
      <c r="AJ314" s="1" t="str">
        <f t="shared" si="1951"/>
        <v>#NUM!</v>
      </c>
      <c r="AK314" s="1">
        <f t="shared" si="1951"/>
        <v>7.794606901</v>
      </c>
      <c r="AL314" s="1">
        <f t="shared" si="1951"/>
        <v>0.2654364635</v>
      </c>
      <c r="AM314" s="1">
        <f t="shared" si="12"/>
        <v>8.799655816</v>
      </c>
      <c r="AN314" s="1">
        <v>1584.786</v>
      </c>
      <c r="AO314" s="1">
        <v>3323.819</v>
      </c>
      <c r="AP314" s="1">
        <f t="shared" si="13"/>
        <v>1.029890918</v>
      </c>
      <c r="AQ314" s="1">
        <f t="shared" si="14"/>
        <v>0</v>
      </c>
      <c r="AR314" s="1">
        <v>4908.605</v>
      </c>
      <c r="AS314" s="1">
        <v>1723.3560000000007</v>
      </c>
      <c r="AT314" s="1">
        <f t="shared" ref="AT314:AU314" si="1952">LN(AN314)</f>
        <v>7.368204661</v>
      </c>
      <c r="AU314" s="1">
        <f t="shared" si="1952"/>
        <v>8.108869702</v>
      </c>
      <c r="AV314" s="1">
        <f t="shared" ref="AV314:AW314" si="1953">LN(AR314)</f>
        <v>8.498745066</v>
      </c>
      <c r="AW314" s="1">
        <f t="shared" si="1953"/>
        <v>7.452028832</v>
      </c>
      <c r="AX314" s="1">
        <v>7096.368</v>
      </c>
      <c r="AY314" s="1">
        <v>804.97</v>
      </c>
      <c r="AZ314" s="1">
        <v>100.898</v>
      </c>
      <c r="BA314" s="1">
        <v>704.229</v>
      </c>
      <c r="BB314" s="1">
        <v>213.857</v>
      </c>
      <c r="BC314" s="1">
        <v>490.372</v>
      </c>
      <c r="BD314" s="1">
        <v>0.0</v>
      </c>
      <c r="BE314" s="1">
        <v>490.372</v>
      </c>
      <c r="BF314" s="1">
        <v>28.454</v>
      </c>
      <c r="BG314" s="1">
        <v>7.393999999999999</v>
      </c>
      <c r="BH314" s="1">
        <v>0.0</v>
      </c>
      <c r="BI314" s="1">
        <v>0.0</v>
      </c>
      <c r="BJ314" s="1">
        <f t="shared" ref="BJ314:BM314" si="1954">BF314*1</f>
        <v>28.454</v>
      </c>
      <c r="BK314" s="1">
        <f t="shared" si="1954"/>
        <v>7.394</v>
      </c>
      <c r="BL314" s="1">
        <f t="shared" si="1954"/>
        <v>0</v>
      </c>
      <c r="BM314" s="1">
        <f t="shared" si="1954"/>
        <v>0</v>
      </c>
      <c r="BN314" s="1">
        <f t="shared" si="18"/>
        <v>0</v>
      </c>
      <c r="BO314" s="1">
        <v>2.145</v>
      </c>
      <c r="BP314" s="1">
        <v>7.126999999999999</v>
      </c>
      <c r="BQ314" s="1">
        <v>1.03</v>
      </c>
      <c r="BR314" s="1">
        <f t="shared" ref="BR314:BT314" si="1955">BO314*1</f>
        <v>2.145</v>
      </c>
      <c r="BS314" s="1">
        <f t="shared" si="1955"/>
        <v>7.127</v>
      </c>
      <c r="BT314" s="1">
        <f t="shared" si="1955"/>
        <v>1.03</v>
      </c>
      <c r="BU314" s="1">
        <v>0.7300000000000001</v>
      </c>
      <c r="BV314" s="1">
        <v>91.959</v>
      </c>
      <c r="BW314" s="1">
        <v>25.151036</v>
      </c>
      <c r="BX314" s="1">
        <v>253.44171400000002</v>
      </c>
      <c r="BY314" s="1">
        <v>75.186</v>
      </c>
      <c r="BZ314" s="1">
        <v>236.85575</v>
      </c>
      <c r="CA314" s="1">
        <f t="shared" ref="CA314:CE314" si="1956">BV314*1</f>
        <v>91.959</v>
      </c>
      <c r="CB314" s="1">
        <f t="shared" si="1956"/>
        <v>25.151036</v>
      </c>
      <c r="CC314" s="1">
        <f t="shared" si="1956"/>
        <v>253.441714</v>
      </c>
      <c r="CD314" s="1">
        <f t="shared" si="1956"/>
        <v>75.186</v>
      </c>
      <c r="CE314" s="1">
        <f t="shared" si="1956"/>
        <v>236.85575</v>
      </c>
      <c r="CF314" s="1">
        <v>12.0</v>
      </c>
      <c r="CG314" s="1">
        <f t="shared" si="21"/>
        <v>12</v>
      </c>
      <c r="CH314" s="1" t="s">
        <v>1051</v>
      </c>
      <c r="CI314" s="1" t="s">
        <v>1052</v>
      </c>
      <c r="CJ314" s="1" t="s">
        <v>1053</v>
      </c>
      <c r="CK314" s="1" t="s">
        <v>537</v>
      </c>
      <c r="CL314" s="1">
        <v>0.0</v>
      </c>
      <c r="CM314" s="1" t="s">
        <v>1054</v>
      </c>
      <c r="CN314" s="1" t="s">
        <v>1055</v>
      </c>
      <c r="CO314" s="1" t="s">
        <v>1056</v>
      </c>
      <c r="CP314" s="1" t="s">
        <v>1057</v>
      </c>
      <c r="CQ314" s="1" t="s">
        <v>1058</v>
      </c>
      <c r="CR314" s="1" t="s">
        <v>950</v>
      </c>
      <c r="CS314" s="1" t="s">
        <v>1059</v>
      </c>
      <c r="CT314" s="1" t="s">
        <v>952</v>
      </c>
      <c r="CU314" s="1" t="s">
        <v>1060</v>
      </c>
      <c r="CV314" s="1" t="s">
        <v>1061</v>
      </c>
      <c r="CW314" s="1">
        <v>0.0</v>
      </c>
      <c r="CX314" s="1" t="s">
        <v>1062</v>
      </c>
      <c r="CY314" s="1">
        <v>0.0</v>
      </c>
      <c r="CZ314" s="1" t="s">
        <v>471</v>
      </c>
      <c r="DA314" s="1">
        <v>0.0</v>
      </c>
      <c r="DB314" s="1">
        <v>0.0</v>
      </c>
      <c r="DC314" s="1">
        <v>0.0</v>
      </c>
      <c r="DD314" s="1">
        <v>0.0</v>
      </c>
      <c r="DE314" s="1">
        <v>0.0</v>
      </c>
      <c r="DF314" s="1">
        <v>5.0</v>
      </c>
      <c r="DG314" s="1">
        <v>27.0</v>
      </c>
      <c r="DH314" s="1" t="s">
        <v>153</v>
      </c>
    </row>
    <row r="315" ht="15.75" customHeight="1">
      <c r="A315" s="1">
        <v>2018.0</v>
      </c>
      <c r="B315" s="1" t="s">
        <v>1049</v>
      </c>
      <c r="C315" s="1">
        <v>63.0</v>
      </c>
      <c r="D315" s="1">
        <v>0.0</v>
      </c>
      <c r="E315" s="1" t="s">
        <v>1050</v>
      </c>
      <c r="F315" s="1" t="s">
        <v>728</v>
      </c>
      <c r="G315" s="1" t="s">
        <v>136</v>
      </c>
      <c r="H315" s="1">
        <v>6417.319</v>
      </c>
      <c r="I315" s="1">
        <f t="shared" si="1950"/>
        <v>-0.03236478622</v>
      </c>
      <c r="J315" s="3">
        <v>2.14611448585804E12</v>
      </c>
      <c r="K315" s="3">
        <v>0.9417371933719778</v>
      </c>
      <c r="L315" s="3">
        <v>1.13748763600395</v>
      </c>
      <c r="M315" s="3">
        <f t="shared" si="7"/>
        <v>28.39468011</v>
      </c>
      <c r="N315" s="3">
        <f t="shared" si="8"/>
        <v>0.1288220023</v>
      </c>
      <c r="O315" s="1">
        <v>0.0</v>
      </c>
      <c r="P315" s="1" t="s">
        <v>113</v>
      </c>
      <c r="Q315" s="1">
        <v>27.0</v>
      </c>
      <c r="R315" s="1" t="s">
        <v>114</v>
      </c>
      <c r="S315" s="1">
        <f t="shared" si="1168"/>
        <v>0</v>
      </c>
      <c r="T315" s="1">
        <f t="shared" si="10"/>
        <v>0</v>
      </c>
      <c r="U315" s="2">
        <v>24680.0</v>
      </c>
      <c r="V315" s="2">
        <v>42735.0</v>
      </c>
      <c r="W315" s="1">
        <v>18055.0</v>
      </c>
      <c r="X315" s="1">
        <v>9.801177933711559</v>
      </c>
      <c r="Y315" s="1">
        <v>5.0</v>
      </c>
      <c r="Z315" s="1">
        <v>1037.713</v>
      </c>
      <c r="AA315" s="1">
        <v>2965.719</v>
      </c>
      <c r="AB315" s="1">
        <v>3451.6</v>
      </c>
      <c r="AC315" s="1">
        <v>743.274</v>
      </c>
      <c r="AD315" s="1">
        <v>0.0</v>
      </c>
      <c r="AE315" s="1">
        <v>2708.326</v>
      </c>
      <c r="AF315" s="1">
        <v>283.649</v>
      </c>
      <c r="AG315" s="1">
        <f t="shared" ref="AG315:AL315" si="1957">LN(AA315)</f>
        <v>7.994874778</v>
      </c>
      <c r="AH315" s="1">
        <f t="shared" si="1957"/>
        <v>8.146593171</v>
      </c>
      <c r="AI315" s="1">
        <f t="shared" si="1957"/>
        <v>6.611064752</v>
      </c>
      <c r="AJ315" s="1" t="str">
        <f t="shared" si="1957"/>
        <v>#NUM!</v>
      </c>
      <c r="AK315" s="1">
        <f t="shared" si="1957"/>
        <v>7.904086011</v>
      </c>
      <c r="AL315" s="1">
        <f t="shared" si="1957"/>
        <v>5.647737558</v>
      </c>
      <c r="AM315" s="1">
        <f t="shared" si="12"/>
        <v>8.766755708</v>
      </c>
      <c r="AN315" s="1">
        <v>1956.864</v>
      </c>
      <c r="AO315" s="1">
        <v>2571.779</v>
      </c>
      <c r="AP315" s="1">
        <f t="shared" si="13"/>
        <v>1.34210599</v>
      </c>
      <c r="AQ315" s="1">
        <f t="shared" si="14"/>
        <v>0</v>
      </c>
      <c r="AR315" s="1">
        <v>4528.643</v>
      </c>
      <c r="AS315" s="1">
        <v>1888.6760000000004</v>
      </c>
      <c r="AT315" s="1">
        <f t="shared" ref="AT315:AU315" si="1958">LN(AN315)</f>
        <v>7.579098471</v>
      </c>
      <c r="AU315" s="1">
        <f t="shared" si="1958"/>
        <v>7.852353156</v>
      </c>
      <c r="AV315" s="1">
        <f t="shared" ref="AV315:AW315" si="1959">LN(AR315)</f>
        <v>8.418177615</v>
      </c>
      <c r="AW315" s="1">
        <f t="shared" si="1959"/>
        <v>7.543631333</v>
      </c>
      <c r="AX315" s="1">
        <v>6481.079</v>
      </c>
      <c r="AY315" s="1">
        <v>932.277</v>
      </c>
      <c r="AZ315" s="1">
        <v>69.203</v>
      </c>
      <c r="BA315" s="1">
        <v>863.076</v>
      </c>
      <c r="BB315" s="1">
        <v>197.757</v>
      </c>
      <c r="BC315" s="1">
        <v>665.319</v>
      </c>
      <c r="BD315" s="1">
        <v>0.0</v>
      </c>
      <c r="BE315" s="1">
        <v>665.319</v>
      </c>
      <c r="BF315" s="1">
        <v>35.227000000000004</v>
      </c>
      <c r="BG315" s="1">
        <v>10.368</v>
      </c>
      <c r="BH315" s="1">
        <v>0.0</v>
      </c>
      <c r="BI315" s="1">
        <v>0.0</v>
      </c>
      <c r="BJ315" s="1">
        <f t="shared" ref="BJ315:BM315" si="1960">BF315*1</f>
        <v>35.227</v>
      </c>
      <c r="BK315" s="1">
        <f t="shared" si="1960"/>
        <v>10.368</v>
      </c>
      <c r="BL315" s="1">
        <f t="shared" si="1960"/>
        <v>0</v>
      </c>
      <c r="BM315" s="1">
        <f t="shared" si="1960"/>
        <v>0</v>
      </c>
      <c r="BN315" s="1">
        <f t="shared" si="18"/>
        <v>0</v>
      </c>
      <c r="BO315" s="1">
        <v>1.685</v>
      </c>
      <c r="BP315" s="1">
        <v>8.719999999999999</v>
      </c>
      <c r="BQ315" s="1">
        <v>1.342</v>
      </c>
      <c r="BR315" s="1">
        <f t="shared" ref="BR315:BT315" si="1961">BO315*1</f>
        <v>1.685</v>
      </c>
      <c r="BS315" s="1">
        <f t="shared" si="1961"/>
        <v>8.72</v>
      </c>
      <c r="BT315" s="1">
        <f t="shared" si="1961"/>
        <v>1.342</v>
      </c>
      <c r="BU315" s="1">
        <v>1.053</v>
      </c>
      <c r="BV315" s="1">
        <v>103.61</v>
      </c>
      <c r="BW315" s="1">
        <v>31.965778000000004</v>
      </c>
      <c r="BX315" s="1">
        <v>240.039963</v>
      </c>
      <c r="BY315" s="1">
        <v>66.553667</v>
      </c>
      <c r="BZ315" s="1">
        <v>237.67848099999998</v>
      </c>
      <c r="CA315" s="1">
        <f t="shared" ref="CA315:CE315" si="1962">BV315*1</f>
        <v>103.61</v>
      </c>
      <c r="CB315" s="1">
        <f t="shared" si="1962"/>
        <v>31.965778</v>
      </c>
      <c r="CC315" s="1">
        <f t="shared" si="1962"/>
        <v>240.039963</v>
      </c>
      <c r="CD315" s="1">
        <f t="shared" si="1962"/>
        <v>66.553667</v>
      </c>
      <c r="CE315" s="1">
        <f t="shared" si="1962"/>
        <v>237.678481</v>
      </c>
      <c r="CF315" s="1">
        <v>12.0</v>
      </c>
      <c r="CG315" s="1">
        <f t="shared" si="21"/>
        <v>12</v>
      </c>
      <c r="CH315" s="1" t="s">
        <v>1051</v>
      </c>
      <c r="CI315" s="1" t="s">
        <v>1052</v>
      </c>
      <c r="CJ315" s="1" t="s">
        <v>1053</v>
      </c>
      <c r="CK315" s="1" t="s">
        <v>537</v>
      </c>
      <c r="CL315" s="1">
        <v>0.0</v>
      </c>
      <c r="CM315" s="1" t="s">
        <v>1054</v>
      </c>
      <c r="CN315" s="1" t="s">
        <v>1055</v>
      </c>
      <c r="CO315" s="1" t="s">
        <v>1056</v>
      </c>
      <c r="CP315" s="1" t="s">
        <v>1057</v>
      </c>
      <c r="CQ315" s="1" t="s">
        <v>1058</v>
      </c>
      <c r="CR315" s="1" t="s">
        <v>950</v>
      </c>
      <c r="CS315" s="1" t="s">
        <v>1059</v>
      </c>
      <c r="CT315" s="1" t="s">
        <v>952</v>
      </c>
      <c r="CU315" s="1" t="s">
        <v>1060</v>
      </c>
      <c r="CV315" s="1" t="s">
        <v>1061</v>
      </c>
      <c r="CW315" s="1">
        <v>0.0</v>
      </c>
      <c r="CX315" s="1" t="s">
        <v>1062</v>
      </c>
      <c r="CY315" s="1">
        <v>0.0</v>
      </c>
      <c r="CZ315" s="1" t="s">
        <v>471</v>
      </c>
      <c r="DA315" s="1">
        <v>0.0</v>
      </c>
      <c r="DB315" s="1">
        <v>0.0</v>
      </c>
      <c r="DC315" s="1">
        <v>0.0</v>
      </c>
      <c r="DD315" s="1">
        <v>0.0</v>
      </c>
      <c r="DE315" s="1">
        <v>0.0</v>
      </c>
      <c r="DF315" s="1">
        <v>5.0</v>
      </c>
      <c r="DG315" s="1">
        <v>27.0</v>
      </c>
      <c r="DH315" s="1" t="s">
        <v>153</v>
      </c>
    </row>
    <row r="316" ht="15.75" customHeight="1">
      <c r="A316" s="1">
        <v>2019.0</v>
      </c>
      <c r="B316" s="1" t="s">
        <v>1049</v>
      </c>
      <c r="C316" s="1">
        <v>63.0</v>
      </c>
      <c r="D316" s="1">
        <v>0.0</v>
      </c>
      <c r="E316" s="1" t="s">
        <v>1050</v>
      </c>
      <c r="F316" s="1" t="s">
        <v>728</v>
      </c>
      <c r="G316" s="1" t="s">
        <v>136</v>
      </c>
      <c r="H316" s="1">
        <v>5513.851000000001</v>
      </c>
      <c r="I316" s="1">
        <f t="shared" si="1950"/>
        <v>-0.1407858952</v>
      </c>
      <c r="J316" s="3">
        <v>2.1522834905985745E12</v>
      </c>
      <c r="K316" s="3">
        <v>0.28744993713920053</v>
      </c>
      <c r="L316" s="3">
        <v>0.611246943765291</v>
      </c>
      <c r="M316" s="3">
        <f t="shared" si="7"/>
        <v>28.39755048</v>
      </c>
      <c r="N316" s="3">
        <f t="shared" si="8"/>
        <v>-0.4922542382</v>
      </c>
      <c r="O316" s="1">
        <v>0.0</v>
      </c>
      <c r="P316" s="1" t="s">
        <v>113</v>
      </c>
      <c r="Q316" s="1">
        <v>27.0</v>
      </c>
      <c r="R316" s="1" t="s">
        <v>114</v>
      </c>
      <c r="S316" s="1">
        <f t="shared" si="1168"/>
        <v>0</v>
      </c>
      <c r="T316" s="1">
        <f t="shared" si="10"/>
        <v>0</v>
      </c>
      <c r="U316" s="2">
        <v>24680.0</v>
      </c>
      <c r="V316" s="2">
        <v>42369.0</v>
      </c>
      <c r="W316" s="1">
        <v>17689.0</v>
      </c>
      <c r="X316" s="1">
        <v>9.780698256443507</v>
      </c>
      <c r="Y316" s="1">
        <v>5.0</v>
      </c>
      <c r="Z316" s="1">
        <v>500.894</v>
      </c>
      <c r="AA316" s="1">
        <v>2813.366</v>
      </c>
      <c r="AB316" s="1">
        <v>2700.485</v>
      </c>
      <c r="AC316" s="1">
        <v>713.292</v>
      </c>
      <c r="AD316" s="1">
        <v>0.0</v>
      </c>
      <c r="AE316" s="1">
        <v>1987.193</v>
      </c>
      <c r="AF316" s="1">
        <v>47.448</v>
      </c>
      <c r="AG316" s="1">
        <f t="shared" ref="AG316:AL316" si="1963">LN(AA316)</f>
        <v>7.94213691</v>
      </c>
      <c r="AH316" s="1">
        <f t="shared" si="1963"/>
        <v>7.901186665</v>
      </c>
      <c r="AI316" s="1">
        <f t="shared" si="1963"/>
        <v>6.569890874</v>
      </c>
      <c r="AJ316" s="1" t="str">
        <f t="shared" si="1963"/>
        <v>#NUM!</v>
      </c>
      <c r="AK316" s="1">
        <f t="shared" si="1963"/>
        <v>7.594478369</v>
      </c>
      <c r="AL316" s="1">
        <f t="shared" si="1963"/>
        <v>3.859634375</v>
      </c>
      <c r="AM316" s="1">
        <f t="shared" si="12"/>
        <v>8.615018569</v>
      </c>
      <c r="AN316" s="1">
        <v>1254.214</v>
      </c>
      <c r="AO316" s="1">
        <v>2221.373</v>
      </c>
      <c r="AP316" s="1">
        <f t="shared" si="13"/>
        <v>1.215682823</v>
      </c>
      <c r="AQ316" s="1">
        <f t="shared" si="14"/>
        <v>0</v>
      </c>
      <c r="AR316" s="1">
        <v>3475.587</v>
      </c>
      <c r="AS316" s="1">
        <v>2038.2640000000006</v>
      </c>
      <c r="AT316" s="1">
        <f t="shared" ref="AT316:AU316" si="1964">LN(AN316)</f>
        <v>7.134264361</v>
      </c>
      <c r="AU316" s="1">
        <f t="shared" si="1964"/>
        <v>7.705880752</v>
      </c>
      <c r="AV316" s="1">
        <f t="shared" ref="AV316:AW316" si="1965">LN(AR316)</f>
        <v>8.153518665</v>
      </c>
      <c r="AW316" s="1">
        <f t="shared" si="1965"/>
        <v>7.619853744</v>
      </c>
      <c r="AX316" s="1">
        <v>5812.273</v>
      </c>
      <c r="AY316" s="1">
        <v>194.616</v>
      </c>
      <c r="AZ316" s="1">
        <v>41.606</v>
      </c>
      <c r="BA316" s="1">
        <v>153.01</v>
      </c>
      <c r="BB316" s="1">
        <v>3.4210000000000003</v>
      </c>
      <c r="BC316" s="1">
        <v>149.589</v>
      </c>
      <c r="BD316" s="1">
        <v>0.0</v>
      </c>
      <c r="BE316" s="1">
        <v>149.589</v>
      </c>
      <c r="BF316" s="1">
        <v>7.339</v>
      </c>
      <c r="BG316" s="1">
        <v>2.713</v>
      </c>
      <c r="BH316" s="1">
        <v>0.0</v>
      </c>
      <c r="BI316" s="1">
        <v>0.0</v>
      </c>
      <c r="BJ316" s="1">
        <f t="shared" ref="BJ316:BM316" si="1966">BF316*1</f>
        <v>7.339</v>
      </c>
      <c r="BK316" s="1">
        <f t="shared" si="1966"/>
        <v>2.713</v>
      </c>
      <c r="BL316" s="1">
        <f t="shared" si="1966"/>
        <v>0</v>
      </c>
      <c r="BM316" s="1">
        <f t="shared" si="1966"/>
        <v>0</v>
      </c>
      <c r="BN316" s="1">
        <f t="shared" si="18"/>
        <v>0</v>
      </c>
      <c r="BO316" s="1">
        <v>1.7650000000000001</v>
      </c>
      <c r="BP316" s="1">
        <v>8.147999999999998</v>
      </c>
      <c r="BQ316" s="1">
        <v>1.216</v>
      </c>
      <c r="BR316" s="1">
        <f t="shared" ref="BR316:BT316" si="1967">BO316*1</f>
        <v>1.765</v>
      </c>
      <c r="BS316" s="1">
        <f t="shared" si="1967"/>
        <v>8.148</v>
      </c>
      <c r="BT316" s="1">
        <f t="shared" si="1967"/>
        <v>1.216</v>
      </c>
      <c r="BU316" s="1">
        <v>0.895</v>
      </c>
      <c r="BV316" s="1">
        <v>61.533</v>
      </c>
      <c r="BW316" s="1">
        <v>5.667037</v>
      </c>
      <c r="BX316" s="1">
        <v>215.26937</v>
      </c>
      <c r="BY316" s="1">
        <v>64.986667</v>
      </c>
      <c r="BZ316" s="1">
        <v>204.216704</v>
      </c>
      <c r="CA316" s="1">
        <f t="shared" ref="CA316:CE316" si="1968">BV316*1</f>
        <v>61.533</v>
      </c>
      <c r="CB316" s="1">
        <f t="shared" si="1968"/>
        <v>5.667037</v>
      </c>
      <c r="CC316" s="1">
        <f t="shared" si="1968"/>
        <v>215.26937</v>
      </c>
      <c r="CD316" s="1">
        <f t="shared" si="1968"/>
        <v>64.986667</v>
      </c>
      <c r="CE316" s="1">
        <f t="shared" si="1968"/>
        <v>204.216704</v>
      </c>
      <c r="CF316" s="1">
        <v>12.0</v>
      </c>
      <c r="CG316" s="1">
        <f t="shared" si="21"/>
        <v>12</v>
      </c>
      <c r="CH316" s="1" t="s">
        <v>1051</v>
      </c>
      <c r="CI316" s="1" t="s">
        <v>1052</v>
      </c>
      <c r="CJ316" s="1" t="s">
        <v>1053</v>
      </c>
      <c r="CK316" s="1" t="s">
        <v>537</v>
      </c>
      <c r="CL316" s="1">
        <v>0.0</v>
      </c>
      <c r="CM316" s="1" t="s">
        <v>1054</v>
      </c>
      <c r="CN316" s="1" t="s">
        <v>1055</v>
      </c>
      <c r="CO316" s="1" t="s">
        <v>1056</v>
      </c>
      <c r="CP316" s="1" t="s">
        <v>1057</v>
      </c>
      <c r="CQ316" s="1" t="s">
        <v>1058</v>
      </c>
      <c r="CR316" s="1" t="s">
        <v>950</v>
      </c>
      <c r="CS316" s="1" t="s">
        <v>1059</v>
      </c>
      <c r="CT316" s="1" t="s">
        <v>952</v>
      </c>
      <c r="CU316" s="1" t="s">
        <v>1060</v>
      </c>
      <c r="CV316" s="1" t="s">
        <v>1061</v>
      </c>
      <c r="CW316" s="1">
        <v>0.0</v>
      </c>
      <c r="CX316" s="1" t="s">
        <v>1062</v>
      </c>
      <c r="CY316" s="1">
        <v>0.0</v>
      </c>
      <c r="CZ316" s="1" t="s">
        <v>471</v>
      </c>
      <c r="DA316" s="1">
        <v>0.0</v>
      </c>
      <c r="DB316" s="1">
        <v>0.0</v>
      </c>
      <c r="DC316" s="1">
        <v>0.0</v>
      </c>
      <c r="DD316" s="1">
        <v>0.0</v>
      </c>
      <c r="DE316" s="1">
        <v>0.0</v>
      </c>
      <c r="DF316" s="1">
        <v>5.0</v>
      </c>
      <c r="DG316" s="1">
        <v>27.0</v>
      </c>
      <c r="DH316" s="1" t="s">
        <v>153</v>
      </c>
    </row>
    <row r="317" ht="15.75" customHeight="1">
      <c r="A317" s="1">
        <v>2015.0</v>
      </c>
      <c r="B317" s="1" t="s">
        <v>1063</v>
      </c>
      <c r="C317" s="1">
        <v>64.0</v>
      </c>
      <c r="D317" s="1">
        <v>50.0</v>
      </c>
      <c r="E317" s="1" t="s">
        <v>1064</v>
      </c>
      <c r="F317" s="1" t="s">
        <v>245</v>
      </c>
      <c r="G317" s="1" t="s">
        <v>136</v>
      </c>
      <c r="H317" s="1">
        <v>4819.145</v>
      </c>
      <c r="I317" s="1"/>
      <c r="J317" s="3">
        <v>2.0645101169067312E12</v>
      </c>
      <c r="K317" s="3">
        <v>0.7783043507165814</v>
      </c>
      <c r="L317" s="3">
        <v>0.0387903996579552</v>
      </c>
      <c r="M317" s="3">
        <f t="shared" si="7"/>
        <v>28.35591408</v>
      </c>
      <c r="N317" s="3">
        <f t="shared" si="8"/>
        <v>-3.249582494</v>
      </c>
      <c r="O317" s="1">
        <v>0.0</v>
      </c>
      <c r="P317" s="1" t="s">
        <v>113</v>
      </c>
      <c r="Q317" s="1">
        <v>15.0</v>
      </c>
      <c r="R317" s="1" t="s">
        <v>157</v>
      </c>
      <c r="S317" s="1">
        <f t="shared" si="1168"/>
        <v>1</v>
      </c>
      <c r="T317" s="1">
        <f t="shared" si="10"/>
        <v>1</v>
      </c>
      <c r="U317" s="2">
        <v>32511.0</v>
      </c>
      <c r="V317" s="2">
        <v>43830.0</v>
      </c>
      <c r="W317" s="1">
        <v>11319.0</v>
      </c>
      <c r="X317" s="1">
        <v>9.33423800863242</v>
      </c>
      <c r="Y317" s="1">
        <v>3.0</v>
      </c>
      <c r="Z317" s="1">
        <v>1359.76</v>
      </c>
      <c r="AA317" s="1">
        <v>1258.352</v>
      </c>
      <c r="AB317" s="1">
        <v>3560.793</v>
      </c>
      <c r="AC317" s="1">
        <v>126.633</v>
      </c>
      <c r="AD317" s="1">
        <v>2181.027</v>
      </c>
      <c r="AE317" s="1">
        <v>1253.133</v>
      </c>
      <c r="AF317" s="1">
        <v>1167.53</v>
      </c>
      <c r="AG317" s="1">
        <f t="shared" ref="AG317:AL317" si="1969">LN(AA317)</f>
        <v>7.137558207</v>
      </c>
      <c r="AH317" s="1">
        <f t="shared" si="1969"/>
        <v>8.177738552</v>
      </c>
      <c r="AI317" s="1">
        <f t="shared" si="1969"/>
        <v>4.841293139</v>
      </c>
      <c r="AJ317" s="1">
        <f t="shared" si="1969"/>
        <v>7.687551146</v>
      </c>
      <c r="AK317" s="1">
        <f t="shared" si="1969"/>
        <v>7.133402095</v>
      </c>
      <c r="AL317" s="1">
        <f t="shared" si="1969"/>
        <v>7.062645685</v>
      </c>
      <c r="AM317" s="1">
        <f t="shared" si="12"/>
        <v>8.480351805</v>
      </c>
      <c r="AN317" s="1">
        <v>743.859</v>
      </c>
      <c r="AO317" s="1">
        <v>1505.923</v>
      </c>
      <c r="AP317" s="1">
        <f t="shared" si="13"/>
        <v>2.364525278</v>
      </c>
      <c r="AQ317" s="1">
        <f t="shared" si="14"/>
        <v>0</v>
      </c>
      <c r="AR317" s="1">
        <v>2249.782</v>
      </c>
      <c r="AS317" s="1">
        <v>2569.3630000000003</v>
      </c>
      <c r="AT317" s="1">
        <f t="shared" ref="AT317:AU317" si="1970">LN(AN317)</f>
        <v>6.611851501</v>
      </c>
      <c r="AU317" s="1">
        <f t="shared" si="1970"/>
        <v>7.317161278</v>
      </c>
      <c r="AV317" s="1">
        <f t="shared" ref="AV317:AW317" si="1971">LN(AR317)</f>
        <v>7.718588602</v>
      </c>
      <c r="AW317" s="1">
        <f t="shared" si="1971"/>
        <v>7.851413287</v>
      </c>
      <c r="AX317" s="1">
        <v>4572.849</v>
      </c>
      <c r="AY317" s="1">
        <v>1662.91</v>
      </c>
      <c r="AZ317" s="1">
        <v>11.539</v>
      </c>
      <c r="BA317" s="1">
        <v>1651.44</v>
      </c>
      <c r="BB317" s="1">
        <v>597.687</v>
      </c>
      <c r="BC317" s="1">
        <v>1053.753</v>
      </c>
      <c r="BD317" s="1">
        <v>176.523</v>
      </c>
      <c r="BE317" s="1">
        <v>1230.276</v>
      </c>
      <c r="BF317" s="1">
        <v>47.882999999999996</v>
      </c>
      <c r="BG317" s="1">
        <v>25.529</v>
      </c>
      <c r="BH317" s="1">
        <v>171.70299999999997</v>
      </c>
      <c r="BI317" s="1">
        <v>61.806999999999995</v>
      </c>
      <c r="BJ317" s="1">
        <f t="shared" ref="BJ317:BM317" si="1972">BF317*1</f>
        <v>47.883</v>
      </c>
      <c r="BK317" s="1">
        <f t="shared" si="1972"/>
        <v>25.529</v>
      </c>
      <c r="BL317" s="1">
        <f t="shared" si="1972"/>
        <v>171.703</v>
      </c>
      <c r="BM317" s="1">
        <f t="shared" si="1972"/>
        <v>61.807</v>
      </c>
      <c r="BN317" s="1">
        <f t="shared" si="18"/>
        <v>109.896</v>
      </c>
      <c r="BO317" s="1">
        <v>1.3800000000000001</v>
      </c>
      <c r="BP317" s="1">
        <v>36.111</v>
      </c>
      <c r="BQ317" s="1">
        <v>2.3649999999999998</v>
      </c>
      <c r="BR317" s="1">
        <f t="shared" ref="BR317:BT317" si="1973">BO317*1</f>
        <v>1.38</v>
      </c>
      <c r="BS317" s="1">
        <f t="shared" si="1973"/>
        <v>36.111</v>
      </c>
      <c r="BT317" s="1">
        <f t="shared" si="1973"/>
        <v>2.365</v>
      </c>
      <c r="BU317" s="1">
        <v>2.2800000000000002</v>
      </c>
      <c r="BV317" s="1">
        <v>35.972</v>
      </c>
      <c r="BW317" s="1">
        <v>110.096</v>
      </c>
      <c r="BX317" s="1">
        <v>304.85659999999996</v>
      </c>
      <c r="BY317" s="1">
        <v>59.285067</v>
      </c>
      <c r="BZ317" s="1">
        <v>321.276333</v>
      </c>
      <c r="CA317" s="1">
        <f t="shared" ref="CA317:CE317" si="1974">BV317*1</f>
        <v>35.972</v>
      </c>
      <c r="CB317" s="1">
        <f t="shared" si="1974"/>
        <v>110.096</v>
      </c>
      <c r="CC317" s="1">
        <f t="shared" si="1974"/>
        <v>304.8566</v>
      </c>
      <c r="CD317" s="1">
        <f t="shared" si="1974"/>
        <v>59.285067</v>
      </c>
      <c r="CE317" s="1">
        <f t="shared" si="1974"/>
        <v>321.276333</v>
      </c>
      <c r="CF317" s="1">
        <v>7.0</v>
      </c>
      <c r="CG317" s="1">
        <f t="shared" si="21"/>
        <v>7</v>
      </c>
      <c r="CH317" s="1" t="s">
        <v>1065</v>
      </c>
      <c r="CI317" s="1" t="s">
        <v>1066</v>
      </c>
      <c r="CJ317" s="1" t="s">
        <v>1067</v>
      </c>
      <c r="CK317" s="1" t="s">
        <v>378</v>
      </c>
      <c r="CL317" s="1" t="s">
        <v>408</v>
      </c>
      <c r="CM317" s="1" t="s">
        <v>1068</v>
      </c>
      <c r="CN317" s="1" t="s">
        <v>1069</v>
      </c>
      <c r="CO317" s="1" t="s">
        <v>1070</v>
      </c>
      <c r="CP317" s="1" t="s">
        <v>1071</v>
      </c>
      <c r="CQ317" s="1" t="s">
        <v>1072</v>
      </c>
      <c r="CR317" s="1" t="s">
        <v>1073</v>
      </c>
      <c r="CS317" s="1" t="s">
        <v>1074</v>
      </c>
      <c r="CT317" s="1" t="s">
        <v>952</v>
      </c>
      <c r="CU317" s="1" t="s">
        <v>1075</v>
      </c>
      <c r="CV317" s="1" t="s">
        <v>1076</v>
      </c>
      <c r="CW317" s="1">
        <v>1.0</v>
      </c>
      <c r="CX317" s="1" t="s">
        <v>1077</v>
      </c>
      <c r="CY317" s="1" t="s">
        <v>1078</v>
      </c>
      <c r="CZ317" s="1" t="s">
        <v>1079</v>
      </c>
      <c r="DA317" s="1" t="s">
        <v>388</v>
      </c>
      <c r="DB317" s="1" t="s">
        <v>1080</v>
      </c>
      <c r="DC317" s="1" t="s">
        <v>604</v>
      </c>
      <c r="DD317" s="1" t="s">
        <v>605</v>
      </c>
      <c r="DE317" s="1">
        <v>0.0</v>
      </c>
      <c r="DF317" s="1">
        <v>3.0</v>
      </c>
      <c r="DG317" s="1">
        <v>15.0</v>
      </c>
      <c r="DH317" s="1" t="s">
        <v>132</v>
      </c>
    </row>
    <row r="318" ht="15.75" customHeight="1">
      <c r="A318" s="1">
        <v>2016.0</v>
      </c>
      <c r="B318" s="1" t="s">
        <v>1063</v>
      </c>
      <c r="C318" s="1">
        <v>64.0</v>
      </c>
      <c r="D318" s="1">
        <v>50.0</v>
      </c>
      <c r="E318" s="1" t="s">
        <v>1064</v>
      </c>
      <c r="F318" s="1" t="s">
        <v>245</v>
      </c>
      <c r="G318" s="1" t="s">
        <v>136</v>
      </c>
      <c r="H318" s="1">
        <v>5021.052</v>
      </c>
      <c r="I318" s="1">
        <f t="shared" ref="I318:I321" si="1981">(H318-H317)/H317</f>
        <v>0.041896851</v>
      </c>
      <c r="J318" s="3">
        <v>2.0912137858581865E12</v>
      </c>
      <c r="K318" s="3">
        <v>1.2934627315590745</v>
      </c>
      <c r="L318" s="3">
        <v>-0.0940166569157271</v>
      </c>
      <c r="M318" s="3">
        <f t="shared" si="7"/>
        <v>28.36876577</v>
      </c>
      <c r="N318" s="3" t="str">
        <f t="shared" si="8"/>
        <v>#NUM!</v>
      </c>
      <c r="O318" s="1">
        <v>0.0</v>
      </c>
      <c r="P318" s="1" t="s">
        <v>113</v>
      </c>
      <c r="Q318" s="1">
        <v>15.0</v>
      </c>
      <c r="R318" s="1" t="s">
        <v>157</v>
      </c>
      <c r="S318" s="1">
        <f t="shared" si="1168"/>
        <v>1</v>
      </c>
      <c r="T318" s="1">
        <f t="shared" si="10"/>
        <v>1</v>
      </c>
      <c r="U318" s="2">
        <v>32511.0</v>
      </c>
      <c r="V318" s="2">
        <v>43465.0</v>
      </c>
      <c r="W318" s="1">
        <v>10954.0</v>
      </c>
      <c r="X318" s="1">
        <v>9.301459965343666</v>
      </c>
      <c r="Y318" s="1">
        <v>3.0</v>
      </c>
      <c r="Z318" s="1">
        <v>743.837</v>
      </c>
      <c r="AA318" s="1">
        <v>1344.916</v>
      </c>
      <c r="AB318" s="1">
        <v>3676.136</v>
      </c>
      <c r="AC318" s="1">
        <v>182.204</v>
      </c>
      <c r="AD318" s="1">
        <v>0.0</v>
      </c>
      <c r="AE318" s="1">
        <v>3493.9320000000002</v>
      </c>
      <c r="AF318" s="1">
        <v>1102.71</v>
      </c>
      <c r="AG318" s="1">
        <f t="shared" ref="AG318:AL318" si="1975">LN(AA318)</f>
        <v>7.204086837</v>
      </c>
      <c r="AH318" s="1">
        <f t="shared" si="1975"/>
        <v>8.20961748</v>
      </c>
      <c r="AI318" s="1">
        <f t="shared" si="1975"/>
        <v>5.205126938</v>
      </c>
      <c r="AJ318" s="1" t="str">
        <f t="shared" si="1975"/>
        <v>#NUM!</v>
      </c>
      <c r="AK318" s="1">
        <f t="shared" si="1975"/>
        <v>8.158783029</v>
      </c>
      <c r="AL318" s="1">
        <f t="shared" si="1975"/>
        <v>7.005526065</v>
      </c>
      <c r="AM318" s="1">
        <f t="shared" si="12"/>
        <v>8.521394752</v>
      </c>
      <c r="AN318" s="1">
        <v>752.884</v>
      </c>
      <c r="AO318" s="1">
        <v>1535.987</v>
      </c>
      <c r="AP318" s="1">
        <f t="shared" si="13"/>
        <v>2.393337964</v>
      </c>
      <c r="AQ318" s="1">
        <f t="shared" si="14"/>
        <v>0</v>
      </c>
      <c r="AR318" s="1">
        <v>2288.871</v>
      </c>
      <c r="AS318" s="1">
        <v>2732.1809999999996</v>
      </c>
      <c r="AT318" s="1">
        <f t="shared" ref="AT318:AU318" si="1976">LN(AN318)</f>
        <v>6.623911165</v>
      </c>
      <c r="AU318" s="1">
        <f t="shared" si="1976"/>
        <v>7.33692845</v>
      </c>
      <c r="AV318" s="1">
        <f t="shared" ref="AV318:AW318" si="1977">LN(AR318)</f>
        <v>7.735813962</v>
      </c>
      <c r="AW318" s="1">
        <f t="shared" si="1977"/>
        <v>7.91285547</v>
      </c>
      <c r="AX318" s="1">
        <v>3718.851</v>
      </c>
      <c r="AY318" s="1">
        <v>675.044</v>
      </c>
      <c r="AZ318" s="1">
        <v>16.186</v>
      </c>
      <c r="BA318" s="1">
        <v>658.927</v>
      </c>
      <c r="BB318" s="1">
        <v>196.109</v>
      </c>
      <c r="BC318" s="1">
        <v>462.818</v>
      </c>
      <c r="BD318" s="1">
        <v>0.0</v>
      </c>
      <c r="BE318" s="1">
        <v>462.818</v>
      </c>
      <c r="BF318" s="1">
        <v>16.939999999999998</v>
      </c>
      <c r="BG318" s="1">
        <v>9.217999999999998</v>
      </c>
      <c r="BH318" s="1">
        <v>0.0</v>
      </c>
      <c r="BI318" s="1">
        <v>0.0</v>
      </c>
      <c r="BJ318" s="1">
        <f t="shared" ref="BJ318:BM318" si="1978">BF318*1</f>
        <v>16.94</v>
      </c>
      <c r="BK318" s="1">
        <f t="shared" si="1978"/>
        <v>9.218</v>
      </c>
      <c r="BL318" s="1">
        <f t="shared" si="1978"/>
        <v>0</v>
      </c>
      <c r="BM318" s="1">
        <f t="shared" si="1978"/>
        <v>0</v>
      </c>
      <c r="BN318" s="1">
        <f t="shared" si="18"/>
        <v>0</v>
      </c>
      <c r="BO318" s="1">
        <v>1.067</v>
      </c>
      <c r="BP318" s="1">
        <v>20.41</v>
      </c>
      <c r="BQ318" s="1">
        <v>2.393</v>
      </c>
      <c r="BR318" s="1">
        <f t="shared" ref="BR318:BT318" si="1979">BO318*1</f>
        <v>1.067</v>
      </c>
      <c r="BS318" s="1">
        <f t="shared" si="1979"/>
        <v>20.41</v>
      </c>
      <c r="BT318" s="1">
        <f t="shared" si="1979"/>
        <v>2.393</v>
      </c>
      <c r="BU318" s="1">
        <v>2.275</v>
      </c>
      <c r="BV318" s="1">
        <v>27.556</v>
      </c>
      <c r="BW318" s="1">
        <v>47.066214</v>
      </c>
      <c r="BX318" s="1">
        <v>265.63221300000004</v>
      </c>
      <c r="BY318" s="1">
        <v>65.764</v>
      </c>
      <c r="BZ318" s="1">
        <v>358.646571</v>
      </c>
      <c r="CA318" s="1">
        <f t="shared" ref="CA318:CE318" si="1980">BV318*1</f>
        <v>27.556</v>
      </c>
      <c r="CB318" s="1">
        <f t="shared" si="1980"/>
        <v>47.066214</v>
      </c>
      <c r="CC318" s="1">
        <f t="shared" si="1980"/>
        <v>265.632213</v>
      </c>
      <c r="CD318" s="1">
        <f t="shared" si="1980"/>
        <v>65.764</v>
      </c>
      <c r="CE318" s="1">
        <f t="shared" si="1980"/>
        <v>358.646571</v>
      </c>
      <c r="CF318" s="1">
        <v>7.0</v>
      </c>
      <c r="CG318" s="1">
        <f t="shared" si="21"/>
        <v>7</v>
      </c>
      <c r="CH318" s="1" t="s">
        <v>1065</v>
      </c>
      <c r="CI318" s="1" t="s">
        <v>1066</v>
      </c>
      <c r="CJ318" s="1" t="s">
        <v>1067</v>
      </c>
      <c r="CK318" s="1" t="s">
        <v>378</v>
      </c>
      <c r="CL318" s="1" t="s">
        <v>408</v>
      </c>
      <c r="CM318" s="1" t="s">
        <v>1068</v>
      </c>
      <c r="CN318" s="1" t="s">
        <v>1069</v>
      </c>
      <c r="CO318" s="1" t="s">
        <v>1070</v>
      </c>
      <c r="CP318" s="1" t="s">
        <v>1071</v>
      </c>
      <c r="CQ318" s="1" t="s">
        <v>1072</v>
      </c>
      <c r="CR318" s="1" t="s">
        <v>1073</v>
      </c>
      <c r="CS318" s="1" t="s">
        <v>1074</v>
      </c>
      <c r="CT318" s="1" t="s">
        <v>952</v>
      </c>
      <c r="CU318" s="1" t="s">
        <v>1075</v>
      </c>
      <c r="CV318" s="1" t="s">
        <v>1076</v>
      </c>
      <c r="CW318" s="1">
        <v>1.0</v>
      </c>
      <c r="CX318" s="1" t="s">
        <v>1077</v>
      </c>
      <c r="CY318" s="1" t="s">
        <v>1078</v>
      </c>
      <c r="CZ318" s="1" t="s">
        <v>1079</v>
      </c>
      <c r="DA318" s="1" t="s">
        <v>388</v>
      </c>
      <c r="DB318" s="1" t="s">
        <v>1080</v>
      </c>
      <c r="DC318" s="1" t="s">
        <v>604</v>
      </c>
      <c r="DD318" s="1" t="s">
        <v>605</v>
      </c>
      <c r="DE318" s="1">
        <v>0.0</v>
      </c>
      <c r="DF318" s="1">
        <v>3.0</v>
      </c>
      <c r="DG318" s="1">
        <v>15.0</v>
      </c>
      <c r="DH318" s="1" t="s">
        <v>132</v>
      </c>
    </row>
    <row r="319" ht="15.75" customHeight="1">
      <c r="A319" s="1">
        <v>2017.0</v>
      </c>
      <c r="B319" s="1" t="s">
        <v>1063</v>
      </c>
      <c r="C319" s="1">
        <v>64.0</v>
      </c>
      <c r="D319" s="1">
        <v>50.0</v>
      </c>
      <c r="E319" s="1" t="s">
        <v>1064</v>
      </c>
      <c r="F319" s="1" t="s">
        <v>245</v>
      </c>
      <c r="G319" s="1" t="s">
        <v>136</v>
      </c>
      <c r="H319" s="1">
        <v>5634.936</v>
      </c>
      <c r="I319" s="1">
        <f t="shared" si="1981"/>
        <v>0.122262028</v>
      </c>
      <c r="J319" s="3">
        <v>2.1260922840536946E12</v>
      </c>
      <c r="K319" s="3">
        <v>1.6678590410685672</v>
      </c>
      <c r="L319" s="3">
        <v>1.22653316645808</v>
      </c>
      <c r="M319" s="3">
        <f t="shared" si="7"/>
        <v>28.3853068</v>
      </c>
      <c r="N319" s="3">
        <f t="shared" si="8"/>
        <v>0.2041916259</v>
      </c>
      <c r="O319" s="1">
        <v>0.0</v>
      </c>
      <c r="P319" s="1" t="s">
        <v>113</v>
      </c>
      <c r="Q319" s="1">
        <v>15.0</v>
      </c>
      <c r="R319" s="1" t="s">
        <v>157</v>
      </c>
      <c r="S319" s="1">
        <f t="shared" si="1168"/>
        <v>1</v>
      </c>
      <c r="T319" s="1">
        <f t="shared" si="10"/>
        <v>1</v>
      </c>
      <c r="U319" s="2">
        <v>32511.0</v>
      </c>
      <c r="V319" s="2">
        <v>43100.0</v>
      </c>
      <c r="W319" s="1">
        <v>10589.0</v>
      </c>
      <c r="X319" s="1">
        <v>9.267571005430455</v>
      </c>
      <c r="Y319" s="1">
        <v>3.0</v>
      </c>
      <c r="Z319" s="1">
        <v>777.187</v>
      </c>
      <c r="AA319" s="1">
        <v>1102.363</v>
      </c>
      <c r="AB319" s="1">
        <v>4532.573</v>
      </c>
      <c r="AC319" s="1">
        <v>149.215</v>
      </c>
      <c r="AD319" s="1">
        <v>0.0</v>
      </c>
      <c r="AE319" s="1">
        <v>4383.358</v>
      </c>
      <c r="AF319" s="1">
        <v>1543.174</v>
      </c>
      <c r="AG319" s="1">
        <f t="shared" ref="AG319:AL319" si="1982">LN(AA319)</f>
        <v>7.005211337</v>
      </c>
      <c r="AH319" s="1">
        <f t="shared" si="1982"/>
        <v>8.419045048</v>
      </c>
      <c r="AI319" s="1">
        <f t="shared" si="1982"/>
        <v>5.005388219</v>
      </c>
      <c r="AJ319" s="1" t="str">
        <f t="shared" si="1982"/>
        <v>#NUM!</v>
      </c>
      <c r="AK319" s="1">
        <f t="shared" si="1982"/>
        <v>8.385570376</v>
      </c>
      <c r="AL319" s="1">
        <f t="shared" si="1982"/>
        <v>7.341596613</v>
      </c>
      <c r="AM319" s="1">
        <f t="shared" si="12"/>
        <v>8.636741069</v>
      </c>
      <c r="AN319" s="1">
        <v>513.119</v>
      </c>
      <c r="AO319" s="1">
        <v>2213.1330000000003</v>
      </c>
      <c r="AP319" s="1">
        <f t="shared" si="13"/>
        <v>2.048034619</v>
      </c>
      <c r="AQ319" s="1">
        <f t="shared" si="14"/>
        <v>0</v>
      </c>
      <c r="AR319" s="1">
        <v>2726.2520000000004</v>
      </c>
      <c r="AS319" s="1">
        <v>2908.6839999999993</v>
      </c>
      <c r="AT319" s="1">
        <f t="shared" ref="AT319:AU319" si="1983">LN(AN319)</f>
        <v>6.240507787</v>
      </c>
      <c r="AU319" s="1">
        <f t="shared" si="1983"/>
        <v>7.702164438</v>
      </c>
      <c r="AV319" s="1">
        <f t="shared" ref="AV319:AW319" si="1984">LN(AR319)</f>
        <v>7.910683051</v>
      </c>
      <c r="AW319" s="1">
        <f t="shared" si="1984"/>
        <v>7.975456024</v>
      </c>
      <c r="AX319" s="1">
        <v>3910.7200000000003</v>
      </c>
      <c r="AY319" s="1">
        <v>660.606</v>
      </c>
      <c r="AZ319" s="1">
        <v>10.864</v>
      </c>
      <c r="BA319" s="1">
        <v>649.768</v>
      </c>
      <c r="BB319" s="1">
        <v>173.26500000000001</v>
      </c>
      <c r="BC319" s="1">
        <v>476.503</v>
      </c>
      <c r="BD319" s="1">
        <v>0.0</v>
      </c>
      <c r="BE319" s="1">
        <v>476.503</v>
      </c>
      <c r="BF319" s="1">
        <v>16.381999999999998</v>
      </c>
      <c r="BG319" s="1">
        <v>8.456000000000001</v>
      </c>
      <c r="BH319" s="1">
        <v>0.0</v>
      </c>
      <c r="BI319" s="1">
        <v>0.0</v>
      </c>
      <c r="BJ319" s="1">
        <f t="shared" ref="BJ319:BM319" si="1985">BF319*1</f>
        <v>16.382</v>
      </c>
      <c r="BK319" s="1">
        <f t="shared" si="1985"/>
        <v>8.456</v>
      </c>
      <c r="BL319" s="1">
        <f t="shared" si="1985"/>
        <v>0</v>
      </c>
      <c r="BM319" s="1">
        <f t="shared" si="1985"/>
        <v>0</v>
      </c>
      <c r="BN319" s="1">
        <f t="shared" si="18"/>
        <v>0</v>
      </c>
      <c r="BO319" s="1">
        <v>1.143</v>
      </c>
      <c r="BP319" s="1">
        <v>26.209</v>
      </c>
      <c r="BQ319" s="1">
        <v>2.048</v>
      </c>
      <c r="BR319" s="1">
        <f t="shared" ref="BR319:BT319" si="1986">BO319*1</f>
        <v>1.143</v>
      </c>
      <c r="BS319" s="1">
        <f t="shared" si="1986"/>
        <v>26.209</v>
      </c>
      <c r="BT319" s="1">
        <f t="shared" si="1986"/>
        <v>2.048</v>
      </c>
      <c r="BU319" s="1">
        <v>1.9809999999999999</v>
      </c>
      <c r="BV319" s="1">
        <v>17.641000000000002</v>
      </c>
      <c r="BW319" s="1">
        <v>38.221647</v>
      </c>
      <c r="BX319" s="1">
        <v>230.042353</v>
      </c>
      <c r="BY319" s="1">
        <v>48.764588</v>
      </c>
      <c r="BZ319" s="1">
        <v>331.46682400000003</v>
      </c>
      <c r="CA319" s="1">
        <f t="shared" ref="CA319:CE319" si="1987">BV319*1</f>
        <v>17.641</v>
      </c>
      <c r="CB319" s="1">
        <f t="shared" si="1987"/>
        <v>38.221647</v>
      </c>
      <c r="CC319" s="1">
        <f t="shared" si="1987"/>
        <v>230.042353</v>
      </c>
      <c r="CD319" s="1">
        <f t="shared" si="1987"/>
        <v>48.764588</v>
      </c>
      <c r="CE319" s="1">
        <f t="shared" si="1987"/>
        <v>331.466824</v>
      </c>
      <c r="CF319" s="1">
        <v>7.0</v>
      </c>
      <c r="CG319" s="1">
        <f t="shared" si="21"/>
        <v>7</v>
      </c>
      <c r="CH319" s="1" t="s">
        <v>1065</v>
      </c>
      <c r="CI319" s="1" t="s">
        <v>1066</v>
      </c>
      <c r="CJ319" s="1" t="s">
        <v>1067</v>
      </c>
      <c r="CK319" s="1" t="s">
        <v>378</v>
      </c>
      <c r="CL319" s="1" t="s">
        <v>408</v>
      </c>
      <c r="CM319" s="1" t="s">
        <v>1068</v>
      </c>
      <c r="CN319" s="1" t="s">
        <v>1069</v>
      </c>
      <c r="CO319" s="1" t="s">
        <v>1070</v>
      </c>
      <c r="CP319" s="1" t="s">
        <v>1071</v>
      </c>
      <c r="CQ319" s="1" t="s">
        <v>1072</v>
      </c>
      <c r="CR319" s="1" t="s">
        <v>1073</v>
      </c>
      <c r="CS319" s="1" t="s">
        <v>1074</v>
      </c>
      <c r="CT319" s="1" t="s">
        <v>952</v>
      </c>
      <c r="CU319" s="1" t="s">
        <v>1075</v>
      </c>
      <c r="CV319" s="1" t="s">
        <v>1076</v>
      </c>
      <c r="CW319" s="1">
        <v>1.0</v>
      </c>
      <c r="CX319" s="1" t="s">
        <v>1077</v>
      </c>
      <c r="CY319" s="1" t="s">
        <v>1078</v>
      </c>
      <c r="CZ319" s="1" t="s">
        <v>1079</v>
      </c>
      <c r="DA319" s="1" t="s">
        <v>388</v>
      </c>
      <c r="DB319" s="1" t="s">
        <v>1080</v>
      </c>
      <c r="DC319" s="1" t="s">
        <v>604</v>
      </c>
      <c r="DD319" s="1" t="s">
        <v>605</v>
      </c>
      <c r="DE319" s="1">
        <v>0.0</v>
      </c>
      <c r="DF319" s="1">
        <v>3.0</v>
      </c>
      <c r="DG319" s="1">
        <v>15.0</v>
      </c>
      <c r="DH319" s="1" t="s">
        <v>132</v>
      </c>
    </row>
    <row r="320" ht="15.75" customHeight="1">
      <c r="A320" s="1">
        <v>2018.0</v>
      </c>
      <c r="B320" s="1" t="s">
        <v>1063</v>
      </c>
      <c r="C320" s="1">
        <v>64.0</v>
      </c>
      <c r="D320" s="1">
        <v>50.0</v>
      </c>
      <c r="E320" s="1" t="s">
        <v>1064</v>
      </c>
      <c r="F320" s="1" t="s">
        <v>245</v>
      </c>
      <c r="G320" s="1" t="s">
        <v>136</v>
      </c>
      <c r="H320" s="1">
        <v>6302.371</v>
      </c>
      <c r="I320" s="1">
        <f t="shared" si="1981"/>
        <v>0.1184458883</v>
      </c>
      <c r="J320" s="3">
        <v>2.14611448585804E12</v>
      </c>
      <c r="K320" s="3">
        <v>0.9417371933719778</v>
      </c>
      <c r="L320" s="3">
        <v>1.13748763600395</v>
      </c>
      <c r="M320" s="3">
        <f t="shared" si="7"/>
        <v>28.39468011</v>
      </c>
      <c r="N320" s="3">
        <f t="shared" si="8"/>
        <v>0.1288220023</v>
      </c>
      <c r="O320" s="1">
        <v>0.0</v>
      </c>
      <c r="P320" s="1" t="s">
        <v>113</v>
      </c>
      <c r="Q320" s="1">
        <v>15.0</v>
      </c>
      <c r="R320" s="1" t="s">
        <v>157</v>
      </c>
      <c r="S320" s="1">
        <f t="shared" si="1168"/>
        <v>1</v>
      </c>
      <c r="T320" s="1">
        <f t="shared" si="10"/>
        <v>1</v>
      </c>
      <c r="U320" s="2">
        <v>32511.0</v>
      </c>
      <c r="V320" s="2">
        <v>42735.0</v>
      </c>
      <c r="W320" s="1">
        <v>10224.0</v>
      </c>
      <c r="X320" s="1">
        <v>9.232493176617316</v>
      </c>
      <c r="Y320" s="1">
        <v>3.0</v>
      </c>
      <c r="Z320" s="1">
        <v>943.003</v>
      </c>
      <c r="AA320" s="1">
        <v>2150.943</v>
      </c>
      <c r="AB320" s="1">
        <v>4151.428</v>
      </c>
      <c r="AC320" s="1">
        <v>85.732</v>
      </c>
      <c r="AD320" s="1">
        <v>0.0</v>
      </c>
      <c r="AE320" s="1">
        <v>4065.696</v>
      </c>
      <c r="AF320" s="1">
        <v>2073.158</v>
      </c>
      <c r="AG320" s="1">
        <f t="shared" ref="AG320:AL320" si="1988">LN(AA320)</f>
        <v>7.67366163</v>
      </c>
      <c r="AH320" s="1">
        <f t="shared" si="1988"/>
        <v>8.33120765</v>
      </c>
      <c r="AI320" s="1">
        <f t="shared" si="1988"/>
        <v>4.451226151</v>
      </c>
      <c r="AJ320" s="1" t="str">
        <f t="shared" si="1988"/>
        <v>#NUM!</v>
      </c>
      <c r="AK320" s="1">
        <f t="shared" si="1988"/>
        <v>8.310340225</v>
      </c>
      <c r="AL320" s="1">
        <f t="shared" si="1988"/>
        <v>7.636828328</v>
      </c>
      <c r="AM320" s="1">
        <f t="shared" si="12"/>
        <v>8.748681191</v>
      </c>
      <c r="AN320" s="1">
        <v>621.884</v>
      </c>
      <c r="AO320" s="1">
        <v>2495.893</v>
      </c>
      <c r="AP320" s="1">
        <f t="shared" si="13"/>
        <v>1.663303675</v>
      </c>
      <c r="AQ320" s="1">
        <f t="shared" si="14"/>
        <v>0</v>
      </c>
      <c r="AR320" s="1">
        <v>3117.777</v>
      </c>
      <c r="AS320" s="1">
        <v>3184.594</v>
      </c>
      <c r="AT320" s="1">
        <f t="shared" ref="AT320:AU320" si="1989">LN(AN320)</f>
        <v>6.43275358</v>
      </c>
      <c r="AU320" s="1">
        <f t="shared" si="1989"/>
        <v>7.82240186</v>
      </c>
      <c r="AV320" s="1">
        <f t="shared" ref="AV320:AW320" si="1990">LN(AR320)</f>
        <v>8.044875527</v>
      </c>
      <c r="AW320" s="1">
        <f t="shared" si="1990"/>
        <v>8.066080087</v>
      </c>
      <c r="AX320" s="1">
        <v>4070.4790000000003</v>
      </c>
      <c r="AY320" s="1">
        <v>766.1610000000001</v>
      </c>
      <c r="AZ320" s="1">
        <v>7.96</v>
      </c>
      <c r="BA320" s="1">
        <v>758.24</v>
      </c>
      <c r="BB320" s="1">
        <v>182.33</v>
      </c>
      <c r="BC320" s="1">
        <v>575.91</v>
      </c>
      <c r="BD320" s="1">
        <v>0.0</v>
      </c>
      <c r="BE320" s="1">
        <v>575.91</v>
      </c>
      <c r="BF320" s="1">
        <v>18.084</v>
      </c>
      <c r="BG320" s="1">
        <v>9.137999999999998</v>
      </c>
      <c r="BH320" s="1">
        <v>0.0</v>
      </c>
      <c r="BI320" s="1">
        <v>0.0</v>
      </c>
      <c r="BJ320" s="1">
        <f t="shared" ref="BJ320:BM320" si="1991">BF320*1</f>
        <v>18.084</v>
      </c>
      <c r="BK320" s="1">
        <f t="shared" si="1991"/>
        <v>9.138</v>
      </c>
      <c r="BL320" s="1">
        <f t="shared" si="1991"/>
        <v>0</v>
      </c>
      <c r="BM320" s="1">
        <f t="shared" si="1991"/>
        <v>0</v>
      </c>
      <c r="BN320" s="1">
        <f t="shared" si="18"/>
        <v>0</v>
      </c>
      <c r="BO320" s="1">
        <v>1.069</v>
      </c>
      <c r="BP320" s="1">
        <v>47.479</v>
      </c>
      <c r="BQ320" s="1">
        <v>1.663</v>
      </c>
      <c r="BR320" s="1">
        <f t="shared" ref="BR320:BT320" si="1992">BO320*1</f>
        <v>1.069</v>
      </c>
      <c r="BS320" s="1">
        <f t="shared" si="1992"/>
        <v>47.479</v>
      </c>
      <c r="BT320" s="1">
        <f t="shared" si="1992"/>
        <v>1.663</v>
      </c>
      <c r="BU320" s="1">
        <v>1.629</v>
      </c>
      <c r="BV320" s="1">
        <v>19.528</v>
      </c>
      <c r="BW320" s="1">
        <v>47.39</v>
      </c>
      <c r="BX320" s="1">
        <v>254.404938</v>
      </c>
      <c r="BY320" s="1">
        <v>51.71912499999999</v>
      </c>
      <c r="BZ320" s="1">
        <v>393.89818799999995</v>
      </c>
      <c r="CA320" s="1">
        <f t="shared" ref="CA320:CE320" si="1993">BV320*1</f>
        <v>19.528</v>
      </c>
      <c r="CB320" s="1">
        <f t="shared" si="1993"/>
        <v>47.39</v>
      </c>
      <c r="CC320" s="1">
        <f t="shared" si="1993"/>
        <v>254.404938</v>
      </c>
      <c r="CD320" s="1">
        <f t="shared" si="1993"/>
        <v>51.719125</v>
      </c>
      <c r="CE320" s="1">
        <f t="shared" si="1993"/>
        <v>393.898188</v>
      </c>
      <c r="CF320" s="1">
        <v>7.0</v>
      </c>
      <c r="CG320" s="1">
        <f t="shared" si="21"/>
        <v>7</v>
      </c>
      <c r="CH320" s="1" t="s">
        <v>1065</v>
      </c>
      <c r="CI320" s="1" t="s">
        <v>1066</v>
      </c>
      <c r="CJ320" s="1" t="s">
        <v>1067</v>
      </c>
      <c r="CK320" s="1" t="s">
        <v>378</v>
      </c>
      <c r="CL320" s="1" t="s">
        <v>408</v>
      </c>
      <c r="CM320" s="1" t="s">
        <v>1068</v>
      </c>
      <c r="CN320" s="1" t="s">
        <v>1069</v>
      </c>
      <c r="CO320" s="1" t="s">
        <v>1070</v>
      </c>
      <c r="CP320" s="1" t="s">
        <v>1071</v>
      </c>
      <c r="CQ320" s="1" t="s">
        <v>1072</v>
      </c>
      <c r="CR320" s="1" t="s">
        <v>1073</v>
      </c>
      <c r="CS320" s="1" t="s">
        <v>1074</v>
      </c>
      <c r="CT320" s="1" t="s">
        <v>952</v>
      </c>
      <c r="CU320" s="1" t="s">
        <v>1075</v>
      </c>
      <c r="CV320" s="1" t="s">
        <v>1076</v>
      </c>
      <c r="CW320" s="1">
        <v>1.0</v>
      </c>
      <c r="CX320" s="1" t="s">
        <v>1077</v>
      </c>
      <c r="CY320" s="1" t="s">
        <v>1078</v>
      </c>
      <c r="CZ320" s="1" t="s">
        <v>1079</v>
      </c>
      <c r="DA320" s="1" t="s">
        <v>388</v>
      </c>
      <c r="DB320" s="1" t="s">
        <v>1080</v>
      </c>
      <c r="DC320" s="1" t="s">
        <v>604</v>
      </c>
      <c r="DD320" s="1" t="s">
        <v>605</v>
      </c>
      <c r="DE320" s="1">
        <v>0.0</v>
      </c>
      <c r="DF320" s="1">
        <v>3.0</v>
      </c>
      <c r="DG320" s="1">
        <v>15.0</v>
      </c>
      <c r="DH320" s="1" t="s">
        <v>132</v>
      </c>
    </row>
    <row r="321" ht="15.75" customHeight="1">
      <c r="A321" s="1">
        <v>2019.0</v>
      </c>
      <c r="B321" s="1" t="s">
        <v>1063</v>
      </c>
      <c r="C321" s="1">
        <v>64.0</v>
      </c>
      <c r="D321" s="1">
        <v>50.0</v>
      </c>
      <c r="E321" s="1" t="s">
        <v>1064</v>
      </c>
      <c r="F321" s="1" t="s">
        <v>245</v>
      </c>
      <c r="G321" s="1" t="s">
        <v>136</v>
      </c>
      <c r="H321" s="1">
        <v>8561.027</v>
      </c>
      <c r="I321" s="1">
        <f t="shared" si="1981"/>
        <v>0.3583819486</v>
      </c>
      <c r="J321" s="3">
        <v>2.1522834905985745E12</v>
      </c>
      <c r="K321" s="3">
        <v>0.28744993713920053</v>
      </c>
      <c r="L321" s="3">
        <v>0.611246943765291</v>
      </c>
      <c r="M321" s="3">
        <f t="shared" si="7"/>
        <v>28.39755048</v>
      </c>
      <c r="N321" s="3">
        <f t="shared" si="8"/>
        <v>-0.4922542382</v>
      </c>
      <c r="O321" s="1">
        <v>0.0</v>
      </c>
      <c r="P321" s="1" t="s">
        <v>113</v>
      </c>
      <c r="Q321" s="1">
        <v>15.0</v>
      </c>
      <c r="R321" s="1" t="s">
        <v>157</v>
      </c>
      <c r="S321" s="1">
        <f t="shared" si="1168"/>
        <v>1</v>
      </c>
      <c r="T321" s="1">
        <f t="shared" si="10"/>
        <v>1</v>
      </c>
      <c r="U321" s="2">
        <v>32511.0</v>
      </c>
      <c r="V321" s="2">
        <v>42369.0</v>
      </c>
      <c r="W321" s="1">
        <v>9858.0</v>
      </c>
      <c r="X321" s="1">
        <v>9.196038587265322</v>
      </c>
      <c r="Y321" s="1">
        <v>3.0</v>
      </c>
      <c r="Z321" s="1">
        <v>1880.537</v>
      </c>
      <c r="AA321" s="1">
        <v>2380.426</v>
      </c>
      <c r="AB321" s="1">
        <v>6180.601000000001</v>
      </c>
      <c r="AC321" s="1">
        <v>12.4</v>
      </c>
      <c r="AD321" s="1">
        <v>0.0</v>
      </c>
      <c r="AE321" s="1">
        <v>6168.201</v>
      </c>
      <c r="AF321" s="1">
        <v>2787.54</v>
      </c>
      <c r="AG321" s="1">
        <f t="shared" ref="AG321:AL321" si="1994">LN(AA321)</f>
        <v>7.775034742</v>
      </c>
      <c r="AH321" s="1">
        <f t="shared" si="1994"/>
        <v>8.729170795</v>
      </c>
      <c r="AI321" s="1">
        <f t="shared" si="1994"/>
        <v>2.517696473</v>
      </c>
      <c r="AJ321" s="1" t="str">
        <f t="shared" si="1994"/>
        <v>#NUM!</v>
      </c>
      <c r="AK321" s="1">
        <f t="shared" si="1994"/>
        <v>8.727162502</v>
      </c>
      <c r="AL321" s="1">
        <f t="shared" si="1994"/>
        <v>7.932914765</v>
      </c>
      <c r="AM321" s="1">
        <f t="shared" si="12"/>
        <v>9.054975439</v>
      </c>
      <c r="AN321" s="1">
        <v>564.118</v>
      </c>
      <c r="AO321" s="1">
        <v>3344.4300000000003</v>
      </c>
      <c r="AP321" s="1">
        <f t="shared" si="13"/>
        <v>1.848028214</v>
      </c>
      <c r="AQ321" s="1">
        <f t="shared" si="14"/>
        <v>0</v>
      </c>
      <c r="AR321" s="1">
        <v>3908.5480000000002</v>
      </c>
      <c r="AS321" s="1">
        <v>4652.478999999999</v>
      </c>
      <c r="AT321" s="1">
        <f t="shared" ref="AT321:AU321" si="1995">LN(AN321)</f>
        <v>6.335263449</v>
      </c>
      <c r="AU321" s="1">
        <f t="shared" si="1995"/>
        <v>8.115051554</v>
      </c>
      <c r="AV321" s="1">
        <f t="shared" ref="AV321:AW321" si="1996">LN(AR321)</f>
        <v>8.270921229</v>
      </c>
      <c r="AW321" s="1">
        <f t="shared" si="1996"/>
        <v>8.445155475</v>
      </c>
      <c r="AX321" s="1">
        <v>5751.852</v>
      </c>
      <c r="AY321" s="1">
        <v>1953.65</v>
      </c>
      <c r="AZ321" s="1">
        <v>2.207</v>
      </c>
      <c r="BA321" s="1">
        <v>1951.545</v>
      </c>
      <c r="BB321" s="1">
        <v>483.66</v>
      </c>
      <c r="BC321" s="1">
        <v>1467.885</v>
      </c>
      <c r="BD321" s="1">
        <v>0.0</v>
      </c>
      <c r="BE321" s="1">
        <v>1467.885</v>
      </c>
      <c r="BF321" s="1">
        <v>31.551000000000002</v>
      </c>
      <c r="BG321" s="1">
        <v>17.146</v>
      </c>
      <c r="BH321" s="1">
        <v>0.0</v>
      </c>
      <c r="BI321" s="1">
        <v>165.79399999999998</v>
      </c>
      <c r="BJ321" s="1">
        <f t="shared" ref="BJ321:BM321" si="1997">BF321*1</f>
        <v>31.551</v>
      </c>
      <c r="BK321" s="1">
        <f t="shared" si="1997"/>
        <v>17.146</v>
      </c>
      <c r="BL321" s="1">
        <f t="shared" si="1997"/>
        <v>0</v>
      </c>
      <c r="BM321" s="1">
        <f t="shared" si="1997"/>
        <v>165.794</v>
      </c>
      <c r="BN321" s="1">
        <f t="shared" si="18"/>
        <v>-165.794</v>
      </c>
      <c r="BO321" s="1">
        <v>1.103</v>
      </c>
      <c r="BP321" s="1">
        <v>463.85900000000004</v>
      </c>
      <c r="BQ321" s="1">
        <v>1.848</v>
      </c>
      <c r="BR321" s="1">
        <f t="shared" ref="BR321:BT321" si="1998">BO321*1</f>
        <v>1.103</v>
      </c>
      <c r="BS321" s="1">
        <f t="shared" si="1998"/>
        <v>463.859</v>
      </c>
      <c r="BT321" s="1">
        <f t="shared" si="1998"/>
        <v>1.848</v>
      </c>
      <c r="BU321" s="1">
        <v>1.844</v>
      </c>
      <c r="BV321" s="1">
        <v>14.279</v>
      </c>
      <c r="BW321" s="1">
        <v>130.103</v>
      </c>
      <c r="BX321" s="1">
        <v>383.4568</v>
      </c>
      <c r="BY321" s="1">
        <v>58.370933</v>
      </c>
      <c r="BZ321" s="1">
        <v>570.735133</v>
      </c>
      <c r="CA321" s="1">
        <f t="shared" ref="CA321:CE321" si="1999">BV321*1</f>
        <v>14.279</v>
      </c>
      <c r="CB321" s="1">
        <f t="shared" si="1999"/>
        <v>130.103</v>
      </c>
      <c r="CC321" s="1">
        <f t="shared" si="1999"/>
        <v>383.4568</v>
      </c>
      <c r="CD321" s="1">
        <f t="shared" si="1999"/>
        <v>58.370933</v>
      </c>
      <c r="CE321" s="1">
        <f t="shared" si="1999"/>
        <v>570.735133</v>
      </c>
      <c r="CF321" s="1">
        <v>7.0</v>
      </c>
      <c r="CG321" s="1">
        <f t="shared" si="21"/>
        <v>7</v>
      </c>
      <c r="CH321" s="1" t="s">
        <v>1065</v>
      </c>
      <c r="CI321" s="1" t="s">
        <v>1066</v>
      </c>
      <c r="CJ321" s="1" t="s">
        <v>1067</v>
      </c>
      <c r="CK321" s="1" t="s">
        <v>378</v>
      </c>
      <c r="CL321" s="1" t="s">
        <v>408</v>
      </c>
      <c r="CM321" s="1" t="s">
        <v>1068</v>
      </c>
      <c r="CN321" s="1" t="s">
        <v>1069</v>
      </c>
      <c r="CO321" s="1" t="s">
        <v>1070</v>
      </c>
      <c r="CP321" s="1" t="s">
        <v>1071</v>
      </c>
      <c r="CQ321" s="1" t="s">
        <v>1072</v>
      </c>
      <c r="CR321" s="1" t="s">
        <v>1073</v>
      </c>
      <c r="CS321" s="1" t="s">
        <v>1074</v>
      </c>
      <c r="CT321" s="1" t="s">
        <v>952</v>
      </c>
      <c r="CU321" s="1" t="s">
        <v>1075</v>
      </c>
      <c r="CV321" s="1" t="s">
        <v>1076</v>
      </c>
      <c r="CW321" s="1">
        <v>1.0</v>
      </c>
      <c r="CX321" s="1" t="s">
        <v>1077</v>
      </c>
      <c r="CY321" s="1" t="s">
        <v>1078</v>
      </c>
      <c r="CZ321" s="1" t="s">
        <v>1079</v>
      </c>
      <c r="DA321" s="1" t="s">
        <v>388</v>
      </c>
      <c r="DB321" s="1" t="s">
        <v>1080</v>
      </c>
      <c r="DC321" s="1" t="s">
        <v>604</v>
      </c>
      <c r="DD321" s="1" t="s">
        <v>605</v>
      </c>
      <c r="DE321" s="1">
        <v>0.0</v>
      </c>
      <c r="DF321" s="1">
        <v>3.0</v>
      </c>
      <c r="DG321" s="1">
        <v>15.0</v>
      </c>
      <c r="DH321" s="1" t="s">
        <v>132</v>
      </c>
    </row>
    <row r="322" ht="15.75" customHeight="1">
      <c r="A322" s="1">
        <v>2015.0</v>
      </c>
      <c r="B322" s="1" t="s">
        <v>1081</v>
      </c>
      <c r="C322" s="1">
        <v>65.0</v>
      </c>
      <c r="D322" s="1">
        <v>0.0</v>
      </c>
      <c r="E322" s="1" t="s">
        <v>1082</v>
      </c>
      <c r="F322" s="1" t="s">
        <v>279</v>
      </c>
      <c r="G322" s="1" t="s">
        <v>112</v>
      </c>
      <c r="H322" s="1">
        <v>5920.535940000001</v>
      </c>
      <c r="I322" s="1"/>
      <c r="J322" s="3">
        <v>1.420264316878601E12</v>
      </c>
      <c r="K322" s="3">
        <v>3.8351726603384577</v>
      </c>
      <c r="L322" s="3">
        <v>-0.500461321406559</v>
      </c>
      <c r="M322" s="3">
        <f t="shared" si="7"/>
        <v>27.98186411</v>
      </c>
      <c r="N322" s="3" t="str">
        <f t="shared" si="8"/>
        <v>#NUM!</v>
      </c>
      <c r="O322" s="1">
        <v>1.0</v>
      </c>
      <c r="P322" s="1" t="s">
        <v>113</v>
      </c>
      <c r="Q322" s="1">
        <v>49.0</v>
      </c>
      <c r="R322" s="1" t="s">
        <v>157</v>
      </c>
      <c r="S322" s="1">
        <f t="shared" si="1168"/>
        <v>1</v>
      </c>
      <c r="T322" s="1">
        <f t="shared" si="10"/>
        <v>1</v>
      </c>
      <c r="U322" s="2">
        <v>29076.0</v>
      </c>
      <c r="V322" s="2">
        <v>43830.0</v>
      </c>
      <c r="W322" s="1">
        <v>14754.0</v>
      </c>
      <c r="X322" s="1">
        <v>9.599269511444248</v>
      </c>
      <c r="Y322" s="1">
        <v>1.0</v>
      </c>
      <c r="Z322" s="1">
        <v>978.70849</v>
      </c>
      <c r="AA322" s="1">
        <v>3861.42595</v>
      </c>
      <c r="AB322" s="1">
        <v>2059.10999</v>
      </c>
      <c r="AC322" s="1">
        <v>0.0</v>
      </c>
      <c r="AD322" s="1">
        <v>2037.6776900000002</v>
      </c>
      <c r="AE322" s="1">
        <v>21.4323</v>
      </c>
      <c r="AF322" s="1">
        <v>8.28184</v>
      </c>
      <c r="AG322" s="1">
        <f t="shared" ref="AG322:AL322" si="2000">LN(AA322)</f>
        <v>8.258791811</v>
      </c>
      <c r="AH322" s="1">
        <f t="shared" si="2000"/>
        <v>7.630029125</v>
      </c>
      <c r="AI322" s="1" t="str">
        <f t="shared" si="2000"/>
        <v>#NUM!</v>
      </c>
      <c r="AJ322" s="1">
        <f t="shared" si="2000"/>
        <v>7.619566051</v>
      </c>
      <c r="AK322" s="1">
        <f t="shared" si="2000"/>
        <v>3.06489913</v>
      </c>
      <c r="AL322" s="1">
        <f t="shared" si="2000"/>
        <v>2.114065166</v>
      </c>
      <c r="AM322" s="1">
        <f t="shared" si="12"/>
        <v>8.686182254</v>
      </c>
      <c r="AN322" s="1">
        <v>82.41628999999999</v>
      </c>
      <c r="AO322" s="1">
        <v>1649.2376000000002</v>
      </c>
      <c r="AP322" s="1">
        <f t="shared" si="13"/>
        <v>1.248522341</v>
      </c>
      <c r="AQ322" s="1">
        <f t="shared" si="14"/>
        <v>0</v>
      </c>
      <c r="AR322" s="1">
        <v>1731.65389</v>
      </c>
      <c r="AS322" s="1">
        <v>4188.88205</v>
      </c>
      <c r="AT322" s="1">
        <f t="shared" ref="AT322:AU322" si="2001">LN(AN322)</f>
        <v>4.411783112</v>
      </c>
      <c r="AU322" s="1">
        <f t="shared" si="2001"/>
        <v>7.4080684</v>
      </c>
      <c r="AV322" s="1">
        <f t="shared" ref="AV322:AW322" si="2002">LN(AR322)</f>
        <v>7.456832237</v>
      </c>
      <c r="AW322" s="1">
        <f t="shared" si="2002"/>
        <v>8.340189163</v>
      </c>
      <c r="AX322" s="1">
        <v>5024.504980000001</v>
      </c>
      <c r="AY322" s="1">
        <v>40.66925</v>
      </c>
      <c r="AZ322" s="1">
        <v>7.2378800000000005</v>
      </c>
      <c r="BA322" s="1">
        <v>985.85666</v>
      </c>
      <c r="BB322" s="1">
        <v>9.36949</v>
      </c>
      <c r="BC322" s="1">
        <v>976.48717</v>
      </c>
      <c r="BD322" s="1"/>
      <c r="BE322" s="1">
        <v>976.48717</v>
      </c>
      <c r="BF322" s="1">
        <v>23.311000000000003</v>
      </c>
      <c r="BG322" s="1">
        <v>16.493</v>
      </c>
      <c r="BH322" s="1">
        <v>145.997</v>
      </c>
      <c r="BI322" s="1">
        <v>75.896</v>
      </c>
      <c r="BJ322" s="1">
        <f t="shared" ref="BJ322:BM322" si="2003">BF322*1</f>
        <v>23.311</v>
      </c>
      <c r="BK322" s="1">
        <f t="shared" si="2003"/>
        <v>16.493</v>
      </c>
      <c r="BL322" s="1">
        <f t="shared" si="2003"/>
        <v>145.997</v>
      </c>
      <c r="BM322" s="1">
        <f t="shared" si="2003"/>
        <v>75.896</v>
      </c>
      <c r="BN322" s="1">
        <f t="shared" si="18"/>
        <v>70.101</v>
      </c>
      <c r="BO322" s="1">
        <v>1.1760000000000002</v>
      </c>
      <c r="BP322" s="1" t="s">
        <v>242</v>
      </c>
      <c r="BQ322" s="1">
        <v>1.2489999999999999</v>
      </c>
      <c r="BR322" s="1">
        <f t="shared" ref="BR322:BT322" si="2004">BO322*1</f>
        <v>1.176</v>
      </c>
      <c r="BS322" s="1" t="str">
        <f t="shared" si="2004"/>
        <v>#VALUE!</v>
      </c>
      <c r="BT322" s="1">
        <f t="shared" si="2004"/>
        <v>1.249</v>
      </c>
      <c r="BU322" s="1">
        <v>1.2489999999999999</v>
      </c>
      <c r="BV322" s="1">
        <v>1.968</v>
      </c>
      <c r="BW322" s="1">
        <v>28.167333</v>
      </c>
      <c r="BX322" s="1">
        <v>143.557285</v>
      </c>
      <c r="BY322" s="1">
        <v>29.0107</v>
      </c>
      <c r="BZ322" s="1">
        <v>169.15817</v>
      </c>
      <c r="CA322" s="1">
        <f t="shared" ref="CA322:CE322" si="2005">BV322*1</f>
        <v>1.968</v>
      </c>
      <c r="CB322" s="1">
        <f t="shared" si="2005"/>
        <v>28.167333</v>
      </c>
      <c r="CC322" s="1">
        <f t="shared" si="2005"/>
        <v>143.557285</v>
      </c>
      <c r="CD322" s="1">
        <f t="shared" si="2005"/>
        <v>29.0107</v>
      </c>
      <c r="CE322" s="1">
        <f t="shared" si="2005"/>
        <v>169.15817</v>
      </c>
      <c r="CF322" s="1">
        <v>8.0</v>
      </c>
      <c r="CG322" s="1">
        <f t="shared" si="21"/>
        <v>8</v>
      </c>
      <c r="CH322" s="1" t="s">
        <v>1083</v>
      </c>
      <c r="CI322" s="1" t="s">
        <v>1084</v>
      </c>
      <c r="CJ322" s="1" t="s">
        <v>160</v>
      </c>
      <c r="CK322" s="1" t="s">
        <v>160</v>
      </c>
      <c r="CL322" s="1" t="s">
        <v>1085</v>
      </c>
      <c r="CM322" s="1" t="s">
        <v>1086</v>
      </c>
      <c r="CN322" s="1" t="s">
        <v>1087</v>
      </c>
      <c r="CO322" s="1" t="s">
        <v>1088</v>
      </c>
      <c r="CP322" s="1" t="s">
        <v>1089</v>
      </c>
      <c r="CQ322" s="1" t="s">
        <v>1090</v>
      </c>
      <c r="CR322" s="1" t="s">
        <v>1091</v>
      </c>
      <c r="CS322" s="1">
        <v>53.0</v>
      </c>
      <c r="CT322" s="1" t="s">
        <v>237</v>
      </c>
      <c r="CU322" s="1" t="s">
        <v>128</v>
      </c>
      <c r="CV322" s="1" t="s">
        <v>1092</v>
      </c>
      <c r="CW322" s="1">
        <v>7.0</v>
      </c>
      <c r="CX322" s="1" t="s">
        <v>1093</v>
      </c>
      <c r="CY322" s="1">
        <v>0.0</v>
      </c>
      <c r="CZ322" s="1" t="s">
        <v>1094</v>
      </c>
      <c r="DA322" s="1">
        <v>0.0</v>
      </c>
      <c r="DB322" s="1">
        <v>0.0</v>
      </c>
      <c r="DC322" s="1">
        <v>0.0</v>
      </c>
      <c r="DD322" s="1">
        <v>0.0</v>
      </c>
      <c r="DE322" s="1">
        <v>0.0</v>
      </c>
      <c r="DF322" s="1">
        <v>1.0</v>
      </c>
      <c r="DG322" s="1">
        <v>49.0</v>
      </c>
      <c r="DH322" s="1" t="s">
        <v>132</v>
      </c>
    </row>
    <row r="323" ht="15.75" customHeight="1">
      <c r="A323" s="1">
        <v>2016.0</v>
      </c>
      <c r="B323" s="1" t="s">
        <v>1081</v>
      </c>
      <c r="C323" s="1">
        <v>65.0</v>
      </c>
      <c r="D323" s="1">
        <v>0.0</v>
      </c>
      <c r="E323" s="1" t="s">
        <v>1082</v>
      </c>
      <c r="F323" s="1" t="s">
        <v>279</v>
      </c>
      <c r="G323" s="1" t="s">
        <v>112</v>
      </c>
      <c r="H323" s="1">
        <v>5581.41521</v>
      </c>
      <c r="I323" s="1">
        <f t="shared" ref="I323:I326" si="2012">(H323-H322)/H322</f>
        <v>-0.05727872163</v>
      </c>
      <c r="J323" s="3">
        <v>1.4633168080030916E12</v>
      </c>
      <c r="K323" s="3">
        <v>3.0313013298193283</v>
      </c>
      <c r="L323" s="3">
        <v>-0.202671740806371</v>
      </c>
      <c r="M323" s="3">
        <f t="shared" si="7"/>
        <v>28.01172676</v>
      </c>
      <c r="N323" s="3" t="str">
        <f t="shared" si="8"/>
        <v>#NUM!</v>
      </c>
      <c r="O323" s="1">
        <v>1.0</v>
      </c>
      <c r="P323" s="1" t="s">
        <v>113</v>
      </c>
      <c r="Q323" s="1">
        <v>49.0</v>
      </c>
      <c r="R323" s="1" t="s">
        <v>157</v>
      </c>
      <c r="S323" s="1">
        <f t="shared" si="1168"/>
        <v>1</v>
      </c>
      <c r="T323" s="1">
        <f t="shared" si="10"/>
        <v>1</v>
      </c>
      <c r="U323" s="2">
        <v>29076.0</v>
      </c>
      <c r="V323" s="2">
        <v>43465.0</v>
      </c>
      <c r="W323" s="1">
        <v>14389.0</v>
      </c>
      <c r="X323" s="1">
        <v>9.574219304763417</v>
      </c>
      <c r="Y323" s="1">
        <v>1.0</v>
      </c>
      <c r="Z323" s="1">
        <v>6.6232</v>
      </c>
      <c r="AA323" s="1">
        <v>3852.33156</v>
      </c>
      <c r="AB323" s="1">
        <v>1729.0836500000003</v>
      </c>
      <c r="AC323" s="1">
        <v>0.0</v>
      </c>
      <c r="AD323" s="1">
        <v>1705.3745000000001</v>
      </c>
      <c r="AE323" s="1">
        <v>23.709149999999998</v>
      </c>
      <c r="AF323" s="1">
        <v>10.55869</v>
      </c>
      <c r="AG323" s="1">
        <f t="shared" ref="AG323:AL323" si="2006">LN(AA323)</f>
        <v>8.256433844</v>
      </c>
      <c r="AH323" s="1">
        <f t="shared" si="2006"/>
        <v>7.455346865</v>
      </c>
      <c r="AI323" s="1" t="str">
        <f t="shared" si="2006"/>
        <v>#NUM!</v>
      </c>
      <c r="AJ323" s="1">
        <f t="shared" si="2006"/>
        <v>7.441540014</v>
      </c>
      <c r="AK323" s="1">
        <f t="shared" si="2006"/>
        <v>3.16586105</v>
      </c>
      <c r="AL323" s="1">
        <f t="shared" si="2006"/>
        <v>2.356949218</v>
      </c>
      <c r="AM323" s="1">
        <f t="shared" si="12"/>
        <v>8.627197645</v>
      </c>
      <c r="AN323" s="1">
        <v>6.81353</v>
      </c>
      <c r="AO323" s="1">
        <v>1381.31778</v>
      </c>
      <c r="AP323" s="1">
        <f t="shared" si="13"/>
        <v>1.251763841</v>
      </c>
      <c r="AQ323" s="1">
        <f t="shared" si="14"/>
        <v>0</v>
      </c>
      <c r="AR323" s="1">
        <v>1388.13131</v>
      </c>
      <c r="AS323" s="1">
        <v>4193.2839</v>
      </c>
      <c r="AT323" s="1">
        <f t="shared" ref="AT323:AU323" si="2007">LN(AN323)</f>
        <v>1.918910341</v>
      </c>
      <c r="AU323" s="1">
        <f t="shared" si="2007"/>
        <v>7.230793236</v>
      </c>
      <c r="AV323" s="1">
        <f t="shared" ref="AV323:AW323" si="2008">LN(AR323)</f>
        <v>7.23571374</v>
      </c>
      <c r="AW323" s="1">
        <f t="shared" si="2008"/>
        <v>8.341239453</v>
      </c>
      <c r="AX323" s="1">
        <v>6341.34005</v>
      </c>
      <c r="AY323" s="1">
        <v>17.99607</v>
      </c>
      <c r="AZ323" s="1">
        <v>2.7928900000000003</v>
      </c>
      <c r="BA323" s="1">
        <v>15.203180000000001</v>
      </c>
      <c r="BB323" s="1">
        <v>10.80133</v>
      </c>
      <c r="BC323" s="1">
        <v>4.4018500000000005</v>
      </c>
      <c r="BD323" s="1"/>
      <c r="BE323" s="1">
        <v>4.4018500000000005</v>
      </c>
      <c r="BF323" s="1">
        <v>0.10500000000000001</v>
      </c>
      <c r="BG323" s="1">
        <v>0.07900000000000001</v>
      </c>
      <c r="BH323" s="1">
        <v>96.815</v>
      </c>
      <c r="BI323" s="1">
        <v>43.687</v>
      </c>
      <c r="BJ323" s="1">
        <f t="shared" ref="BJ323:BM323" si="2009">BF323*1</f>
        <v>0.105</v>
      </c>
      <c r="BK323" s="1">
        <f t="shared" si="2009"/>
        <v>0.079</v>
      </c>
      <c r="BL323" s="1">
        <f t="shared" si="2009"/>
        <v>96.815</v>
      </c>
      <c r="BM323" s="1">
        <f t="shared" si="2009"/>
        <v>43.687</v>
      </c>
      <c r="BN323" s="1">
        <f t="shared" si="18"/>
        <v>53.128</v>
      </c>
      <c r="BO323" s="1">
        <v>1.51</v>
      </c>
      <c r="BP323" s="1" t="s">
        <v>242</v>
      </c>
      <c r="BQ323" s="1">
        <v>1.252</v>
      </c>
      <c r="BR323" s="1">
        <f t="shared" ref="BR323:BT323" si="2010">BO323*1</f>
        <v>1.51</v>
      </c>
      <c r="BS323" s="1" t="str">
        <f t="shared" si="2010"/>
        <v>#VALUE!</v>
      </c>
      <c r="BT323" s="1">
        <f t="shared" si="2010"/>
        <v>1.252</v>
      </c>
      <c r="BU323" s="1">
        <v>1.252</v>
      </c>
      <c r="BV323" s="1">
        <v>0.162</v>
      </c>
      <c r="BW323" s="1">
        <v>0.410897</v>
      </c>
      <c r="BX323" s="1">
        <v>171.38756899999998</v>
      </c>
      <c r="BY323" s="1">
        <v>29.092106</v>
      </c>
      <c r="BZ323" s="1">
        <v>150.84906</v>
      </c>
      <c r="CA323" s="1">
        <f t="shared" ref="CA323:CE323" si="2011">BV323*1</f>
        <v>0.162</v>
      </c>
      <c r="CB323" s="1">
        <f t="shared" si="2011"/>
        <v>0.410897</v>
      </c>
      <c r="CC323" s="1">
        <f t="shared" si="2011"/>
        <v>171.387569</v>
      </c>
      <c r="CD323" s="1">
        <f t="shared" si="2011"/>
        <v>29.092106</v>
      </c>
      <c r="CE323" s="1">
        <f t="shared" si="2011"/>
        <v>150.84906</v>
      </c>
      <c r="CF323" s="1">
        <v>8.0</v>
      </c>
      <c r="CG323" s="1">
        <f t="shared" si="21"/>
        <v>8</v>
      </c>
      <c r="CH323" s="1" t="s">
        <v>1083</v>
      </c>
      <c r="CI323" s="1" t="s">
        <v>1084</v>
      </c>
      <c r="CJ323" s="1" t="s">
        <v>160</v>
      </c>
      <c r="CK323" s="1" t="s">
        <v>160</v>
      </c>
      <c r="CL323" s="1" t="s">
        <v>1085</v>
      </c>
      <c r="CM323" s="1" t="s">
        <v>1086</v>
      </c>
      <c r="CN323" s="1" t="s">
        <v>1087</v>
      </c>
      <c r="CO323" s="1" t="s">
        <v>1088</v>
      </c>
      <c r="CP323" s="1" t="s">
        <v>1089</v>
      </c>
      <c r="CQ323" s="1" t="s">
        <v>1090</v>
      </c>
      <c r="CR323" s="1" t="s">
        <v>1091</v>
      </c>
      <c r="CS323" s="1">
        <v>53.0</v>
      </c>
      <c r="CT323" s="1" t="s">
        <v>237</v>
      </c>
      <c r="CU323" s="1" t="s">
        <v>128</v>
      </c>
      <c r="CV323" s="1" t="s">
        <v>1092</v>
      </c>
      <c r="CW323" s="1">
        <v>7.0</v>
      </c>
      <c r="CX323" s="1" t="s">
        <v>1093</v>
      </c>
      <c r="CY323" s="1">
        <v>0.0</v>
      </c>
      <c r="CZ323" s="1" t="s">
        <v>1094</v>
      </c>
      <c r="DA323" s="1">
        <v>0.0</v>
      </c>
      <c r="DB323" s="1">
        <v>0.0</v>
      </c>
      <c r="DC323" s="1">
        <v>0.0</v>
      </c>
      <c r="DD323" s="1">
        <v>0.0</v>
      </c>
      <c r="DE323" s="1">
        <v>0.0</v>
      </c>
      <c r="DF323" s="1">
        <v>1.0</v>
      </c>
      <c r="DG323" s="1">
        <v>49.0</v>
      </c>
      <c r="DH323" s="1" t="s">
        <v>132</v>
      </c>
    </row>
    <row r="324" ht="15.75" customHeight="1">
      <c r="A324" s="1">
        <v>2017.0</v>
      </c>
      <c r="B324" s="1" t="s">
        <v>1081</v>
      </c>
      <c r="C324" s="1">
        <v>65.0</v>
      </c>
      <c r="D324" s="1">
        <v>0.0</v>
      </c>
      <c r="E324" s="1" t="s">
        <v>1082</v>
      </c>
      <c r="F324" s="1" t="s">
        <v>279</v>
      </c>
      <c r="G324" s="1" t="s">
        <v>112</v>
      </c>
      <c r="H324" s="1">
        <v>7095.93452</v>
      </c>
      <c r="I324" s="1">
        <f t="shared" si="2012"/>
        <v>0.2713504108</v>
      </c>
      <c r="J324" s="3">
        <v>1.5068305993539272E12</v>
      </c>
      <c r="K324" s="3">
        <v>2.9736411905373075</v>
      </c>
      <c r="L324" s="3">
        <v>1.95608333333334</v>
      </c>
      <c r="M324" s="3">
        <f t="shared" si="7"/>
        <v>28.04102962</v>
      </c>
      <c r="N324" s="3">
        <f t="shared" si="8"/>
        <v>0.6709441747</v>
      </c>
      <c r="O324" s="1">
        <v>1.0</v>
      </c>
      <c r="P324" s="1" t="s">
        <v>113</v>
      </c>
      <c r="Q324" s="1">
        <v>49.0</v>
      </c>
      <c r="R324" s="1" t="s">
        <v>157</v>
      </c>
      <c r="S324" s="1">
        <f t="shared" si="1168"/>
        <v>1</v>
      </c>
      <c r="T324" s="1">
        <f t="shared" si="10"/>
        <v>1</v>
      </c>
      <c r="U324" s="2">
        <v>29076.0</v>
      </c>
      <c r="V324" s="2">
        <v>43100.0</v>
      </c>
      <c r="W324" s="1">
        <v>14024.0</v>
      </c>
      <c r="X324" s="1">
        <v>9.54852542660107</v>
      </c>
      <c r="Y324" s="1">
        <v>1.0</v>
      </c>
      <c r="Z324" s="1">
        <v>-29.301480000000005</v>
      </c>
      <c r="AA324" s="1">
        <v>4146.05749</v>
      </c>
      <c r="AB324" s="1">
        <v>2949.8770299999996</v>
      </c>
      <c r="AC324" s="1">
        <v>0.0</v>
      </c>
      <c r="AD324" s="1">
        <v>2915.6284299999998</v>
      </c>
      <c r="AE324" s="1">
        <v>34.248599999999996</v>
      </c>
      <c r="AF324" s="1">
        <v>6.788600000000001</v>
      </c>
      <c r="AG324" s="1">
        <f t="shared" ref="AG324:AL324" si="2013">LN(AA324)</f>
        <v>8.329913159</v>
      </c>
      <c r="AH324" s="1">
        <f t="shared" si="2013"/>
        <v>7.989518764</v>
      </c>
      <c r="AI324" s="1" t="str">
        <f t="shared" si="2013"/>
        <v>#NUM!</v>
      </c>
      <c r="AJ324" s="1">
        <f t="shared" si="2013"/>
        <v>7.97784066</v>
      </c>
      <c r="AK324" s="1">
        <f t="shared" si="2013"/>
        <v>3.533645688</v>
      </c>
      <c r="AL324" s="1">
        <f t="shared" si="2013"/>
        <v>1.915244735</v>
      </c>
      <c r="AM324" s="1">
        <f t="shared" si="12"/>
        <v>8.867277296</v>
      </c>
      <c r="AN324" s="1">
        <v>20.38573</v>
      </c>
      <c r="AO324" s="1">
        <v>2918.66044</v>
      </c>
      <c r="AP324" s="1">
        <f t="shared" si="13"/>
        <v>1.01069552</v>
      </c>
      <c r="AQ324" s="1">
        <f t="shared" si="14"/>
        <v>0</v>
      </c>
      <c r="AR324" s="1">
        <v>2939.04617</v>
      </c>
      <c r="AS324" s="1">
        <v>4156.888349999999</v>
      </c>
      <c r="AT324" s="1">
        <f t="shared" ref="AT324:AU324" si="2014">LN(AN324)</f>
        <v>3.014835146</v>
      </c>
      <c r="AU324" s="1">
        <f t="shared" si="2014"/>
        <v>7.978880037</v>
      </c>
      <c r="AV324" s="1">
        <f t="shared" ref="AV324:AW324" si="2015">LN(AR324)</f>
        <v>7.985840376</v>
      </c>
      <c r="AW324" s="1">
        <f t="shared" si="2015"/>
        <v>8.332522081</v>
      </c>
      <c r="AX324" s="1">
        <v>4725.924889999999</v>
      </c>
      <c r="AY324" s="1">
        <v>-55.4557</v>
      </c>
      <c r="AZ324" s="1">
        <v>0.21947</v>
      </c>
      <c r="BA324" s="1">
        <v>-49.74184</v>
      </c>
      <c r="BB324" s="1">
        <v>-13.346290000000002</v>
      </c>
      <c r="BC324" s="1">
        <v>-36.39555000000001</v>
      </c>
      <c r="BD324" s="1"/>
      <c r="BE324" s="1">
        <v>-36.39555000000001</v>
      </c>
      <c r="BF324" s="1">
        <v>-0.8760000000000001</v>
      </c>
      <c r="BG324" s="1">
        <v>-0.513</v>
      </c>
      <c r="BH324" s="1">
        <v>222.1</v>
      </c>
      <c r="BI324" s="1">
        <v>84.935</v>
      </c>
      <c r="BJ324" s="1">
        <f t="shared" ref="BJ324:BM324" si="2016">BF324*1</f>
        <v>-0.876</v>
      </c>
      <c r="BK324" s="1">
        <f t="shared" si="2016"/>
        <v>-0.513</v>
      </c>
      <c r="BL324" s="1">
        <f t="shared" si="2016"/>
        <v>222.1</v>
      </c>
      <c r="BM324" s="1">
        <f t="shared" si="2016"/>
        <v>84.935</v>
      </c>
      <c r="BN324" s="1">
        <f t="shared" si="18"/>
        <v>137.165</v>
      </c>
      <c r="BO324" s="1">
        <v>1.131</v>
      </c>
      <c r="BP324" s="1" t="s">
        <v>242</v>
      </c>
      <c r="BQ324" s="1">
        <v>1.01</v>
      </c>
      <c r="BR324" s="1">
        <f t="shared" ref="BR324:BT324" si="2017">BO324*1</f>
        <v>1.131</v>
      </c>
      <c r="BS324" s="1" t="str">
        <f t="shared" si="2017"/>
        <v>#VALUE!</v>
      </c>
      <c r="BT324" s="1">
        <f t="shared" si="2017"/>
        <v>1.01</v>
      </c>
      <c r="BU324" s="1">
        <v>1.01</v>
      </c>
      <c r="BV324" s="1">
        <v>0.49</v>
      </c>
      <c r="BW324" s="1">
        <v>-1.2754320000000001</v>
      </c>
      <c r="BX324" s="1">
        <v>121.177561</v>
      </c>
      <c r="BY324" s="1">
        <v>27.454723</v>
      </c>
      <c r="BZ324" s="1">
        <v>181.947039</v>
      </c>
      <c r="CA324" s="1">
        <f t="shared" ref="CA324:CE324" si="2018">BV324*1</f>
        <v>0.49</v>
      </c>
      <c r="CB324" s="1">
        <f t="shared" si="2018"/>
        <v>-1.275432</v>
      </c>
      <c r="CC324" s="1">
        <f t="shared" si="2018"/>
        <v>121.177561</v>
      </c>
      <c r="CD324" s="1">
        <f t="shared" si="2018"/>
        <v>27.454723</v>
      </c>
      <c r="CE324" s="1">
        <f t="shared" si="2018"/>
        <v>181.947039</v>
      </c>
      <c r="CF324" s="1">
        <v>8.0</v>
      </c>
      <c r="CG324" s="1">
        <f t="shared" si="21"/>
        <v>8</v>
      </c>
      <c r="CH324" s="1" t="s">
        <v>1083</v>
      </c>
      <c r="CI324" s="1" t="s">
        <v>1084</v>
      </c>
      <c r="CJ324" s="1" t="s">
        <v>160</v>
      </c>
      <c r="CK324" s="1" t="s">
        <v>160</v>
      </c>
      <c r="CL324" s="1" t="s">
        <v>1085</v>
      </c>
      <c r="CM324" s="1" t="s">
        <v>1086</v>
      </c>
      <c r="CN324" s="1" t="s">
        <v>1087</v>
      </c>
      <c r="CO324" s="1" t="s">
        <v>1088</v>
      </c>
      <c r="CP324" s="1" t="s">
        <v>1089</v>
      </c>
      <c r="CQ324" s="1" t="s">
        <v>1090</v>
      </c>
      <c r="CR324" s="1" t="s">
        <v>1091</v>
      </c>
      <c r="CS324" s="1">
        <v>53.0</v>
      </c>
      <c r="CT324" s="1" t="s">
        <v>237</v>
      </c>
      <c r="CU324" s="1" t="s">
        <v>128</v>
      </c>
      <c r="CV324" s="1" t="s">
        <v>1092</v>
      </c>
      <c r="CW324" s="1">
        <v>7.0</v>
      </c>
      <c r="CX324" s="1" t="s">
        <v>1093</v>
      </c>
      <c r="CY324" s="1">
        <v>0.0</v>
      </c>
      <c r="CZ324" s="1" t="s">
        <v>1094</v>
      </c>
      <c r="DA324" s="1">
        <v>0.0</v>
      </c>
      <c r="DB324" s="1">
        <v>0.0</v>
      </c>
      <c r="DC324" s="1">
        <v>0.0</v>
      </c>
      <c r="DD324" s="1">
        <v>0.0</v>
      </c>
      <c r="DE324" s="1">
        <v>0.0</v>
      </c>
      <c r="DF324" s="1">
        <v>1.0</v>
      </c>
      <c r="DG324" s="1">
        <v>49.0</v>
      </c>
      <c r="DH324" s="1" t="s">
        <v>132</v>
      </c>
    </row>
    <row r="325" ht="15.75" customHeight="1">
      <c r="A325" s="1">
        <v>2018.0</v>
      </c>
      <c r="B325" s="1" t="s">
        <v>1081</v>
      </c>
      <c r="C325" s="1">
        <v>65.0</v>
      </c>
      <c r="D325" s="1">
        <v>0.0</v>
      </c>
      <c r="E325" s="1" t="s">
        <v>1082</v>
      </c>
      <c r="F325" s="1" t="s">
        <v>279</v>
      </c>
      <c r="G325" s="1" t="s">
        <v>112</v>
      </c>
      <c r="H325" s="1">
        <v>6412.5918</v>
      </c>
      <c r="I325" s="1">
        <f t="shared" si="2012"/>
        <v>-0.09630059551</v>
      </c>
      <c r="J325" s="3">
        <v>1.5434472933205764E12</v>
      </c>
      <c r="K325" s="3">
        <v>2.4300471454687056</v>
      </c>
      <c r="L325" s="3">
        <v>1.67506761489627</v>
      </c>
      <c r="M325" s="3">
        <f t="shared" si="7"/>
        <v>28.06503953</v>
      </c>
      <c r="N325" s="3">
        <f t="shared" si="8"/>
        <v>0.5158535316</v>
      </c>
      <c r="O325" s="1">
        <v>1.0</v>
      </c>
      <c r="P325" s="1" t="s">
        <v>113</v>
      </c>
      <c r="Q325" s="1">
        <v>49.0</v>
      </c>
      <c r="R325" s="1" t="s">
        <v>157</v>
      </c>
      <c r="S325" s="1">
        <f t="shared" si="1168"/>
        <v>1</v>
      </c>
      <c r="T325" s="1">
        <f t="shared" si="10"/>
        <v>1</v>
      </c>
      <c r="U325" s="2">
        <v>29076.0</v>
      </c>
      <c r="V325" s="2">
        <v>42735.0</v>
      </c>
      <c r="W325" s="1">
        <v>13659.0</v>
      </c>
      <c r="X325" s="1">
        <v>9.522153924002891</v>
      </c>
      <c r="Y325" s="1">
        <v>1.0</v>
      </c>
      <c r="Z325" s="1">
        <v>-1059.77025</v>
      </c>
      <c r="AA325" s="1">
        <v>4908.48308</v>
      </c>
      <c r="AB325" s="1">
        <v>1504.10872</v>
      </c>
      <c r="AC325" s="1">
        <v>0.0</v>
      </c>
      <c r="AD325" s="1">
        <v>1152.98557</v>
      </c>
      <c r="AE325" s="1">
        <v>351.12314999999995</v>
      </c>
      <c r="AF325" s="1">
        <v>6.73383</v>
      </c>
      <c r="AG325" s="1">
        <f t="shared" ref="AG325:AL325" si="2019">LN(AA325)</f>
        <v>8.498720228</v>
      </c>
      <c r="AH325" s="1">
        <f t="shared" si="2019"/>
        <v>7.315955789</v>
      </c>
      <c r="AI325" s="1" t="str">
        <f t="shared" si="2019"/>
        <v>#NUM!</v>
      </c>
      <c r="AJ325" s="1">
        <f t="shared" si="2019"/>
        <v>7.050110005</v>
      </c>
      <c r="AK325" s="1">
        <f t="shared" si="2019"/>
        <v>5.861137017</v>
      </c>
      <c r="AL325" s="1">
        <f t="shared" si="2019"/>
        <v>1.907144075</v>
      </c>
      <c r="AM325" s="1">
        <f t="shared" si="12"/>
        <v>8.766018805</v>
      </c>
      <c r="AN325" s="1">
        <v>150.56667000000002</v>
      </c>
      <c r="AO325" s="1">
        <v>3087.5032800000004</v>
      </c>
      <c r="AP325" s="1">
        <f t="shared" si="13"/>
        <v>0.4871602015</v>
      </c>
      <c r="AQ325" s="1">
        <f t="shared" si="14"/>
        <v>1</v>
      </c>
      <c r="AR325" s="1">
        <v>3238.0699500000005</v>
      </c>
      <c r="AS325" s="1">
        <v>3174.5218499999996</v>
      </c>
      <c r="AT325" s="1">
        <f t="shared" ref="AT325:AU325" si="2020">LN(AN325)</f>
        <v>5.014405976</v>
      </c>
      <c r="AU325" s="1">
        <f t="shared" si="2020"/>
        <v>8.035118043</v>
      </c>
      <c r="AV325" s="1">
        <f t="shared" ref="AV325:AW325" si="2021">LN(AR325)</f>
        <v>8.082732737</v>
      </c>
      <c r="AW325" s="1">
        <f t="shared" si="2021"/>
        <v>8.062912302</v>
      </c>
      <c r="AX325" s="1">
        <v>6108.3767800000005</v>
      </c>
      <c r="AY325" s="1">
        <v>-1442.56689</v>
      </c>
      <c r="AZ325" s="1"/>
      <c r="BA325" s="1">
        <v>-1434.31653</v>
      </c>
      <c r="BB325" s="1">
        <v>-359.47289</v>
      </c>
      <c r="BC325" s="1">
        <v>-1074.84364</v>
      </c>
      <c r="BD325" s="1"/>
      <c r="BE325" s="1">
        <v>-1074.84364</v>
      </c>
      <c r="BF325" s="1">
        <v>-33.858</v>
      </c>
      <c r="BG325" s="1">
        <v>-16.761</v>
      </c>
      <c r="BH325" s="1">
        <v>67.952</v>
      </c>
      <c r="BI325" s="1">
        <v>128.836</v>
      </c>
      <c r="BJ325" s="1">
        <f t="shared" ref="BJ325:BM325" si="2022">BF325*1</f>
        <v>-33.858</v>
      </c>
      <c r="BK325" s="1">
        <f t="shared" si="2022"/>
        <v>-16.761</v>
      </c>
      <c r="BL325" s="1">
        <f t="shared" si="2022"/>
        <v>67.952</v>
      </c>
      <c r="BM325" s="1">
        <f t="shared" si="2022"/>
        <v>128.836</v>
      </c>
      <c r="BN325" s="1">
        <f t="shared" si="18"/>
        <v>-60.884</v>
      </c>
      <c r="BO325" s="1">
        <v>1.837</v>
      </c>
      <c r="BP325" s="1" t="s">
        <v>242</v>
      </c>
      <c r="BQ325" s="1">
        <v>0.48700000000000004</v>
      </c>
      <c r="BR325" s="1">
        <f t="shared" ref="BR325:BT325" si="2023">BO325*1</f>
        <v>1.837</v>
      </c>
      <c r="BS325" s="1" t="str">
        <f t="shared" si="2023"/>
        <v>#VALUE!</v>
      </c>
      <c r="BT325" s="1">
        <f t="shared" si="2023"/>
        <v>0.487</v>
      </c>
      <c r="BU325" s="1">
        <v>0.48700000000000004</v>
      </c>
      <c r="BV325" s="1">
        <v>4.743</v>
      </c>
      <c r="BW325" s="1">
        <v>-28.686331</v>
      </c>
      <c r="BX325" s="1">
        <v>122.167536</v>
      </c>
      <c r="BY325" s="1">
        <v>34.581495</v>
      </c>
      <c r="BZ325" s="1">
        <v>128.251836</v>
      </c>
      <c r="CA325" s="1">
        <f t="shared" ref="CA325:CE325" si="2024">BV325*1</f>
        <v>4.743</v>
      </c>
      <c r="CB325" s="1">
        <f t="shared" si="2024"/>
        <v>-28.686331</v>
      </c>
      <c r="CC325" s="1">
        <f t="shared" si="2024"/>
        <v>122.167536</v>
      </c>
      <c r="CD325" s="1">
        <f t="shared" si="2024"/>
        <v>34.581495</v>
      </c>
      <c r="CE325" s="1">
        <f t="shared" si="2024"/>
        <v>128.251836</v>
      </c>
      <c r="CF325" s="1">
        <v>8.0</v>
      </c>
      <c r="CG325" s="1">
        <f t="shared" si="21"/>
        <v>8</v>
      </c>
      <c r="CH325" s="1" t="s">
        <v>1083</v>
      </c>
      <c r="CI325" s="1" t="s">
        <v>1084</v>
      </c>
      <c r="CJ325" s="1" t="s">
        <v>160</v>
      </c>
      <c r="CK325" s="1" t="s">
        <v>160</v>
      </c>
      <c r="CL325" s="1" t="s">
        <v>1085</v>
      </c>
      <c r="CM325" s="1" t="s">
        <v>1086</v>
      </c>
      <c r="CN325" s="1" t="s">
        <v>1087</v>
      </c>
      <c r="CO325" s="1" t="s">
        <v>1088</v>
      </c>
      <c r="CP325" s="1" t="s">
        <v>1089</v>
      </c>
      <c r="CQ325" s="1" t="s">
        <v>1090</v>
      </c>
      <c r="CR325" s="1" t="s">
        <v>1091</v>
      </c>
      <c r="CS325" s="1">
        <v>53.0</v>
      </c>
      <c r="CT325" s="1" t="s">
        <v>237</v>
      </c>
      <c r="CU325" s="1" t="s">
        <v>128</v>
      </c>
      <c r="CV325" s="1" t="s">
        <v>1092</v>
      </c>
      <c r="CW325" s="1">
        <v>7.0</v>
      </c>
      <c r="CX325" s="1" t="s">
        <v>1093</v>
      </c>
      <c r="CY325" s="1">
        <v>0.0</v>
      </c>
      <c r="CZ325" s="1" t="s">
        <v>1094</v>
      </c>
      <c r="DA325" s="1">
        <v>0.0</v>
      </c>
      <c r="DB325" s="1">
        <v>0.0</v>
      </c>
      <c r="DC325" s="1">
        <v>0.0</v>
      </c>
      <c r="DD325" s="1">
        <v>0.0</v>
      </c>
      <c r="DE325" s="1">
        <v>0.0</v>
      </c>
      <c r="DF325" s="1">
        <v>1.0</v>
      </c>
      <c r="DG325" s="1">
        <v>49.0</v>
      </c>
      <c r="DH325" s="1" t="s">
        <v>132</v>
      </c>
    </row>
    <row r="326" ht="15.75" customHeight="1">
      <c r="A326" s="1">
        <v>2019.0</v>
      </c>
      <c r="B326" s="1" t="s">
        <v>1081</v>
      </c>
      <c r="C326" s="1">
        <v>65.0</v>
      </c>
      <c r="D326" s="1">
        <v>0.0</v>
      </c>
      <c r="E326" s="1" t="s">
        <v>1082</v>
      </c>
      <c r="F326" s="1" t="s">
        <v>279</v>
      </c>
      <c r="G326" s="1" t="s">
        <v>112</v>
      </c>
      <c r="H326" s="1">
        <v>6927.34362</v>
      </c>
      <c r="I326" s="1">
        <f t="shared" si="2012"/>
        <v>0.08027203915</v>
      </c>
      <c r="J326" s="3">
        <v>1.5735464740892888E12</v>
      </c>
      <c r="K326" s="3">
        <v>1.950126894450463</v>
      </c>
      <c r="L326" s="3">
        <v>0.699536241717015</v>
      </c>
      <c r="M326" s="3">
        <f t="shared" si="7"/>
        <v>28.08435309</v>
      </c>
      <c r="N326" s="3">
        <f t="shared" si="8"/>
        <v>-0.3573376753</v>
      </c>
      <c r="O326" s="1">
        <v>1.0</v>
      </c>
      <c r="P326" s="1" t="s">
        <v>113</v>
      </c>
      <c r="Q326" s="1">
        <v>49.0</v>
      </c>
      <c r="R326" s="1" t="s">
        <v>157</v>
      </c>
      <c r="S326" s="1">
        <f t="shared" si="1168"/>
        <v>1</v>
      </c>
      <c r="T326" s="1">
        <f t="shared" si="10"/>
        <v>1</v>
      </c>
      <c r="U326" s="2">
        <v>29076.0</v>
      </c>
      <c r="V326" s="2">
        <v>42369.0</v>
      </c>
      <c r="W326" s="1">
        <v>13293.0</v>
      </c>
      <c r="X326" s="1">
        <v>9.4949928598676</v>
      </c>
      <c r="Y326" s="1">
        <v>1.0</v>
      </c>
      <c r="Z326" s="1">
        <v>-1118.42918</v>
      </c>
      <c r="AA326" s="1">
        <v>5032.04519</v>
      </c>
      <c r="AB326" s="1">
        <v>1895.29843</v>
      </c>
      <c r="AC326" s="1">
        <v>0.0</v>
      </c>
      <c r="AD326" s="1">
        <v>1050.8005500000002</v>
      </c>
      <c r="AE326" s="1">
        <v>844.49788</v>
      </c>
      <c r="AF326" s="1">
        <v>11.16195</v>
      </c>
      <c r="AG326" s="1">
        <f t="shared" ref="AG326:AL326" si="2025">LN(AA326)</f>
        <v>8.523581779</v>
      </c>
      <c r="AH326" s="1">
        <f t="shared" si="2025"/>
        <v>7.547131588</v>
      </c>
      <c r="AI326" s="1" t="str">
        <f t="shared" si="2025"/>
        <v>#NUM!</v>
      </c>
      <c r="AJ326" s="1">
        <f t="shared" si="2025"/>
        <v>6.957307581</v>
      </c>
      <c r="AK326" s="1">
        <f t="shared" si="2025"/>
        <v>6.738742226</v>
      </c>
      <c r="AL326" s="1">
        <f t="shared" si="2025"/>
        <v>2.412510673</v>
      </c>
      <c r="AM326" s="1">
        <f t="shared" si="12"/>
        <v>8.843231703</v>
      </c>
      <c r="AN326" s="1">
        <v>233.94541999999998</v>
      </c>
      <c r="AO326" s="1">
        <v>4678.23307</v>
      </c>
      <c r="AP326" s="1">
        <f t="shared" si="13"/>
        <v>0.405131254</v>
      </c>
      <c r="AQ326" s="1">
        <f t="shared" si="14"/>
        <v>1</v>
      </c>
      <c r="AR326" s="1">
        <v>4912.17849</v>
      </c>
      <c r="AS326" s="1">
        <v>2015.1651299999994</v>
      </c>
      <c r="AT326" s="1">
        <f t="shared" ref="AT326:AU326" si="2026">LN(AN326)</f>
        <v>5.45508784</v>
      </c>
      <c r="AU326" s="1">
        <f t="shared" si="2026"/>
        <v>8.450675768</v>
      </c>
      <c r="AV326" s="1">
        <f t="shared" ref="AV326:AW326" si="2027">LN(AR326)</f>
        <v>8.499472807</v>
      </c>
      <c r="AW326" s="1">
        <f t="shared" si="2027"/>
        <v>7.608456421</v>
      </c>
      <c r="AX326" s="1">
        <v>5706.618898999999</v>
      </c>
      <c r="AY326" s="1">
        <v>-1674.6879900000001</v>
      </c>
      <c r="AZ326" s="1"/>
      <c r="BA326" s="1">
        <v>-1595.41837</v>
      </c>
      <c r="BB326" s="1">
        <v>-417.39098000000007</v>
      </c>
      <c r="BC326" s="1">
        <v>-1178.0273900000002</v>
      </c>
      <c r="BD326" s="1"/>
      <c r="BE326" s="1">
        <v>-1178.0273900000002</v>
      </c>
      <c r="BF326" s="1">
        <v>-58.458</v>
      </c>
      <c r="BG326" s="1">
        <v>-17.005</v>
      </c>
      <c r="BH326" s="1">
        <v>66.289</v>
      </c>
      <c r="BI326" s="1">
        <v>48.402</v>
      </c>
      <c r="BJ326" s="1">
        <f t="shared" ref="BJ326:BM326" si="2028">BF326*1</f>
        <v>-58.458</v>
      </c>
      <c r="BK326" s="1">
        <f t="shared" si="2028"/>
        <v>-17.005</v>
      </c>
      <c r="BL326" s="1">
        <f t="shared" si="2028"/>
        <v>66.289</v>
      </c>
      <c r="BM326" s="1">
        <f t="shared" si="2028"/>
        <v>48.402</v>
      </c>
      <c r="BN326" s="1">
        <f t="shared" si="18"/>
        <v>17.887</v>
      </c>
      <c r="BO326" s="1">
        <v>2.537</v>
      </c>
      <c r="BP326" s="1" t="s">
        <v>242</v>
      </c>
      <c r="BQ326" s="1">
        <v>0.405</v>
      </c>
      <c r="BR326" s="1">
        <f t="shared" ref="BR326:BT326" si="2029">BO326*1</f>
        <v>2.537</v>
      </c>
      <c r="BS326" s="1" t="str">
        <f t="shared" si="2029"/>
        <v>#VALUE!</v>
      </c>
      <c r="BT326" s="1">
        <f t="shared" si="2029"/>
        <v>0.405</v>
      </c>
      <c r="BU326" s="1">
        <v>0.405</v>
      </c>
      <c r="BV326" s="1">
        <v>11.609</v>
      </c>
      <c r="BW326" s="1">
        <v>-32.559559</v>
      </c>
      <c r="BX326" s="1">
        <v>116.46161000000001</v>
      </c>
      <c r="BY326" s="1">
        <v>31.385401</v>
      </c>
      <c r="BZ326" s="1">
        <v>141.37436</v>
      </c>
      <c r="CA326" s="1">
        <f t="shared" ref="CA326:CE326" si="2030">BV326*1</f>
        <v>11.609</v>
      </c>
      <c r="CB326" s="1">
        <f t="shared" si="2030"/>
        <v>-32.559559</v>
      </c>
      <c r="CC326" s="1">
        <f t="shared" si="2030"/>
        <v>116.46161</v>
      </c>
      <c r="CD326" s="1">
        <f t="shared" si="2030"/>
        <v>31.385401</v>
      </c>
      <c r="CE326" s="1">
        <f t="shared" si="2030"/>
        <v>141.37436</v>
      </c>
      <c r="CF326" s="1">
        <v>8.0</v>
      </c>
      <c r="CG326" s="1">
        <f t="shared" si="21"/>
        <v>8</v>
      </c>
      <c r="CH326" s="1" t="s">
        <v>1083</v>
      </c>
      <c r="CI326" s="1" t="s">
        <v>1084</v>
      </c>
      <c r="CJ326" s="1" t="s">
        <v>160</v>
      </c>
      <c r="CK326" s="1" t="s">
        <v>160</v>
      </c>
      <c r="CL326" s="1" t="s">
        <v>1085</v>
      </c>
      <c r="CM326" s="1" t="s">
        <v>1086</v>
      </c>
      <c r="CN326" s="1" t="s">
        <v>1087</v>
      </c>
      <c r="CO326" s="1" t="s">
        <v>1088</v>
      </c>
      <c r="CP326" s="1" t="s">
        <v>1089</v>
      </c>
      <c r="CQ326" s="1" t="s">
        <v>1090</v>
      </c>
      <c r="CR326" s="1" t="s">
        <v>1091</v>
      </c>
      <c r="CS326" s="1">
        <v>53.0</v>
      </c>
      <c r="CT326" s="1" t="s">
        <v>237</v>
      </c>
      <c r="CU326" s="1" t="s">
        <v>128</v>
      </c>
      <c r="CV326" s="1" t="s">
        <v>1092</v>
      </c>
      <c r="CW326" s="1">
        <v>7.0</v>
      </c>
      <c r="CX326" s="1" t="s">
        <v>1093</v>
      </c>
      <c r="CY326" s="1">
        <v>0.0</v>
      </c>
      <c r="CZ326" s="1" t="s">
        <v>1094</v>
      </c>
      <c r="DA326" s="1">
        <v>0.0</v>
      </c>
      <c r="DB326" s="1">
        <v>0.0</v>
      </c>
      <c r="DC326" s="1">
        <v>0.0</v>
      </c>
      <c r="DD326" s="1">
        <v>0.0</v>
      </c>
      <c r="DE326" s="1">
        <v>0.0</v>
      </c>
      <c r="DF326" s="1">
        <v>1.0</v>
      </c>
      <c r="DG326" s="1">
        <v>49.0</v>
      </c>
      <c r="DH326" s="1" t="s">
        <v>132</v>
      </c>
    </row>
    <row r="327" ht="15.75" customHeight="1">
      <c r="A327" s="1">
        <v>2015.0</v>
      </c>
      <c r="B327" s="1" t="s">
        <v>1095</v>
      </c>
      <c r="C327" s="1">
        <v>66.0</v>
      </c>
      <c r="D327" s="1">
        <v>0.0</v>
      </c>
      <c r="E327" s="1" t="s">
        <v>1096</v>
      </c>
      <c r="F327" s="1" t="s">
        <v>728</v>
      </c>
      <c r="G327" s="1" t="s">
        <v>136</v>
      </c>
      <c r="H327" s="1">
        <v>8554.348</v>
      </c>
      <c r="I327" s="1"/>
      <c r="J327" s="3">
        <v>2.0645101169067312E12</v>
      </c>
      <c r="K327" s="3">
        <v>0.7783043507165814</v>
      </c>
      <c r="L327" s="3">
        <v>0.0387903996579552</v>
      </c>
      <c r="M327" s="3">
        <f t="shared" si="7"/>
        <v>28.35591408</v>
      </c>
      <c r="N327" s="3">
        <f t="shared" si="8"/>
        <v>-3.249582494</v>
      </c>
      <c r="O327" s="1">
        <v>0.0</v>
      </c>
      <c r="P327" s="1" t="s">
        <v>113</v>
      </c>
      <c r="Q327" s="1">
        <v>13.0</v>
      </c>
      <c r="R327" s="1" t="s">
        <v>157</v>
      </c>
      <c r="S327" s="1">
        <f t="shared" si="1168"/>
        <v>1</v>
      </c>
      <c r="T327" s="1">
        <f t="shared" si="10"/>
        <v>1</v>
      </c>
      <c r="U327" s="2">
        <v>30258.0</v>
      </c>
      <c r="V327" s="2">
        <v>43830.0</v>
      </c>
      <c r="W327" s="1">
        <v>13572.0</v>
      </c>
      <c r="X327" s="1">
        <v>9.51576412590412</v>
      </c>
      <c r="Y327" s="1">
        <v>3.0</v>
      </c>
      <c r="Z327" s="1">
        <v>1112.259</v>
      </c>
      <c r="AA327" s="1">
        <v>4189.729</v>
      </c>
      <c r="AB327" s="1">
        <v>4364.619</v>
      </c>
      <c r="AC327" s="1">
        <v>162.25</v>
      </c>
      <c r="AD327" s="1">
        <v>2880.837</v>
      </c>
      <c r="AE327" s="1">
        <v>1321.532</v>
      </c>
      <c r="AF327" s="1">
        <v>895.662</v>
      </c>
      <c r="AG327" s="1">
        <f t="shared" ref="AG327:AL327" si="2031">LN(AA327)</f>
        <v>8.340391333</v>
      </c>
      <c r="AH327" s="1">
        <f t="shared" si="2031"/>
        <v>8.381286179</v>
      </c>
      <c r="AI327" s="1">
        <f t="shared" si="2031"/>
        <v>5.089138356</v>
      </c>
      <c r="AJ327" s="1">
        <f t="shared" si="2031"/>
        <v>7.965836156</v>
      </c>
      <c r="AK327" s="1">
        <f t="shared" si="2031"/>
        <v>7.186546949</v>
      </c>
      <c r="AL327" s="1">
        <f t="shared" si="2031"/>
        <v>6.79756311</v>
      </c>
      <c r="AM327" s="1">
        <f t="shared" si="12"/>
        <v>9.054194971</v>
      </c>
      <c r="AN327" s="1">
        <v>1006.955</v>
      </c>
      <c r="AO327" s="1">
        <v>2555.1710000000003</v>
      </c>
      <c r="AP327" s="1">
        <f t="shared" si="13"/>
        <v>1.708151431</v>
      </c>
      <c r="AQ327" s="1">
        <f t="shared" si="14"/>
        <v>0</v>
      </c>
      <c r="AR327" s="1">
        <v>3562.126</v>
      </c>
      <c r="AS327" s="1">
        <v>4992.222</v>
      </c>
      <c r="AT327" s="1">
        <f t="shared" ref="AT327:AU327" si="2032">LN(AN327)</f>
        <v>6.914686205</v>
      </c>
      <c r="AU327" s="1">
        <f t="shared" si="2032"/>
        <v>7.845874428</v>
      </c>
      <c r="AV327" s="1">
        <f t="shared" ref="AV327:AW327" si="2033">LN(AR327)</f>
        <v>8.178112837</v>
      </c>
      <c r="AW327" s="1">
        <f t="shared" si="2033"/>
        <v>8.51563638</v>
      </c>
      <c r="AX327" s="1">
        <v>5156.36</v>
      </c>
      <c r="AY327" s="1">
        <v>341.39300000000003</v>
      </c>
      <c r="AZ327" s="1">
        <v>50.162</v>
      </c>
      <c r="BA327" s="1">
        <v>602.716</v>
      </c>
      <c r="BB327" s="1">
        <v>169.234</v>
      </c>
      <c r="BC327" s="1">
        <v>433.482</v>
      </c>
      <c r="BD327" s="1">
        <v>0.0</v>
      </c>
      <c r="BE327" s="1">
        <v>433.482</v>
      </c>
      <c r="BF327" s="1">
        <v>8.683</v>
      </c>
      <c r="BG327" s="1">
        <v>5.066999999999999</v>
      </c>
      <c r="BH327" s="1">
        <v>201.131</v>
      </c>
      <c r="BI327" s="1">
        <v>113.88499999999999</v>
      </c>
      <c r="BJ327" s="1">
        <f t="shared" ref="BJ327:BM327" si="2034">BF327*1</f>
        <v>8.683</v>
      </c>
      <c r="BK327" s="1">
        <f t="shared" si="2034"/>
        <v>5.067</v>
      </c>
      <c r="BL327" s="1">
        <f t="shared" si="2034"/>
        <v>201.131</v>
      </c>
      <c r="BM327" s="1">
        <f t="shared" si="2034"/>
        <v>113.885</v>
      </c>
      <c r="BN327" s="1">
        <f t="shared" si="18"/>
        <v>87.246</v>
      </c>
      <c r="BO327" s="1">
        <v>0.8600000000000001</v>
      </c>
      <c r="BP327" s="1">
        <v>31.779999999999998</v>
      </c>
      <c r="BQ327" s="1">
        <v>1.7080000000000002</v>
      </c>
      <c r="BR327" s="1">
        <f t="shared" ref="BR327:BT327" si="2035">BO327*1</f>
        <v>0.86</v>
      </c>
      <c r="BS327" s="1">
        <f t="shared" si="2035"/>
        <v>31.78</v>
      </c>
      <c r="BT327" s="1">
        <f t="shared" si="2035"/>
        <v>1.708</v>
      </c>
      <c r="BU327" s="1">
        <v>1.645</v>
      </c>
      <c r="BV327" s="1">
        <v>30.051000000000002</v>
      </c>
      <c r="BW327" s="1">
        <v>46.36276899999999</v>
      </c>
      <c r="BX327" s="1">
        <v>396.643077</v>
      </c>
      <c r="BY327" s="1">
        <v>37.765615</v>
      </c>
      <c r="BZ327" s="1">
        <v>658.026769</v>
      </c>
      <c r="CA327" s="1">
        <f t="shared" ref="CA327:CE327" si="2036">BV327*1</f>
        <v>30.051</v>
      </c>
      <c r="CB327" s="1">
        <f t="shared" si="2036"/>
        <v>46.362769</v>
      </c>
      <c r="CC327" s="1">
        <f t="shared" si="2036"/>
        <v>396.643077</v>
      </c>
      <c r="CD327" s="1">
        <f t="shared" si="2036"/>
        <v>37.765615</v>
      </c>
      <c r="CE327" s="1">
        <f t="shared" si="2036"/>
        <v>658.026769</v>
      </c>
      <c r="CF327" s="1">
        <v>2.0</v>
      </c>
      <c r="CG327" s="1">
        <f t="shared" si="21"/>
        <v>2</v>
      </c>
      <c r="CH327" s="1" t="s">
        <v>786</v>
      </c>
      <c r="CI327" s="1" t="s">
        <v>610</v>
      </c>
      <c r="CJ327" s="1" t="s">
        <v>1097</v>
      </c>
      <c r="CK327" s="1" t="s">
        <v>378</v>
      </c>
      <c r="CL327" s="1" t="s">
        <v>1098</v>
      </c>
      <c r="CM327" s="1" t="s">
        <v>613</v>
      </c>
      <c r="CN327" s="1" t="s">
        <v>614</v>
      </c>
      <c r="CO327" s="1" t="s">
        <v>615</v>
      </c>
      <c r="CP327" s="1" t="s">
        <v>788</v>
      </c>
      <c r="CQ327" s="1" t="s">
        <v>789</v>
      </c>
      <c r="CR327" s="1" t="s">
        <v>388</v>
      </c>
      <c r="CS327" s="1" t="s">
        <v>790</v>
      </c>
      <c r="CT327" s="1" t="s">
        <v>619</v>
      </c>
      <c r="CU327" s="1" t="s">
        <v>791</v>
      </c>
      <c r="CV327" s="1" t="s">
        <v>621</v>
      </c>
      <c r="CW327" s="1">
        <v>1.0</v>
      </c>
      <c r="CX327" s="1" t="s">
        <v>622</v>
      </c>
      <c r="CY327" s="1" t="s">
        <v>792</v>
      </c>
      <c r="CZ327" s="1" t="s">
        <v>793</v>
      </c>
      <c r="DA327" s="1" t="s">
        <v>388</v>
      </c>
      <c r="DB327" s="1" t="s">
        <v>794</v>
      </c>
      <c r="DC327" s="1" t="s">
        <v>795</v>
      </c>
      <c r="DD327" s="1" t="s">
        <v>605</v>
      </c>
      <c r="DE327" s="1">
        <v>0.0</v>
      </c>
      <c r="DF327" s="1">
        <v>3.0</v>
      </c>
      <c r="DG327" s="1">
        <v>13.0</v>
      </c>
      <c r="DH327" s="1" t="s">
        <v>132</v>
      </c>
    </row>
    <row r="328" ht="15.75" customHeight="1">
      <c r="A328" s="1">
        <v>2016.0</v>
      </c>
      <c r="B328" s="1" t="s">
        <v>1095</v>
      </c>
      <c r="C328" s="1">
        <v>66.0</v>
      </c>
      <c r="D328" s="1">
        <v>0.0</v>
      </c>
      <c r="E328" s="1" t="s">
        <v>1096</v>
      </c>
      <c r="F328" s="1" t="s">
        <v>728</v>
      </c>
      <c r="G328" s="1" t="s">
        <v>136</v>
      </c>
      <c r="H328" s="1">
        <v>7667.032</v>
      </c>
      <c r="I328" s="1">
        <f t="shared" ref="I328:I331" si="2043">(H328-H327)/H327</f>
        <v>-0.1037269001</v>
      </c>
      <c r="J328" s="3">
        <v>2.0912137858581865E12</v>
      </c>
      <c r="K328" s="3">
        <v>1.2934627315590745</v>
      </c>
      <c r="L328" s="3">
        <v>-0.0940166569157271</v>
      </c>
      <c r="M328" s="3">
        <f t="shared" si="7"/>
        <v>28.36876577</v>
      </c>
      <c r="N328" s="3" t="str">
        <f t="shared" si="8"/>
        <v>#NUM!</v>
      </c>
      <c r="O328" s="1">
        <v>0.0</v>
      </c>
      <c r="P328" s="1" t="s">
        <v>113</v>
      </c>
      <c r="Q328" s="1">
        <v>13.0</v>
      </c>
      <c r="R328" s="1" t="s">
        <v>157</v>
      </c>
      <c r="S328" s="1">
        <f t="shared" si="1168"/>
        <v>1</v>
      </c>
      <c r="T328" s="1">
        <f t="shared" si="10"/>
        <v>1</v>
      </c>
      <c r="U328" s="2">
        <v>30258.0</v>
      </c>
      <c r="V328" s="2">
        <v>43465.0</v>
      </c>
      <c r="W328" s="1">
        <v>13207.0</v>
      </c>
      <c r="X328" s="1">
        <v>9.488502271043805</v>
      </c>
      <c r="Y328" s="1">
        <v>3.0</v>
      </c>
      <c r="Z328" s="1">
        <v>845.2</v>
      </c>
      <c r="AA328" s="1">
        <v>3582.813</v>
      </c>
      <c r="AB328" s="1">
        <v>4084.219</v>
      </c>
      <c r="AC328" s="1">
        <v>60.0</v>
      </c>
      <c r="AD328" s="1">
        <v>2312.667</v>
      </c>
      <c r="AE328" s="1">
        <v>1711.5520000000001</v>
      </c>
      <c r="AF328" s="1">
        <v>1258.867</v>
      </c>
      <c r="AG328" s="1">
        <f t="shared" ref="AG328:AL328" si="2037">LN(AA328)</f>
        <v>8.183903525</v>
      </c>
      <c r="AH328" s="1">
        <f t="shared" si="2037"/>
        <v>8.314885802</v>
      </c>
      <c r="AI328" s="1">
        <f t="shared" si="2037"/>
        <v>4.094344562</v>
      </c>
      <c r="AJ328" s="1">
        <f t="shared" si="2037"/>
        <v>7.746156683</v>
      </c>
      <c r="AK328" s="1">
        <f t="shared" si="2037"/>
        <v>7.44515584</v>
      </c>
      <c r="AL328" s="1">
        <f t="shared" si="2037"/>
        <v>7.137967389</v>
      </c>
      <c r="AM328" s="1">
        <f t="shared" si="12"/>
        <v>8.944684857</v>
      </c>
      <c r="AN328" s="1">
        <v>783.5120000000001</v>
      </c>
      <c r="AO328" s="1">
        <v>1901.474</v>
      </c>
      <c r="AP328" s="1">
        <f t="shared" si="13"/>
        <v>2.147922612</v>
      </c>
      <c r="AQ328" s="1">
        <f t="shared" si="14"/>
        <v>0</v>
      </c>
      <c r="AR328" s="1">
        <v>2684.986</v>
      </c>
      <c r="AS328" s="1">
        <v>4982.046</v>
      </c>
      <c r="AT328" s="1">
        <f t="shared" ref="AT328:AU328" si="2038">LN(AN328)</f>
        <v>6.663786378</v>
      </c>
      <c r="AU328" s="1">
        <f t="shared" si="2038"/>
        <v>7.550384654</v>
      </c>
      <c r="AV328" s="1">
        <f t="shared" ref="AV328:AW328" si="2039">LN(AR328)</f>
        <v>7.895430793</v>
      </c>
      <c r="AW328" s="1">
        <f t="shared" si="2039"/>
        <v>8.513595929</v>
      </c>
      <c r="AX328" s="1">
        <v>4458.774</v>
      </c>
      <c r="AY328" s="1">
        <v>137.421</v>
      </c>
      <c r="AZ328" s="1">
        <v>47.410000000000004</v>
      </c>
      <c r="BA328" s="1">
        <v>315.842</v>
      </c>
      <c r="BB328" s="1">
        <v>101.319</v>
      </c>
      <c r="BC328" s="1">
        <v>214.523</v>
      </c>
      <c r="BD328" s="1">
        <v>0.0</v>
      </c>
      <c r="BE328" s="1">
        <v>214.523</v>
      </c>
      <c r="BF328" s="1">
        <v>4.306</v>
      </c>
      <c r="BG328" s="1">
        <v>2.798</v>
      </c>
      <c r="BH328" s="1">
        <v>186.724</v>
      </c>
      <c r="BI328" s="1">
        <v>37.050999999999995</v>
      </c>
      <c r="BJ328" s="1">
        <f t="shared" ref="BJ328:BM328" si="2040">BF328*1</f>
        <v>4.306</v>
      </c>
      <c r="BK328" s="1">
        <f t="shared" si="2040"/>
        <v>2.798</v>
      </c>
      <c r="BL328" s="1">
        <f t="shared" si="2040"/>
        <v>186.724</v>
      </c>
      <c r="BM328" s="1">
        <f t="shared" si="2040"/>
        <v>37.051</v>
      </c>
      <c r="BN328" s="1">
        <f t="shared" si="18"/>
        <v>149.673</v>
      </c>
      <c r="BO328" s="1">
        <v>0.773</v>
      </c>
      <c r="BP328" s="1">
        <v>74.313</v>
      </c>
      <c r="BQ328" s="1">
        <v>2.148</v>
      </c>
      <c r="BR328" s="1">
        <f t="shared" ref="BR328:BT328" si="2041">BO328*1</f>
        <v>0.773</v>
      </c>
      <c r="BS328" s="1">
        <f t="shared" si="2041"/>
        <v>74.313</v>
      </c>
      <c r="BT328" s="1">
        <f t="shared" si="2041"/>
        <v>2.148</v>
      </c>
      <c r="BU328" s="1">
        <v>2.1159999999999997</v>
      </c>
      <c r="BV328" s="1">
        <v>20.658</v>
      </c>
      <c r="BW328" s="1">
        <v>26.320167</v>
      </c>
      <c r="BX328" s="1">
        <v>371.5645</v>
      </c>
      <c r="BY328" s="1">
        <v>39.005333</v>
      </c>
      <c r="BZ328" s="1">
        <v>638.9193330000002</v>
      </c>
      <c r="CA328" s="1">
        <f t="shared" ref="CA328:CE328" si="2042">BV328*1</f>
        <v>20.658</v>
      </c>
      <c r="CB328" s="1">
        <f t="shared" si="2042"/>
        <v>26.320167</v>
      </c>
      <c r="CC328" s="1">
        <f t="shared" si="2042"/>
        <v>371.5645</v>
      </c>
      <c r="CD328" s="1">
        <f t="shared" si="2042"/>
        <v>39.005333</v>
      </c>
      <c r="CE328" s="1">
        <f t="shared" si="2042"/>
        <v>638.919333</v>
      </c>
      <c r="CF328" s="1">
        <v>2.0</v>
      </c>
      <c r="CG328" s="1">
        <f t="shared" si="21"/>
        <v>2</v>
      </c>
      <c r="CH328" s="1" t="s">
        <v>786</v>
      </c>
      <c r="CI328" s="1" t="s">
        <v>610</v>
      </c>
      <c r="CJ328" s="1" t="s">
        <v>1097</v>
      </c>
      <c r="CK328" s="1" t="s">
        <v>378</v>
      </c>
      <c r="CL328" s="1" t="s">
        <v>1098</v>
      </c>
      <c r="CM328" s="1" t="s">
        <v>613</v>
      </c>
      <c r="CN328" s="1" t="s">
        <v>614</v>
      </c>
      <c r="CO328" s="1" t="s">
        <v>615</v>
      </c>
      <c r="CP328" s="1" t="s">
        <v>788</v>
      </c>
      <c r="CQ328" s="1" t="s">
        <v>789</v>
      </c>
      <c r="CR328" s="1" t="s">
        <v>388</v>
      </c>
      <c r="CS328" s="1" t="s">
        <v>790</v>
      </c>
      <c r="CT328" s="1" t="s">
        <v>619</v>
      </c>
      <c r="CU328" s="1" t="s">
        <v>791</v>
      </c>
      <c r="CV328" s="1" t="s">
        <v>621</v>
      </c>
      <c r="CW328" s="1">
        <v>1.0</v>
      </c>
      <c r="CX328" s="1" t="s">
        <v>622</v>
      </c>
      <c r="CY328" s="1" t="s">
        <v>792</v>
      </c>
      <c r="CZ328" s="1" t="s">
        <v>793</v>
      </c>
      <c r="DA328" s="1" t="s">
        <v>388</v>
      </c>
      <c r="DB328" s="1" t="s">
        <v>794</v>
      </c>
      <c r="DC328" s="1" t="s">
        <v>795</v>
      </c>
      <c r="DD328" s="1" t="s">
        <v>605</v>
      </c>
      <c r="DE328" s="1">
        <v>0.0</v>
      </c>
      <c r="DF328" s="1">
        <v>3.0</v>
      </c>
      <c r="DG328" s="1">
        <v>13.0</v>
      </c>
      <c r="DH328" s="1" t="s">
        <v>132</v>
      </c>
    </row>
    <row r="329" ht="15.75" customHeight="1">
      <c r="A329" s="1">
        <v>2017.0</v>
      </c>
      <c r="B329" s="1" t="s">
        <v>1095</v>
      </c>
      <c r="C329" s="1">
        <v>66.0</v>
      </c>
      <c r="D329" s="1">
        <v>0.0</v>
      </c>
      <c r="E329" s="1" t="s">
        <v>1096</v>
      </c>
      <c r="F329" s="1" t="s">
        <v>728</v>
      </c>
      <c r="G329" s="1" t="s">
        <v>136</v>
      </c>
      <c r="H329" s="1">
        <v>7672.616</v>
      </c>
      <c r="I329" s="1">
        <f t="shared" si="2043"/>
        <v>0.0007283131204</v>
      </c>
      <c r="J329" s="3">
        <v>2.1260922840536946E12</v>
      </c>
      <c r="K329" s="3">
        <v>1.6678590410685672</v>
      </c>
      <c r="L329" s="3">
        <v>1.22653316645808</v>
      </c>
      <c r="M329" s="3">
        <f t="shared" si="7"/>
        <v>28.3853068</v>
      </c>
      <c r="N329" s="3">
        <f t="shared" si="8"/>
        <v>0.2041916259</v>
      </c>
      <c r="O329" s="1">
        <v>0.0</v>
      </c>
      <c r="P329" s="1" t="s">
        <v>113</v>
      </c>
      <c r="Q329" s="1">
        <v>13.0</v>
      </c>
      <c r="R329" s="1" t="s">
        <v>157</v>
      </c>
      <c r="S329" s="1">
        <f t="shared" si="1168"/>
        <v>1</v>
      </c>
      <c r="T329" s="1">
        <f t="shared" si="10"/>
        <v>1</v>
      </c>
      <c r="U329" s="2">
        <v>30258.0</v>
      </c>
      <c r="V329" s="2">
        <v>43100.0</v>
      </c>
      <c r="W329" s="1">
        <v>12842.0</v>
      </c>
      <c r="X329" s="1">
        <v>9.460476328353995</v>
      </c>
      <c r="Y329" s="1">
        <v>3.0</v>
      </c>
      <c r="Z329" s="1">
        <v>1145.276</v>
      </c>
      <c r="AA329" s="1">
        <v>3325.373</v>
      </c>
      <c r="AB329" s="1">
        <v>4347.243</v>
      </c>
      <c r="AC329" s="1">
        <v>68.0</v>
      </c>
      <c r="AD329" s="1">
        <v>2250.486</v>
      </c>
      <c r="AE329" s="1">
        <v>2028.757</v>
      </c>
      <c r="AF329" s="1">
        <v>1813.669</v>
      </c>
      <c r="AG329" s="1">
        <f t="shared" ref="AG329:AL329" si="2044">LN(AA329)</f>
        <v>8.109337127</v>
      </c>
      <c r="AH329" s="1">
        <f t="shared" si="2044"/>
        <v>8.37729713</v>
      </c>
      <c r="AI329" s="1">
        <f t="shared" si="2044"/>
        <v>4.219507705</v>
      </c>
      <c r="AJ329" s="1">
        <f t="shared" si="2044"/>
        <v>7.718901472</v>
      </c>
      <c r="AK329" s="1">
        <f t="shared" si="2044"/>
        <v>7.615178569</v>
      </c>
      <c r="AL329" s="1">
        <f t="shared" si="2044"/>
        <v>7.503107144</v>
      </c>
      <c r="AM329" s="1">
        <f t="shared" si="12"/>
        <v>8.945412905</v>
      </c>
      <c r="AN329" s="1">
        <v>706.193</v>
      </c>
      <c r="AO329" s="1">
        <v>1692.207</v>
      </c>
      <c r="AP329" s="1">
        <f t="shared" si="13"/>
        <v>2.568978263</v>
      </c>
      <c r="AQ329" s="1">
        <f t="shared" si="14"/>
        <v>0</v>
      </c>
      <c r="AR329" s="1">
        <v>2398.4</v>
      </c>
      <c r="AS329" s="1">
        <v>5274.216</v>
      </c>
      <c r="AT329" s="1">
        <f t="shared" ref="AT329:AU329" si="2045">LN(AN329)</f>
        <v>6.559888571</v>
      </c>
      <c r="AU329" s="1">
        <f t="shared" si="2045"/>
        <v>7.433788873</v>
      </c>
      <c r="AV329" s="1">
        <f t="shared" ref="AV329:AW329" si="2046">LN(AR329)</f>
        <v>7.782557127</v>
      </c>
      <c r="AW329" s="1">
        <f t="shared" si="2046"/>
        <v>8.570585322</v>
      </c>
      <c r="AX329" s="1">
        <v>5068.545</v>
      </c>
      <c r="AY329" s="1">
        <v>555.1030000000001</v>
      </c>
      <c r="AZ329" s="1">
        <v>44.915</v>
      </c>
      <c r="BA329" s="1">
        <v>800.027</v>
      </c>
      <c r="BB329" s="1">
        <v>216.257</v>
      </c>
      <c r="BC329" s="1">
        <v>583.77</v>
      </c>
      <c r="BD329" s="1">
        <v>0.0</v>
      </c>
      <c r="BE329" s="1">
        <v>583.77</v>
      </c>
      <c r="BF329" s="1">
        <v>11.068</v>
      </c>
      <c r="BG329" s="1">
        <v>7.608</v>
      </c>
      <c r="BH329" s="1">
        <v>159.844</v>
      </c>
      <c r="BI329" s="1">
        <v>48.595000000000006</v>
      </c>
      <c r="BJ329" s="1">
        <f t="shared" ref="BJ329:BM329" si="2047">BF329*1</f>
        <v>11.068</v>
      </c>
      <c r="BK329" s="1">
        <f t="shared" si="2047"/>
        <v>7.608</v>
      </c>
      <c r="BL329" s="1">
        <f t="shared" si="2047"/>
        <v>159.844</v>
      </c>
      <c r="BM329" s="1">
        <f t="shared" si="2047"/>
        <v>48.595</v>
      </c>
      <c r="BN329" s="1">
        <f t="shared" si="18"/>
        <v>111.249</v>
      </c>
      <c r="BO329" s="1">
        <v>0.8480000000000001</v>
      </c>
      <c r="BP329" s="1">
        <v>74.537</v>
      </c>
      <c r="BQ329" s="1">
        <v>2.569</v>
      </c>
      <c r="BR329" s="1">
        <f t="shared" ref="BR329:BT329" si="2048">BO329*1</f>
        <v>0.848</v>
      </c>
      <c r="BS329" s="1">
        <f t="shared" si="2048"/>
        <v>74.537</v>
      </c>
      <c r="BT329" s="1">
        <f t="shared" si="2048"/>
        <v>2.569</v>
      </c>
      <c r="BU329" s="1">
        <v>2.529</v>
      </c>
      <c r="BV329" s="1">
        <v>18.282999999999998</v>
      </c>
      <c r="BW329" s="1">
        <v>61.540538000000005</v>
      </c>
      <c r="BX329" s="1">
        <v>389.888077</v>
      </c>
      <c r="BY329" s="1">
        <v>37.742692</v>
      </c>
      <c r="BZ329" s="1">
        <v>590.201231</v>
      </c>
      <c r="CA329" s="1">
        <f t="shared" ref="CA329:CE329" si="2049">BV329*1</f>
        <v>18.283</v>
      </c>
      <c r="CB329" s="1">
        <f t="shared" si="2049"/>
        <v>61.540538</v>
      </c>
      <c r="CC329" s="1">
        <f t="shared" si="2049"/>
        <v>389.888077</v>
      </c>
      <c r="CD329" s="1">
        <f t="shared" si="2049"/>
        <v>37.742692</v>
      </c>
      <c r="CE329" s="1">
        <f t="shared" si="2049"/>
        <v>590.201231</v>
      </c>
      <c r="CF329" s="1">
        <v>2.0</v>
      </c>
      <c r="CG329" s="1">
        <f t="shared" si="21"/>
        <v>2</v>
      </c>
      <c r="CH329" s="1" t="s">
        <v>786</v>
      </c>
      <c r="CI329" s="1" t="s">
        <v>610</v>
      </c>
      <c r="CJ329" s="1" t="s">
        <v>1097</v>
      </c>
      <c r="CK329" s="1" t="s">
        <v>378</v>
      </c>
      <c r="CL329" s="1" t="s">
        <v>1098</v>
      </c>
      <c r="CM329" s="1" t="s">
        <v>613</v>
      </c>
      <c r="CN329" s="1" t="s">
        <v>614</v>
      </c>
      <c r="CO329" s="1" t="s">
        <v>615</v>
      </c>
      <c r="CP329" s="1" t="s">
        <v>788</v>
      </c>
      <c r="CQ329" s="1" t="s">
        <v>789</v>
      </c>
      <c r="CR329" s="1" t="s">
        <v>388</v>
      </c>
      <c r="CS329" s="1" t="s">
        <v>790</v>
      </c>
      <c r="CT329" s="1" t="s">
        <v>619</v>
      </c>
      <c r="CU329" s="1" t="s">
        <v>791</v>
      </c>
      <c r="CV329" s="1" t="s">
        <v>621</v>
      </c>
      <c r="CW329" s="1">
        <v>1.0</v>
      </c>
      <c r="CX329" s="1" t="s">
        <v>622</v>
      </c>
      <c r="CY329" s="1" t="s">
        <v>792</v>
      </c>
      <c r="CZ329" s="1" t="s">
        <v>793</v>
      </c>
      <c r="DA329" s="1" t="s">
        <v>388</v>
      </c>
      <c r="DB329" s="1" t="s">
        <v>794</v>
      </c>
      <c r="DC329" s="1" t="s">
        <v>795</v>
      </c>
      <c r="DD329" s="1" t="s">
        <v>605</v>
      </c>
      <c r="DE329" s="1">
        <v>0.0</v>
      </c>
      <c r="DF329" s="1">
        <v>3.0</v>
      </c>
      <c r="DG329" s="1">
        <v>13.0</v>
      </c>
      <c r="DH329" s="1" t="s">
        <v>132</v>
      </c>
    </row>
    <row r="330" ht="15.75" customHeight="1">
      <c r="A330" s="1">
        <v>2018.0</v>
      </c>
      <c r="B330" s="1" t="s">
        <v>1095</v>
      </c>
      <c r="C330" s="1">
        <v>66.0</v>
      </c>
      <c r="D330" s="1">
        <v>0.0</v>
      </c>
      <c r="E330" s="1" t="s">
        <v>1096</v>
      </c>
      <c r="F330" s="1" t="s">
        <v>728</v>
      </c>
      <c r="G330" s="1" t="s">
        <v>136</v>
      </c>
      <c r="H330" s="1">
        <v>7614.3060000000005</v>
      </c>
      <c r="I330" s="1">
        <f t="shared" si="2043"/>
        <v>-0.007599754764</v>
      </c>
      <c r="J330" s="3">
        <v>2.14611448585804E12</v>
      </c>
      <c r="K330" s="3">
        <v>0.9417371933719778</v>
      </c>
      <c r="L330" s="3">
        <v>1.13748763600395</v>
      </c>
      <c r="M330" s="3">
        <f t="shared" si="7"/>
        <v>28.39468011</v>
      </c>
      <c r="N330" s="3">
        <f t="shared" si="8"/>
        <v>0.1288220023</v>
      </c>
      <c r="O330" s="1">
        <v>0.0</v>
      </c>
      <c r="P330" s="1" t="s">
        <v>113</v>
      </c>
      <c r="Q330" s="1">
        <v>13.0</v>
      </c>
      <c r="R330" s="1" t="s">
        <v>157</v>
      </c>
      <c r="S330" s="1">
        <f t="shared" si="1168"/>
        <v>1</v>
      </c>
      <c r="T330" s="1">
        <f t="shared" si="10"/>
        <v>1</v>
      </c>
      <c r="U330" s="2">
        <v>30258.0</v>
      </c>
      <c r="V330" s="2">
        <v>42735.0</v>
      </c>
      <c r="W330" s="1">
        <v>12477.0</v>
      </c>
      <c r="X330" s="1">
        <v>9.431642228411022</v>
      </c>
      <c r="Y330" s="1">
        <v>3.0</v>
      </c>
      <c r="Z330" s="1">
        <v>986.298</v>
      </c>
      <c r="AA330" s="1">
        <v>3519.4320000000002</v>
      </c>
      <c r="AB330" s="1">
        <v>4094.8740000000003</v>
      </c>
      <c r="AC330" s="1">
        <v>31.262</v>
      </c>
      <c r="AD330" s="1">
        <v>2648.166</v>
      </c>
      <c r="AE330" s="1">
        <v>1415.4460000000001</v>
      </c>
      <c r="AF330" s="1">
        <v>1254.178</v>
      </c>
      <c r="AG330" s="1">
        <f t="shared" ref="AG330:AL330" si="2050">LN(AA330)</f>
        <v>8.166054892</v>
      </c>
      <c r="AH330" s="1">
        <f t="shared" si="2050"/>
        <v>8.317491227</v>
      </c>
      <c r="AI330" s="1">
        <f t="shared" si="2050"/>
        <v>3.442403302</v>
      </c>
      <c r="AJ330" s="1">
        <f t="shared" si="2050"/>
        <v>7.881622604</v>
      </c>
      <c r="AK330" s="1">
        <f t="shared" si="2050"/>
        <v>7.255199955</v>
      </c>
      <c r="AL330" s="1">
        <f t="shared" si="2050"/>
        <v>7.134235657</v>
      </c>
      <c r="AM330" s="1">
        <f t="shared" si="12"/>
        <v>8.937784125</v>
      </c>
      <c r="AN330" s="1">
        <v>679.823</v>
      </c>
      <c r="AO330" s="1">
        <v>1742.3980000000001</v>
      </c>
      <c r="AP330" s="1">
        <f t="shared" si="13"/>
        <v>2.350136995</v>
      </c>
      <c r="AQ330" s="1">
        <f t="shared" si="14"/>
        <v>0</v>
      </c>
      <c r="AR330" s="1">
        <v>2422.221</v>
      </c>
      <c r="AS330" s="1">
        <v>5192.085000000001</v>
      </c>
      <c r="AT330" s="1">
        <f t="shared" ref="AT330:AU330" si="2051">LN(AN330)</f>
        <v>6.52183247</v>
      </c>
      <c r="AU330" s="1">
        <f t="shared" si="2051"/>
        <v>7.463017604</v>
      </c>
      <c r="AV330" s="1">
        <f t="shared" ref="AV330:AW330" si="2052">LN(AR330)</f>
        <v>7.792440167</v>
      </c>
      <c r="AW330" s="1">
        <f t="shared" si="2052"/>
        <v>8.55489063</v>
      </c>
      <c r="AX330" s="1">
        <v>4569.617</v>
      </c>
      <c r="AY330" s="1">
        <v>455.995</v>
      </c>
      <c r="AZ330" s="1">
        <v>43.375</v>
      </c>
      <c r="BA330" s="1">
        <v>565.979</v>
      </c>
      <c r="BB330" s="1">
        <v>162.109</v>
      </c>
      <c r="BC330" s="1">
        <v>403.87</v>
      </c>
      <c r="BD330" s="1">
        <v>0.0</v>
      </c>
      <c r="BE330" s="1">
        <v>403.87</v>
      </c>
      <c r="BF330" s="1">
        <v>7.779000000000001</v>
      </c>
      <c r="BG330" s="1">
        <v>5.303999999999999</v>
      </c>
      <c r="BH330" s="1">
        <v>208.626</v>
      </c>
      <c r="BI330" s="1">
        <v>54.556</v>
      </c>
      <c r="BJ330" s="1">
        <f t="shared" ref="BJ330:BM330" si="2053">BF330*1</f>
        <v>7.779</v>
      </c>
      <c r="BK330" s="1">
        <f t="shared" si="2053"/>
        <v>5.304</v>
      </c>
      <c r="BL330" s="1">
        <f t="shared" si="2053"/>
        <v>208.626</v>
      </c>
      <c r="BM330" s="1">
        <f t="shared" si="2053"/>
        <v>54.556</v>
      </c>
      <c r="BN330" s="1">
        <f t="shared" si="18"/>
        <v>154.07</v>
      </c>
      <c r="BO330" s="1">
        <v>0.778</v>
      </c>
      <c r="BP330" s="1">
        <v>146.172</v>
      </c>
      <c r="BQ330" s="1">
        <v>2.3499999999999996</v>
      </c>
      <c r="BR330" s="1">
        <f t="shared" ref="BR330:BT330" si="2054">BO330*1</f>
        <v>0.778</v>
      </c>
      <c r="BS330" s="1">
        <f t="shared" si="2054"/>
        <v>146.172</v>
      </c>
      <c r="BT330" s="1">
        <f t="shared" si="2054"/>
        <v>2.35</v>
      </c>
      <c r="BU330" s="1">
        <v>2.3319999999999994</v>
      </c>
      <c r="BV330" s="1">
        <v>18.505</v>
      </c>
      <c r="BW330" s="1">
        <v>40.427071</v>
      </c>
      <c r="BX330" s="1">
        <v>326.40121400000004</v>
      </c>
      <c r="BY330" s="1">
        <v>37.988929</v>
      </c>
      <c r="BZ330" s="1">
        <v>543.879</v>
      </c>
      <c r="CA330" s="1">
        <f t="shared" ref="CA330:CE330" si="2055">BV330*1</f>
        <v>18.505</v>
      </c>
      <c r="CB330" s="1">
        <f t="shared" si="2055"/>
        <v>40.427071</v>
      </c>
      <c r="CC330" s="1">
        <f t="shared" si="2055"/>
        <v>326.401214</v>
      </c>
      <c r="CD330" s="1">
        <f t="shared" si="2055"/>
        <v>37.988929</v>
      </c>
      <c r="CE330" s="1">
        <f t="shared" si="2055"/>
        <v>543.879</v>
      </c>
      <c r="CF330" s="1">
        <v>2.0</v>
      </c>
      <c r="CG330" s="1">
        <f t="shared" si="21"/>
        <v>2</v>
      </c>
      <c r="CH330" s="1" t="s">
        <v>786</v>
      </c>
      <c r="CI330" s="1" t="s">
        <v>610</v>
      </c>
      <c r="CJ330" s="1" t="s">
        <v>1097</v>
      </c>
      <c r="CK330" s="1" t="s">
        <v>378</v>
      </c>
      <c r="CL330" s="1" t="s">
        <v>1098</v>
      </c>
      <c r="CM330" s="1" t="s">
        <v>613</v>
      </c>
      <c r="CN330" s="1" t="s">
        <v>614</v>
      </c>
      <c r="CO330" s="1" t="s">
        <v>615</v>
      </c>
      <c r="CP330" s="1" t="s">
        <v>788</v>
      </c>
      <c r="CQ330" s="1" t="s">
        <v>789</v>
      </c>
      <c r="CR330" s="1" t="s">
        <v>388</v>
      </c>
      <c r="CS330" s="1" t="s">
        <v>790</v>
      </c>
      <c r="CT330" s="1" t="s">
        <v>619</v>
      </c>
      <c r="CU330" s="1" t="s">
        <v>791</v>
      </c>
      <c r="CV330" s="1" t="s">
        <v>621</v>
      </c>
      <c r="CW330" s="1">
        <v>1.0</v>
      </c>
      <c r="CX330" s="1" t="s">
        <v>622</v>
      </c>
      <c r="CY330" s="1" t="s">
        <v>792</v>
      </c>
      <c r="CZ330" s="1" t="s">
        <v>793</v>
      </c>
      <c r="DA330" s="1" t="s">
        <v>388</v>
      </c>
      <c r="DB330" s="1" t="s">
        <v>794</v>
      </c>
      <c r="DC330" s="1" t="s">
        <v>795</v>
      </c>
      <c r="DD330" s="1" t="s">
        <v>605</v>
      </c>
      <c r="DE330" s="1">
        <v>0.0</v>
      </c>
      <c r="DF330" s="1">
        <v>3.0</v>
      </c>
      <c r="DG330" s="1">
        <v>13.0</v>
      </c>
      <c r="DH330" s="1" t="s">
        <v>132</v>
      </c>
    </row>
    <row r="331" ht="15.75" customHeight="1">
      <c r="A331" s="1">
        <v>2019.0</v>
      </c>
      <c r="B331" s="1" t="s">
        <v>1095</v>
      </c>
      <c r="C331" s="1">
        <v>66.0</v>
      </c>
      <c r="D331" s="1">
        <v>0.0</v>
      </c>
      <c r="E331" s="1" t="s">
        <v>1096</v>
      </c>
      <c r="F331" s="1" t="s">
        <v>728</v>
      </c>
      <c r="G331" s="1" t="s">
        <v>136</v>
      </c>
      <c r="H331" s="1">
        <v>8540.183</v>
      </c>
      <c r="I331" s="1">
        <f t="shared" si="2043"/>
        <v>0.1215970306</v>
      </c>
      <c r="J331" s="3">
        <v>2.1522834905985745E12</v>
      </c>
      <c r="K331" s="3">
        <v>0.28744993713920053</v>
      </c>
      <c r="L331" s="3">
        <v>0.611246943765291</v>
      </c>
      <c r="M331" s="3">
        <f t="shared" si="7"/>
        <v>28.39755048</v>
      </c>
      <c r="N331" s="3">
        <f t="shared" si="8"/>
        <v>-0.4922542382</v>
      </c>
      <c r="O331" s="1">
        <v>0.0</v>
      </c>
      <c r="P331" s="1" t="s">
        <v>113</v>
      </c>
      <c r="Q331" s="1">
        <v>13.0</v>
      </c>
      <c r="R331" s="1" t="s">
        <v>157</v>
      </c>
      <c r="S331" s="1">
        <f t="shared" si="1168"/>
        <v>1</v>
      </c>
      <c r="T331" s="1">
        <f t="shared" si="10"/>
        <v>1</v>
      </c>
      <c r="U331" s="2">
        <v>30258.0</v>
      </c>
      <c r="V331" s="2">
        <v>42369.0</v>
      </c>
      <c r="W331" s="1">
        <v>12111.0</v>
      </c>
      <c r="X331" s="1">
        <v>9.401869409521051</v>
      </c>
      <c r="Y331" s="1">
        <v>3.0</v>
      </c>
      <c r="Z331" s="1">
        <v>1456.332</v>
      </c>
      <c r="AA331" s="1">
        <v>3946.098</v>
      </c>
      <c r="AB331" s="1">
        <v>4594.085</v>
      </c>
      <c r="AC331" s="1">
        <v>35.6</v>
      </c>
      <c r="AD331" s="1">
        <v>3099.726</v>
      </c>
      <c r="AE331" s="1">
        <v>1458.759</v>
      </c>
      <c r="AF331" s="1">
        <v>1296.994</v>
      </c>
      <c r="AG331" s="1">
        <f t="shared" ref="AG331:AL331" si="2056">LN(AA331)</f>
        <v>8.280482522</v>
      </c>
      <c r="AH331" s="1">
        <f t="shared" si="2056"/>
        <v>8.432524885</v>
      </c>
      <c r="AI331" s="1">
        <f t="shared" si="2056"/>
        <v>3.572345638</v>
      </c>
      <c r="AJ331" s="1">
        <f t="shared" si="2056"/>
        <v>8.039068999</v>
      </c>
      <c r="AK331" s="1">
        <f t="shared" si="2056"/>
        <v>7.285341353</v>
      </c>
      <c r="AL331" s="1">
        <f t="shared" si="2056"/>
        <v>7.167804558</v>
      </c>
      <c r="AM331" s="1">
        <f t="shared" si="12"/>
        <v>9.052537715</v>
      </c>
      <c r="AN331" s="1">
        <v>812.447</v>
      </c>
      <c r="AO331" s="1">
        <v>1934.0810000000001</v>
      </c>
      <c r="AP331" s="1">
        <f t="shared" si="13"/>
        <v>2.375332264</v>
      </c>
      <c r="AQ331" s="1">
        <f t="shared" si="14"/>
        <v>0</v>
      </c>
      <c r="AR331" s="1">
        <v>2746.5280000000002</v>
      </c>
      <c r="AS331" s="1">
        <v>5793.655000000001</v>
      </c>
      <c r="AT331" s="1">
        <f t="shared" ref="AT331:AU331" si="2057">LN(AN331)</f>
        <v>6.700050681</v>
      </c>
      <c r="AU331" s="1">
        <f t="shared" si="2057"/>
        <v>7.567387557</v>
      </c>
      <c r="AV331" s="1">
        <f t="shared" ref="AV331:AW331" si="2058">LN(AR331)</f>
        <v>7.918092848</v>
      </c>
      <c r="AW331" s="1">
        <f t="shared" si="2058"/>
        <v>8.664518632</v>
      </c>
      <c r="AX331" s="1">
        <v>5680.293</v>
      </c>
      <c r="AY331" s="1">
        <v>918.056</v>
      </c>
      <c r="AZ331" s="1">
        <v>42.761</v>
      </c>
      <c r="BA331" s="1">
        <v>1079.8410000000001</v>
      </c>
      <c r="BB331" s="1">
        <v>270.571</v>
      </c>
      <c r="BC331" s="1">
        <v>809.27</v>
      </c>
      <c r="BD331" s="1">
        <v>0.0</v>
      </c>
      <c r="BE331" s="1">
        <v>809.27</v>
      </c>
      <c r="BF331" s="1">
        <v>13.968</v>
      </c>
      <c r="BG331" s="1">
        <v>9.476</v>
      </c>
      <c r="BH331" s="1">
        <v>196.45100000000002</v>
      </c>
      <c r="BI331" s="1">
        <v>50.94</v>
      </c>
      <c r="BJ331" s="1">
        <f t="shared" ref="BJ331:BM331" si="2059">BF331*1</f>
        <v>13.968</v>
      </c>
      <c r="BK331" s="1">
        <f t="shared" si="2059"/>
        <v>9.476</v>
      </c>
      <c r="BL331" s="1">
        <f t="shared" si="2059"/>
        <v>196.451</v>
      </c>
      <c r="BM331" s="1">
        <f t="shared" si="2059"/>
        <v>50.94</v>
      </c>
      <c r="BN331" s="1">
        <f t="shared" si="18"/>
        <v>145.511</v>
      </c>
      <c r="BO331" s="1">
        <v>0.8600000000000001</v>
      </c>
      <c r="BP331" s="1">
        <v>159.559</v>
      </c>
      <c r="BQ331" s="1">
        <v>2.3749999999999996</v>
      </c>
      <c r="BR331" s="1">
        <f t="shared" ref="BR331:BT331" si="2060">BO331*1</f>
        <v>0.86</v>
      </c>
      <c r="BS331" s="1">
        <f t="shared" si="2060"/>
        <v>159.559</v>
      </c>
      <c r="BT331" s="1">
        <f t="shared" si="2060"/>
        <v>2.375</v>
      </c>
      <c r="BU331" s="1">
        <v>2.3569999999999998</v>
      </c>
      <c r="BV331" s="1">
        <v>18.223</v>
      </c>
      <c r="BW331" s="1">
        <v>83.064692</v>
      </c>
      <c r="BX331" s="1">
        <v>436.945615</v>
      </c>
      <c r="BY331" s="1">
        <v>36.223923</v>
      </c>
      <c r="BZ331" s="1">
        <v>656.937154</v>
      </c>
      <c r="CA331" s="1">
        <f t="shared" ref="CA331:CE331" si="2061">BV331*1</f>
        <v>18.223</v>
      </c>
      <c r="CB331" s="1">
        <f t="shared" si="2061"/>
        <v>83.064692</v>
      </c>
      <c r="CC331" s="1">
        <f t="shared" si="2061"/>
        <v>436.945615</v>
      </c>
      <c r="CD331" s="1">
        <f t="shared" si="2061"/>
        <v>36.223923</v>
      </c>
      <c r="CE331" s="1">
        <f t="shared" si="2061"/>
        <v>656.937154</v>
      </c>
      <c r="CF331" s="1">
        <v>2.0</v>
      </c>
      <c r="CG331" s="1">
        <f t="shared" si="21"/>
        <v>2</v>
      </c>
      <c r="CH331" s="1" t="s">
        <v>786</v>
      </c>
      <c r="CI331" s="1" t="s">
        <v>610</v>
      </c>
      <c r="CJ331" s="1" t="s">
        <v>1097</v>
      </c>
      <c r="CK331" s="1" t="s">
        <v>378</v>
      </c>
      <c r="CL331" s="1" t="s">
        <v>1098</v>
      </c>
      <c r="CM331" s="1" t="s">
        <v>613</v>
      </c>
      <c r="CN331" s="1" t="s">
        <v>614</v>
      </c>
      <c r="CO331" s="1" t="s">
        <v>615</v>
      </c>
      <c r="CP331" s="1" t="s">
        <v>788</v>
      </c>
      <c r="CQ331" s="1" t="s">
        <v>789</v>
      </c>
      <c r="CR331" s="1" t="s">
        <v>388</v>
      </c>
      <c r="CS331" s="1" t="s">
        <v>790</v>
      </c>
      <c r="CT331" s="1" t="s">
        <v>619</v>
      </c>
      <c r="CU331" s="1" t="s">
        <v>791</v>
      </c>
      <c r="CV331" s="1" t="s">
        <v>621</v>
      </c>
      <c r="CW331" s="1">
        <v>1.0</v>
      </c>
      <c r="CX331" s="1" t="s">
        <v>622</v>
      </c>
      <c r="CY331" s="1" t="s">
        <v>792</v>
      </c>
      <c r="CZ331" s="1" t="s">
        <v>793</v>
      </c>
      <c r="DA331" s="1" t="s">
        <v>388</v>
      </c>
      <c r="DB331" s="1" t="s">
        <v>794</v>
      </c>
      <c r="DC331" s="1" t="s">
        <v>795</v>
      </c>
      <c r="DD331" s="1" t="s">
        <v>605</v>
      </c>
      <c r="DE331" s="1">
        <v>0.0</v>
      </c>
      <c r="DF331" s="1">
        <v>3.0</v>
      </c>
      <c r="DG331" s="1">
        <v>13.0</v>
      </c>
      <c r="DH331" s="1" t="s">
        <v>132</v>
      </c>
    </row>
    <row r="332" ht="15.75" customHeight="1">
      <c r="A332" s="1">
        <v>2015.0</v>
      </c>
      <c r="B332" s="1" t="s">
        <v>1099</v>
      </c>
      <c r="C332" s="1">
        <v>67.0</v>
      </c>
      <c r="D332" s="1">
        <v>0.0</v>
      </c>
      <c r="E332" s="1" t="s">
        <v>1100</v>
      </c>
      <c r="F332" s="1" t="s">
        <v>1101</v>
      </c>
      <c r="G332" s="1" t="s">
        <v>136</v>
      </c>
      <c r="H332" s="1">
        <v>4528.155</v>
      </c>
      <c r="I332" s="1"/>
      <c r="J332" s="3">
        <v>2.0645101169067312E12</v>
      </c>
      <c r="K332" s="3">
        <v>0.7783043507165814</v>
      </c>
      <c r="L332" s="3">
        <v>0.0387903996579552</v>
      </c>
      <c r="M332" s="3">
        <f t="shared" si="7"/>
        <v>28.35591408</v>
      </c>
      <c r="N332" s="3">
        <f t="shared" si="8"/>
        <v>-3.249582494</v>
      </c>
      <c r="O332" s="1">
        <v>0.0</v>
      </c>
      <c r="P332" s="1" t="s">
        <v>113</v>
      </c>
      <c r="Q332" s="1">
        <v>21.0</v>
      </c>
      <c r="R332" s="1" t="s">
        <v>114</v>
      </c>
      <c r="S332" s="1">
        <f t="shared" si="1168"/>
        <v>0</v>
      </c>
      <c r="T332" s="1">
        <f t="shared" si="10"/>
        <v>0</v>
      </c>
      <c r="U332" s="2">
        <v>41824.0</v>
      </c>
      <c r="V332" s="2">
        <v>43830.0</v>
      </c>
      <c r="W332" s="1">
        <v>2006.0</v>
      </c>
      <c r="X332" s="1">
        <v>7.603897968521881</v>
      </c>
      <c r="Y332" s="1">
        <v>3.0</v>
      </c>
      <c r="Z332" s="1">
        <v>241.62800000000001</v>
      </c>
      <c r="AA332" s="1">
        <v>1237.8310000000001</v>
      </c>
      <c r="AB332" s="1">
        <v>3290.324</v>
      </c>
      <c r="AC332" s="1">
        <v>1218.595</v>
      </c>
      <c r="AD332" s="1">
        <v>1090.782</v>
      </c>
      <c r="AE332" s="1">
        <v>980.947</v>
      </c>
      <c r="AF332" s="1">
        <v>101.66</v>
      </c>
      <c r="AG332" s="1">
        <f t="shared" ref="AG332:AL332" si="2062">LN(AA332)</f>
        <v>7.121115933</v>
      </c>
      <c r="AH332" s="1">
        <f t="shared" si="2062"/>
        <v>8.098741319</v>
      </c>
      <c r="AI332" s="1">
        <f t="shared" si="2062"/>
        <v>7.105453835</v>
      </c>
      <c r="AJ332" s="1">
        <f t="shared" si="2062"/>
        <v>6.994650149</v>
      </c>
      <c r="AK332" s="1">
        <f t="shared" si="2062"/>
        <v>6.888518432</v>
      </c>
      <c r="AL332" s="1">
        <f t="shared" si="2062"/>
        <v>4.621633912</v>
      </c>
      <c r="AM332" s="1">
        <f t="shared" si="12"/>
        <v>8.418069851</v>
      </c>
      <c r="AN332" s="1">
        <v>964.294</v>
      </c>
      <c r="AO332" s="1">
        <v>1429.06</v>
      </c>
      <c r="AP332" s="1">
        <f t="shared" si="13"/>
        <v>2.302439366</v>
      </c>
      <c r="AQ332" s="1">
        <f t="shared" si="14"/>
        <v>0</v>
      </c>
      <c r="AR332" s="1">
        <v>2393.354</v>
      </c>
      <c r="AS332" s="1">
        <v>2134.801</v>
      </c>
      <c r="AT332" s="1">
        <f t="shared" ref="AT332:AU332" si="2063">LN(AN332)</f>
        <v>6.871396227</v>
      </c>
      <c r="AU332" s="1">
        <f t="shared" si="2063"/>
        <v>7.264772164</v>
      </c>
      <c r="AV332" s="1">
        <f t="shared" ref="AV332:AW332" si="2064">LN(AR332)</f>
        <v>7.780451008</v>
      </c>
      <c r="AW332" s="1">
        <f t="shared" si="2064"/>
        <v>7.666128713</v>
      </c>
      <c r="AX332" s="1">
        <v>2808.647</v>
      </c>
      <c r="AY332" s="1">
        <v>162.388</v>
      </c>
      <c r="AZ332" s="1">
        <v>17.371</v>
      </c>
      <c r="BA332" s="1">
        <v>145.061</v>
      </c>
      <c r="BB332" s="1">
        <v>31.587</v>
      </c>
      <c r="BC332" s="1">
        <v>113.474</v>
      </c>
      <c r="BD332" s="1">
        <v>2.336</v>
      </c>
      <c r="BE332" s="1">
        <v>115.81</v>
      </c>
      <c r="BF332" s="1">
        <v>5.425</v>
      </c>
      <c r="BG332" s="1">
        <v>2.558</v>
      </c>
      <c r="BH332" s="1">
        <v>139.812</v>
      </c>
      <c r="BI332" s="1">
        <v>58.397</v>
      </c>
      <c r="BJ332" s="1">
        <f t="shared" ref="BJ332:BM332" si="2065">BF332*1</f>
        <v>5.425</v>
      </c>
      <c r="BK332" s="1">
        <f t="shared" si="2065"/>
        <v>2.558</v>
      </c>
      <c r="BL332" s="1">
        <f t="shared" si="2065"/>
        <v>139.812</v>
      </c>
      <c r="BM332" s="1">
        <f t="shared" si="2065"/>
        <v>58.397</v>
      </c>
      <c r="BN332" s="1">
        <f t="shared" si="18"/>
        <v>81.415</v>
      </c>
      <c r="BO332" s="1">
        <v>0.906</v>
      </c>
      <c r="BP332" s="1">
        <v>2.3049999999999997</v>
      </c>
      <c r="BQ332" s="1">
        <v>2.3019999999999996</v>
      </c>
      <c r="BR332" s="1">
        <f t="shared" ref="BR332:BT332" si="2066">BO332*1</f>
        <v>0.906</v>
      </c>
      <c r="BS332" s="1">
        <f t="shared" si="2066"/>
        <v>2.305</v>
      </c>
      <c r="BT332" s="1">
        <f t="shared" si="2066"/>
        <v>2.302</v>
      </c>
      <c r="BU332" s="1">
        <v>1.45</v>
      </c>
      <c r="BV332" s="1">
        <v>67.30799999999999</v>
      </c>
      <c r="BW332" s="1">
        <v>8.533</v>
      </c>
      <c r="BX332" s="1">
        <v>165.21452899999997</v>
      </c>
      <c r="BY332" s="1">
        <v>29.388529</v>
      </c>
      <c r="BZ332" s="1">
        <v>266.362059</v>
      </c>
      <c r="CA332" s="1">
        <f t="shared" ref="CA332:CE332" si="2067">BV332*1</f>
        <v>67.308</v>
      </c>
      <c r="CB332" s="1">
        <f t="shared" si="2067"/>
        <v>8.533</v>
      </c>
      <c r="CC332" s="1">
        <f t="shared" si="2067"/>
        <v>165.214529</v>
      </c>
      <c r="CD332" s="1">
        <f t="shared" si="2067"/>
        <v>29.388529</v>
      </c>
      <c r="CE332" s="1">
        <f t="shared" si="2067"/>
        <v>266.362059</v>
      </c>
      <c r="CF332" s="1">
        <v>10.0</v>
      </c>
      <c r="CG332" s="1">
        <f t="shared" si="21"/>
        <v>10</v>
      </c>
      <c r="CH332" s="1" t="s">
        <v>1102</v>
      </c>
      <c r="CI332" s="1" t="s">
        <v>1103</v>
      </c>
      <c r="CJ332" s="1" t="s">
        <v>1104</v>
      </c>
      <c r="CK332" s="1" t="s">
        <v>378</v>
      </c>
      <c r="CL332" s="1" t="s">
        <v>1105</v>
      </c>
      <c r="CM332" s="1" t="s">
        <v>1106</v>
      </c>
      <c r="CN332" s="1" t="s">
        <v>1107</v>
      </c>
      <c r="CO332" s="1" t="s">
        <v>1108</v>
      </c>
      <c r="CP332" s="1" t="s">
        <v>1109</v>
      </c>
      <c r="CQ332" s="1" t="s">
        <v>1110</v>
      </c>
      <c r="CR332" s="1" t="s">
        <v>1111</v>
      </c>
      <c r="CS332" s="1" t="s">
        <v>1112</v>
      </c>
      <c r="CT332" s="1" t="s">
        <v>1113</v>
      </c>
      <c r="CU332" s="1" t="s">
        <v>1114</v>
      </c>
      <c r="CV332" s="1" t="s">
        <v>1115</v>
      </c>
      <c r="CW332" s="1">
        <v>1.0</v>
      </c>
      <c r="CX332" s="1" t="s">
        <v>1116</v>
      </c>
      <c r="CY332" s="1" t="s">
        <v>1117</v>
      </c>
      <c r="CZ332" s="1" t="s">
        <v>1118</v>
      </c>
      <c r="DA332" s="1" t="s">
        <v>388</v>
      </c>
      <c r="DB332" s="1" t="s">
        <v>1119</v>
      </c>
      <c r="DC332" s="1" t="s">
        <v>795</v>
      </c>
      <c r="DD332" s="1" t="s">
        <v>605</v>
      </c>
      <c r="DE332" s="1">
        <v>0.0</v>
      </c>
      <c r="DF332" s="1">
        <v>3.0</v>
      </c>
      <c r="DG332" s="1">
        <v>21.0</v>
      </c>
      <c r="DH332" s="1" t="s">
        <v>132</v>
      </c>
    </row>
    <row r="333" ht="15.75" customHeight="1">
      <c r="A333" s="1">
        <v>2016.0</v>
      </c>
      <c r="B333" s="1" t="s">
        <v>1099</v>
      </c>
      <c r="C333" s="1">
        <v>67.0</v>
      </c>
      <c r="D333" s="1">
        <v>0.0</v>
      </c>
      <c r="E333" s="1" t="s">
        <v>1100</v>
      </c>
      <c r="F333" s="1" t="s">
        <v>1101</v>
      </c>
      <c r="G333" s="1" t="s">
        <v>136</v>
      </c>
      <c r="H333" s="1">
        <v>5262.067</v>
      </c>
      <c r="I333" s="1">
        <f t="shared" ref="I333:I336" si="2074">(H333-H332)/H332</f>
        <v>0.1620774907</v>
      </c>
      <c r="J333" s="3">
        <v>2.0912137858581865E12</v>
      </c>
      <c r="K333" s="3">
        <v>1.2934627315590745</v>
      </c>
      <c r="L333" s="3">
        <v>-0.0940166569157271</v>
      </c>
      <c r="M333" s="3">
        <f t="shared" si="7"/>
        <v>28.36876577</v>
      </c>
      <c r="N333" s="3" t="str">
        <f t="shared" si="8"/>
        <v>#NUM!</v>
      </c>
      <c r="O333" s="1">
        <v>0.0</v>
      </c>
      <c r="P333" s="1" t="s">
        <v>113</v>
      </c>
      <c r="Q333" s="1">
        <v>21.0</v>
      </c>
      <c r="R333" s="1" t="s">
        <v>114</v>
      </c>
      <c r="S333" s="1">
        <f t="shared" si="1168"/>
        <v>0</v>
      </c>
      <c r="T333" s="1">
        <f t="shared" si="10"/>
        <v>0</v>
      </c>
      <c r="U333" s="2">
        <v>41824.0</v>
      </c>
      <c r="V333" s="2">
        <v>43465.0</v>
      </c>
      <c r="W333" s="1">
        <v>1641.0</v>
      </c>
      <c r="X333" s="1">
        <v>7.403061091090091</v>
      </c>
      <c r="Y333" s="1">
        <v>3.0</v>
      </c>
      <c r="Z333" s="1">
        <v>440.871</v>
      </c>
      <c r="AA333" s="1">
        <v>1379.608</v>
      </c>
      <c r="AB333" s="1">
        <v>3882.4590000000003</v>
      </c>
      <c r="AC333" s="1">
        <v>1027.67</v>
      </c>
      <c r="AD333" s="1">
        <v>1698.2250000000001</v>
      </c>
      <c r="AE333" s="1">
        <v>1156.564</v>
      </c>
      <c r="AF333" s="1">
        <v>477.664</v>
      </c>
      <c r="AG333" s="1">
        <f t="shared" ref="AG333:AL333" si="2068">LN(AA333)</f>
        <v>7.22955468</v>
      </c>
      <c r="AH333" s="1">
        <f t="shared" si="2068"/>
        <v>8.264223995</v>
      </c>
      <c r="AI333" s="1">
        <f t="shared" si="2068"/>
        <v>6.935049383</v>
      </c>
      <c r="AJ333" s="1">
        <f t="shared" si="2068"/>
        <v>7.437338867</v>
      </c>
      <c r="AK333" s="1">
        <f t="shared" si="2068"/>
        <v>7.05320882</v>
      </c>
      <c r="AL333" s="1">
        <f t="shared" si="2068"/>
        <v>6.168907556</v>
      </c>
      <c r="AM333" s="1">
        <f t="shared" si="12"/>
        <v>8.568279194</v>
      </c>
      <c r="AN333" s="1">
        <v>855.981</v>
      </c>
      <c r="AO333" s="1">
        <v>1979.781</v>
      </c>
      <c r="AP333" s="1">
        <f t="shared" si="13"/>
        <v>1.961054783</v>
      </c>
      <c r="AQ333" s="1">
        <f t="shared" si="14"/>
        <v>0</v>
      </c>
      <c r="AR333" s="1">
        <v>2835.7619999999997</v>
      </c>
      <c r="AS333" s="1">
        <v>2426.3050000000003</v>
      </c>
      <c r="AT333" s="1">
        <f t="shared" ref="AT333:AU333" si="2069">LN(AN333)</f>
        <v>6.75224818</v>
      </c>
      <c r="AU333" s="1">
        <f t="shared" si="2069"/>
        <v>7.590741512</v>
      </c>
      <c r="AV333" s="1">
        <f t="shared" ref="AV333:AW333" si="2070">LN(AR333)</f>
        <v>7.950065963</v>
      </c>
      <c r="AW333" s="1">
        <f t="shared" si="2070"/>
        <v>7.794124803</v>
      </c>
      <c r="AX333" s="1">
        <v>3928.8740000000003</v>
      </c>
      <c r="AY333" s="1">
        <v>438.522</v>
      </c>
      <c r="AZ333" s="1">
        <v>32.883</v>
      </c>
      <c r="BA333" s="1">
        <v>409.224</v>
      </c>
      <c r="BB333" s="1">
        <v>117.721</v>
      </c>
      <c r="BC333" s="1">
        <v>291.503</v>
      </c>
      <c r="BD333" s="1">
        <v>0.0</v>
      </c>
      <c r="BE333" s="1">
        <v>291.503</v>
      </c>
      <c r="BF333" s="1">
        <v>12.014</v>
      </c>
      <c r="BG333" s="1">
        <v>5.54</v>
      </c>
      <c r="BH333" s="1">
        <v>155.607</v>
      </c>
      <c r="BI333" s="1">
        <v>48.62200000000001</v>
      </c>
      <c r="BJ333" s="1">
        <f t="shared" ref="BJ333:BM333" si="2071">BF333*1</f>
        <v>12.014</v>
      </c>
      <c r="BK333" s="1">
        <f t="shared" si="2071"/>
        <v>5.54</v>
      </c>
      <c r="BL333" s="1">
        <f t="shared" si="2071"/>
        <v>155.607</v>
      </c>
      <c r="BM333" s="1">
        <f t="shared" si="2071"/>
        <v>48.622</v>
      </c>
      <c r="BN333" s="1">
        <f t="shared" si="18"/>
        <v>106.985</v>
      </c>
      <c r="BO333" s="1">
        <v>1.197</v>
      </c>
      <c r="BP333" s="1">
        <v>3.823</v>
      </c>
      <c r="BQ333" s="1">
        <v>1.9609999999999999</v>
      </c>
      <c r="BR333" s="1">
        <f t="shared" ref="BR333:BT333" si="2072">BO333*1</f>
        <v>1.197</v>
      </c>
      <c r="BS333" s="1">
        <f t="shared" si="2072"/>
        <v>3.823</v>
      </c>
      <c r="BT333" s="1">
        <f t="shared" si="2072"/>
        <v>1.961</v>
      </c>
      <c r="BU333" s="1">
        <v>1.442</v>
      </c>
      <c r="BV333" s="1">
        <v>51.846</v>
      </c>
      <c r="BW333" s="1">
        <v>22.734667</v>
      </c>
      <c r="BX333" s="1">
        <v>218.27077800000004</v>
      </c>
      <c r="BY333" s="1">
        <v>30.7595</v>
      </c>
      <c r="BZ333" s="1">
        <v>292.33705599999996</v>
      </c>
      <c r="CA333" s="1">
        <f t="shared" ref="CA333:CE333" si="2073">BV333*1</f>
        <v>51.846</v>
      </c>
      <c r="CB333" s="1">
        <f t="shared" si="2073"/>
        <v>22.734667</v>
      </c>
      <c r="CC333" s="1">
        <f t="shared" si="2073"/>
        <v>218.270778</v>
      </c>
      <c r="CD333" s="1">
        <f t="shared" si="2073"/>
        <v>30.7595</v>
      </c>
      <c r="CE333" s="1">
        <f t="shared" si="2073"/>
        <v>292.337056</v>
      </c>
      <c r="CF333" s="1">
        <v>10.0</v>
      </c>
      <c r="CG333" s="1">
        <f t="shared" si="21"/>
        <v>10</v>
      </c>
      <c r="CH333" s="1" t="s">
        <v>1102</v>
      </c>
      <c r="CI333" s="1" t="s">
        <v>1103</v>
      </c>
      <c r="CJ333" s="1" t="s">
        <v>1104</v>
      </c>
      <c r="CK333" s="1" t="s">
        <v>378</v>
      </c>
      <c r="CL333" s="1" t="s">
        <v>1105</v>
      </c>
      <c r="CM333" s="1" t="s">
        <v>1106</v>
      </c>
      <c r="CN333" s="1" t="s">
        <v>1107</v>
      </c>
      <c r="CO333" s="1" t="s">
        <v>1108</v>
      </c>
      <c r="CP333" s="1" t="s">
        <v>1109</v>
      </c>
      <c r="CQ333" s="1" t="s">
        <v>1110</v>
      </c>
      <c r="CR333" s="1" t="s">
        <v>1111</v>
      </c>
      <c r="CS333" s="1" t="s">
        <v>1112</v>
      </c>
      <c r="CT333" s="1" t="s">
        <v>1113</v>
      </c>
      <c r="CU333" s="1" t="s">
        <v>1114</v>
      </c>
      <c r="CV333" s="1" t="s">
        <v>1115</v>
      </c>
      <c r="CW333" s="1">
        <v>1.0</v>
      </c>
      <c r="CX333" s="1" t="s">
        <v>1116</v>
      </c>
      <c r="CY333" s="1" t="s">
        <v>1117</v>
      </c>
      <c r="CZ333" s="1" t="s">
        <v>1118</v>
      </c>
      <c r="DA333" s="1" t="s">
        <v>388</v>
      </c>
      <c r="DB333" s="1" t="s">
        <v>1119</v>
      </c>
      <c r="DC333" s="1" t="s">
        <v>795</v>
      </c>
      <c r="DD333" s="1" t="s">
        <v>605</v>
      </c>
      <c r="DE333" s="1">
        <v>0.0</v>
      </c>
      <c r="DF333" s="1">
        <v>3.0</v>
      </c>
      <c r="DG333" s="1">
        <v>21.0</v>
      </c>
      <c r="DH333" s="1" t="s">
        <v>132</v>
      </c>
    </row>
    <row r="334" ht="15.75" customHeight="1">
      <c r="A334" s="1">
        <v>2017.0</v>
      </c>
      <c r="B334" s="1" t="s">
        <v>1099</v>
      </c>
      <c r="C334" s="1">
        <v>67.0</v>
      </c>
      <c r="D334" s="1">
        <v>0.0</v>
      </c>
      <c r="E334" s="1" t="s">
        <v>1100</v>
      </c>
      <c r="F334" s="1" t="s">
        <v>1101</v>
      </c>
      <c r="G334" s="1" t="s">
        <v>136</v>
      </c>
      <c r="H334" s="1">
        <v>5752.5470000000005</v>
      </c>
      <c r="I334" s="1">
        <f t="shared" si="2074"/>
        <v>0.09321051974</v>
      </c>
      <c r="J334" s="3">
        <v>2.1260922840536946E12</v>
      </c>
      <c r="K334" s="3">
        <v>1.6678590410685672</v>
      </c>
      <c r="L334" s="3">
        <v>1.22653316645808</v>
      </c>
      <c r="M334" s="3">
        <f t="shared" si="7"/>
        <v>28.3853068</v>
      </c>
      <c r="N334" s="3">
        <f t="shared" si="8"/>
        <v>0.2041916259</v>
      </c>
      <c r="O334" s="1">
        <v>0.0</v>
      </c>
      <c r="P334" s="1" t="s">
        <v>113</v>
      </c>
      <c r="Q334" s="1">
        <v>21.0</v>
      </c>
      <c r="R334" s="1" t="s">
        <v>114</v>
      </c>
      <c r="S334" s="1">
        <f t="shared" si="1168"/>
        <v>0</v>
      </c>
      <c r="T334" s="1">
        <f t="shared" si="10"/>
        <v>0</v>
      </c>
      <c r="U334" s="2">
        <v>41824.0</v>
      </c>
      <c r="V334" s="2">
        <v>43100.0</v>
      </c>
      <c r="W334" s="1">
        <v>1276.0</v>
      </c>
      <c r="X334" s="1">
        <v>7.151485463904735</v>
      </c>
      <c r="Y334" s="1">
        <v>3.0</v>
      </c>
      <c r="Z334" s="1">
        <v>634.398</v>
      </c>
      <c r="AA334" s="1">
        <v>1762.3790000000001</v>
      </c>
      <c r="AB334" s="1">
        <v>3990.168</v>
      </c>
      <c r="AC334" s="1">
        <v>1530.559</v>
      </c>
      <c r="AD334" s="1">
        <v>1819.372</v>
      </c>
      <c r="AE334" s="1">
        <v>640.237</v>
      </c>
      <c r="AF334" s="1">
        <v>168.635</v>
      </c>
      <c r="AG334" s="1">
        <f t="shared" ref="AG334:AL334" si="2075">LN(AA334)</f>
        <v>7.47441988</v>
      </c>
      <c r="AH334" s="1">
        <f t="shared" si="2075"/>
        <v>8.291588614</v>
      </c>
      <c r="AI334" s="1">
        <f t="shared" si="2075"/>
        <v>7.333388307</v>
      </c>
      <c r="AJ334" s="1">
        <f t="shared" si="2075"/>
        <v>7.506246666</v>
      </c>
      <c r="AK334" s="1">
        <f t="shared" si="2075"/>
        <v>6.46183842</v>
      </c>
      <c r="AL334" s="1">
        <f t="shared" si="2075"/>
        <v>5.127736616</v>
      </c>
      <c r="AM334" s="1">
        <f t="shared" si="12"/>
        <v>8.657397992</v>
      </c>
      <c r="AN334" s="1">
        <v>614.21</v>
      </c>
      <c r="AO334" s="1">
        <v>2260.134</v>
      </c>
      <c r="AP334" s="1">
        <f t="shared" si="13"/>
        <v>1.765456384</v>
      </c>
      <c r="AQ334" s="1">
        <f t="shared" si="14"/>
        <v>0</v>
      </c>
      <c r="AR334" s="1">
        <v>2874.344</v>
      </c>
      <c r="AS334" s="1">
        <v>2878.2030000000004</v>
      </c>
      <c r="AT334" s="1">
        <f t="shared" ref="AT334:AU334" si="2076">LN(AN334)</f>
        <v>6.420336889</v>
      </c>
      <c r="AU334" s="1">
        <f t="shared" si="2076"/>
        <v>7.723179383</v>
      </c>
      <c r="AV334" s="1">
        <f t="shared" ref="AV334:AW334" si="2077">LN(AR334)</f>
        <v>7.963579753</v>
      </c>
      <c r="AW334" s="1">
        <f t="shared" si="2077"/>
        <v>7.96492142</v>
      </c>
      <c r="AX334" s="1">
        <v>4164.166</v>
      </c>
      <c r="AY334" s="1">
        <v>615.147</v>
      </c>
      <c r="AZ334" s="1">
        <v>23.907</v>
      </c>
      <c r="BA334" s="1">
        <v>608.242</v>
      </c>
      <c r="BB334" s="1">
        <v>156.343</v>
      </c>
      <c r="BC334" s="1">
        <v>451.899</v>
      </c>
      <c r="BD334" s="1">
        <v>0.0</v>
      </c>
      <c r="BE334" s="1">
        <v>451.899</v>
      </c>
      <c r="BF334" s="1">
        <v>15.700999999999999</v>
      </c>
      <c r="BG334" s="1">
        <v>7.856</v>
      </c>
      <c r="BH334" s="1">
        <v>157.288</v>
      </c>
      <c r="BI334" s="1">
        <v>72.039</v>
      </c>
      <c r="BJ334" s="1">
        <f t="shared" ref="BJ334:BM334" si="2078">BF334*1</f>
        <v>15.701</v>
      </c>
      <c r="BK334" s="1">
        <f t="shared" si="2078"/>
        <v>7.856</v>
      </c>
      <c r="BL334" s="1">
        <f t="shared" si="2078"/>
        <v>157.288</v>
      </c>
      <c r="BM334" s="1">
        <f t="shared" si="2078"/>
        <v>72.039</v>
      </c>
      <c r="BN334" s="1">
        <f t="shared" si="18"/>
        <v>85.249</v>
      </c>
      <c r="BO334" s="1">
        <v>1.1920000000000002</v>
      </c>
      <c r="BP334" s="1">
        <v>2.721</v>
      </c>
      <c r="BQ334" s="1">
        <v>1.7650000000000001</v>
      </c>
      <c r="BR334" s="1">
        <f t="shared" ref="BR334:BT334" si="2079">BO334*1</f>
        <v>1.192</v>
      </c>
      <c r="BS334" s="1">
        <f t="shared" si="2079"/>
        <v>2.721</v>
      </c>
      <c r="BT334" s="1">
        <f t="shared" si="2079"/>
        <v>1.765</v>
      </c>
      <c r="BU334" s="1">
        <v>1.088</v>
      </c>
      <c r="BV334" s="1">
        <v>45.858999999999995</v>
      </c>
      <c r="BW334" s="1">
        <v>32.012737</v>
      </c>
      <c r="BX334" s="1">
        <v>219.16663200000002</v>
      </c>
      <c r="BY334" s="1">
        <v>34.315632</v>
      </c>
      <c r="BZ334" s="1">
        <v>302.765632</v>
      </c>
      <c r="CA334" s="1">
        <f t="shared" ref="CA334:CE334" si="2080">BV334*1</f>
        <v>45.859</v>
      </c>
      <c r="CB334" s="1">
        <f t="shared" si="2080"/>
        <v>32.012737</v>
      </c>
      <c r="CC334" s="1">
        <f t="shared" si="2080"/>
        <v>219.166632</v>
      </c>
      <c r="CD334" s="1">
        <f t="shared" si="2080"/>
        <v>34.315632</v>
      </c>
      <c r="CE334" s="1">
        <f t="shared" si="2080"/>
        <v>302.765632</v>
      </c>
      <c r="CF334" s="1">
        <v>10.0</v>
      </c>
      <c r="CG334" s="1">
        <f t="shared" si="21"/>
        <v>10</v>
      </c>
      <c r="CH334" s="1" t="s">
        <v>1102</v>
      </c>
      <c r="CI334" s="1" t="s">
        <v>1103</v>
      </c>
      <c r="CJ334" s="1" t="s">
        <v>1104</v>
      </c>
      <c r="CK334" s="1" t="s">
        <v>378</v>
      </c>
      <c r="CL334" s="1" t="s">
        <v>1105</v>
      </c>
      <c r="CM334" s="1" t="s">
        <v>1106</v>
      </c>
      <c r="CN334" s="1" t="s">
        <v>1107</v>
      </c>
      <c r="CO334" s="1" t="s">
        <v>1108</v>
      </c>
      <c r="CP334" s="1" t="s">
        <v>1109</v>
      </c>
      <c r="CQ334" s="1" t="s">
        <v>1110</v>
      </c>
      <c r="CR334" s="1" t="s">
        <v>1111</v>
      </c>
      <c r="CS334" s="1" t="s">
        <v>1112</v>
      </c>
      <c r="CT334" s="1" t="s">
        <v>1113</v>
      </c>
      <c r="CU334" s="1" t="s">
        <v>1114</v>
      </c>
      <c r="CV334" s="1" t="s">
        <v>1115</v>
      </c>
      <c r="CW334" s="1">
        <v>1.0</v>
      </c>
      <c r="CX334" s="1" t="s">
        <v>1116</v>
      </c>
      <c r="CY334" s="1" t="s">
        <v>1117</v>
      </c>
      <c r="CZ334" s="1" t="s">
        <v>1118</v>
      </c>
      <c r="DA334" s="1" t="s">
        <v>388</v>
      </c>
      <c r="DB334" s="1" t="s">
        <v>1119</v>
      </c>
      <c r="DC334" s="1" t="s">
        <v>795</v>
      </c>
      <c r="DD334" s="1" t="s">
        <v>605</v>
      </c>
      <c r="DE334" s="1">
        <v>0.0</v>
      </c>
      <c r="DF334" s="1">
        <v>3.0</v>
      </c>
      <c r="DG334" s="1">
        <v>21.0</v>
      </c>
      <c r="DH334" s="1" t="s">
        <v>132</v>
      </c>
    </row>
    <row r="335" ht="15.75" customHeight="1">
      <c r="A335" s="1">
        <v>2018.0</v>
      </c>
      <c r="B335" s="1" t="s">
        <v>1099</v>
      </c>
      <c r="C335" s="1">
        <v>67.0</v>
      </c>
      <c r="D335" s="1">
        <v>0.0</v>
      </c>
      <c r="E335" s="1" t="s">
        <v>1100</v>
      </c>
      <c r="F335" s="1" t="s">
        <v>1101</v>
      </c>
      <c r="G335" s="1" t="s">
        <v>136</v>
      </c>
      <c r="H335" s="1">
        <v>6635.956</v>
      </c>
      <c r="I335" s="1">
        <f t="shared" si="2074"/>
        <v>0.1535683237</v>
      </c>
      <c r="J335" s="3">
        <v>2.14611448585804E12</v>
      </c>
      <c r="K335" s="3">
        <v>0.9417371933719778</v>
      </c>
      <c r="L335" s="3">
        <v>1.13748763600395</v>
      </c>
      <c r="M335" s="3">
        <f t="shared" si="7"/>
        <v>28.39468011</v>
      </c>
      <c r="N335" s="3">
        <f t="shared" si="8"/>
        <v>0.1288220023</v>
      </c>
      <c r="O335" s="1">
        <v>0.0</v>
      </c>
      <c r="P335" s="1" t="s">
        <v>113</v>
      </c>
      <c r="Q335" s="1">
        <v>21.0</v>
      </c>
      <c r="R335" s="1" t="s">
        <v>114</v>
      </c>
      <c r="S335" s="1">
        <f t="shared" si="1168"/>
        <v>0</v>
      </c>
      <c r="T335" s="1">
        <f t="shared" si="10"/>
        <v>0</v>
      </c>
      <c r="U335" s="2">
        <v>41824.0</v>
      </c>
      <c r="V335" s="2">
        <v>42735.0</v>
      </c>
      <c r="W335" s="1">
        <v>911.0</v>
      </c>
      <c r="X335" s="1">
        <v>6.814542897259958</v>
      </c>
      <c r="Y335" s="1">
        <v>3.0</v>
      </c>
      <c r="Z335" s="1">
        <v>915.3050000000001</v>
      </c>
      <c r="AA335" s="1">
        <v>2219.727</v>
      </c>
      <c r="AB335" s="1">
        <v>4416.229</v>
      </c>
      <c r="AC335" s="1">
        <v>1271.583</v>
      </c>
      <c r="AD335" s="1">
        <v>2308.852</v>
      </c>
      <c r="AE335" s="1">
        <v>835.794</v>
      </c>
      <c r="AF335" s="1">
        <v>188.986</v>
      </c>
      <c r="AG335" s="1">
        <f t="shared" ref="AG335:AL335" si="2081">LN(AA335)</f>
        <v>7.705139494</v>
      </c>
      <c r="AH335" s="1">
        <f t="shared" si="2081"/>
        <v>8.393041443</v>
      </c>
      <c r="AI335" s="1">
        <f t="shared" si="2081"/>
        <v>7.14801786</v>
      </c>
      <c r="AJ335" s="1">
        <f t="shared" si="2081"/>
        <v>7.74450571</v>
      </c>
      <c r="AK335" s="1">
        <f t="shared" si="2081"/>
        <v>6.728382171</v>
      </c>
      <c r="AL335" s="1">
        <f t="shared" si="2081"/>
        <v>5.241672938</v>
      </c>
      <c r="AM335" s="1">
        <f t="shared" si="12"/>
        <v>8.800258021</v>
      </c>
      <c r="AN335" s="1">
        <v>561.405</v>
      </c>
      <c r="AO335" s="1">
        <v>2571.462</v>
      </c>
      <c r="AP335" s="1">
        <f t="shared" si="13"/>
        <v>1.717400063</v>
      </c>
      <c r="AQ335" s="1">
        <f t="shared" si="14"/>
        <v>0</v>
      </c>
      <c r="AR335" s="1">
        <v>3132.867</v>
      </c>
      <c r="AS335" s="1">
        <v>3503.089</v>
      </c>
      <c r="AT335" s="1">
        <f t="shared" ref="AT335:AU335" si="2082">LN(AN335)</f>
        <v>6.33044257</v>
      </c>
      <c r="AU335" s="1">
        <f t="shared" si="2082"/>
        <v>7.852229888</v>
      </c>
      <c r="AV335" s="1">
        <f t="shared" ref="AV335:AW335" si="2083">LN(AR335)</f>
        <v>8.049703839</v>
      </c>
      <c r="AW335" s="1">
        <f t="shared" si="2083"/>
        <v>8.16140043</v>
      </c>
      <c r="AX335" s="1">
        <v>4959.673</v>
      </c>
      <c r="AY335" s="1">
        <v>913.7620000000001</v>
      </c>
      <c r="AZ335" s="1">
        <v>29.126</v>
      </c>
      <c r="BA335" s="1">
        <v>892.659</v>
      </c>
      <c r="BB335" s="1">
        <v>207.773</v>
      </c>
      <c r="BC335" s="1">
        <v>684.886</v>
      </c>
      <c r="BD335" s="1">
        <v>0.0</v>
      </c>
      <c r="BE335" s="1">
        <v>684.886</v>
      </c>
      <c r="BF335" s="1">
        <v>19.551000000000002</v>
      </c>
      <c r="BG335" s="1">
        <v>10.321</v>
      </c>
      <c r="BH335" s="1">
        <v>167.589</v>
      </c>
      <c r="BI335" s="1">
        <v>72.438</v>
      </c>
      <c r="BJ335" s="1">
        <f t="shared" ref="BJ335:BM335" si="2084">BF335*1</f>
        <v>19.551</v>
      </c>
      <c r="BK335" s="1">
        <f t="shared" si="2084"/>
        <v>10.321</v>
      </c>
      <c r="BL335" s="1">
        <f t="shared" si="2084"/>
        <v>167.589</v>
      </c>
      <c r="BM335" s="1">
        <f t="shared" si="2084"/>
        <v>72.438</v>
      </c>
      <c r="BN335" s="1">
        <f t="shared" si="18"/>
        <v>95.151</v>
      </c>
      <c r="BO335" s="1">
        <v>1.22</v>
      </c>
      <c r="BP335" s="1">
        <v>3.9</v>
      </c>
      <c r="BQ335" s="1">
        <v>1.717</v>
      </c>
      <c r="BR335" s="1">
        <f t="shared" ref="BR335:BT335" si="2085">BO335*1</f>
        <v>1.22</v>
      </c>
      <c r="BS335" s="1">
        <f t="shared" si="2085"/>
        <v>3.9</v>
      </c>
      <c r="BT335" s="1">
        <f t="shared" si="2085"/>
        <v>1.717</v>
      </c>
      <c r="BU335" s="1">
        <v>1.2229999999999999</v>
      </c>
      <c r="BV335" s="1">
        <v>40.032000000000004</v>
      </c>
      <c r="BW335" s="1">
        <v>46.982053</v>
      </c>
      <c r="BX335" s="1">
        <v>261.035421</v>
      </c>
      <c r="BY335" s="1">
        <v>42.030526</v>
      </c>
      <c r="BZ335" s="1">
        <v>349.26084199999997</v>
      </c>
      <c r="CA335" s="1">
        <f t="shared" ref="CA335:CE335" si="2086">BV335*1</f>
        <v>40.032</v>
      </c>
      <c r="CB335" s="1">
        <f t="shared" si="2086"/>
        <v>46.982053</v>
      </c>
      <c r="CC335" s="1">
        <f t="shared" si="2086"/>
        <v>261.035421</v>
      </c>
      <c r="CD335" s="1">
        <f t="shared" si="2086"/>
        <v>42.030526</v>
      </c>
      <c r="CE335" s="1">
        <f t="shared" si="2086"/>
        <v>349.260842</v>
      </c>
      <c r="CF335" s="1">
        <v>10.0</v>
      </c>
      <c r="CG335" s="1">
        <f t="shared" si="21"/>
        <v>10</v>
      </c>
      <c r="CH335" s="1" t="s">
        <v>1102</v>
      </c>
      <c r="CI335" s="1" t="s">
        <v>1103</v>
      </c>
      <c r="CJ335" s="1" t="s">
        <v>1104</v>
      </c>
      <c r="CK335" s="1" t="s">
        <v>378</v>
      </c>
      <c r="CL335" s="1" t="s">
        <v>1105</v>
      </c>
      <c r="CM335" s="1" t="s">
        <v>1106</v>
      </c>
      <c r="CN335" s="1" t="s">
        <v>1107</v>
      </c>
      <c r="CO335" s="1" t="s">
        <v>1108</v>
      </c>
      <c r="CP335" s="1" t="s">
        <v>1109</v>
      </c>
      <c r="CQ335" s="1" t="s">
        <v>1110</v>
      </c>
      <c r="CR335" s="1" t="s">
        <v>1111</v>
      </c>
      <c r="CS335" s="1" t="s">
        <v>1112</v>
      </c>
      <c r="CT335" s="1" t="s">
        <v>1113</v>
      </c>
      <c r="CU335" s="1" t="s">
        <v>1114</v>
      </c>
      <c r="CV335" s="1" t="s">
        <v>1115</v>
      </c>
      <c r="CW335" s="1">
        <v>1.0</v>
      </c>
      <c r="CX335" s="1" t="s">
        <v>1116</v>
      </c>
      <c r="CY335" s="1" t="s">
        <v>1117</v>
      </c>
      <c r="CZ335" s="1" t="s">
        <v>1118</v>
      </c>
      <c r="DA335" s="1" t="s">
        <v>388</v>
      </c>
      <c r="DB335" s="1" t="s">
        <v>1119</v>
      </c>
      <c r="DC335" s="1" t="s">
        <v>795</v>
      </c>
      <c r="DD335" s="1" t="s">
        <v>605</v>
      </c>
      <c r="DE335" s="1">
        <v>0.0</v>
      </c>
      <c r="DF335" s="1">
        <v>3.0</v>
      </c>
      <c r="DG335" s="1">
        <v>21.0</v>
      </c>
      <c r="DH335" s="1" t="s">
        <v>132</v>
      </c>
    </row>
    <row r="336" ht="15.75" customHeight="1">
      <c r="A336" s="1">
        <v>2019.0</v>
      </c>
      <c r="B336" s="1" t="s">
        <v>1099</v>
      </c>
      <c r="C336" s="1">
        <v>67.0</v>
      </c>
      <c r="D336" s="1">
        <v>0.0</v>
      </c>
      <c r="E336" s="1" t="s">
        <v>1100</v>
      </c>
      <c r="F336" s="1" t="s">
        <v>1101</v>
      </c>
      <c r="G336" s="1" t="s">
        <v>136</v>
      </c>
      <c r="H336" s="1">
        <v>6799.124</v>
      </c>
      <c r="I336" s="1">
        <f t="shared" si="2074"/>
        <v>0.02458846924</v>
      </c>
      <c r="J336" s="3">
        <v>2.1522834905985745E12</v>
      </c>
      <c r="K336" s="3">
        <v>0.28744993713920053</v>
      </c>
      <c r="L336" s="3">
        <v>0.611246943765291</v>
      </c>
      <c r="M336" s="3">
        <f t="shared" si="7"/>
        <v>28.39755048</v>
      </c>
      <c r="N336" s="3">
        <f t="shared" si="8"/>
        <v>-0.4922542382</v>
      </c>
      <c r="O336" s="1">
        <v>0.0</v>
      </c>
      <c r="P336" s="1" t="s">
        <v>113</v>
      </c>
      <c r="Q336" s="1">
        <v>21.0</v>
      </c>
      <c r="R336" s="1" t="s">
        <v>114</v>
      </c>
      <c r="S336" s="1">
        <f t="shared" si="1168"/>
        <v>0</v>
      </c>
      <c r="T336" s="1">
        <f t="shared" si="10"/>
        <v>0</v>
      </c>
      <c r="U336" s="2">
        <v>41824.0</v>
      </c>
      <c r="V336" s="2">
        <v>42369.0</v>
      </c>
      <c r="W336" s="1">
        <v>545.0</v>
      </c>
      <c r="X336" s="1">
        <v>6.300785794663244</v>
      </c>
      <c r="Y336" s="1">
        <v>3.0</v>
      </c>
      <c r="Z336" s="1">
        <v>708.116</v>
      </c>
      <c r="AA336" s="1">
        <v>2262.4790000000003</v>
      </c>
      <c r="AB336" s="1">
        <v>4536.645</v>
      </c>
      <c r="AC336" s="1">
        <v>1157.364</v>
      </c>
      <c r="AD336" s="1">
        <v>2137.43</v>
      </c>
      <c r="AE336" s="1">
        <v>1241.851</v>
      </c>
      <c r="AF336" s="1">
        <v>355.053</v>
      </c>
      <c r="AG336" s="1">
        <f t="shared" ref="AG336:AL336" si="2087">LN(AA336)</f>
        <v>7.724216394</v>
      </c>
      <c r="AH336" s="1">
        <f t="shared" si="2087"/>
        <v>8.419943031</v>
      </c>
      <c r="AI336" s="1">
        <f t="shared" si="2087"/>
        <v>7.053900284</v>
      </c>
      <c r="AJ336" s="1">
        <f t="shared" si="2087"/>
        <v>7.667359452</v>
      </c>
      <c r="AK336" s="1">
        <f t="shared" si="2087"/>
        <v>7.124358288</v>
      </c>
      <c r="AL336" s="1">
        <f t="shared" si="2087"/>
        <v>5.872267074</v>
      </c>
      <c r="AM336" s="1">
        <f t="shared" si="12"/>
        <v>8.824549059</v>
      </c>
      <c r="AN336" s="1">
        <v>950.988</v>
      </c>
      <c r="AO336" s="1">
        <v>2191.202</v>
      </c>
      <c r="AP336" s="1">
        <f t="shared" si="13"/>
        <v>2.070391046</v>
      </c>
      <c r="AQ336" s="1">
        <f t="shared" si="14"/>
        <v>0</v>
      </c>
      <c r="AR336" s="1">
        <v>3142.1900000000005</v>
      </c>
      <c r="AS336" s="1">
        <v>3656.9339999999993</v>
      </c>
      <c r="AT336" s="1">
        <f t="shared" ref="AT336:AU336" si="2088">LN(AN336)</f>
        <v>6.857501444</v>
      </c>
      <c r="AU336" s="1">
        <f t="shared" si="2088"/>
        <v>7.692205531</v>
      </c>
      <c r="AV336" s="1">
        <f t="shared" ref="AV336:AW336" si="2089">LN(AR336)</f>
        <v>8.052675288</v>
      </c>
      <c r="AW336" s="1">
        <f t="shared" si="2089"/>
        <v>8.20438037</v>
      </c>
      <c r="AX336" s="1">
        <v>5044.943</v>
      </c>
      <c r="AY336" s="1">
        <v>576.477</v>
      </c>
      <c r="AZ336" s="1">
        <v>28.677</v>
      </c>
      <c r="BA336" s="1">
        <v>568.21</v>
      </c>
      <c r="BB336" s="1">
        <v>114.366</v>
      </c>
      <c r="BC336" s="1">
        <v>453.844</v>
      </c>
      <c r="BD336" s="1">
        <v>0.0</v>
      </c>
      <c r="BE336" s="1">
        <v>453.844</v>
      </c>
      <c r="BF336" s="1">
        <v>12.411</v>
      </c>
      <c r="BG336" s="1">
        <v>6.675</v>
      </c>
      <c r="BH336" s="1">
        <v>152.524</v>
      </c>
      <c r="BI336" s="1">
        <v>57.89</v>
      </c>
      <c r="BJ336" s="1">
        <f t="shared" ref="BJ336:BM336" si="2090">BF336*1</f>
        <v>12.411</v>
      </c>
      <c r="BK336" s="1">
        <f t="shared" si="2090"/>
        <v>6.675</v>
      </c>
      <c r="BL336" s="1">
        <f t="shared" si="2090"/>
        <v>152.524</v>
      </c>
      <c r="BM336" s="1">
        <f t="shared" si="2090"/>
        <v>57.89</v>
      </c>
      <c r="BN336" s="1">
        <f t="shared" si="18"/>
        <v>94.634</v>
      </c>
      <c r="BO336" s="1">
        <v>1.095</v>
      </c>
      <c r="BP336" s="1">
        <v>4.359</v>
      </c>
      <c r="BQ336" s="1">
        <v>2.07</v>
      </c>
      <c r="BR336" s="1">
        <f t="shared" ref="BR336:BT336" si="2091">BO336*1</f>
        <v>1.095</v>
      </c>
      <c r="BS336" s="1">
        <f t="shared" si="2091"/>
        <v>4.359</v>
      </c>
      <c r="BT336" s="1">
        <f t="shared" si="2091"/>
        <v>2.07</v>
      </c>
      <c r="BU336" s="1">
        <v>1.542</v>
      </c>
      <c r="BV336" s="1">
        <v>49.202000000000005</v>
      </c>
      <c r="BW336" s="1">
        <v>31.567222</v>
      </c>
      <c r="BX336" s="1">
        <v>280.274611</v>
      </c>
      <c r="BY336" s="1">
        <v>52.149556000000004</v>
      </c>
      <c r="BZ336" s="1">
        <v>377.729111</v>
      </c>
      <c r="CA336" s="1">
        <f t="shared" ref="CA336:CE336" si="2092">BV336*1</f>
        <v>49.202</v>
      </c>
      <c r="CB336" s="1">
        <f t="shared" si="2092"/>
        <v>31.567222</v>
      </c>
      <c r="CC336" s="1">
        <f t="shared" si="2092"/>
        <v>280.274611</v>
      </c>
      <c r="CD336" s="1">
        <f t="shared" si="2092"/>
        <v>52.149556</v>
      </c>
      <c r="CE336" s="1">
        <f t="shared" si="2092"/>
        <v>377.729111</v>
      </c>
      <c r="CF336" s="1">
        <v>10.0</v>
      </c>
      <c r="CG336" s="1">
        <f t="shared" si="21"/>
        <v>10</v>
      </c>
      <c r="CH336" s="1" t="s">
        <v>1102</v>
      </c>
      <c r="CI336" s="1" t="s">
        <v>1103</v>
      </c>
      <c r="CJ336" s="1" t="s">
        <v>1104</v>
      </c>
      <c r="CK336" s="1" t="s">
        <v>378</v>
      </c>
      <c r="CL336" s="1" t="s">
        <v>1105</v>
      </c>
      <c r="CM336" s="1" t="s">
        <v>1106</v>
      </c>
      <c r="CN336" s="1" t="s">
        <v>1107</v>
      </c>
      <c r="CO336" s="1" t="s">
        <v>1108</v>
      </c>
      <c r="CP336" s="1" t="s">
        <v>1109</v>
      </c>
      <c r="CQ336" s="1" t="s">
        <v>1110</v>
      </c>
      <c r="CR336" s="1" t="s">
        <v>1111</v>
      </c>
      <c r="CS336" s="1" t="s">
        <v>1112</v>
      </c>
      <c r="CT336" s="1" t="s">
        <v>1113</v>
      </c>
      <c r="CU336" s="1" t="s">
        <v>1114</v>
      </c>
      <c r="CV336" s="1" t="s">
        <v>1115</v>
      </c>
      <c r="CW336" s="1">
        <v>1.0</v>
      </c>
      <c r="CX336" s="1" t="s">
        <v>1116</v>
      </c>
      <c r="CY336" s="1" t="s">
        <v>1117</v>
      </c>
      <c r="CZ336" s="1" t="s">
        <v>1118</v>
      </c>
      <c r="DA336" s="1" t="s">
        <v>388</v>
      </c>
      <c r="DB336" s="1" t="s">
        <v>1119</v>
      </c>
      <c r="DC336" s="1" t="s">
        <v>795</v>
      </c>
      <c r="DD336" s="1" t="s">
        <v>605</v>
      </c>
      <c r="DE336" s="1">
        <v>0.0</v>
      </c>
      <c r="DF336" s="1">
        <v>3.0</v>
      </c>
      <c r="DG336" s="1">
        <v>21.0</v>
      </c>
      <c r="DH336" s="1" t="s">
        <v>132</v>
      </c>
    </row>
    <row r="337" ht="15.75" customHeight="1">
      <c r="A337" s="1">
        <v>2015.0</v>
      </c>
      <c r="B337" s="1" t="s">
        <v>1120</v>
      </c>
      <c r="C337" s="1">
        <v>68.0</v>
      </c>
      <c r="D337" s="1">
        <v>50.0</v>
      </c>
      <c r="E337" s="1" t="s">
        <v>1121</v>
      </c>
      <c r="F337" s="1" t="s">
        <v>1122</v>
      </c>
      <c r="G337" s="1" t="s">
        <v>112</v>
      </c>
      <c r="H337" s="1">
        <v>4352.49119</v>
      </c>
      <c r="I337" s="1"/>
      <c r="J337" s="3">
        <v>1.420264316878601E12</v>
      </c>
      <c r="K337" s="3">
        <v>3.8351726603384577</v>
      </c>
      <c r="L337" s="3">
        <v>-0.500461321406559</v>
      </c>
      <c r="M337" s="3">
        <f t="shared" si="7"/>
        <v>27.98186411</v>
      </c>
      <c r="N337" s="3" t="str">
        <f t="shared" si="8"/>
        <v>#NUM!</v>
      </c>
      <c r="O337" s="1">
        <v>1.0</v>
      </c>
      <c r="P337" s="1" t="s">
        <v>113</v>
      </c>
      <c r="Q337" s="1">
        <v>35.0</v>
      </c>
      <c r="R337" s="1" t="s">
        <v>157</v>
      </c>
      <c r="S337" s="1">
        <f t="shared" si="1168"/>
        <v>1</v>
      </c>
      <c r="T337" s="1">
        <f t="shared" si="10"/>
        <v>1</v>
      </c>
      <c r="U337" s="2">
        <v>32745.0</v>
      </c>
      <c r="V337" s="2">
        <v>43830.0</v>
      </c>
      <c r="W337" s="1">
        <v>11085.0</v>
      </c>
      <c r="X337" s="1">
        <v>9.313348122050412</v>
      </c>
      <c r="Y337" s="1">
        <v>3.0</v>
      </c>
      <c r="Z337" s="1">
        <v>250.96141999999998</v>
      </c>
      <c r="AA337" s="1">
        <v>2591.5794</v>
      </c>
      <c r="AB337" s="1">
        <v>1760.91179</v>
      </c>
      <c r="AC337" s="1">
        <v>343.52994</v>
      </c>
      <c r="AD337" s="1">
        <v>1110.76458</v>
      </c>
      <c r="AE337" s="1">
        <v>306.61727</v>
      </c>
      <c r="AF337" s="1">
        <v>51.21154</v>
      </c>
      <c r="AG337" s="1">
        <f t="shared" ref="AG337:AL337" si="2093">LN(AA337)</f>
        <v>7.860022776</v>
      </c>
      <c r="AH337" s="1">
        <f t="shared" si="2093"/>
        <v>7.473587016</v>
      </c>
      <c r="AI337" s="1">
        <f t="shared" si="2093"/>
        <v>5.839274269</v>
      </c>
      <c r="AJ337" s="1">
        <f t="shared" si="2093"/>
        <v>7.012803868</v>
      </c>
      <c r="AK337" s="1">
        <f t="shared" si="2093"/>
        <v>5.725600292</v>
      </c>
      <c r="AL337" s="1">
        <f t="shared" si="2093"/>
        <v>3.935964897</v>
      </c>
      <c r="AM337" s="1">
        <f t="shared" si="12"/>
        <v>8.378503648</v>
      </c>
      <c r="AN337" s="1">
        <v>207.02162</v>
      </c>
      <c r="AO337" s="1">
        <v>3411.1957600000005</v>
      </c>
      <c r="AP337" s="1">
        <f t="shared" si="13"/>
        <v>0.5162154018</v>
      </c>
      <c r="AQ337" s="1">
        <f t="shared" si="14"/>
        <v>1</v>
      </c>
      <c r="AR337" s="1">
        <v>3618.2173800000005</v>
      </c>
      <c r="AS337" s="1">
        <v>734.2738099999992</v>
      </c>
      <c r="AT337" s="1">
        <f t="shared" ref="AT337:AU337" si="2094">LN(AN337)</f>
        <v>5.332823232</v>
      </c>
      <c r="AU337" s="1">
        <f t="shared" si="2094"/>
        <v>8.134818172</v>
      </c>
      <c r="AV337" s="1">
        <f t="shared" ref="AV337:AW337" si="2095">LN(AR337)</f>
        <v>8.193736747</v>
      </c>
      <c r="AW337" s="1">
        <f t="shared" si="2095"/>
        <v>6.598881997</v>
      </c>
      <c r="AX337" s="1">
        <v>3290.30638</v>
      </c>
      <c r="AY337" s="1">
        <v>235.47074000000003</v>
      </c>
      <c r="AZ337" s="1">
        <v>52.31556</v>
      </c>
      <c r="BA337" s="1">
        <v>188.31897</v>
      </c>
      <c r="BB337" s="1">
        <v>48.622310000000006</v>
      </c>
      <c r="BC337" s="1">
        <v>139.69666</v>
      </c>
      <c r="BD337" s="1"/>
      <c r="BE337" s="1">
        <v>139.69666</v>
      </c>
      <c r="BF337" s="1">
        <v>19.025</v>
      </c>
      <c r="BG337" s="1">
        <v>3.21</v>
      </c>
      <c r="BH337" s="1">
        <v>121.531</v>
      </c>
      <c r="BI337" s="1">
        <v>254.035</v>
      </c>
      <c r="BJ337" s="1">
        <f t="shared" ref="BJ337:BM337" si="2096">BF337*1</f>
        <v>19.025</v>
      </c>
      <c r="BK337" s="1">
        <f t="shared" si="2096"/>
        <v>3.21</v>
      </c>
      <c r="BL337" s="1">
        <f t="shared" si="2096"/>
        <v>121.531</v>
      </c>
      <c r="BM337" s="1">
        <f t="shared" si="2096"/>
        <v>254.035</v>
      </c>
      <c r="BN337" s="1">
        <f t="shared" si="18"/>
        <v>-132.504</v>
      </c>
      <c r="BO337" s="1">
        <v>3.4959999999999996</v>
      </c>
      <c r="BP337" s="1">
        <v>9.578</v>
      </c>
      <c r="BQ337" s="1">
        <v>0.516</v>
      </c>
      <c r="BR337" s="1">
        <f t="shared" ref="BR337:BT337" si="2097">BO337*1</f>
        <v>3.496</v>
      </c>
      <c r="BS337" s="1">
        <f t="shared" si="2097"/>
        <v>9.578</v>
      </c>
      <c r="BT337" s="1">
        <f t="shared" si="2097"/>
        <v>0.516</v>
      </c>
      <c r="BU337" s="1">
        <v>0.41600000000000004</v>
      </c>
      <c r="BV337" s="1">
        <v>141.946</v>
      </c>
      <c r="BW337" s="1">
        <v>7.846624000000001</v>
      </c>
      <c r="BX337" s="1">
        <v>137.09609899999998</v>
      </c>
      <c r="BY337" s="1">
        <v>28.737787000000004</v>
      </c>
      <c r="BZ337" s="1">
        <v>181.35379999999998</v>
      </c>
      <c r="CA337" s="1">
        <f t="shared" ref="CA337:CE337" si="2098">BV337*1</f>
        <v>141.946</v>
      </c>
      <c r="CB337" s="1">
        <f t="shared" si="2098"/>
        <v>7.846624</v>
      </c>
      <c r="CC337" s="1">
        <f t="shared" si="2098"/>
        <v>137.096099</v>
      </c>
      <c r="CD337" s="1">
        <f t="shared" si="2098"/>
        <v>28.737787</v>
      </c>
      <c r="CE337" s="1">
        <f t="shared" si="2098"/>
        <v>181.3538</v>
      </c>
      <c r="CF337" s="1">
        <v>5.0</v>
      </c>
      <c r="CG337" s="1">
        <f t="shared" si="21"/>
        <v>5</v>
      </c>
      <c r="CH337" s="1" t="s">
        <v>1123</v>
      </c>
      <c r="CI337" s="1" t="s">
        <v>1124</v>
      </c>
      <c r="CJ337" s="1" t="s">
        <v>1125</v>
      </c>
      <c r="CK337" s="1" t="s">
        <v>378</v>
      </c>
      <c r="CL337" s="1" t="s">
        <v>1126</v>
      </c>
      <c r="CM337" s="1" t="s">
        <v>1127</v>
      </c>
      <c r="CN337" s="1" t="s">
        <v>1128</v>
      </c>
      <c r="CO337" s="1" t="s">
        <v>1129</v>
      </c>
      <c r="CP337" s="1" t="s">
        <v>1130</v>
      </c>
      <c r="CQ337" s="1" t="s">
        <v>1131</v>
      </c>
      <c r="CR337" s="1" t="s">
        <v>1132</v>
      </c>
      <c r="CS337" s="1">
        <v>0.0</v>
      </c>
      <c r="CT337" s="1">
        <v>0.0</v>
      </c>
      <c r="CU337" s="1" t="s">
        <v>1133</v>
      </c>
      <c r="CV337" s="1" t="s">
        <v>1134</v>
      </c>
      <c r="CW337" s="1">
        <v>5.0</v>
      </c>
      <c r="CX337" s="1">
        <v>0.0</v>
      </c>
      <c r="CY337" s="1">
        <v>0.0</v>
      </c>
      <c r="CZ337" s="1" t="s">
        <v>1135</v>
      </c>
      <c r="DA337" s="1">
        <v>0.0</v>
      </c>
      <c r="DB337" s="1">
        <v>0.0</v>
      </c>
      <c r="DC337" s="1">
        <v>0.0</v>
      </c>
      <c r="DD337" s="1">
        <v>0.0</v>
      </c>
      <c r="DE337" s="1">
        <v>0.0</v>
      </c>
      <c r="DF337" s="1">
        <v>3.0</v>
      </c>
      <c r="DG337" s="1">
        <v>35.0</v>
      </c>
      <c r="DH337" s="1" t="s">
        <v>132</v>
      </c>
    </row>
    <row r="338" ht="15.75" customHeight="1">
      <c r="A338" s="1">
        <v>2016.0</v>
      </c>
      <c r="B338" s="1" t="s">
        <v>1120</v>
      </c>
      <c r="C338" s="1">
        <v>68.0</v>
      </c>
      <c r="D338" s="1">
        <v>50.0</v>
      </c>
      <c r="E338" s="1" t="s">
        <v>1121</v>
      </c>
      <c r="F338" s="1" t="s">
        <v>1122</v>
      </c>
      <c r="G338" s="1" t="s">
        <v>112</v>
      </c>
      <c r="H338" s="1">
        <v>4214.820559</v>
      </c>
      <c r="I338" s="1">
        <f t="shared" ref="I338:I341" si="2105">(H338-H337)/H337</f>
        <v>-0.03163030664</v>
      </c>
      <c r="J338" s="3">
        <v>1.4633168080030916E12</v>
      </c>
      <c r="K338" s="3">
        <v>3.0313013298193283</v>
      </c>
      <c r="L338" s="3">
        <v>-0.202671740806371</v>
      </c>
      <c r="M338" s="3">
        <f t="shared" si="7"/>
        <v>28.01172676</v>
      </c>
      <c r="N338" s="3" t="str">
        <f t="shared" si="8"/>
        <v>#NUM!</v>
      </c>
      <c r="O338" s="1">
        <v>1.0</v>
      </c>
      <c r="P338" s="1" t="s">
        <v>113</v>
      </c>
      <c r="Q338" s="1">
        <v>35.0</v>
      </c>
      <c r="R338" s="1" t="s">
        <v>157</v>
      </c>
      <c r="S338" s="1">
        <f t="shared" si="1168"/>
        <v>1</v>
      </c>
      <c r="T338" s="1">
        <f t="shared" si="10"/>
        <v>1</v>
      </c>
      <c r="U338" s="2">
        <v>32745.0</v>
      </c>
      <c r="V338" s="2">
        <v>43465.0</v>
      </c>
      <c r="W338" s="1">
        <v>10720.0</v>
      </c>
      <c r="X338" s="1">
        <v>9.279866434624793</v>
      </c>
      <c r="Y338" s="1">
        <v>3.0</v>
      </c>
      <c r="Z338" s="1">
        <v>570.67961</v>
      </c>
      <c r="AA338" s="1">
        <v>2314.1544</v>
      </c>
      <c r="AB338" s="1">
        <v>1900.6661600000002</v>
      </c>
      <c r="AC338" s="1">
        <v>176.91371000000004</v>
      </c>
      <c r="AD338" s="1">
        <v>1386.6630400000001</v>
      </c>
      <c r="AE338" s="1">
        <v>337.08941000000004</v>
      </c>
      <c r="AF338" s="1">
        <v>86.45333000000001</v>
      </c>
      <c r="AG338" s="1">
        <f t="shared" ref="AG338:AL338" si="2099">LN(AA338)</f>
        <v>7.74679963</v>
      </c>
      <c r="AH338" s="1">
        <f t="shared" si="2099"/>
        <v>7.549959714</v>
      </c>
      <c r="AI338" s="1">
        <f t="shared" si="2099"/>
        <v>5.1756621</v>
      </c>
      <c r="AJ338" s="1">
        <f t="shared" si="2099"/>
        <v>7.234655449</v>
      </c>
      <c r="AK338" s="1">
        <f t="shared" si="2099"/>
        <v>5.820348207</v>
      </c>
      <c r="AL338" s="1">
        <f t="shared" si="2099"/>
        <v>4.459604731</v>
      </c>
      <c r="AM338" s="1">
        <f t="shared" si="12"/>
        <v>8.346362298</v>
      </c>
      <c r="AN338" s="1">
        <v>94.5147</v>
      </c>
      <c r="AO338" s="1">
        <v>2990.73655</v>
      </c>
      <c r="AP338" s="1">
        <f t="shared" si="13"/>
        <v>0.635517749</v>
      </c>
      <c r="AQ338" s="1">
        <f t="shared" si="14"/>
        <v>1</v>
      </c>
      <c r="AR338" s="1">
        <v>3085.2512500000003</v>
      </c>
      <c r="AS338" s="1">
        <v>1129.5693089999995</v>
      </c>
      <c r="AT338" s="1">
        <f t="shared" ref="AT338:AU338" si="2100">LN(AN338)</f>
        <v>4.548755378</v>
      </c>
      <c r="AU338" s="1">
        <f t="shared" si="2100"/>
        <v>8.003274974</v>
      </c>
      <c r="AV338" s="1">
        <f t="shared" ref="AV338:AW338" si="2101">LN(AR338)</f>
        <v>8.034388375</v>
      </c>
      <c r="AW338" s="1">
        <f t="shared" si="2101"/>
        <v>7.029591697</v>
      </c>
      <c r="AX338" s="1">
        <v>3772.20796</v>
      </c>
      <c r="AY338" s="1">
        <v>563.22816</v>
      </c>
      <c r="AZ338" s="1">
        <v>38.414009</v>
      </c>
      <c r="BA338" s="1">
        <v>525.64239</v>
      </c>
      <c r="BB338" s="1">
        <v>129.83937</v>
      </c>
      <c r="BC338" s="1">
        <v>395.80302</v>
      </c>
      <c r="BD338" s="1"/>
      <c r="BE338" s="1">
        <v>395.80302</v>
      </c>
      <c r="BF338" s="1">
        <v>35.04</v>
      </c>
      <c r="BG338" s="1">
        <v>9.391</v>
      </c>
      <c r="BH338" s="1">
        <v>132.336</v>
      </c>
      <c r="BI338" s="1">
        <v>211.439</v>
      </c>
      <c r="BJ338" s="1">
        <f t="shared" ref="BJ338:BM338" si="2102">BF338*1</f>
        <v>35.04</v>
      </c>
      <c r="BK338" s="1">
        <f t="shared" si="2102"/>
        <v>9.391</v>
      </c>
      <c r="BL338" s="1">
        <f t="shared" si="2102"/>
        <v>132.336</v>
      </c>
      <c r="BM338" s="1">
        <f t="shared" si="2102"/>
        <v>211.439</v>
      </c>
      <c r="BN338" s="1">
        <f t="shared" si="18"/>
        <v>-79.103</v>
      </c>
      <c r="BO338" s="1">
        <v>3.082</v>
      </c>
      <c r="BP338" s="1">
        <v>21.322</v>
      </c>
      <c r="BQ338" s="1">
        <v>0.6360000000000001</v>
      </c>
      <c r="BR338" s="1">
        <f t="shared" ref="BR338:BT338" si="2103">BO338*1</f>
        <v>3.082</v>
      </c>
      <c r="BS338" s="1">
        <f t="shared" si="2103"/>
        <v>21.322</v>
      </c>
      <c r="BT338" s="1">
        <f t="shared" si="2103"/>
        <v>0.636</v>
      </c>
      <c r="BU338" s="1">
        <v>0.5760000000000001</v>
      </c>
      <c r="BV338" s="1">
        <v>57.556</v>
      </c>
      <c r="BW338" s="1">
        <v>18.772943000000005</v>
      </c>
      <c r="BX338" s="1">
        <v>134.72171300000002</v>
      </c>
      <c r="BY338" s="1">
        <v>29.129718999999998</v>
      </c>
      <c r="BZ338" s="1">
        <v>150.529306</v>
      </c>
      <c r="CA338" s="1">
        <f t="shared" ref="CA338:CE338" si="2104">BV338*1</f>
        <v>57.556</v>
      </c>
      <c r="CB338" s="1">
        <f t="shared" si="2104"/>
        <v>18.772943</v>
      </c>
      <c r="CC338" s="1">
        <f t="shared" si="2104"/>
        <v>134.721713</v>
      </c>
      <c r="CD338" s="1">
        <f t="shared" si="2104"/>
        <v>29.129719</v>
      </c>
      <c r="CE338" s="1">
        <f t="shared" si="2104"/>
        <v>150.529306</v>
      </c>
      <c r="CF338" s="1">
        <v>5.0</v>
      </c>
      <c r="CG338" s="1">
        <f t="shared" si="21"/>
        <v>5</v>
      </c>
      <c r="CH338" s="1" t="s">
        <v>1123</v>
      </c>
      <c r="CI338" s="1" t="s">
        <v>1124</v>
      </c>
      <c r="CJ338" s="1" t="s">
        <v>1125</v>
      </c>
      <c r="CK338" s="1" t="s">
        <v>378</v>
      </c>
      <c r="CL338" s="1" t="s">
        <v>1126</v>
      </c>
      <c r="CM338" s="1" t="s">
        <v>1127</v>
      </c>
      <c r="CN338" s="1" t="s">
        <v>1128</v>
      </c>
      <c r="CO338" s="1" t="s">
        <v>1129</v>
      </c>
      <c r="CP338" s="1" t="s">
        <v>1130</v>
      </c>
      <c r="CQ338" s="1" t="s">
        <v>1131</v>
      </c>
      <c r="CR338" s="1" t="s">
        <v>1132</v>
      </c>
      <c r="CS338" s="1">
        <v>0.0</v>
      </c>
      <c r="CT338" s="1">
        <v>0.0</v>
      </c>
      <c r="CU338" s="1" t="s">
        <v>1133</v>
      </c>
      <c r="CV338" s="1" t="s">
        <v>1134</v>
      </c>
      <c r="CW338" s="1">
        <v>5.0</v>
      </c>
      <c r="CX338" s="1">
        <v>0.0</v>
      </c>
      <c r="CY338" s="1">
        <v>0.0</v>
      </c>
      <c r="CZ338" s="1" t="s">
        <v>1135</v>
      </c>
      <c r="DA338" s="1">
        <v>0.0</v>
      </c>
      <c r="DB338" s="1">
        <v>0.0</v>
      </c>
      <c r="DC338" s="1">
        <v>0.0</v>
      </c>
      <c r="DD338" s="1">
        <v>0.0</v>
      </c>
      <c r="DE338" s="1">
        <v>0.0</v>
      </c>
      <c r="DF338" s="1">
        <v>3.0</v>
      </c>
      <c r="DG338" s="1">
        <v>35.0</v>
      </c>
      <c r="DH338" s="1" t="s">
        <v>132</v>
      </c>
    </row>
    <row r="339" ht="15.75" customHeight="1">
      <c r="A339" s="1">
        <v>2017.0</v>
      </c>
      <c r="B339" s="1" t="s">
        <v>1120</v>
      </c>
      <c r="C339" s="1">
        <v>68.0</v>
      </c>
      <c r="D339" s="1">
        <v>50.0</v>
      </c>
      <c r="E339" s="1" t="s">
        <v>1121</v>
      </c>
      <c r="F339" s="1" t="s">
        <v>1122</v>
      </c>
      <c r="G339" s="1" t="s">
        <v>112</v>
      </c>
      <c r="H339" s="1">
        <v>4197.374928</v>
      </c>
      <c r="I339" s="1">
        <f t="shared" si="2105"/>
        <v>-0.004139115949</v>
      </c>
      <c r="J339" s="3">
        <v>1.5068305993539272E12</v>
      </c>
      <c r="K339" s="3">
        <v>2.9736411905373075</v>
      </c>
      <c r="L339" s="3">
        <v>1.95608333333334</v>
      </c>
      <c r="M339" s="3">
        <f t="shared" si="7"/>
        <v>28.04102962</v>
      </c>
      <c r="N339" s="3">
        <f t="shared" si="8"/>
        <v>0.6709441747</v>
      </c>
      <c r="O339" s="1">
        <v>1.0</v>
      </c>
      <c r="P339" s="1" t="s">
        <v>113</v>
      </c>
      <c r="Q339" s="1">
        <v>35.0</v>
      </c>
      <c r="R339" s="1" t="s">
        <v>157</v>
      </c>
      <c r="S339" s="1">
        <f t="shared" si="1168"/>
        <v>1</v>
      </c>
      <c r="T339" s="1">
        <f t="shared" si="10"/>
        <v>1</v>
      </c>
      <c r="U339" s="2">
        <v>32745.0</v>
      </c>
      <c r="V339" s="2">
        <v>43100.0</v>
      </c>
      <c r="W339" s="1">
        <v>10355.0</v>
      </c>
      <c r="X339" s="1">
        <v>9.245224773829685</v>
      </c>
      <c r="Y339" s="1">
        <v>3.0</v>
      </c>
      <c r="Z339" s="1">
        <v>551.86658</v>
      </c>
      <c r="AA339" s="1">
        <v>2321.39996</v>
      </c>
      <c r="AB339" s="1">
        <v>1875.97497</v>
      </c>
      <c r="AC339" s="1">
        <v>270.59956</v>
      </c>
      <c r="AD339" s="1">
        <v>1544.51198</v>
      </c>
      <c r="AE339" s="1">
        <v>60.86343</v>
      </c>
      <c r="AF339" s="1">
        <v>57.028850000000006</v>
      </c>
      <c r="AG339" s="1">
        <f t="shared" ref="AG339:AL339" si="2106">LN(AA339)</f>
        <v>7.749925714</v>
      </c>
      <c r="AH339" s="1">
        <f t="shared" si="2106"/>
        <v>7.536883787</v>
      </c>
      <c r="AI339" s="1">
        <f t="shared" si="2106"/>
        <v>5.60064009</v>
      </c>
      <c r="AJ339" s="1">
        <f t="shared" si="2106"/>
        <v>7.342463269</v>
      </c>
      <c r="AK339" s="1">
        <f t="shared" si="2106"/>
        <v>4.108632502</v>
      </c>
      <c r="AL339" s="1">
        <f t="shared" si="2106"/>
        <v>4.04355728</v>
      </c>
      <c r="AM339" s="1">
        <f t="shared" si="12"/>
        <v>8.342214592</v>
      </c>
      <c r="AN339" s="1">
        <v>93.34760000000001</v>
      </c>
      <c r="AO339" s="1">
        <v>2849.6412800000003</v>
      </c>
      <c r="AP339" s="1">
        <f t="shared" si="13"/>
        <v>0.6583196921</v>
      </c>
      <c r="AQ339" s="1">
        <f t="shared" si="14"/>
        <v>1</v>
      </c>
      <c r="AR339" s="1">
        <v>2942.9888800000003</v>
      </c>
      <c r="AS339" s="1">
        <v>1254.3860479999998</v>
      </c>
      <c r="AT339" s="1">
        <f t="shared" ref="AT339:AU339" si="2107">LN(AN339)</f>
        <v>4.53633016</v>
      </c>
      <c r="AU339" s="1">
        <f t="shared" si="2107"/>
        <v>7.954948399</v>
      </c>
      <c r="AV339" s="1">
        <f t="shared" ref="AV339:AW339" si="2108">LN(AR339)</f>
        <v>7.98718097</v>
      </c>
      <c r="AW339" s="1">
        <f t="shared" si="2108"/>
        <v>7.134401527</v>
      </c>
      <c r="AX339" s="1">
        <v>4804.54387</v>
      </c>
      <c r="AY339" s="1">
        <v>714.0602799999999</v>
      </c>
      <c r="AZ339" s="1">
        <v>256.31908</v>
      </c>
      <c r="BA339" s="1">
        <v>458.97531</v>
      </c>
      <c r="BB339" s="1">
        <v>103.05025</v>
      </c>
      <c r="BC339" s="1">
        <v>355.92506000000003</v>
      </c>
      <c r="BD339" s="1"/>
      <c r="BE339" s="1">
        <v>355.92506000000003</v>
      </c>
      <c r="BF339" s="1">
        <v>28.374000000000002</v>
      </c>
      <c r="BG339" s="1">
        <v>8.48</v>
      </c>
      <c r="BH339" s="1">
        <v>115.729</v>
      </c>
      <c r="BI339" s="1">
        <v>171.38100000000003</v>
      </c>
      <c r="BJ339" s="1">
        <f t="shared" ref="BJ339:BM339" si="2109">BF339*1</f>
        <v>28.374</v>
      </c>
      <c r="BK339" s="1">
        <f t="shared" si="2109"/>
        <v>8.48</v>
      </c>
      <c r="BL339" s="1">
        <f t="shared" si="2109"/>
        <v>115.729</v>
      </c>
      <c r="BM339" s="1">
        <f t="shared" si="2109"/>
        <v>171.381</v>
      </c>
      <c r="BN339" s="1">
        <f t="shared" si="18"/>
        <v>-55.652</v>
      </c>
      <c r="BO339" s="1">
        <v>3.565</v>
      </c>
      <c r="BP339" s="1">
        <v>17.755</v>
      </c>
      <c r="BQ339" s="1">
        <v>0.6580000000000001</v>
      </c>
      <c r="BR339" s="1">
        <f t="shared" ref="BR339:BT339" si="2110">BO339*1</f>
        <v>3.565</v>
      </c>
      <c r="BS339" s="1">
        <f t="shared" si="2110"/>
        <v>17.755</v>
      </c>
      <c r="BT339" s="1">
        <f t="shared" si="2110"/>
        <v>0.658</v>
      </c>
      <c r="BU339" s="1">
        <v>0.5630000000000001</v>
      </c>
      <c r="BV339" s="1">
        <v>19.114000000000004</v>
      </c>
      <c r="BW339" s="1">
        <v>13.11358</v>
      </c>
      <c r="BX339" s="1">
        <v>137.272682</v>
      </c>
      <c r="BY339" s="1">
        <v>33.007978</v>
      </c>
      <c r="BZ339" s="1">
        <v>119.92499799999999</v>
      </c>
      <c r="CA339" s="1">
        <f t="shared" ref="CA339:CE339" si="2111">BV339*1</f>
        <v>19.114</v>
      </c>
      <c r="CB339" s="1">
        <f t="shared" si="2111"/>
        <v>13.11358</v>
      </c>
      <c r="CC339" s="1">
        <f t="shared" si="2111"/>
        <v>137.272682</v>
      </c>
      <c r="CD339" s="1">
        <f t="shared" si="2111"/>
        <v>33.007978</v>
      </c>
      <c r="CE339" s="1">
        <f t="shared" si="2111"/>
        <v>119.924998</v>
      </c>
      <c r="CF339" s="1">
        <v>5.0</v>
      </c>
      <c r="CG339" s="1">
        <f t="shared" si="21"/>
        <v>5</v>
      </c>
      <c r="CH339" s="1" t="s">
        <v>1123</v>
      </c>
      <c r="CI339" s="1" t="s">
        <v>1124</v>
      </c>
      <c r="CJ339" s="1" t="s">
        <v>1125</v>
      </c>
      <c r="CK339" s="1" t="s">
        <v>378</v>
      </c>
      <c r="CL339" s="1" t="s">
        <v>1126</v>
      </c>
      <c r="CM339" s="1" t="s">
        <v>1127</v>
      </c>
      <c r="CN339" s="1" t="s">
        <v>1128</v>
      </c>
      <c r="CO339" s="1" t="s">
        <v>1129</v>
      </c>
      <c r="CP339" s="1" t="s">
        <v>1130</v>
      </c>
      <c r="CQ339" s="1" t="s">
        <v>1131</v>
      </c>
      <c r="CR339" s="1" t="s">
        <v>1132</v>
      </c>
      <c r="CS339" s="1">
        <v>0.0</v>
      </c>
      <c r="CT339" s="1">
        <v>0.0</v>
      </c>
      <c r="CU339" s="1" t="s">
        <v>1133</v>
      </c>
      <c r="CV339" s="1" t="s">
        <v>1134</v>
      </c>
      <c r="CW339" s="1">
        <v>5.0</v>
      </c>
      <c r="CX339" s="1">
        <v>0.0</v>
      </c>
      <c r="CY339" s="1">
        <v>0.0</v>
      </c>
      <c r="CZ339" s="1" t="s">
        <v>1135</v>
      </c>
      <c r="DA339" s="1">
        <v>0.0</v>
      </c>
      <c r="DB339" s="1">
        <v>0.0</v>
      </c>
      <c r="DC339" s="1">
        <v>0.0</v>
      </c>
      <c r="DD339" s="1">
        <v>0.0</v>
      </c>
      <c r="DE339" s="1">
        <v>0.0</v>
      </c>
      <c r="DF339" s="1">
        <v>3.0</v>
      </c>
      <c r="DG339" s="1">
        <v>35.0</v>
      </c>
      <c r="DH339" s="1" t="s">
        <v>132</v>
      </c>
    </row>
    <row r="340" ht="15.75" customHeight="1">
      <c r="A340" s="1">
        <v>2018.0</v>
      </c>
      <c r="B340" s="1" t="s">
        <v>1120</v>
      </c>
      <c r="C340" s="1">
        <v>68.0</v>
      </c>
      <c r="D340" s="1">
        <v>50.0</v>
      </c>
      <c r="E340" s="1" t="s">
        <v>1121</v>
      </c>
      <c r="F340" s="1" t="s">
        <v>1122</v>
      </c>
      <c r="G340" s="1" t="s">
        <v>112</v>
      </c>
      <c r="H340" s="1">
        <v>5082.81185</v>
      </c>
      <c r="I340" s="1">
        <f t="shared" si="2105"/>
        <v>0.2109501622</v>
      </c>
      <c r="J340" s="3">
        <v>1.5434472933205764E12</v>
      </c>
      <c r="K340" s="3">
        <v>2.4300471454687056</v>
      </c>
      <c r="L340" s="3">
        <v>1.67506761489627</v>
      </c>
      <c r="M340" s="3">
        <f t="shared" si="7"/>
        <v>28.06503953</v>
      </c>
      <c r="N340" s="3">
        <f t="shared" si="8"/>
        <v>0.5158535316</v>
      </c>
      <c r="O340" s="1">
        <v>1.0</v>
      </c>
      <c r="P340" s="1" t="s">
        <v>113</v>
      </c>
      <c r="Q340" s="1">
        <v>35.0</v>
      </c>
      <c r="R340" s="1" t="s">
        <v>157</v>
      </c>
      <c r="S340" s="1">
        <f t="shared" si="1168"/>
        <v>1</v>
      </c>
      <c r="T340" s="1">
        <f t="shared" si="10"/>
        <v>1</v>
      </c>
      <c r="U340" s="2">
        <v>32745.0</v>
      </c>
      <c r="V340" s="2">
        <v>42735.0</v>
      </c>
      <c r="W340" s="1">
        <v>9990.0</v>
      </c>
      <c r="X340" s="1">
        <v>9.2093398716426</v>
      </c>
      <c r="Y340" s="1">
        <v>3.0</v>
      </c>
      <c r="Z340" s="1">
        <v>657.23551</v>
      </c>
      <c r="AA340" s="1">
        <v>2689.0042900000003</v>
      </c>
      <c r="AB340" s="1">
        <v>2393.80756</v>
      </c>
      <c r="AC340" s="1">
        <v>390.29940000000005</v>
      </c>
      <c r="AD340" s="1">
        <v>1320.42696</v>
      </c>
      <c r="AE340" s="1">
        <v>683.0812</v>
      </c>
      <c r="AF340" s="1">
        <v>649.1244600000001</v>
      </c>
      <c r="AG340" s="1">
        <f t="shared" ref="AG340:AL340" si="2112">LN(AA340)</f>
        <v>7.896926252</v>
      </c>
      <c r="AH340" s="1">
        <f t="shared" si="2112"/>
        <v>7.780640499</v>
      </c>
      <c r="AI340" s="1">
        <f t="shared" si="2112"/>
        <v>5.966914137</v>
      </c>
      <c r="AJ340" s="1">
        <f t="shared" si="2112"/>
        <v>7.185710418</v>
      </c>
      <c r="AK340" s="1">
        <f t="shared" si="2112"/>
        <v>6.52661374</v>
      </c>
      <c r="AL340" s="1">
        <f t="shared" si="2112"/>
        <v>6.47562447</v>
      </c>
      <c r="AM340" s="1">
        <f t="shared" si="12"/>
        <v>8.533619901</v>
      </c>
      <c r="AN340" s="1">
        <v>446.46437000000003</v>
      </c>
      <c r="AO340" s="1">
        <v>3067.25182</v>
      </c>
      <c r="AP340" s="1">
        <f t="shared" si="13"/>
        <v>0.7804405052</v>
      </c>
      <c r="AQ340" s="1">
        <f t="shared" si="14"/>
        <v>1</v>
      </c>
      <c r="AR340" s="1">
        <v>3513.71619</v>
      </c>
      <c r="AS340" s="1">
        <v>1569.09566</v>
      </c>
      <c r="AT340" s="1">
        <f t="shared" ref="AT340:AU340" si="2113">LN(AN340)</f>
        <v>6.101359599</v>
      </c>
      <c r="AU340" s="1">
        <f t="shared" si="2113"/>
        <v>8.028537267</v>
      </c>
      <c r="AV340" s="1">
        <f t="shared" ref="AV340:AW340" si="2114">LN(AR340)</f>
        <v>8.1644295</v>
      </c>
      <c r="AW340" s="1">
        <f t="shared" si="2114"/>
        <v>7.35825472</v>
      </c>
      <c r="AX340" s="1">
        <v>5105.24652</v>
      </c>
      <c r="AY340" s="1">
        <v>543.5036600000001</v>
      </c>
      <c r="AZ340" s="1">
        <v>20.34571</v>
      </c>
      <c r="BA340" s="1">
        <v>579.8076799999999</v>
      </c>
      <c r="BB340" s="1">
        <v>133.266109</v>
      </c>
      <c r="BC340" s="1">
        <v>446.54157000000004</v>
      </c>
      <c r="BD340" s="1"/>
      <c r="BE340" s="1">
        <v>446.54157000000004</v>
      </c>
      <c r="BF340" s="1">
        <v>28.459</v>
      </c>
      <c r="BG340" s="1">
        <v>8.785</v>
      </c>
      <c r="BH340" s="1">
        <v>93.111</v>
      </c>
      <c r="BI340" s="1">
        <v>189.71599999999998</v>
      </c>
      <c r="BJ340" s="1">
        <f t="shared" ref="BJ340:BM340" si="2115">BF340*1</f>
        <v>28.459</v>
      </c>
      <c r="BK340" s="1">
        <f t="shared" si="2115"/>
        <v>8.785</v>
      </c>
      <c r="BL340" s="1">
        <f t="shared" si="2115"/>
        <v>93.111</v>
      </c>
      <c r="BM340" s="1">
        <f t="shared" si="2115"/>
        <v>189.716</v>
      </c>
      <c r="BN340" s="1">
        <f t="shared" si="18"/>
        <v>-96.605</v>
      </c>
      <c r="BO340" s="1">
        <v>2.533</v>
      </c>
      <c r="BP340" s="1">
        <v>13.08</v>
      </c>
      <c r="BQ340" s="1">
        <v>0.78</v>
      </c>
      <c r="BR340" s="1">
        <f t="shared" ref="BR340:BT340" si="2116">BO340*1</f>
        <v>2.533</v>
      </c>
      <c r="BS340" s="1">
        <f t="shared" si="2116"/>
        <v>13.08</v>
      </c>
      <c r="BT340" s="1">
        <f t="shared" si="2116"/>
        <v>0.78</v>
      </c>
      <c r="BU340" s="1">
        <v>0.6530000000000001</v>
      </c>
      <c r="BV340" s="1">
        <v>39.812</v>
      </c>
      <c r="BW340" s="1">
        <v>17.053167000000002</v>
      </c>
      <c r="BX340" s="1">
        <v>150.15430899999998</v>
      </c>
      <c r="BY340" s="1">
        <v>28.059569</v>
      </c>
      <c r="BZ340" s="1">
        <v>149.494466</v>
      </c>
      <c r="CA340" s="1">
        <f t="shared" ref="CA340:CE340" si="2117">BV340*1</f>
        <v>39.812</v>
      </c>
      <c r="CB340" s="1">
        <f t="shared" si="2117"/>
        <v>17.053167</v>
      </c>
      <c r="CC340" s="1">
        <f t="shared" si="2117"/>
        <v>150.154309</v>
      </c>
      <c r="CD340" s="1">
        <f t="shared" si="2117"/>
        <v>28.059569</v>
      </c>
      <c r="CE340" s="1">
        <f t="shared" si="2117"/>
        <v>149.494466</v>
      </c>
      <c r="CF340" s="1">
        <v>5.0</v>
      </c>
      <c r="CG340" s="1">
        <f t="shared" si="21"/>
        <v>5</v>
      </c>
      <c r="CH340" s="1" t="s">
        <v>1123</v>
      </c>
      <c r="CI340" s="1" t="s">
        <v>1124</v>
      </c>
      <c r="CJ340" s="1" t="s">
        <v>1125</v>
      </c>
      <c r="CK340" s="1" t="s">
        <v>378</v>
      </c>
      <c r="CL340" s="1" t="s">
        <v>1126</v>
      </c>
      <c r="CM340" s="1" t="s">
        <v>1127</v>
      </c>
      <c r="CN340" s="1" t="s">
        <v>1128</v>
      </c>
      <c r="CO340" s="1" t="s">
        <v>1129</v>
      </c>
      <c r="CP340" s="1" t="s">
        <v>1130</v>
      </c>
      <c r="CQ340" s="1" t="s">
        <v>1131</v>
      </c>
      <c r="CR340" s="1" t="s">
        <v>1132</v>
      </c>
      <c r="CS340" s="1">
        <v>0.0</v>
      </c>
      <c r="CT340" s="1">
        <v>0.0</v>
      </c>
      <c r="CU340" s="1" t="s">
        <v>1133</v>
      </c>
      <c r="CV340" s="1" t="s">
        <v>1134</v>
      </c>
      <c r="CW340" s="1">
        <v>5.0</v>
      </c>
      <c r="CX340" s="1">
        <v>0.0</v>
      </c>
      <c r="CY340" s="1">
        <v>0.0</v>
      </c>
      <c r="CZ340" s="1" t="s">
        <v>1135</v>
      </c>
      <c r="DA340" s="1">
        <v>0.0</v>
      </c>
      <c r="DB340" s="1">
        <v>0.0</v>
      </c>
      <c r="DC340" s="1">
        <v>0.0</v>
      </c>
      <c r="DD340" s="1">
        <v>0.0</v>
      </c>
      <c r="DE340" s="1">
        <v>0.0</v>
      </c>
      <c r="DF340" s="1">
        <v>3.0</v>
      </c>
      <c r="DG340" s="1">
        <v>35.0</v>
      </c>
      <c r="DH340" s="1" t="s">
        <v>132</v>
      </c>
    </row>
    <row r="341" ht="15.75" customHeight="1">
      <c r="A341" s="1">
        <v>2019.0</v>
      </c>
      <c r="B341" s="1" t="s">
        <v>1120</v>
      </c>
      <c r="C341" s="1">
        <v>68.0</v>
      </c>
      <c r="D341" s="1">
        <v>50.0</v>
      </c>
      <c r="E341" s="1" t="s">
        <v>1121</v>
      </c>
      <c r="F341" s="1" t="s">
        <v>1122</v>
      </c>
      <c r="G341" s="1" t="s">
        <v>112</v>
      </c>
      <c r="H341" s="1">
        <v>5689.60542</v>
      </c>
      <c r="I341" s="1">
        <f t="shared" si="2105"/>
        <v>0.1193814739</v>
      </c>
      <c r="J341" s="3">
        <v>1.5735464740892888E12</v>
      </c>
      <c r="K341" s="3">
        <v>1.950126894450463</v>
      </c>
      <c r="L341" s="3">
        <v>0.699536241717015</v>
      </c>
      <c r="M341" s="3">
        <f t="shared" si="7"/>
        <v>28.08435309</v>
      </c>
      <c r="N341" s="3">
        <f t="shared" si="8"/>
        <v>-0.3573376753</v>
      </c>
      <c r="O341" s="1">
        <v>1.0</v>
      </c>
      <c r="P341" s="1" t="s">
        <v>113</v>
      </c>
      <c r="Q341" s="1">
        <v>35.0</v>
      </c>
      <c r="R341" s="1" t="s">
        <v>157</v>
      </c>
      <c r="S341" s="1">
        <f t="shared" si="1168"/>
        <v>1</v>
      </c>
      <c r="T341" s="1">
        <f t="shared" si="10"/>
        <v>1</v>
      </c>
      <c r="U341" s="2">
        <v>32745.0</v>
      </c>
      <c r="V341" s="2">
        <v>42369.0</v>
      </c>
      <c r="W341" s="1">
        <v>9624.0</v>
      </c>
      <c r="X341" s="1">
        <v>9.172015257654515</v>
      </c>
      <c r="Y341" s="1">
        <v>3.0</v>
      </c>
      <c r="Z341" s="1">
        <v>742.53809</v>
      </c>
      <c r="AA341" s="1">
        <v>3523.5371</v>
      </c>
      <c r="AB341" s="1">
        <v>2166.06832</v>
      </c>
      <c r="AC341" s="1">
        <v>338.10616999999996</v>
      </c>
      <c r="AD341" s="1">
        <v>1669.40597</v>
      </c>
      <c r="AE341" s="1">
        <v>158.55617999999998</v>
      </c>
      <c r="AF341" s="1">
        <v>144.75914000000003</v>
      </c>
      <c r="AG341" s="1">
        <f t="shared" ref="AG341:AL341" si="2118">LN(AA341)</f>
        <v>8.167220622</v>
      </c>
      <c r="AH341" s="1">
        <f t="shared" si="2118"/>
        <v>7.680668969</v>
      </c>
      <c r="AI341" s="1">
        <f t="shared" si="2118"/>
        <v>5.823359959</v>
      </c>
      <c r="AJ341" s="1">
        <f t="shared" si="2118"/>
        <v>7.420223136</v>
      </c>
      <c r="AK341" s="1">
        <f t="shared" si="2118"/>
        <v>5.066108978</v>
      </c>
      <c r="AL341" s="1">
        <f t="shared" si="2118"/>
        <v>4.975071258</v>
      </c>
      <c r="AM341" s="1">
        <f t="shared" si="12"/>
        <v>8.646396178</v>
      </c>
      <c r="AN341" s="1">
        <v>330.85549000000003</v>
      </c>
      <c r="AO341" s="1">
        <v>3263.95575</v>
      </c>
      <c r="AP341" s="1">
        <f t="shared" si="13"/>
        <v>0.6636328694</v>
      </c>
      <c r="AQ341" s="1">
        <f t="shared" si="14"/>
        <v>1</v>
      </c>
      <c r="AR341" s="1">
        <v>3594.81124</v>
      </c>
      <c r="AS341" s="1">
        <v>2094.79418</v>
      </c>
      <c r="AT341" s="1">
        <f t="shared" ref="AT341:AU341" si="2119">LN(AN341)</f>
        <v>5.801681694</v>
      </c>
      <c r="AU341" s="1">
        <f t="shared" si="2119"/>
        <v>8.090695159</v>
      </c>
      <c r="AV341" s="1">
        <f t="shared" ref="AV341:AW341" si="2120">LN(AR341)</f>
        <v>8.187246763</v>
      </c>
      <c r="AW341" s="1">
        <f t="shared" si="2120"/>
        <v>7.647210584</v>
      </c>
      <c r="AX341" s="1">
        <v>5451.77254</v>
      </c>
      <c r="AY341" s="1">
        <v>647.47218</v>
      </c>
      <c r="AZ341" s="1">
        <v>20.36919</v>
      </c>
      <c r="BA341" s="1">
        <v>666.5399100000001</v>
      </c>
      <c r="BB341" s="1">
        <v>147.77817000000002</v>
      </c>
      <c r="BC341" s="1">
        <v>518.76174</v>
      </c>
      <c r="BD341" s="1"/>
      <c r="BE341" s="1">
        <v>518.76174</v>
      </c>
      <c r="BF341" s="1">
        <v>24.764</v>
      </c>
      <c r="BG341" s="1">
        <v>9.117999999999999</v>
      </c>
      <c r="BH341" s="1">
        <v>110.23700000000001</v>
      </c>
      <c r="BI341" s="1">
        <v>180.472</v>
      </c>
      <c r="BJ341" s="1">
        <f t="shared" ref="BJ341:BM341" si="2121">BF341*1</f>
        <v>24.764</v>
      </c>
      <c r="BK341" s="1">
        <f t="shared" si="2121"/>
        <v>9.118</v>
      </c>
      <c r="BL341" s="1">
        <f t="shared" si="2121"/>
        <v>110.237</v>
      </c>
      <c r="BM341" s="1">
        <f t="shared" si="2121"/>
        <v>180.472</v>
      </c>
      <c r="BN341" s="1">
        <f t="shared" si="18"/>
        <v>-70.235</v>
      </c>
      <c r="BO341" s="1">
        <v>2.248</v>
      </c>
      <c r="BP341" s="1">
        <v>16.123</v>
      </c>
      <c r="BQ341" s="1">
        <v>0.6640000000000001</v>
      </c>
      <c r="BR341" s="1">
        <f t="shared" ref="BR341:BT341" si="2122">BO341*1</f>
        <v>2.248</v>
      </c>
      <c r="BS341" s="1">
        <f t="shared" si="2122"/>
        <v>16.123</v>
      </c>
      <c r="BT341" s="1">
        <f t="shared" si="2122"/>
        <v>0.664</v>
      </c>
      <c r="BU341" s="1">
        <v>0.56</v>
      </c>
      <c r="BV341" s="1">
        <v>33.131</v>
      </c>
      <c r="BW341" s="1">
        <v>19.043997000000005</v>
      </c>
      <c r="BX341" s="1">
        <v>155.76493</v>
      </c>
      <c r="BY341" s="1">
        <v>30.30054</v>
      </c>
      <c r="BZ341" s="1">
        <v>162.560155</v>
      </c>
      <c r="CA341" s="1">
        <f t="shared" ref="CA341:CE341" si="2123">BV341*1</f>
        <v>33.131</v>
      </c>
      <c r="CB341" s="1">
        <f t="shared" si="2123"/>
        <v>19.043997</v>
      </c>
      <c r="CC341" s="1">
        <f t="shared" si="2123"/>
        <v>155.76493</v>
      </c>
      <c r="CD341" s="1">
        <f t="shared" si="2123"/>
        <v>30.30054</v>
      </c>
      <c r="CE341" s="1">
        <f t="shared" si="2123"/>
        <v>162.560155</v>
      </c>
      <c r="CF341" s="1">
        <v>5.0</v>
      </c>
      <c r="CG341" s="1">
        <f t="shared" si="21"/>
        <v>5</v>
      </c>
      <c r="CH341" s="1" t="s">
        <v>1123</v>
      </c>
      <c r="CI341" s="1" t="s">
        <v>1124</v>
      </c>
      <c r="CJ341" s="1" t="s">
        <v>1125</v>
      </c>
      <c r="CK341" s="1" t="s">
        <v>378</v>
      </c>
      <c r="CL341" s="1" t="s">
        <v>1126</v>
      </c>
      <c r="CM341" s="1" t="s">
        <v>1127</v>
      </c>
      <c r="CN341" s="1" t="s">
        <v>1128</v>
      </c>
      <c r="CO341" s="1" t="s">
        <v>1129</v>
      </c>
      <c r="CP341" s="1" t="s">
        <v>1130</v>
      </c>
      <c r="CQ341" s="1" t="s">
        <v>1131</v>
      </c>
      <c r="CR341" s="1" t="s">
        <v>1132</v>
      </c>
      <c r="CS341" s="1">
        <v>0.0</v>
      </c>
      <c r="CT341" s="1">
        <v>0.0</v>
      </c>
      <c r="CU341" s="1" t="s">
        <v>1133</v>
      </c>
      <c r="CV341" s="1" t="s">
        <v>1134</v>
      </c>
      <c r="CW341" s="1">
        <v>5.0</v>
      </c>
      <c r="CX341" s="1">
        <v>0.0</v>
      </c>
      <c r="CY341" s="1">
        <v>0.0</v>
      </c>
      <c r="CZ341" s="1" t="s">
        <v>1135</v>
      </c>
      <c r="DA341" s="1">
        <v>0.0</v>
      </c>
      <c r="DB341" s="1">
        <v>0.0</v>
      </c>
      <c r="DC341" s="1">
        <v>0.0</v>
      </c>
      <c r="DD341" s="1">
        <v>0.0</v>
      </c>
      <c r="DE341" s="1">
        <v>0.0</v>
      </c>
      <c r="DF341" s="1">
        <v>3.0</v>
      </c>
      <c r="DG341" s="1">
        <v>35.0</v>
      </c>
      <c r="DH341" s="1" t="s">
        <v>132</v>
      </c>
    </row>
    <row r="342" ht="15.75" customHeight="1">
      <c r="A342" s="1">
        <v>2015.0</v>
      </c>
      <c r="B342" s="1" t="s">
        <v>1136</v>
      </c>
      <c r="C342" s="1">
        <v>69.0</v>
      </c>
      <c r="D342" s="1">
        <v>0.0</v>
      </c>
      <c r="E342" s="1" t="s">
        <v>1137</v>
      </c>
      <c r="F342" s="1" t="s">
        <v>1138</v>
      </c>
      <c r="G342" s="1" t="s">
        <v>112</v>
      </c>
      <c r="H342" s="1">
        <v>11827.626</v>
      </c>
      <c r="I342" s="1"/>
      <c r="J342" s="3">
        <v>1.420264316878601E12</v>
      </c>
      <c r="K342" s="3">
        <v>3.8351726603384577</v>
      </c>
      <c r="L342" s="3">
        <v>-0.500461321406559</v>
      </c>
      <c r="M342" s="3">
        <f t="shared" si="7"/>
        <v>27.98186411</v>
      </c>
      <c r="N342" s="3" t="str">
        <f t="shared" si="8"/>
        <v>#NUM!</v>
      </c>
      <c r="O342" s="1">
        <v>1.0</v>
      </c>
      <c r="P342" s="1" t="s">
        <v>113</v>
      </c>
      <c r="Q342" s="1">
        <v>37.0</v>
      </c>
      <c r="R342" s="1" t="s">
        <v>157</v>
      </c>
      <c r="S342" s="1">
        <f t="shared" si="1168"/>
        <v>1</v>
      </c>
      <c r="T342" s="1">
        <f t="shared" si="10"/>
        <v>1</v>
      </c>
      <c r="U342" s="2">
        <v>35250.0</v>
      </c>
      <c r="V342" s="2">
        <v>43830.0</v>
      </c>
      <c r="W342" s="1">
        <v>8580.0</v>
      </c>
      <c r="X342" s="1">
        <v>9.057189192482008</v>
      </c>
      <c r="Y342" s="1">
        <v>1.0</v>
      </c>
      <c r="Z342" s="1">
        <v>560.926</v>
      </c>
      <c r="AA342" s="1">
        <v>6190.394</v>
      </c>
      <c r="AB342" s="1">
        <v>5637.232</v>
      </c>
      <c r="AC342" s="1">
        <v>2199.709</v>
      </c>
      <c r="AD342" s="1">
        <v>790.044</v>
      </c>
      <c r="AE342" s="1">
        <v>2647.4790000000003</v>
      </c>
      <c r="AF342" s="1"/>
      <c r="AG342" s="1">
        <f t="shared" ref="AG342:AL342" si="2124">LN(AA342)</f>
        <v>8.730754015</v>
      </c>
      <c r="AH342" s="1">
        <f t="shared" si="2124"/>
        <v>8.637148444</v>
      </c>
      <c r="AI342" s="1">
        <f t="shared" si="2124"/>
        <v>7.696080358</v>
      </c>
      <c r="AJ342" s="1">
        <f t="shared" si="2124"/>
        <v>6.67208864</v>
      </c>
      <c r="AK342" s="1">
        <f t="shared" si="2124"/>
        <v>7.881363145</v>
      </c>
      <c r="AL342" s="1" t="str">
        <f t="shared" si="2124"/>
        <v>#NUM!</v>
      </c>
      <c r="AM342" s="1">
        <f t="shared" si="12"/>
        <v>9.378193261</v>
      </c>
      <c r="AN342" s="1">
        <v>4169.924</v>
      </c>
      <c r="AO342" s="1">
        <v>1024.439</v>
      </c>
      <c r="AP342" s="1">
        <f t="shared" si="13"/>
        <v>5.502750286</v>
      </c>
      <c r="AQ342" s="1">
        <f t="shared" si="14"/>
        <v>0</v>
      </c>
      <c r="AR342" s="1">
        <v>5194.363</v>
      </c>
      <c r="AS342" s="1">
        <v>6633.263</v>
      </c>
      <c r="AT342" s="1">
        <f t="shared" ref="AT342:AU342" si="2125">LN(AN342)</f>
        <v>8.335653089</v>
      </c>
      <c r="AU342" s="1">
        <f t="shared" si="2125"/>
        <v>6.931900425</v>
      </c>
      <c r="AV342" s="1">
        <f t="shared" ref="AV342:AW342" si="2126">LN(AR342)</f>
        <v>8.555329278</v>
      </c>
      <c r="AW342" s="1">
        <f t="shared" si="2126"/>
        <v>8.799852119</v>
      </c>
      <c r="AX342" s="1">
        <v>4832.515</v>
      </c>
      <c r="AY342" s="1">
        <v>-110.659</v>
      </c>
      <c r="AZ342" s="1">
        <v>67.156</v>
      </c>
      <c r="BA342" s="1">
        <v>170.888</v>
      </c>
      <c r="BB342" s="1">
        <v>-88.791</v>
      </c>
      <c r="BC342" s="1">
        <v>259.67900000000003</v>
      </c>
      <c r="BD342" s="1"/>
      <c r="BE342" s="1">
        <v>259.67900000000003</v>
      </c>
      <c r="BF342" s="1">
        <v>3.9149999999999996</v>
      </c>
      <c r="BG342" s="1">
        <v>2.1959999999999997</v>
      </c>
      <c r="BH342" s="1">
        <v>58.855</v>
      </c>
      <c r="BI342" s="1">
        <v>46.644</v>
      </c>
      <c r="BJ342" s="1">
        <f t="shared" ref="BJ342:BM342" si="2127">BF342*1</f>
        <v>3.915</v>
      </c>
      <c r="BK342" s="1">
        <f t="shared" si="2127"/>
        <v>2.196</v>
      </c>
      <c r="BL342" s="1">
        <f t="shared" si="2127"/>
        <v>58.855</v>
      </c>
      <c r="BM342" s="1">
        <f t="shared" si="2127"/>
        <v>46.644</v>
      </c>
      <c r="BN342" s="1">
        <f t="shared" si="18"/>
        <v>12.211</v>
      </c>
      <c r="BO342" s="1">
        <v>0.447</v>
      </c>
      <c r="BP342" s="1">
        <v>2.197</v>
      </c>
      <c r="BQ342" s="1">
        <v>5.503</v>
      </c>
      <c r="BR342" s="1">
        <f t="shared" ref="BR342:BT342" si="2128">BO342*1</f>
        <v>0.447</v>
      </c>
      <c r="BS342" s="1">
        <f t="shared" si="2128"/>
        <v>2.197</v>
      </c>
      <c r="BT342" s="1">
        <f t="shared" si="2128"/>
        <v>5.503</v>
      </c>
      <c r="BU342" s="1">
        <v>3.3559999999999994</v>
      </c>
      <c r="BV342" s="1">
        <v>62.864</v>
      </c>
      <c r="BW342" s="1">
        <v>3.7975110000000005</v>
      </c>
      <c r="BX342" s="1">
        <v>107.38922199999999</v>
      </c>
      <c r="BY342" s="1">
        <v>34.707756</v>
      </c>
      <c r="BZ342" s="1">
        <v>262.83613199999996</v>
      </c>
      <c r="CA342" s="1">
        <f t="shared" ref="CA342:CE342" si="2129">BV342*1</f>
        <v>62.864</v>
      </c>
      <c r="CB342" s="1">
        <f t="shared" si="2129"/>
        <v>3.797511</v>
      </c>
      <c r="CC342" s="1">
        <f t="shared" si="2129"/>
        <v>107.389222</v>
      </c>
      <c r="CD342" s="1">
        <f t="shared" si="2129"/>
        <v>34.707756</v>
      </c>
      <c r="CE342" s="1">
        <f t="shared" si="2129"/>
        <v>262.836132</v>
      </c>
      <c r="CF342" s="1">
        <v>4.0</v>
      </c>
      <c r="CG342" s="1">
        <f t="shared" si="21"/>
        <v>4</v>
      </c>
      <c r="CH342" s="1" t="s">
        <v>1139</v>
      </c>
      <c r="CI342" s="1" t="s">
        <v>1140</v>
      </c>
      <c r="CJ342" s="1" t="s">
        <v>160</v>
      </c>
      <c r="CK342" s="1" t="s">
        <v>160</v>
      </c>
      <c r="CL342" s="1">
        <v>0.0</v>
      </c>
      <c r="CM342" s="1" t="s">
        <v>1141</v>
      </c>
      <c r="CN342" s="1" t="s">
        <v>1142</v>
      </c>
      <c r="CO342" s="1" t="s">
        <v>1143</v>
      </c>
      <c r="CP342" s="1" t="s">
        <v>1144</v>
      </c>
      <c r="CQ342" s="1" t="s">
        <v>1145</v>
      </c>
      <c r="CR342" s="1" t="s">
        <v>352</v>
      </c>
      <c r="CS342" s="1">
        <v>0.0</v>
      </c>
      <c r="CT342" s="1">
        <v>0.0</v>
      </c>
      <c r="CU342" s="1" t="s">
        <v>128</v>
      </c>
      <c r="CV342" s="1" t="s">
        <v>1146</v>
      </c>
      <c r="CW342" s="1">
        <v>8.0</v>
      </c>
      <c r="CX342" s="1">
        <v>0.0</v>
      </c>
      <c r="CY342" s="1">
        <v>0.0</v>
      </c>
      <c r="CZ342" s="1" t="s">
        <v>1147</v>
      </c>
      <c r="DA342" s="1">
        <v>0.0</v>
      </c>
      <c r="DB342" s="1">
        <v>0.0</v>
      </c>
      <c r="DC342" s="1">
        <v>0.0</v>
      </c>
      <c r="DD342" s="1">
        <v>0.0</v>
      </c>
      <c r="DE342" s="1">
        <v>0.0</v>
      </c>
      <c r="DF342" s="1">
        <v>1.0</v>
      </c>
      <c r="DG342" s="1">
        <v>37.0</v>
      </c>
      <c r="DH342" s="1" t="s">
        <v>132</v>
      </c>
    </row>
    <row r="343" ht="15.75" customHeight="1">
      <c r="A343" s="1">
        <v>2016.0</v>
      </c>
      <c r="B343" s="1" t="s">
        <v>1136</v>
      </c>
      <c r="C343" s="1">
        <v>69.0</v>
      </c>
      <c r="D343" s="1">
        <v>0.0</v>
      </c>
      <c r="E343" s="1" t="s">
        <v>1137</v>
      </c>
      <c r="F343" s="1" t="s">
        <v>1138</v>
      </c>
      <c r="G343" s="1" t="s">
        <v>112</v>
      </c>
      <c r="H343" s="1">
        <v>11102.23</v>
      </c>
      <c r="I343" s="1">
        <f t="shared" ref="I343:I346" si="2136">(H343-H342)/H342</f>
        <v>-0.0613306508</v>
      </c>
      <c r="J343" s="3">
        <v>1.4633168080030916E12</v>
      </c>
      <c r="K343" s="3">
        <v>3.0313013298193283</v>
      </c>
      <c r="L343" s="3">
        <v>-0.202671740806371</v>
      </c>
      <c r="M343" s="3">
        <f t="shared" si="7"/>
        <v>28.01172676</v>
      </c>
      <c r="N343" s="3" t="str">
        <f t="shared" si="8"/>
        <v>#NUM!</v>
      </c>
      <c r="O343" s="1">
        <v>1.0</v>
      </c>
      <c r="P343" s="1" t="s">
        <v>113</v>
      </c>
      <c r="Q343" s="1">
        <v>37.0</v>
      </c>
      <c r="R343" s="1" t="s">
        <v>157</v>
      </c>
      <c r="S343" s="1">
        <f t="shared" si="1168"/>
        <v>1</v>
      </c>
      <c r="T343" s="1">
        <f t="shared" si="10"/>
        <v>1</v>
      </c>
      <c r="U343" s="2">
        <v>35250.0</v>
      </c>
      <c r="V343" s="2">
        <v>43465.0</v>
      </c>
      <c r="W343" s="1">
        <v>8215.0</v>
      </c>
      <c r="X343" s="1">
        <v>9.01371703047137</v>
      </c>
      <c r="Y343" s="1">
        <v>1.0</v>
      </c>
      <c r="Z343" s="1">
        <v>-199.254</v>
      </c>
      <c r="AA343" s="1">
        <v>6661.293000000001</v>
      </c>
      <c r="AB343" s="1">
        <v>4440.937</v>
      </c>
      <c r="AC343" s="1">
        <v>2628.632</v>
      </c>
      <c r="AD343" s="1">
        <v>289.82</v>
      </c>
      <c r="AE343" s="1">
        <v>1522.4850000000001</v>
      </c>
      <c r="AF343" s="1"/>
      <c r="AG343" s="1">
        <f t="shared" ref="AG343:AL343" si="2130">LN(AA343)</f>
        <v>8.804068889</v>
      </c>
      <c r="AH343" s="1">
        <f t="shared" si="2130"/>
        <v>8.398620669</v>
      </c>
      <c r="AI343" s="1">
        <f t="shared" si="2130"/>
        <v>7.874218838</v>
      </c>
      <c r="AJ343" s="1">
        <f t="shared" si="2130"/>
        <v>5.669260041</v>
      </c>
      <c r="AK343" s="1">
        <f t="shared" si="2130"/>
        <v>7.328099147</v>
      </c>
      <c r="AL343" s="1" t="str">
        <f t="shared" si="2130"/>
        <v>#NUM!</v>
      </c>
      <c r="AM343" s="1">
        <f t="shared" si="12"/>
        <v>9.314901268</v>
      </c>
      <c r="AN343" s="1">
        <v>3974.818</v>
      </c>
      <c r="AO343" s="1">
        <v>899.962</v>
      </c>
      <c r="AP343" s="1">
        <f t="shared" si="13"/>
        <v>4.934582793</v>
      </c>
      <c r="AQ343" s="1">
        <f t="shared" si="14"/>
        <v>0</v>
      </c>
      <c r="AR343" s="1">
        <v>4874.780000000001</v>
      </c>
      <c r="AS343" s="1">
        <v>6227.449999999999</v>
      </c>
      <c r="AT343" s="1">
        <f t="shared" ref="AT343:AU343" si="2131">LN(AN343)</f>
        <v>8.28773424</v>
      </c>
      <c r="AU343" s="1">
        <f t="shared" si="2131"/>
        <v>6.80235254</v>
      </c>
      <c r="AV343" s="1">
        <f t="shared" ref="AV343:AW343" si="2132">LN(AR343)</f>
        <v>8.491830254</v>
      </c>
      <c r="AW343" s="1">
        <f t="shared" si="2132"/>
        <v>8.736722218</v>
      </c>
      <c r="AX343" s="1">
        <v>4064.868</v>
      </c>
      <c r="AY343" s="1">
        <v>-412.338</v>
      </c>
      <c r="AZ343" s="1">
        <v>133.044</v>
      </c>
      <c r="BA343" s="1">
        <v>-486.824</v>
      </c>
      <c r="BB343" s="1">
        <v>-81.011</v>
      </c>
      <c r="BC343" s="1">
        <v>-405.813</v>
      </c>
      <c r="BD343" s="1"/>
      <c r="BE343" s="1">
        <v>-405.813</v>
      </c>
      <c r="BF343" s="1">
        <v>-6.5169999999999995</v>
      </c>
      <c r="BG343" s="1">
        <v>-3.655</v>
      </c>
      <c r="BH343" s="1">
        <v>25.668</v>
      </c>
      <c r="BI343" s="1">
        <v>50.521</v>
      </c>
      <c r="BJ343" s="1">
        <f t="shared" ref="BJ343:BM343" si="2133">BF343*1</f>
        <v>-6.517</v>
      </c>
      <c r="BK343" s="1">
        <f t="shared" si="2133"/>
        <v>-3.655</v>
      </c>
      <c r="BL343" s="1">
        <f t="shared" si="2133"/>
        <v>25.668</v>
      </c>
      <c r="BM343" s="1">
        <f t="shared" si="2133"/>
        <v>50.521</v>
      </c>
      <c r="BN343" s="1">
        <f t="shared" si="18"/>
        <v>-24.853</v>
      </c>
      <c r="BO343" s="1">
        <v>0.398</v>
      </c>
      <c r="BP343" s="1">
        <v>1.546</v>
      </c>
      <c r="BQ343" s="1">
        <v>4.9350000000000005</v>
      </c>
      <c r="BR343" s="1">
        <f t="shared" ref="BR343:BT343" si="2134">BO343*1</f>
        <v>0.398</v>
      </c>
      <c r="BS343" s="1">
        <f t="shared" si="2134"/>
        <v>1.546</v>
      </c>
      <c r="BT343" s="1">
        <f t="shared" si="2134"/>
        <v>4.935</v>
      </c>
      <c r="BU343" s="1">
        <v>2.013</v>
      </c>
      <c r="BV343" s="1">
        <v>63.827</v>
      </c>
      <c r="BW343" s="1">
        <v>-11.591048</v>
      </c>
      <c r="BX343" s="1">
        <v>96.78257100000002</v>
      </c>
      <c r="BY343" s="1">
        <v>37.583048000000005</v>
      </c>
      <c r="BZ343" s="1">
        <v>264.33881</v>
      </c>
      <c r="CA343" s="1">
        <f t="shared" ref="CA343:CE343" si="2135">BV343*1</f>
        <v>63.827</v>
      </c>
      <c r="CB343" s="1">
        <f t="shared" si="2135"/>
        <v>-11.591048</v>
      </c>
      <c r="CC343" s="1">
        <f t="shared" si="2135"/>
        <v>96.782571</v>
      </c>
      <c r="CD343" s="1">
        <f t="shared" si="2135"/>
        <v>37.583048</v>
      </c>
      <c r="CE343" s="1">
        <f t="shared" si="2135"/>
        <v>264.33881</v>
      </c>
      <c r="CF343" s="1">
        <v>4.0</v>
      </c>
      <c r="CG343" s="1">
        <f t="shared" si="21"/>
        <v>4</v>
      </c>
      <c r="CH343" s="1" t="s">
        <v>1139</v>
      </c>
      <c r="CI343" s="1" t="s">
        <v>1140</v>
      </c>
      <c r="CJ343" s="1" t="s">
        <v>160</v>
      </c>
      <c r="CK343" s="1" t="s">
        <v>160</v>
      </c>
      <c r="CL343" s="1">
        <v>0.0</v>
      </c>
      <c r="CM343" s="1" t="s">
        <v>1141</v>
      </c>
      <c r="CN343" s="1" t="s">
        <v>1142</v>
      </c>
      <c r="CO343" s="1" t="s">
        <v>1143</v>
      </c>
      <c r="CP343" s="1" t="s">
        <v>1144</v>
      </c>
      <c r="CQ343" s="1" t="s">
        <v>1145</v>
      </c>
      <c r="CR343" s="1" t="s">
        <v>352</v>
      </c>
      <c r="CS343" s="1">
        <v>0.0</v>
      </c>
      <c r="CT343" s="1">
        <v>0.0</v>
      </c>
      <c r="CU343" s="1" t="s">
        <v>128</v>
      </c>
      <c r="CV343" s="1" t="s">
        <v>1146</v>
      </c>
      <c r="CW343" s="1">
        <v>8.0</v>
      </c>
      <c r="CX343" s="1">
        <v>0.0</v>
      </c>
      <c r="CY343" s="1">
        <v>0.0</v>
      </c>
      <c r="CZ343" s="1" t="s">
        <v>1147</v>
      </c>
      <c r="DA343" s="1">
        <v>0.0</v>
      </c>
      <c r="DB343" s="1">
        <v>0.0</v>
      </c>
      <c r="DC343" s="1">
        <v>0.0</v>
      </c>
      <c r="DD343" s="1">
        <v>0.0</v>
      </c>
      <c r="DE343" s="1">
        <v>0.0</v>
      </c>
      <c r="DF343" s="1">
        <v>1.0</v>
      </c>
      <c r="DG343" s="1">
        <v>37.0</v>
      </c>
      <c r="DH343" s="1" t="s">
        <v>132</v>
      </c>
    </row>
    <row r="344" ht="15.75" customHeight="1">
      <c r="A344" s="1">
        <v>2017.0</v>
      </c>
      <c r="B344" s="1" t="s">
        <v>1136</v>
      </c>
      <c r="C344" s="1">
        <v>69.0</v>
      </c>
      <c r="D344" s="1">
        <v>0.0</v>
      </c>
      <c r="E344" s="1" t="s">
        <v>1137</v>
      </c>
      <c r="F344" s="1" t="s">
        <v>1138</v>
      </c>
      <c r="G344" s="1" t="s">
        <v>112</v>
      </c>
      <c r="H344" s="1">
        <v>10668.815</v>
      </c>
      <c r="I344" s="1">
        <f t="shared" si="2136"/>
        <v>-0.03903855352</v>
      </c>
      <c r="J344" s="3">
        <v>1.5068305993539272E12</v>
      </c>
      <c r="K344" s="3">
        <v>2.9736411905373075</v>
      </c>
      <c r="L344" s="3">
        <v>1.95608333333334</v>
      </c>
      <c r="M344" s="3">
        <f t="shared" si="7"/>
        <v>28.04102962</v>
      </c>
      <c r="N344" s="3">
        <f t="shared" si="8"/>
        <v>0.6709441747</v>
      </c>
      <c r="O344" s="1">
        <v>1.0</v>
      </c>
      <c r="P344" s="1" t="s">
        <v>113</v>
      </c>
      <c r="Q344" s="1">
        <v>37.0</v>
      </c>
      <c r="R344" s="1" t="s">
        <v>157</v>
      </c>
      <c r="S344" s="1">
        <f t="shared" si="1168"/>
        <v>1</v>
      </c>
      <c r="T344" s="1">
        <f t="shared" si="10"/>
        <v>1</v>
      </c>
      <c r="U344" s="2">
        <v>35250.0</v>
      </c>
      <c r="V344" s="2">
        <v>43100.0</v>
      </c>
      <c r="W344" s="1">
        <v>7850.0</v>
      </c>
      <c r="X344" s="1">
        <v>8.968268810776454</v>
      </c>
      <c r="Y344" s="1">
        <v>1.0</v>
      </c>
      <c r="Z344" s="1">
        <v>-26.932000000000002</v>
      </c>
      <c r="AA344" s="1">
        <v>6934.997</v>
      </c>
      <c r="AB344" s="1">
        <v>3733.818</v>
      </c>
      <c r="AC344" s="1">
        <v>2667.4700000000003</v>
      </c>
      <c r="AD344" s="1">
        <v>725.617</v>
      </c>
      <c r="AE344" s="1">
        <v>340.731</v>
      </c>
      <c r="AF344" s="1">
        <v>0.802</v>
      </c>
      <c r="AG344" s="1">
        <f t="shared" ref="AG344:AL344" si="2137">LN(AA344)</f>
        <v>8.8443359</v>
      </c>
      <c r="AH344" s="1">
        <f t="shared" si="2137"/>
        <v>8.225186582</v>
      </c>
      <c r="AI344" s="1">
        <f t="shared" si="2137"/>
        <v>7.888885737</v>
      </c>
      <c r="AJ344" s="1">
        <f t="shared" si="2137"/>
        <v>6.587022327</v>
      </c>
      <c r="AK344" s="1">
        <f t="shared" si="2137"/>
        <v>5.83109331</v>
      </c>
      <c r="AL344" s="1">
        <f t="shared" si="2137"/>
        <v>-0.2206466711</v>
      </c>
      <c r="AM344" s="1">
        <f t="shared" si="12"/>
        <v>9.275080279</v>
      </c>
      <c r="AN344" s="1">
        <v>3865.826</v>
      </c>
      <c r="AO344" s="1">
        <v>791.702</v>
      </c>
      <c r="AP344" s="1">
        <f t="shared" si="13"/>
        <v>4.716191193</v>
      </c>
      <c r="AQ344" s="1">
        <f t="shared" si="14"/>
        <v>0</v>
      </c>
      <c r="AR344" s="1">
        <v>4657.528</v>
      </c>
      <c r="AS344" s="1">
        <v>6011.287</v>
      </c>
      <c r="AT344" s="1">
        <f t="shared" ref="AT344:AU344" si="2138">LN(AN344)</f>
        <v>8.259930651</v>
      </c>
      <c r="AU344" s="1">
        <f t="shared" si="2138"/>
        <v>6.674185058</v>
      </c>
      <c r="AV344" s="1">
        <f t="shared" ref="AV344:AW344" si="2139">LN(AR344)</f>
        <v>8.446240114</v>
      </c>
      <c r="AW344" s="1">
        <f t="shared" si="2139"/>
        <v>8.701394148</v>
      </c>
      <c r="AX344" s="1">
        <v>3792.3160000000003</v>
      </c>
      <c r="AY344" s="1">
        <v>43.424</v>
      </c>
      <c r="AZ344" s="1">
        <v>408.432</v>
      </c>
      <c r="BA344" s="1">
        <v>-97.795</v>
      </c>
      <c r="BB344" s="1">
        <v>118.36800000000001</v>
      </c>
      <c r="BC344" s="1">
        <v>-216.163</v>
      </c>
      <c r="BD344" s="1"/>
      <c r="BE344" s="1">
        <v>-216.163</v>
      </c>
      <c r="BF344" s="1">
        <v>-3.5959999999999996</v>
      </c>
      <c r="BG344" s="1">
        <v>-2.025</v>
      </c>
      <c r="BH344" s="1">
        <v>68.88199999999999</v>
      </c>
      <c r="BI344" s="1">
        <v>43.549</v>
      </c>
      <c r="BJ344" s="1">
        <f t="shared" ref="BJ344:BM344" si="2140">BF344*1</f>
        <v>-3.596</v>
      </c>
      <c r="BK344" s="1">
        <f t="shared" si="2140"/>
        <v>-2.025</v>
      </c>
      <c r="BL344" s="1">
        <f t="shared" si="2140"/>
        <v>68.882</v>
      </c>
      <c r="BM344" s="1">
        <f t="shared" si="2140"/>
        <v>43.549</v>
      </c>
      <c r="BN344" s="1">
        <f t="shared" si="18"/>
        <v>25.333</v>
      </c>
      <c r="BO344" s="1">
        <v>0.38400000000000006</v>
      </c>
      <c r="BP344" s="1">
        <v>1.422</v>
      </c>
      <c r="BQ344" s="1">
        <v>4.716</v>
      </c>
      <c r="BR344" s="1">
        <f t="shared" ref="BR344:BT344" si="2141">BO344*1</f>
        <v>0.384</v>
      </c>
      <c r="BS344" s="1">
        <f t="shared" si="2141"/>
        <v>1.422</v>
      </c>
      <c r="BT344" s="1">
        <f t="shared" si="2141"/>
        <v>4.716</v>
      </c>
      <c r="BU344" s="1">
        <v>1.347</v>
      </c>
      <c r="BV344" s="1">
        <v>64.40400000000001</v>
      </c>
      <c r="BW344" s="1">
        <v>-2.507564</v>
      </c>
      <c r="BX344" s="1">
        <v>97.238872</v>
      </c>
      <c r="BY344" s="1">
        <v>36.444026</v>
      </c>
      <c r="BZ344" s="1">
        <v>273.55935900000003</v>
      </c>
      <c r="CA344" s="1">
        <f t="shared" ref="CA344:CE344" si="2142">BV344*1</f>
        <v>64.404</v>
      </c>
      <c r="CB344" s="1">
        <f t="shared" si="2142"/>
        <v>-2.507564</v>
      </c>
      <c r="CC344" s="1">
        <f t="shared" si="2142"/>
        <v>97.238872</v>
      </c>
      <c r="CD344" s="1">
        <f t="shared" si="2142"/>
        <v>36.444026</v>
      </c>
      <c r="CE344" s="1">
        <f t="shared" si="2142"/>
        <v>273.559359</v>
      </c>
      <c r="CF344" s="1">
        <v>4.0</v>
      </c>
      <c r="CG344" s="1">
        <f t="shared" si="21"/>
        <v>4</v>
      </c>
      <c r="CH344" s="1" t="s">
        <v>1139</v>
      </c>
      <c r="CI344" s="1" t="s">
        <v>1140</v>
      </c>
      <c r="CJ344" s="1" t="s">
        <v>160</v>
      </c>
      <c r="CK344" s="1" t="s">
        <v>160</v>
      </c>
      <c r="CL344" s="1">
        <v>0.0</v>
      </c>
      <c r="CM344" s="1" t="s">
        <v>1141</v>
      </c>
      <c r="CN344" s="1" t="s">
        <v>1142</v>
      </c>
      <c r="CO344" s="1" t="s">
        <v>1143</v>
      </c>
      <c r="CP344" s="1" t="s">
        <v>1144</v>
      </c>
      <c r="CQ344" s="1" t="s">
        <v>1145</v>
      </c>
      <c r="CR344" s="1" t="s">
        <v>352</v>
      </c>
      <c r="CS344" s="1">
        <v>0.0</v>
      </c>
      <c r="CT344" s="1">
        <v>0.0</v>
      </c>
      <c r="CU344" s="1" t="s">
        <v>128</v>
      </c>
      <c r="CV344" s="1" t="s">
        <v>1146</v>
      </c>
      <c r="CW344" s="1">
        <v>8.0</v>
      </c>
      <c r="CX344" s="1">
        <v>0.0</v>
      </c>
      <c r="CY344" s="1">
        <v>0.0</v>
      </c>
      <c r="CZ344" s="1" t="s">
        <v>1147</v>
      </c>
      <c r="DA344" s="1">
        <v>0.0</v>
      </c>
      <c r="DB344" s="1">
        <v>0.0</v>
      </c>
      <c r="DC344" s="1">
        <v>0.0</v>
      </c>
      <c r="DD344" s="1">
        <v>0.0</v>
      </c>
      <c r="DE344" s="1">
        <v>0.0</v>
      </c>
      <c r="DF344" s="1">
        <v>1.0</v>
      </c>
      <c r="DG344" s="1">
        <v>37.0</v>
      </c>
      <c r="DH344" s="1" t="s">
        <v>132</v>
      </c>
    </row>
    <row r="345" ht="15.75" customHeight="1">
      <c r="A345" s="1">
        <v>2018.0</v>
      </c>
      <c r="B345" s="1" t="s">
        <v>1136</v>
      </c>
      <c r="C345" s="1">
        <v>69.0</v>
      </c>
      <c r="D345" s="1">
        <v>0.0</v>
      </c>
      <c r="E345" s="1" t="s">
        <v>1137</v>
      </c>
      <c r="F345" s="1" t="s">
        <v>1138</v>
      </c>
      <c r="G345" s="1" t="s">
        <v>112</v>
      </c>
      <c r="H345" s="1">
        <v>10213.44</v>
      </c>
      <c r="I345" s="1">
        <f t="shared" si="2136"/>
        <v>-0.04268280967</v>
      </c>
      <c r="J345" s="3">
        <v>1.5434472933205764E12</v>
      </c>
      <c r="K345" s="3">
        <v>2.4300471454687056</v>
      </c>
      <c r="L345" s="3">
        <v>1.67506761489627</v>
      </c>
      <c r="M345" s="3">
        <f t="shared" si="7"/>
        <v>28.06503953</v>
      </c>
      <c r="N345" s="3">
        <f t="shared" si="8"/>
        <v>0.5158535316</v>
      </c>
      <c r="O345" s="1">
        <v>1.0</v>
      </c>
      <c r="P345" s="1" t="s">
        <v>113</v>
      </c>
      <c r="Q345" s="1">
        <v>37.0</v>
      </c>
      <c r="R345" s="1" t="s">
        <v>157</v>
      </c>
      <c r="S345" s="1">
        <f t="shared" si="1168"/>
        <v>1</v>
      </c>
      <c r="T345" s="1">
        <f t="shared" si="10"/>
        <v>1</v>
      </c>
      <c r="U345" s="2">
        <v>35250.0</v>
      </c>
      <c r="V345" s="2">
        <v>42735.0</v>
      </c>
      <c r="W345" s="1">
        <v>7485.0</v>
      </c>
      <c r="X345" s="1">
        <v>8.920656296853728</v>
      </c>
      <c r="Y345" s="1">
        <v>1.0</v>
      </c>
      <c r="Z345" s="1">
        <v>-28.146</v>
      </c>
      <c r="AA345" s="1">
        <v>6489.286</v>
      </c>
      <c r="AB345" s="1">
        <v>3724.154</v>
      </c>
      <c r="AC345" s="1">
        <v>2672.852</v>
      </c>
      <c r="AD345" s="1">
        <v>768.014</v>
      </c>
      <c r="AE345" s="1">
        <v>283.288</v>
      </c>
      <c r="AF345" s="1">
        <v>0.28300000000000003</v>
      </c>
      <c r="AG345" s="1">
        <f t="shared" ref="AG345:AL345" si="2143">LN(AA345)</f>
        <v>8.777907788</v>
      </c>
      <c r="AH345" s="1">
        <f t="shared" si="2143"/>
        <v>8.222594991</v>
      </c>
      <c r="AI345" s="1">
        <f t="shared" si="2143"/>
        <v>7.890901346</v>
      </c>
      <c r="AJ345" s="1">
        <f t="shared" si="2143"/>
        <v>6.643807962</v>
      </c>
      <c r="AK345" s="1">
        <f t="shared" si="2143"/>
        <v>5.646464048</v>
      </c>
      <c r="AL345" s="1">
        <f t="shared" si="2143"/>
        <v>-1.262308381</v>
      </c>
      <c r="AM345" s="1">
        <f t="shared" si="12"/>
        <v>9.231459779</v>
      </c>
      <c r="AN345" s="1">
        <v>4088.614</v>
      </c>
      <c r="AO345" s="1">
        <v>923.171</v>
      </c>
      <c r="AP345" s="1">
        <f t="shared" si="13"/>
        <v>4.034089026</v>
      </c>
      <c r="AQ345" s="1">
        <f t="shared" si="14"/>
        <v>0</v>
      </c>
      <c r="AR345" s="1">
        <v>5011.785</v>
      </c>
      <c r="AS345" s="1">
        <v>5201.655000000001</v>
      </c>
      <c r="AT345" s="1">
        <f t="shared" ref="AT345:AU345" si="2144">LN(AN345)</f>
        <v>8.315961316</v>
      </c>
      <c r="AU345" s="1">
        <f t="shared" si="2144"/>
        <v>6.827814483</v>
      </c>
      <c r="AV345" s="1">
        <f t="shared" ref="AV345:AW345" si="2145">LN(AR345)</f>
        <v>8.519547418</v>
      </c>
      <c r="AW345" s="1">
        <f t="shared" si="2145"/>
        <v>8.556732123</v>
      </c>
      <c r="AX345" s="1">
        <v>4110.719</v>
      </c>
      <c r="AY345" s="1">
        <v>254.959</v>
      </c>
      <c r="AZ345" s="1">
        <v>432.60200000000003</v>
      </c>
      <c r="BA345" s="1">
        <v>-170.21</v>
      </c>
      <c r="BB345" s="1">
        <v>39.422000000000004</v>
      </c>
      <c r="BC345" s="1">
        <v>-209.632</v>
      </c>
      <c r="BD345" s="1"/>
      <c r="BE345" s="1">
        <v>-209.632</v>
      </c>
      <c r="BF345" s="1">
        <v>-4.03</v>
      </c>
      <c r="BG345" s="1">
        <v>-2.053</v>
      </c>
      <c r="BH345" s="1">
        <v>67.26</v>
      </c>
      <c r="BI345" s="1">
        <v>38.585</v>
      </c>
      <c r="BJ345" s="1">
        <f t="shared" ref="BJ345:BM345" si="2146">BF345*1</f>
        <v>-4.03</v>
      </c>
      <c r="BK345" s="1">
        <f t="shared" si="2146"/>
        <v>-2.053</v>
      </c>
      <c r="BL345" s="1">
        <f t="shared" si="2146"/>
        <v>67.26</v>
      </c>
      <c r="BM345" s="1">
        <f t="shared" si="2146"/>
        <v>38.585</v>
      </c>
      <c r="BN345" s="1">
        <f t="shared" si="18"/>
        <v>28.675</v>
      </c>
      <c r="BO345" s="1">
        <v>0.442</v>
      </c>
      <c r="BP345" s="1">
        <v>1.538</v>
      </c>
      <c r="BQ345" s="1">
        <v>4.034</v>
      </c>
      <c r="BR345" s="1">
        <f t="shared" ref="BR345:BT345" si="2147">BO345*1</f>
        <v>0.442</v>
      </c>
      <c r="BS345" s="1">
        <f t="shared" si="2147"/>
        <v>1.538</v>
      </c>
      <c r="BT345" s="1">
        <f t="shared" si="2147"/>
        <v>4.034</v>
      </c>
      <c r="BU345" s="1">
        <v>1.139</v>
      </c>
      <c r="BV345" s="1">
        <v>80.227</v>
      </c>
      <c r="BW345" s="1">
        <v>-5.157879</v>
      </c>
      <c r="BX345" s="1">
        <v>124.567242</v>
      </c>
      <c r="BY345" s="1">
        <v>37.04484800000001</v>
      </c>
      <c r="BZ345" s="1">
        <v>309.498182</v>
      </c>
      <c r="CA345" s="1">
        <f t="shared" ref="CA345:CE345" si="2148">BV345*1</f>
        <v>80.227</v>
      </c>
      <c r="CB345" s="1">
        <f t="shared" si="2148"/>
        <v>-5.157879</v>
      </c>
      <c r="CC345" s="1">
        <f t="shared" si="2148"/>
        <v>124.567242</v>
      </c>
      <c r="CD345" s="1">
        <f t="shared" si="2148"/>
        <v>37.044848</v>
      </c>
      <c r="CE345" s="1">
        <f t="shared" si="2148"/>
        <v>309.498182</v>
      </c>
      <c r="CF345" s="1">
        <v>4.0</v>
      </c>
      <c r="CG345" s="1">
        <f t="shared" si="21"/>
        <v>4</v>
      </c>
      <c r="CH345" s="1" t="s">
        <v>1139</v>
      </c>
      <c r="CI345" s="1" t="s">
        <v>1140</v>
      </c>
      <c r="CJ345" s="1" t="s">
        <v>160</v>
      </c>
      <c r="CK345" s="1" t="s">
        <v>160</v>
      </c>
      <c r="CL345" s="1">
        <v>0.0</v>
      </c>
      <c r="CM345" s="1" t="s">
        <v>1141</v>
      </c>
      <c r="CN345" s="1" t="s">
        <v>1142</v>
      </c>
      <c r="CO345" s="1" t="s">
        <v>1143</v>
      </c>
      <c r="CP345" s="1" t="s">
        <v>1144</v>
      </c>
      <c r="CQ345" s="1" t="s">
        <v>1145</v>
      </c>
      <c r="CR345" s="1" t="s">
        <v>352</v>
      </c>
      <c r="CS345" s="1">
        <v>0.0</v>
      </c>
      <c r="CT345" s="1">
        <v>0.0</v>
      </c>
      <c r="CU345" s="1" t="s">
        <v>128</v>
      </c>
      <c r="CV345" s="1" t="s">
        <v>1146</v>
      </c>
      <c r="CW345" s="1">
        <v>8.0</v>
      </c>
      <c r="CX345" s="1">
        <v>0.0</v>
      </c>
      <c r="CY345" s="1">
        <v>0.0</v>
      </c>
      <c r="CZ345" s="1" t="s">
        <v>1147</v>
      </c>
      <c r="DA345" s="1">
        <v>0.0</v>
      </c>
      <c r="DB345" s="1">
        <v>0.0</v>
      </c>
      <c r="DC345" s="1">
        <v>0.0</v>
      </c>
      <c r="DD345" s="1">
        <v>0.0</v>
      </c>
      <c r="DE345" s="1">
        <v>0.0</v>
      </c>
      <c r="DF345" s="1">
        <v>1.0</v>
      </c>
      <c r="DG345" s="1">
        <v>37.0</v>
      </c>
      <c r="DH345" s="1" t="s">
        <v>132</v>
      </c>
    </row>
    <row r="346" ht="15.75" customHeight="1">
      <c r="A346" s="1">
        <v>2019.0</v>
      </c>
      <c r="B346" s="1" t="s">
        <v>1136</v>
      </c>
      <c r="C346" s="1">
        <v>69.0</v>
      </c>
      <c r="D346" s="1">
        <v>0.0</v>
      </c>
      <c r="E346" s="1" t="s">
        <v>1137</v>
      </c>
      <c r="F346" s="1" t="s">
        <v>1138</v>
      </c>
      <c r="G346" s="1" t="s">
        <v>112</v>
      </c>
      <c r="H346" s="1">
        <v>9949.226</v>
      </c>
      <c r="I346" s="1">
        <f t="shared" si="2136"/>
        <v>-0.0258692468</v>
      </c>
      <c r="J346" s="3">
        <v>1.5735464740892888E12</v>
      </c>
      <c r="K346" s="3">
        <v>1.950126894450463</v>
      </c>
      <c r="L346" s="3">
        <v>0.699536241717015</v>
      </c>
      <c r="M346" s="3">
        <f t="shared" si="7"/>
        <v>28.08435309</v>
      </c>
      <c r="N346" s="3">
        <f t="shared" si="8"/>
        <v>-0.3573376753</v>
      </c>
      <c r="O346" s="1">
        <v>1.0</v>
      </c>
      <c r="P346" s="1" t="s">
        <v>113</v>
      </c>
      <c r="Q346" s="1">
        <v>37.0</v>
      </c>
      <c r="R346" s="1" t="s">
        <v>157</v>
      </c>
      <c r="S346" s="1">
        <f t="shared" si="1168"/>
        <v>1</v>
      </c>
      <c r="T346" s="1">
        <f t="shared" si="10"/>
        <v>1</v>
      </c>
      <c r="U346" s="2">
        <v>35250.0</v>
      </c>
      <c r="V346" s="2">
        <v>42369.0</v>
      </c>
      <c r="W346" s="1">
        <v>7119.0</v>
      </c>
      <c r="X346" s="1">
        <v>8.870522545103873</v>
      </c>
      <c r="Y346" s="1">
        <v>1.0</v>
      </c>
      <c r="Z346" s="1">
        <v>922.706</v>
      </c>
      <c r="AA346" s="1">
        <v>6299.095</v>
      </c>
      <c r="AB346" s="1">
        <v>3650.131</v>
      </c>
      <c r="AC346" s="1">
        <v>2549.806</v>
      </c>
      <c r="AD346" s="1">
        <v>1096.944</v>
      </c>
      <c r="AE346" s="1">
        <v>3.3810000000000002</v>
      </c>
      <c r="AF346" s="1">
        <v>0.178</v>
      </c>
      <c r="AG346" s="1">
        <f t="shared" ref="AG346:AL346" si="2149">LN(AA346)</f>
        <v>8.748161251</v>
      </c>
      <c r="AH346" s="1">
        <f t="shared" si="2149"/>
        <v>8.202518336</v>
      </c>
      <c r="AI346" s="1">
        <f t="shared" si="2149"/>
        <v>7.843772557</v>
      </c>
      <c r="AJ346" s="1">
        <f t="shared" si="2149"/>
        <v>7.000283411</v>
      </c>
      <c r="AK346" s="1">
        <f t="shared" si="2149"/>
        <v>1.218171524</v>
      </c>
      <c r="AL346" s="1">
        <f t="shared" si="2149"/>
        <v>-1.725971729</v>
      </c>
      <c r="AM346" s="1">
        <f t="shared" si="12"/>
        <v>9.205250038</v>
      </c>
      <c r="AN346" s="1">
        <v>3105.612</v>
      </c>
      <c r="AO346" s="1">
        <v>1900.819</v>
      </c>
      <c r="AP346" s="1">
        <f t="shared" si="13"/>
        <v>1.920293831</v>
      </c>
      <c r="AQ346" s="1">
        <f t="shared" si="14"/>
        <v>0</v>
      </c>
      <c r="AR346" s="1">
        <v>5006.4310000000005</v>
      </c>
      <c r="AS346" s="1">
        <v>4942.795</v>
      </c>
      <c r="AT346" s="1">
        <f t="shared" ref="AT346:AU346" si="2150">LN(AN346)</f>
        <v>8.040966076</v>
      </c>
      <c r="AU346" s="1">
        <f t="shared" si="2150"/>
        <v>7.550040125</v>
      </c>
      <c r="AV346" s="1">
        <f t="shared" ref="AV346:AW346" si="2151">LN(AR346)</f>
        <v>8.518478565</v>
      </c>
      <c r="AW346" s="1">
        <f t="shared" si="2151"/>
        <v>8.50568624</v>
      </c>
      <c r="AX346" s="1">
        <v>5438.531</v>
      </c>
      <c r="AY346" s="1">
        <v>1490.532</v>
      </c>
      <c r="AZ346" s="1">
        <v>406.238</v>
      </c>
      <c r="BA346" s="1">
        <v>1093.21</v>
      </c>
      <c r="BB346" s="1">
        <v>352.07</v>
      </c>
      <c r="BC346" s="1">
        <v>741.14</v>
      </c>
      <c r="BD346" s="1"/>
      <c r="BE346" s="1">
        <v>741.14</v>
      </c>
      <c r="BF346" s="1">
        <v>14.994</v>
      </c>
      <c r="BG346" s="1">
        <v>7.449000000000001</v>
      </c>
      <c r="BH346" s="1">
        <v>72.611</v>
      </c>
      <c r="BI346" s="1">
        <v>37.704</v>
      </c>
      <c r="BJ346" s="1">
        <f t="shared" ref="BJ346:BM346" si="2152">BF346*1</f>
        <v>14.994</v>
      </c>
      <c r="BK346" s="1">
        <f t="shared" si="2152"/>
        <v>7.449</v>
      </c>
      <c r="BL346" s="1">
        <f t="shared" si="2152"/>
        <v>72.611</v>
      </c>
      <c r="BM346" s="1">
        <f t="shared" si="2152"/>
        <v>37.704</v>
      </c>
      <c r="BN346" s="1">
        <f t="shared" si="18"/>
        <v>34.907</v>
      </c>
      <c r="BO346" s="1">
        <v>0.6760000000000002</v>
      </c>
      <c r="BP346" s="1">
        <v>2.133</v>
      </c>
      <c r="BQ346" s="1">
        <v>1.92</v>
      </c>
      <c r="BR346" s="1">
        <f t="shared" ref="BR346:BT346" si="2153">BO346*1</f>
        <v>0.676</v>
      </c>
      <c r="BS346" s="1">
        <f t="shared" si="2153"/>
        <v>2.133</v>
      </c>
      <c r="BT346" s="1">
        <f t="shared" si="2153"/>
        <v>1.92</v>
      </c>
      <c r="BU346" s="1">
        <v>0.5790000000000001</v>
      </c>
      <c r="BV346" s="1">
        <v>65.571</v>
      </c>
      <c r="BW346" s="1">
        <v>29.546216</v>
      </c>
      <c r="BX346" s="1">
        <v>146.98732399999997</v>
      </c>
      <c r="BY346" s="1">
        <v>35.746865</v>
      </c>
      <c r="BZ346" s="1">
        <v>268.898</v>
      </c>
      <c r="CA346" s="1">
        <f t="shared" ref="CA346:CE346" si="2154">BV346*1</f>
        <v>65.571</v>
      </c>
      <c r="CB346" s="1">
        <f t="shared" si="2154"/>
        <v>29.546216</v>
      </c>
      <c r="CC346" s="1">
        <f t="shared" si="2154"/>
        <v>146.987324</v>
      </c>
      <c r="CD346" s="1">
        <f t="shared" si="2154"/>
        <v>35.746865</v>
      </c>
      <c r="CE346" s="1">
        <f t="shared" si="2154"/>
        <v>268.898</v>
      </c>
      <c r="CF346" s="1">
        <v>4.0</v>
      </c>
      <c r="CG346" s="1">
        <f t="shared" si="21"/>
        <v>4</v>
      </c>
      <c r="CH346" s="1" t="s">
        <v>1139</v>
      </c>
      <c r="CI346" s="1" t="s">
        <v>1140</v>
      </c>
      <c r="CJ346" s="1" t="s">
        <v>160</v>
      </c>
      <c r="CK346" s="1" t="s">
        <v>160</v>
      </c>
      <c r="CL346" s="1">
        <v>0.0</v>
      </c>
      <c r="CM346" s="1" t="s">
        <v>1141</v>
      </c>
      <c r="CN346" s="1" t="s">
        <v>1142</v>
      </c>
      <c r="CO346" s="1" t="s">
        <v>1143</v>
      </c>
      <c r="CP346" s="1" t="s">
        <v>1144</v>
      </c>
      <c r="CQ346" s="1" t="s">
        <v>1145</v>
      </c>
      <c r="CR346" s="1" t="s">
        <v>352</v>
      </c>
      <c r="CS346" s="1">
        <v>0.0</v>
      </c>
      <c r="CT346" s="1">
        <v>0.0</v>
      </c>
      <c r="CU346" s="1" t="s">
        <v>128</v>
      </c>
      <c r="CV346" s="1" t="s">
        <v>1146</v>
      </c>
      <c r="CW346" s="1">
        <v>8.0</v>
      </c>
      <c r="CX346" s="1">
        <v>0.0</v>
      </c>
      <c r="CY346" s="1">
        <v>0.0</v>
      </c>
      <c r="CZ346" s="1" t="s">
        <v>1147</v>
      </c>
      <c r="DA346" s="1">
        <v>0.0</v>
      </c>
      <c r="DB346" s="1">
        <v>0.0</v>
      </c>
      <c r="DC346" s="1">
        <v>0.0</v>
      </c>
      <c r="DD346" s="1">
        <v>0.0</v>
      </c>
      <c r="DE346" s="1">
        <v>0.0</v>
      </c>
      <c r="DF346" s="1">
        <v>1.0</v>
      </c>
      <c r="DG346" s="1">
        <v>37.0</v>
      </c>
      <c r="DH346" s="1" t="s">
        <v>132</v>
      </c>
    </row>
    <row r="347" ht="15.75" customHeight="1">
      <c r="A347" s="1">
        <v>2015.0</v>
      </c>
      <c r="B347" s="1" t="s">
        <v>1148</v>
      </c>
      <c r="C347" s="1">
        <v>70.0</v>
      </c>
      <c r="D347" s="1">
        <v>57.14</v>
      </c>
      <c r="E347" s="1" t="s">
        <v>1149</v>
      </c>
      <c r="F347" s="1" t="s">
        <v>728</v>
      </c>
      <c r="G347" s="1" t="s">
        <v>136</v>
      </c>
      <c r="H347" s="1">
        <v>3813.2110000000002</v>
      </c>
      <c r="I347" s="1"/>
      <c r="J347" s="3">
        <v>2.0645101169067312E12</v>
      </c>
      <c r="K347" s="3">
        <v>0.7783043507165814</v>
      </c>
      <c r="L347" s="3">
        <v>0.0387903996579552</v>
      </c>
      <c r="M347" s="3">
        <f t="shared" si="7"/>
        <v>28.35591408</v>
      </c>
      <c r="N347" s="3">
        <f t="shared" si="8"/>
        <v>-3.249582494</v>
      </c>
      <c r="O347" s="1">
        <v>0.0</v>
      </c>
      <c r="P347" s="1" t="s">
        <v>113</v>
      </c>
      <c r="Q347" s="1">
        <v>38.0</v>
      </c>
      <c r="R347" s="1" t="s">
        <v>114</v>
      </c>
      <c r="S347" s="1">
        <f t="shared" si="1168"/>
        <v>0</v>
      </c>
      <c r="T347" s="1">
        <f t="shared" si="10"/>
        <v>0</v>
      </c>
      <c r="U347" s="2">
        <v>6085.0</v>
      </c>
      <c r="V347" s="2">
        <v>43830.0</v>
      </c>
      <c r="W347" s="1">
        <v>37745.0</v>
      </c>
      <c r="X347" s="1">
        <v>10.538608295573725</v>
      </c>
      <c r="Y347" s="1">
        <v>2.0</v>
      </c>
      <c r="Z347" s="1">
        <v>13.549</v>
      </c>
      <c r="AA347" s="1">
        <v>1400.261</v>
      </c>
      <c r="AB347" s="1">
        <v>2412.9500000000003</v>
      </c>
      <c r="AC347" s="1">
        <v>94.49</v>
      </c>
      <c r="AD347" s="1">
        <v>870.71</v>
      </c>
      <c r="AE347" s="1">
        <v>1447.75</v>
      </c>
      <c r="AF347" s="1">
        <v>973.647</v>
      </c>
      <c r="AG347" s="1">
        <f t="shared" ref="AG347:AL347" si="2155">LN(AA347)</f>
        <v>7.244413927</v>
      </c>
      <c r="AH347" s="1">
        <f t="shared" si="2155"/>
        <v>7.788605344</v>
      </c>
      <c r="AI347" s="1">
        <f t="shared" si="2155"/>
        <v>4.548494009</v>
      </c>
      <c r="AJ347" s="1">
        <f t="shared" si="2155"/>
        <v>6.769308971</v>
      </c>
      <c r="AK347" s="1">
        <f t="shared" si="2155"/>
        <v>7.277765906</v>
      </c>
      <c r="AL347" s="1">
        <f t="shared" si="2155"/>
        <v>6.881048815</v>
      </c>
      <c r="AM347" s="1">
        <f t="shared" si="12"/>
        <v>8.246226895</v>
      </c>
      <c r="AN347" s="1">
        <v>495.64</v>
      </c>
      <c r="AO347" s="1">
        <v>2364.224</v>
      </c>
      <c r="AP347" s="1">
        <f t="shared" si="13"/>
        <v>1.020609722</v>
      </c>
      <c r="AQ347" s="1">
        <f t="shared" si="14"/>
        <v>0</v>
      </c>
      <c r="AR347" s="1">
        <v>2859.864</v>
      </c>
      <c r="AS347" s="1">
        <v>953.3470000000002</v>
      </c>
      <c r="AT347" s="1">
        <f t="shared" ref="AT347:AU347" si="2156">LN(AN347)</f>
        <v>6.205849857</v>
      </c>
      <c r="AU347" s="1">
        <f t="shared" si="2156"/>
        <v>7.768205129</v>
      </c>
      <c r="AV347" s="1">
        <f t="shared" ref="AV347:AW347" si="2157">LN(AR347)</f>
        <v>7.95852935</v>
      </c>
      <c r="AW347" s="1">
        <f t="shared" si="2157"/>
        <v>6.859978951</v>
      </c>
      <c r="AX347" s="1">
        <v>4629.019</v>
      </c>
      <c r="AY347" s="1">
        <v>40.89</v>
      </c>
      <c r="AZ347" s="1">
        <v>96.777</v>
      </c>
      <c r="BA347" s="1">
        <v>-51.27</v>
      </c>
      <c r="BB347" s="1">
        <v>14.89</v>
      </c>
      <c r="BC347" s="1">
        <v>-66.16</v>
      </c>
      <c r="BD347" s="1">
        <v>0.0</v>
      </c>
      <c r="BE347" s="1">
        <v>-66.16</v>
      </c>
      <c r="BF347" s="1">
        <v>-6.94</v>
      </c>
      <c r="BG347" s="1">
        <v>-1.735</v>
      </c>
      <c r="BH347" s="1">
        <v>67.715</v>
      </c>
      <c r="BI347" s="1">
        <v>87.726</v>
      </c>
      <c r="BJ347" s="1">
        <f t="shared" ref="BJ347:BM347" si="2158">BF347*1</f>
        <v>-6.94</v>
      </c>
      <c r="BK347" s="1">
        <f t="shared" si="2158"/>
        <v>-1.735</v>
      </c>
      <c r="BL347" s="1">
        <f t="shared" si="2158"/>
        <v>67.715</v>
      </c>
      <c r="BM347" s="1">
        <f t="shared" si="2158"/>
        <v>87.726</v>
      </c>
      <c r="BN347" s="1">
        <f t="shared" si="18"/>
        <v>-20.011</v>
      </c>
      <c r="BO347" s="1">
        <v>3.195</v>
      </c>
      <c r="BP347" s="1">
        <v>48.99</v>
      </c>
      <c r="BQ347" s="1">
        <v>1.02</v>
      </c>
      <c r="BR347" s="1">
        <f t="shared" ref="BR347:BT347" si="2159">BO347*1</f>
        <v>3.195</v>
      </c>
      <c r="BS347" s="1">
        <f t="shared" si="2159"/>
        <v>48.99</v>
      </c>
      <c r="BT347" s="1">
        <f t="shared" si="2159"/>
        <v>1.02</v>
      </c>
      <c r="BU347" s="1">
        <v>0.981</v>
      </c>
      <c r="BV347" s="1">
        <v>150.86100000000002</v>
      </c>
      <c r="BW347" s="1">
        <v>-1.220714</v>
      </c>
      <c r="BX347" s="1">
        <v>110.214738</v>
      </c>
      <c r="BY347" s="1">
        <v>39.191119</v>
      </c>
      <c r="BZ347" s="1">
        <v>90.790738</v>
      </c>
      <c r="CA347" s="1">
        <f t="shared" ref="CA347:CE347" si="2160">BV347*1</f>
        <v>150.861</v>
      </c>
      <c r="CB347" s="1">
        <f t="shared" si="2160"/>
        <v>-1.220714</v>
      </c>
      <c r="CC347" s="1">
        <f t="shared" si="2160"/>
        <v>110.214738</v>
      </c>
      <c r="CD347" s="1">
        <f t="shared" si="2160"/>
        <v>39.191119</v>
      </c>
      <c r="CE347" s="1">
        <f t="shared" si="2160"/>
        <v>90.790738</v>
      </c>
      <c r="CF347" s="1">
        <v>15.0</v>
      </c>
      <c r="CG347" s="1">
        <f t="shared" si="21"/>
        <v>15</v>
      </c>
      <c r="CH347" s="1" t="s">
        <v>1150</v>
      </c>
      <c r="CI347" s="1" t="s">
        <v>1151</v>
      </c>
      <c r="CJ347" s="1" t="s">
        <v>1152</v>
      </c>
      <c r="CK347" s="1" t="s">
        <v>140</v>
      </c>
      <c r="CL347" s="1" t="s">
        <v>1153</v>
      </c>
      <c r="CM347" s="1" t="s">
        <v>1154</v>
      </c>
      <c r="CN347" s="1" t="s">
        <v>1155</v>
      </c>
      <c r="CO347" s="1" t="s">
        <v>1156</v>
      </c>
      <c r="CP347" s="1" t="s">
        <v>1157</v>
      </c>
      <c r="CQ347" s="1" t="s">
        <v>1158</v>
      </c>
      <c r="CR347" s="1" t="s">
        <v>1159</v>
      </c>
      <c r="CS347" s="1" t="s">
        <v>1160</v>
      </c>
      <c r="CT347" s="1" t="s">
        <v>272</v>
      </c>
      <c r="CU347" s="1" t="s">
        <v>273</v>
      </c>
      <c r="CV347" s="1" t="s">
        <v>1161</v>
      </c>
      <c r="CW347" s="1">
        <v>0.0</v>
      </c>
      <c r="CX347" s="1" t="s">
        <v>1162</v>
      </c>
      <c r="CY347" s="1">
        <v>0.0</v>
      </c>
      <c r="CZ347" s="1" t="s">
        <v>471</v>
      </c>
      <c r="DA347" s="1">
        <v>0.0</v>
      </c>
      <c r="DB347" s="1">
        <v>0.0</v>
      </c>
      <c r="DC347" s="1">
        <v>0.0</v>
      </c>
      <c r="DD347" s="1">
        <v>0.0</v>
      </c>
      <c r="DE347" s="1">
        <v>0.0</v>
      </c>
      <c r="DF347" s="1">
        <v>2.0</v>
      </c>
      <c r="DG347" s="1">
        <v>38.0</v>
      </c>
      <c r="DH347" s="1" t="s">
        <v>132</v>
      </c>
    </row>
    <row r="348" ht="15.75" customHeight="1">
      <c r="A348" s="1">
        <v>2016.0</v>
      </c>
      <c r="B348" s="1" t="s">
        <v>1148</v>
      </c>
      <c r="C348" s="1">
        <v>70.0</v>
      </c>
      <c r="D348" s="1">
        <v>57.14</v>
      </c>
      <c r="E348" s="1" t="s">
        <v>1149</v>
      </c>
      <c r="F348" s="1" t="s">
        <v>728</v>
      </c>
      <c r="G348" s="1" t="s">
        <v>136</v>
      </c>
      <c r="H348" s="1">
        <v>3732.831</v>
      </c>
      <c r="I348" s="1">
        <f t="shared" ref="I348:I351" si="2167">(H348-H347)/H347</f>
        <v>-0.02107934756</v>
      </c>
      <c r="J348" s="3">
        <v>2.0912137858581865E12</v>
      </c>
      <c r="K348" s="3">
        <v>1.2934627315590745</v>
      </c>
      <c r="L348" s="3">
        <v>-0.0940166569157271</v>
      </c>
      <c r="M348" s="3">
        <f t="shared" si="7"/>
        <v>28.36876577</v>
      </c>
      <c r="N348" s="3" t="str">
        <f t="shared" si="8"/>
        <v>#NUM!</v>
      </c>
      <c r="O348" s="1">
        <v>0.0</v>
      </c>
      <c r="P348" s="1" t="s">
        <v>113</v>
      </c>
      <c r="Q348" s="1">
        <v>38.0</v>
      </c>
      <c r="R348" s="1" t="s">
        <v>114</v>
      </c>
      <c r="S348" s="1">
        <f t="shared" si="1168"/>
        <v>0</v>
      </c>
      <c r="T348" s="1">
        <f t="shared" si="10"/>
        <v>0</v>
      </c>
      <c r="U348" s="2">
        <v>6085.0</v>
      </c>
      <c r="V348" s="2">
        <v>43465.0</v>
      </c>
      <c r="W348" s="1">
        <v>37380.0</v>
      </c>
      <c r="X348" s="1">
        <v>10.528891081009554</v>
      </c>
      <c r="Y348" s="1">
        <v>2.0</v>
      </c>
      <c r="Z348" s="1">
        <v>266.42</v>
      </c>
      <c r="AA348" s="1">
        <v>1493.932</v>
      </c>
      <c r="AB348" s="1">
        <v>2238.899</v>
      </c>
      <c r="AC348" s="1">
        <v>48.76</v>
      </c>
      <c r="AD348" s="1">
        <v>553.081</v>
      </c>
      <c r="AE348" s="1">
        <v>1637.058</v>
      </c>
      <c r="AF348" s="1">
        <v>1139.383</v>
      </c>
      <c r="AG348" s="1">
        <f t="shared" ref="AG348:AL348" si="2161">LN(AA348)</f>
        <v>7.309166849</v>
      </c>
      <c r="AH348" s="1">
        <f t="shared" si="2161"/>
        <v>7.713739506</v>
      </c>
      <c r="AI348" s="1">
        <f t="shared" si="2161"/>
        <v>3.886910305</v>
      </c>
      <c r="AJ348" s="1">
        <f t="shared" si="2161"/>
        <v>6.315504465</v>
      </c>
      <c r="AK348" s="1">
        <f t="shared" si="2161"/>
        <v>7.400656007</v>
      </c>
      <c r="AL348" s="1">
        <f t="shared" si="2161"/>
        <v>7.038242167</v>
      </c>
      <c r="AM348" s="1">
        <f t="shared" si="12"/>
        <v>8.224922206</v>
      </c>
      <c r="AN348" s="1">
        <v>495.913</v>
      </c>
      <c r="AO348" s="1">
        <v>2146.5660000000003</v>
      </c>
      <c r="AP348" s="1">
        <f t="shared" si="13"/>
        <v>1.043014284</v>
      </c>
      <c r="AQ348" s="1">
        <f t="shared" si="14"/>
        <v>0</v>
      </c>
      <c r="AR348" s="1">
        <v>2642.4790000000003</v>
      </c>
      <c r="AS348" s="1">
        <v>1090.3519999999999</v>
      </c>
      <c r="AT348" s="1">
        <f t="shared" ref="AT348:AU348" si="2162">LN(AN348)</f>
        <v>6.206400508</v>
      </c>
      <c r="AU348" s="1">
        <f t="shared" si="2162"/>
        <v>7.671624635</v>
      </c>
      <c r="AV348" s="1">
        <f t="shared" ref="AV348:AW348" si="2163">LN(AR348)</f>
        <v>7.879472771</v>
      </c>
      <c r="AW348" s="1">
        <f t="shared" si="2163"/>
        <v>6.994255859</v>
      </c>
      <c r="AX348" s="1">
        <v>5059.613</v>
      </c>
      <c r="AY348" s="1">
        <v>224.166</v>
      </c>
      <c r="AZ348" s="1">
        <v>31.734</v>
      </c>
      <c r="BA348" s="1">
        <v>225.205</v>
      </c>
      <c r="BB348" s="1">
        <v>88.20100000000001</v>
      </c>
      <c r="BC348" s="1">
        <v>137.004</v>
      </c>
      <c r="BD348" s="1">
        <v>0.0</v>
      </c>
      <c r="BE348" s="1">
        <v>137.004</v>
      </c>
      <c r="BF348" s="1">
        <v>12.565000000000001</v>
      </c>
      <c r="BG348" s="1">
        <v>3.67</v>
      </c>
      <c r="BH348" s="1">
        <v>39.352999999999994</v>
      </c>
      <c r="BI348" s="1">
        <v>77.507</v>
      </c>
      <c r="BJ348" s="1">
        <f t="shared" ref="BJ348:BM348" si="2164">BF348*1</f>
        <v>12.565</v>
      </c>
      <c r="BK348" s="1">
        <f t="shared" si="2164"/>
        <v>3.67</v>
      </c>
      <c r="BL348" s="1">
        <f t="shared" si="2164"/>
        <v>39.353</v>
      </c>
      <c r="BM348" s="1">
        <f t="shared" si="2164"/>
        <v>77.507</v>
      </c>
      <c r="BN348" s="1">
        <f t="shared" si="18"/>
        <v>-38.154</v>
      </c>
      <c r="BO348" s="1">
        <v>3.19</v>
      </c>
      <c r="BP348" s="1">
        <v>103.766</v>
      </c>
      <c r="BQ348" s="1">
        <v>1.043</v>
      </c>
      <c r="BR348" s="1">
        <f t="shared" ref="BR348:BT348" si="2165">BO348*1</f>
        <v>3.19</v>
      </c>
      <c r="BS348" s="1">
        <f t="shared" si="2165"/>
        <v>103.766</v>
      </c>
      <c r="BT348" s="1">
        <f t="shared" si="2165"/>
        <v>1.043</v>
      </c>
      <c r="BU348" s="1">
        <v>1.02</v>
      </c>
      <c r="BV348" s="1">
        <v>102.806</v>
      </c>
      <c r="BW348" s="1">
        <v>5.362024000000001</v>
      </c>
      <c r="BX348" s="1">
        <v>120.466976</v>
      </c>
      <c r="BY348" s="1">
        <v>39.922333</v>
      </c>
      <c r="BZ348" s="1">
        <v>88.876929</v>
      </c>
      <c r="CA348" s="1">
        <f t="shared" ref="CA348:CE348" si="2166">BV348*1</f>
        <v>102.806</v>
      </c>
      <c r="CB348" s="1">
        <f t="shared" si="2166"/>
        <v>5.362024</v>
      </c>
      <c r="CC348" s="1">
        <f t="shared" si="2166"/>
        <v>120.466976</v>
      </c>
      <c r="CD348" s="1">
        <f t="shared" si="2166"/>
        <v>39.922333</v>
      </c>
      <c r="CE348" s="1">
        <f t="shared" si="2166"/>
        <v>88.876929</v>
      </c>
      <c r="CF348" s="1">
        <v>15.0</v>
      </c>
      <c r="CG348" s="1">
        <f t="shared" si="21"/>
        <v>15</v>
      </c>
      <c r="CH348" s="1" t="s">
        <v>1150</v>
      </c>
      <c r="CI348" s="1" t="s">
        <v>1151</v>
      </c>
      <c r="CJ348" s="1" t="s">
        <v>1152</v>
      </c>
      <c r="CK348" s="1" t="s">
        <v>140</v>
      </c>
      <c r="CL348" s="1" t="s">
        <v>1153</v>
      </c>
      <c r="CM348" s="1" t="s">
        <v>1154</v>
      </c>
      <c r="CN348" s="1" t="s">
        <v>1155</v>
      </c>
      <c r="CO348" s="1" t="s">
        <v>1156</v>
      </c>
      <c r="CP348" s="1" t="s">
        <v>1157</v>
      </c>
      <c r="CQ348" s="1" t="s">
        <v>1158</v>
      </c>
      <c r="CR348" s="1" t="s">
        <v>1159</v>
      </c>
      <c r="CS348" s="1" t="s">
        <v>1160</v>
      </c>
      <c r="CT348" s="1" t="s">
        <v>272</v>
      </c>
      <c r="CU348" s="1" t="s">
        <v>273</v>
      </c>
      <c r="CV348" s="1" t="s">
        <v>1161</v>
      </c>
      <c r="CW348" s="1">
        <v>0.0</v>
      </c>
      <c r="CX348" s="1" t="s">
        <v>1162</v>
      </c>
      <c r="CY348" s="1">
        <v>0.0</v>
      </c>
      <c r="CZ348" s="1" t="s">
        <v>471</v>
      </c>
      <c r="DA348" s="1">
        <v>0.0</v>
      </c>
      <c r="DB348" s="1">
        <v>0.0</v>
      </c>
      <c r="DC348" s="1">
        <v>0.0</v>
      </c>
      <c r="DD348" s="1">
        <v>0.0</v>
      </c>
      <c r="DE348" s="1">
        <v>0.0</v>
      </c>
      <c r="DF348" s="1">
        <v>2.0</v>
      </c>
      <c r="DG348" s="1">
        <v>38.0</v>
      </c>
      <c r="DH348" s="1" t="s">
        <v>132</v>
      </c>
    </row>
    <row r="349" ht="15.75" customHeight="1">
      <c r="A349" s="1">
        <v>2017.0</v>
      </c>
      <c r="B349" s="1" t="s">
        <v>1148</v>
      </c>
      <c r="C349" s="1">
        <v>70.0</v>
      </c>
      <c r="D349" s="1">
        <v>57.14</v>
      </c>
      <c r="E349" s="1" t="s">
        <v>1149</v>
      </c>
      <c r="F349" s="1" t="s">
        <v>728</v>
      </c>
      <c r="G349" s="1" t="s">
        <v>136</v>
      </c>
      <c r="H349" s="1">
        <v>3695.591</v>
      </c>
      <c r="I349" s="1">
        <f t="shared" si="2167"/>
        <v>-0.009976342352</v>
      </c>
      <c r="J349" s="3">
        <v>2.1260922840536946E12</v>
      </c>
      <c r="K349" s="3">
        <v>1.6678590410685672</v>
      </c>
      <c r="L349" s="3">
        <v>1.22653316645808</v>
      </c>
      <c r="M349" s="3">
        <f t="shared" si="7"/>
        <v>28.3853068</v>
      </c>
      <c r="N349" s="3">
        <f t="shared" si="8"/>
        <v>0.2041916259</v>
      </c>
      <c r="O349" s="1">
        <v>0.0</v>
      </c>
      <c r="P349" s="1" t="s">
        <v>113</v>
      </c>
      <c r="Q349" s="1">
        <v>38.0</v>
      </c>
      <c r="R349" s="1" t="s">
        <v>114</v>
      </c>
      <c r="S349" s="1">
        <f t="shared" si="1168"/>
        <v>0</v>
      </c>
      <c r="T349" s="1">
        <f t="shared" si="10"/>
        <v>0</v>
      </c>
      <c r="U349" s="2">
        <v>6085.0</v>
      </c>
      <c r="V349" s="2">
        <v>43100.0</v>
      </c>
      <c r="W349" s="1">
        <v>37015.0</v>
      </c>
      <c r="X349" s="1">
        <v>10.519078514877199</v>
      </c>
      <c r="Y349" s="1">
        <v>2.0</v>
      </c>
      <c r="Z349" s="1">
        <v>216.739</v>
      </c>
      <c r="AA349" s="1">
        <v>1412.8500000000001</v>
      </c>
      <c r="AB349" s="1">
        <v>2282.741</v>
      </c>
      <c r="AC349" s="1">
        <v>41.11</v>
      </c>
      <c r="AD349" s="1">
        <v>787.166</v>
      </c>
      <c r="AE349" s="1">
        <v>1454.465</v>
      </c>
      <c r="AF349" s="1">
        <v>912.355</v>
      </c>
      <c r="AG349" s="1">
        <f t="shared" ref="AG349:AL349" si="2168">LN(AA349)</f>
        <v>7.25336422</v>
      </c>
      <c r="AH349" s="1">
        <f t="shared" si="2168"/>
        <v>7.733132193</v>
      </c>
      <c r="AI349" s="1">
        <f t="shared" si="2168"/>
        <v>3.716251401</v>
      </c>
      <c r="AJ349" s="1">
        <f t="shared" si="2168"/>
        <v>6.668439154</v>
      </c>
      <c r="AK349" s="1">
        <f t="shared" si="2168"/>
        <v>7.282393414</v>
      </c>
      <c r="AL349" s="1">
        <f t="shared" si="2168"/>
        <v>6.816029169</v>
      </c>
      <c r="AM349" s="1">
        <f t="shared" si="12"/>
        <v>8.214895766</v>
      </c>
      <c r="AN349" s="1">
        <v>384.452</v>
      </c>
      <c r="AO349" s="1">
        <v>2195.127</v>
      </c>
      <c r="AP349" s="1">
        <f t="shared" si="13"/>
        <v>1.039912953</v>
      </c>
      <c r="AQ349" s="1">
        <f t="shared" si="14"/>
        <v>0</v>
      </c>
      <c r="AR349" s="1">
        <v>2579.5789999999997</v>
      </c>
      <c r="AS349" s="1">
        <v>1116.0120000000002</v>
      </c>
      <c r="AT349" s="1">
        <f t="shared" ref="AT349:AU349" si="2169">LN(AN349)</f>
        <v>5.951818944</v>
      </c>
      <c r="AU349" s="1">
        <f t="shared" si="2169"/>
        <v>7.693995183</v>
      </c>
      <c r="AV349" s="1">
        <f t="shared" ref="AV349:AW349" si="2170">LN(AR349)</f>
        <v>7.855381486</v>
      </c>
      <c r="AW349" s="1">
        <f t="shared" si="2170"/>
        <v>7.017516896</v>
      </c>
      <c r="AX349" s="1">
        <v>5361.313</v>
      </c>
      <c r="AY349" s="1">
        <v>124.261</v>
      </c>
      <c r="AZ349" s="1">
        <v>30.561</v>
      </c>
      <c r="BA349" s="1">
        <v>94.629</v>
      </c>
      <c r="BB349" s="1">
        <v>68.96900000000001</v>
      </c>
      <c r="BC349" s="1">
        <v>25.66</v>
      </c>
      <c r="BD349" s="1">
        <v>0.0</v>
      </c>
      <c r="BE349" s="1">
        <v>25.66</v>
      </c>
      <c r="BF349" s="1">
        <v>2.299</v>
      </c>
      <c r="BG349" s="1">
        <v>0.6940000000000001</v>
      </c>
      <c r="BH349" s="1">
        <v>52.855999999999995</v>
      </c>
      <c r="BI349" s="1">
        <v>79.779</v>
      </c>
      <c r="BJ349" s="1">
        <f t="shared" ref="BJ349:BM349" si="2171">BF349*1</f>
        <v>2.299</v>
      </c>
      <c r="BK349" s="1">
        <f t="shared" si="2171"/>
        <v>0.694</v>
      </c>
      <c r="BL349" s="1">
        <f t="shared" si="2171"/>
        <v>52.856</v>
      </c>
      <c r="BM349" s="1">
        <f t="shared" si="2171"/>
        <v>79.779</v>
      </c>
      <c r="BN349" s="1">
        <f t="shared" si="18"/>
        <v>-26.923</v>
      </c>
      <c r="BO349" s="1">
        <v>3.573</v>
      </c>
      <c r="BP349" s="1">
        <v>130.41299999999998</v>
      </c>
      <c r="BQ349" s="1">
        <v>1.04</v>
      </c>
      <c r="BR349" s="1">
        <f t="shared" ref="BR349:BT349" si="2172">BO349*1</f>
        <v>3.573</v>
      </c>
      <c r="BS349" s="1">
        <f t="shared" si="2172"/>
        <v>130.413</v>
      </c>
      <c r="BT349" s="1">
        <f t="shared" si="2172"/>
        <v>1.04</v>
      </c>
      <c r="BU349" s="1">
        <v>1.02</v>
      </c>
      <c r="BV349" s="1">
        <v>86.87199999999999</v>
      </c>
      <c r="BW349" s="1">
        <v>2.2530710000000003</v>
      </c>
      <c r="BX349" s="1">
        <v>127.65031</v>
      </c>
      <c r="BY349" s="1">
        <v>36.549905</v>
      </c>
      <c r="BZ349" s="1">
        <v>87.99026199999999</v>
      </c>
      <c r="CA349" s="1">
        <f t="shared" ref="CA349:CE349" si="2173">BV349*1</f>
        <v>86.872</v>
      </c>
      <c r="CB349" s="1">
        <f t="shared" si="2173"/>
        <v>2.253071</v>
      </c>
      <c r="CC349" s="1">
        <f t="shared" si="2173"/>
        <v>127.65031</v>
      </c>
      <c r="CD349" s="1">
        <f t="shared" si="2173"/>
        <v>36.549905</v>
      </c>
      <c r="CE349" s="1">
        <f t="shared" si="2173"/>
        <v>87.990262</v>
      </c>
      <c r="CF349" s="1">
        <v>15.0</v>
      </c>
      <c r="CG349" s="1">
        <f t="shared" si="21"/>
        <v>15</v>
      </c>
      <c r="CH349" s="1" t="s">
        <v>1150</v>
      </c>
      <c r="CI349" s="1" t="s">
        <v>1151</v>
      </c>
      <c r="CJ349" s="1" t="s">
        <v>1152</v>
      </c>
      <c r="CK349" s="1" t="s">
        <v>140</v>
      </c>
      <c r="CL349" s="1" t="s">
        <v>1153</v>
      </c>
      <c r="CM349" s="1" t="s">
        <v>1154</v>
      </c>
      <c r="CN349" s="1" t="s">
        <v>1155</v>
      </c>
      <c r="CO349" s="1" t="s">
        <v>1156</v>
      </c>
      <c r="CP349" s="1" t="s">
        <v>1157</v>
      </c>
      <c r="CQ349" s="1" t="s">
        <v>1158</v>
      </c>
      <c r="CR349" s="1" t="s">
        <v>1159</v>
      </c>
      <c r="CS349" s="1" t="s">
        <v>1160</v>
      </c>
      <c r="CT349" s="1" t="s">
        <v>272</v>
      </c>
      <c r="CU349" s="1" t="s">
        <v>273</v>
      </c>
      <c r="CV349" s="1" t="s">
        <v>1161</v>
      </c>
      <c r="CW349" s="1">
        <v>0.0</v>
      </c>
      <c r="CX349" s="1" t="s">
        <v>1162</v>
      </c>
      <c r="CY349" s="1">
        <v>0.0</v>
      </c>
      <c r="CZ349" s="1" t="s">
        <v>471</v>
      </c>
      <c r="DA349" s="1">
        <v>0.0</v>
      </c>
      <c r="DB349" s="1">
        <v>0.0</v>
      </c>
      <c r="DC349" s="1">
        <v>0.0</v>
      </c>
      <c r="DD349" s="1">
        <v>0.0</v>
      </c>
      <c r="DE349" s="1">
        <v>0.0</v>
      </c>
      <c r="DF349" s="1">
        <v>2.0</v>
      </c>
      <c r="DG349" s="1">
        <v>38.0</v>
      </c>
      <c r="DH349" s="1" t="s">
        <v>132</v>
      </c>
    </row>
    <row r="350" ht="15.75" customHeight="1">
      <c r="A350" s="1">
        <v>2018.0</v>
      </c>
      <c r="B350" s="1" t="s">
        <v>1148</v>
      </c>
      <c r="C350" s="1">
        <v>70.0</v>
      </c>
      <c r="D350" s="1">
        <v>57.14</v>
      </c>
      <c r="E350" s="1" t="s">
        <v>1149</v>
      </c>
      <c r="F350" s="1" t="s">
        <v>728</v>
      </c>
      <c r="G350" s="1" t="s">
        <v>136</v>
      </c>
      <c r="H350" s="1">
        <v>3807.167</v>
      </c>
      <c r="I350" s="1">
        <f t="shared" si="2167"/>
        <v>0.0301916527</v>
      </c>
      <c r="J350" s="3">
        <v>2.14611448585804E12</v>
      </c>
      <c r="K350" s="3">
        <v>0.9417371933719778</v>
      </c>
      <c r="L350" s="3">
        <v>1.13748763600395</v>
      </c>
      <c r="M350" s="3">
        <f t="shared" si="7"/>
        <v>28.39468011</v>
      </c>
      <c r="N350" s="3">
        <f t="shared" si="8"/>
        <v>0.1288220023</v>
      </c>
      <c r="O350" s="1">
        <v>0.0</v>
      </c>
      <c r="P350" s="1" t="s">
        <v>113</v>
      </c>
      <c r="Q350" s="1">
        <v>38.0</v>
      </c>
      <c r="R350" s="1" t="s">
        <v>114</v>
      </c>
      <c r="S350" s="1">
        <f t="shared" si="1168"/>
        <v>0</v>
      </c>
      <c r="T350" s="1">
        <f t="shared" si="10"/>
        <v>0</v>
      </c>
      <c r="U350" s="2">
        <v>6085.0</v>
      </c>
      <c r="V350" s="2">
        <v>42735.0</v>
      </c>
      <c r="W350" s="1">
        <v>36650.0</v>
      </c>
      <c r="X350" s="1">
        <v>10.509168707314798</v>
      </c>
      <c r="Y350" s="1">
        <v>2.0</v>
      </c>
      <c r="Z350" s="1">
        <v>72.168</v>
      </c>
      <c r="AA350" s="1">
        <v>1494.83</v>
      </c>
      <c r="AB350" s="1">
        <v>2312.337</v>
      </c>
      <c r="AC350" s="1">
        <v>36.0</v>
      </c>
      <c r="AD350" s="1">
        <v>831.445</v>
      </c>
      <c r="AE350" s="1">
        <v>1444.892</v>
      </c>
      <c r="AF350" s="1">
        <v>812.962</v>
      </c>
      <c r="AG350" s="1">
        <f t="shared" ref="AG350:AL350" si="2174">LN(AA350)</f>
        <v>7.309767767</v>
      </c>
      <c r="AH350" s="1">
        <f t="shared" si="2174"/>
        <v>7.74601398</v>
      </c>
      <c r="AI350" s="1">
        <f t="shared" si="2174"/>
        <v>3.583518938</v>
      </c>
      <c r="AJ350" s="1">
        <f t="shared" si="2174"/>
        <v>6.723165151</v>
      </c>
      <c r="AK350" s="1">
        <f t="shared" si="2174"/>
        <v>7.275789857</v>
      </c>
      <c r="AL350" s="1">
        <f t="shared" si="2174"/>
        <v>6.700684368</v>
      </c>
      <c r="AM350" s="1">
        <f t="shared" si="12"/>
        <v>8.244640622</v>
      </c>
      <c r="AN350" s="1">
        <v>1314.459</v>
      </c>
      <c r="AO350" s="1">
        <v>2236.534</v>
      </c>
      <c r="AP350" s="1">
        <f t="shared" si="13"/>
        <v>1.033893068</v>
      </c>
      <c r="AQ350" s="1">
        <f t="shared" si="14"/>
        <v>0</v>
      </c>
      <c r="AR350" s="1">
        <v>3550.9930000000004</v>
      </c>
      <c r="AS350" s="1">
        <v>256.1739999999995</v>
      </c>
      <c r="AT350" s="1">
        <f t="shared" ref="AT350:AU350" si="2175">LN(AN350)</f>
        <v>7.181180453</v>
      </c>
      <c r="AU350" s="1">
        <f t="shared" si="2175"/>
        <v>7.712682625</v>
      </c>
      <c r="AV350" s="1">
        <f t="shared" ref="AV350:AW350" si="2176">LN(AR350)</f>
        <v>8.174982562</v>
      </c>
      <c r="AW350" s="1">
        <f t="shared" si="2176"/>
        <v>5.545856901</v>
      </c>
      <c r="AX350" s="1">
        <v>4864.7660000000005</v>
      </c>
      <c r="AY350" s="1">
        <v>-52.105000000000004</v>
      </c>
      <c r="AZ350" s="1">
        <v>12.272</v>
      </c>
      <c r="BA350" s="1">
        <v>-63.846000000000004</v>
      </c>
      <c r="BB350" s="1">
        <v>30.641000000000002</v>
      </c>
      <c r="BC350" s="1">
        <v>-94.48700000000001</v>
      </c>
      <c r="BD350" s="1">
        <v>0.0</v>
      </c>
      <c r="BE350" s="1">
        <v>-94.48700000000001</v>
      </c>
      <c r="BF350" s="1">
        <v>-36.88399999999999</v>
      </c>
      <c r="BG350" s="1">
        <v>-2.4819999999999998</v>
      </c>
      <c r="BH350" s="1">
        <v>61.528000000000006</v>
      </c>
      <c r="BI350" s="1">
        <v>85.93700000000001</v>
      </c>
      <c r="BJ350" s="1">
        <f t="shared" ref="BJ350:BM350" si="2177">BF350*1</f>
        <v>-36.884</v>
      </c>
      <c r="BK350" s="1">
        <f t="shared" si="2177"/>
        <v>-2.482</v>
      </c>
      <c r="BL350" s="1">
        <f t="shared" si="2177"/>
        <v>61.528</v>
      </c>
      <c r="BM350" s="1">
        <f t="shared" si="2177"/>
        <v>85.937</v>
      </c>
      <c r="BN350" s="1">
        <f t="shared" si="18"/>
        <v>-24.409</v>
      </c>
      <c r="BO350" s="1">
        <v>3.097</v>
      </c>
      <c r="BP350" s="1">
        <v>135.132</v>
      </c>
      <c r="BQ350" s="1">
        <v>1.034</v>
      </c>
      <c r="BR350" s="1">
        <f t="shared" ref="BR350:BT350" si="2178">BO350*1</f>
        <v>3.097</v>
      </c>
      <c r="BS350" s="1">
        <f t="shared" si="2178"/>
        <v>135.132</v>
      </c>
      <c r="BT350" s="1">
        <f t="shared" si="2178"/>
        <v>1.034</v>
      </c>
      <c r="BU350" s="1">
        <v>1.018</v>
      </c>
      <c r="BV350" s="1">
        <v>725.985</v>
      </c>
      <c r="BW350" s="1">
        <v>-1.680158</v>
      </c>
      <c r="BX350" s="1">
        <v>128.020158</v>
      </c>
      <c r="BY350" s="1">
        <v>36.996974</v>
      </c>
      <c r="BZ350" s="1">
        <v>100.18860500000001</v>
      </c>
      <c r="CA350" s="1">
        <f t="shared" ref="CA350:CE350" si="2179">BV350*1</f>
        <v>725.985</v>
      </c>
      <c r="CB350" s="1">
        <f t="shared" si="2179"/>
        <v>-1.680158</v>
      </c>
      <c r="CC350" s="1">
        <f t="shared" si="2179"/>
        <v>128.020158</v>
      </c>
      <c r="CD350" s="1">
        <f t="shared" si="2179"/>
        <v>36.996974</v>
      </c>
      <c r="CE350" s="1">
        <f t="shared" si="2179"/>
        <v>100.188605</v>
      </c>
      <c r="CF350" s="1">
        <v>15.0</v>
      </c>
      <c r="CG350" s="1">
        <f t="shared" si="21"/>
        <v>15</v>
      </c>
      <c r="CH350" s="1" t="s">
        <v>1150</v>
      </c>
      <c r="CI350" s="1" t="s">
        <v>1151</v>
      </c>
      <c r="CJ350" s="1" t="s">
        <v>1152</v>
      </c>
      <c r="CK350" s="1" t="s">
        <v>140</v>
      </c>
      <c r="CL350" s="1" t="s">
        <v>1153</v>
      </c>
      <c r="CM350" s="1" t="s">
        <v>1154</v>
      </c>
      <c r="CN350" s="1" t="s">
        <v>1155</v>
      </c>
      <c r="CO350" s="1" t="s">
        <v>1156</v>
      </c>
      <c r="CP350" s="1" t="s">
        <v>1157</v>
      </c>
      <c r="CQ350" s="1" t="s">
        <v>1158</v>
      </c>
      <c r="CR350" s="1" t="s">
        <v>1159</v>
      </c>
      <c r="CS350" s="1" t="s">
        <v>1160</v>
      </c>
      <c r="CT350" s="1" t="s">
        <v>272</v>
      </c>
      <c r="CU350" s="1" t="s">
        <v>273</v>
      </c>
      <c r="CV350" s="1" t="s">
        <v>1161</v>
      </c>
      <c r="CW350" s="1">
        <v>0.0</v>
      </c>
      <c r="CX350" s="1" t="s">
        <v>1162</v>
      </c>
      <c r="CY350" s="1">
        <v>0.0</v>
      </c>
      <c r="CZ350" s="1" t="s">
        <v>471</v>
      </c>
      <c r="DA350" s="1">
        <v>0.0</v>
      </c>
      <c r="DB350" s="1">
        <v>0.0</v>
      </c>
      <c r="DC350" s="1">
        <v>0.0</v>
      </c>
      <c r="DD350" s="1">
        <v>0.0</v>
      </c>
      <c r="DE350" s="1">
        <v>0.0</v>
      </c>
      <c r="DF350" s="1">
        <v>2.0</v>
      </c>
      <c r="DG350" s="1">
        <v>38.0</v>
      </c>
      <c r="DH350" s="1" t="s">
        <v>132</v>
      </c>
    </row>
    <row r="351" ht="15.75" customHeight="1">
      <c r="A351" s="1">
        <v>2019.0</v>
      </c>
      <c r="B351" s="1" t="s">
        <v>1148</v>
      </c>
      <c r="C351" s="1">
        <v>70.0</v>
      </c>
      <c r="D351" s="1">
        <v>57.14</v>
      </c>
      <c r="E351" s="1" t="s">
        <v>1149</v>
      </c>
      <c r="F351" s="1" t="s">
        <v>728</v>
      </c>
      <c r="G351" s="1" t="s">
        <v>136</v>
      </c>
      <c r="H351" s="1">
        <v>4145.89</v>
      </c>
      <c r="I351" s="1">
        <f t="shared" si="2167"/>
        <v>0.0889698298</v>
      </c>
      <c r="J351" s="3">
        <v>2.1522834905985745E12</v>
      </c>
      <c r="K351" s="3">
        <v>0.28744993713920053</v>
      </c>
      <c r="L351" s="3">
        <v>0.611246943765291</v>
      </c>
      <c r="M351" s="3">
        <f t="shared" si="7"/>
        <v>28.39755048</v>
      </c>
      <c r="N351" s="3">
        <f t="shared" si="8"/>
        <v>-0.4922542382</v>
      </c>
      <c r="O351" s="1">
        <v>0.0</v>
      </c>
      <c r="P351" s="1" t="s">
        <v>113</v>
      </c>
      <c r="Q351" s="1">
        <v>38.0</v>
      </c>
      <c r="R351" s="1" t="s">
        <v>114</v>
      </c>
      <c r="S351" s="1">
        <f t="shared" si="1168"/>
        <v>0</v>
      </c>
      <c r="T351" s="1">
        <f t="shared" si="10"/>
        <v>0</v>
      </c>
      <c r="U351" s="2">
        <v>6085.0</v>
      </c>
      <c r="V351" s="2">
        <v>42369.0</v>
      </c>
      <c r="W351" s="1">
        <v>36284.0</v>
      </c>
      <c r="X351" s="1">
        <v>10.499132151734834</v>
      </c>
      <c r="Y351" s="1">
        <v>2.0</v>
      </c>
      <c r="Z351" s="1">
        <v>161.198</v>
      </c>
      <c r="AA351" s="1">
        <v>1554.708</v>
      </c>
      <c r="AB351" s="1">
        <v>2591.1820000000002</v>
      </c>
      <c r="AC351" s="1">
        <v>123.21300000000001</v>
      </c>
      <c r="AD351" s="1">
        <v>932.414</v>
      </c>
      <c r="AE351" s="1">
        <v>1535.555</v>
      </c>
      <c r="AF351" s="1">
        <v>926.818</v>
      </c>
      <c r="AG351" s="1">
        <f t="shared" ref="AG351:AL351" si="2180">LN(AA351)</f>
        <v>7.349043026</v>
      </c>
      <c r="AH351" s="1">
        <f t="shared" si="2180"/>
        <v>7.859869421</v>
      </c>
      <c r="AI351" s="1">
        <f t="shared" si="2180"/>
        <v>4.813914565</v>
      </c>
      <c r="AJ351" s="1">
        <f t="shared" si="2180"/>
        <v>6.837776922</v>
      </c>
      <c r="AK351" s="1">
        <f t="shared" si="2180"/>
        <v>7.336647158</v>
      </c>
      <c r="AL351" s="1">
        <f t="shared" si="2180"/>
        <v>6.831757214</v>
      </c>
      <c r="AM351" s="1">
        <f t="shared" si="12"/>
        <v>8.329872761</v>
      </c>
      <c r="AN351" s="1">
        <v>1100.025</v>
      </c>
      <c r="AO351" s="1">
        <v>2775.2200000000003</v>
      </c>
      <c r="AP351" s="1">
        <f t="shared" si="13"/>
        <v>0.9336852574</v>
      </c>
      <c r="AQ351" s="1">
        <f t="shared" si="14"/>
        <v>1</v>
      </c>
      <c r="AR351" s="1">
        <v>3875.2450000000003</v>
      </c>
      <c r="AS351" s="1">
        <v>270.645</v>
      </c>
      <c r="AT351" s="1">
        <f t="shared" ref="AT351:AU351" si="2181">LN(AN351)</f>
        <v>7.003088186</v>
      </c>
      <c r="AU351" s="1">
        <f t="shared" si="2181"/>
        <v>7.928485302</v>
      </c>
      <c r="AV351" s="1">
        <f t="shared" ref="AV351:AW351" si="2182">LN(AR351)</f>
        <v>8.262364166</v>
      </c>
      <c r="AW351" s="1">
        <f t="shared" si="2182"/>
        <v>5.600807999</v>
      </c>
      <c r="AX351" s="1">
        <v>5379.09</v>
      </c>
      <c r="AY351" s="1">
        <v>60.209</v>
      </c>
      <c r="AZ351" s="1">
        <v>16.324</v>
      </c>
      <c r="BA351" s="1">
        <v>44.888</v>
      </c>
      <c r="BB351" s="1">
        <v>30.416</v>
      </c>
      <c r="BC351" s="1">
        <v>14.472</v>
      </c>
      <c r="BD351" s="1">
        <v>0.0</v>
      </c>
      <c r="BE351" s="1">
        <v>14.472</v>
      </c>
      <c r="BF351" s="1">
        <v>5.3469999999999995</v>
      </c>
      <c r="BG351" s="1">
        <v>0.34900000000000003</v>
      </c>
      <c r="BH351" s="1">
        <v>62.403</v>
      </c>
      <c r="BI351" s="1">
        <v>82.95400000000001</v>
      </c>
      <c r="BJ351" s="1">
        <f t="shared" ref="BJ351:BM351" si="2183">BF351*1</f>
        <v>5.347</v>
      </c>
      <c r="BK351" s="1">
        <f t="shared" si="2183"/>
        <v>0.349</v>
      </c>
      <c r="BL351" s="1">
        <f t="shared" si="2183"/>
        <v>62.403</v>
      </c>
      <c r="BM351" s="1">
        <f t="shared" si="2183"/>
        <v>82.954</v>
      </c>
      <c r="BN351" s="1">
        <f t="shared" si="18"/>
        <v>-20.551</v>
      </c>
      <c r="BO351" s="1">
        <v>3.924</v>
      </c>
      <c r="BP351" s="1">
        <v>43.657</v>
      </c>
      <c r="BQ351" s="1">
        <v>0.934</v>
      </c>
      <c r="BR351" s="1">
        <f t="shared" ref="BR351:BT351" si="2184">BO351*1</f>
        <v>3.924</v>
      </c>
      <c r="BS351" s="1">
        <f t="shared" si="2184"/>
        <v>43.657</v>
      </c>
      <c r="BT351" s="1">
        <f t="shared" si="2184"/>
        <v>0.934</v>
      </c>
      <c r="BU351" s="1">
        <v>0.889</v>
      </c>
      <c r="BV351" s="1">
        <v>606.482</v>
      </c>
      <c r="BW351" s="1">
        <v>1.181263</v>
      </c>
      <c r="BX351" s="1">
        <v>141.555</v>
      </c>
      <c r="BY351" s="1">
        <v>41.236079</v>
      </c>
      <c r="BZ351" s="1">
        <v>109.102368</v>
      </c>
      <c r="CA351" s="1">
        <f t="shared" ref="CA351:CE351" si="2185">BV351*1</f>
        <v>606.482</v>
      </c>
      <c r="CB351" s="1">
        <f t="shared" si="2185"/>
        <v>1.181263</v>
      </c>
      <c r="CC351" s="1">
        <f t="shared" si="2185"/>
        <v>141.555</v>
      </c>
      <c r="CD351" s="1">
        <f t="shared" si="2185"/>
        <v>41.236079</v>
      </c>
      <c r="CE351" s="1">
        <f t="shared" si="2185"/>
        <v>109.102368</v>
      </c>
      <c r="CF351" s="1">
        <v>15.0</v>
      </c>
      <c r="CG351" s="1">
        <f t="shared" si="21"/>
        <v>15</v>
      </c>
      <c r="CH351" s="1" t="s">
        <v>1150</v>
      </c>
      <c r="CI351" s="1" t="s">
        <v>1151</v>
      </c>
      <c r="CJ351" s="1" t="s">
        <v>1152</v>
      </c>
      <c r="CK351" s="1" t="s">
        <v>140</v>
      </c>
      <c r="CL351" s="1" t="s">
        <v>1153</v>
      </c>
      <c r="CM351" s="1" t="s">
        <v>1154</v>
      </c>
      <c r="CN351" s="1" t="s">
        <v>1155</v>
      </c>
      <c r="CO351" s="1" t="s">
        <v>1156</v>
      </c>
      <c r="CP351" s="1" t="s">
        <v>1157</v>
      </c>
      <c r="CQ351" s="1" t="s">
        <v>1158</v>
      </c>
      <c r="CR351" s="1" t="s">
        <v>1159</v>
      </c>
      <c r="CS351" s="1" t="s">
        <v>1160</v>
      </c>
      <c r="CT351" s="1" t="s">
        <v>272</v>
      </c>
      <c r="CU351" s="1" t="s">
        <v>273</v>
      </c>
      <c r="CV351" s="1" t="s">
        <v>1161</v>
      </c>
      <c r="CW351" s="1">
        <v>0.0</v>
      </c>
      <c r="CX351" s="1" t="s">
        <v>1162</v>
      </c>
      <c r="CY351" s="1">
        <v>0.0</v>
      </c>
      <c r="CZ351" s="1" t="s">
        <v>471</v>
      </c>
      <c r="DA351" s="1">
        <v>0.0</v>
      </c>
      <c r="DB351" s="1">
        <v>0.0</v>
      </c>
      <c r="DC351" s="1">
        <v>0.0</v>
      </c>
      <c r="DD351" s="1">
        <v>0.0</v>
      </c>
      <c r="DE351" s="1">
        <v>0.0</v>
      </c>
      <c r="DF351" s="1">
        <v>2.0</v>
      </c>
      <c r="DG351" s="1">
        <v>38.0</v>
      </c>
      <c r="DH351" s="1" t="s">
        <v>132</v>
      </c>
    </row>
    <row r="352" ht="15.75" customHeight="1">
      <c r="A352" s="1">
        <v>2015.0</v>
      </c>
      <c r="B352" s="1" t="s">
        <v>1163</v>
      </c>
      <c r="C352" s="1">
        <v>71.0</v>
      </c>
      <c r="D352" s="1">
        <v>25.0</v>
      </c>
      <c r="E352" s="1" t="s">
        <v>1164</v>
      </c>
      <c r="F352" s="1" t="s">
        <v>1165</v>
      </c>
      <c r="G352" s="1" t="s">
        <v>112</v>
      </c>
      <c r="H352" s="1">
        <v>8540.89816</v>
      </c>
      <c r="I352" s="1"/>
      <c r="J352" s="3">
        <v>1.420264316878601E12</v>
      </c>
      <c r="K352" s="3">
        <v>3.8351726603384577</v>
      </c>
      <c r="L352" s="3">
        <v>-0.500461321406559</v>
      </c>
      <c r="M352" s="3">
        <f t="shared" si="7"/>
        <v>27.98186411</v>
      </c>
      <c r="N352" s="3" t="str">
        <f t="shared" si="8"/>
        <v>#NUM!</v>
      </c>
      <c r="O352" s="1">
        <v>1.0</v>
      </c>
      <c r="P352" s="1" t="s">
        <v>113</v>
      </c>
      <c r="Q352" s="1">
        <v>40.0</v>
      </c>
      <c r="R352" s="1" t="s">
        <v>114</v>
      </c>
      <c r="S352" s="1">
        <f t="shared" si="1168"/>
        <v>0</v>
      </c>
      <c r="T352" s="1">
        <f t="shared" si="10"/>
        <v>0</v>
      </c>
      <c r="U352" s="2">
        <v>27737.0</v>
      </c>
      <c r="V352" s="2">
        <v>43830.0</v>
      </c>
      <c r="W352" s="1">
        <v>16093.0</v>
      </c>
      <c r="X352" s="1">
        <v>9.686139673818495</v>
      </c>
      <c r="Y352" s="1">
        <v>19.0</v>
      </c>
      <c r="Z352" s="1">
        <v>200.10675</v>
      </c>
      <c r="AA352" s="1">
        <v>4243.90763</v>
      </c>
      <c r="AB352" s="1">
        <v>4296.99053</v>
      </c>
      <c r="AC352" s="1">
        <v>2315.4048</v>
      </c>
      <c r="AD352" s="1">
        <v>1904.0631400000002</v>
      </c>
      <c r="AE352" s="1">
        <v>77.52259</v>
      </c>
      <c r="AF352" s="1">
        <v>57.98555</v>
      </c>
      <c r="AG352" s="1">
        <f t="shared" ref="AG352:AL352" si="2186">LN(AA352)</f>
        <v>8.353239735</v>
      </c>
      <c r="AH352" s="1">
        <f t="shared" si="2186"/>
        <v>8.36567018</v>
      </c>
      <c r="AI352" s="1">
        <f t="shared" si="2186"/>
        <v>7.747339811</v>
      </c>
      <c r="AJ352" s="1">
        <f t="shared" si="2186"/>
        <v>7.551745377</v>
      </c>
      <c r="AK352" s="1">
        <f t="shared" si="2186"/>
        <v>4.350569378</v>
      </c>
      <c r="AL352" s="1">
        <f t="shared" si="2186"/>
        <v>4.060193842</v>
      </c>
      <c r="AM352" s="1">
        <f t="shared" si="12"/>
        <v>9.052621452</v>
      </c>
      <c r="AN352" s="1">
        <v>752.36881</v>
      </c>
      <c r="AO352" s="1">
        <v>2437.55454</v>
      </c>
      <c r="AP352" s="1">
        <f t="shared" si="13"/>
        <v>1.762828466</v>
      </c>
      <c r="AQ352" s="1">
        <f t="shared" si="14"/>
        <v>0</v>
      </c>
      <c r="AR352" s="1">
        <v>3189.92335</v>
      </c>
      <c r="AS352" s="1">
        <v>5350.974810000001</v>
      </c>
      <c r="AT352" s="1">
        <f t="shared" ref="AT352:AU352" si="2187">LN(AN352)</f>
        <v>6.623226643</v>
      </c>
      <c r="AU352" s="1">
        <f t="shared" si="2187"/>
        <v>7.798750578</v>
      </c>
      <c r="AV352" s="1">
        <f t="shared" ref="AV352:AW352" si="2188">LN(AR352)</f>
        <v>8.067752167</v>
      </c>
      <c r="AW352" s="1">
        <f t="shared" si="2188"/>
        <v>8.585034031</v>
      </c>
      <c r="AX352" s="1">
        <v>3659.0089099999996</v>
      </c>
      <c r="AY352" s="1">
        <v>-191.66098</v>
      </c>
      <c r="AZ352" s="1">
        <v>74.92411</v>
      </c>
      <c r="BA352" s="1">
        <v>-251.57153</v>
      </c>
      <c r="BB352" s="1">
        <v>-62.57228</v>
      </c>
      <c r="BC352" s="1">
        <v>-188.99925000000002</v>
      </c>
      <c r="BD352" s="1"/>
      <c r="BE352" s="1">
        <v>-188.99925000000002</v>
      </c>
      <c r="BF352" s="1">
        <v>-3.5319999999999996</v>
      </c>
      <c r="BG352" s="1">
        <v>-2.213</v>
      </c>
      <c r="BH352" s="1">
        <v>187.336</v>
      </c>
      <c r="BI352" s="1"/>
      <c r="BJ352" s="1">
        <f t="shared" ref="BJ352:BM352" si="2189">BF352*1</f>
        <v>-3.532</v>
      </c>
      <c r="BK352" s="1">
        <f t="shared" si="2189"/>
        <v>-2.213</v>
      </c>
      <c r="BL352" s="1">
        <f t="shared" si="2189"/>
        <v>187.336</v>
      </c>
      <c r="BM352" s="1">
        <f t="shared" si="2189"/>
        <v>0</v>
      </c>
      <c r="BN352" s="1">
        <f t="shared" si="18"/>
        <v>187.336</v>
      </c>
      <c r="BO352" s="1">
        <v>0.6000000000000001</v>
      </c>
      <c r="BP352" s="1">
        <v>1.58</v>
      </c>
      <c r="BQ352" s="1">
        <v>1.7630000000000001</v>
      </c>
      <c r="BR352" s="1">
        <f t="shared" ref="BR352:BT352" si="2190">BO352*1</f>
        <v>0.6</v>
      </c>
      <c r="BS352" s="1">
        <f t="shared" si="2190"/>
        <v>1.58</v>
      </c>
      <c r="BT352" s="1">
        <f t="shared" si="2190"/>
        <v>1.763</v>
      </c>
      <c r="BU352" s="1">
        <v>0.8130000000000001</v>
      </c>
      <c r="BV352" s="1">
        <v>27.996</v>
      </c>
      <c r="BW352" s="1">
        <v>-8.67488</v>
      </c>
      <c r="BX352" s="1">
        <v>126.17272100000001</v>
      </c>
      <c r="BY352" s="1">
        <v>31.612564000000003</v>
      </c>
      <c r="BZ352" s="1">
        <v>294.51373000000007</v>
      </c>
      <c r="CA352" s="1">
        <f t="shared" ref="CA352:CE352" si="2191">BV352*1</f>
        <v>27.996</v>
      </c>
      <c r="CB352" s="1">
        <f t="shared" si="2191"/>
        <v>-8.67488</v>
      </c>
      <c r="CC352" s="1">
        <f t="shared" si="2191"/>
        <v>126.172721</v>
      </c>
      <c r="CD352" s="1">
        <f t="shared" si="2191"/>
        <v>31.612564</v>
      </c>
      <c r="CE352" s="1">
        <f t="shared" si="2191"/>
        <v>294.51373</v>
      </c>
      <c r="CF352" s="1">
        <v>7.0</v>
      </c>
      <c r="CG352" s="1">
        <f t="shared" si="21"/>
        <v>7</v>
      </c>
      <c r="CH352" s="1" t="s">
        <v>1166</v>
      </c>
      <c r="CI352" s="1" t="s">
        <v>1167</v>
      </c>
      <c r="CJ352" s="1" t="s">
        <v>1168</v>
      </c>
      <c r="CK352" s="1" t="s">
        <v>774</v>
      </c>
      <c r="CL352" s="1">
        <v>0.0</v>
      </c>
      <c r="CM352" s="1" t="s">
        <v>1169</v>
      </c>
      <c r="CN352" s="1" t="s">
        <v>1170</v>
      </c>
      <c r="CO352" s="1" t="s">
        <v>1171</v>
      </c>
      <c r="CP352" s="1" t="s">
        <v>1172</v>
      </c>
      <c r="CQ352" s="1" t="s">
        <v>1173</v>
      </c>
      <c r="CR352" s="1" t="s">
        <v>1174</v>
      </c>
      <c r="CS352" s="1">
        <v>0.0</v>
      </c>
      <c r="CT352" s="1">
        <v>0.0</v>
      </c>
      <c r="CU352" s="1" t="s">
        <v>1175</v>
      </c>
      <c r="CV352" s="1" t="s">
        <v>1176</v>
      </c>
      <c r="CW352" s="1">
        <v>5.0</v>
      </c>
      <c r="CX352" s="1">
        <v>0.0</v>
      </c>
      <c r="CY352" s="1">
        <v>0.0</v>
      </c>
      <c r="CZ352" s="1" t="s">
        <v>1177</v>
      </c>
      <c r="DA352" s="1">
        <v>0.0</v>
      </c>
      <c r="DB352" s="1">
        <v>0.0</v>
      </c>
      <c r="DC352" s="1">
        <v>0.0</v>
      </c>
      <c r="DD352" s="1">
        <v>0.0</v>
      </c>
      <c r="DE352" s="1">
        <v>0.0</v>
      </c>
      <c r="DF352" s="1">
        <v>19.0</v>
      </c>
      <c r="DG352" s="1">
        <v>40.0</v>
      </c>
      <c r="DH352" s="1" t="s">
        <v>371</v>
      </c>
    </row>
    <row r="353" ht="15.75" customHeight="1">
      <c r="A353" s="1">
        <v>2016.0</v>
      </c>
      <c r="B353" s="1" t="s">
        <v>1163</v>
      </c>
      <c r="C353" s="1">
        <v>71.0</v>
      </c>
      <c r="D353" s="1">
        <v>25.0</v>
      </c>
      <c r="E353" s="1" t="s">
        <v>1164</v>
      </c>
      <c r="F353" s="1" t="s">
        <v>1165</v>
      </c>
      <c r="G353" s="1" t="s">
        <v>112</v>
      </c>
      <c r="H353" s="1">
        <v>8465.5144</v>
      </c>
      <c r="I353" s="1">
        <f t="shared" ref="I353:I356" si="2198">(H353-H352)/H352</f>
        <v>-0.008826209912</v>
      </c>
      <c r="J353" s="3">
        <v>1.4633168080030916E12</v>
      </c>
      <c r="K353" s="3">
        <v>3.0313013298193283</v>
      </c>
      <c r="L353" s="3">
        <v>-0.202671740806371</v>
      </c>
      <c r="M353" s="3">
        <f t="shared" si="7"/>
        <v>28.01172676</v>
      </c>
      <c r="N353" s="3" t="str">
        <f t="shared" si="8"/>
        <v>#NUM!</v>
      </c>
      <c r="O353" s="1">
        <v>1.0</v>
      </c>
      <c r="P353" s="1" t="s">
        <v>113</v>
      </c>
      <c r="Q353" s="1">
        <v>40.0</v>
      </c>
      <c r="R353" s="1" t="s">
        <v>114</v>
      </c>
      <c r="S353" s="1">
        <f t="shared" si="1168"/>
        <v>0</v>
      </c>
      <c r="T353" s="1">
        <f t="shared" si="10"/>
        <v>0</v>
      </c>
      <c r="U353" s="2">
        <v>27737.0</v>
      </c>
      <c r="V353" s="2">
        <v>43465.0</v>
      </c>
      <c r="W353" s="1">
        <v>15728.0</v>
      </c>
      <c r="X353" s="1">
        <v>9.663197842386948</v>
      </c>
      <c r="Y353" s="1">
        <v>19.0</v>
      </c>
      <c r="Z353" s="1">
        <v>11.73333</v>
      </c>
      <c r="AA353" s="1">
        <v>4237.18419</v>
      </c>
      <c r="AB353" s="1">
        <v>4228.33021</v>
      </c>
      <c r="AC353" s="1">
        <v>2641.95015</v>
      </c>
      <c r="AD353" s="1">
        <v>1484.7111200000002</v>
      </c>
      <c r="AE353" s="1">
        <v>101.66893999999999</v>
      </c>
      <c r="AF353" s="1">
        <v>95.33872000000001</v>
      </c>
      <c r="AG353" s="1">
        <f t="shared" ref="AG353:AL353" si="2192">LN(AA353)</f>
        <v>8.351654221</v>
      </c>
      <c r="AH353" s="1">
        <f t="shared" si="2192"/>
        <v>8.349562445</v>
      </c>
      <c r="AI353" s="1">
        <f t="shared" si="2192"/>
        <v>7.879272617</v>
      </c>
      <c r="AJ353" s="1">
        <f t="shared" si="2192"/>
        <v>7.3029755</v>
      </c>
      <c r="AK353" s="1">
        <f t="shared" si="2192"/>
        <v>4.621721848</v>
      </c>
      <c r="AL353" s="1">
        <f t="shared" si="2192"/>
        <v>4.557436024</v>
      </c>
      <c r="AM353" s="1">
        <f t="shared" si="12"/>
        <v>9.043756061</v>
      </c>
      <c r="AN353" s="1">
        <v>1088.7013200000001</v>
      </c>
      <c r="AO353" s="1">
        <v>2209.1732</v>
      </c>
      <c r="AP353" s="1">
        <f t="shared" si="13"/>
        <v>1.913987645</v>
      </c>
      <c r="AQ353" s="1">
        <f t="shared" si="14"/>
        <v>0</v>
      </c>
      <c r="AR353" s="1">
        <v>3297.8745200000003</v>
      </c>
      <c r="AS353" s="1">
        <v>5167.63988</v>
      </c>
      <c r="AT353" s="1">
        <f t="shared" ref="AT353:AU353" si="2193">LN(AN353)</f>
        <v>6.992740815</v>
      </c>
      <c r="AU353" s="1">
        <f t="shared" si="2193"/>
        <v>7.700373607</v>
      </c>
      <c r="AV353" s="1">
        <f t="shared" ref="AV353:AW353" si="2194">LN(AR353)</f>
        <v>8.101033455</v>
      </c>
      <c r="AW353" s="1">
        <f t="shared" si="2194"/>
        <v>8.55017136</v>
      </c>
      <c r="AX353" s="1">
        <v>2330.16865</v>
      </c>
      <c r="AY353" s="1">
        <v>-171.41112</v>
      </c>
      <c r="AZ353" s="1">
        <v>58.12703</v>
      </c>
      <c r="BA353" s="1">
        <v>-226.6138</v>
      </c>
      <c r="BB353" s="1">
        <v>-47.12037</v>
      </c>
      <c r="BC353" s="1">
        <v>-179.49343</v>
      </c>
      <c r="BD353" s="1"/>
      <c r="BE353" s="1">
        <v>-179.49343</v>
      </c>
      <c r="BF353" s="1">
        <v>-3.473</v>
      </c>
      <c r="BG353" s="1">
        <v>-2.12</v>
      </c>
      <c r="BH353" s="1">
        <v>229.38100000000003</v>
      </c>
      <c r="BI353" s="1">
        <v>0.0</v>
      </c>
      <c r="BJ353" s="1">
        <f t="shared" ref="BJ353:BM353" si="2195">BF353*1</f>
        <v>-3.473</v>
      </c>
      <c r="BK353" s="1">
        <f t="shared" si="2195"/>
        <v>-2.12</v>
      </c>
      <c r="BL353" s="1">
        <f t="shared" si="2195"/>
        <v>229.381</v>
      </c>
      <c r="BM353" s="1">
        <f t="shared" si="2195"/>
        <v>0</v>
      </c>
      <c r="BN353" s="1">
        <f t="shared" si="18"/>
        <v>229.381</v>
      </c>
      <c r="BO353" s="1">
        <v>0.37200000000000005</v>
      </c>
      <c r="BP353" s="1">
        <v>0.882</v>
      </c>
      <c r="BQ353" s="1">
        <v>1.914</v>
      </c>
      <c r="BR353" s="1">
        <f t="shared" ref="BR353:BT353" si="2196">BO353*1</f>
        <v>0.372</v>
      </c>
      <c r="BS353" s="1">
        <f t="shared" si="2196"/>
        <v>0.882</v>
      </c>
      <c r="BT353" s="1">
        <f t="shared" si="2196"/>
        <v>1.914</v>
      </c>
      <c r="BU353" s="1">
        <v>0.7180000000000001</v>
      </c>
      <c r="BV353" s="1">
        <v>37.29900000000001</v>
      </c>
      <c r="BW353" s="1">
        <v>-8.715914999999999</v>
      </c>
      <c r="BX353" s="1">
        <v>89.62187100000001</v>
      </c>
      <c r="BY353" s="1">
        <v>26.589594</v>
      </c>
      <c r="BZ353" s="1">
        <v>325.596708</v>
      </c>
      <c r="CA353" s="1">
        <f t="shared" ref="CA353:CE353" si="2197">BV353*1</f>
        <v>37.299</v>
      </c>
      <c r="CB353" s="1">
        <f t="shared" si="2197"/>
        <v>-8.715915</v>
      </c>
      <c r="CC353" s="1">
        <f t="shared" si="2197"/>
        <v>89.621871</v>
      </c>
      <c r="CD353" s="1">
        <f t="shared" si="2197"/>
        <v>26.589594</v>
      </c>
      <c r="CE353" s="1">
        <f t="shared" si="2197"/>
        <v>325.596708</v>
      </c>
      <c r="CF353" s="1">
        <v>7.0</v>
      </c>
      <c r="CG353" s="1">
        <f t="shared" si="21"/>
        <v>7</v>
      </c>
      <c r="CH353" s="1" t="s">
        <v>1166</v>
      </c>
      <c r="CI353" s="1" t="s">
        <v>1167</v>
      </c>
      <c r="CJ353" s="1" t="s">
        <v>1168</v>
      </c>
      <c r="CK353" s="1" t="s">
        <v>774</v>
      </c>
      <c r="CL353" s="1">
        <v>0.0</v>
      </c>
      <c r="CM353" s="1" t="s">
        <v>1169</v>
      </c>
      <c r="CN353" s="1" t="s">
        <v>1170</v>
      </c>
      <c r="CO353" s="1" t="s">
        <v>1171</v>
      </c>
      <c r="CP353" s="1" t="s">
        <v>1172</v>
      </c>
      <c r="CQ353" s="1" t="s">
        <v>1173</v>
      </c>
      <c r="CR353" s="1" t="s">
        <v>1174</v>
      </c>
      <c r="CS353" s="1">
        <v>0.0</v>
      </c>
      <c r="CT353" s="1">
        <v>0.0</v>
      </c>
      <c r="CU353" s="1" t="s">
        <v>1175</v>
      </c>
      <c r="CV353" s="1" t="s">
        <v>1176</v>
      </c>
      <c r="CW353" s="1">
        <v>5.0</v>
      </c>
      <c r="CX353" s="1">
        <v>0.0</v>
      </c>
      <c r="CY353" s="1">
        <v>0.0</v>
      </c>
      <c r="CZ353" s="1" t="s">
        <v>1177</v>
      </c>
      <c r="DA353" s="1">
        <v>0.0</v>
      </c>
      <c r="DB353" s="1">
        <v>0.0</v>
      </c>
      <c r="DC353" s="1">
        <v>0.0</v>
      </c>
      <c r="DD353" s="1">
        <v>0.0</v>
      </c>
      <c r="DE353" s="1">
        <v>0.0</v>
      </c>
      <c r="DF353" s="1">
        <v>19.0</v>
      </c>
      <c r="DG353" s="1">
        <v>40.0</v>
      </c>
      <c r="DH353" s="1" t="s">
        <v>371</v>
      </c>
    </row>
    <row r="354" ht="15.75" customHeight="1">
      <c r="A354" s="1">
        <v>2017.0</v>
      </c>
      <c r="B354" s="1" t="s">
        <v>1163</v>
      </c>
      <c r="C354" s="1">
        <v>71.0</v>
      </c>
      <c r="D354" s="1">
        <v>25.0</v>
      </c>
      <c r="E354" s="1" t="s">
        <v>1164</v>
      </c>
      <c r="F354" s="1" t="s">
        <v>1165</v>
      </c>
      <c r="G354" s="1" t="s">
        <v>112</v>
      </c>
      <c r="H354" s="1">
        <v>8885.890229999999</v>
      </c>
      <c r="I354" s="1">
        <f t="shared" si="2198"/>
        <v>0.04965744669</v>
      </c>
      <c r="J354" s="3">
        <v>1.5068305993539272E12</v>
      </c>
      <c r="K354" s="3">
        <v>2.9736411905373075</v>
      </c>
      <c r="L354" s="3">
        <v>1.95608333333334</v>
      </c>
      <c r="M354" s="3">
        <f t="shared" si="7"/>
        <v>28.04102962</v>
      </c>
      <c r="N354" s="3">
        <f t="shared" si="8"/>
        <v>0.6709441747</v>
      </c>
      <c r="O354" s="1">
        <v>1.0</v>
      </c>
      <c r="P354" s="1" t="s">
        <v>113</v>
      </c>
      <c r="Q354" s="1">
        <v>40.0</v>
      </c>
      <c r="R354" s="1" t="s">
        <v>114</v>
      </c>
      <c r="S354" s="1">
        <f t="shared" si="1168"/>
        <v>0</v>
      </c>
      <c r="T354" s="1">
        <f t="shared" si="10"/>
        <v>0</v>
      </c>
      <c r="U354" s="2">
        <v>27737.0</v>
      </c>
      <c r="V354" s="2">
        <v>43100.0</v>
      </c>
      <c r="W354" s="1">
        <v>15363.0</v>
      </c>
      <c r="X354" s="1">
        <v>9.63971730013066</v>
      </c>
      <c r="Y354" s="1">
        <v>19.0</v>
      </c>
      <c r="Z354" s="1">
        <v>285.53639000000004</v>
      </c>
      <c r="AA354" s="1">
        <v>4436.96241</v>
      </c>
      <c r="AB354" s="1">
        <v>4448.92782</v>
      </c>
      <c r="AC354" s="1">
        <v>2647.6812999999997</v>
      </c>
      <c r="AD354" s="1">
        <v>1687.29733</v>
      </c>
      <c r="AE354" s="1">
        <v>113.94919</v>
      </c>
      <c r="AF354" s="1">
        <v>101.0705</v>
      </c>
      <c r="AG354" s="1">
        <f t="shared" ref="AG354:AL354" si="2199">LN(AA354)</f>
        <v>8.397725279</v>
      </c>
      <c r="AH354" s="1">
        <f t="shared" si="2199"/>
        <v>8.400418407</v>
      </c>
      <c r="AI354" s="1">
        <f t="shared" si="2199"/>
        <v>7.881439555</v>
      </c>
      <c r="AJ354" s="1">
        <f t="shared" si="2199"/>
        <v>7.430883315</v>
      </c>
      <c r="AK354" s="1">
        <f t="shared" si="2199"/>
        <v>4.735752647</v>
      </c>
      <c r="AL354" s="1">
        <f t="shared" si="2199"/>
        <v>4.615818293</v>
      </c>
      <c r="AM354" s="1">
        <f t="shared" si="12"/>
        <v>9.09221993</v>
      </c>
      <c r="AN354" s="1">
        <v>1150.36582</v>
      </c>
      <c r="AO354" s="1">
        <v>2516.495</v>
      </c>
      <c r="AP354" s="1">
        <f t="shared" si="13"/>
        <v>1.767906481</v>
      </c>
      <c r="AQ354" s="1">
        <f t="shared" si="14"/>
        <v>0</v>
      </c>
      <c r="AR354" s="1">
        <v>3666.86082</v>
      </c>
      <c r="AS354" s="1">
        <v>5219.029409999999</v>
      </c>
      <c r="AT354" s="1">
        <f t="shared" ref="AT354:AU354" si="2200">LN(AN354)</f>
        <v>7.047835275</v>
      </c>
      <c r="AU354" s="1">
        <f t="shared" si="2200"/>
        <v>7.830622339</v>
      </c>
      <c r="AV354" s="1">
        <f t="shared" ref="AV354:AW354" si="2201">LN(AR354)</f>
        <v>8.207091213</v>
      </c>
      <c r="AW354" s="1">
        <f t="shared" si="2201"/>
        <v>8.560066727</v>
      </c>
      <c r="AX354" s="1">
        <v>3490.99457</v>
      </c>
      <c r="AY354" s="1">
        <v>141.06852</v>
      </c>
      <c r="AZ354" s="1">
        <v>63.521550000000005</v>
      </c>
      <c r="BA354" s="1">
        <v>77.64188</v>
      </c>
      <c r="BB354" s="1">
        <v>19.84982</v>
      </c>
      <c r="BC354" s="1">
        <v>57.79206</v>
      </c>
      <c r="BD354" s="1"/>
      <c r="BE354" s="1">
        <v>57.79206</v>
      </c>
      <c r="BF354" s="1">
        <v>1.107</v>
      </c>
      <c r="BG354" s="1">
        <v>0.6500000000000001</v>
      </c>
      <c r="BH354" s="1">
        <v>173.99800000000002</v>
      </c>
      <c r="BI354" s="1"/>
      <c r="BJ354" s="1">
        <f t="shared" ref="BJ354:BM354" si="2202">BF354*1</f>
        <v>1.107</v>
      </c>
      <c r="BK354" s="1">
        <f t="shared" si="2202"/>
        <v>0.65</v>
      </c>
      <c r="BL354" s="1">
        <f t="shared" si="2202"/>
        <v>173.998</v>
      </c>
      <c r="BM354" s="1">
        <f t="shared" si="2202"/>
        <v>0</v>
      </c>
      <c r="BN354" s="1">
        <f t="shared" si="18"/>
        <v>173.998</v>
      </c>
      <c r="BO354" s="1">
        <v>0.548</v>
      </c>
      <c r="BP354" s="1">
        <v>1.319</v>
      </c>
      <c r="BQ354" s="1">
        <v>1.7680000000000002</v>
      </c>
      <c r="BR354" s="1">
        <f t="shared" ref="BR354:BT354" si="2203">BO354*1</f>
        <v>0.548</v>
      </c>
      <c r="BS354" s="1">
        <f t="shared" si="2203"/>
        <v>1.319</v>
      </c>
      <c r="BT354" s="1">
        <f t="shared" si="2203"/>
        <v>1.768</v>
      </c>
      <c r="BU354" s="1">
        <v>0.7160000000000001</v>
      </c>
      <c r="BV354" s="1">
        <v>42.645</v>
      </c>
      <c r="BW354" s="1">
        <v>2.5045770000000003</v>
      </c>
      <c r="BX354" s="1">
        <v>112.612728</v>
      </c>
      <c r="BY354" s="1">
        <v>26.475517</v>
      </c>
      <c r="BZ354" s="1">
        <v>286.64162</v>
      </c>
      <c r="CA354" s="1">
        <f t="shared" ref="CA354:CE354" si="2204">BV354*1</f>
        <v>42.645</v>
      </c>
      <c r="CB354" s="1">
        <f t="shared" si="2204"/>
        <v>2.504577</v>
      </c>
      <c r="CC354" s="1">
        <f t="shared" si="2204"/>
        <v>112.612728</v>
      </c>
      <c r="CD354" s="1">
        <f t="shared" si="2204"/>
        <v>26.475517</v>
      </c>
      <c r="CE354" s="1">
        <f t="shared" si="2204"/>
        <v>286.64162</v>
      </c>
      <c r="CF354" s="1">
        <v>7.0</v>
      </c>
      <c r="CG354" s="1">
        <f t="shared" si="21"/>
        <v>7</v>
      </c>
      <c r="CH354" s="1" t="s">
        <v>1166</v>
      </c>
      <c r="CI354" s="1" t="s">
        <v>1167</v>
      </c>
      <c r="CJ354" s="1" t="s">
        <v>1168</v>
      </c>
      <c r="CK354" s="1" t="s">
        <v>774</v>
      </c>
      <c r="CL354" s="1">
        <v>0.0</v>
      </c>
      <c r="CM354" s="1" t="s">
        <v>1169</v>
      </c>
      <c r="CN354" s="1" t="s">
        <v>1170</v>
      </c>
      <c r="CO354" s="1" t="s">
        <v>1171</v>
      </c>
      <c r="CP354" s="1" t="s">
        <v>1172</v>
      </c>
      <c r="CQ354" s="1" t="s">
        <v>1173</v>
      </c>
      <c r="CR354" s="1" t="s">
        <v>1174</v>
      </c>
      <c r="CS354" s="1">
        <v>0.0</v>
      </c>
      <c r="CT354" s="1">
        <v>0.0</v>
      </c>
      <c r="CU354" s="1" t="s">
        <v>1175</v>
      </c>
      <c r="CV354" s="1" t="s">
        <v>1176</v>
      </c>
      <c r="CW354" s="1">
        <v>5.0</v>
      </c>
      <c r="CX354" s="1">
        <v>0.0</v>
      </c>
      <c r="CY354" s="1">
        <v>0.0</v>
      </c>
      <c r="CZ354" s="1" t="s">
        <v>1177</v>
      </c>
      <c r="DA354" s="1">
        <v>0.0</v>
      </c>
      <c r="DB354" s="1">
        <v>0.0</v>
      </c>
      <c r="DC354" s="1">
        <v>0.0</v>
      </c>
      <c r="DD354" s="1">
        <v>0.0</v>
      </c>
      <c r="DE354" s="1">
        <v>0.0</v>
      </c>
      <c r="DF354" s="1">
        <v>19.0</v>
      </c>
      <c r="DG354" s="1">
        <v>40.0</v>
      </c>
      <c r="DH354" s="1" t="s">
        <v>371</v>
      </c>
    </row>
    <row r="355" ht="15.75" customHeight="1">
      <c r="A355" s="1">
        <v>2018.0</v>
      </c>
      <c r="B355" s="1" t="s">
        <v>1163</v>
      </c>
      <c r="C355" s="1">
        <v>71.0</v>
      </c>
      <c r="D355" s="1">
        <v>25.0</v>
      </c>
      <c r="E355" s="1" t="s">
        <v>1164</v>
      </c>
      <c r="F355" s="1" t="s">
        <v>1165</v>
      </c>
      <c r="G355" s="1" t="s">
        <v>112</v>
      </c>
      <c r="H355" s="1">
        <v>10173.9945</v>
      </c>
      <c r="I355" s="1">
        <f t="shared" si="2198"/>
        <v>0.1449606327</v>
      </c>
      <c r="J355" s="3">
        <v>1.5434472933205764E12</v>
      </c>
      <c r="K355" s="3">
        <v>2.4300471454687056</v>
      </c>
      <c r="L355" s="3">
        <v>1.67506761489627</v>
      </c>
      <c r="M355" s="3">
        <f t="shared" si="7"/>
        <v>28.06503953</v>
      </c>
      <c r="N355" s="3">
        <f t="shared" si="8"/>
        <v>0.5158535316</v>
      </c>
      <c r="O355" s="1">
        <v>1.0</v>
      </c>
      <c r="P355" s="1" t="s">
        <v>113</v>
      </c>
      <c r="Q355" s="1">
        <v>40.0</v>
      </c>
      <c r="R355" s="1" t="s">
        <v>114</v>
      </c>
      <c r="S355" s="1">
        <f t="shared" si="1168"/>
        <v>0</v>
      </c>
      <c r="T355" s="1">
        <f t="shared" si="10"/>
        <v>0</v>
      </c>
      <c r="U355" s="2">
        <v>27737.0</v>
      </c>
      <c r="V355" s="2">
        <v>42735.0</v>
      </c>
      <c r="W355" s="1">
        <v>14998.0</v>
      </c>
      <c r="X355" s="1">
        <v>9.615672137861335</v>
      </c>
      <c r="Y355" s="1">
        <v>19.0</v>
      </c>
      <c r="Z355" s="1">
        <v>305.34943000000004</v>
      </c>
      <c r="AA355" s="1">
        <v>4701.17208</v>
      </c>
      <c r="AB355" s="1">
        <v>5472.82242</v>
      </c>
      <c r="AC355" s="1">
        <v>2449.0717999999997</v>
      </c>
      <c r="AD355" s="1">
        <v>2985.03842</v>
      </c>
      <c r="AE355" s="1">
        <v>38.712199999999996</v>
      </c>
      <c r="AF355" s="1">
        <v>25.376960000000004</v>
      </c>
      <c r="AG355" s="1">
        <f t="shared" ref="AG355:AL355" si="2205">LN(AA355)</f>
        <v>8.455567135</v>
      </c>
      <c r="AH355" s="1">
        <f t="shared" si="2205"/>
        <v>8.607549744</v>
      </c>
      <c r="AI355" s="1">
        <f t="shared" si="2205"/>
        <v>7.803464375</v>
      </c>
      <c r="AJ355" s="1">
        <f t="shared" si="2205"/>
        <v>8.001367897</v>
      </c>
      <c r="AK355" s="1">
        <f t="shared" si="2205"/>
        <v>3.656154796</v>
      </c>
      <c r="AL355" s="1">
        <f t="shared" si="2205"/>
        <v>3.233841676</v>
      </c>
      <c r="AM355" s="1">
        <f t="shared" si="12"/>
        <v>9.227590185</v>
      </c>
      <c r="AN355" s="1">
        <v>1280.97346</v>
      </c>
      <c r="AO355" s="1">
        <v>3599.4441800000004</v>
      </c>
      <c r="AP355" s="1">
        <f t="shared" si="13"/>
        <v>1.520463201</v>
      </c>
      <c r="AQ355" s="1">
        <f t="shared" si="14"/>
        <v>0</v>
      </c>
      <c r="AR355" s="1">
        <v>4880.417640000001</v>
      </c>
      <c r="AS355" s="1">
        <v>5293.57686</v>
      </c>
      <c r="AT355" s="1">
        <f t="shared" ref="AT355:AU355" si="2206">LN(AN355)</f>
        <v>7.155375583</v>
      </c>
      <c r="AU355" s="1">
        <f t="shared" si="2206"/>
        <v>8.188534718</v>
      </c>
      <c r="AV355" s="1">
        <f t="shared" ref="AV355:AW355" si="2207">LN(AR355)</f>
        <v>8.492986077</v>
      </c>
      <c r="AW355" s="1">
        <f t="shared" si="2207"/>
        <v>8.574249451</v>
      </c>
      <c r="AX355" s="1">
        <v>4894.20354</v>
      </c>
      <c r="AY355" s="1">
        <v>174.83084999999997</v>
      </c>
      <c r="AZ355" s="1">
        <v>68.75220999999999</v>
      </c>
      <c r="BA355" s="1">
        <v>106.27357</v>
      </c>
      <c r="BB355" s="1">
        <v>25.32359</v>
      </c>
      <c r="BC355" s="1">
        <v>80.94998</v>
      </c>
      <c r="BD355" s="1"/>
      <c r="BE355" s="1">
        <v>80.94998</v>
      </c>
      <c r="BF355" s="1">
        <v>1.529</v>
      </c>
      <c r="BG355" s="1">
        <v>0.796</v>
      </c>
      <c r="BH355" s="1">
        <v>219.569</v>
      </c>
      <c r="BI355" s="1"/>
      <c r="BJ355" s="1">
        <f t="shared" ref="BJ355:BM355" si="2208">BF355*1</f>
        <v>1.529</v>
      </c>
      <c r="BK355" s="1">
        <f t="shared" si="2208"/>
        <v>0.796</v>
      </c>
      <c r="BL355" s="1">
        <f t="shared" si="2208"/>
        <v>219.569</v>
      </c>
      <c r="BM355" s="1">
        <f t="shared" si="2208"/>
        <v>0</v>
      </c>
      <c r="BN355" s="1">
        <f t="shared" si="18"/>
        <v>219.569</v>
      </c>
      <c r="BO355" s="1">
        <v>0.7440000000000001</v>
      </c>
      <c r="BP355" s="1">
        <v>1.998</v>
      </c>
      <c r="BQ355" s="1">
        <v>1.52</v>
      </c>
      <c r="BR355" s="1">
        <f t="shared" ref="BR355:BT355" si="2209">BO355*1</f>
        <v>0.744</v>
      </c>
      <c r="BS355" s="1">
        <f t="shared" si="2209"/>
        <v>1.998</v>
      </c>
      <c r="BT355" s="1">
        <f t="shared" si="2209"/>
        <v>1.52</v>
      </c>
      <c r="BU355" s="1">
        <v>0.8400000000000001</v>
      </c>
      <c r="BV355" s="1">
        <v>55.729000000000006</v>
      </c>
      <c r="BW355" s="1">
        <v>2.952044</v>
      </c>
      <c r="BX355" s="1">
        <v>135.950098</v>
      </c>
      <c r="BY355" s="1">
        <v>25.880972000000003</v>
      </c>
      <c r="BZ355" s="1">
        <v>282.610958</v>
      </c>
      <c r="CA355" s="1">
        <f t="shared" ref="CA355:CE355" si="2210">BV355*1</f>
        <v>55.729</v>
      </c>
      <c r="CB355" s="1">
        <f t="shared" si="2210"/>
        <v>2.952044</v>
      </c>
      <c r="CC355" s="1">
        <f t="shared" si="2210"/>
        <v>135.950098</v>
      </c>
      <c r="CD355" s="1">
        <f t="shared" si="2210"/>
        <v>25.880972</v>
      </c>
      <c r="CE355" s="1">
        <f t="shared" si="2210"/>
        <v>282.610958</v>
      </c>
      <c r="CF355" s="1">
        <v>7.0</v>
      </c>
      <c r="CG355" s="1">
        <f t="shared" si="21"/>
        <v>7</v>
      </c>
      <c r="CH355" s="1" t="s">
        <v>1166</v>
      </c>
      <c r="CI355" s="1" t="s">
        <v>1167</v>
      </c>
      <c r="CJ355" s="1" t="s">
        <v>1168</v>
      </c>
      <c r="CK355" s="1" t="s">
        <v>774</v>
      </c>
      <c r="CL355" s="1">
        <v>0.0</v>
      </c>
      <c r="CM355" s="1" t="s">
        <v>1169</v>
      </c>
      <c r="CN355" s="1" t="s">
        <v>1170</v>
      </c>
      <c r="CO355" s="1" t="s">
        <v>1171</v>
      </c>
      <c r="CP355" s="1" t="s">
        <v>1172</v>
      </c>
      <c r="CQ355" s="1" t="s">
        <v>1173</v>
      </c>
      <c r="CR355" s="1" t="s">
        <v>1174</v>
      </c>
      <c r="CS355" s="1">
        <v>0.0</v>
      </c>
      <c r="CT355" s="1">
        <v>0.0</v>
      </c>
      <c r="CU355" s="1" t="s">
        <v>1175</v>
      </c>
      <c r="CV355" s="1" t="s">
        <v>1176</v>
      </c>
      <c r="CW355" s="1">
        <v>5.0</v>
      </c>
      <c r="CX355" s="1">
        <v>0.0</v>
      </c>
      <c r="CY355" s="1">
        <v>0.0</v>
      </c>
      <c r="CZ355" s="1" t="s">
        <v>1177</v>
      </c>
      <c r="DA355" s="1">
        <v>0.0</v>
      </c>
      <c r="DB355" s="1">
        <v>0.0</v>
      </c>
      <c r="DC355" s="1">
        <v>0.0</v>
      </c>
      <c r="DD355" s="1">
        <v>0.0</v>
      </c>
      <c r="DE355" s="1">
        <v>0.0</v>
      </c>
      <c r="DF355" s="1">
        <v>19.0</v>
      </c>
      <c r="DG355" s="1">
        <v>40.0</v>
      </c>
      <c r="DH355" s="1" t="s">
        <v>371</v>
      </c>
    </row>
    <row r="356" ht="15.75" customHeight="1">
      <c r="A356" s="1">
        <v>2019.0</v>
      </c>
      <c r="B356" s="1" t="s">
        <v>1163</v>
      </c>
      <c r="C356" s="1">
        <v>71.0</v>
      </c>
      <c r="D356" s="1">
        <v>25.0</v>
      </c>
      <c r="E356" s="1" t="s">
        <v>1164</v>
      </c>
      <c r="F356" s="1" t="s">
        <v>1165</v>
      </c>
      <c r="G356" s="1" t="s">
        <v>112</v>
      </c>
      <c r="H356" s="1">
        <v>10332.878</v>
      </c>
      <c r="I356" s="1">
        <f t="shared" si="2198"/>
        <v>0.01561662924</v>
      </c>
      <c r="J356" s="3">
        <v>1.5735464740892888E12</v>
      </c>
      <c r="K356" s="3">
        <v>1.950126894450463</v>
      </c>
      <c r="L356" s="3">
        <v>0.699536241717015</v>
      </c>
      <c r="M356" s="3">
        <f t="shared" si="7"/>
        <v>28.08435309</v>
      </c>
      <c r="N356" s="3">
        <f t="shared" si="8"/>
        <v>-0.3573376753</v>
      </c>
      <c r="O356" s="1">
        <v>1.0</v>
      </c>
      <c r="P356" s="1" t="s">
        <v>113</v>
      </c>
      <c r="Q356" s="1">
        <v>40.0</v>
      </c>
      <c r="R356" s="1" t="s">
        <v>114</v>
      </c>
      <c r="S356" s="1">
        <f t="shared" si="1168"/>
        <v>0</v>
      </c>
      <c r="T356" s="1">
        <f t="shared" si="10"/>
        <v>0</v>
      </c>
      <c r="U356" s="2">
        <v>27737.0</v>
      </c>
      <c r="V356" s="2">
        <v>42369.0</v>
      </c>
      <c r="W356" s="1">
        <v>14632.0</v>
      </c>
      <c r="X356" s="1">
        <v>9.590966190070702</v>
      </c>
      <c r="Y356" s="1">
        <v>19.0</v>
      </c>
      <c r="Z356" s="1">
        <v>438.84991</v>
      </c>
      <c r="AA356" s="1">
        <v>5260.60222</v>
      </c>
      <c r="AB356" s="1">
        <v>5072.27578</v>
      </c>
      <c r="AC356" s="1">
        <v>2222.4629800000002</v>
      </c>
      <c r="AD356" s="1">
        <v>2585.49076</v>
      </c>
      <c r="AE356" s="1">
        <v>264.3220390000001</v>
      </c>
      <c r="AF356" s="1">
        <v>251.09464000000003</v>
      </c>
      <c r="AG356" s="1">
        <f t="shared" ref="AG356:AL356" si="2211">LN(AA356)</f>
        <v>8.56800079</v>
      </c>
      <c r="AH356" s="1">
        <f t="shared" si="2211"/>
        <v>8.531544868</v>
      </c>
      <c r="AI356" s="1">
        <f t="shared" si="2211"/>
        <v>7.70637131</v>
      </c>
      <c r="AJ356" s="1">
        <f t="shared" si="2211"/>
        <v>7.857670618</v>
      </c>
      <c r="AK356" s="1">
        <f t="shared" si="2211"/>
        <v>5.577168204</v>
      </c>
      <c r="AL356" s="1">
        <f t="shared" si="2211"/>
        <v>5.52582992</v>
      </c>
      <c r="AM356" s="1">
        <f t="shared" si="12"/>
        <v>9.243086129</v>
      </c>
      <c r="AN356" s="1">
        <v>1726.61705</v>
      </c>
      <c r="AO356" s="1">
        <v>3598.78856</v>
      </c>
      <c r="AP356" s="1">
        <f t="shared" si="13"/>
        <v>1.409439787</v>
      </c>
      <c r="AQ356" s="1">
        <f t="shared" si="14"/>
        <v>0</v>
      </c>
      <c r="AR356" s="1">
        <v>5325.40561</v>
      </c>
      <c r="AS356" s="1">
        <v>5007.472390000001</v>
      </c>
      <c r="AT356" s="1">
        <f t="shared" ref="AT356:AU356" si="2212">LN(AN356)</f>
        <v>7.453919311</v>
      </c>
      <c r="AU356" s="1">
        <f t="shared" si="2212"/>
        <v>8.188352557</v>
      </c>
      <c r="AV356" s="1">
        <f t="shared" ref="AV356:AW356" si="2213">LN(AR356)</f>
        <v>8.580244159</v>
      </c>
      <c r="AW356" s="1">
        <f t="shared" si="2213"/>
        <v>8.518686554</v>
      </c>
      <c r="AX356" s="1">
        <v>5360.27033</v>
      </c>
      <c r="AY356" s="1">
        <v>272.94603</v>
      </c>
      <c r="AZ356" s="1">
        <v>62.81582</v>
      </c>
      <c r="BA356" s="1">
        <v>216.50648999999999</v>
      </c>
      <c r="BB356" s="1">
        <v>56.462900000000005</v>
      </c>
      <c r="BC356" s="1">
        <v>160.04359</v>
      </c>
      <c r="BD356" s="1"/>
      <c r="BE356" s="1">
        <v>160.04359</v>
      </c>
      <c r="BF356" s="1">
        <v>3.1959999999999997</v>
      </c>
      <c r="BG356" s="1">
        <v>1.549</v>
      </c>
      <c r="BH356" s="1">
        <v>173.64399999999998</v>
      </c>
      <c r="BI356" s="1">
        <v>0.0</v>
      </c>
      <c r="BJ356" s="1">
        <f t="shared" ref="BJ356:BM356" si="2214">BF356*1</f>
        <v>3.196</v>
      </c>
      <c r="BK356" s="1">
        <f t="shared" si="2214"/>
        <v>1.549</v>
      </c>
      <c r="BL356" s="1">
        <f t="shared" si="2214"/>
        <v>173.644</v>
      </c>
      <c r="BM356" s="1">
        <f t="shared" si="2214"/>
        <v>0</v>
      </c>
      <c r="BN356" s="1">
        <f t="shared" si="18"/>
        <v>173.644</v>
      </c>
      <c r="BO356" s="1">
        <v>0.796</v>
      </c>
      <c r="BP356" s="1">
        <v>2.4119999999999995</v>
      </c>
      <c r="BQ356" s="1">
        <v>1.4089999999999998</v>
      </c>
      <c r="BR356" s="1">
        <f t="shared" ref="BR356:BT356" si="2215">BO356*1</f>
        <v>0.796</v>
      </c>
      <c r="BS356" s="1">
        <f t="shared" si="2215"/>
        <v>2.412</v>
      </c>
      <c r="BT356" s="1">
        <f t="shared" si="2215"/>
        <v>1.409</v>
      </c>
      <c r="BU356" s="1">
        <v>0.792</v>
      </c>
      <c r="BV356" s="1">
        <v>76.475</v>
      </c>
      <c r="BW356" s="1">
        <v>5.412662000000001</v>
      </c>
      <c r="BX356" s="1">
        <v>134.006758</v>
      </c>
      <c r="BY356" s="1">
        <v>27.312244000000003</v>
      </c>
      <c r="BZ356" s="1">
        <v>258.32195</v>
      </c>
      <c r="CA356" s="1">
        <f t="shared" ref="CA356:CE356" si="2216">BV356*1</f>
        <v>76.475</v>
      </c>
      <c r="CB356" s="1">
        <f t="shared" si="2216"/>
        <v>5.412662</v>
      </c>
      <c r="CC356" s="1">
        <f t="shared" si="2216"/>
        <v>134.006758</v>
      </c>
      <c r="CD356" s="1">
        <f t="shared" si="2216"/>
        <v>27.312244</v>
      </c>
      <c r="CE356" s="1">
        <f t="shared" si="2216"/>
        <v>258.32195</v>
      </c>
      <c r="CF356" s="1">
        <v>7.0</v>
      </c>
      <c r="CG356" s="1">
        <f t="shared" si="21"/>
        <v>7</v>
      </c>
      <c r="CH356" s="1" t="s">
        <v>1166</v>
      </c>
      <c r="CI356" s="1" t="s">
        <v>1167</v>
      </c>
      <c r="CJ356" s="1" t="s">
        <v>1168</v>
      </c>
      <c r="CK356" s="1" t="s">
        <v>774</v>
      </c>
      <c r="CL356" s="1">
        <v>0.0</v>
      </c>
      <c r="CM356" s="1" t="s">
        <v>1169</v>
      </c>
      <c r="CN356" s="1" t="s">
        <v>1170</v>
      </c>
      <c r="CO356" s="1" t="s">
        <v>1171</v>
      </c>
      <c r="CP356" s="1" t="s">
        <v>1172</v>
      </c>
      <c r="CQ356" s="1" t="s">
        <v>1173</v>
      </c>
      <c r="CR356" s="1" t="s">
        <v>1174</v>
      </c>
      <c r="CS356" s="1">
        <v>0.0</v>
      </c>
      <c r="CT356" s="1">
        <v>0.0</v>
      </c>
      <c r="CU356" s="1" t="s">
        <v>1175</v>
      </c>
      <c r="CV356" s="1" t="s">
        <v>1176</v>
      </c>
      <c r="CW356" s="1">
        <v>5.0</v>
      </c>
      <c r="CX356" s="1">
        <v>0.0</v>
      </c>
      <c r="CY356" s="1">
        <v>0.0</v>
      </c>
      <c r="CZ356" s="1" t="s">
        <v>1177</v>
      </c>
      <c r="DA356" s="1">
        <v>0.0</v>
      </c>
      <c r="DB356" s="1">
        <v>0.0</v>
      </c>
      <c r="DC356" s="1">
        <v>0.0</v>
      </c>
      <c r="DD356" s="1">
        <v>0.0</v>
      </c>
      <c r="DE356" s="1">
        <v>0.0</v>
      </c>
      <c r="DF356" s="1">
        <v>19.0</v>
      </c>
      <c r="DG356" s="1">
        <v>40.0</v>
      </c>
      <c r="DH356" s="1" t="s">
        <v>371</v>
      </c>
    </row>
    <row r="357" ht="15.75" customHeight="1">
      <c r="A357" s="1">
        <v>2015.0</v>
      </c>
      <c r="B357" s="1" t="s">
        <v>1178</v>
      </c>
      <c r="C357" s="1">
        <v>72.0</v>
      </c>
      <c r="D357" s="1">
        <v>50.0</v>
      </c>
      <c r="E357" s="1" t="s">
        <v>1179</v>
      </c>
      <c r="F357" s="1" t="s">
        <v>245</v>
      </c>
      <c r="G357" s="1" t="s">
        <v>136</v>
      </c>
      <c r="H357" s="1">
        <v>4800.103</v>
      </c>
      <c r="I357" s="1"/>
      <c r="J357" s="3">
        <v>2.0645101169067312E12</v>
      </c>
      <c r="K357" s="3">
        <v>0.7783043507165814</v>
      </c>
      <c r="L357" s="3">
        <v>0.0387903996579552</v>
      </c>
      <c r="M357" s="3">
        <f t="shared" si="7"/>
        <v>28.35591408</v>
      </c>
      <c r="N357" s="3">
        <f t="shared" si="8"/>
        <v>-3.249582494</v>
      </c>
      <c r="O357" s="1">
        <v>0.0</v>
      </c>
      <c r="P357" s="1" t="s">
        <v>113</v>
      </c>
      <c r="Q357" s="1">
        <v>15.0</v>
      </c>
      <c r="R357" s="1" t="s">
        <v>157</v>
      </c>
      <c r="S357" s="1">
        <f t="shared" si="1168"/>
        <v>1</v>
      </c>
      <c r="T357" s="1">
        <f t="shared" si="10"/>
        <v>1</v>
      </c>
      <c r="U357" s="2">
        <v>26163.0</v>
      </c>
      <c r="V357" s="2">
        <v>43830.0</v>
      </c>
      <c r="W357" s="1">
        <v>17667.0</v>
      </c>
      <c r="X357" s="1">
        <v>9.77945377161268</v>
      </c>
      <c r="Y357" s="1">
        <v>2.0</v>
      </c>
      <c r="Z357" s="1">
        <v>325.073</v>
      </c>
      <c r="AA357" s="1">
        <v>2543.043</v>
      </c>
      <c r="AB357" s="1">
        <v>2257.06</v>
      </c>
      <c r="AC357" s="1">
        <v>1614.4850000000001</v>
      </c>
      <c r="AD357" s="1">
        <v>581.778</v>
      </c>
      <c r="AE357" s="1">
        <v>60.797000000000004</v>
      </c>
      <c r="AF357" s="1">
        <v>2.253</v>
      </c>
      <c r="AG357" s="1">
        <f t="shared" ref="AG357:AL357" si="2217">LN(AA357)</f>
        <v>7.841116674</v>
      </c>
      <c r="AH357" s="1">
        <f t="shared" si="2217"/>
        <v>7.72181836</v>
      </c>
      <c r="AI357" s="1">
        <f t="shared" si="2217"/>
        <v>7.386771299</v>
      </c>
      <c r="AJ357" s="1">
        <f t="shared" si="2217"/>
        <v>6.366088932</v>
      </c>
      <c r="AK357" s="1">
        <f t="shared" si="2217"/>
        <v>4.107540446</v>
      </c>
      <c r="AL357" s="1">
        <f t="shared" si="2217"/>
        <v>0.8122626615</v>
      </c>
      <c r="AM357" s="1">
        <f t="shared" si="12"/>
        <v>8.476392655</v>
      </c>
      <c r="AN357" s="1">
        <v>1356.009</v>
      </c>
      <c r="AO357" s="1">
        <v>1794.538</v>
      </c>
      <c r="AP357" s="1">
        <f t="shared" si="13"/>
        <v>1.257738761</v>
      </c>
      <c r="AQ357" s="1">
        <f t="shared" si="14"/>
        <v>0</v>
      </c>
      <c r="AR357" s="1">
        <v>3150.547</v>
      </c>
      <c r="AS357" s="1">
        <v>1649.556</v>
      </c>
      <c r="AT357" s="1">
        <f t="shared" ref="AT357:AU357" si="2218">LN(AN357)</f>
        <v>7.212301106</v>
      </c>
      <c r="AU357" s="1">
        <f t="shared" si="2218"/>
        <v>7.492502886</v>
      </c>
      <c r="AV357" s="1">
        <f t="shared" ref="AV357:AW357" si="2219">LN(AR357)</f>
        <v>8.055331368</v>
      </c>
      <c r="AW357" s="1">
        <f t="shared" si="2219"/>
        <v>7.40826144</v>
      </c>
      <c r="AX357" s="1">
        <v>3714.313</v>
      </c>
      <c r="AY357" s="1">
        <v>694.414</v>
      </c>
      <c r="AZ357" s="1">
        <v>331.757</v>
      </c>
      <c r="BA357" s="1">
        <v>362.976</v>
      </c>
      <c r="BB357" s="1">
        <v>149.00900000000001</v>
      </c>
      <c r="BC357" s="1">
        <v>213.967</v>
      </c>
      <c r="BD357" s="1">
        <v>-162.856</v>
      </c>
      <c r="BE357" s="1">
        <v>51.111000000000004</v>
      </c>
      <c r="BF357" s="1">
        <v>3.098</v>
      </c>
      <c r="BG357" s="1">
        <v>1.065</v>
      </c>
      <c r="BH357" s="1">
        <v>56.38699999999999</v>
      </c>
      <c r="BI357" s="1">
        <v>61.939</v>
      </c>
      <c r="BJ357" s="1">
        <f t="shared" ref="BJ357:BM357" si="2220">BF357*1</f>
        <v>3.098</v>
      </c>
      <c r="BK357" s="1">
        <f t="shared" si="2220"/>
        <v>1.065</v>
      </c>
      <c r="BL357" s="1">
        <f t="shared" si="2220"/>
        <v>56.387</v>
      </c>
      <c r="BM357" s="1">
        <f t="shared" si="2220"/>
        <v>61.939</v>
      </c>
      <c r="BN357" s="1">
        <f t="shared" si="18"/>
        <v>-5.552</v>
      </c>
      <c r="BO357" s="1">
        <v>1.236</v>
      </c>
      <c r="BP357" s="1">
        <v>2.3009999999999997</v>
      </c>
      <c r="BQ357" s="1">
        <v>1.258</v>
      </c>
      <c r="BR357" s="1">
        <f t="shared" ref="BR357:BT357" si="2221">BO357*1</f>
        <v>1.236</v>
      </c>
      <c r="BS357" s="1">
        <f t="shared" si="2221"/>
        <v>2.301</v>
      </c>
      <c r="BT357" s="1">
        <f t="shared" si="2221"/>
        <v>1.258</v>
      </c>
      <c r="BU357" s="1">
        <v>0.35800000000000004</v>
      </c>
      <c r="BV357" s="1">
        <v>113.44000000000001</v>
      </c>
      <c r="BW357" s="1">
        <v>27.921231</v>
      </c>
      <c r="BX357" s="1">
        <v>285.716385</v>
      </c>
      <c r="BY357" s="1">
        <v>51.419923</v>
      </c>
      <c r="BZ357" s="1">
        <v>369.238692</v>
      </c>
      <c r="CA357" s="1">
        <f t="shared" ref="CA357:CE357" si="2222">BV357*1</f>
        <v>113.44</v>
      </c>
      <c r="CB357" s="1">
        <f t="shared" si="2222"/>
        <v>27.921231</v>
      </c>
      <c r="CC357" s="1">
        <f t="shared" si="2222"/>
        <v>285.716385</v>
      </c>
      <c r="CD357" s="1">
        <f t="shared" si="2222"/>
        <v>51.419923</v>
      </c>
      <c r="CE357" s="1">
        <f t="shared" si="2222"/>
        <v>369.238692</v>
      </c>
      <c r="CF357" s="1">
        <v>2.0</v>
      </c>
      <c r="CG357" s="1">
        <f t="shared" si="21"/>
        <v>2</v>
      </c>
      <c r="CH357" s="1" t="s">
        <v>1180</v>
      </c>
      <c r="CI357" s="1" t="s">
        <v>1181</v>
      </c>
      <c r="CJ357" s="1" t="s">
        <v>1182</v>
      </c>
      <c r="CK357" s="1" t="s">
        <v>140</v>
      </c>
      <c r="CL357" s="1" t="s">
        <v>1183</v>
      </c>
      <c r="CM357" s="1" t="s">
        <v>1184</v>
      </c>
      <c r="CN357" s="1" t="s">
        <v>1185</v>
      </c>
      <c r="CO357" s="1" t="s">
        <v>1186</v>
      </c>
      <c r="CP357" s="1" t="s">
        <v>1187</v>
      </c>
      <c r="CQ357" s="1" t="s">
        <v>1188</v>
      </c>
      <c r="CR357" s="1" t="s">
        <v>1189</v>
      </c>
      <c r="CS357" s="1" t="s">
        <v>1190</v>
      </c>
      <c r="CT357" s="1" t="s">
        <v>952</v>
      </c>
      <c r="CU357" s="1" t="s">
        <v>1191</v>
      </c>
      <c r="CV357" s="1" t="s">
        <v>1192</v>
      </c>
      <c r="CW357" s="1">
        <v>1.0</v>
      </c>
      <c r="CX357" s="1" t="s">
        <v>1193</v>
      </c>
      <c r="CY357" s="1">
        <v>0.0</v>
      </c>
      <c r="CZ357" s="1" t="s">
        <v>276</v>
      </c>
      <c r="DA357" s="1">
        <v>0.0</v>
      </c>
      <c r="DB357" s="1">
        <v>0.0</v>
      </c>
      <c r="DC357" s="1">
        <v>0.0</v>
      </c>
      <c r="DD357" s="1">
        <v>0.0</v>
      </c>
      <c r="DE357" s="1">
        <v>0.0</v>
      </c>
      <c r="DF357" s="1">
        <v>2.0</v>
      </c>
      <c r="DG357" s="1">
        <v>15.0</v>
      </c>
      <c r="DH357" s="1" t="s">
        <v>132</v>
      </c>
    </row>
    <row r="358" ht="15.75" customHeight="1">
      <c r="A358" s="1">
        <v>2016.0</v>
      </c>
      <c r="B358" s="1" t="s">
        <v>1178</v>
      </c>
      <c r="C358" s="1">
        <v>72.0</v>
      </c>
      <c r="D358" s="1">
        <v>50.0</v>
      </c>
      <c r="E358" s="1" t="s">
        <v>1179</v>
      </c>
      <c r="F358" s="1" t="s">
        <v>245</v>
      </c>
      <c r="G358" s="1" t="s">
        <v>136</v>
      </c>
      <c r="H358" s="1">
        <v>5181.11</v>
      </c>
      <c r="I358" s="1">
        <f t="shared" ref="I358:I361" si="2229">(H358-H357)/H357</f>
        <v>0.07937475508</v>
      </c>
      <c r="J358" s="3">
        <v>2.0912137858581865E12</v>
      </c>
      <c r="K358" s="3">
        <v>1.2934627315590745</v>
      </c>
      <c r="L358" s="3">
        <v>-0.0940166569157271</v>
      </c>
      <c r="M358" s="3">
        <f t="shared" si="7"/>
        <v>28.36876577</v>
      </c>
      <c r="N358" s="3" t="str">
        <f t="shared" si="8"/>
        <v>#NUM!</v>
      </c>
      <c r="O358" s="1">
        <v>0.0</v>
      </c>
      <c r="P358" s="1" t="s">
        <v>113</v>
      </c>
      <c r="Q358" s="1">
        <v>15.0</v>
      </c>
      <c r="R358" s="1" t="s">
        <v>157</v>
      </c>
      <c r="S358" s="1">
        <f t="shared" si="1168"/>
        <v>1</v>
      </c>
      <c r="T358" s="1">
        <f t="shared" si="10"/>
        <v>1</v>
      </c>
      <c r="U358" s="2">
        <v>26163.0</v>
      </c>
      <c r="V358" s="2">
        <v>43465.0</v>
      </c>
      <c r="W358" s="1">
        <v>17302.0</v>
      </c>
      <c r="X358" s="1">
        <v>9.75857738074032</v>
      </c>
      <c r="Y358" s="1">
        <v>2.0</v>
      </c>
      <c r="Z358" s="1">
        <v>594.976</v>
      </c>
      <c r="AA358" s="1">
        <v>2715.369</v>
      </c>
      <c r="AB358" s="1">
        <v>2465.741</v>
      </c>
      <c r="AC358" s="1">
        <v>1249.646</v>
      </c>
      <c r="AD358" s="1">
        <v>904.285</v>
      </c>
      <c r="AE358" s="1">
        <v>311.81</v>
      </c>
      <c r="AF358" s="1">
        <v>177.796</v>
      </c>
      <c r="AG358" s="1">
        <f t="shared" ref="AG358:AL358" si="2223">LN(AA358)</f>
        <v>7.906683135</v>
      </c>
      <c r="AH358" s="1">
        <f t="shared" si="2223"/>
        <v>7.81024765</v>
      </c>
      <c r="AI358" s="1">
        <f t="shared" si="2223"/>
        <v>7.13061559</v>
      </c>
      <c r="AJ358" s="1">
        <f t="shared" si="2223"/>
        <v>6.807144576</v>
      </c>
      <c r="AK358" s="1">
        <f t="shared" si="2223"/>
        <v>5.742394028</v>
      </c>
      <c r="AL358" s="1">
        <f t="shared" si="2223"/>
        <v>5.180636826</v>
      </c>
      <c r="AM358" s="1">
        <f t="shared" si="12"/>
        <v>8.552774598</v>
      </c>
      <c r="AN358" s="1">
        <v>1348.025</v>
      </c>
      <c r="AO358" s="1">
        <v>1840.424</v>
      </c>
      <c r="AP358" s="1">
        <f t="shared" si="13"/>
        <v>1.339767901</v>
      </c>
      <c r="AQ358" s="1">
        <f t="shared" si="14"/>
        <v>0</v>
      </c>
      <c r="AR358" s="1">
        <v>3188.449</v>
      </c>
      <c r="AS358" s="1">
        <v>1992.6609999999996</v>
      </c>
      <c r="AT358" s="1">
        <f t="shared" ref="AT358:AU358" si="2224">LN(AN358)</f>
        <v>7.206395837</v>
      </c>
      <c r="AU358" s="1">
        <f t="shared" si="2224"/>
        <v>7.517751259</v>
      </c>
      <c r="AV358" s="1">
        <f t="shared" ref="AV358:AW358" si="2225">LN(AR358)</f>
        <v>8.067289871</v>
      </c>
      <c r="AW358" s="1">
        <f t="shared" si="2225"/>
        <v>7.59722621</v>
      </c>
      <c r="AX358" s="1">
        <v>4246.1990000000005</v>
      </c>
      <c r="AY358" s="1">
        <v>590.2760000000001</v>
      </c>
      <c r="AZ358" s="1">
        <v>51.144</v>
      </c>
      <c r="BA358" s="1">
        <v>539.149</v>
      </c>
      <c r="BB358" s="1">
        <v>156.046</v>
      </c>
      <c r="BC358" s="1">
        <v>383.103</v>
      </c>
      <c r="BD358" s="1">
        <v>0.0</v>
      </c>
      <c r="BE358" s="1">
        <v>383.103</v>
      </c>
      <c r="BF358" s="1">
        <v>19.226</v>
      </c>
      <c r="BG358" s="1">
        <v>7.393999999999999</v>
      </c>
      <c r="BH358" s="1">
        <v>76.667</v>
      </c>
      <c r="BI358" s="1">
        <v>0.0</v>
      </c>
      <c r="BJ358" s="1">
        <f t="shared" ref="BJ358:BM358" si="2226">BF358*1</f>
        <v>19.226</v>
      </c>
      <c r="BK358" s="1">
        <f t="shared" si="2226"/>
        <v>7.394</v>
      </c>
      <c r="BL358" s="1">
        <f t="shared" si="2226"/>
        <v>76.667</v>
      </c>
      <c r="BM358" s="1">
        <f t="shared" si="2226"/>
        <v>0</v>
      </c>
      <c r="BN358" s="1">
        <f t="shared" si="18"/>
        <v>76.667</v>
      </c>
      <c r="BO358" s="1">
        <v>1.271</v>
      </c>
      <c r="BP358" s="1">
        <v>3.3979999999999997</v>
      </c>
      <c r="BQ358" s="1">
        <v>1.34</v>
      </c>
      <c r="BR358" s="1">
        <f t="shared" ref="BR358:BT358" si="2227">BO358*1</f>
        <v>1.271</v>
      </c>
      <c r="BS358" s="1">
        <f t="shared" si="2227"/>
        <v>3.398</v>
      </c>
      <c r="BT358" s="1">
        <f t="shared" si="2227"/>
        <v>1.34</v>
      </c>
      <c r="BU358" s="1">
        <v>0.6610000000000001</v>
      </c>
      <c r="BV358" s="1">
        <v>67.649</v>
      </c>
      <c r="BW358" s="1">
        <v>41.473</v>
      </c>
      <c r="BX358" s="1">
        <v>326.630692</v>
      </c>
      <c r="BY358" s="1">
        <v>54.58084600000001</v>
      </c>
      <c r="BZ358" s="1">
        <v>398.54692300000005</v>
      </c>
      <c r="CA358" s="1">
        <f t="shared" ref="CA358:CE358" si="2228">BV358*1</f>
        <v>67.649</v>
      </c>
      <c r="CB358" s="1">
        <f t="shared" si="2228"/>
        <v>41.473</v>
      </c>
      <c r="CC358" s="1">
        <f t="shared" si="2228"/>
        <v>326.630692</v>
      </c>
      <c r="CD358" s="1">
        <f t="shared" si="2228"/>
        <v>54.580846</v>
      </c>
      <c r="CE358" s="1">
        <f t="shared" si="2228"/>
        <v>398.546923</v>
      </c>
      <c r="CF358" s="1">
        <v>2.0</v>
      </c>
      <c r="CG358" s="1">
        <f t="shared" si="21"/>
        <v>2</v>
      </c>
      <c r="CH358" s="1" t="s">
        <v>1180</v>
      </c>
      <c r="CI358" s="1" t="s">
        <v>1181</v>
      </c>
      <c r="CJ358" s="1" t="s">
        <v>1182</v>
      </c>
      <c r="CK358" s="1" t="s">
        <v>140</v>
      </c>
      <c r="CL358" s="1" t="s">
        <v>1183</v>
      </c>
      <c r="CM358" s="1" t="s">
        <v>1184</v>
      </c>
      <c r="CN358" s="1" t="s">
        <v>1185</v>
      </c>
      <c r="CO358" s="1" t="s">
        <v>1186</v>
      </c>
      <c r="CP358" s="1" t="s">
        <v>1187</v>
      </c>
      <c r="CQ358" s="1" t="s">
        <v>1188</v>
      </c>
      <c r="CR358" s="1" t="s">
        <v>1189</v>
      </c>
      <c r="CS358" s="1" t="s">
        <v>1190</v>
      </c>
      <c r="CT358" s="1" t="s">
        <v>952</v>
      </c>
      <c r="CU358" s="1" t="s">
        <v>1191</v>
      </c>
      <c r="CV358" s="1" t="s">
        <v>1192</v>
      </c>
      <c r="CW358" s="1">
        <v>1.0</v>
      </c>
      <c r="CX358" s="1" t="s">
        <v>1193</v>
      </c>
      <c r="CY358" s="1">
        <v>0.0</v>
      </c>
      <c r="CZ358" s="1" t="s">
        <v>276</v>
      </c>
      <c r="DA358" s="1">
        <v>0.0</v>
      </c>
      <c r="DB358" s="1">
        <v>0.0</v>
      </c>
      <c r="DC358" s="1">
        <v>0.0</v>
      </c>
      <c r="DD358" s="1">
        <v>0.0</v>
      </c>
      <c r="DE358" s="1">
        <v>0.0</v>
      </c>
      <c r="DF358" s="1">
        <v>2.0</v>
      </c>
      <c r="DG358" s="1">
        <v>15.0</v>
      </c>
      <c r="DH358" s="1" t="s">
        <v>132</v>
      </c>
    </row>
    <row r="359" ht="15.75" customHeight="1">
      <c r="A359" s="1">
        <v>2017.0</v>
      </c>
      <c r="B359" s="1" t="s">
        <v>1178</v>
      </c>
      <c r="C359" s="1">
        <v>72.0</v>
      </c>
      <c r="D359" s="1">
        <v>50.0</v>
      </c>
      <c r="E359" s="1" t="s">
        <v>1179</v>
      </c>
      <c r="F359" s="1" t="s">
        <v>245</v>
      </c>
      <c r="G359" s="1" t="s">
        <v>136</v>
      </c>
      <c r="H359" s="1">
        <v>4662.657</v>
      </c>
      <c r="I359" s="1">
        <f t="shared" si="2229"/>
        <v>-0.100066009</v>
      </c>
      <c r="J359" s="3">
        <v>2.1260922840536946E12</v>
      </c>
      <c r="K359" s="3">
        <v>1.6678590410685672</v>
      </c>
      <c r="L359" s="3">
        <v>1.22653316645808</v>
      </c>
      <c r="M359" s="3">
        <f t="shared" si="7"/>
        <v>28.3853068</v>
      </c>
      <c r="N359" s="3">
        <f t="shared" si="8"/>
        <v>0.2041916259</v>
      </c>
      <c r="O359" s="1">
        <v>0.0</v>
      </c>
      <c r="P359" s="1" t="s">
        <v>113</v>
      </c>
      <c r="Q359" s="1">
        <v>15.0</v>
      </c>
      <c r="R359" s="1" t="s">
        <v>157</v>
      </c>
      <c r="S359" s="1">
        <f t="shared" si="1168"/>
        <v>1</v>
      </c>
      <c r="T359" s="1">
        <f t="shared" si="10"/>
        <v>1</v>
      </c>
      <c r="U359" s="2">
        <v>26163.0</v>
      </c>
      <c r="V359" s="2">
        <v>43100.0</v>
      </c>
      <c r="W359" s="1">
        <v>16937.0</v>
      </c>
      <c r="X359" s="1">
        <v>9.737255856891121</v>
      </c>
      <c r="Y359" s="1">
        <v>2.0</v>
      </c>
      <c r="Z359" s="1">
        <v>745.739</v>
      </c>
      <c r="AA359" s="1">
        <v>2543.038</v>
      </c>
      <c r="AB359" s="1">
        <v>2119.619</v>
      </c>
      <c r="AC359" s="1">
        <v>904.725</v>
      </c>
      <c r="AD359" s="1">
        <v>941.8340000000001</v>
      </c>
      <c r="AE359" s="1">
        <v>273.06</v>
      </c>
      <c r="AF359" s="1">
        <v>11.822000000000001</v>
      </c>
      <c r="AG359" s="1">
        <f t="shared" ref="AG359:AL359" si="2230">LN(AA359)</f>
        <v>7.841114708</v>
      </c>
      <c r="AH359" s="1">
        <f t="shared" si="2230"/>
        <v>7.658991635</v>
      </c>
      <c r="AI359" s="1">
        <f t="shared" si="2230"/>
        <v>6.80763103</v>
      </c>
      <c r="AJ359" s="1">
        <f t="shared" si="2230"/>
        <v>6.847829038</v>
      </c>
      <c r="AK359" s="1">
        <f t="shared" si="2230"/>
        <v>5.609691551</v>
      </c>
      <c r="AL359" s="1">
        <f t="shared" si="2230"/>
        <v>2.469962202</v>
      </c>
      <c r="AM359" s="1">
        <f t="shared" si="12"/>
        <v>8.447340736</v>
      </c>
      <c r="AN359" s="1">
        <v>612.615</v>
      </c>
      <c r="AO359" s="1">
        <v>1647.539</v>
      </c>
      <c r="AP359" s="1">
        <f t="shared" si="13"/>
        <v>1.286536464</v>
      </c>
      <c r="AQ359" s="1">
        <f t="shared" si="14"/>
        <v>0</v>
      </c>
      <c r="AR359" s="1">
        <v>2260.154</v>
      </c>
      <c r="AS359" s="1">
        <v>2402.503</v>
      </c>
      <c r="AT359" s="1">
        <f t="shared" ref="AT359:AU359" si="2231">LN(AN359)</f>
        <v>6.41773668</v>
      </c>
      <c r="AU359" s="1">
        <f t="shared" si="2231"/>
        <v>7.407037938</v>
      </c>
      <c r="AV359" s="1">
        <f t="shared" ref="AV359:AW359" si="2232">LN(AR359)</f>
        <v>7.723188232</v>
      </c>
      <c r="AW359" s="1">
        <f t="shared" si="2232"/>
        <v>7.78426639</v>
      </c>
      <c r="AX359" s="1">
        <v>4740.852</v>
      </c>
      <c r="AY359" s="1">
        <v>586.4</v>
      </c>
      <c r="AZ359" s="1">
        <v>32.087</v>
      </c>
      <c r="BA359" s="1">
        <v>554.321</v>
      </c>
      <c r="BB359" s="1">
        <v>44.478</v>
      </c>
      <c r="BC359" s="1">
        <v>509.843</v>
      </c>
      <c r="BD359" s="1">
        <v>0.0</v>
      </c>
      <c r="BE359" s="1">
        <v>509.843</v>
      </c>
      <c r="BF359" s="1">
        <v>21.221</v>
      </c>
      <c r="BG359" s="1">
        <v>10.935</v>
      </c>
      <c r="BH359" s="1">
        <v>71.519</v>
      </c>
      <c r="BI359" s="1">
        <v>0.0</v>
      </c>
      <c r="BJ359" s="1">
        <f t="shared" ref="BJ359:BM359" si="2233">BF359*1</f>
        <v>21.221</v>
      </c>
      <c r="BK359" s="1">
        <f t="shared" si="2233"/>
        <v>10.935</v>
      </c>
      <c r="BL359" s="1">
        <f t="shared" si="2233"/>
        <v>71.519</v>
      </c>
      <c r="BM359" s="1">
        <f t="shared" si="2233"/>
        <v>0</v>
      </c>
      <c r="BN359" s="1">
        <f t="shared" si="18"/>
        <v>71.519</v>
      </c>
      <c r="BO359" s="1">
        <v>1.572</v>
      </c>
      <c r="BP359" s="1">
        <v>5.24</v>
      </c>
      <c r="BQ359" s="1">
        <v>1.287</v>
      </c>
      <c r="BR359" s="1">
        <f t="shared" ref="BR359:BT359" si="2234">BO359*1</f>
        <v>1.572</v>
      </c>
      <c r="BS359" s="1">
        <f t="shared" si="2234"/>
        <v>5.24</v>
      </c>
      <c r="BT359" s="1">
        <f t="shared" si="2234"/>
        <v>1.287</v>
      </c>
      <c r="BU359" s="1">
        <v>0.7370000000000001</v>
      </c>
      <c r="BV359" s="1">
        <v>25.499</v>
      </c>
      <c r="BW359" s="1">
        <v>36.95473299999999</v>
      </c>
      <c r="BX359" s="1">
        <v>316.0568</v>
      </c>
      <c r="BY359" s="1">
        <v>59.842800000000004</v>
      </c>
      <c r="BZ359" s="1">
        <v>310.8438</v>
      </c>
      <c r="CA359" s="1">
        <f t="shared" ref="CA359:CE359" si="2235">BV359*1</f>
        <v>25.499</v>
      </c>
      <c r="CB359" s="1">
        <f t="shared" si="2235"/>
        <v>36.954733</v>
      </c>
      <c r="CC359" s="1">
        <f t="shared" si="2235"/>
        <v>316.0568</v>
      </c>
      <c r="CD359" s="1">
        <f t="shared" si="2235"/>
        <v>59.8428</v>
      </c>
      <c r="CE359" s="1">
        <f t="shared" si="2235"/>
        <v>310.8438</v>
      </c>
      <c r="CF359" s="1">
        <v>2.0</v>
      </c>
      <c r="CG359" s="1">
        <f t="shared" si="21"/>
        <v>2</v>
      </c>
      <c r="CH359" s="1" t="s">
        <v>1180</v>
      </c>
      <c r="CI359" s="1" t="s">
        <v>1181</v>
      </c>
      <c r="CJ359" s="1" t="s">
        <v>1182</v>
      </c>
      <c r="CK359" s="1" t="s">
        <v>140</v>
      </c>
      <c r="CL359" s="1" t="s">
        <v>1183</v>
      </c>
      <c r="CM359" s="1" t="s">
        <v>1184</v>
      </c>
      <c r="CN359" s="1" t="s">
        <v>1185</v>
      </c>
      <c r="CO359" s="1" t="s">
        <v>1186</v>
      </c>
      <c r="CP359" s="1" t="s">
        <v>1187</v>
      </c>
      <c r="CQ359" s="1" t="s">
        <v>1188</v>
      </c>
      <c r="CR359" s="1" t="s">
        <v>1189</v>
      </c>
      <c r="CS359" s="1" t="s">
        <v>1190</v>
      </c>
      <c r="CT359" s="1" t="s">
        <v>952</v>
      </c>
      <c r="CU359" s="1" t="s">
        <v>1191</v>
      </c>
      <c r="CV359" s="1" t="s">
        <v>1192</v>
      </c>
      <c r="CW359" s="1">
        <v>1.0</v>
      </c>
      <c r="CX359" s="1" t="s">
        <v>1193</v>
      </c>
      <c r="CY359" s="1">
        <v>0.0</v>
      </c>
      <c r="CZ359" s="1" t="s">
        <v>276</v>
      </c>
      <c r="DA359" s="1">
        <v>0.0</v>
      </c>
      <c r="DB359" s="1">
        <v>0.0</v>
      </c>
      <c r="DC359" s="1">
        <v>0.0</v>
      </c>
      <c r="DD359" s="1">
        <v>0.0</v>
      </c>
      <c r="DE359" s="1">
        <v>0.0</v>
      </c>
      <c r="DF359" s="1">
        <v>2.0</v>
      </c>
      <c r="DG359" s="1">
        <v>15.0</v>
      </c>
      <c r="DH359" s="1" t="s">
        <v>132</v>
      </c>
    </row>
    <row r="360" ht="15.75" customHeight="1">
      <c r="A360" s="1">
        <v>2018.0</v>
      </c>
      <c r="B360" s="1" t="s">
        <v>1178</v>
      </c>
      <c r="C360" s="1">
        <v>72.0</v>
      </c>
      <c r="D360" s="1">
        <v>50.0</v>
      </c>
      <c r="E360" s="1" t="s">
        <v>1179</v>
      </c>
      <c r="F360" s="1" t="s">
        <v>245</v>
      </c>
      <c r="G360" s="1" t="s">
        <v>136</v>
      </c>
      <c r="H360" s="1">
        <v>4924.751</v>
      </c>
      <c r="I360" s="1">
        <f t="shared" si="2229"/>
        <v>0.05621129755</v>
      </c>
      <c r="J360" s="3">
        <v>2.14611448585804E12</v>
      </c>
      <c r="K360" s="3">
        <v>0.9417371933719778</v>
      </c>
      <c r="L360" s="3">
        <v>1.13748763600395</v>
      </c>
      <c r="M360" s="3">
        <f t="shared" si="7"/>
        <v>28.39468011</v>
      </c>
      <c r="N360" s="3">
        <f t="shared" si="8"/>
        <v>0.1288220023</v>
      </c>
      <c r="O360" s="1">
        <v>0.0</v>
      </c>
      <c r="P360" s="1" t="s">
        <v>113</v>
      </c>
      <c r="Q360" s="1">
        <v>15.0</v>
      </c>
      <c r="R360" s="1" t="s">
        <v>157</v>
      </c>
      <c r="S360" s="1">
        <f t="shared" si="1168"/>
        <v>1</v>
      </c>
      <c r="T360" s="1">
        <f t="shared" si="10"/>
        <v>1</v>
      </c>
      <c r="U360" s="2">
        <v>26163.0</v>
      </c>
      <c r="V360" s="2">
        <v>42735.0</v>
      </c>
      <c r="W360" s="1">
        <v>16572.0</v>
      </c>
      <c r="X360" s="1">
        <v>9.715469803197292</v>
      </c>
      <c r="Y360" s="1">
        <v>2.0</v>
      </c>
      <c r="Z360" s="1">
        <v>517.101</v>
      </c>
      <c r="AA360" s="1">
        <v>2376.752</v>
      </c>
      <c r="AB360" s="1">
        <v>2547.9990000000003</v>
      </c>
      <c r="AC360" s="1">
        <v>900.011</v>
      </c>
      <c r="AD360" s="1">
        <v>1229.6580000000001</v>
      </c>
      <c r="AE360" s="1">
        <v>418.33</v>
      </c>
      <c r="AF360" s="1">
        <v>96.711</v>
      </c>
      <c r="AG360" s="1">
        <f t="shared" ref="AG360:AL360" si="2236">LN(AA360)</f>
        <v>7.773490129</v>
      </c>
      <c r="AH360" s="1">
        <f t="shared" si="2236"/>
        <v>7.843063624</v>
      </c>
      <c r="AI360" s="1">
        <f t="shared" si="2236"/>
        <v>6.802406985</v>
      </c>
      <c r="AJ360" s="1">
        <f t="shared" si="2236"/>
        <v>7.114491361</v>
      </c>
      <c r="AK360" s="1">
        <f t="shared" si="2236"/>
        <v>6.036270595</v>
      </c>
      <c r="AL360" s="1">
        <f t="shared" si="2236"/>
        <v>4.57172715</v>
      </c>
      <c r="AM360" s="1">
        <f t="shared" si="12"/>
        <v>8.502028994</v>
      </c>
      <c r="AN360" s="1">
        <v>842.373</v>
      </c>
      <c r="AO360" s="1">
        <v>1556.087</v>
      </c>
      <c r="AP360" s="1">
        <f t="shared" si="13"/>
        <v>1.637439937</v>
      </c>
      <c r="AQ360" s="1">
        <f t="shared" si="14"/>
        <v>0</v>
      </c>
      <c r="AR360" s="1">
        <v>2398.46</v>
      </c>
      <c r="AS360" s="1">
        <v>2526.291</v>
      </c>
      <c r="AT360" s="1">
        <f t="shared" ref="AT360:AU360" si="2237">LN(AN360)</f>
        <v>6.736222909</v>
      </c>
      <c r="AU360" s="1">
        <f t="shared" si="2237"/>
        <v>7.349929616</v>
      </c>
      <c r="AV360" s="1">
        <f t="shared" ref="AV360:AW360" si="2238">LN(AR360)</f>
        <v>7.782582144</v>
      </c>
      <c r="AW360" s="1">
        <f t="shared" si="2238"/>
        <v>7.834507498</v>
      </c>
      <c r="AX360" s="1">
        <v>4812.443</v>
      </c>
      <c r="AY360" s="1">
        <v>417.72700000000003</v>
      </c>
      <c r="AZ360" s="1">
        <v>31.446</v>
      </c>
      <c r="BA360" s="1">
        <v>391.39</v>
      </c>
      <c r="BB360" s="1">
        <v>67.604</v>
      </c>
      <c r="BC360" s="1">
        <v>323.786</v>
      </c>
      <c r="BD360" s="1">
        <v>0.0</v>
      </c>
      <c r="BE360" s="1">
        <v>323.786</v>
      </c>
      <c r="BF360" s="1">
        <v>12.817</v>
      </c>
      <c r="BG360" s="1">
        <v>6.575</v>
      </c>
      <c r="BH360" s="1">
        <v>91.986</v>
      </c>
      <c r="BI360" s="1">
        <v>0.0</v>
      </c>
      <c r="BJ360" s="1">
        <f t="shared" ref="BJ360:BM360" si="2239">BF360*1</f>
        <v>12.817</v>
      </c>
      <c r="BK360" s="1">
        <f t="shared" si="2239"/>
        <v>6.575</v>
      </c>
      <c r="BL360" s="1">
        <f t="shared" si="2239"/>
        <v>91.986</v>
      </c>
      <c r="BM360" s="1">
        <f t="shared" si="2239"/>
        <v>0</v>
      </c>
      <c r="BN360" s="1">
        <f t="shared" si="18"/>
        <v>91.986</v>
      </c>
      <c r="BO360" s="1">
        <v>1.4289999999999998</v>
      </c>
      <c r="BP360" s="1">
        <v>5.3469999999999995</v>
      </c>
      <c r="BQ360" s="1">
        <v>1.637</v>
      </c>
      <c r="BR360" s="1">
        <f t="shared" ref="BR360:BT360" si="2240">BO360*1</f>
        <v>1.429</v>
      </c>
      <c r="BS360" s="1">
        <f t="shared" si="2240"/>
        <v>5.347</v>
      </c>
      <c r="BT360" s="1">
        <f t="shared" si="2240"/>
        <v>1.637</v>
      </c>
      <c r="BU360" s="1">
        <v>1.059</v>
      </c>
      <c r="BV360" s="1">
        <v>33.343999999999994</v>
      </c>
      <c r="BW360" s="1">
        <v>26.092667000000002</v>
      </c>
      <c r="BX360" s="1">
        <v>320.8295330000001</v>
      </c>
      <c r="BY360" s="1">
        <v>52.115466999999995</v>
      </c>
      <c r="BZ360" s="1">
        <v>328.31673300000006</v>
      </c>
      <c r="CA360" s="1">
        <f t="shared" ref="CA360:CE360" si="2241">BV360*1</f>
        <v>33.344</v>
      </c>
      <c r="CB360" s="1">
        <f t="shared" si="2241"/>
        <v>26.092667</v>
      </c>
      <c r="CC360" s="1">
        <f t="shared" si="2241"/>
        <v>320.829533</v>
      </c>
      <c r="CD360" s="1">
        <f t="shared" si="2241"/>
        <v>52.115467</v>
      </c>
      <c r="CE360" s="1">
        <f t="shared" si="2241"/>
        <v>328.316733</v>
      </c>
      <c r="CF360" s="1">
        <v>2.0</v>
      </c>
      <c r="CG360" s="1">
        <f t="shared" si="21"/>
        <v>2</v>
      </c>
      <c r="CH360" s="1" t="s">
        <v>1180</v>
      </c>
      <c r="CI360" s="1" t="s">
        <v>1181</v>
      </c>
      <c r="CJ360" s="1" t="s">
        <v>1182</v>
      </c>
      <c r="CK360" s="1" t="s">
        <v>140</v>
      </c>
      <c r="CL360" s="1" t="s">
        <v>1183</v>
      </c>
      <c r="CM360" s="1" t="s">
        <v>1184</v>
      </c>
      <c r="CN360" s="1" t="s">
        <v>1185</v>
      </c>
      <c r="CO360" s="1" t="s">
        <v>1186</v>
      </c>
      <c r="CP360" s="1" t="s">
        <v>1187</v>
      </c>
      <c r="CQ360" s="1" t="s">
        <v>1188</v>
      </c>
      <c r="CR360" s="1" t="s">
        <v>1189</v>
      </c>
      <c r="CS360" s="1" t="s">
        <v>1190</v>
      </c>
      <c r="CT360" s="1" t="s">
        <v>952</v>
      </c>
      <c r="CU360" s="1" t="s">
        <v>1191</v>
      </c>
      <c r="CV360" s="1" t="s">
        <v>1192</v>
      </c>
      <c r="CW360" s="1">
        <v>1.0</v>
      </c>
      <c r="CX360" s="1" t="s">
        <v>1193</v>
      </c>
      <c r="CY360" s="1">
        <v>0.0</v>
      </c>
      <c r="CZ360" s="1" t="s">
        <v>276</v>
      </c>
      <c r="DA360" s="1">
        <v>0.0</v>
      </c>
      <c r="DB360" s="1">
        <v>0.0</v>
      </c>
      <c r="DC360" s="1">
        <v>0.0</v>
      </c>
      <c r="DD360" s="1">
        <v>0.0</v>
      </c>
      <c r="DE360" s="1">
        <v>0.0</v>
      </c>
      <c r="DF360" s="1">
        <v>2.0</v>
      </c>
      <c r="DG360" s="1">
        <v>15.0</v>
      </c>
      <c r="DH360" s="1" t="s">
        <v>132</v>
      </c>
    </row>
    <row r="361" ht="15.75" customHeight="1">
      <c r="A361" s="1">
        <v>2019.0</v>
      </c>
      <c r="B361" s="1" t="s">
        <v>1178</v>
      </c>
      <c r="C361" s="1">
        <v>72.0</v>
      </c>
      <c r="D361" s="1">
        <v>50.0</v>
      </c>
      <c r="E361" s="1" t="s">
        <v>1179</v>
      </c>
      <c r="F361" s="1" t="s">
        <v>245</v>
      </c>
      <c r="G361" s="1" t="s">
        <v>136</v>
      </c>
      <c r="H361" s="1">
        <v>5393.559</v>
      </c>
      <c r="I361" s="1">
        <f t="shared" si="2229"/>
        <v>0.09519425449</v>
      </c>
      <c r="J361" s="3">
        <v>2.1522834905985745E12</v>
      </c>
      <c r="K361" s="3">
        <v>0.28744993713920053</v>
      </c>
      <c r="L361" s="3">
        <v>0.611246943765291</v>
      </c>
      <c r="M361" s="3">
        <f t="shared" si="7"/>
        <v>28.39755048</v>
      </c>
      <c r="N361" s="3">
        <f t="shared" si="8"/>
        <v>-0.4922542382</v>
      </c>
      <c r="O361" s="1">
        <v>0.0</v>
      </c>
      <c r="P361" s="1" t="s">
        <v>113</v>
      </c>
      <c r="Q361" s="1">
        <v>15.0</v>
      </c>
      <c r="R361" s="1" t="s">
        <v>157</v>
      </c>
      <c r="S361" s="1">
        <f t="shared" si="1168"/>
        <v>1</v>
      </c>
      <c r="T361" s="1">
        <f t="shared" si="10"/>
        <v>1</v>
      </c>
      <c r="U361" s="2">
        <v>26163.0</v>
      </c>
      <c r="V361" s="2">
        <v>42369.0</v>
      </c>
      <c r="W361" s="1">
        <v>16206.0</v>
      </c>
      <c r="X361" s="1">
        <v>9.693136823020671</v>
      </c>
      <c r="Y361" s="1">
        <v>2.0</v>
      </c>
      <c r="Z361" s="1">
        <v>499.168</v>
      </c>
      <c r="AA361" s="1">
        <v>2609.709</v>
      </c>
      <c r="AB361" s="1">
        <v>2783.85</v>
      </c>
      <c r="AC361" s="1">
        <v>669.4</v>
      </c>
      <c r="AD361" s="1">
        <v>1631.58</v>
      </c>
      <c r="AE361" s="1">
        <v>482.87</v>
      </c>
      <c r="AF361" s="1">
        <v>145.086</v>
      </c>
      <c r="AG361" s="1">
        <f t="shared" ref="AG361:AL361" si="2242">LN(AA361)</f>
        <v>7.866994</v>
      </c>
      <c r="AH361" s="1">
        <f t="shared" si="2242"/>
        <v>7.931590141</v>
      </c>
      <c r="AI361" s="1">
        <f t="shared" si="2242"/>
        <v>6.506381789</v>
      </c>
      <c r="AJ361" s="1">
        <f t="shared" si="2242"/>
        <v>7.397304149</v>
      </c>
      <c r="AK361" s="1">
        <f t="shared" si="2242"/>
        <v>6.179747466</v>
      </c>
      <c r="AL361" s="1">
        <f t="shared" si="2242"/>
        <v>4.97732667</v>
      </c>
      <c r="AM361" s="1">
        <f t="shared" si="12"/>
        <v>8.592960743</v>
      </c>
      <c r="AN361" s="1">
        <v>829.9060000000001</v>
      </c>
      <c r="AO361" s="1">
        <v>1783.7450000000001</v>
      </c>
      <c r="AP361" s="1">
        <f t="shared" si="13"/>
        <v>1.560677115</v>
      </c>
      <c r="AQ361" s="1">
        <f t="shared" si="14"/>
        <v>0</v>
      </c>
      <c r="AR361" s="1">
        <v>2613.6510000000003</v>
      </c>
      <c r="AS361" s="1">
        <v>2779.908</v>
      </c>
      <c r="AT361" s="1">
        <f t="shared" ref="AT361:AU361" si="2243">LN(AN361)</f>
        <v>6.721312441</v>
      </c>
      <c r="AU361" s="1">
        <f t="shared" si="2243"/>
        <v>7.486470366</v>
      </c>
      <c r="AV361" s="1">
        <f t="shared" ref="AV361:AW361" si="2244">LN(AR361)</f>
        <v>7.868503373</v>
      </c>
      <c r="AW361" s="1">
        <f t="shared" si="2244"/>
        <v>7.930173113</v>
      </c>
      <c r="AX361" s="1">
        <v>5212.853</v>
      </c>
      <c r="AY361" s="1">
        <v>437.914</v>
      </c>
      <c r="AZ361" s="1">
        <v>24.166</v>
      </c>
      <c r="BA361" s="1">
        <v>427.814</v>
      </c>
      <c r="BB361" s="1">
        <v>74.194</v>
      </c>
      <c r="BC361" s="1">
        <v>353.62</v>
      </c>
      <c r="BD361" s="1">
        <v>0.0</v>
      </c>
      <c r="BE361" s="1">
        <v>353.62</v>
      </c>
      <c r="BF361" s="1">
        <v>12.720999999999998</v>
      </c>
      <c r="BG361" s="1">
        <v>6.556</v>
      </c>
      <c r="BH361" s="1">
        <v>112.67699999999999</v>
      </c>
      <c r="BI361" s="1">
        <v>0.0</v>
      </c>
      <c r="BJ361" s="1">
        <f t="shared" ref="BJ361:BM361" si="2245">BF361*1</f>
        <v>12.721</v>
      </c>
      <c r="BK361" s="1">
        <f t="shared" si="2245"/>
        <v>6.556</v>
      </c>
      <c r="BL361" s="1">
        <f t="shared" si="2245"/>
        <v>112.677</v>
      </c>
      <c r="BM361" s="1">
        <f t="shared" si="2245"/>
        <v>0</v>
      </c>
      <c r="BN361" s="1">
        <f t="shared" si="18"/>
        <v>112.677</v>
      </c>
      <c r="BO361" s="1">
        <v>1.444</v>
      </c>
      <c r="BP361" s="1">
        <v>7.787</v>
      </c>
      <c r="BQ361" s="1">
        <v>1.561</v>
      </c>
      <c r="BR361" s="1">
        <f t="shared" ref="BR361:BT361" si="2246">BO361*1</f>
        <v>1.444</v>
      </c>
      <c r="BS361" s="1">
        <f t="shared" si="2246"/>
        <v>7.787</v>
      </c>
      <c r="BT361" s="1">
        <f t="shared" si="2246"/>
        <v>1.561</v>
      </c>
      <c r="BU361" s="1">
        <v>1.185</v>
      </c>
      <c r="BV361" s="1">
        <v>29.854000000000003</v>
      </c>
      <c r="BW361" s="1">
        <v>28.520933000000003</v>
      </c>
      <c r="BX361" s="1">
        <v>347.52353300000004</v>
      </c>
      <c r="BY361" s="1">
        <v>58.306467</v>
      </c>
      <c r="BZ361" s="1">
        <v>359.57059999999996</v>
      </c>
      <c r="CA361" s="1">
        <f t="shared" ref="CA361:CE361" si="2247">BV361*1</f>
        <v>29.854</v>
      </c>
      <c r="CB361" s="1">
        <f t="shared" si="2247"/>
        <v>28.520933</v>
      </c>
      <c r="CC361" s="1">
        <f t="shared" si="2247"/>
        <v>347.523533</v>
      </c>
      <c r="CD361" s="1">
        <f t="shared" si="2247"/>
        <v>58.306467</v>
      </c>
      <c r="CE361" s="1">
        <f t="shared" si="2247"/>
        <v>359.5706</v>
      </c>
      <c r="CF361" s="1">
        <v>2.0</v>
      </c>
      <c r="CG361" s="1">
        <f t="shared" si="21"/>
        <v>2</v>
      </c>
      <c r="CH361" s="1" t="s">
        <v>1180</v>
      </c>
      <c r="CI361" s="1" t="s">
        <v>1181</v>
      </c>
      <c r="CJ361" s="1" t="s">
        <v>1182</v>
      </c>
      <c r="CK361" s="1" t="s">
        <v>140</v>
      </c>
      <c r="CL361" s="1" t="s">
        <v>1183</v>
      </c>
      <c r="CM361" s="1" t="s">
        <v>1184</v>
      </c>
      <c r="CN361" s="1" t="s">
        <v>1185</v>
      </c>
      <c r="CO361" s="1" t="s">
        <v>1186</v>
      </c>
      <c r="CP361" s="1" t="s">
        <v>1187</v>
      </c>
      <c r="CQ361" s="1" t="s">
        <v>1188</v>
      </c>
      <c r="CR361" s="1" t="s">
        <v>1189</v>
      </c>
      <c r="CS361" s="1" t="s">
        <v>1190</v>
      </c>
      <c r="CT361" s="1" t="s">
        <v>952</v>
      </c>
      <c r="CU361" s="1" t="s">
        <v>1191</v>
      </c>
      <c r="CV361" s="1" t="s">
        <v>1192</v>
      </c>
      <c r="CW361" s="1">
        <v>1.0</v>
      </c>
      <c r="CX361" s="1" t="s">
        <v>1193</v>
      </c>
      <c r="CY361" s="1">
        <v>0.0</v>
      </c>
      <c r="CZ361" s="1" t="s">
        <v>276</v>
      </c>
      <c r="DA361" s="1">
        <v>0.0</v>
      </c>
      <c r="DB361" s="1">
        <v>0.0</v>
      </c>
      <c r="DC361" s="1">
        <v>0.0</v>
      </c>
      <c r="DD361" s="1">
        <v>0.0</v>
      </c>
      <c r="DE361" s="1">
        <v>0.0</v>
      </c>
      <c r="DF361" s="1">
        <v>2.0</v>
      </c>
      <c r="DG361" s="1">
        <v>15.0</v>
      </c>
      <c r="DH361" s="1" t="s">
        <v>132</v>
      </c>
    </row>
    <row r="362" ht="15.75" customHeight="1">
      <c r="A362" s="1">
        <v>2015.0</v>
      </c>
      <c r="B362" s="1" t="s">
        <v>1194</v>
      </c>
      <c r="C362" s="1">
        <v>73.0</v>
      </c>
      <c r="D362" s="1">
        <v>0.0</v>
      </c>
      <c r="E362" s="1" t="s">
        <v>1195</v>
      </c>
      <c r="F362" s="1" t="s">
        <v>1196</v>
      </c>
      <c r="G362" s="1" t="s">
        <v>112</v>
      </c>
      <c r="H362" s="1">
        <v>1573.68596</v>
      </c>
      <c r="I362" s="1"/>
      <c r="J362" s="3">
        <v>1.420264316878601E12</v>
      </c>
      <c r="K362" s="3">
        <v>3.8351726603384577</v>
      </c>
      <c r="L362" s="3">
        <v>-0.500461321406559</v>
      </c>
      <c r="M362" s="3">
        <f t="shared" si="7"/>
        <v>27.98186411</v>
      </c>
      <c r="N362" s="3" t="str">
        <f t="shared" si="8"/>
        <v>#NUM!</v>
      </c>
      <c r="O362" s="1">
        <v>1.0</v>
      </c>
      <c r="P362" s="1" t="s">
        <v>113</v>
      </c>
      <c r="Q362" s="1">
        <v>26.0</v>
      </c>
      <c r="R362" s="1" t="s">
        <v>157</v>
      </c>
      <c r="S362" s="1">
        <f t="shared" si="1168"/>
        <v>1</v>
      </c>
      <c r="T362" s="1">
        <f t="shared" si="10"/>
        <v>1</v>
      </c>
      <c r="U362" s="2">
        <v>41166.0</v>
      </c>
      <c r="V362" s="2">
        <v>43830.0</v>
      </c>
      <c r="W362" s="1">
        <v>2664.0</v>
      </c>
      <c r="X362" s="1">
        <v>7.88758403166028</v>
      </c>
      <c r="Y362" s="1">
        <v>1.0</v>
      </c>
      <c r="Z362" s="1">
        <v>27.865750000000002</v>
      </c>
      <c r="AA362" s="1">
        <v>1222.85441</v>
      </c>
      <c r="AB362" s="1">
        <v>350.83155</v>
      </c>
      <c r="AC362" s="1">
        <v>300.95651000000004</v>
      </c>
      <c r="AD362" s="1">
        <v>40.76375</v>
      </c>
      <c r="AE362" s="1">
        <v>9.11129</v>
      </c>
      <c r="AF362" s="1">
        <v>9.11129</v>
      </c>
      <c r="AG362" s="1">
        <f t="shared" ref="AG362:AL362" si="2248">LN(AA362)</f>
        <v>7.108943085</v>
      </c>
      <c r="AH362" s="1">
        <f t="shared" si="2248"/>
        <v>5.860306194</v>
      </c>
      <c r="AI362" s="1">
        <f t="shared" si="2248"/>
        <v>5.706965769</v>
      </c>
      <c r="AJ362" s="1">
        <f t="shared" si="2248"/>
        <v>3.707793206</v>
      </c>
      <c r="AK362" s="1">
        <f t="shared" si="2248"/>
        <v>2.209514304</v>
      </c>
      <c r="AL362" s="1">
        <f t="shared" si="2248"/>
        <v>2.209514304</v>
      </c>
      <c r="AM362" s="1">
        <f t="shared" si="12"/>
        <v>7.361175892</v>
      </c>
      <c r="AN362" s="1">
        <v>920.60689</v>
      </c>
      <c r="AO362" s="1">
        <v>647.07088</v>
      </c>
      <c r="AP362" s="1">
        <f t="shared" si="13"/>
        <v>0.5421841113</v>
      </c>
      <c r="AQ362" s="1">
        <f t="shared" si="14"/>
        <v>1</v>
      </c>
      <c r="AR362" s="1">
        <v>1567.67777</v>
      </c>
      <c r="AS362" s="1">
        <v>6.008190000000013</v>
      </c>
      <c r="AT362" s="1">
        <f t="shared" ref="AT362:AU362" si="2249">LN(AN362)</f>
        <v>6.825033116</v>
      </c>
      <c r="AU362" s="1">
        <f t="shared" si="2249"/>
        <v>6.47245584</v>
      </c>
      <c r="AV362" s="1">
        <f t="shared" ref="AV362:AW362" si="2250">LN(AR362)</f>
        <v>7.357350676</v>
      </c>
      <c r="AW362" s="1">
        <f t="shared" si="2250"/>
        <v>1.793123538</v>
      </c>
      <c r="AX362" s="1">
        <v>323.03292000000005</v>
      </c>
      <c r="AY362" s="1">
        <v>3.19998</v>
      </c>
      <c r="AZ362" s="1">
        <v>0.43709</v>
      </c>
      <c r="BA362" s="1">
        <v>2.7671</v>
      </c>
      <c r="BB362" s="1">
        <v>0.6917800000000001</v>
      </c>
      <c r="BC362" s="1">
        <v>2.07532</v>
      </c>
      <c r="BD362" s="1"/>
      <c r="BE362" s="1">
        <v>2.07532</v>
      </c>
      <c r="BF362" s="1">
        <v>34.542</v>
      </c>
      <c r="BG362" s="1">
        <v>0.132</v>
      </c>
      <c r="BH362" s="1">
        <v>45.429</v>
      </c>
      <c r="BI362" s="1">
        <v>57.083</v>
      </c>
      <c r="BJ362" s="1">
        <f t="shared" ref="BJ362:BM362" si="2251">BF362*1</f>
        <v>34.542</v>
      </c>
      <c r="BK362" s="1">
        <f t="shared" si="2251"/>
        <v>0.132</v>
      </c>
      <c r="BL362" s="1">
        <f t="shared" si="2251"/>
        <v>45.429</v>
      </c>
      <c r="BM362" s="1">
        <f t="shared" si="2251"/>
        <v>57.083</v>
      </c>
      <c r="BN362" s="1">
        <f t="shared" si="18"/>
        <v>-11.654</v>
      </c>
      <c r="BO362" s="1">
        <v>0.34900000000000003</v>
      </c>
      <c r="BP362" s="1">
        <v>1.073</v>
      </c>
      <c r="BQ362" s="1">
        <v>0.542</v>
      </c>
      <c r="BR362" s="1">
        <f t="shared" ref="BR362:BT362" si="2252">BO362*1</f>
        <v>0.349</v>
      </c>
      <c r="BS362" s="1">
        <f t="shared" si="2252"/>
        <v>1.073</v>
      </c>
      <c r="BT362" s="1">
        <f t="shared" si="2252"/>
        <v>0.542</v>
      </c>
      <c r="BU362" s="1">
        <v>0.07700000000000001</v>
      </c>
      <c r="BV362" s="1" t="s">
        <v>242</v>
      </c>
      <c r="BW362" s="1">
        <v>0.6917750000000001</v>
      </c>
      <c r="BX362" s="1">
        <v>80.75823</v>
      </c>
      <c r="BY362" s="1">
        <v>27.082652</v>
      </c>
      <c r="BZ362" s="1">
        <v>393.42149000000006</v>
      </c>
      <c r="CA362" s="1" t="str">
        <f t="shared" ref="CA362:CE362" si="2253">BV362*1</f>
        <v>#VALUE!</v>
      </c>
      <c r="CB362" s="1">
        <f t="shared" si="2253"/>
        <v>0.691775</v>
      </c>
      <c r="CC362" s="1">
        <f t="shared" si="2253"/>
        <v>80.75823</v>
      </c>
      <c r="CD362" s="1">
        <f t="shared" si="2253"/>
        <v>27.082652</v>
      </c>
      <c r="CE362" s="1">
        <f t="shared" si="2253"/>
        <v>393.42149</v>
      </c>
      <c r="CF362" s="1">
        <v>2.0</v>
      </c>
      <c r="CG362" s="1">
        <f t="shared" si="21"/>
        <v>2</v>
      </c>
      <c r="CH362" s="1" t="s">
        <v>1197</v>
      </c>
      <c r="CI362" s="1" t="s">
        <v>909</v>
      </c>
      <c r="CJ362" s="1" t="s">
        <v>476</v>
      </c>
      <c r="CK362" s="1"/>
      <c r="CL362" s="1">
        <v>0.0</v>
      </c>
      <c r="CM362" s="1" t="s">
        <v>910</v>
      </c>
      <c r="CN362" s="1" t="s">
        <v>911</v>
      </c>
      <c r="CO362" s="1" t="s">
        <v>912</v>
      </c>
      <c r="CP362" s="1" t="s">
        <v>1198</v>
      </c>
      <c r="CQ362" s="1" t="s">
        <v>1199</v>
      </c>
      <c r="CR362" s="1" t="s">
        <v>761</v>
      </c>
      <c r="CS362" s="1">
        <v>0.0</v>
      </c>
      <c r="CT362" s="1">
        <v>0.0</v>
      </c>
      <c r="CU362" s="1" t="s">
        <v>764</v>
      </c>
      <c r="CV362" s="1" t="s">
        <v>915</v>
      </c>
      <c r="CW362" s="1">
        <v>0.0</v>
      </c>
      <c r="CX362" s="1">
        <v>0.0</v>
      </c>
      <c r="CY362" s="1">
        <v>0.0</v>
      </c>
      <c r="CZ362" s="1" t="s">
        <v>471</v>
      </c>
      <c r="DA362" s="1">
        <v>0.0</v>
      </c>
      <c r="DB362" s="1">
        <v>0.0</v>
      </c>
      <c r="DC362" s="1">
        <v>0.0</v>
      </c>
      <c r="DD362" s="1">
        <v>0.0</v>
      </c>
      <c r="DE362" s="1">
        <v>0.0</v>
      </c>
      <c r="DF362" s="1">
        <v>1.0</v>
      </c>
      <c r="DG362" s="1">
        <v>26.0</v>
      </c>
      <c r="DH362" s="1" t="s">
        <v>259</v>
      </c>
    </row>
    <row r="363" ht="15.75" customHeight="1">
      <c r="A363" s="1">
        <v>2016.0</v>
      </c>
      <c r="B363" s="1" t="s">
        <v>1194</v>
      </c>
      <c r="C363" s="1">
        <v>73.0</v>
      </c>
      <c r="D363" s="1">
        <v>0.0</v>
      </c>
      <c r="E363" s="1" t="s">
        <v>1195</v>
      </c>
      <c r="F363" s="1" t="s">
        <v>1196</v>
      </c>
      <c r="G363" s="1" t="s">
        <v>112</v>
      </c>
      <c r="H363" s="1">
        <v>1738.20718</v>
      </c>
      <c r="I363" s="1">
        <f t="shared" ref="I363:I366" si="2260">(H363-H362)/H362</f>
        <v>0.1045451406</v>
      </c>
      <c r="J363" s="3">
        <v>1.4633168080030916E12</v>
      </c>
      <c r="K363" s="3">
        <v>3.0313013298193283</v>
      </c>
      <c r="L363" s="3">
        <v>-0.202671740806371</v>
      </c>
      <c r="M363" s="3">
        <f t="shared" si="7"/>
        <v>28.01172676</v>
      </c>
      <c r="N363" s="3" t="str">
        <f t="shared" si="8"/>
        <v>#NUM!</v>
      </c>
      <c r="O363" s="1">
        <v>1.0</v>
      </c>
      <c r="P363" s="1" t="s">
        <v>113</v>
      </c>
      <c r="Q363" s="1">
        <v>26.0</v>
      </c>
      <c r="R363" s="1" t="s">
        <v>157</v>
      </c>
      <c r="S363" s="1">
        <f t="shared" si="1168"/>
        <v>1</v>
      </c>
      <c r="T363" s="1">
        <f t="shared" si="10"/>
        <v>1</v>
      </c>
      <c r="U363" s="2">
        <v>41166.0</v>
      </c>
      <c r="V363" s="2">
        <v>43465.0</v>
      </c>
      <c r="W363" s="1">
        <v>2299.0</v>
      </c>
      <c r="X363" s="1">
        <v>7.740229524763182</v>
      </c>
      <c r="Y363" s="1">
        <v>1.0</v>
      </c>
      <c r="Z363" s="1">
        <v>61.30492</v>
      </c>
      <c r="AA363" s="1">
        <v>1318.61005</v>
      </c>
      <c r="AB363" s="1">
        <v>419.59713</v>
      </c>
      <c r="AC363" s="1">
        <v>341.17968</v>
      </c>
      <c r="AD363" s="1">
        <v>74.39486000000001</v>
      </c>
      <c r="AE363" s="1">
        <v>4.02259</v>
      </c>
      <c r="AF363" s="1">
        <v>3.41359</v>
      </c>
      <c r="AG363" s="1">
        <f t="shared" ref="AG363:AL363" si="2254">LN(AA363)</f>
        <v>7.184333468</v>
      </c>
      <c r="AH363" s="1">
        <f t="shared" si="2254"/>
        <v>6.039295037</v>
      </c>
      <c r="AI363" s="1">
        <f t="shared" si="2254"/>
        <v>5.832409259</v>
      </c>
      <c r="AJ363" s="1">
        <f t="shared" si="2254"/>
        <v>4.309386853</v>
      </c>
      <c r="AK363" s="1">
        <f t="shared" si="2254"/>
        <v>1.391925974</v>
      </c>
      <c r="AL363" s="1">
        <f t="shared" si="2254"/>
        <v>1.227764523</v>
      </c>
      <c r="AM363" s="1">
        <f t="shared" si="12"/>
        <v>7.460609505</v>
      </c>
      <c r="AN363" s="1">
        <v>1504.8206300000002</v>
      </c>
      <c r="AO363" s="1">
        <v>223.26215</v>
      </c>
      <c r="AP363" s="1">
        <f t="shared" si="13"/>
        <v>1.879392141</v>
      </c>
      <c r="AQ363" s="1">
        <f t="shared" si="14"/>
        <v>0</v>
      </c>
      <c r="AR363" s="1">
        <v>1728.0827800000002</v>
      </c>
      <c r="AS363" s="1">
        <v>10.124399999999923</v>
      </c>
      <c r="AT363" s="1">
        <f t="shared" ref="AT363:AU363" si="2255">LN(AN363)</f>
        <v>7.316428987</v>
      </c>
      <c r="AU363" s="1">
        <f t="shared" si="2255"/>
        <v>5.408346642</v>
      </c>
      <c r="AV363" s="1">
        <f t="shared" ref="AV363:AW363" si="2256">LN(AR363)</f>
        <v>7.454767853</v>
      </c>
      <c r="AW363" s="1">
        <f t="shared" si="2256"/>
        <v>2.314948352</v>
      </c>
      <c r="AX363" s="1">
        <v>535.88352</v>
      </c>
      <c r="AY363" s="1">
        <v>7.619350000000001</v>
      </c>
      <c r="AZ363" s="1">
        <v>2.09004</v>
      </c>
      <c r="BA363" s="1">
        <v>5.530320000000001</v>
      </c>
      <c r="BB363" s="1">
        <v>1.41411</v>
      </c>
      <c r="BC363" s="1">
        <v>4.11621</v>
      </c>
      <c r="BD363" s="1"/>
      <c r="BE363" s="1">
        <v>4.11621</v>
      </c>
      <c r="BF363" s="1">
        <v>40.656</v>
      </c>
      <c r="BG363" s="1">
        <v>0.23700000000000002</v>
      </c>
      <c r="BH363" s="1">
        <v>49.978</v>
      </c>
      <c r="BI363" s="1">
        <v>20.88</v>
      </c>
      <c r="BJ363" s="1">
        <f t="shared" ref="BJ363:BM363" si="2257">BF363*1</f>
        <v>40.656</v>
      </c>
      <c r="BK363" s="1">
        <f t="shared" si="2257"/>
        <v>0.237</v>
      </c>
      <c r="BL363" s="1">
        <f t="shared" si="2257"/>
        <v>49.978</v>
      </c>
      <c r="BM363" s="1">
        <f t="shared" si="2257"/>
        <v>20.88</v>
      </c>
      <c r="BN363" s="1">
        <f t="shared" si="18"/>
        <v>29.098</v>
      </c>
      <c r="BO363" s="1">
        <v>0.35400000000000004</v>
      </c>
      <c r="BP363" s="1">
        <v>1.571</v>
      </c>
      <c r="BQ363" s="1">
        <v>1.879</v>
      </c>
      <c r="BR363" s="1">
        <f t="shared" ref="BR363:BT363" si="2258">BO363*1</f>
        <v>0.354</v>
      </c>
      <c r="BS363" s="1">
        <f t="shared" si="2258"/>
        <v>1.571</v>
      </c>
      <c r="BT363" s="1">
        <f t="shared" si="2258"/>
        <v>1.879</v>
      </c>
      <c r="BU363" s="1">
        <v>0.35100000000000003</v>
      </c>
      <c r="BV363" s="1" t="s">
        <v>242</v>
      </c>
      <c r="BW363" s="1">
        <v>0.553032</v>
      </c>
      <c r="BX363" s="1">
        <v>53.58835200000001</v>
      </c>
      <c r="BY363" s="1">
        <v>28.758439</v>
      </c>
      <c r="BZ363" s="1">
        <v>173.82071800000003</v>
      </c>
      <c r="CA363" s="1" t="str">
        <f t="shared" ref="CA363:CE363" si="2259">BV363*1</f>
        <v>#VALUE!</v>
      </c>
      <c r="CB363" s="1">
        <f t="shared" si="2259"/>
        <v>0.553032</v>
      </c>
      <c r="CC363" s="1">
        <f t="shared" si="2259"/>
        <v>53.588352</v>
      </c>
      <c r="CD363" s="1">
        <f t="shared" si="2259"/>
        <v>28.758439</v>
      </c>
      <c r="CE363" s="1">
        <f t="shared" si="2259"/>
        <v>173.820718</v>
      </c>
      <c r="CF363" s="1">
        <v>2.0</v>
      </c>
      <c r="CG363" s="1">
        <f t="shared" si="21"/>
        <v>2</v>
      </c>
      <c r="CH363" s="1" t="s">
        <v>1197</v>
      </c>
      <c r="CI363" s="1" t="s">
        <v>909</v>
      </c>
      <c r="CJ363" s="1" t="s">
        <v>476</v>
      </c>
      <c r="CK363" s="1"/>
      <c r="CL363" s="1">
        <v>0.0</v>
      </c>
      <c r="CM363" s="1" t="s">
        <v>910</v>
      </c>
      <c r="CN363" s="1" t="s">
        <v>911</v>
      </c>
      <c r="CO363" s="1" t="s">
        <v>912</v>
      </c>
      <c r="CP363" s="1" t="s">
        <v>1198</v>
      </c>
      <c r="CQ363" s="1" t="s">
        <v>1199</v>
      </c>
      <c r="CR363" s="1" t="s">
        <v>761</v>
      </c>
      <c r="CS363" s="1">
        <v>0.0</v>
      </c>
      <c r="CT363" s="1">
        <v>0.0</v>
      </c>
      <c r="CU363" s="1" t="s">
        <v>764</v>
      </c>
      <c r="CV363" s="1" t="s">
        <v>915</v>
      </c>
      <c r="CW363" s="1">
        <v>0.0</v>
      </c>
      <c r="CX363" s="1">
        <v>0.0</v>
      </c>
      <c r="CY363" s="1">
        <v>0.0</v>
      </c>
      <c r="CZ363" s="1" t="s">
        <v>471</v>
      </c>
      <c r="DA363" s="1">
        <v>0.0</v>
      </c>
      <c r="DB363" s="1">
        <v>0.0</v>
      </c>
      <c r="DC363" s="1">
        <v>0.0</v>
      </c>
      <c r="DD363" s="1">
        <v>0.0</v>
      </c>
      <c r="DE363" s="1">
        <v>0.0</v>
      </c>
      <c r="DF363" s="1">
        <v>1.0</v>
      </c>
      <c r="DG363" s="1">
        <v>26.0</v>
      </c>
      <c r="DH363" s="1" t="s">
        <v>259</v>
      </c>
    </row>
    <row r="364" ht="15.75" customHeight="1">
      <c r="A364" s="1">
        <v>2017.0</v>
      </c>
      <c r="B364" s="1" t="s">
        <v>1194</v>
      </c>
      <c r="C364" s="1">
        <v>73.0</v>
      </c>
      <c r="D364" s="1">
        <v>0.0</v>
      </c>
      <c r="E364" s="1" t="s">
        <v>1195</v>
      </c>
      <c r="F364" s="1" t="s">
        <v>1196</v>
      </c>
      <c r="G364" s="1" t="s">
        <v>112</v>
      </c>
      <c r="H364" s="1">
        <v>2614.15382</v>
      </c>
      <c r="I364" s="1">
        <f t="shared" si="2260"/>
        <v>0.5039368437</v>
      </c>
      <c r="J364" s="3">
        <v>1.5068305993539272E12</v>
      </c>
      <c r="K364" s="3">
        <v>2.9736411905373075</v>
      </c>
      <c r="L364" s="3">
        <v>1.95608333333334</v>
      </c>
      <c r="M364" s="3">
        <f t="shared" si="7"/>
        <v>28.04102962</v>
      </c>
      <c r="N364" s="3">
        <f t="shared" si="8"/>
        <v>0.6709441747</v>
      </c>
      <c r="O364" s="1">
        <v>1.0</v>
      </c>
      <c r="P364" s="1" t="s">
        <v>113</v>
      </c>
      <c r="Q364" s="1">
        <v>26.0</v>
      </c>
      <c r="R364" s="1" t="s">
        <v>157</v>
      </c>
      <c r="S364" s="1">
        <f t="shared" si="1168"/>
        <v>1</v>
      </c>
      <c r="T364" s="1">
        <f t="shared" si="10"/>
        <v>1</v>
      </c>
      <c r="U364" s="2">
        <v>41166.0</v>
      </c>
      <c r="V364" s="2">
        <v>43100.0</v>
      </c>
      <c r="W364" s="1">
        <v>1934.0</v>
      </c>
      <c r="X364" s="1">
        <v>7.56734567601324</v>
      </c>
      <c r="Y364" s="1">
        <v>1.0</v>
      </c>
      <c r="Z364" s="1">
        <v>727.234119</v>
      </c>
      <c r="AA364" s="1">
        <v>1798.20771</v>
      </c>
      <c r="AB364" s="1">
        <v>815.94611</v>
      </c>
      <c r="AC364" s="1">
        <v>423.87212</v>
      </c>
      <c r="AD364" s="1">
        <v>348.88034</v>
      </c>
      <c r="AE364" s="1">
        <v>43.193649</v>
      </c>
      <c r="AF364" s="1">
        <v>37.12009</v>
      </c>
      <c r="AG364" s="1">
        <f t="shared" ref="AG364:AL364" si="2261">LN(AA364)</f>
        <v>7.494545731</v>
      </c>
      <c r="AH364" s="1">
        <f t="shared" si="2261"/>
        <v>6.704348311</v>
      </c>
      <c r="AI364" s="1">
        <f t="shared" si="2261"/>
        <v>6.049431806</v>
      </c>
      <c r="AJ364" s="1">
        <f t="shared" si="2261"/>
        <v>5.854728998</v>
      </c>
      <c r="AK364" s="1">
        <f t="shared" si="2261"/>
        <v>3.765693471</v>
      </c>
      <c r="AL364" s="1">
        <f t="shared" si="2261"/>
        <v>3.614158332</v>
      </c>
      <c r="AM364" s="1">
        <f t="shared" si="12"/>
        <v>7.868695737</v>
      </c>
      <c r="AN364" s="1">
        <v>1332.24873</v>
      </c>
      <c r="AO364" s="1">
        <v>610.6404400000001</v>
      </c>
      <c r="AP364" s="1">
        <f t="shared" si="13"/>
        <v>1.336213681</v>
      </c>
      <c r="AQ364" s="1">
        <f t="shared" si="14"/>
        <v>0</v>
      </c>
      <c r="AR364" s="1">
        <v>1942.8891700000001</v>
      </c>
      <c r="AS364" s="1">
        <v>671.2646499999998</v>
      </c>
      <c r="AT364" s="1">
        <f t="shared" ref="AT364:AU364" si="2262">LN(AN364)</f>
        <v>7.194623568</v>
      </c>
      <c r="AU364" s="1">
        <f t="shared" si="2262"/>
        <v>6.414508308</v>
      </c>
      <c r="AV364" s="1">
        <f t="shared" ref="AV364:AW364" si="2263">LN(AR364)</f>
        <v>7.571931407</v>
      </c>
      <c r="AW364" s="1">
        <f t="shared" si="2263"/>
        <v>6.509163471</v>
      </c>
      <c r="AX364" s="1">
        <v>959.28466</v>
      </c>
      <c r="AY364" s="1">
        <v>677.13398</v>
      </c>
      <c r="AZ364" s="1">
        <v>9.35579</v>
      </c>
      <c r="BA364" s="1">
        <v>668.1405100000001</v>
      </c>
      <c r="BB364" s="1">
        <v>7.00026</v>
      </c>
      <c r="BC364" s="1">
        <v>661.14025</v>
      </c>
      <c r="BD364" s="1"/>
      <c r="BE364" s="1">
        <v>661.14025</v>
      </c>
      <c r="BF364" s="1">
        <v>98.492</v>
      </c>
      <c r="BG364" s="1">
        <v>25.291</v>
      </c>
      <c r="BH364" s="1">
        <v>130.92800000000003</v>
      </c>
      <c r="BI364" s="1">
        <v>6.079000000000001</v>
      </c>
      <c r="BJ364" s="1">
        <f t="shared" ref="BJ364:BM364" si="2264">BF364*1</f>
        <v>98.492</v>
      </c>
      <c r="BK364" s="1">
        <f t="shared" si="2264"/>
        <v>25.291</v>
      </c>
      <c r="BL364" s="1">
        <f t="shared" si="2264"/>
        <v>130.928</v>
      </c>
      <c r="BM364" s="1">
        <f t="shared" si="2264"/>
        <v>6.079</v>
      </c>
      <c r="BN364" s="1">
        <f t="shared" si="18"/>
        <v>124.849</v>
      </c>
      <c r="BO364" s="1">
        <v>0.47900000000000004</v>
      </c>
      <c r="BP364" s="1">
        <v>2.2630000000000003</v>
      </c>
      <c r="BQ364" s="1">
        <v>1.336</v>
      </c>
      <c r="BR364" s="1">
        <f t="shared" ref="BR364:BT364" si="2265">BO364*1</f>
        <v>0.479</v>
      </c>
      <c r="BS364" s="1">
        <f t="shared" si="2265"/>
        <v>2.263</v>
      </c>
      <c r="BT364" s="1">
        <f t="shared" si="2265"/>
        <v>1.336</v>
      </c>
      <c r="BU364" s="1">
        <v>0.6420000000000001</v>
      </c>
      <c r="BV364" s="1">
        <v>226.509</v>
      </c>
      <c r="BW364" s="1">
        <v>26.72562</v>
      </c>
      <c r="BX364" s="1">
        <v>38.37138600000001</v>
      </c>
      <c r="BY364" s="1">
        <v>32.093692</v>
      </c>
      <c r="BZ364" s="1">
        <v>104.56615300000001</v>
      </c>
      <c r="CA364" s="1">
        <f t="shared" ref="CA364:CE364" si="2266">BV364*1</f>
        <v>226.509</v>
      </c>
      <c r="CB364" s="1">
        <f t="shared" si="2266"/>
        <v>26.72562</v>
      </c>
      <c r="CC364" s="1">
        <f t="shared" si="2266"/>
        <v>38.371386</v>
      </c>
      <c r="CD364" s="1">
        <f t="shared" si="2266"/>
        <v>32.093692</v>
      </c>
      <c r="CE364" s="1">
        <f t="shared" si="2266"/>
        <v>104.566153</v>
      </c>
      <c r="CF364" s="1">
        <v>2.0</v>
      </c>
      <c r="CG364" s="1">
        <f t="shared" si="21"/>
        <v>2</v>
      </c>
      <c r="CH364" s="1" t="s">
        <v>1197</v>
      </c>
      <c r="CI364" s="1" t="s">
        <v>909</v>
      </c>
      <c r="CJ364" s="1" t="s">
        <v>476</v>
      </c>
      <c r="CK364" s="1"/>
      <c r="CL364" s="1">
        <v>0.0</v>
      </c>
      <c r="CM364" s="1" t="s">
        <v>910</v>
      </c>
      <c r="CN364" s="1" t="s">
        <v>911</v>
      </c>
      <c r="CO364" s="1" t="s">
        <v>912</v>
      </c>
      <c r="CP364" s="1" t="s">
        <v>1198</v>
      </c>
      <c r="CQ364" s="1" t="s">
        <v>1199</v>
      </c>
      <c r="CR364" s="1" t="s">
        <v>761</v>
      </c>
      <c r="CS364" s="1">
        <v>0.0</v>
      </c>
      <c r="CT364" s="1">
        <v>0.0</v>
      </c>
      <c r="CU364" s="1" t="s">
        <v>764</v>
      </c>
      <c r="CV364" s="1" t="s">
        <v>915</v>
      </c>
      <c r="CW364" s="1">
        <v>0.0</v>
      </c>
      <c r="CX364" s="1">
        <v>0.0</v>
      </c>
      <c r="CY364" s="1">
        <v>0.0</v>
      </c>
      <c r="CZ364" s="1" t="s">
        <v>471</v>
      </c>
      <c r="DA364" s="1">
        <v>0.0</v>
      </c>
      <c r="DB364" s="1">
        <v>0.0</v>
      </c>
      <c r="DC364" s="1">
        <v>0.0</v>
      </c>
      <c r="DD364" s="1">
        <v>0.0</v>
      </c>
      <c r="DE364" s="1">
        <v>0.0</v>
      </c>
      <c r="DF364" s="1">
        <v>1.0</v>
      </c>
      <c r="DG364" s="1">
        <v>26.0</v>
      </c>
      <c r="DH364" s="1" t="s">
        <v>259</v>
      </c>
    </row>
    <row r="365" ht="15.75" customHeight="1">
      <c r="A365" s="1">
        <v>2018.0</v>
      </c>
      <c r="B365" s="1" t="s">
        <v>1194</v>
      </c>
      <c r="C365" s="1">
        <v>73.0</v>
      </c>
      <c r="D365" s="1">
        <v>0.0</v>
      </c>
      <c r="E365" s="1" t="s">
        <v>1195</v>
      </c>
      <c r="F365" s="1" t="s">
        <v>1196</v>
      </c>
      <c r="G365" s="1" t="s">
        <v>112</v>
      </c>
      <c r="H365" s="1">
        <v>3050.80468</v>
      </c>
      <c r="I365" s="1">
        <f t="shared" si="2260"/>
        <v>0.1670333462</v>
      </c>
      <c r="J365" s="3">
        <v>1.5434472933205764E12</v>
      </c>
      <c r="K365" s="3">
        <v>2.4300471454687056</v>
      </c>
      <c r="L365" s="3">
        <v>1.67506761489627</v>
      </c>
      <c r="M365" s="3">
        <f t="shared" si="7"/>
        <v>28.06503953</v>
      </c>
      <c r="N365" s="3">
        <f t="shared" si="8"/>
        <v>0.5158535316</v>
      </c>
      <c r="O365" s="1">
        <v>1.0</v>
      </c>
      <c r="P365" s="1" t="s">
        <v>113</v>
      </c>
      <c r="Q365" s="1">
        <v>26.0</v>
      </c>
      <c r="R365" s="1" t="s">
        <v>157</v>
      </c>
      <c r="S365" s="1">
        <f t="shared" si="1168"/>
        <v>1</v>
      </c>
      <c r="T365" s="1">
        <f t="shared" si="10"/>
        <v>1</v>
      </c>
      <c r="U365" s="2">
        <v>41166.0</v>
      </c>
      <c r="V365" s="2">
        <v>42735.0</v>
      </c>
      <c r="W365" s="1">
        <v>1569.0</v>
      </c>
      <c r="X365" s="1">
        <v>7.358193752733032</v>
      </c>
      <c r="Y365" s="1">
        <v>1.0</v>
      </c>
      <c r="Z365" s="1">
        <v>-397.23109000000005</v>
      </c>
      <c r="AA365" s="1">
        <v>1208.82383</v>
      </c>
      <c r="AB365" s="1">
        <v>1841.9808500000001</v>
      </c>
      <c r="AC365" s="1">
        <v>504.76833999999997</v>
      </c>
      <c r="AD365" s="1">
        <v>1229.5801500000002</v>
      </c>
      <c r="AE365" s="1">
        <v>107.63236</v>
      </c>
      <c r="AF365" s="1">
        <v>101.11692000000001</v>
      </c>
      <c r="AG365" s="1">
        <f t="shared" ref="AG365:AL365" si="2267">LN(AA365)</f>
        <v>7.097403125</v>
      </c>
      <c r="AH365" s="1">
        <f t="shared" si="2267"/>
        <v>7.51859682</v>
      </c>
      <c r="AI365" s="1">
        <f t="shared" si="2267"/>
        <v>6.224099591</v>
      </c>
      <c r="AJ365" s="1">
        <f t="shared" si="2267"/>
        <v>7.114428049</v>
      </c>
      <c r="AK365" s="1">
        <f t="shared" si="2267"/>
        <v>4.678721346</v>
      </c>
      <c r="AL365" s="1">
        <f t="shared" si="2267"/>
        <v>4.616277471</v>
      </c>
      <c r="AM365" s="1">
        <f t="shared" si="12"/>
        <v>8.023160664</v>
      </c>
      <c r="AN365" s="1">
        <v>1128.00856</v>
      </c>
      <c r="AO365" s="1">
        <v>1709.33895</v>
      </c>
      <c r="AP365" s="1">
        <f t="shared" si="13"/>
        <v>1.07759836</v>
      </c>
      <c r="AQ365" s="1">
        <f t="shared" si="14"/>
        <v>0</v>
      </c>
      <c r="AR365" s="1">
        <v>2837.34751</v>
      </c>
      <c r="AS365" s="1">
        <v>213.45717000000013</v>
      </c>
      <c r="AT365" s="1">
        <f t="shared" ref="AT365:AU365" si="2268">LN(AN365)</f>
        <v>7.028209021</v>
      </c>
      <c r="AU365" s="1">
        <f t="shared" si="2268"/>
        <v>7.443861996</v>
      </c>
      <c r="AV365" s="1">
        <f t="shared" ref="AV365:AW365" si="2269">LN(AR365)</f>
        <v>7.950624919</v>
      </c>
      <c r="AW365" s="1">
        <f t="shared" si="2269"/>
        <v>5.363436204</v>
      </c>
      <c r="AX365" s="1">
        <v>1858.85777</v>
      </c>
      <c r="AY365" s="1">
        <v>-417.47700000000003</v>
      </c>
      <c r="AZ365" s="1">
        <v>33.67818</v>
      </c>
      <c r="BA365" s="1">
        <v>-451.15513999999996</v>
      </c>
      <c r="BB365" s="1">
        <v>6.652340000000001</v>
      </c>
      <c r="BC365" s="1">
        <v>-457.80748000000006</v>
      </c>
      <c r="BD365" s="1"/>
      <c r="BE365" s="1">
        <v>-457.80748000000006</v>
      </c>
      <c r="BF365" s="1">
        <v>-214.47299999999998</v>
      </c>
      <c r="BG365" s="1">
        <v>-15.006</v>
      </c>
      <c r="BH365" s="1">
        <v>238.129</v>
      </c>
      <c r="BI365" s="1">
        <v>1.1600000000000001</v>
      </c>
      <c r="BJ365" s="1">
        <f t="shared" ref="BJ365:BM365" si="2270">BF365*1</f>
        <v>-214.473</v>
      </c>
      <c r="BK365" s="1">
        <f t="shared" si="2270"/>
        <v>-15.006</v>
      </c>
      <c r="BL365" s="1">
        <f t="shared" si="2270"/>
        <v>238.129</v>
      </c>
      <c r="BM365" s="1">
        <f t="shared" si="2270"/>
        <v>1.16</v>
      </c>
      <c r="BN365" s="1">
        <f t="shared" si="18"/>
        <v>236.969</v>
      </c>
      <c r="BO365" s="1">
        <v>1.3860000000000001</v>
      </c>
      <c r="BP365" s="1">
        <v>3.6830000000000003</v>
      </c>
      <c r="BQ365" s="1">
        <v>1.078</v>
      </c>
      <c r="BR365" s="1">
        <f t="shared" ref="BR365:BT365" si="2271">BO365*1</f>
        <v>1.386</v>
      </c>
      <c r="BS365" s="1">
        <f t="shared" si="2271"/>
        <v>3.683</v>
      </c>
      <c r="BT365" s="1">
        <f t="shared" si="2271"/>
        <v>1.078</v>
      </c>
      <c r="BU365" s="1">
        <v>0.782</v>
      </c>
      <c r="BV365" s="1">
        <v>802.838</v>
      </c>
      <c r="BW365" s="1">
        <v>-14.098598</v>
      </c>
      <c r="BX365" s="1">
        <v>58.089305</v>
      </c>
      <c r="BY365" s="1">
        <v>35.605694</v>
      </c>
      <c r="BZ365" s="1">
        <v>95.33764599999999</v>
      </c>
      <c r="CA365" s="1">
        <f t="shared" ref="CA365:CE365" si="2272">BV365*1</f>
        <v>802.838</v>
      </c>
      <c r="CB365" s="1">
        <f t="shared" si="2272"/>
        <v>-14.098598</v>
      </c>
      <c r="CC365" s="1">
        <f t="shared" si="2272"/>
        <v>58.089305</v>
      </c>
      <c r="CD365" s="1">
        <f t="shared" si="2272"/>
        <v>35.605694</v>
      </c>
      <c r="CE365" s="1">
        <f t="shared" si="2272"/>
        <v>95.337646</v>
      </c>
      <c r="CF365" s="1">
        <v>2.0</v>
      </c>
      <c r="CG365" s="1">
        <f t="shared" si="21"/>
        <v>2</v>
      </c>
      <c r="CH365" s="1" t="s">
        <v>1197</v>
      </c>
      <c r="CI365" s="1" t="s">
        <v>909</v>
      </c>
      <c r="CJ365" s="1" t="s">
        <v>476</v>
      </c>
      <c r="CK365" s="1"/>
      <c r="CL365" s="1">
        <v>0.0</v>
      </c>
      <c r="CM365" s="1" t="s">
        <v>910</v>
      </c>
      <c r="CN365" s="1" t="s">
        <v>911</v>
      </c>
      <c r="CO365" s="1" t="s">
        <v>912</v>
      </c>
      <c r="CP365" s="1" t="s">
        <v>1198</v>
      </c>
      <c r="CQ365" s="1" t="s">
        <v>1199</v>
      </c>
      <c r="CR365" s="1" t="s">
        <v>761</v>
      </c>
      <c r="CS365" s="1">
        <v>0.0</v>
      </c>
      <c r="CT365" s="1">
        <v>0.0</v>
      </c>
      <c r="CU365" s="1" t="s">
        <v>764</v>
      </c>
      <c r="CV365" s="1" t="s">
        <v>915</v>
      </c>
      <c r="CW365" s="1">
        <v>0.0</v>
      </c>
      <c r="CX365" s="1">
        <v>0.0</v>
      </c>
      <c r="CY365" s="1">
        <v>0.0</v>
      </c>
      <c r="CZ365" s="1" t="s">
        <v>471</v>
      </c>
      <c r="DA365" s="1">
        <v>0.0</v>
      </c>
      <c r="DB365" s="1">
        <v>0.0</v>
      </c>
      <c r="DC365" s="1">
        <v>0.0</v>
      </c>
      <c r="DD365" s="1">
        <v>0.0</v>
      </c>
      <c r="DE365" s="1">
        <v>0.0</v>
      </c>
      <c r="DF365" s="1">
        <v>1.0</v>
      </c>
      <c r="DG365" s="1">
        <v>26.0</v>
      </c>
      <c r="DH365" s="1" t="s">
        <v>259</v>
      </c>
    </row>
    <row r="366" ht="15.75" customHeight="1">
      <c r="A366" s="1">
        <v>2019.0</v>
      </c>
      <c r="B366" s="1" t="s">
        <v>1194</v>
      </c>
      <c r="C366" s="1">
        <v>73.0</v>
      </c>
      <c r="D366" s="1">
        <v>0.0</v>
      </c>
      <c r="E366" s="1" t="s">
        <v>1195</v>
      </c>
      <c r="F366" s="1" t="s">
        <v>1196</v>
      </c>
      <c r="G366" s="1" t="s">
        <v>112</v>
      </c>
      <c r="H366" s="1">
        <v>2924.56499</v>
      </c>
      <c r="I366" s="1">
        <f t="shared" si="2260"/>
        <v>-0.04137914526</v>
      </c>
      <c r="J366" s="3">
        <v>1.5735464740892888E12</v>
      </c>
      <c r="K366" s="3">
        <v>1.950126894450463</v>
      </c>
      <c r="L366" s="3">
        <v>0.699536241717015</v>
      </c>
      <c r="M366" s="3">
        <f t="shared" si="7"/>
        <v>28.08435309</v>
      </c>
      <c r="N366" s="3">
        <f t="shared" si="8"/>
        <v>-0.3573376753</v>
      </c>
      <c r="O366" s="1">
        <v>1.0</v>
      </c>
      <c r="P366" s="1" t="s">
        <v>113</v>
      </c>
      <c r="Q366" s="1">
        <v>26.0</v>
      </c>
      <c r="R366" s="1" t="s">
        <v>157</v>
      </c>
      <c r="S366" s="1">
        <f t="shared" si="1168"/>
        <v>1</v>
      </c>
      <c r="T366" s="1">
        <f t="shared" si="10"/>
        <v>1</v>
      </c>
      <c r="U366" s="2">
        <v>41166.0</v>
      </c>
      <c r="V366" s="2">
        <v>42369.0</v>
      </c>
      <c r="W366" s="1">
        <v>1203.0</v>
      </c>
      <c r="X366" s="1">
        <v>7.0925737159746784</v>
      </c>
      <c r="Y366" s="1">
        <v>1.0</v>
      </c>
      <c r="Z366" s="1">
        <v>83.0312</v>
      </c>
      <c r="AA366" s="1">
        <v>1232.81076</v>
      </c>
      <c r="AB366" s="1">
        <v>1691.75423</v>
      </c>
      <c r="AC366" s="1">
        <v>636.8786600000001</v>
      </c>
      <c r="AD366" s="1">
        <v>944.77118</v>
      </c>
      <c r="AE366" s="1">
        <v>110.10439</v>
      </c>
      <c r="AF366" s="1">
        <v>104.39083000000001</v>
      </c>
      <c r="AG366" s="1">
        <f t="shared" ref="AG366:AL366" si="2273">LN(AA366)</f>
        <v>7.117052012</v>
      </c>
      <c r="AH366" s="1">
        <f t="shared" si="2273"/>
        <v>7.433521275</v>
      </c>
      <c r="AI366" s="1">
        <f t="shared" si="2273"/>
        <v>6.456579151</v>
      </c>
      <c r="AJ366" s="1">
        <f t="shared" si="2273"/>
        <v>6.850942761</v>
      </c>
      <c r="AK366" s="1">
        <f t="shared" si="2273"/>
        <v>4.701428916</v>
      </c>
      <c r="AL366" s="1">
        <f t="shared" si="2273"/>
        <v>4.648141836</v>
      </c>
      <c r="AM366" s="1">
        <f t="shared" si="12"/>
        <v>7.980901027</v>
      </c>
      <c r="AN366" s="1">
        <v>1042.08733</v>
      </c>
      <c r="AO366" s="1">
        <v>1636.90083</v>
      </c>
      <c r="AP366" s="1">
        <f t="shared" si="13"/>
        <v>1.033510521</v>
      </c>
      <c r="AQ366" s="1">
        <f t="shared" si="14"/>
        <v>0</v>
      </c>
      <c r="AR366" s="1">
        <v>2678.98816</v>
      </c>
      <c r="AS366" s="1">
        <v>245.57682999999997</v>
      </c>
      <c r="AT366" s="1">
        <f t="shared" ref="AT366:AU366" si="2274">LN(AN366)</f>
        <v>6.948981029</v>
      </c>
      <c r="AU366" s="1">
        <f t="shared" si="2274"/>
        <v>7.400559995</v>
      </c>
      <c r="AV366" s="1">
        <f t="shared" ref="AV366:AW366" si="2275">LN(AR366)</f>
        <v>7.89319445</v>
      </c>
      <c r="AW366" s="1">
        <f t="shared" si="2275"/>
        <v>5.503609851</v>
      </c>
      <c r="AX366" s="1">
        <v>5131.13154</v>
      </c>
      <c r="AY366" s="1">
        <v>74.81389</v>
      </c>
      <c r="AZ366" s="1">
        <v>24.49203</v>
      </c>
      <c r="BA366" s="1">
        <v>50.321870000000004</v>
      </c>
      <c r="BB366" s="1">
        <v>18.20221</v>
      </c>
      <c r="BC366" s="1">
        <v>32.11966</v>
      </c>
      <c r="BD366" s="1"/>
      <c r="BE366" s="1">
        <v>32.11966</v>
      </c>
      <c r="BF366" s="1">
        <v>13.079</v>
      </c>
      <c r="BG366" s="1">
        <v>1.098</v>
      </c>
      <c r="BH366" s="1">
        <v>66.285</v>
      </c>
      <c r="BI366" s="1">
        <v>3.293</v>
      </c>
      <c r="BJ366" s="1">
        <f t="shared" ref="BJ366:BM366" si="2276">BF366*1</f>
        <v>13.079</v>
      </c>
      <c r="BK366" s="1">
        <f t="shared" si="2276"/>
        <v>1.098</v>
      </c>
      <c r="BL366" s="1">
        <f t="shared" si="2276"/>
        <v>66.285</v>
      </c>
      <c r="BM366" s="1">
        <f t="shared" si="2276"/>
        <v>3.293</v>
      </c>
      <c r="BN366" s="1">
        <f t="shared" si="18"/>
        <v>62.992</v>
      </c>
      <c r="BO366" s="1">
        <v>3.985</v>
      </c>
      <c r="BP366" s="1">
        <v>8.057</v>
      </c>
      <c r="BQ366" s="1">
        <v>1.034</v>
      </c>
      <c r="BR366" s="1">
        <f t="shared" ref="BR366:BT366" si="2277">BO366*1</f>
        <v>3.985</v>
      </c>
      <c r="BS366" s="1">
        <f t="shared" si="2277"/>
        <v>8.057</v>
      </c>
      <c r="BT366" s="1">
        <f t="shared" si="2277"/>
        <v>1.034</v>
      </c>
      <c r="BU366" s="1">
        <v>0.6440000000000001</v>
      </c>
      <c r="BV366" s="1">
        <v>658.471</v>
      </c>
      <c r="BW366" s="1">
        <v>1.9354570000000002</v>
      </c>
      <c r="BX366" s="1">
        <v>197.35121300000003</v>
      </c>
      <c r="BY366" s="1">
        <v>35.55537</v>
      </c>
      <c r="BZ366" s="1">
        <v>112.483269</v>
      </c>
      <c r="CA366" s="1">
        <f t="shared" ref="CA366:CE366" si="2278">BV366*1</f>
        <v>658.471</v>
      </c>
      <c r="CB366" s="1">
        <f t="shared" si="2278"/>
        <v>1.935457</v>
      </c>
      <c r="CC366" s="1">
        <f t="shared" si="2278"/>
        <v>197.351213</v>
      </c>
      <c r="CD366" s="1">
        <f t="shared" si="2278"/>
        <v>35.55537</v>
      </c>
      <c r="CE366" s="1">
        <f t="shared" si="2278"/>
        <v>112.483269</v>
      </c>
      <c r="CF366" s="1">
        <v>2.0</v>
      </c>
      <c r="CG366" s="1">
        <f t="shared" si="21"/>
        <v>2</v>
      </c>
      <c r="CH366" s="1" t="s">
        <v>1197</v>
      </c>
      <c r="CI366" s="1" t="s">
        <v>909</v>
      </c>
      <c r="CJ366" s="1" t="s">
        <v>476</v>
      </c>
      <c r="CK366" s="1"/>
      <c r="CL366" s="1">
        <v>0.0</v>
      </c>
      <c r="CM366" s="1" t="s">
        <v>910</v>
      </c>
      <c r="CN366" s="1" t="s">
        <v>911</v>
      </c>
      <c r="CO366" s="1" t="s">
        <v>912</v>
      </c>
      <c r="CP366" s="1" t="s">
        <v>1198</v>
      </c>
      <c r="CQ366" s="1" t="s">
        <v>1199</v>
      </c>
      <c r="CR366" s="1" t="s">
        <v>761</v>
      </c>
      <c r="CS366" s="1">
        <v>0.0</v>
      </c>
      <c r="CT366" s="1">
        <v>0.0</v>
      </c>
      <c r="CU366" s="1" t="s">
        <v>764</v>
      </c>
      <c r="CV366" s="1" t="s">
        <v>915</v>
      </c>
      <c r="CW366" s="1">
        <v>0.0</v>
      </c>
      <c r="CX366" s="1">
        <v>0.0</v>
      </c>
      <c r="CY366" s="1">
        <v>0.0</v>
      </c>
      <c r="CZ366" s="1" t="s">
        <v>471</v>
      </c>
      <c r="DA366" s="1">
        <v>0.0</v>
      </c>
      <c r="DB366" s="1">
        <v>0.0</v>
      </c>
      <c r="DC366" s="1">
        <v>0.0</v>
      </c>
      <c r="DD366" s="1">
        <v>0.0</v>
      </c>
      <c r="DE366" s="1">
        <v>0.0</v>
      </c>
      <c r="DF366" s="1">
        <v>1.0</v>
      </c>
      <c r="DG366" s="1">
        <v>26.0</v>
      </c>
      <c r="DH366" s="1" t="s">
        <v>259</v>
      </c>
    </row>
    <row r="367" ht="15.75" customHeight="1">
      <c r="A367" s="1">
        <v>2015.0</v>
      </c>
      <c r="B367" s="1" t="s">
        <v>1200</v>
      </c>
      <c r="C367" s="1">
        <v>74.0</v>
      </c>
      <c r="D367" s="1">
        <v>0.0</v>
      </c>
      <c r="E367" s="1" t="s">
        <v>1201</v>
      </c>
      <c r="F367" s="1" t="s">
        <v>279</v>
      </c>
      <c r="G367" s="1" t="s">
        <v>112</v>
      </c>
      <c r="H367" s="1">
        <v>4353.85546</v>
      </c>
      <c r="I367" s="1"/>
      <c r="J367" s="3">
        <v>1.420264316878601E12</v>
      </c>
      <c r="K367" s="3">
        <v>3.8351726603384577</v>
      </c>
      <c r="L367" s="3">
        <v>-0.500461321406559</v>
      </c>
      <c r="M367" s="3">
        <f t="shared" si="7"/>
        <v>27.98186411</v>
      </c>
      <c r="N367" s="3" t="str">
        <f t="shared" si="8"/>
        <v>#NUM!</v>
      </c>
      <c r="O367" s="1">
        <v>1.0</v>
      </c>
      <c r="P367" s="1" t="s">
        <v>113</v>
      </c>
      <c r="Q367" s="1">
        <v>49.0</v>
      </c>
      <c r="R367" s="1" t="s">
        <v>157</v>
      </c>
      <c r="S367" s="1">
        <f t="shared" si="1168"/>
        <v>1</v>
      </c>
      <c r="T367" s="1">
        <f t="shared" si="10"/>
        <v>1</v>
      </c>
      <c r="U367" s="2">
        <v>31563.0</v>
      </c>
      <c r="V367" s="2">
        <v>43830.0</v>
      </c>
      <c r="W367" s="1">
        <v>12267.0</v>
      </c>
      <c r="X367" s="1">
        <v>9.414668009032752</v>
      </c>
      <c r="Y367" s="1">
        <v>3.0</v>
      </c>
      <c r="Z367" s="1">
        <v>378.77684999999997</v>
      </c>
      <c r="AA367" s="1">
        <v>1845.25727</v>
      </c>
      <c r="AB367" s="1">
        <v>2508.59819</v>
      </c>
      <c r="AC367" s="1">
        <v>45.80923</v>
      </c>
      <c r="AD367" s="1">
        <v>2121.17596</v>
      </c>
      <c r="AE367" s="1">
        <v>341.613</v>
      </c>
      <c r="AF367" s="1">
        <v>336.24563</v>
      </c>
      <c r="AG367" s="1">
        <f t="shared" ref="AG367:AL367" si="2279">LN(AA367)</f>
        <v>7.520373988</v>
      </c>
      <c r="AH367" s="1">
        <f t="shared" si="2279"/>
        <v>7.827479386</v>
      </c>
      <c r="AI367" s="1">
        <f t="shared" si="2279"/>
        <v>3.824485599</v>
      </c>
      <c r="AJ367" s="1">
        <f t="shared" si="2279"/>
        <v>7.659725912</v>
      </c>
      <c r="AK367" s="1">
        <f t="shared" si="2279"/>
        <v>5.833678517</v>
      </c>
      <c r="AL367" s="1">
        <f t="shared" si="2279"/>
        <v>5.817841935</v>
      </c>
      <c r="AM367" s="1">
        <f t="shared" si="12"/>
        <v>8.378817044</v>
      </c>
      <c r="AN367" s="1">
        <v>362.33395</v>
      </c>
      <c r="AO367" s="1">
        <v>1431.5646600000002</v>
      </c>
      <c r="AP367" s="1">
        <f t="shared" si="13"/>
        <v>1.752347107</v>
      </c>
      <c r="AQ367" s="1">
        <f t="shared" si="14"/>
        <v>0</v>
      </c>
      <c r="AR367" s="1">
        <v>1793.8986100000002</v>
      </c>
      <c r="AS367" s="1">
        <v>2559.9568499999996</v>
      </c>
      <c r="AT367" s="1">
        <f t="shared" ref="AT367:AU367" si="2280">LN(AN367)</f>
        <v>5.8925663</v>
      </c>
      <c r="AU367" s="1">
        <f t="shared" si="2280"/>
        <v>7.266523293</v>
      </c>
      <c r="AV367" s="1">
        <f t="shared" ref="AV367:AW367" si="2281">LN(AR367)</f>
        <v>7.492146525</v>
      </c>
      <c r="AW367" s="1">
        <f t="shared" si="2281"/>
        <v>7.847745682</v>
      </c>
      <c r="AX367" s="1">
        <v>6470.50083</v>
      </c>
      <c r="AY367" s="1">
        <v>95.57238000000001</v>
      </c>
      <c r="AZ367" s="1">
        <v>30.321669999999997</v>
      </c>
      <c r="BA367" s="1">
        <v>65.64645</v>
      </c>
      <c r="BB367" s="1">
        <v>-4.096569000000001</v>
      </c>
      <c r="BC367" s="1">
        <v>69.74302</v>
      </c>
      <c r="BD367" s="1"/>
      <c r="BE367" s="1">
        <v>69.74302</v>
      </c>
      <c r="BF367" s="1">
        <v>2.724</v>
      </c>
      <c r="BG367" s="1">
        <v>1.602</v>
      </c>
      <c r="BH367" s="1">
        <v>118.016</v>
      </c>
      <c r="BI367" s="1">
        <v>12.229999999999999</v>
      </c>
      <c r="BJ367" s="1">
        <f t="shared" ref="BJ367:BM367" si="2282">BF367*1</f>
        <v>2.724</v>
      </c>
      <c r="BK367" s="1">
        <f t="shared" si="2282"/>
        <v>1.602</v>
      </c>
      <c r="BL367" s="1">
        <f t="shared" si="2282"/>
        <v>118.016</v>
      </c>
      <c r="BM367" s="1">
        <f t="shared" si="2282"/>
        <v>12.23</v>
      </c>
      <c r="BN367" s="1">
        <f t="shared" si="18"/>
        <v>105.786</v>
      </c>
      <c r="BO367" s="1">
        <v>2.214</v>
      </c>
      <c r="BP367" s="1">
        <v>141.24899999999997</v>
      </c>
      <c r="BQ367" s="1">
        <v>1.7520000000000002</v>
      </c>
      <c r="BR367" s="1">
        <f t="shared" ref="BR367:BT367" si="2283">BO367*1</f>
        <v>2.214</v>
      </c>
      <c r="BS367" s="1">
        <f t="shared" si="2283"/>
        <v>141.249</v>
      </c>
      <c r="BT367" s="1">
        <f t="shared" si="2283"/>
        <v>1.752</v>
      </c>
      <c r="BU367" s="1">
        <v>1.7200000000000002</v>
      </c>
      <c r="BV367" s="1">
        <v>14.236999999999998</v>
      </c>
      <c r="BW367" s="1">
        <v>1.823512</v>
      </c>
      <c r="BX367" s="1">
        <v>179.736134</v>
      </c>
      <c r="BY367" s="1">
        <v>51.933122</v>
      </c>
      <c r="BZ367" s="1">
        <v>120.94042900000001</v>
      </c>
      <c r="CA367" s="1">
        <f t="shared" ref="CA367:CE367" si="2284">BV367*1</f>
        <v>14.237</v>
      </c>
      <c r="CB367" s="1">
        <f t="shared" si="2284"/>
        <v>1.823512</v>
      </c>
      <c r="CC367" s="1">
        <f t="shared" si="2284"/>
        <v>179.736134</v>
      </c>
      <c r="CD367" s="1">
        <f t="shared" si="2284"/>
        <v>51.933122</v>
      </c>
      <c r="CE367" s="1">
        <f t="shared" si="2284"/>
        <v>120.940429</v>
      </c>
      <c r="CF367" s="1">
        <v>4.0</v>
      </c>
      <c r="CG367" s="1">
        <f t="shared" si="21"/>
        <v>4</v>
      </c>
      <c r="CH367" s="1" t="s">
        <v>1202</v>
      </c>
      <c r="CI367" s="1" t="s">
        <v>1203</v>
      </c>
      <c r="CJ367" s="1" t="s">
        <v>1204</v>
      </c>
      <c r="CK367" s="1" t="s">
        <v>378</v>
      </c>
      <c r="CL367" s="1" t="s">
        <v>1205</v>
      </c>
      <c r="CM367" s="1" t="s">
        <v>1206</v>
      </c>
      <c r="CN367" s="1" t="s">
        <v>1207</v>
      </c>
      <c r="CO367" s="1" t="s">
        <v>1208</v>
      </c>
      <c r="CP367" s="1" t="s">
        <v>1209</v>
      </c>
      <c r="CQ367" s="1" t="s">
        <v>1210</v>
      </c>
      <c r="CR367" s="1" t="s">
        <v>1111</v>
      </c>
      <c r="CS367" s="1" t="s">
        <v>1211</v>
      </c>
      <c r="CT367" s="1" t="s">
        <v>1212</v>
      </c>
      <c r="CU367" s="1" t="s">
        <v>1213</v>
      </c>
      <c r="CV367" s="1" t="s">
        <v>1214</v>
      </c>
      <c r="CW367" s="1">
        <v>4.0</v>
      </c>
      <c r="CX367" s="1" t="s">
        <v>1215</v>
      </c>
      <c r="CY367" s="1">
        <v>0.0</v>
      </c>
      <c r="CZ367" s="1" t="s">
        <v>1216</v>
      </c>
      <c r="DA367" s="1">
        <v>0.0</v>
      </c>
      <c r="DB367" s="1">
        <v>0.0</v>
      </c>
      <c r="DC367" s="1">
        <v>0.0</v>
      </c>
      <c r="DD367" s="1">
        <v>0.0</v>
      </c>
      <c r="DE367" s="1">
        <v>0.0</v>
      </c>
      <c r="DF367" s="1">
        <v>3.0</v>
      </c>
      <c r="DG367" s="1">
        <v>49.0</v>
      </c>
      <c r="DH367" s="1" t="s">
        <v>132</v>
      </c>
    </row>
    <row r="368" ht="15.75" customHeight="1">
      <c r="A368" s="1">
        <v>2016.0</v>
      </c>
      <c r="B368" s="1" t="s">
        <v>1200</v>
      </c>
      <c r="C368" s="1">
        <v>74.0</v>
      </c>
      <c r="D368" s="1">
        <v>0.0</v>
      </c>
      <c r="E368" s="1" t="s">
        <v>1201</v>
      </c>
      <c r="F368" s="1" t="s">
        <v>279</v>
      </c>
      <c r="G368" s="1" t="s">
        <v>112</v>
      </c>
      <c r="H368" s="1">
        <v>5371.77778</v>
      </c>
      <c r="I368" s="1">
        <f t="shared" ref="I368:I371" si="2291">(H368-H367)/H367</f>
        <v>0.233797913</v>
      </c>
      <c r="J368" s="3">
        <v>1.4633168080030916E12</v>
      </c>
      <c r="K368" s="3">
        <v>3.0313013298193283</v>
      </c>
      <c r="L368" s="3">
        <v>-0.202671740806371</v>
      </c>
      <c r="M368" s="3">
        <f t="shared" si="7"/>
        <v>28.01172676</v>
      </c>
      <c r="N368" s="3" t="str">
        <f t="shared" si="8"/>
        <v>#NUM!</v>
      </c>
      <c r="O368" s="1">
        <v>1.0</v>
      </c>
      <c r="P368" s="1" t="s">
        <v>113</v>
      </c>
      <c r="Q368" s="1">
        <v>49.0</v>
      </c>
      <c r="R368" s="1" t="s">
        <v>157</v>
      </c>
      <c r="S368" s="1">
        <f t="shared" si="1168"/>
        <v>1</v>
      </c>
      <c r="T368" s="1">
        <f t="shared" si="10"/>
        <v>1</v>
      </c>
      <c r="U368" s="2">
        <v>31563.0</v>
      </c>
      <c r="V368" s="2">
        <v>43465.0</v>
      </c>
      <c r="W368" s="1">
        <v>11902.0</v>
      </c>
      <c r="X368" s="1">
        <v>9.384461732204798</v>
      </c>
      <c r="Y368" s="1">
        <v>3.0</v>
      </c>
      <c r="Z368" s="1">
        <v>289.67569000000003</v>
      </c>
      <c r="AA368" s="1">
        <v>1744.6486600000003</v>
      </c>
      <c r="AB368" s="1">
        <v>3627.12912</v>
      </c>
      <c r="AC368" s="1">
        <v>45.80923</v>
      </c>
      <c r="AD368" s="1">
        <v>2416.96913</v>
      </c>
      <c r="AE368" s="1">
        <v>1164.35076</v>
      </c>
      <c r="AF368" s="1">
        <v>1158.98339</v>
      </c>
      <c r="AG368" s="1">
        <f t="shared" ref="AG368:AL368" si="2285">LN(AA368)</f>
        <v>7.464308473</v>
      </c>
      <c r="AH368" s="1">
        <f t="shared" si="2285"/>
        <v>8.196196738</v>
      </c>
      <c r="AI368" s="1">
        <f t="shared" si="2285"/>
        <v>3.824485599</v>
      </c>
      <c r="AJ368" s="1">
        <f t="shared" si="2285"/>
        <v>7.790269609</v>
      </c>
      <c r="AK368" s="1">
        <f t="shared" si="2285"/>
        <v>7.059918923</v>
      </c>
      <c r="AL368" s="1">
        <f t="shared" si="2285"/>
        <v>7.055298512</v>
      </c>
      <c r="AM368" s="1">
        <f t="shared" si="12"/>
        <v>8.58891419</v>
      </c>
      <c r="AN368" s="1">
        <v>321.63648000000006</v>
      </c>
      <c r="AO368" s="1">
        <v>2443.12654</v>
      </c>
      <c r="AP368" s="1">
        <f t="shared" si="13"/>
        <v>1.484625974</v>
      </c>
      <c r="AQ368" s="1">
        <f t="shared" si="14"/>
        <v>0</v>
      </c>
      <c r="AR368" s="1">
        <v>2764.7630200000003</v>
      </c>
      <c r="AS368" s="1">
        <v>2607.01476</v>
      </c>
      <c r="AT368" s="1">
        <f t="shared" ref="AT368:AU368" si="2286">LN(AN368)</f>
        <v>5.773421964</v>
      </c>
      <c r="AU368" s="1">
        <f t="shared" si="2286"/>
        <v>7.801033867</v>
      </c>
      <c r="AV368" s="1">
        <f t="shared" ref="AV368:AW368" si="2287">LN(AR368)</f>
        <v>7.924710203</v>
      </c>
      <c r="AW368" s="1">
        <f t="shared" si="2287"/>
        <v>7.865961076</v>
      </c>
      <c r="AX368" s="1">
        <v>6307.87811</v>
      </c>
      <c r="AY368" s="1">
        <v>66.47063</v>
      </c>
      <c r="AZ368" s="1"/>
      <c r="BA368" s="1">
        <v>66.47063</v>
      </c>
      <c r="BB368" s="1">
        <v>16.859930000000002</v>
      </c>
      <c r="BC368" s="1">
        <v>49.6107</v>
      </c>
      <c r="BD368" s="1"/>
      <c r="BE368" s="1">
        <v>49.6107</v>
      </c>
      <c r="BF368" s="1">
        <v>1.9029999999999998</v>
      </c>
      <c r="BG368" s="1">
        <v>0.924</v>
      </c>
      <c r="BH368" s="1">
        <v>137.94</v>
      </c>
      <c r="BI368" s="1">
        <v>8.954</v>
      </c>
      <c r="BJ368" s="1">
        <f t="shared" ref="BJ368:BM368" si="2288">BF368*1</f>
        <v>1.903</v>
      </c>
      <c r="BK368" s="1">
        <f t="shared" si="2288"/>
        <v>0.924</v>
      </c>
      <c r="BL368" s="1">
        <f t="shared" si="2288"/>
        <v>137.94</v>
      </c>
      <c r="BM368" s="1">
        <f t="shared" si="2288"/>
        <v>8.954</v>
      </c>
      <c r="BN368" s="1">
        <f t="shared" si="18"/>
        <v>128.986</v>
      </c>
      <c r="BO368" s="1">
        <v>2.154</v>
      </c>
      <c r="BP368" s="1">
        <v>137.69899999999998</v>
      </c>
      <c r="BQ368" s="1">
        <v>1.4849999999999999</v>
      </c>
      <c r="BR368" s="1">
        <f t="shared" ref="BR368:BT368" si="2289">BO368*1</f>
        <v>2.154</v>
      </c>
      <c r="BS368" s="1">
        <f t="shared" si="2289"/>
        <v>137.699</v>
      </c>
      <c r="BT368" s="1">
        <f t="shared" si="2289"/>
        <v>1.485</v>
      </c>
      <c r="BU368" s="1">
        <v>1.466</v>
      </c>
      <c r="BV368" s="1">
        <v>12.419</v>
      </c>
      <c r="BW368" s="1">
        <v>1.166151</v>
      </c>
      <c r="BX368" s="1">
        <v>110.664528</v>
      </c>
      <c r="BY368" s="1">
        <v>30.379623</v>
      </c>
      <c r="BZ368" s="1">
        <v>94.241715</v>
      </c>
      <c r="CA368" s="1">
        <f t="shared" ref="CA368:CE368" si="2290">BV368*1</f>
        <v>12.419</v>
      </c>
      <c r="CB368" s="1">
        <f t="shared" si="2290"/>
        <v>1.166151</v>
      </c>
      <c r="CC368" s="1">
        <f t="shared" si="2290"/>
        <v>110.664528</v>
      </c>
      <c r="CD368" s="1">
        <f t="shared" si="2290"/>
        <v>30.379623</v>
      </c>
      <c r="CE368" s="1">
        <f t="shared" si="2290"/>
        <v>94.241715</v>
      </c>
      <c r="CF368" s="1">
        <v>4.0</v>
      </c>
      <c r="CG368" s="1">
        <f t="shared" si="21"/>
        <v>4</v>
      </c>
      <c r="CH368" s="1" t="s">
        <v>1202</v>
      </c>
      <c r="CI368" s="1" t="s">
        <v>1203</v>
      </c>
      <c r="CJ368" s="1" t="s">
        <v>1204</v>
      </c>
      <c r="CK368" s="1" t="s">
        <v>378</v>
      </c>
      <c r="CL368" s="1" t="s">
        <v>1205</v>
      </c>
      <c r="CM368" s="1" t="s">
        <v>1206</v>
      </c>
      <c r="CN368" s="1" t="s">
        <v>1207</v>
      </c>
      <c r="CO368" s="1" t="s">
        <v>1208</v>
      </c>
      <c r="CP368" s="1" t="s">
        <v>1209</v>
      </c>
      <c r="CQ368" s="1" t="s">
        <v>1210</v>
      </c>
      <c r="CR368" s="1" t="s">
        <v>1111</v>
      </c>
      <c r="CS368" s="1" t="s">
        <v>1211</v>
      </c>
      <c r="CT368" s="1" t="s">
        <v>1212</v>
      </c>
      <c r="CU368" s="1" t="s">
        <v>1213</v>
      </c>
      <c r="CV368" s="1" t="s">
        <v>1214</v>
      </c>
      <c r="CW368" s="1">
        <v>4.0</v>
      </c>
      <c r="CX368" s="1" t="s">
        <v>1215</v>
      </c>
      <c r="CY368" s="1">
        <v>0.0</v>
      </c>
      <c r="CZ368" s="1" t="s">
        <v>1216</v>
      </c>
      <c r="DA368" s="1">
        <v>0.0</v>
      </c>
      <c r="DB368" s="1">
        <v>0.0</v>
      </c>
      <c r="DC368" s="1">
        <v>0.0</v>
      </c>
      <c r="DD368" s="1">
        <v>0.0</v>
      </c>
      <c r="DE368" s="1">
        <v>0.0</v>
      </c>
      <c r="DF368" s="1">
        <v>3.0</v>
      </c>
      <c r="DG368" s="1">
        <v>49.0</v>
      </c>
      <c r="DH368" s="1" t="s">
        <v>132</v>
      </c>
    </row>
    <row r="369" ht="15.75" customHeight="1">
      <c r="A369" s="1">
        <v>2017.0</v>
      </c>
      <c r="B369" s="1" t="s">
        <v>1200</v>
      </c>
      <c r="C369" s="1">
        <v>74.0</v>
      </c>
      <c r="D369" s="1">
        <v>0.0</v>
      </c>
      <c r="E369" s="1" t="s">
        <v>1201</v>
      </c>
      <c r="F369" s="1" t="s">
        <v>279</v>
      </c>
      <c r="G369" s="1" t="s">
        <v>112</v>
      </c>
      <c r="H369" s="1">
        <v>6509.76665</v>
      </c>
      <c r="I369" s="1">
        <f t="shared" si="2291"/>
        <v>0.2118458575</v>
      </c>
      <c r="J369" s="3">
        <v>1.5068305993539272E12</v>
      </c>
      <c r="K369" s="3">
        <v>2.9736411905373075</v>
      </c>
      <c r="L369" s="3">
        <v>1.95608333333334</v>
      </c>
      <c r="M369" s="3">
        <f t="shared" si="7"/>
        <v>28.04102962</v>
      </c>
      <c r="N369" s="3">
        <f t="shared" si="8"/>
        <v>0.6709441747</v>
      </c>
      <c r="O369" s="1">
        <v>1.0</v>
      </c>
      <c r="P369" s="1" t="s">
        <v>113</v>
      </c>
      <c r="Q369" s="1">
        <v>49.0</v>
      </c>
      <c r="R369" s="1" t="s">
        <v>157</v>
      </c>
      <c r="S369" s="1">
        <f t="shared" si="1168"/>
        <v>1</v>
      </c>
      <c r="T369" s="1">
        <f t="shared" si="10"/>
        <v>1</v>
      </c>
      <c r="U369" s="2">
        <v>31563.0</v>
      </c>
      <c r="V369" s="2">
        <v>43100.0</v>
      </c>
      <c r="W369" s="1">
        <v>11537.0</v>
      </c>
      <c r="X369" s="1">
        <v>9.35331454092729</v>
      </c>
      <c r="Y369" s="1">
        <v>3.0</v>
      </c>
      <c r="Z369" s="1">
        <v>262.97871900000007</v>
      </c>
      <c r="AA369" s="1">
        <v>1575.0377</v>
      </c>
      <c r="AB369" s="1">
        <v>4934.728950000001</v>
      </c>
      <c r="AC369" s="1">
        <v>45.80923</v>
      </c>
      <c r="AD369" s="1">
        <v>1719.34553</v>
      </c>
      <c r="AE369" s="1">
        <v>3169.57419</v>
      </c>
      <c r="AF369" s="1">
        <v>1.10903</v>
      </c>
      <c r="AG369" s="1">
        <f t="shared" ref="AG369:AL369" si="2292">LN(AA369)</f>
        <v>7.362034487</v>
      </c>
      <c r="AH369" s="1">
        <f t="shared" si="2292"/>
        <v>8.504053026</v>
      </c>
      <c r="AI369" s="1">
        <f t="shared" si="2292"/>
        <v>3.824485599</v>
      </c>
      <c r="AJ369" s="1">
        <f t="shared" si="2292"/>
        <v>7.449698992</v>
      </c>
      <c r="AK369" s="1">
        <f t="shared" si="2292"/>
        <v>8.061352533</v>
      </c>
      <c r="AL369" s="1">
        <f t="shared" si="2292"/>
        <v>0.1034857594</v>
      </c>
      <c r="AM369" s="1">
        <f t="shared" si="12"/>
        <v>8.78105889</v>
      </c>
      <c r="AN369" s="1">
        <v>284.30703000000005</v>
      </c>
      <c r="AO369" s="1">
        <v>3582.84559</v>
      </c>
      <c r="AP369" s="1">
        <f t="shared" si="13"/>
        <v>1.377321134</v>
      </c>
      <c r="AQ369" s="1">
        <f t="shared" si="14"/>
        <v>0</v>
      </c>
      <c r="AR369" s="1">
        <v>3867.15262</v>
      </c>
      <c r="AS369" s="1">
        <v>2642.6140299999997</v>
      </c>
      <c r="AT369" s="1">
        <f t="shared" ref="AT369:AU369" si="2293">LN(AN369)</f>
        <v>5.650054746</v>
      </c>
      <c r="AU369" s="1">
        <f t="shared" si="2293"/>
        <v>8.183912621</v>
      </c>
      <c r="AV369" s="1">
        <f t="shared" ref="AV369:AW369" si="2294">LN(AR369)</f>
        <v>8.260273758</v>
      </c>
      <c r="AW369" s="1">
        <f t="shared" si="2294"/>
        <v>7.879523869</v>
      </c>
      <c r="AX369" s="1">
        <v>6103.37676</v>
      </c>
      <c r="AY369" s="1">
        <v>66.80857</v>
      </c>
      <c r="AZ369" s="1"/>
      <c r="BA369" s="1">
        <v>70.68581</v>
      </c>
      <c r="BB369" s="1">
        <v>17.2957</v>
      </c>
      <c r="BC369" s="1">
        <v>53.39011</v>
      </c>
      <c r="BD369" s="1"/>
      <c r="BE369" s="1">
        <v>53.39011</v>
      </c>
      <c r="BF369" s="1">
        <v>2.02</v>
      </c>
      <c r="BG369" s="1">
        <v>0.8200000000000001</v>
      </c>
      <c r="BH369" s="1">
        <v>101.41300000000001</v>
      </c>
      <c r="BI369" s="1">
        <v>5.146999999999999</v>
      </c>
      <c r="BJ369" s="1">
        <f t="shared" ref="BJ369:BM369" si="2295">BF369*1</f>
        <v>2.02</v>
      </c>
      <c r="BK369" s="1">
        <f t="shared" si="2295"/>
        <v>0.82</v>
      </c>
      <c r="BL369" s="1">
        <f t="shared" si="2295"/>
        <v>101.413</v>
      </c>
      <c r="BM369" s="1">
        <f t="shared" si="2295"/>
        <v>5.147</v>
      </c>
      <c r="BN369" s="1">
        <f t="shared" si="18"/>
        <v>96.266</v>
      </c>
      <c r="BO369" s="1">
        <v>2.085</v>
      </c>
      <c r="BP369" s="1">
        <v>133.23499999999999</v>
      </c>
      <c r="BQ369" s="1">
        <v>1.377</v>
      </c>
      <c r="BR369" s="1">
        <f t="shared" ref="BR369:BT369" si="2296">BO369*1</f>
        <v>2.085</v>
      </c>
      <c r="BS369" s="1">
        <f t="shared" si="2296"/>
        <v>133.235</v>
      </c>
      <c r="BT369" s="1">
        <f t="shared" si="2296"/>
        <v>1.377</v>
      </c>
      <c r="BU369" s="1">
        <v>1.365</v>
      </c>
      <c r="BV369" s="1">
        <v>10.839</v>
      </c>
      <c r="BW369" s="1">
        <v>1.359343</v>
      </c>
      <c r="BX369" s="1">
        <v>117.37263</v>
      </c>
      <c r="BY369" s="1">
        <v>33.121627</v>
      </c>
      <c r="BZ369" s="1">
        <v>125.18782000000002</v>
      </c>
      <c r="CA369" s="1">
        <f t="shared" ref="CA369:CE369" si="2297">BV369*1</f>
        <v>10.839</v>
      </c>
      <c r="CB369" s="1">
        <f t="shared" si="2297"/>
        <v>1.359343</v>
      </c>
      <c r="CC369" s="1">
        <f t="shared" si="2297"/>
        <v>117.37263</v>
      </c>
      <c r="CD369" s="1">
        <f t="shared" si="2297"/>
        <v>33.121627</v>
      </c>
      <c r="CE369" s="1">
        <f t="shared" si="2297"/>
        <v>125.18782</v>
      </c>
      <c r="CF369" s="1">
        <v>4.0</v>
      </c>
      <c r="CG369" s="1">
        <f t="shared" si="21"/>
        <v>4</v>
      </c>
      <c r="CH369" s="1" t="s">
        <v>1202</v>
      </c>
      <c r="CI369" s="1" t="s">
        <v>1203</v>
      </c>
      <c r="CJ369" s="1" t="s">
        <v>1204</v>
      </c>
      <c r="CK369" s="1" t="s">
        <v>378</v>
      </c>
      <c r="CL369" s="1" t="s">
        <v>1205</v>
      </c>
      <c r="CM369" s="1" t="s">
        <v>1206</v>
      </c>
      <c r="CN369" s="1" t="s">
        <v>1207</v>
      </c>
      <c r="CO369" s="1" t="s">
        <v>1208</v>
      </c>
      <c r="CP369" s="1" t="s">
        <v>1209</v>
      </c>
      <c r="CQ369" s="1" t="s">
        <v>1210</v>
      </c>
      <c r="CR369" s="1" t="s">
        <v>1111</v>
      </c>
      <c r="CS369" s="1" t="s">
        <v>1211</v>
      </c>
      <c r="CT369" s="1" t="s">
        <v>1212</v>
      </c>
      <c r="CU369" s="1" t="s">
        <v>1213</v>
      </c>
      <c r="CV369" s="1" t="s">
        <v>1214</v>
      </c>
      <c r="CW369" s="1">
        <v>4.0</v>
      </c>
      <c r="CX369" s="1" t="s">
        <v>1215</v>
      </c>
      <c r="CY369" s="1">
        <v>0.0</v>
      </c>
      <c r="CZ369" s="1" t="s">
        <v>1216</v>
      </c>
      <c r="DA369" s="1">
        <v>0.0</v>
      </c>
      <c r="DB369" s="1">
        <v>0.0</v>
      </c>
      <c r="DC369" s="1">
        <v>0.0</v>
      </c>
      <c r="DD369" s="1">
        <v>0.0</v>
      </c>
      <c r="DE369" s="1">
        <v>0.0</v>
      </c>
      <c r="DF369" s="1">
        <v>3.0</v>
      </c>
      <c r="DG369" s="1">
        <v>49.0</v>
      </c>
      <c r="DH369" s="1" t="s">
        <v>132</v>
      </c>
    </row>
    <row r="370" ht="15.75" customHeight="1">
      <c r="A370" s="1">
        <v>2018.0</v>
      </c>
      <c r="B370" s="1" t="s">
        <v>1200</v>
      </c>
      <c r="C370" s="1">
        <v>74.0</v>
      </c>
      <c r="D370" s="1">
        <v>0.0</v>
      </c>
      <c r="E370" s="1" t="s">
        <v>1201</v>
      </c>
      <c r="F370" s="1" t="s">
        <v>279</v>
      </c>
      <c r="G370" s="1" t="s">
        <v>112</v>
      </c>
      <c r="H370" s="1">
        <v>6681.60584</v>
      </c>
      <c r="I370" s="1">
        <f t="shared" si="2291"/>
        <v>0.02639713514</v>
      </c>
      <c r="J370" s="3">
        <v>1.5434472933205764E12</v>
      </c>
      <c r="K370" s="3">
        <v>2.4300471454687056</v>
      </c>
      <c r="L370" s="3">
        <v>1.67506761489627</v>
      </c>
      <c r="M370" s="3">
        <f t="shared" si="7"/>
        <v>28.06503953</v>
      </c>
      <c r="N370" s="3">
        <f t="shared" si="8"/>
        <v>0.5158535316</v>
      </c>
      <c r="O370" s="1">
        <v>1.0</v>
      </c>
      <c r="P370" s="1" t="s">
        <v>113</v>
      </c>
      <c r="Q370" s="1">
        <v>49.0</v>
      </c>
      <c r="R370" s="1" t="s">
        <v>157</v>
      </c>
      <c r="S370" s="1">
        <f t="shared" si="1168"/>
        <v>1</v>
      </c>
      <c r="T370" s="1">
        <f t="shared" si="10"/>
        <v>1</v>
      </c>
      <c r="U370" s="2">
        <v>31563.0</v>
      </c>
      <c r="V370" s="2">
        <v>42735.0</v>
      </c>
      <c r="W370" s="1">
        <v>11172.0</v>
      </c>
      <c r="X370" s="1">
        <v>9.321165927065067</v>
      </c>
      <c r="Y370" s="1">
        <v>3.0</v>
      </c>
      <c r="Z370" s="1">
        <v>178.96312</v>
      </c>
      <c r="AA370" s="1">
        <v>2001.75796</v>
      </c>
      <c r="AB370" s="1">
        <v>4679.84788</v>
      </c>
      <c r="AC370" s="1">
        <v>45.80923</v>
      </c>
      <c r="AD370" s="1">
        <v>4399.706859999999</v>
      </c>
      <c r="AE370" s="1">
        <v>234.33179</v>
      </c>
      <c r="AF370" s="1">
        <v>1.0E-5</v>
      </c>
      <c r="AG370" s="1">
        <f t="shared" ref="AG370:AL370" si="2298">LN(AA370)</f>
        <v>7.601781053</v>
      </c>
      <c r="AH370" s="1">
        <f t="shared" si="2298"/>
        <v>8.451020884</v>
      </c>
      <c r="AI370" s="1">
        <f t="shared" si="2298"/>
        <v>3.824485599</v>
      </c>
      <c r="AJ370" s="1">
        <f t="shared" si="2298"/>
        <v>8.389293195</v>
      </c>
      <c r="AK370" s="1">
        <f t="shared" si="2298"/>
        <v>5.456738017</v>
      </c>
      <c r="AL370" s="1">
        <f t="shared" si="2298"/>
        <v>-11.51292546</v>
      </c>
      <c r="AM370" s="1">
        <f t="shared" si="12"/>
        <v>8.807113633</v>
      </c>
      <c r="AN370" s="1">
        <v>317.7305</v>
      </c>
      <c r="AO370" s="1">
        <v>3719.6403899999996</v>
      </c>
      <c r="AP370" s="1">
        <f t="shared" si="13"/>
        <v>1.258145248</v>
      </c>
      <c r="AQ370" s="1">
        <f t="shared" si="14"/>
        <v>0</v>
      </c>
      <c r="AR370" s="1">
        <v>4037.3708899999997</v>
      </c>
      <c r="AS370" s="1">
        <v>2644.2349500000005</v>
      </c>
      <c r="AT370" s="1">
        <f t="shared" ref="AT370:AU370" si="2299">LN(AN370)</f>
        <v>5.761203539</v>
      </c>
      <c r="AU370" s="1">
        <f t="shared" si="2299"/>
        <v>8.221382273</v>
      </c>
      <c r="AV370" s="1">
        <f t="shared" ref="AV370:AW370" si="2300">LN(AR370)</f>
        <v>8.303348989</v>
      </c>
      <c r="AW370" s="1">
        <f t="shared" si="2300"/>
        <v>7.880137059</v>
      </c>
      <c r="AX370" s="1">
        <v>4977.06753</v>
      </c>
      <c r="AY370" s="1">
        <v>81.69333999999999</v>
      </c>
      <c r="AZ370" s="1">
        <v>4.59304</v>
      </c>
      <c r="BA370" s="1">
        <v>77.14276</v>
      </c>
      <c r="BB370" s="1">
        <v>56.47431</v>
      </c>
      <c r="BC370" s="1">
        <v>20.66845</v>
      </c>
      <c r="BD370" s="1"/>
      <c r="BE370" s="1">
        <v>20.66845</v>
      </c>
      <c r="BF370" s="1">
        <v>0.782</v>
      </c>
      <c r="BG370" s="1">
        <v>0.30900000000000005</v>
      </c>
      <c r="BH370" s="1">
        <v>318.23799999999994</v>
      </c>
      <c r="BI370" s="1">
        <v>4.35</v>
      </c>
      <c r="BJ370" s="1">
        <f t="shared" ref="BJ370:BM370" si="2301">BF370*1</f>
        <v>0.782</v>
      </c>
      <c r="BK370" s="1">
        <f t="shared" si="2301"/>
        <v>0.309</v>
      </c>
      <c r="BL370" s="1">
        <f t="shared" si="2301"/>
        <v>318.238</v>
      </c>
      <c r="BM370" s="1">
        <f t="shared" si="2301"/>
        <v>4.35</v>
      </c>
      <c r="BN370" s="1">
        <f t="shared" si="18"/>
        <v>313.888</v>
      </c>
      <c r="BO370" s="1">
        <v>1.6800000000000002</v>
      </c>
      <c r="BP370" s="1">
        <v>108.648</v>
      </c>
      <c r="BQ370" s="1">
        <v>1.258</v>
      </c>
      <c r="BR370" s="1">
        <f t="shared" ref="BR370:BT370" si="2302">BO370*1</f>
        <v>1.68</v>
      </c>
      <c r="BS370" s="1">
        <f t="shared" si="2302"/>
        <v>108.648</v>
      </c>
      <c r="BT370" s="1">
        <f t="shared" si="2302"/>
        <v>1.258</v>
      </c>
      <c r="BU370" s="1">
        <v>1.246</v>
      </c>
      <c r="BV370" s="1">
        <v>12.096</v>
      </c>
      <c r="BW370" s="1">
        <v>1.4835150000000001</v>
      </c>
      <c r="BX370" s="1">
        <v>95.71283700000001</v>
      </c>
      <c r="BY370" s="1">
        <v>33.757934999999996</v>
      </c>
      <c r="BZ370" s="1">
        <v>128.49242</v>
      </c>
      <c r="CA370" s="1">
        <f t="shared" ref="CA370:CE370" si="2303">BV370*1</f>
        <v>12.096</v>
      </c>
      <c r="CB370" s="1">
        <f t="shared" si="2303"/>
        <v>1.483515</v>
      </c>
      <c r="CC370" s="1">
        <f t="shared" si="2303"/>
        <v>95.712837</v>
      </c>
      <c r="CD370" s="1">
        <f t="shared" si="2303"/>
        <v>33.757935</v>
      </c>
      <c r="CE370" s="1">
        <f t="shared" si="2303"/>
        <v>128.49242</v>
      </c>
      <c r="CF370" s="1">
        <v>4.0</v>
      </c>
      <c r="CG370" s="1">
        <f t="shared" si="21"/>
        <v>4</v>
      </c>
      <c r="CH370" s="1" t="s">
        <v>1202</v>
      </c>
      <c r="CI370" s="1" t="s">
        <v>1203</v>
      </c>
      <c r="CJ370" s="1" t="s">
        <v>1204</v>
      </c>
      <c r="CK370" s="1" t="s">
        <v>378</v>
      </c>
      <c r="CL370" s="1" t="s">
        <v>1205</v>
      </c>
      <c r="CM370" s="1" t="s">
        <v>1206</v>
      </c>
      <c r="CN370" s="1" t="s">
        <v>1207</v>
      </c>
      <c r="CO370" s="1" t="s">
        <v>1208</v>
      </c>
      <c r="CP370" s="1" t="s">
        <v>1209</v>
      </c>
      <c r="CQ370" s="1" t="s">
        <v>1210</v>
      </c>
      <c r="CR370" s="1" t="s">
        <v>1111</v>
      </c>
      <c r="CS370" s="1" t="s">
        <v>1211</v>
      </c>
      <c r="CT370" s="1" t="s">
        <v>1212</v>
      </c>
      <c r="CU370" s="1" t="s">
        <v>1213</v>
      </c>
      <c r="CV370" s="1" t="s">
        <v>1214</v>
      </c>
      <c r="CW370" s="1">
        <v>4.0</v>
      </c>
      <c r="CX370" s="1" t="s">
        <v>1215</v>
      </c>
      <c r="CY370" s="1">
        <v>0.0</v>
      </c>
      <c r="CZ370" s="1" t="s">
        <v>1216</v>
      </c>
      <c r="DA370" s="1">
        <v>0.0</v>
      </c>
      <c r="DB370" s="1">
        <v>0.0</v>
      </c>
      <c r="DC370" s="1">
        <v>0.0</v>
      </c>
      <c r="DD370" s="1">
        <v>0.0</v>
      </c>
      <c r="DE370" s="1">
        <v>0.0</v>
      </c>
      <c r="DF370" s="1">
        <v>3.0</v>
      </c>
      <c r="DG370" s="1">
        <v>49.0</v>
      </c>
      <c r="DH370" s="1" t="s">
        <v>132</v>
      </c>
    </row>
    <row r="371" ht="15.75" customHeight="1">
      <c r="A371" s="1">
        <v>2019.0</v>
      </c>
      <c r="B371" s="1" t="s">
        <v>1200</v>
      </c>
      <c r="C371" s="1">
        <v>74.0</v>
      </c>
      <c r="D371" s="1">
        <v>0.0</v>
      </c>
      <c r="E371" s="1" t="s">
        <v>1201</v>
      </c>
      <c r="F371" s="1" t="s">
        <v>279</v>
      </c>
      <c r="G371" s="1" t="s">
        <v>112</v>
      </c>
      <c r="H371" s="1">
        <v>6756.01</v>
      </c>
      <c r="I371" s="1">
        <f t="shared" si="2291"/>
        <v>0.01113567034</v>
      </c>
      <c r="J371" s="3">
        <v>1.5735464740892888E12</v>
      </c>
      <c r="K371" s="3">
        <v>1.950126894450463</v>
      </c>
      <c r="L371" s="3">
        <v>0.699536241717015</v>
      </c>
      <c r="M371" s="3">
        <f t="shared" si="7"/>
        <v>28.08435309</v>
      </c>
      <c r="N371" s="3">
        <f t="shared" si="8"/>
        <v>-0.3573376753</v>
      </c>
      <c r="O371" s="1">
        <v>1.0</v>
      </c>
      <c r="P371" s="1" t="s">
        <v>113</v>
      </c>
      <c r="Q371" s="1">
        <v>49.0</v>
      </c>
      <c r="R371" s="1" t="s">
        <v>157</v>
      </c>
      <c r="S371" s="1">
        <f t="shared" si="1168"/>
        <v>1</v>
      </c>
      <c r="T371" s="1">
        <f t="shared" si="10"/>
        <v>1</v>
      </c>
      <c r="U371" s="2">
        <v>31563.0</v>
      </c>
      <c r="V371" s="2">
        <v>42369.0</v>
      </c>
      <c r="W371" s="1">
        <v>10806.0</v>
      </c>
      <c r="X371" s="1">
        <v>9.28785681440401</v>
      </c>
      <c r="Y371" s="1">
        <v>3.0</v>
      </c>
      <c r="Z371" s="1">
        <v>289.84599000000003</v>
      </c>
      <c r="AA371" s="1">
        <v>1953.39341</v>
      </c>
      <c r="AB371" s="1">
        <v>4802.61659</v>
      </c>
      <c r="AC371" s="1">
        <v>45.80923</v>
      </c>
      <c r="AD371" s="1">
        <v>2169.86447</v>
      </c>
      <c r="AE371" s="1">
        <v>2586.94289</v>
      </c>
      <c r="AF371" s="1">
        <v>1.0E-5</v>
      </c>
      <c r="AG371" s="1">
        <f t="shared" ref="AG371:AL371" si="2304">LN(AA371)</f>
        <v>7.577323349</v>
      </c>
      <c r="AH371" s="1">
        <f t="shared" si="2304"/>
        <v>8.476916171</v>
      </c>
      <c r="AI371" s="1">
        <f t="shared" si="2304"/>
        <v>3.824485599</v>
      </c>
      <c r="AJ371" s="1">
        <f t="shared" si="2304"/>
        <v>7.682419988</v>
      </c>
      <c r="AK371" s="1">
        <f t="shared" si="2304"/>
        <v>7.858232106</v>
      </c>
      <c r="AL371" s="1">
        <f t="shared" si="2304"/>
        <v>-11.51292546</v>
      </c>
      <c r="AM371" s="1">
        <f t="shared" si="12"/>
        <v>8.818187758</v>
      </c>
      <c r="AN371" s="1">
        <v>358.33452</v>
      </c>
      <c r="AO371" s="1">
        <v>3618.7736400000003</v>
      </c>
      <c r="AP371" s="1">
        <f t="shared" si="13"/>
        <v>1.327139265</v>
      </c>
      <c r="AQ371" s="1">
        <f t="shared" si="14"/>
        <v>0</v>
      </c>
      <c r="AR371" s="1">
        <v>3977.10816</v>
      </c>
      <c r="AS371" s="1">
        <v>2778.90184</v>
      </c>
      <c r="AT371" s="1">
        <f t="shared" ref="AT371:AU371" si="2305">LN(AN371)</f>
        <v>5.881466964</v>
      </c>
      <c r="AU371" s="1">
        <f t="shared" si="2305"/>
        <v>8.193890474</v>
      </c>
      <c r="AV371" s="1">
        <f t="shared" ref="AV371:AW371" si="2306">LN(AR371)</f>
        <v>8.288310241</v>
      </c>
      <c r="AW371" s="1">
        <f t="shared" si="2306"/>
        <v>7.929811107</v>
      </c>
      <c r="AX371" s="1">
        <v>5046.89142</v>
      </c>
      <c r="AY371" s="1">
        <v>181.68651000000003</v>
      </c>
      <c r="AZ371" s="1">
        <v>0.375</v>
      </c>
      <c r="BA371" s="1">
        <v>181.31151000000003</v>
      </c>
      <c r="BB371" s="1">
        <v>45.39378</v>
      </c>
      <c r="BC371" s="1">
        <v>135.91773</v>
      </c>
      <c r="BD371" s="1"/>
      <c r="BE371" s="1">
        <v>135.91773</v>
      </c>
      <c r="BF371" s="1">
        <v>4.891</v>
      </c>
      <c r="BG371" s="1">
        <v>2.0119999999999996</v>
      </c>
      <c r="BH371" s="1">
        <v>154.77899999999997</v>
      </c>
      <c r="BI371" s="1">
        <v>2.4189999999999996</v>
      </c>
      <c r="BJ371" s="1">
        <f t="shared" ref="BJ371:BM371" si="2307">BF371*1</f>
        <v>4.891</v>
      </c>
      <c r="BK371" s="1">
        <f t="shared" si="2307"/>
        <v>2.012</v>
      </c>
      <c r="BL371" s="1">
        <f t="shared" si="2307"/>
        <v>154.779</v>
      </c>
      <c r="BM371" s="1">
        <f t="shared" si="2307"/>
        <v>2.419</v>
      </c>
      <c r="BN371" s="1">
        <f t="shared" si="18"/>
        <v>152.36</v>
      </c>
      <c r="BO371" s="1">
        <v>1.609</v>
      </c>
      <c r="BP371" s="1">
        <v>110.17199999999998</v>
      </c>
      <c r="BQ371" s="1">
        <v>1.327</v>
      </c>
      <c r="BR371" s="1">
        <f t="shared" ref="BR371:BT371" si="2308">BO371*1</f>
        <v>1.609</v>
      </c>
      <c r="BS371" s="1">
        <f t="shared" si="2308"/>
        <v>110.172</v>
      </c>
      <c r="BT371" s="1">
        <f t="shared" si="2308"/>
        <v>1.327</v>
      </c>
      <c r="BU371" s="1">
        <v>1.314</v>
      </c>
      <c r="BV371" s="1">
        <v>12.895000000000001</v>
      </c>
      <c r="BW371" s="1">
        <v>3.700235</v>
      </c>
      <c r="BX371" s="1">
        <v>102.997784</v>
      </c>
      <c r="BY371" s="1">
        <v>32.835957</v>
      </c>
      <c r="BZ371" s="1">
        <v>137.877755</v>
      </c>
      <c r="CA371" s="1">
        <f t="shared" ref="CA371:CE371" si="2309">BV371*1</f>
        <v>12.895</v>
      </c>
      <c r="CB371" s="1">
        <f t="shared" si="2309"/>
        <v>3.700235</v>
      </c>
      <c r="CC371" s="1">
        <f t="shared" si="2309"/>
        <v>102.997784</v>
      </c>
      <c r="CD371" s="1">
        <f t="shared" si="2309"/>
        <v>32.835957</v>
      </c>
      <c r="CE371" s="1">
        <f t="shared" si="2309"/>
        <v>137.877755</v>
      </c>
      <c r="CF371" s="1">
        <v>4.0</v>
      </c>
      <c r="CG371" s="1">
        <f t="shared" si="21"/>
        <v>4</v>
      </c>
      <c r="CH371" s="1" t="s">
        <v>1202</v>
      </c>
      <c r="CI371" s="1" t="s">
        <v>1203</v>
      </c>
      <c r="CJ371" s="1" t="s">
        <v>1204</v>
      </c>
      <c r="CK371" s="1" t="s">
        <v>378</v>
      </c>
      <c r="CL371" s="1" t="s">
        <v>1205</v>
      </c>
      <c r="CM371" s="1" t="s">
        <v>1206</v>
      </c>
      <c r="CN371" s="1" t="s">
        <v>1207</v>
      </c>
      <c r="CO371" s="1" t="s">
        <v>1208</v>
      </c>
      <c r="CP371" s="1" t="s">
        <v>1209</v>
      </c>
      <c r="CQ371" s="1" t="s">
        <v>1210</v>
      </c>
      <c r="CR371" s="1" t="s">
        <v>1111</v>
      </c>
      <c r="CS371" s="1" t="s">
        <v>1211</v>
      </c>
      <c r="CT371" s="1" t="s">
        <v>1212</v>
      </c>
      <c r="CU371" s="1" t="s">
        <v>1213</v>
      </c>
      <c r="CV371" s="1" t="s">
        <v>1214</v>
      </c>
      <c r="CW371" s="1">
        <v>4.0</v>
      </c>
      <c r="CX371" s="1" t="s">
        <v>1215</v>
      </c>
      <c r="CY371" s="1">
        <v>0.0</v>
      </c>
      <c r="CZ371" s="1" t="s">
        <v>1216</v>
      </c>
      <c r="DA371" s="1">
        <v>0.0</v>
      </c>
      <c r="DB371" s="1">
        <v>0.0</v>
      </c>
      <c r="DC371" s="1">
        <v>0.0</v>
      </c>
      <c r="DD371" s="1">
        <v>0.0</v>
      </c>
      <c r="DE371" s="1">
        <v>0.0</v>
      </c>
      <c r="DF371" s="1">
        <v>3.0</v>
      </c>
      <c r="DG371" s="1">
        <v>49.0</v>
      </c>
      <c r="DH371" s="1" t="s">
        <v>132</v>
      </c>
    </row>
    <row r="372" ht="15.75" customHeight="1">
      <c r="A372" s="1">
        <v>2015.0</v>
      </c>
      <c r="B372" s="1" t="s">
        <v>1217</v>
      </c>
      <c r="C372" s="1">
        <v>75.0</v>
      </c>
      <c r="D372" s="1">
        <v>20.0</v>
      </c>
      <c r="E372" s="1" t="s">
        <v>1218</v>
      </c>
      <c r="F372" s="1" t="s">
        <v>1219</v>
      </c>
      <c r="G372" s="1" t="s">
        <v>112</v>
      </c>
      <c r="H372" s="1"/>
      <c r="I372" s="1"/>
      <c r="J372" s="3">
        <v>1.420264316878601E12</v>
      </c>
      <c r="K372" s="3">
        <v>3.8351726603384577</v>
      </c>
      <c r="L372" s="3">
        <v>-0.500461321406559</v>
      </c>
      <c r="M372" s="3">
        <f t="shared" si="7"/>
        <v>27.98186411</v>
      </c>
      <c r="N372" s="3" t="str">
        <f t="shared" si="8"/>
        <v>#NUM!</v>
      </c>
      <c r="O372" s="1">
        <v>1.0</v>
      </c>
      <c r="P372" s="1" t="s">
        <v>113</v>
      </c>
      <c r="Q372" s="1">
        <v>42.0</v>
      </c>
      <c r="R372" s="1" t="s">
        <v>114</v>
      </c>
      <c r="S372" s="1">
        <f t="shared" si="1168"/>
        <v>0</v>
      </c>
      <c r="T372" s="1">
        <f t="shared" si="10"/>
        <v>0</v>
      </c>
      <c r="U372" s="2">
        <v>31394.0</v>
      </c>
      <c r="V372" s="2">
        <v>43830.0</v>
      </c>
      <c r="W372" s="1">
        <v>12436.0</v>
      </c>
      <c r="X372" s="1">
        <v>9.428350771178645</v>
      </c>
      <c r="Y372" s="1">
        <v>1.0</v>
      </c>
      <c r="Z372" s="1"/>
      <c r="AA372" s="1"/>
      <c r="AB372" s="1"/>
      <c r="AC372" s="1"/>
      <c r="AD372" s="1"/>
      <c r="AE372" s="1"/>
      <c r="AF372" s="1"/>
      <c r="AG372" s="1" t="str">
        <f t="shared" ref="AG372:AL372" si="2310">LN(AA372)</f>
        <v>#NUM!</v>
      </c>
      <c r="AH372" s="1" t="str">
        <f t="shared" si="2310"/>
        <v>#NUM!</v>
      </c>
      <c r="AI372" s="1" t="str">
        <f t="shared" si="2310"/>
        <v>#NUM!</v>
      </c>
      <c r="AJ372" s="1" t="str">
        <f t="shared" si="2310"/>
        <v>#NUM!</v>
      </c>
      <c r="AK372" s="1" t="str">
        <f t="shared" si="2310"/>
        <v>#NUM!</v>
      </c>
      <c r="AL372" s="1" t="str">
        <f t="shared" si="2310"/>
        <v>#NUM!</v>
      </c>
      <c r="AM372" s="1" t="str">
        <f t="shared" si="12"/>
        <v>#NUM!</v>
      </c>
      <c r="AN372" s="1"/>
      <c r="AO372" s="1"/>
      <c r="AP372" s="1" t="str">
        <f t="shared" si="13"/>
        <v>#DIV/0!</v>
      </c>
      <c r="AQ372" s="1" t="str">
        <f t="shared" si="14"/>
        <v>#DIV/0!</v>
      </c>
      <c r="AR372" s="1"/>
      <c r="AS372" s="1"/>
      <c r="AT372" s="1" t="str">
        <f t="shared" ref="AT372:AU372" si="2311">LN(AN372)</f>
        <v>#NUM!</v>
      </c>
      <c r="AU372" s="1" t="str">
        <f t="shared" si="2311"/>
        <v>#NUM!</v>
      </c>
      <c r="AV372" s="1" t="str">
        <f t="shared" ref="AV372:AW372" si="2312">LN(AR372)</f>
        <v>#NUM!</v>
      </c>
      <c r="AW372" s="1" t="str">
        <f t="shared" si="2312"/>
        <v>#NUM!</v>
      </c>
      <c r="AX372" s="1"/>
      <c r="AY372" s="1"/>
      <c r="AZ372" s="1"/>
      <c r="BA372" s="1"/>
      <c r="BB372" s="1"/>
      <c r="BC372" s="1"/>
      <c r="BD372" s="1"/>
      <c r="BE372" s="1"/>
      <c r="BF372" s="1"/>
      <c r="BG372" s="1"/>
      <c r="BH372" s="1"/>
      <c r="BI372" s="1"/>
      <c r="BJ372" s="1">
        <f t="shared" ref="BJ372:BM372" si="2313">BF372*1</f>
        <v>0</v>
      </c>
      <c r="BK372" s="1">
        <f t="shared" si="2313"/>
        <v>0</v>
      </c>
      <c r="BL372" s="1">
        <f t="shared" si="2313"/>
        <v>0</v>
      </c>
      <c r="BM372" s="1">
        <f t="shared" si="2313"/>
        <v>0</v>
      </c>
      <c r="BN372" s="1">
        <f t="shared" si="18"/>
        <v>0</v>
      </c>
      <c r="BO372" s="1"/>
      <c r="BP372" s="1"/>
      <c r="BQ372" s="1"/>
      <c r="BR372" s="1">
        <f t="shared" ref="BR372:BT372" si="2314">BO372*1</f>
        <v>0</v>
      </c>
      <c r="BS372" s="1">
        <f t="shared" si="2314"/>
        <v>0</v>
      </c>
      <c r="BT372" s="1">
        <f t="shared" si="2314"/>
        <v>0</v>
      </c>
      <c r="BU372" s="1"/>
      <c r="BV372" s="1"/>
      <c r="BW372" s="1"/>
      <c r="BX372" s="1"/>
      <c r="BY372" s="1"/>
      <c r="BZ372" s="1"/>
      <c r="CA372" s="1">
        <f t="shared" ref="CA372:CE372" si="2315">BV372*1</f>
        <v>0</v>
      </c>
      <c r="CB372" s="1">
        <f t="shared" si="2315"/>
        <v>0</v>
      </c>
      <c r="CC372" s="1">
        <f t="shared" si="2315"/>
        <v>0</v>
      </c>
      <c r="CD372" s="1">
        <f t="shared" si="2315"/>
        <v>0</v>
      </c>
      <c r="CE372" s="1">
        <f t="shared" si="2315"/>
        <v>0</v>
      </c>
      <c r="CF372" s="1">
        <v>7.0</v>
      </c>
      <c r="CG372" s="1">
        <f t="shared" si="21"/>
        <v>7</v>
      </c>
      <c r="CH372" s="1" t="s">
        <v>1220</v>
      </c>
      <c r="CI372" s="1" t="s">
        <v>1221</v>
      </c>
      <c r="CJ372" s="1" t="s">
        <v>1222</v>
      </c>
      <c r="CK372" s="1"/>
      <c r="CL372" s="1">
        <v>0.0</v>
      </c>
      <c r="CM372" s="1" t="s">
        <v>1223</v>
      </c>
      <c r="CN372" s="1" t="s">
        <v>1224</v>
      </c>
      <c r="CO372" s="1" t="s">
        <v>1225</v>
      </c>
      <c r="CP372" s="1" t="s">
        <v>1226</v>
      </c>
      <c r="CQ372" s="1" t="s">
        <v>1227</v>
      </c>
      <c r="CR372" s="1" t="s">
        <v>1228</v>
      </c>
      <c r="CS372" s="1">
        <v>0.0</v>
      </c>
      <c r="CT372" s="1">
        <v>0.0</v>
      </c>
      <c r="CU372" s="1" t="s">
        <v>497</v>
      </c>
      <c r="CV372" s="1" t="s">
        <v>1229</v>
      </c>
      <c r="CW372" s="1">
        <v>7.0</v>
      </c>
      <c r="CX372" s="1">
        <v>0.0</v>
      </c>
      <c r="CY372" s="1">
        <v>0.0</v>
      </c>
      <c r="CZ372" s="1" t="s">
        <v>1230</v>
      </c>
      <c r="DA372" s="1" t="s">
        <v>388</v>
      </c>
      <c r="DB372" s="1">
        <v>0.0</v>
      </c>
      <c r="DC372" s="1">
        <v>0.0</v>
      </c>
      <c r="DD372" s="1">
        <v>0.0</v>
      </c>
      <c r="DE372" s="1">
        <v>0.0</v>
      </c>
      <c r="DF372" s="1">
        <v>1.0</v>
      </c>
      <c r="DG372" s="1">
        <v>42.0</v>
      </c>
      <c r="DH372" s="1" t="s">
        <v>582</v>
      </c>
    </row>
    <row r="373" ht="15.75" customHeight="1">
      <c r="A373" s="1">
        <v>2016.0</v>
      </c>
      <c r="B373" s="1" t="s">
        <v>1217</v>
      </c>
      <c r="C373" s="1">
        <v>75.0</v>
      </c>
      <c r="D373" s="1">
        <v>20.0</v>
      </c>
      <c r="E373" s="1" t="s">
        <v>1218</v>
      </c>
      <c r="F373" s="1" t="s">
        <v>1219</v>
      </c>
      <c r="G373" s="1" t="s">
        <v>112</v>
      </c>
      <c r="H373" s="1"/>
      <c r="I373" s="1" t="str">
        <f t="shared" ref="I373:I376" si="2322">(H373-H372)/H372</f>
        <v>#DIV/0!</v>
      </c>
      <c r="J373" s="3">
        <v>1.4633168080030916E12</v>
      </c>
      <c r="K373" s="3">
        <v>3.0313013298193283</v>
      </c>
      <c r="L373" s="3">
        <v>-0.202671740806371</v>
      </c>
      <c r="M373" s="3">
        <f t="shared" si="7"/>
        <v>28.01172676</v>
      </c>
      <c r="N373" s="3" t="str">
        <f t="shared" si="8"/>
        <v>#NUM!</v>
      </c>
      <c r="O373" s="1">
        <v>1.0</v>
      </c>
      <c r="P373" s="1" t="s">
        <v>113</v>
      </c>
      <c r="Q373" s="1">
        <v>42.0</v>
      </c>
      <c r="R373" s="1" t="s">
        <v>114</v>
      </c>
      <c r="S373" s="1">
        <f t="shared" si="1168"/>
        <v>0</v>
      </c>
      <c r="T373" s="1">
        <f t="shared" si="10"/>
        <v>0</v>
      </c>
      <c r="U373" s="2">
        <v>31394.0</v>
      </c>
      <c r="V373" s="2">
        <v>43465.0</v>
      </c>
      <c r="W373" s="1">
        <v>12071.0</v>
      </c>
      <c r="X373" s="1">
        <v>9.398561160701128</v>
      </c>
      <c r="Y373" s="1">
        <v>1.0</v>
      </c>
      <c r="Z373" s="1"/>
      <c r="AA373" s="1"/>
      <c r="AB373" s="1"/>
      <c r="AC373" s="1"/>
      <c r="AD373" s="1"/>
      <c r="AE373" s="1"/>
      <c r="AF373" s="1"/>
      <c r="AG373" s="1" t="str">
        <f t="shared" ref="AG373:AL373" si="2316">LN(AA373)</f>
        <v>#NUM!</v>
      </c>
      <c r="AH373" s="1" t="str">
        <f t="shared" si="2316"/>
        <v>#NUM!</v>
      </c>
      <c r="AI373" s="1" t="str">
        <f t="shared" si="2316"/>
        <v>#NUM!</v>
      </c>
      <c r="AJ373" s="1" t="str">
        <f t="shared" si="2316"/>
        <v>#NUM!</v>
      </c>
      <c r="AK373" s="1" t="str">
        <f t="shared" si="2316"/>
        <v>#NUM!</v>
      </c>
      <c r="AL373" s="1" t="str">
        <f t="shared" si="2316"/>
        <v>#NUM!</v>
      </c>
      <c r="AM373" s="1" t="str">
        <f t="shared" si="12"/>
        <v>#NUM!</v>
      </c>
      <c r="AN373" s="1"/>
      <c r="AO373" s="1"/>
      <c r="AP373" s="1" t="str">
        <f t="shared" si="13"/>
        <v>#DIV/0!</v>
      </c>
      <c r="AQ373" s="1" t="str">
        <f t="shared" si="14"/>
        <v>#DIV/0!</v>
      </c>
      <c r="AR373" s="1"/>
      <c r="AS373" s="1"/>
      <c r="AT373" s="1" t="str">
        <f t="shared" ref="AT373:AU373" si="2317">LN(AN373)</f>
        <v>#NUM!</v>
      </c>
      <c r="AU373" s="1" t="str">
        <f t="shared" si="2317"/>
        <v>#NUM!</v>
      </c>
      <c r="AV373" s="1" t="str">
        <f t="shared" ref="AV373:AW373" si="2318">LN(AR373)</f>
        <v>#NUM!</v>
      </c>
      <c r="AW373" s="1" t="str">
        <f t="shared" si="2318"/>
        <v>#NUM!</v>
      </c>
      <c r="AX373" s="1"/>
      <c r="AY373" s="1"/>
      <c r="AZ373" s="1"/>
      <c r="BA373" s="1"/>
      <c r="BB373" s="1"/>
      <c r="BC373" s="1"/>
      <c r="BD373" s="1"/>
      <c r="BE373" s="1"/>
      <c r="BF373" s="1"/>
      <c r="BG373" s="1"/>
      <c r="BH373" s="1"/>
      <c r="BI373" s="1"/>
      <c r="BJ373" s="1">
        <f t="shared" ref="BJ373:BM373" si="2319">BF373*1</f>
        <v>0</v>
      </c>
      <c r="BK373" s="1">
        <f t="shared" si="2319"/>
        <v>0</v>
      </c>
      <c r="BL373" s="1">
        <f t="shared" si="2319"/>
        <v>0</v>
      </c>
      <c r="BM373" s="1">
        <f t="shared" si="2319"/>
        <v>0</v>
      </c>
      <c r="BN373" s="1">
        <f t="shared" si="18"/>
        <v>0</v>
      </c>
      <c r="BO373" s="1"/>
      <c r="BP373" s="1"/>
      <c r="BQ373" s="1"/>
      <c r="BR373" s="1">
        <f t="shared" ref="BR373:BT373" si="2320">BO373*1</f>
        <v>0</v>
      </c>
      <c r="BS373" s="1">
        <f t="shared" si="2320"/>
        <v>0</v>
      </c>
      <c r="BT373" s="1">
        <f t="shared" si="2320"/>
        <v>0</v>
      </c>
      <c r="BU373" s="1"/>
      <c r="BV373" s="1"/>
      <c r="BW373" s="1"/>
      <c r="BX373" s="1"/>
      <c r="BY373" s="1"/>
      <c r="BZ373" s="1"/>
      <c r="CA373" s="1">
        <f t="shared" ref="CA373:CE373" si="2321">BV373*1</f>
        <v>0</v>
      </c>
      <c r="CB373" s="1">
        <f t="shared" si="2321"/>
        <v>0</v>
      </c>
      <c r="CC373" s="1">
        <f t="shared" si="2321"/>
        <v>0</v>
      </c>
      <c r="CD373" s="1">
        <f t="shared" si="2321"/>
        <v>0</v>
      </c>
      <c r="CE373" s="1">
        <f t="shared" si="2321"/>
        <v>0</v>
      </c>
      <c r="CF373" s="1">
        <v>7.0</v>
      </c>
      <c r="CG373" s="1">
        <f t="shared" si="21"/>
        <v>7</v>
      </c>
      <c r="CH373" s="1" t="s">
        <v>1220</v>
      </c>
      <c r="CI373" s="1" t="s">
        <v>1221</v>
      </c>
      <c r="CJ373" s="1" t="s">
        <v>1222</v>
      </c>
      <c r="CK373" s="1"/>
      <c r="CL373" s="1">
        <v>0.0</v>
      </c>
      <c r="CM373" s="1" t="s">
        <v>1223</v>
      </c>
      <c r="CN373" s="1" t="s">
        <v>1224</v>
      </c>
      <c r="CO373" s="1" t="s">
        <v>1225</v>
      </c>
      <c r="CP373" s="1" t="s">
        <v>1226</v>
      </c>
      <c r="CQ373" s="1" t="s">
        <v>1227</v>
      </c>
      <c r="CR373" s="1" t="s">
        <v>1228</v>
      </c>
      <c r="CS373" s="1">
        <v>0.0</v>
      </c>
      <c r="CT373" s="1">
        <v>0.0</v>
      </c>
      <c r="CU373" s="1" t="s">
        <v>497</v>
      </c>
      <c r="CV373" s="1" t="s">
        <v>1229</v>
      </c>
      <c r="CW373" s="1">
        <v>7.0</v>
      </c>
      <c r="CX373" s="1">
        <v>0.0</v>
      </c>
      <c r="CY373" s="1">
        <v>0.0</v>
      </c>
      <c r="CZ373" s="1" t="s">
        <v>1230</v>
      </c>
      <c r="DA373" s="1" t="s">
        <v>388</v>
      </c>
      <c r="DB373" s="1">
        <v>0.0</v>
      </c>
      <c r="DC373" s="1">
        <v>0.0</v>
      </c>
      <c r="DD373" s="1">
        <v>0.0</v>
      </c>
      <c r="DE373" s="1">
        <v>0.0</v>
      </c>
      <c r="DF373" s="1">
        <v>1.0</v>
      </c>
      <c r="DG373" s="1">
        <v>42.0</v>
      </c>
      <c r="DH373" s="1" t="s">
        <v>582</v>
      </c>
    </row>
    <row r="374" ht="15.75" customHeight="1">
      <c r="A374" s="1">
        <v>2017.0</v>
      </c>
      <c r="B374" s="1" t="s">
        <v>1217</v>
      </c>
      <c r="C374" s="1">
        <v>75.0</v>
      </c>
      <c r="D374" s="1">
        <v>20.0</v>
      </c>
      <c r="E374" s="1" t="s">
        <v>1218</v>
      </c>
      <c r="F374" s="1" t="s">
        <v>1219</v>
      </c>
      <c r="G374" s="1" t="s">
        <v>112</v>
      </c>
      <c r="H374" s="1">
        <v>15110.49873</v>
      </c>
      <c r="I374" s="1" t="str">
        <f t="shared" si="2322"/>
        <v>#DIV/0!</v>
      </c>
      <c r="J374" s="3">
        <v>1.5068305993539272E12</v>
      </c>
      <c r="K374" s="3">
        <v>2.9736411905373075</v>
      </c>
      <c r="L374" s="3">
        <v>1.95608333333334</v>
      </c>
      <c r="M374" s="3">
        <f t="shared" si="7"/>
        <v>28.04102962</v>
      </c>
      <c r="N374" s="3">
        <f t="shared" si="8"/>
        <v>0.6709441747</v>
      </c>
      <c r="O374" s="1">
        <v>1.0</v>
      </c>
      <c r="P374" s="1" t="s">
        <v>113</v>
      </c>
      <c r="Q374" s="1">
        <v>42.0</v>
      </c>
      <c r="R374" s="1" t="s">
        <v>114</v>
      </c>
      <c r="S374" s="1">
        <f t="shared" si="1168"/>
        <v>0</v>
      </c>
      <c r="T374" s="1">
        <f t="shared" si="10"/>
        <v>0</v>
      </c>
      <c r="U374" s="2">
        <v>31394.0</v>
      </c>
      <c r="V374" s="2">
        <v>43100.0</v>
      </c>
      <c r="W374" s="1">
        <v>11706.0</v>
      </c>
      <c r="X374" s="1">
        <v>9.367856809851165</v>
      </c>
      <c r="Y374" s="1">
        <v>1.0</v>
      </c>
      <c r="Z374" s="1">
        <v>540.43739</v>
      </c>
      <c r="AA374" s="1">
        <v>6451.29836</v>
      </c>
      <c r="AB374" s="1">
        <v>8659.20037</v>
      </c>
      <c r="AC374" s="1">
        <v>185.34269</v>
      </c>
      <c r="AD374" s="1">
        <v>6271.42058</v>
      </c>
      <c r="AE374" s="1">
        <v>2202.4371</v>
      </c>
      <c r="AF374" s="1">
        <v>350.4594900000001</v>
      </c>
      <c r="AG374" s="1">
        <f t="shared" ref="AG374:AL374" si="2323">LN(AA374)</f>
        <v>8.772036686</v>
      </c>
      <c r="AH374" s="1">
        <f t="shared" si="2323"/>
        <v>9.066377661</v>
      </c>
      <c r="AI374" s="1">
        <f t="shared" si="2323"/>
        <v>5.22220649</v>
      </c>
      <c r="AJ374" s="1">
        <f t="shared" si="2323"/>
        <v>8.743758176</v>
      </c>
      <c r="AK374" s="1">
        <f t="shared" si="2323"/>
        <v>7.697319799</v>
      </c>
      <c r="AL374" s="1">
        <f t="shared" si="2323"/>
        <v>5.859245122</v>
      </c>
      <c r="AM374" s="1">
        <f t="shared" si="12"/>
        <v>9.623145061</v>
      </c>
      <c r="AN374" s="1">
        <v>579.8444300000001</v>
      </c>
      <c r="AO374" s="1">
        <v>940.794</v>
      </c>
      <c r="AP374" s="1">
        <f t="shared" si="13"/>
        <v>9.204140726</v>
      </c>
      <c r="AQ374" s="1">
        <f t="shared" si="14"/>
        <v>0</v>
      </c>
      <c r="AR374" s="1">
        <v>1520.63843</v>
      </c>
      <c r="AS374" s="1">
        <v>13589.8603</v>
      </c>
      <c r="AT374" s="1">
        <f t="shared" ref="AT374:AU374" si="2324">LN(AN374)</f>
        <v>6.362759843</v>
      </c>
      <c r="AU374" s="1">
        <f t="shared" si="2324"/>
        <v>6.8467242</v>
      </c>
      <c r="AV374" s="1">
        <f t="shared" ref="AV374:AW374" si="2325">LN(AR374)</f>
        <v>7.326885545</v>
      </c>
      <c r="AW374" s="1">
        <f t="shared" si="2325"/>
        <v>9.517079227</v>
      </c>
      <c r="AX374" s="1">
        <v>3661.26494</v>
      </c>
      <c r="AY374" s="1">
        <v>481.66582</v>
      </c>
      <c r="AZ374" s="1">
        <v>21.493180000000002</v>
      </c>
      <c r="BA374" s="1">
        <v>460.20739000000003</v>
      </c>
      <c r="BB374" s="1"/>
      <c r="BC374" s="1">
        <v>460.20739000000003</v>
      </c>
      <c r="BD374" s="1"/>
      <c r="BE374" s="1">
        <v>460.20739000000003</v>
      </c>
      <c r="BF374" s="1">
        <v>3.3859999999999997</v>
      </c>
      <c r="BG374" s="1">
        <v>3.046</v>
      </c>
      <c r="BH374" s="1">
        <v>616.648</v>
      </c>
      <c r="BI374" s="1">
        <v>23.741</v>
      </c>
      <c r="BJ374" s="1">
        <f t="shared" ref="BJ374:BM374" si="2326">BF374*1</f>
        <v>3.386</v>
      </c>
      <c r="BK374" s="1">
        <f t="shared" si="2326"/>
        <v>3.046</v>
      </c>
      <c r="BL374" s="1">
        <f t="shared" si="2326"/>
        <v>616.648</v>
      </c>
      <c r="BM374" s="1">
        <f t="shared" si="2326"/>
        <v>23.741</v>
      </c>
      <c r="BN374" s="1">
        <f t="shared" si="18"/>
        <v>592.907</v>
      </c>
      <c r="BO374" s="1">
        <v>0.258</v>
      </c>
      <c r="BP374" s="1">
        <v>19.754</v>
      </c>
      <c r="BQ374" s="1">
        <v>9.203999999999999</v>
      </c>
      <c r="BR374" s="1">
        <f t="shared" ref="BR374:BT374" si="2327">BO374*1</f>
        <v>0.258</v>
      </c>
      <c r="BS374" s="1">
        <f t="shared" si="2327"/>
        <v>19.754</v>
      </c>
      <c r="BT374" s="1">
        <f t="shared" si="2327"/>
        <v>9.204</v>
      </c>
      <c r="BU374" s="1">
        <v>9.007</v>
      </c>
      <c r="BV374" s="1">
        <v>5.434</v>
      </c>
      <c r="BW374" s="1">
        <v>12.110721000000002</v>
      </c>
      <c r="BX374" s="1">
        <v>96.34907700000001</v>
      </c>
      <c r="BY374" s="1">
        <v>34.76569899999999</v>
      </c>
      <c r="BZ374" s="1">
        <v>397.64470300000005</v>
      </c>
      <c r="CA374" s="1">
        <f t="shared" ref="CA374:CE374" si="2328">BV374*1</f>
        <v>5.434</v>
      </c>
      <c r="CB374" s="1">
        <f t="shared" si="2328"/>
        <v>12.110721</v>
      </c>
      <c r="CC374" s="1">
        <f t="shared" si="2328"/>
        <v>96.349077</v>
      </c>
      <c r="CD374" s="1">
        <f t="shared" si="2328"/>
        <v>34.765699</v>
      </c>
      <c r="CE374" s="1">
        <f t="shared" si="2328"/>
        <v>397.644703</v>
      </c>
      <c r="CF374" s="1">
        <v>7.0</v>
      </c>
      <c r="CG374" s="1">
        <f t="shared" si="21"/>
        <v>7</v>
      </c>
      <c r="CH374" s="1" t="s">
        <v>1220</v>
      </c>
      <c r="CI374" s="1" t="s">
        <v>1221</v>
      </c>
      <c r="CJ374" s="1" t="s">
        <v>1222</v>
      </c>
      <c r="CK374" s="1"/>
      <c r="CL374" s="1">
        <v>0.0</v>
      </c>
      <c r="CM374" s="1" t="s">
        <v>1223</v>
      </c>
      <c r="CN374" s="1" t="s">
        <v>1224</v>
      </c>
      <c r="CO374" s="1" t="s">
        <v>1225</v>
      </c>
      <c r="CP374" s="1" t="s">
        <v>1226</v>
      </c>
      <c r="CQ374" s="1" t="s">
        <v>1227</v>
      </c>
      <c r="CR374" s="1" t="s">
        <v>1228</v>
      </c>
      <c r="CS374" s="1">
        <v>0.0</v>
      </c>
      <c r="CT374" s="1">
        <v>0.0</v>
      </c>
      <c r="CU374" s="1" t="s">
        <v>497</v>
      </c>
      <c r="CV374" s="1" t="s">
        <v>1229</v>
      </c>
      <c r="CW374" s="1">
        <v>7.0</v>
      </c>
      <c r="CX374" s="1">
        <v>0.0</v>
      </c>
      <c r="CY374" s="1">
        <v>0.0</v>
      </c>
      <c r="CZ374" s="1" t="s">
        <v>1230</v>
      </c>
      <c r="DA374" s="1" t="s">
        <v>388</v>
      </c>
      <c r="DB374" s="1">
        <v>0.0</v>
      </c>
      <c r="DC374" s="1">
        <v>0.0</v>
      </c>
      <c r="DD374" s="1">
        <v>0.0</v>
      </c>
      <c r="DE374" s="1">
        <v>0.0</v>
      </c>
      <c r="DF374" s="1">
        <v>1.0</v>
      </c>
      <c r="DG374" s="1">
        <v>42.0</v>
      </c>
      <c r="DH374" s="1" t="s">
        <v>582</v>
      </c>
    </row>
    <row r="375" ht="15.75" customHeight="1">
      <c r="A375" s="1">
        <v>2018.0</v>
      </c>
      <c r="B375" s="1" t="s">
        <v>1217</v>
      </c>
      <c r="C375" s="1">
        <v>75.0</v>
      </c>
      <c r="D375" s="1">
        <v>20.0</v>
      </c>
      <c r="E375" s="1" t="s">
        <v>1218</v>
      </c>
      <c r="F375" s="1" t="s">
        <v>1219</v>
      </c>
      <c r="G375" s="1" t="s">
        <v>112</v>
      </c>
      <c r="H375" s="1">
        <v>16243.73351</v>
      </c>
      <c r="I375" s="1">
        <f t="shared" si="2322"/>
        <v>0.07499651734</v>
      </c>
      <c r="J375" s="3">
        <v>1.5434472933205764E12</v>
      </c>
      <c r="K375" s="3">
        <v>2.4300471454687056</v>
      </c>
      <c r="L375" s="3">
        <v>1.67506761489627</v>
      </c>
      <c r="M375" s="3">
        <f t="shared" si="7"/>
        <v>28.06503953</v>
      </c>
      <c r="N375" s="3">
        <f t="shared" si="8"/>
        <v>0.5158535316</v>
      </c>
      <c r="O375" s="1">
        <v>1.0</v>
      </c>
      <c r="P375" s="1" t="s">
        <v>113</v>
      </c>
      <c r="Q375" s="1">
        <v>42.0</v>
      </c>
      <c r="R375" s="1" t="s">
        <v>114</v>
      </c>
      <c r="S375" s="1">
        <f t="shared" si="1168"/>
        <v>0</v>
      </c>
      <c r="T375" s="1">
        <f t="shared" si="10"/>
        <v>0</v>
      </c>
      <c r="U375" s="2">
        <v>31394.0</v>
      </c>
      <c r="V375" s="2">
        <v>42735.0</v>
      </c>
      <c r="W375" s="1">
        <v>11341.0</v>
      </c>
      <c r="X375" s="1">
        <v>9.33617975681533</v>
      </c>
      <c r="Y375" s="1">
        <v>1.0</v>
      </c>
      <c r="Z375" s="1">
        <v>230.16076</v>
      </c>
      <c r="AA375" s="1">
        <v>5865.86153</v>
      </c>
      <c r="AB375" s="1">
        <v>10377.87198</v>
      </c>
      <c r="AC375" s="1">
        <v>124.4505</v>
      </c>
      <c r="AD375" s="1">
        <v>6724.65433</v>
      </c>
      <c r="AE375" s="1">
        <v>3528.76715</v>
      </c>
      <c r="AF375" s="1">
        <v>744.16587</v>
      </c>
      <c r="AG375" s="1">
        <f t="shared" ref="AG375:AL375" si="2329">LN(AA375)</f>
        <v>8.676904644</v>
      </c>
      <c r="AH375" s="1">
        <f t="shared" si="2329"/>
        <v>9.247431124</v>
      </c>
      <c r="AI375" s="1">
        <f t="shared" si="2329"/>
        <v>4.823908046</v>
      </c>
      <c r="AJ375" s="1">
        <f t="shared" si="2329"/>
        <v>8.813535802</v>
      </c>
      <c r="AK375" s="1">
        <f t="shared" si="2329"/>
        <v>8.16870384</v>
      </c>
      <c r="AL375" s="1">
        <f t="shared" si="2329"/>
        <v>6.612263954</v>
      </c>
      <c r="AM375" s="1">
        <f t="shared" si="12"/>
        <v>9.695462483</v>
      </c>
      <c r="AN375" s="1">
        <v>459.26865</v>
      </c>
      <c r="AO375" s="1">
        <v>2050.32558</v>
      </c>
      <c r="AP375" s="1">
        <f t="shared" si="13"/>
        <v>5.061572699</v>
      </c>
      <c r="AQ375" s="1">
        <f t="shared" si="14"/>
        <v>0</v>
      </c>
      <c r="AR375" s="1">
        <v>2509.59423</v>
      </c>
      <c r="AS375" s="1">
        <v>13734.13928</v>
      </c>
      <c r="AT375" s="1">
        <f t="shared" ref="AT375:AU375" si="2330">LN(AN375)</f>
        <v>6.129635333</v>
      </c>
      <c r="AU375" s="1">
        <f t="shared" si="2330"/>
        <v>7.625753879</v>
      </c>
      <c r="AV375" s="1">
        <f t="shared" ref="AV375:AW375" si="2331">LN(AR375)</f>
        <v>7.827876358</v>
      </c>
      <c r="AW375" s="1">
        <f t="shared" si="2331"/>
        <v>9.52763993</v>
      </c>
      <c r="AX375" s="1">
        <v>4700.63558</v>
      </c>
      <c r="AY375" s="1">
        <v>757.8598300000001</v>
      </c>
      <c r="AZ375" s="1">
        <v>613.953809</v>
      </c>
      <c r="BA375" s="1">
        <v>144.27898</v>
      </c>
      <c r="BB375" s="1"/>
      <c r="BC375" s="1">
        <v>144.27898</v>
      </c>
      <c r="BD375" s="1"/>
      <c r="BE375" s="1">
        <v>144.27898</v>
      </c>
      <c r="BF375" s="1">
        <v>1.051</v>
      </c>
      <c r="BG375" s="1">
        <v>0.888</v>
      </c>
      <c r="BH375" s="1">
        <v>515.01</v>
      </c>
      <c r="BI375" s="1">
        <v>7.521</v>
      </c>
      <c r="BJ375" s="1">
        <f t="shared" ref="BJ375:BM375" si="2332">BF375*1</f>
        <v>1.051</v>
      </c>
      <c r="BK375" s="1">
        <f t="shared" si="2332"/>
        <v>0.888</v>
      </c>
      <c r="BL375" s="1">
        <f t="shared" si="2332"/>
        <v>515.01</v>
      </c>
      <c r="BM375" s="1">
        <f t="shared" si="2332"/>
        <v>7.521</v>
      </c>
      <c r="BN375" s="1">
        <f t="shared" si="18"/>
        <v>507.489</v>
      </c>
      <c r="BO375" s="1">
        <v>0.33100000000000007</v>
      </c>
      <c r="BP375" s="1">
        <v>37.771</v>
      </c>
      <c r="BQ375" s="1">
        <v>5.061999999999999</v>
      </c>
      <c r="BR375" s="1">
        <f t="shared" ref="BR375:BT375" si="2333">BO375*1</f>
        <v>0.331</v>
      </c>
      <c r="BS375" s="1">
        <f t="shared" si="2333"/>
        <v>37.771</v>
      </c>
      <c r="BT375" s="1">
        <f t="shared" si="2333"/>
        <v>5.062</v>
      </c>
      <c r="BU375" s="1">
        <v>5.001</v>
      </c>
      <c r="BV375" s="1">
        <v>4.566999999999999</v>
      </c>
      <c r="BW375" s="1">
        <v>3.7968150000000005</v>
      </c>
      <c r="BX375" s="1">
        <v>123.70093599999998</v>
      </c>
      <c r="BY375" s="1">
        <v>37.819264</v>
      </c>
      <c r="BZ375" s="1">
        <v>427.46667099999996</v>
      </c>
      <c r="CA375" s="1">
        <f t="shared" ref="CA375:CE375" si="2334">BV375*1</f>
        <v>4.567</v>
      </c>
      <c r="CB375" s="1">
        <f t="shared" si="2334"/>
        <v>3.796815</v>
      </c>
      <c r="CC375" s="1">
        <f t="shared" si="2334"/>
        <v>123.700936</v>
      </c>
      <c r="CD375" s="1">
        <f t="shared" si="2334"/>
        <v>37.819264</v>
      </c>
      <c r="CE375" s="1">
        <f t="shared" si="2334"/>
        <v>427.466671</v>
      </c>
      <c r="CF375" s="1">
        <v>7.0</v>
      </c>
      <c r="CG375" s="1">
        <f t="shared" si="21"/>
        <v>7</v>
      </c>
      <c r="CH375" s="1" t="s">
        <v>1220</v>
      </c>
      <c r="CI375" s="1" t="s">
        <v>1221</v>
      </c>
      <c r="CJ375" s="1" t="s">
        <v>1222</v>
      </c>
      <c r="CK375" s="1"/>
      <c r="CL375" s="1">
        <v>0.0</v>
      </c>
      <c r="CM375" s="1" t="s">
        <v>1223</v>
      </c>
      <c r="CN375" s="1" t="s">
        <v>1224</v>
      </c>
      <c r="CO375" s="1" t="s">
        <v>1225</v>
      </c>
      <c r="CP375" s="1" t="s">
        <v>1226</v>
      </c>
      <c r="CQ375" s="1" t="s">
        <v>1227</v>
      </c>
      <c r="CR375" s="1" t="s">
        <v>1228</v>
      </c>
      <c r="CS375" s="1">
        <v>0.0</v>
      </c>
      <c r="CT375" s="1">
        <v>0.0</v>
      </c>
      <c r="CU375" s="1" t="s">
        <v>497</v>
      </c>
      <c r="CV375" s="1" t="s">
        <v>1229</v>
      </c>
      <c r="CW375" s="1">
        <v>7.0</v>
      </c>
      <c r="CX375" s="1">
        <v>0.0</v>
      </c>
      <c r="CY375" s="1">
        <v>0.0</v>
      </c>
      <c r="CZ375" s="1" t="s">
        <v>1230</v>
      </c>
      <c r="DA375" s="1" t="s">
        <v>388</v>
      </c>
      <c r="DB375" s="1">
        <v>0.0</v>
      </c>
      <c r="DC375" s="1">
        <v>0.0</v>
      </c>
      <c r="DD375" s="1">
        <v>0.0</v>
      </c>
      <c r="DE375" s="1">
        <v>0.0</v>
      </c>
      <c r="DF375" s="1">
        <v>1.0</v>
      </c>
      <c r="DG375" s="1">
        <v>42.0</v>
      </c>
      <c r="DH375" s="1" t="s">
        <v>582</v>
      </c>
    </row>
    <row r="376" ht="15.75" customHeight="1">
      <c r="A376" s="1">
        <v>2019.0</v>
      </c>
      <c r="B376" s="1" t="s">
        <v>1217</v>
      </c>
      <c r="C376" s="1">
        <v>75.0</v>
      </c>
      <c r="D376" s="1">
        <v>20.0</v>
      </c>
      <c r="E376" s="1" t="s">
        <v>1218</v>
      </c>
      <c r="F376" s="1" t="s">
        <v>1219</v>
      </c>
      <c r="G376" s="1" t="s">
        <v>112</v>
      </c>
      <c r="H376" s="1">
        <v>15330.49142</v>
      </c>
      <c r="I376" s="1">
        <f t="shared" si="2322"/>
        <v>-0.05622119382</v>
      </c>
      <c r="J376" s="3">
        <v>1.5735464740892888E12</v>
      </c>
      <c r="K376" s="3">
        <v>1.950126894450463</v>
      </c>
      <c r="L376" s="3">
        <v>0.699536241717015</v>
      </c>
      <c r="M376" s="3">
        <f t="shared" si="7"/>
        <v>28.08435309</v>
      </c>
      <c r="N376" s="3">
        <f t="shared" si="8"/>
        <v>-0.3573376753</v>
      </c>
      <c r="O376" s="1">
        <v>1.0</v>
      </c>
      <c r="P376" s="1" t="s">
        <v>113</v>
      </c>
      <c r="Q376" s="1">
        <v>42.0</v>
      </c>
      <c r="R376" s="1" t="s">
        <v>114</v>
      </c>
      <c r="S376" s="1">
        <f t="shared" si="1168"/>
        <v>0</v>
      </c>
      <c r="T376" s="1">
        <f t="shared" si="10"/>
        <v>0</v>
      </c>
      <c r="U376" s="2">
        <v>31394.0</v>
      </c>
      <c r="V376" s="2">
        <v>42369.0</v>
      </c>
      <c r="W376" s="1">
        <v>10975.0</v>
      </c>
      <c r="X376" s="1">
        <v>9.303375237943373</v>
      </c>
      <c r="Y376" s="1">
        <v>1.0</v>
      </c>
      <c r="Z376" s="1">
        <v>579.34137</v>
      </c>
      <c r="AA376" s="1">
        <v>5928.88853</v>
      </c>
      <c r="AB376" s="1">
        <v>9401.60289</v>
      </c>
      <c r="AC376" s="1">
        <v>157.89271000000002</v>
      </c>
      <c r="AD376" s="1">
        <v>5760.31802</v>
      </c>
      <c r="AE376" s="1">
        <v>3483.3921600000003</v>
      </c>
      <c r="AF376" s="1">
        <v>697.0957799999999</v>
      </c>
      <c r="AG376" s="1">
        <f t="shared" ref="AG376:AL376" si="2335">LN(AA376)</f>
        <v>8.687592043</v>
      </c>
      <c r="AH376" s="1">
        <f t="shared" si="2335"/>
        <v>9.148635474</v>
      </c>
      <c r="AI376" s="1">
        <f t="shared" si="2335"/>
        <v>5.061915752</v>
      </c>
      <c r="AJ376" s="1">
        <f t="shared" si="2335"/>
        <v>8.658747964</v>
      </c>
      <c r="AK376" s="1">
        <f t="shared" si="2335"/>
        <v>8.155761857</v>
      </c>
      <c r="AL376" s="1">
        <f t="shared" si="2335"/>
        <v>6.546922819</v>
      </c>
      <c r="AM376" s="1">
        <f t="shared" si="12"/>
        <v>9.637599027</v>
      </c>
      <c r="AN376" s="1">
        <v>533.9361</v>
      </c>
      <c r="AO376" s="1">
        <v>837.3319500000001</v>
      </c>
      <c r="AP376" s="1">
        <f t="shared" si="13"/>
        <v>11.22804748</v>
      </c>
      <c r="AQ376" s="1">
        <f t="shared" si="14"/>
        <v>0</v>
      </c>
      <c r="AR376" s="1">
        <v>1371.2680500000001</v>
      </c>
      <c r="AS376" s="1">
        <v>13959.22337</v>
      </c>
      <c r="AT376" s="1">
        <f t="shared" ref="AT376:AU376" si="2336">LN(AN376)</f>
        <v>6.280276169</v>
      </c>
      <c r="AU376" s="1">
        <f t="shared" si="2336"/>
        <v>6.730220587</v>
      </c>
      <c r="AV376" s="1">
        <f t="shared" ref="AV376:AW376" si="2337">LN(AR376)</f>
        <v>7.223491175</v>
      </c>
      <c r="AW376" s="1">
        <f t="shared" si="2337"/>
        <v>9.543895742</v>
      </c>
      <c r="AX376" s="1">
        <v>4994.842519999999</v>
      </c>
      <c r="AY376" s="1">
        <v>268.97561</v>
      </c>
      <c r="AZ376" s="1">
        <v>17.80031</v>
      </c>
      <c r="BA376" s="1">
        <v>251.5673</v>
      </c>
      <c r="BB376" s="1">
        <v>26.48321</v>
      </c>
      <c r="BC376" s="1">
        <v>225.08409</v>
      </c>
      <c r="BD376" s="1"/>
      <c r="BE376" s="1">
        <v>225.08409</v>
      </c>
      <c r="BF376" s="1">
        <v>1.612</v>
      </c>
      <c r="BG376" s="1">
        <v>1.468</v>
      </c>
      <c r="BH376" s="1">
        <v>415.171</v>
      </c>
      <c r="BI376" s="1">
        <v>9.966000000000001</v>
      </c>
      <c r="BJ376" s="1">
        <f t="shared" ref="BJ376:BM376" si="2338">BF376*1</f>
        <v>1.612</v>
      </c>
      <c r="BK376" s="1">
        <f t="shared" si="2338"/>
        <v>1.468</v>
      </c>
      <c r="BL376" s="1">
        <f t="shared" si="2338"/>
        <v>415.171</v>
      </c>
      <c r="BM376" s="1">
        <f t="shared" si="2338"/>
        <v>9.966</v>
      </c>
      <c r="BN376" s="1">
        <f t="shared" si="18"/>
        <v>405.205</v>
      </c>
      <c r="BO376" s="1">
        <v>0.34500000000000003</v>
      </c>
      <c r="BP376" s="1">
        <v>31.634000000000004</v>
      </c>
      <c r="BQ376" s="1">
        <v>11.227999999999998</v>
      </c>
      <c r="BR376" s="1">
        <f t="shared" ref="BR376:BT376" si="2339">BO376*1</f>
        <v>0.345</v>
      </c>
      <c r="BS376" s="1">
        <f t="shared" si="2339"/>
        <v>31.634</v>
      </c>
      <c r="BT376" s="1">
        <f t="shared" si="2339"/>
        <v>11.228</v>
      </c>
      <c r="BU376" s="1">
        <v>11.039</v>
      </c>
      <c r="BV376" s="1">
        <v>5.547</v>
      </c>
      <c r="BW376" s="1">
        <v>5.989698000000001</v>
      </c>
      <c r="BX376" s="1">
        <v>118.924822</v>
      </c>
      <c r="BY376" s="1">
        <v>36.18768</v>
      </c>
      <c r="BZ376" s="1">
        <v>365.0117</v>
      </c>
      <c r="CA376" s="1">
        <f t="shared" ref="CA376:CE376" si="2340">BV376*1</f>
        <v>5.547</v>
      </c>
      <c r="CB376" s="1">
        <f t="shared" si="2340"/>
        <v>5.989698</v>
      </c>
      <c r="CC376" s="1">
        <f t="shared" si="2340"/>
        <v>118.924822</v>
      </c>
      <c r="CD376" s="1">
        <f t="shared" si="2340"/>
        <v>36.18768</v>
      </c>
      <c r="CE376" s="1">
        <f t="shared" si="2340"/>
        <v>365.0117</v>
      </c>
      <c r="CF376" s="1">
        <v>7.0</v>
      </c>
      <c r="CG376" s="1">
        <f t="shared" si="21"/>
        <v>7</v>
      </c>
      <c r="CH376" s="1" t="s">
        <v>1220</v>
      </c>
      <c r="CI376" s="1" t="s">
        <v>1221</v>
      </c>
      <c r="CJ376" s="1" t="s">
        <v>1222</v>
      </c>
      <c r="CK376" s="1"/>
      <c r="CL376" s="1">
        <v>0.0</v>
      </c>
      <c r="CM376" s="1" t="s">
        <v>1223</v>
      </c>
      <c r="CN376" s="1" t="s">
        <v>1224</v>
      </c>
      <c r="CO376" s="1" t="s">
        <v>1225</v>
      </c>
      <c r="CP376" s="1" t="s">
        <v>1226</v>
      </c>
      <c r="CQ376" s="1" t="s">
        <v>1227</v>
      </c>
      <c r="CR376" s="1" t="s">
        <v>1228</v>
      </c>
      <c r="CS376" s="1">
        <v>0.0</v>
      </c>
      <c r="CT376" s="1">
        <v>0.0</v>
      </c>
      <c r="CU376" s="1" t="s">
        <v>497</v>
      </c>
      <c r="CV376" s="1" t="s">
        <v>1229</v>
      </c>
      <c r="CW376" s="1">
        <v>7.0</v>
      </c>
      <c r="CX376" s="1">
        <v>0.0</v>
      </c>
      <c r="CY376" s="1">
        <v>0.0</v>
      </c>
      <c r="CZ376" s="1" t="s">
        <v>1230</v>
      </c>
      <c r="DA376" s="1" t="s">
        <v>388</v>
      </c>
      <c r="DB376" s="1">
        <v>0.0</v>
      </c>
      <c r="DC376" s="1">
        <v>0.0</v>
      </c>
      <c r="DD376" s="1">
        <v>0.0</v>
      </c>
      <c r="DE376" s="1">
        <v>0.0</v>
      </c>
      <c r="DF376" s="1">
        <v>1.0</v>
      </c>
      <c r="DG376" s="1">
        <v>42.0</v>
      </c>
      <c r="DH376" s="1" t="s">
        <v>582</v>
      </c>
    </row>
    <row r="377" ht="15.75" customHeight="1">
      <c r="A377" s="1">
        <v>2015.0</v>
      </c>
      <c r="B377" s="1" t="s">
        <v>1231</v>
      </c>
      <c r="C377" s="1">
        <v>76.0</v>
      </c>
      <c r="D377" s="1">
        <v>0.0</v>
      </c>
      <c r="E377" s="1" t="s">
        <v>1232</v>
      </c>
      <c r="F377" s="1" t="s">
        <v>1233</v>
      </c>
      <c r="G377" s="1" t="s">
        <v>112</v>
      </c>
      <c r="H377" s="1">
        <v>4757.30655</v>
      </c>
      <c r="I377" s="1"/>
      <c r="J377" s="3">
        <v>1.420264316878601E12</v>
      </c>
      <c r="K377" s="3">
        <v>3.8351726603384577</v>
      </c>
      <c r="L377" s="3">
        <v>-0.500461321406559</v>
      </c>
      <c r="M377" s="3">
        <f t="shared" si="7"/>
        <v>27.98186411</v>
      </c>
      <c r="N377" s="3" t="str">
        <f t="shared" si="8"/>
        <v>#NUM!</v>
      </c>
      <c r="O377" s="1">
        <v>1.0</v>
      </c>
      <c r="P377" s="1" t="s">
        <v>113</v>
      </c>
      <c r="Q377" s="1">
        <v>28.0</v>
      </c>
      <c r="R377" s="1" t="s">
        <v>114</v>
      </c>
      <c r="S377" s="1">
        <f t="shared" si="1168"/>
        <v>0</v>
      </c>
      <c r="T377" s="1">
        <f t="shared" si="10"/>
        <v>0</v>
      </c>
      <c r="U377" s="2">
        <v>32134.0</v>
      </c>
      <c r="V377" s="2">
        <v>43830.0</v>
      </c>
      <c r="W377" s="1">
        <v>11696.0</v>
      </c>
      <c r="X377" s="1">
        <v>9.36700218198956</v>
      </c>
      <c r="Y377" s="1">
        <v>3.0</v>
      </c>
      <c r="Z377" s="1">
        <v>155.05294999999998</v>
      </c>
      <c r="AA377" s="1">
        <v>2599.45713</v>
      </c>
      <c r="AB377" s="1">
        <v>2157.84942</v>
      </c>
      <c r="AC377" s="1">
        <v>1201.14993</v>
      </c>
      <c r="AD377" s="1">
        <v>857.30229</v>
      </c>
      <c r="AE377" s="1">
        <v>99.3972</v>
      </c>
      <c r="AF377" s="1">
        <v>30.96824</v>
      </c>
      <c r="AG377" s="1">
        <f t="shared" ref="AG377:AL377" si="2341">LN(AA377)</f>
        <v>7.863057906</v>
      </c>
      <c r="AH377" s="1">
        <f t="shared" si="2341"/>
        <v>7.676867366</v>
      </c>
      <c r="AI377" s="1">
        <f t="shared" si="2341"/>
        <v>7.091034652</v>
      </c>
      <c r="AJ377" s="1">
        <f t="shared" si="2341"/>
        <v>6.753790587</v>
      </c>
      <c r="AK377" s="1">
        <f t="shared" si="2341"/>
        <v>4.599123944</v>
      </c>
      <c r="AL377" s="1">
        <f t="shared" si="2341"/>
        <v>3.432962163</v>
      </c>
      <c r="AM377" s="1">
        <f t="shared" si="12"/>
        <v>8.467436936</v>
      </c>
      <c r="AN377" s="1">
        <v>392.39107</v>
      </c>
      <c r="AO377" s="1">
        <v>1053.3596200000002</v>
      </c>
      <c r="AP377" s="1">
        <f t="shared" si="13"/>
        <v>2.048540099</v>
      </c>
      <c r="AQ377" s="1">
        <f t="shared" si="14"/>
        <v>0</v>
      </c>
      <c r="AR377" s="1">
        <v>1445.7506900000003</v>
      </c>
      <c r="AS377" s="1">
        <v>3311.55586</v>
      </c>
      <c r="AT377" s="1">
        <f t="shared" ref="AT377:AU377" si="2342">LN(AN377)</f>
        <v>5.97225897</v>
      </c>
      <c r="AU377" s="1">
        <f t="shared" si="2342"/>
        <v>6.959739973</v>
      </c>
      <c r="AV377" s="1">
        <f t="shared" ref="AV377:AW377" si="2343">LN(AR377)</f>
        <v>7.276383974</v>
      </c>
      <c r="AW377" s="1">
        <f t="shared" si="2343"/>
        <v>8.105173406</v>
      </c>
      <c r="AX377" s="1">
        <v>2627.72222</v>
      </c>
      <c r="AY377" s="1">
        <v>17.336129999999997</v>
      </c>
      <c r="AZ377" s="1">
        <v>16.84128</v>
      </c>
      <c r="BA377" s="1">
        <v>4.477729999999999</v>
      </c>
      <c r="BB377" s="1">
        <v>1.11944</v>
      </c>
      <c r="BC377" s="1">
        <v>3.35829</v>
      </c>
      <c r="BD377" s="1"/>
      <c r="BE377" s="1">
        <v>3.35829</v>
      </c>
      <c r="BF377" s="1">
        <v>0.101</v>
      </c>
      <c r="BG377" s="1">
        <v>0.07100000000000001</v>
      </c>
      <c r="BH377" s="1">
        <v>117.45100000000001</v>
      </c>
      <c r="BI377" s="1">
        <v>91.554</v>
      </c>
      <c r="BJ377" s="1">
        <f t="shared" ref="BJ377:BM377" si="2344">BF377*1</f>
        <v>0.101</v>
      </c>
      <c r="BK377" s="1">
        <f t="shared" si="2344"/>
        <v>0.071</v>
      </c>
      <c r="BL377" s="1">
        <f t="shared" si="2344"/>
        <v>117.451</v>
      </c>
      <c r="BM377" s="1">
        <f t="shared" si="2344"/>
        <v>91.554</v>
      </c>
      <c r="BN377" s="1">
        <f t="shared" si="18"/>
        <v>25.897</v>
      </c>
      <c r="BO377" s="1">
        <v>0.7090000000000001</v>
      </c>
      <c r="BP377" s="1">
        <v>2.188</v>
      </c>
      <c r="BQ377" s="1">
        <v>2.049</v>
      </c>
      <c r="BR377" s="1">
        <f t="shared" ref="BR377:BT377" si="2345">BO377*1</f>
        <v>0.709</v>
      </c>
      <c r="BS377" s="1">
        <f t="shared" si="2345"/>
        <v>2.188</v>
      </c>
      <c r="BT377" s="1">
        <f t="shared" si="2345"/>
        <v>2.049</v>
      </c>
      <c r="BU377" s="1">
        <v>0.908</v>
      </c>
      <c r="BV377" s="1">
        <v>19.971</v>
      </c>
      <c r="BW377" s="1">
        <v>0.179109</v>
      </c>
      <c r="BX377" s="1">
        <v>105.10888900000002</v>
      </c>
      <c r="BY377" s="1">
        <v>30.524131999999998</v>
      </c>
      <c r="BZ377" s="1">
        <v>190.29226200000002</v>
      </c>
      <c r="CA377" s="1">
        <f t="shared" ref="CA377:CE377" si="2346">BV377*1</f>
        <v>19.971</v>
      </c>
      <c r="CB377" s="1">
        <f t="shared" si="2346"/>
        <v>0.179109</v>
      </c>
      <c r="CC377" s="1">
        <f t="shared" si="2346"/>
        <v>105.108889</v>
      </c>
      <c r="CD377" s="1">
        <f t="shared" si="2346"/>
        <v>30.524132</v>
      </c>
      <c r="CE377" s="1">
        <f t="shared" si="2346"/>
        <v>190.292262</v>
      </c>
      <c r="CF377" s="1">
        <v>7.0</v>
      </c>
      <c r="CG377" s="1">
        <f t="shared" si="21"/>
        <v>7</v>
      </c>
      <c r="CH377" s="1" t="s">
        <v>1234</v>
      </c>
      <c r="CI377" s="1" t="s">
        <v>1235</v>
      </c>
      <c r="CJ377" s="1" t="s">
        <v>1236</v>
      </c>
      <c r="CK377" s="1" t="s">
        <v>378</v>
      </c>
      <c r="CL377" s="1" t="s">
        <v>1237</v>
      </c>
      <c r="CM377" s="1" t="s">
        <v>1238</v>
      </c>
      <c r="CN377" s="1" t="s">
        <v>1239</v>
      </c>
      <c r="CO377" s="1" t="s">
        <v>1240</v>
      </c>
      <c r="CP377" s="1" t="s">
        <v>1241</v>
      </c>
      <c r="CQ377" s="1" t="s">
        <v>1242</v>
      </c>
      <c r="CR377" s="1" t="s">
        <v>1243</v>
      </c>
      <c r="CS377" s="1">
        <v>0.0</v>
      </c>
      <c r="CT377" s="1">
        <v>0.0</v>
      </c>
      <c r="CU377" s="1" t="s">
        <v>1244</v>
      </c>
      <c r="CV377" s="1" t="s">
        <v>1245</v>
      </c>
      <c r="CW377" s="1">
        <v>7.0</v>
      </c>
      <c r="CX377" s="1">
        <v>0.0</v>
      </c>
      <c r="CY377" s="1">
        <v>0.0</v>
      </c>
      <c r="CZ377" s="1" t="s">
        <v>1246</v>
      </c>
      <c r="DA377" s="1">
        <v>0.0</v>
      </c>
      <c r="DB377" s="1">
        <v>0.0</v>
      </c>
      <c r="DC377" s="1">
        <v>0.0</v>
      </c>
      <c r="DD377" s="1">
        <v>0.0</v>
      </c>
      <c r="DE377" s="1">
        <v>0.0</v>
      </c>
      <c r="DF377" s="1">
        <v>3.0</v>
      </c>
      <c r="DG377" s="1">
        <v>28.0</v>
      </c>
      <c r="DH377" s="1" t="s">
        <v>132</v>
      </c>
    </row>
    <row r="378" ht="15.75" customHeight="1">
      <c r="A378" s="1">
        <v>2016.0</v>
      </c>
      <c r="B378" s="1" t="s">
        <v>1231</v>
      </c>
      <c r="C378" s="1">
        <v>76.0</v>
      </c>
      <c r="D378" s="1">
        <v>0.0</v>
      </c>
      <c r="E378" s="1" t="s">
        <v>1232</v>
      </c>
      <c r="F378" s="1" t="s">
        <v>1233</v>
      </c>
      <c r="G378" s="1" t="s">
        <v>112</v>
      </c>
      <c r="H378" s="1">
        <v>4672.52284</v>
      </c>
      <c r="I378" s="1">
        <f t="shared" ref="I378:I381" si="2353">(H378-H377)/H377</f>
        <v>-0.01782178826</v>
      </c>
      <c r="J378" s="3">
        <v>1.4633168080030916E12</v>
      </c>
      <c r="K378" s="3">
        <v>3.0313013298193283</v>
      </c>
      <c r="L378" s="3">
        <v>-0.202671740806371</v>
      </c>
      <c r="M378" s="3">
        <f t="shared" si="7"/>
        <v>28.01172676</v>
      </c>
      <c r="N378" s="3" t="str">
        <f t="shared" si="8"/>
        <v>#NUM!</v>
      </c>
      <c r="O378" s="1">
        <v>1.0</v>
      </c>
      <c r="P378" s="1" t="s">
        <v>113</v>
      </c>
      <c r="Q378" s="1">
        <v>28.0</v>
      </c>
      <c r="R378" s="1" t="s">
        <v>114</v>
      </c>
      <c r="S378" s="1">
        <f t="shared" si="1168"/>
        <v>0</v>
      </c>
      <c r="T378" s="1">
        <f t="shared" si="10"/>
        <v>0</v>
      </c>
      <c r="U378" s="2">
        <v>32134.0</v>
      </c>
      <c r="V378" s="2">
        <v>43465.0</v>
      </c>
      <c r="W378" s="1">
        <v>11331.0</v>
      </c>
      <c r="X378" s="1">
        <v>9.335297611380566</v>
      </c>
      <c r="Y378" s="1">
        <v>3.0</v>
      </c>
      <c r="Z378" s="1">
        <v>121.57156</v>
      </c>
      <c r="AA378" s="1">
        <v>2950.0457400000005</v>
      </c>
      <c r="AB378" s="1">
        <v>1722.4771</v>
      </c>
      <c r="AC378" s="1">
        <v>1221.646</v>
      </c>
      <c r="AD378" s="1">
        <v>421.25209</v>
      </c>
      <c r="AE378" s="1">
        <v>79.57901</v>
      </c>
      <c r="AF378" s="1">
        <v>7.01341</v>
      </c>
      <c r="AG378" s="1">
        <f t="shared" ref="AG378:AL378" si="2347">LN(AA378)</f>
        <v>7.989575954</v>
      </c>
      <c r="AH378" s="1">
        <f t="shared" si="2347"/>
        <v>7.451518708</v>
      </c>
      <c r="AI378" s="1">
        <f t="shared" si="2347"/>
        <v>7.107954409</v>
      </c>
      <c r="AJ378" s="1">
        <f t="shared" si="2347"/>
        <v>6.043231443</v>
      </c>
      <c r="AK378" s="1">
        <f t="shared" si="2347"/>
        <v>4.376750365</v>
      </c>
      <c r="AL378" s="1">
        <f t="shared" si="2347"/>
        <v>1.947824031</v>
      </c>
      <c r="AM378" s="1">
        <f t="shared" si="12"/>
        <v>8.449454427</v>
      </c>
      <c r="AN378" s="1">
        <v>692.05784</v>
      </c>
      <c r="AO378" s="1">
        <v>940.3193100000001</v>
      </c>
      <c r="AP378" s="1">
        <f t="shared" si="13"/>
        <v>1.8318002</v>
      </c>
      <c r="AQ378" s="1">
        <f t="shared" si="14"/>
        <v>0</v>
      </c>
      <c r="AR378" s="1">
        <v>1632.3771500000003</v>
      </c>
      <c r="AS378" s="1">
        <v>3040.1456899999994</v>
      </c>
      <c r="AT378" s="1">
        <f t="shared" ref="AT378:AU378" si="2348">LN(AN378)</f>
        <v>6.539669536</v>
      </c>
      <c r="AU378" s="1">
        <f t="shared" si="2348"/>
        <v>6.846219509</v>
      </c>
      <c r="AV378" s="1">
        <f t="shared" ref="AV378:AW378" si="2349">LN(AR378)</f>
        <v>7.397792606</v>
      </c>
      <c r="AW378" s="1">
        <f t="shared" si="2349"/>
        <v>8.019660718</v>
      </c>
      <c r="AX378" s="1">
        <v>1924.6180900000002</v>
      </c>
      <c r="AY378" s="1">
        <v>76.99228</v>
      </c>
      <c r="AZ378" s="1">
        <v>76.05183000000001</v>
      </c>
      <c r="BA378" s="1">
        <v>2.3704500000000004</v>
      </c>
      <c r="BB378" s="1">
        <v>2.01315</v>
      </c>
      <c r="BC378" s="1">
        <v>0.3573</v>
      </c>
      <c r="BD378" s="1"/>
      <c r="BE378" s="1">
        <v>0.3573</v>
      </c>
      <c r="BF378" s="1">
        <v>0.012</v>
      </c>
      <c r="BG378" s="1">
        <v>0.008</v>
      </c>
      <c r="BH378" s="1">
        <v>78.795</v>
      </c>
      <c r="BI378" s="1">
        <v>99.248</v>
      </c>
      <c r="BJ378" s="1">
        <f t="shared" ref="BJ378:BM378" si="2350">BF378*1</f>
        <v>0.012</v>
      </c>
      <c r="BK378" s="1">
        <f t="shared" si="2350"/>
        <v>0.008</v>
      </c>
      <c r="BL378" s="1">
        <f t="shared" si="2350"/>
        <v>78.795</v>
      </c>
      <c r="BM378" s="1">
        <f t="shared" si="2350"/>
        <v>99.248</v>
      </c>
      <c r="BN378" s="1">
        <f t="shared" si="18"/>
        <v>-20.453</v>
      </c>
      <c r="BO378" s="1">
        <v>0.516</v>
      </c>
      <c r="BP378" s="1">
        <v>1.575</v>
      </c>
      <c r="BQ378" s="1">
        <v>1.832</v>
      </c>
      <c r="BR378" s="1">
        <f t="shared" ref="BR378:BT378" si="2351">BO378*1</f>
        <v>0.516</v>
      </c>
      <c r="BS378" s="1">
        <f t="shared" si="2351"/>
        <v>1.575</v>
      </c>
      <c r="BT378" s="1">
        <f t="shared" si="2351"/>
        <v>1.832</v>
      </c>
      <c r="BU378" s="1">
        <v>0.533</v>
      </c>
      <c r="BV378" s="1">
        <v>31.561</v>
      </c>
      <c r="BW378" s="1">
        <v>0.09876900000000001</v>
      </c>
      <c r="BX378" s="1">
        <v>80.19242</v>
      </c>
      <c r="BY378" s="1">
        <v>26.877234</v>
      </c>
      <c r="BZ378" s="1">
        <v>194.68845199999998</v>
      </c>
      <c r="CA378" s="1">
        <f t="shared" ref="CA378:CE378" si="2352">BV378*1</f>
        <v>31.561</v>
      </c>
      <c r="CB378" s="1">
        <f t="shared" si="2352"/>
        <v>0.098769</v>
      </c>
      <c r="CC378" s="1">
        <f t="shared" si="2352"/>
        <v>80.19242</v>
      </c>
      <c r="CD378" s="1">
        <f t="shared" si="2352"/>
        <v>26.877234</v>
      </c>
      <c r="CE378" s="1">
        <f t="shared" si="2352"/>
        <v>194.688452</v>
      </c>
      <c r="CF378" s="1">
        <v>7.0</v>
      </c>
      <c r="CG378" s="1">
        <f t="shared" si="21"/>
        <v>7</v>
      </c>
      <c r="CH378" s="1" t="s">
        <v>1234</v>
      </c>
      <c r="CI378" s="1" t="s">
        <v>1235</v>
      </c>
      <c r="CJ378" s="1" t="s">
        <v>1236</v>
      </c>
      <c r="CK378" s="1" t="s">
        <v>378</v>
      </c>
      <c r="CL378" s="1" t="s">
        <v>1237</v>
      </c>
      <c r="CM378" s="1" t="s">
        <v>1238</v>
      </c>
      <c r="CN378" s="1" t="s">
        <v>1239</v>
      </c>
      <c r="CO378" s="1" t="s">
        <v>1240</v>
      </c>
      <c r="CP378" s="1" t="s">
        <v>1241</v>
      </c>
      <c r="CQ378" s="1" t="s">
        <v>1242</v>
      </c>
      <c r="CR378" s="1" t="s">
        <v>1243</v>
      </c>
      <c r="CS378" s="1">
        <v>0.0</v>
      </c>
      <c r="CT378" s="1">
        <v>0.0</v>
      </c>
      <c r="CU378" s="1" t="s">
        <v>1244</v>
      </c>
      <c r="CV378" s="1" t="s">
        <v>1245</v>
      </c>
      <c r="CW378" s="1">
        <v>7.0</v>
      </c>
      <c r="CX378" s="1">
        <v>0.0</v>
      </c>
      <c r="CY378" s="1">
        <v>0.0</v>
      </c>
      <c r="CZ378" s="1" t="s">
        <v>1246</v>
      </c>
      <c r="DA378" s="1">
        <v>0.0</v>
      </c>
      <c r="DB378" s="1">
        <v>0.0</v>
      </c>
      <c r="DC378" s="1">
        <v>0.0</v>
      </c>
      <c r="DD378" s="1">
        <v>0.0</v>
      </c>
      <c r="DE378" s="1">
        <v>0.0</v>
      </c>
      <c r="DF378" s="1">
        <v>3.0</v>
      </c>
      <c r="DG378" s="1">
        <v>28.0</v>
      </c>
      <c r="DH378" s="1" t="s">
        <v>132</v>
      </c>
    </row>
    <row r="379" ht="15.75" customHeight="1">
      <c r="A379" s="1">
        <v>2017.0</v>
      </c>
      <c r="B379" s="1" t="s">
        <v>1231</v>
      </c>
      <c r="C379" s="1">
        <v>76.0</v>
      </c>
      <c r="D379" s="1">
        <v>0.0</v>
      </c>
      <c r="E379" s="1" t="s">
        <v>1232</v>
      </c>
      <c r="F379" s="1" t="s">
        <v>1233</v>
      </c>
      <c r="G379" s="1" t="s">
        <v>112</v>
      </c>
      <c r="H379" s="1">
        <v>5050.93623</v>
      </c>
      <c r="I379" s="1">
        <f t="shared" si="2353"/>
        <v>0.08098695351</v>
      </c>
      <c r="J379" s="3">
        <v>1.5068305993539272E12</v>
      </c>
      <c r="K379" s="3">
        <v>2.9736411905373075</v>
      </c>
      <c r="L379" s="3">
        <v>1.95608333333334</v>
      </c>
      <c r="M379" s="3">
        <f t="shared" si="7"/>
        <v>28.04102962</v>
      </c>
      <c r="N379" s="3">
        <f t="shared" si="8"/>
        <v>0.6709441747</v>
      </c>
      <c r="O379" s="1">
        <v>1.0</v>
      </c>
      <c r="P379" s="1" t="s">
        <v>113</v>
      </c>
      <c r="Q379" s="1">
        <v>28.0</v>
      </c>
      <c r="R379" s="1" t="s">
        <v>114</v>
      </c>
      <c r="S379" s="1">
        <f t="shared" si="1168"/>
        <v>0</v>
      </c>
      <c r="T379" s="1">
        <f t="shared" si="10"/>
        <v>0</v>
      </c>
      <c r="U379" s="2">
        <v>32134.0</v>
      </c>
      <c r="V379" s="2">
        <v>43100.0</v>
      </c>
      <c r="W379" s="1">
        <v>10966.0</v>
      </c>
      <c r="X379" s="1">
        <v>9.302554855963994</v>
      </c>
      <c r="Y379" s="1">
        <v>3.0</v>
      </c>
      <c r="Z379" s="1">
        <v>106.24896</v>
      </c>
      <c r="AA379" s="1">
        <v>2854.9036499999997</v>
      </c>
      <c r="AB379" s="1">
        <v>2196.03258</v>
      </c>
      <c r="AC379" s="1">
        <v>1249.2128400000001</v>
      </c>
      <c r="AD379" s="1">
        <v>516.91788</v>
      </c>
      <c r="AE379" s="1">
        <v>429.90186</v>
      </c>
      <c r="AF379" s="1">
        <v>356.66882000000004</v>
      </c>
      <c r="AG379" s="1">
        <f t="shared" ref="AG379:AL379" si="2354">LN(AA379)</f>
        <v>7.956793374</v>
      </c>
      <c r="AH379" s="1">
        <f t="shared" si="2354"/>
        <v>7.694407639</v>
      </c>
      <c r="AI379" s="1">
        <f t="shared" si="2354"/>
        <v>7.130268904</v>
      </c>
      <c r="AJ379" s="1">
        <f t="shared" si="2354"/>
        <v>6.247884022</v>
      </c>
      <c r="AK379" s="1">
        <f t="shared" si="2354"/>
        <v>6.06355695</v>
      </c>
      <c r="AL379" s="1">
        <f t="shared" si="2354"/>
        <v>5.876807676</v>
      </c>
      <c r="AM379" s="1">
        <f t="shared" si="12"/>
        <v>8.527328897</v>
      </c>
      <c r="AN379" s="1">
        <v>537.9230600000001</v>
      </c>
      <c r="AO379" s="1">
        <v>1484.02854</v>
      </c>
      <c r="AP379" s="1">
        <f t="shared" si="13"/>
        <v>1.479777862</v>
      </c>
      <c r="AQ379" s="1">
        <f t="shared" si="14"/>
        <v>0</v>
      </c>
      <c r="AR379" s="1">
        <v>2021.9516</v>
      </c>
      <c r="AS379" s="1">
        <v>3028.98463</v>
      </c>
      <c r="AT379" s="1">
        <f t="shared" ref="AT379:AU379" si="2355">LN(AN379)</f>
        <v>6.287715539</v>
      </c>
      <c r="AU379" s="1">
        <f t="shared" si="2355"/>
        <v>7.302515655</v>
      </c>
      <c r="AV379" s="1">
        <f t="shared" ref="AV379:AW379" si="2356">LN(AR379)</f>
        <v>7.611818463</v>
      </c>
      <c r="AW379" s="1">
        <f t="shared" si="2356"/>
        <v>8.015982737</v>
      </c>
      <c r="AX379" s="1">
        <v>2931.25351</v>
      </c>
      <c r="AY379" s="1">
        <v>35.42126</v>
      </c>
      <c r="AZ379" s="1">
        <v>32.857580000000006</v>
      </c>
      <c r="BA379" s="1">
        <v>2.7302</v>
      </c>
      <c r="BB379" s="1">
        <v>0.7214900000000001</v>
      </c>
      <c r="BC379" s="1">
        <v>2.00871</v>
      </c>
      <c r="BD379" s="1"/>
      <c r="BE379" s="1">
        <v>2.00871</v>
      </c>
      <c r="BF379" s="1">
        <v>0.066</v>
      </c>
      <c r="BG379" s="1">
        <v>0.04</v>
      </c>
      <c r="BH379" s="1">
        <v>63.485</v>
      </c>
      <c r="BI379" s="1">
        <v>107.334</v>
      </c>
      <c r="BJ379" s="1">
        <f t="shared" ref="BJ379:BM379" si="2357">BF379*1</f>
        <v>0.066</v>
      </c>
      <c r="BK379" s="1">
        <f t="shared" si="2357"/>
        <v>0.04</v>
      </c>
      <c r="BL379" s="1">
        <f t="shared" si="2357"/>
        <v>63.485</v>
      </c>
      <c r="BM379" s="1">
        <f t="shared" si="2357"/>
        <v>107.334</v>
      </c>
      <c r="BN379" s="1">
        <f t="shared" si="18"/>
        <v>-43.849</v>
      </c>
      <c r="BO379" s="1">
        <v>0.8220000000000001</v>
      </c>
      <c r="BP379" s="1">
        <v>2.3459999999999996</v>
      </c>
      <c r="BQ379" s="1">
        <v>1.48</v>
      </c>
      <c r="BR379" s="1">
        <f t="shared" ref="BR379:BT379" si="2358">BO379*1</f>
        <v>0.822</v>
      </c>
      <c r="BS379" s="1">
        <f t="shared" si="2358"/>
        <v>2.346</v>
      </c>
      <c r="BT379" s="1">
        <f t="shared" si="2358"/>
        <v>1.48</v>
      </c>
      <c r="BU379" s="1">
        <v>0.6380000000000001</v>
      </c>
      <c r="BV379" s="1">
        <v>33.239000000000004</v>
      </c>
      <c r="BW379" s="1">
        <v>0.1241</v>
      </c>
      <c r="BX379" s="1">
        <v>133.238796</v>
      </c>
      <c r="BY379" s="1">
        <v>25.847099</v>
      </c>
      <c r="BZ379" s="1">
        <v>229.58801000000003</v>
      </c>
      <c r="CA379" s="1">
        <f t="shared" ref="CA379:CE379" si="2359">BV379*1</f>
        <v>33.239</v>
      </c>
      <c r="CB379" s="1">
        <f t="shared" si="2359"/>
        <v>0.1241</v>
      </c>
      <c r="CC379" s="1">
        <f t="shared" si="2359"/>
        <v>133.238796</v>
      </c>
      <c r="CD379" s="1">
        <f t="shared" si="2359"/>
        <v>25.847099</v>
      </c>
      <c r="CE379" s="1">
        <f t="shared" si="2359"/>
        <v>229.58801</v>
      </c>
      <c r="CF379" s="1">
        <v>7.0</v>
      </c>
      <c r="CG379" s="1">
        <f t="shared" si="21"/>
        <v>7</v>
      </c>
      <c r="CH379" s="1" t="s">
        <v>1234</v>
      </c>
      <c r="CI379" s="1" t="s">
        <v>1235</v>
      </c>
      <c r="CJ379" s="1" t="s">
        <v>1236</v>
      </c>
      <c r="CK379" s="1" t="s">
        <v>378</v>
      </c>
      <c r="CL379" s="1" t="s">
        <v>1237</v>
      </c>
      <c r="CM379" s="1" t="s">
        <v>1238</v>
      </c>
      <c r="CN379" s="1" t="s">
        <v>1239</v>
      </c>
      <c r="CO379" s="1" t="s">
        <v>1240</v>
      </c>
      <c r="CP379" s="1" t="s">
        <v>1241</v>
      </c>
      <c r="CQ379" s="1" t="s">
        <v>1242</v>
      </c>
      <c r="CR379" s="1" t="s">
        <v>1243</v>
      </c>
      <c r="CS379" s="1">
        <v>0.0</v>
      </c>
      <c r="CT379" s="1">
        <v>0.0</v>
      </c>
      <c r="CU379" s="1" t="s">
        <v>1244</v>
      </c>
      <c r="CV379" s="1" t="s">
        <v>1245</v>
      </c>
      <c r="CW379" s="1">
        <v>7.0</v>
      </c>
      <c r="CX379" s="1">
        <v>0.0</v>
      </c>
      <c r="CY379" s="1">
        <v>0.0</v>
      </c>
      <c r="CZ379" s="1" t="s">
        <v>1246</v>
      </c>
      <c r="DA379" s="1">
        <v>0.0</v>
      </c>
      <c r="DB379" s="1">
        <v>0.0</v>
      </c>
      <c r="DC379" s="1">
        <v>0.0</v>
      </c>
      <c r="DD379" s="1">
        <v>0.0</v>
      </c>
      <c r="DE379" s="1">
        <v>0.0</v>
      </c>
      <c r="DF379" s="1">
        <v>3.0</v>
      </c>
      <c r="DG379" s="1">
        <v>28.0</v>
      </c>
      <c r="DH379" s="1" t="s">
        <v>132</v>
      </c>
    </row>
    <row r="380" ht="15.75" customHeight="1">
      <c r="A380" s="1">
        <v>2018.0</v>
      </c>
      <c r="B380" s="1" t="s">
        <v>1231</v>
      </c>
      <c r="C380" s="1">
        <v>76.0</v>
      </c>
      <c r="D380" s="1">
        <v>0.0</v>
      </c>
      <c r="E380" s="1" t="s">
        <v>1232</v>
      </c>
      <c r="F380" s="1" t="s">
        <v>1233</v>
      </c>
      <c r="G380" s="1" t="s">
        <v>112</v>
      </c>
      <c r="H380" s="1">
        <v>5797.58773</v>
      </c>
      <c r="I380" s="1">
        <f t="shared" si="2353"/>
        <v>0.1478243767</v>
      </c>
      <c r="J380" s="3">
        <v>1.5434472933205764E12</v>
      </c>
      <c r="K380" s="3">
        <v>2.4300471454687056</v>
      </c>
      <c r="L380" s="3">
        <v>1.67506761489627</v>
      </c>
      <c r="M380" s="3">
        <f t="shared" si="7"/>
        <v>28.06503953</v>
      </c>
      <c r="N380" s="3">
        <f t="shared" si="8"/>
        <v>0.5158535316</v>
      </c>
      <c r="O380" s="1">
        <v>1.0</v>
      </c>
      <c r="P380" s="1" t="s">
        <v>113</v>
      </c>
      <c r="Q380" s="1">
        <v>28.0</v>
      </c>
      <c r="R380" s="1" t="s">
        <v>114</v>
      </c>
      <c r="S380" s="1">
        <f t="shared" si="1168"/>
        <v>0</v>
      </c>
      <c r="T380" s="1">
        <f t="shared" si="10"/>
        <v>0</v>
      </c>
      <c r="U380" s="2">
        <v>32134.0</v>
      </c>
      <c r="V380" s="2">
        <v>42735.0</v>
      </c>
      <c r="W380" s="1">
        <v>10601.0</v>
      </c>
      <c r="X380" s="1">
        <v>9.268703615273097</v>
      </c>
      <c r="Y380" s="1">
        <v>3.0</v>
      </c>
      <c r="Z380" s="1">
        <v>273.5205</v>
      </c>
      <c r="AA380" s="1">
        <v>2792.82411</v>
      </c>
      <c r="AB380" s="1">
        <v>3004.76362</v>
      </c>
      <c r="AC380" s="1">
        <v>1628.30442</v>
      </c>
      <c r="AD380" s="1">
        <v>1013.73548</v>
      </c>
      <c r="AE380" s="1">
        <v>362.72372</v>
      </c>
      <c r="AF380" s="1">
        <v>288.38601</v>
      </c>
      <c r="AG380" s="1">
        <f t="shared" ref="AG380:AL380" si="2360">LN(AA380)</f>
        <v>7.934808589</v>
      </c>
      <c r="AH380" s="1">
        <f t="shared" si="2360"/>
        <v>8.007954182</v>
      </c>
      <c r="AI380" s="1">
        <f t="shared" si="2360"/>
        <v>7.395294519</v>
      </c>
      <c r="AJ380" s="1">
        <f t="shared" si="2360"/>
        <v>6.921397282</v>
      </c>
      <c r="AK380" s="1">
        <f t="shared" si="2360"/>
        <v>5.893641443</v>
      </c>
      <c r="AL380" s="1">
        <f t="shared" si="2360"/>
        <v>5.664299895</v>
      </c>
      <c r="AM380" s="1">
        <f t="shared" si="12"/>
        <v>8.665197201</v>
      </c>
      <c r="AN380" s="1">
        <v>473.52097000000003</v>
      </c>
      <c r="AO380" s="1">
        <v>2115.36927</v>
      </c>
      <c r="AP380" s="1">
        <f t="shared" si="13"/>
        <v>1.420444015</v>
      </c>
      <c r="AQ380" s="1">
        <f t="shared" si="14"/>
        <v>0</v>
      </c>
      <c r="AR380" s="1">
        <v>2588.89024</v>
      </c>
      <c r="AS380" s="1">
        <v>3208.69749</v>
      </c>
      <c r="AT380" s="1">
        <f t="shared" ref="AT380:AU380" si="2361">LN(AN380)</f>
        <v>6.160196199</v>
      </c>
      <c r="AU380" s="1">
        <f t="shared" si="2361"/>
        <v>7.656984672</v>
      </c>
      <c r="AV380" s="1">
        <f t="shared" ref="AV380:AW380" si="2362">LN(AR380)</f>
        <v>7.858984584</v>
      </c>
      <c r="AW380" s="1">
        <f t="shared" si="2362"/>
        <v>8.073620367</v>
      </c>
      <c r="AX380" s="1">
        <v>5576.57936</v>
      </c>
      <c r="AY380" s="1">
        <v>223.70877000000002</v>
      </c>
      <c r="AZ380" s="1">
        <v>28.31443</v>
      </c>
      <c r="BA380" s="1">
        <v>195.40868</v>
      </c>
      <c r="BB380" s="1">
        <v>8.70954</v>
      </c>
      <c r="BC380" s="1">
        <v>186.69914000000003</v>
      </c>
      <c r="BD380" s="1"/>
      <c r="BE380" s="1">
        <v>186.69914000000003</v>
      </c>
      <c r="BF380" s="1">
        <v>5.819</v>
      </c>
      <c r="BG380" s="1">
        <v>3.22</v>
      </c>
      <c r="BH380" s="1">
        <v>65.44100000000002</v>
      </c>
      <c r="BI380" s="1">
        <v>50.598000000000006</v>
      </c>
      <c r="BJ380" s="1">
        <f t="shared" ref="BJ380:BM380" si="2363">BF380*1</f>
        <v>5.819</v>
      </c>
      <c r="BK380" s="1">
        <f t="shared" si="2363"/>
        <v>3.22</v>
      </c>
      <c r="BL380" s="1">
        <f t="shared" si="2363"/>
        <v>65.441</v>
      </c>
      <c r="BM380" s="1">
        <f t="shared" si="2363"/>
        <v>50.598</v>
      </c>
      <c r="BN380" s="1">
        <f t="shared" si="18"/>
        <v>14.843</v>
      </c>
      <c r="BO380" s="1">
        <v>1.514</v>
      </c>
      <c r="BP380" s="1">
        <v>3.425</v>
      </c>
      <c r="BQ380" s="1">
        <v>1.42</v>
      </c>
      <c r="BR380" s="1">
        <f t="shared" ref="BR380:BT380" si="2364">BO380*1</f>
        <v>1.514</v>
      </c>
      <c r="BS380" s="1">
        <f t="shared" si="2364"/>
        <v>3.425</v>
      </c>
      <c r="BT380" s="1">
        <f t="shared" si="2364"/>
        <v>1.42</v>
      </c>
      <c r="BU380" s="1">
        <v>0.6510000000000001</v>
      </c>
      <c r="BV380" s="1">
        <v>39.478</v>
      </c>
      <c r="BW380" s="1">
        <v>7.515718</v>
      </c>
      <c r="BX380" s="1">
        <v>214.483822</v>
      </c>
      <c r="BY380" s="1">
        <v>20.168312</v>
      </c>
      <c r="BZ380" s="1">
        <v>222.98414300000002</v>
      </c>
      <c r="CA380" s="1">
        <f t="shared" ref="CA380:CE380" si="2365">BV380*1</f>
        <v>39.478</v>
      </c>
      <c r="CB380" s="1">
        <f t="shared" si="2365"/>
        <v>7.515718</v>
      </c>
      <c r="CC380" s="1">
        <f t="shared" si="2365"/>
        <v>214.483822</v>
      </c>
      <c r="CD380" s="1">
        <f t="shared" si="2365"/>
        <v>20.168312</v>
      </c>
      <c r="CE380" s="1">
        <f t="shared" si="2365"/>
        <v>222.984143</v>
      </c>
      <c r="CF380" s="1">
        <v>7.0</v>
      </c>
      <c r="CG380" s="1">
        <f t="shared" si="21"/>
        <v>7</v>
      </c>
      <c r="CH380" s="1" t="s">
        <v>1234</v>
      </c>
      <c r="CI380" s="1" t="s">
        <v>1235</v>
      </c>
      <c r="CJ380" s="1" t="s">
        <v>1236</v>
      </c>
      <c r="CK380" s="1" t="s">
        <v>378</v>
      </c>
      <c r="CL380" s="1" t="s">
        <v>1237</v>
      </c>
      <c r="CM380" s="1" t="s">
        <v>1238</v>
      </c>
      <c r="CN380" s="1" t="s">
        <v>1239</v>
      </c>
      <c r="CO380" s="1" t="s">
        <v>1240</v>
      </c>
      <c r="CP380" s="1" t="s">
        <v>1241</v>
      </c>
      <c r="CQ380" s="1" t="s">
        <v>1242</v>
      </c>
      <c r="CR380" s="1" t="s">
        <v>1243</v>
      </c>
      <c r="CS380" s="1">
        <v>0.0</v>
      </c>
      <c r="CT380" s="1">
        <v>0.0</v>
      </c>
      <c r="CU380" s="1" t="s">
        <v>1244</v>
      </c>
      <c r="CV380" s="1" t="s">
        <v>1245</v>
      </c>
      <c r="CW380" s="1">
        <v>7.0</v>
      </c>
      <c r="CX380" s="1">
        <v>0.0</v>
      </c>
      <c r="CY380" s="1">
        <v>0.0</v>
      </c>
      <c r="CZ380" s="1" t="s">
        <v>1246</v>
      </c>
      <c r="DA380" s="1">
        <v>0.0</v>
      </c>
      <c r="DB380" s="1">
        <v>0.0</v>
      </c>
      <c r="DC380" s="1">
        <v>0.0</v>
      </c>
      <c r="DD380" s="1">
        <v>0.0</v>
      </c>
      <c r="DE380" s="1">
        <v>0.0</v>
      </c>
      <c r="DF380" s="1">
        <v>3.0</v>
      </c>
      <c r="DG380" s="1">
        <v>28.0</v>
      </c>
      <c r="DH380" s="1" t="s">
        <v>132</v>
      </c>
    </row>
    <row r="381" ht="15.75" customHeight="1">
      <c r="A381" s="1">
        <v>2019.0</v>
      </c>
      <c r="B381" s="1" t="s">
        <v>1231</v>
      </c>
      <c r="C381" s="1">
        <v>76.0</v>
      </c>
      <c r="D381" s="1">
        <v>0.0</v>
      </c>
      <c r="E381" s="1" t="s">
        <v>1232</v>
      </c>
      <c r="F381" s="1" t="s">
        <v>1233</v>
      </c>
      <c r="G381" s="1" t="s">
        <v>112</v>
      </c>
      <c r="H381" s="1">
        <v>5874.129070000001</v>
      </c>
      <c r="I381" s="1">
        <f t="shared" si="2353"/>
        <v>0.0132022737</v>
      </c>
      <c r="J381" s="3">
        <v>1.5735464740892888E12</v>
      </c>
      <c r="K381" s="3">
        <v>1.950126894450463</v>
      </c>
      <c r="L381" s="3">
        <v>0.699536241717015</v>
      </c>
      <c r="M381" s="3">
        <f t="shared" si="7"/>
        <v>28.08435309</v>
      </c>
      <c r="N381" s="3">
        <f t="shared" si="8"/>
        <v>-0.3573376753</v>
      </c>
      <c r="O381" s="1">
        <v>1.0</v>
      </c>
      <c r="P381" s="1" t="s">
        <v>113</v>
      </c>
      <c r="Q381" s="1">
        <v>28.0</v>
      </c>
      <c r="R381" s="1" t="s">
        <v>114</v>
      </c>
      <c r="S381" s="1">
        <f t="shared" si="1168"/>
        <v>0</v>
      </c>
      <c r="T381" s="1">
        <f t="shared" si="10"/>
        <v>0</v>
      </c>
      <c r="U381" s="2">
        <v>32134.0</v>
      </c>
      <c r="V381" s="2">
        <v>42369.0</v>
      </c>
      <c r="W381" s="1">
        <v>10235.0</v>
      </c>
      <c r="X381" s="1">
        <v>9.23356849809539</v>
      </c>
      <c r="Y381" s="1">
        <v>3.0</v>
      </c>
      <c r="Z381" s="1">
        <v>109.56787000000001</v>
      </c>
      <c r="AA381" s="1">
        <v>2957.31682</v>
      </c>
      <c r="AB381" s="1">
        <v>2916.81225</v>
      </c>
      <c r="AC381" s="1">
        <v>1626.64675</v>
      </c>
      <c r="AD381" s="1">
        <v>1130.9965300000001</v>
      </c>
      <c r="AE381" s="1">
        <v>159.16897</v>
      </c>
      <c r="AF381" s="1">
        <v>81.04206</v>
      </c>
      <c r="AG381" s="1">
        <f t="shared" ref="AG381:AL381" si="2366">LN(AA381)</f>
        <v>7.992037656</v>
      </c>
      <c r="AH381" s="1">
        <f t="shared" si="2366"/>
        <v>7.978246604</v>
      </c>
      <c r="AI381" s="1">
        <f t="shared" si="2366"/>
        <v>7.394275966</v>
      </c>
      <c r="AJ381" s="1">
        <f t="shared" si="2366"/>
        <v>7.030854408</v>
      </c>
      <c r="AK381" s="1">
        <f t="shared" si="2366"/>
        <v>5.069966342</v>
      </c>
      <c r="AL381" s="1">
        <f t="shared" si="2366"/>
        <v>4.394968279</v>
      </c>
      <c r="AM381" s="1">
        <f t="shared" si="12"/>
        <v>8.678313085</v>
      </c>
      <c r="AN381" s="1">
        <v>721.17847</v>
      </c>
      <c r="AO381" s="1">
        <v>1950.85222</v>
      </c>
      <c r="AP381" s="1">
        <f t="shared" si="13"/>
        <v>1.495147721</v>
      </c>
      <c r="AQ381" s="1">
        <f t="shared" si="14"/>
        <v>0</v>
      </c>
      <c r="AR381" s="1">
        <v>2672.03069</v>
      </c>
      <c r="AS381" s="1">
        <v>3202.098380000001</v>
      </c>
      <c r="AT381" s="1">
        <f t="shared" ref="AT381:AU381" si="2367">LN(AN381)</f>
        <v>6.580886638</v>
      </c>
      <c r="AU381" s="1">
        <f t="shared" si="2367"/>
        <v>7.576021592</v>
      </c>
      <c r="AV381" s="1">
        <f t="shared" ref="AV381:AW381" si="2368">LN(AR381)</f>
        <v>7.89059402</v>
      </c>
      <c r="AW381" s="1">
        <f t="shared" si="2368"/>
        <v>8.071561618</v>
      </c>
      <c r="AX381" s="1">
        <v>4994.480930000001</v>
      </c>
      <c r="AY381" s="1">
        <v>46.456759999999996</v>
      </c>
      <c r="AZ381" s="1">
        <v>38.695910000000005</v>
      </c>
      <c r="BA381" s="1">
        <v>9.80696</v>
      </c>
      <c r="BB381" s="1">
        <v>3.29122</v>
      </c>
      <c r="BC381" s="1">
        <v>6.51574</v>
      </c>
      <c r="BD381" s="1"/>
      <c r="BE381" s="1">
        <v>6.51574</v>
      </c>
      <c r="BF381" s="1">
        <v>0.203</v>
      </c>
      <c r="BG381" s="1">
        <v>0.111</v>
      </c>
      <c r="BH381" s="1">
        <v>81.52199999999999</v>
      </c>
      <c r="BI381" s="1">
        <v>76.985</v>
      </c>
      <c r="BJ381" s="1">
        <f t="shared" ref="BJ381:BM381" si="2369">BF381*1</f>
        <v>0.203</v>
      </c>
      <c r="BK381" s="1">
        <f t="shared" si="2369"/>
        <v>0.111</v>
      </c>
      <c r="BL381" s="1">
        <f t="shared" si="2369"/>
        <v>81.522</v>
      </c>
      <c r="BM381" s="1">
        <f t="shared" si="2369"/>
        <v>76.985</v>
      </c>
      <c r="BN381" s="1">
        <f t="shared" si="18"/>
        <v>4.537</v>
      </c>
      <c r="BO381" s="1">
        <v>1.273</v>
      </c>
      <c r="BP381" s="1">
        <v>3.07</v>
      </c>
      <c r="BQ381" s="1">
        <v>1.4949999999999999</v>
      </c>
      <c r="BR381" s="1">
        <f t="shared" ref="BR381:BT381" si="2370">BO381*1</f>
        <v>1.273</v>
      </c>
      <c r="BS381" s="1">
        <f t="shared" si="2370"/>
        <v>3.07</v>
      </c>
      <c r="BT381" s="1">
        <f t="shared" si="2370"/>
        <v>1.495</v>
      </c>
      <c r="BU381" s="1">
        <v>0.6610000000000001</v>
      </c>
      <c r="BV381" s="1">
        <v>44.370999999999995</v>
      </c>
      <c r="BW381" s="1">
        <v>0.35024900000000003</v>
      </c>
      <c r="BX381" s="1">
        <v>178.37431899999999</v>
      </c>
      <c r="BY381" s="1">
        <v>27.1738</v>
      </c>
      <c r="BZ381" s="1">
        <v>209.79032399999997</v>
      </c>
      <c r="CA381" s="1">
        <f t="shared" ref="CA381:CE381" si="2371">BV381*1</f>
        <v>44.371</v>
      </c>
      <c r="CB381" s="1">
        <f t="shared" si="2371"/>
        <v>0.350249</v>
      </c>
      <c r="CC381" s="1">
        <f t="shared" si="2371"/>
        <v>178.374319</v>
      </c>
      <c r="CD381" s="1">
        <f t="shared" si="2371"/>
        <v>27.1738</v>
      </c>
      <c r="CE381" s="1">
        <f t="shared" si="2371"/>
        <v>209.790324</v>
      </c>
      <c r="CF381" s="1">
        <v>7.0</v>
      </c>
      <c r="CG381" s="1">
        <f t="shared" si="21"/>
        <v>7</v>
      </c>
      <c r="CH381" s="1" t="s">
        <v>1234</v>
      </c>
      <c r="CI381" s="1" t="s">
        <v>1235</v>
      </c>
      <c r="CJ381" s="1" t="s">
        <v>1236</v>
      </c>
      <c r="CK381" s="1" t="s">
        <v>378</v>
      </c>
      <c r="CL381" s="1" t="s">
        <v>1237</v>
      </c>
      <c r="CM381" s="1" t="s">
        <v>1238</v>
      </c>
      <c r="CN381" s="1" t="s">
        <v>1239</v>
      </c>
      <c r="CO381" s="1" t="s">
        <v>1240</v>
      </c>
      <c r="CP381" s="1" t="s">
        <v>1241</v>
      </c>
      <c r="CQ381" s="1" t="s">
        <v>1242</v>
      </c>
      <c r="CR381" s="1" t="s">
        <v>1243</v>
      </c>
      <c r="CS381" s="1">
        <v>0.0</v>
      </c>
      <c r="CT381" s="1">
        <v>0.0</v>
      </c>
      <c r="CU381" s="1" t="s">
        <v>1244</v>
      </c>
      <c r="CV381" s="1" t="s">
        <v>1245</v>
      </c>
      <c r="CW381" s="1">
        <v>7.0</v>
      </c>
      <c r="CX381" s="1">
        <v>0.0</v>
      </c>
      <c r="CY381" s="1">
        <v>0.0</v>
      </c>
      <c r="CZ381" s="1" t="s">
        <v>1246</v>
      </c>
      <c r="DA381" s="1">
        <v>0.0</v>
      </c>
      <c r="DB381" s="1">
        <v>0.0</v>
      </c>
      <c r="DC381" s="1">
        <v>0.0</v>
      </c>
      <c r="DD381" s="1">
        <v>0.0</v>
      </c>
      <c r="DE381" s="1">
        <v>0.0</v>
      </c>
      <c r="DF381" s="1">
        <v>3.0</v>
      </c>
      <c r="DG381" s="1">
        <v>28.0</v>
      </c>
      <c r="DH381" s="1" t="s">
        <v>132</v>
      </c>
    </row>
    <row r="382" ht="15.75" customHeight="1">
      <c r="A382" s="1">
        <v>2015.0</v>
      </c>
      <c r="B382" s="1" t="s">
        <v>1247</v>
      </c>
      <c r="C382" s="1">
        <v>77.0</v>
      </c>
      <c r="D382" s="1">
        <v>40.0</v>
      </c>
      <c r="E382" s="1" t="s">
        <v>1248</v>
      </c>
      <c r="F382" s="1" t="s">
        <v>279</v>
      </c>
      <c r="G382" s="1" t="s">
        <v>112</v>
      </c>
      <c r="H382" s="1">
        <v>6659.5743</v>
      </c>
      <c r="I382" s="1"/>
      <c r="J382" s="3">
        <v>1.420264316878601E12</v>
      </c>
      <c r="K382" s="3">
        <v>3.8351726603384577</v>
      </c>
      <c r="L382" s="3">
        <v>-0.500461321406559</v>
      </c>
      <c r="M382" s="3">
        <f t="shared" si="7"/>
        <v>27.98186411</v>
      </c>
      <c r="N382" s="3" t="str">
        <f t="shared" si="8"/>
        <v>#NUM!</v>
      </c>
      <c r="O382" s="1">
        <v>1.0</v>
      </c>
      <c r="P382" s="1" t="s">
        <v>113</v>
      </c>
      <c r="Q382" s="1">
        <v>58.0</v>
      </c>
      <c r="R382" s="1" t="s">
        <v>114</v>
      </c>
      <c r="S382" s="1">
        <f t="shared" si="1168"/>
        <v>0</v>
      </c>
      <c r="T382" s="1">
        <f t="shared" si="10"/>
        <v>0</v>
      </c>
      <c r="U382" s="2">
        <v>29465.0</v>
      </c>
      <c r="V382" s="2">
        <v>43830.0</v>
      </c>
      <c r="W382" s="1">
        <v>14365.0</v>
      </c>
      <c r="X382" s="1">
        <v>9.57254997141339</v>
      </c>
      <c r="Y382" s="1">
        <v>9.0</v>
      </c>
      <c r="Z382" s="1">
        <v>785.8904500000001</v>
      </c>
      <c r="AA382" s="1">
        <v>3804.0993399999998</v>
      </c>
      <c r="AB382" s="1">
        <v>2855.47496</v>
      </c>
      <c r="AC382" s="1">
        <v>543.94212</v>
      </c>
      <c r="AD382" s="1">
        <v>2310.18253</v>
      </c>
      <c r="AE382" s="1">
        <v>1.35031</v>
      </c>
      <c r="AF382" s="1">
        <v>1.35031</v>
      </c>
      <c r="AG382" s="1">
        <f t="shared" ref="AG382:AL382" si="2372">LN(AA382)</f>
        <v>8.243834538</v>
      </c>
      <c r="AH382" s="1">
        <f t="shared" si="2372"/>
        <v>7.956993469</v>
      </c>
      <c r="AI382" s="1">
        <f t="shared" si="2372"/>
        <v>6.298842844</v>
      </c>
      <c r="AJ382" s="1">
        <f t="shared" si="2372"/>
        <v>7.745081818</v>
      </c>
      <c r="AK382" s="1">
        <f t="shared" si="2372"/>
        <v>0.3003341957</v>
      </c>
      <c r="AL382" s="1">
        <f t="shared" si="2372"/>
        <v>0.3003341957</v>
      </c>
      <c r="AM382" s="1">
        <f t="shared" si="12"/>
        <v>8.803810843</v>
      </c>
      <c r="AN382" s="1">
        <v>276.20157</v>
      </c>
      <c r="AO382" s="1">
        <v>1686.6192</v>
      </c>
      <c r="AP382" s="1">
        <f t="shared" si="13"/>
        <v>1.693016989</v>
      </c>
      <c r="AQ382" s="1">
        <f t="shared" si="14"/>
        <v>0</v>
      </c>
      <c r="AR382" s="1">
        <v>1962.82077</v>
      </c>
      <c r="AS382" s="1">
        <v>4696.75353</v>
      </c>
      <c r="AT382" s="1">
        <f t="shared" ref="AT382:AU382" si="2373">LN(AN382)</f>
        <v>5.621130925</v>
      </c>
      <c r="AU382" s="1">
        <f t="shared" si="2373"/>
        <v>7.430481331</v>
      </c>
      <c r="AV382" s="1">
        <f t="shared" ref="AV382:AW382" si="2374">LN(AR382)</f>
        <v>7.582137886</v>
      </c>
      <c r="AW382" s="1">
        <f t="shared" si="2374"/>
        <v>8.454626811</v>
      </c>
      <c r="AX382" s="1">
        <v>3799.96315</v>
      </c>
      <c r="AY382" s="1">
        <v>401.86747</v>
      </c>
      <c r="AZ382" s="1">
        <v>30.35197</v>
      </c>
      <c r="BA382" s="1">
        <v>371.51550000000003</v>
      </c>
      <c r="BB382" s="1">
        <v>48.524210000000004</v>
      </c>
      <c r="BC382" s="1">
        <v>322.99129000000005</v>
      </c>
      <c r="BD382" s="1"/>
      <c r="BE382" s="1">
        <v>322.99129000000005</v>
      </c>
      <c r="BF382" s="1">
        <v>6.877</v>
      </c>
      <c r="BG382" s="1">
        <v>4.85</v>
      </c>
      <c r="BH382" s="1">
        <v>218.86200000000002</v>
      </c>
      <c r="BI382" s="1">
        <v>32.479</v>
      </c>
      <c r="BJ382" s="1">
        <f t="shared" ref="BJ382:BM382" si="2375">BF382*1</f>
        <v>6.877</v>
      </c>
      <c r="BK382" s="1">
        <f t="shared" si="2375"/>
        <v>4.85</v>
      </c>
      <c r="BL382" s="1">
        <f t="shared" si="2375"/>
        <v>218.862</v>
      </c>
      <c r="BM382" s="1">
        <f t="shared" si="2375"/>
        <v>32.479</v>
      </c>
      <c r="BN382" s="1">
        <f t="shared" si="18"/>
        <v>186.383</v>
      </c>
      <c r="BO382" s="1">
        <v>0.764</v>
      </c>
      <c r="BP382" s="1">
        <v>6.986000000000001</v>
      </c>
      <c r="BQ382" s="1">
        <v>1.693</v>
      </c>
      <c r="BR382" s="1">
        <f t="shared" ref="BR382:BT382" si="2376">BO382*1</f>
        <v>0.764</v>
      </c>
      <c r="BS382" s="1">
        <f t="shared" si="2376"/>
        <v>6.986</v>
      </c>
      <c r="BT382" s="1">
        <f t="shared" si="2376"/>
        <v>1.693</v>
      </c>
      <c r="BU382" s="1">
        <v>1.371</v>
      </c>
      <c r="BV382" s="1">
        <v>7.71</v>
      </c>
      <c r="BW382" s="1">
        <v>7.904585</v>
      </c>
      <c r="BX382" s="1">
        <v>80.85028</v>
      </c>
      <c r="BY382" s="1">
        <v>32.918076</v>
      </c>
      <c r="BZ382" s="1">
        <v>141.69307</v>
      </c>
      <c r="CA382" s="1">
        <f t="shared" ref="CA382:CE382" si="2377">BV382*1</f>
        <v>7.71</v>
      </c>
      <c r="CB382" s="1">
        <f t="shared" si="2377"/>
        <v>7.904585</v>
      </c>
      <c r="CC382" s="1">
        <f t="shared" si="2377"/>
        <v>80.85028</v>
      </c>
      <c r="CD382" s="1">
        <f t="shared" si="2377"/>
        <v>32.918076</v>
      </c>
      <c r="CE382" s="1">
        <f t="shared" si="2377"/>
        <v>141.69307</v>
      </c>
      <c r="CF382" s="1">
        <v>6.0</v>
      </c>
      <c r="CG382" s="1">
        <f t="shared" si="21"/>
        <v>6</v>
      </c>
      <c r="CH382" s="1" t="s">
        <v>1249</v>
      </c>
      <c r="CI382" s="1" t="s">
        <v>1250</v>
      </c>
      <c r="CJ382" s="1" t="s">
        <v>1251</v>
      </c>
      <c r="CK382" s="1" t="s">
        <v>420</v>
      </c>
      <c r="CL382" s="1">
        <v>0.0</v>
      </c>
      <c r="CM382" s="1" t="s">
        <v>1252</v>
      </c>
      <c r="CN382" s="1" t="s">
        <v>1253</v>
      </c>
      <c r="CO382" s="1" t="s">
        <v>1254</v>
      </c>
      <c r="CP382" s="1" t="s">
        <v>1255</v>
      </c>
      <c r="CQ382" s="1" t="s">
        <v>1256</v>
      </c>
      <c r="CR382" s="1" t="s">
        <v>543</v>
      </c>
      <c r="CS382" s="1" t="s">
        <v>290</v>
      </c>
      <c r="CT382" s="1" t="s">
        <v>169</v>
      </c>
      <c r="CU382" s="1" t="s">
        <v>1257</v>
      </c>
      <c r="CV382" s="1" t="s">
        <v>1258</v>
      </c>
      <c r="CW382" s="1">
        <v>10.0</v>
      </c>
      <c r="CX382" s="1" t="s">
        <v>293</v>
      </c>
      <c r="CY382" s="1">
        <v>0.0</v>
      </c>
      <c r="CZ382" s="1" t="s">
        <v>1259</v>
      </c>
      <c r="DA382" s="1">
        <v>0.0</v>
      </c>
      <c r="DB382" s="1">
        <v>0.0</v>
      </c>
      <c r="DC382" s="1">
        <v>0.0</v>
      </c>
      <c r="DD382" s="1">
        <v>0.0</v>
      </c>
      <c r="DE382" s="1">
        <v>0.0</v>
      </c>
      <c r="DF382" s="1">
        <v>9.0</v>
      </c>
      <c r="DG382" s="1">
        <v>58.0</v>
      </c>
      <c r="DH382" s="1" t="s">
        <v>132</v>
      </c>
    </row>
    <row r="383" ht="15.75" customHeight="1">
      <c r="A383" s="1">
        <v>2016.0</v>
      </c>
      <c r="B383" s="1" t="s">
        <v>1247</v>
      </c>
      <c r="C383" s="1">
        <v>77.0</v>
      </c>
      <c r="D383" s="1">
        <v>40.0</v>
      </c>
      <c r="E383" s="1" t="s">
        <v>1248</v>
      </c>
      <c r="F383" s="1" t="s">
        <v>279</v>
      </c>
      <c r="G383" s="1" t="s">
        <v>112</v>
      </c>
      <c r="H383" s="1">
        <v>7705.94609</v>
      </c>
      <c r="I383" s="1">
        <f t="shared" ref="I383:I386" si="2384">(H383-H382)/H382</f>
        <v>0.1571229245</v>
      </c>
      <c r="J383" s="3">
        <v>1.4633168080030916E12</v>
      </c>
      <c r="K383" s="3">
        <v>3.0313013298193283</v>
      </c>
      <c r="L383" s="3">
        <v>-0.202671740806371</v>
      </c>
      <c r="M383" s="3">
        <f t="shared" si="7"/>
        <v>28.01172676</v>
      </c>
      <c r="N383" s="3" t="str">
        <f t="shared" si="8"/>
        <v>#NUM!</v>
      </c>
      <c r="O383" s="1">
        <v>1.0</v>
      </c>
      <c r="P383" s="1" t="s">
        <v>113</v>
      </c>
      <c r="Q383" s="1">
        <v>58.0</v>
      </c>
      <c r="R383" s="1" t="s">
        <v>114</v>
      </c>
      <c r="S383" s="1">
        <f t="shared" si="1168"/>
        <v>0</v>
      </c>
      <c r="T383" s="1">
        <f t="shared" si="10"/>
        <v>0</v>
      </c>
      <c r="U383" s="2">
        <v>29465.0</v>
      </c>
      <c r="V383" s="2">
        <v>43465.0</v>
      </c>
      <c r="W383" s="1">
        <v>14000.0</v>
      </c>
      <c r="X383" s="1">
        <v>9.546812608597396</v>
      </c>
      <c r="Y383" s="1">
        <v>9.0</v>
      </c>
      <c r="Z383" s="1">
        <v>1452.74747</v>
      </c>
      <c r="AA383" s="1">
        <v>3408.43731</v>
      </c>
      <c r="AB383" s="1">
        <v>4297.50878</v>
      </c>
      <c r="AC383" s="1">
        <v>396.99240000000003</v>
      </c>
      <c r="AD383" s="1">
        <v>3889.27127</v>
      </c>
      <c r="AE383" s="1">
        <v>11.24511</v>
      </c>
      <c r="AF383" s="1">
        <v>1.68351</v>
      </c>
      <c r="AG383" s="1">
        <f t="shared" ref="AG383:AL383" si="2378">LN(AA383)</f>
        <v>8.134009198</v>
      </c>
      <c r="AH383" s="1">
        <f t="shared" si="2378"/>
        <v>8.36579078</v>
      </c>
      <c r="AI383" s="1">
        <f t="shared" si="2378"/>
        <v>5.983917137</v>
      </c>
      <c r="AJ383" s="1">
        <f t="shared" si="2378"/>
        <v>8.265977085</v>
      </c>
      <c r="AK383" s="1">
        <f t="shared" si="2378"/>
        <v>2.419933367</v>
      </c>
      <c r="AL383" s="1">
        <f t="shared" si="2378"/>
        <v>0.5208808996</v>
      </c>
      <c r="AM383" s="1">
        <f t="shared" si="12"/>
        <v>8.949747529</v>
      </c>
      <c r="AN383" s="1">
        <v>448.96166</v>
      </c>
      <c r="AO383" s="1">
        <v>1835.56033</v>
      </c>
      <c r="AP383" s="1">
        <f t="shared" si="13"/>
        <v>2.34125172</v>
      </c>
      <c r="AQ383" s="1">
        <f t="shared" si="14"/>
        <v>0</v>
      </c>
      <c r="AR383" s="1">
        <v>2284.52199</v>
      </c>
      <c r="AS383" s="1">
        <v>5421.4241</v>
      </c>
      <c r="AT383" s="1">
        <f t="shared" ref="AT383:AU383" si="2379">LN(AN383)</f>
        <v>6.106937494</v>
      </c>
      <c r="AU383" s="1">
        <f t="shared" si="2379"/>
        <v>7.515105071</v>
      </c>
      <c r="AV383" s="1">
        <f t="shared" ref="AV383:AW383" si="2380">LN(AR383)</f>
        <v>7.733912087</v>
      </c>
      <c r="AW383" s="1">
        <f t="shared" si="2380"/>
        <v>8.598113809</v>
      </c>
      <c r="AX383" s="1">
        <v>5091.289040000001</v>
      </c>
      <c r="AY383" s="1">
        <v>987.24001</v>
      </c>
      <c r="AZ383" s="1">
        <v>19.78809</v>
      </c>
      <c r="BA383" s="1">
        <v>967.4519200000001</v>
      </c>
      <c r="BB383" s="1">
        <v>235.02282</v>
      </c>
      <c r="BC383" s="1">
        <v>732.4291</v>
      </c>
      <c r="BD383" s="1"/>
      <c r="BE383" s="1">
        <v>732.4291</v>
      </c>
      <c r="BF383" s="1">
        <v>13.51</v>
      </c>
      <c r="BG383" s="1">
        <v>9.505</v>
      </c>
      <c r="BH383" s="1">
        <v>275.007</v>
      </c>
      <c r="BI383" s="1">
        <v>31.142</v>
      </c>
      <c r="BJ383" s="1">
        <f t="shared" ref="BJ383:BM383" si="2381">BF383*1</f>
        <v>13.51</v>
      </c>
      <c r="BK383" s="1">
        <f t="shared" si="2381"/>
        <v>9.505</v>
      </c>
      <c r="BL383" s="1">
        <f t="shared" si="2381"/>
        <v>275.007</v>
      </c>
      <c r="BM383" s="1">
        <f t="shared" si="2381"/>
        <v>31.142</v>
      </c>
      <c r="BN383" s="1">
        <f t="shared" si="18"/>
        <v>243.865</v>
      </c>
      <c r="BO383" s="1">
        <v>0.8670000000000001</v>
      </c>
      <c r="BP383" s="1">
        <v>12.825000000000001</v>
      </c>
      <c r="BQ383" s="1">
        <v>2.3409999999999997</v>
      </c>
      <c r="BR383" s="1">
        <f t="shared" ref="BR383:BT383" si="2382">BO383*1</f>
        <v>0.867</v>
      </c>
      <c r="BS383" s="1">
        <f t="shared" si="2382"/>
        <v>12.825</v>
      </c>
      <c r="BT383" s="1">
        <f t="shared" si="2382"/>
        <v>2.341</v>
      </c>
      <c r="BU383" s="1">
        <v>2.125</v>
      </c>
      <c r="BV383" s="1">
        <v>8.865000000000002</v>
      </c>
      <c r="BW383" s="1">
        <v>17.590035</v>
      </c>
      <c r="BX383" s="1">
        <v>92.56889199999999</v>
      </c>
      <c r="BY383" s="1">
        <v>31.797742000000003</v>
      </c>
      <c r="BZ383" s="1">
        <v>140.108111</v>
      </c>
      <c r="CA383" s="1">
        <f t="shared" ref="CA383:CE383" si="2383">BV383*1</f>
        <v>8.865</v>
      </c>
      <c r="CB383" s="1">
        <f t="shared" si="2383"/>
        <v>17.590035</v>
      </c>
      <c r="CC383" s="1">
        <f t="shared" si="2383"/>
        <v>92.568892</v>
      </c>
      <c r="CD383" s="1">
        <f t="shared" si="2383"/>
        <v>31.797742</v>
      </c>
      <c r="CE383" s="1">
        <f t="shared" si="2383"/>
        <v>140.108111</v>
      </c>
      <c r="CF383" s="1">
        <v>6.0</v>
      </c>
      <c r="CG383" s="1">
        <f t="shared" si="21"/>
        <v>6</v>
      </c>
      <c r="CH383" s="1" t="s">
        <v>1249</v>
      </c>
      <c r="CI383" s="1" t="s">
        <v>1250</v>
      </c>
      <c r="CJ383" s="1" t="s">
        <v>1251</v>
      </c>
      <c r="CK383" s="1" t="s">
        <v>420</v>
      </c>
      <c r="CL383" s="1">
        <v>0.0</v>
      </c>
      <c r="CM383" s="1" t="s">
        <v>1252</v>
      </c>
      <c r="CN383" s="1" t="s">
        <v>1253</v>
      </c>
      <c r="CO383" s="1" t="s">
        <v>1254</v>
      </c>
      <c r="CP383" s="1" t="s">
        <v>1255</v>
      </c>
      <c r="CQ383" s="1" t="s">
        <v>1256</v>
      </c>
      <c r="CR383" s="1" t="s">
        <v>543</v>
      </c>
      <c r="CS383" s="1" t="s">
        <v>290</v>
      </c>
      <c r="CT383" s="1" t="s">
        <v>169</v>
      </c>
      <c r="CU383" s="1" t="s">
        <v>1257</v>
      </c>
      <c r="CV383" s="1" t="s">
        <v>1258</v>
      </c>
      <c r="CW383" s="1">
        <v>10.0</v>
      </c>
      <c r="CX383" s="1" t="s">
        <v>293</v>
      </c>
      <c r="CY383" s="1">
        <v>0.0</v>
      </c>
      <c r="CZ383" s="1" t="s">
        <v>1259</v>
      </c>
      <c r="DA383" s="1">
        <v>0.0</v>
      </c>
      <c r="DB383" s="1">
        <v>0.0</v>
      </c>
      <c r="DC383" s="1">
        <v>0.0</v>
      </c>
      <c r="DD383" s="1">
        <v>0.0</v>
      </c>
      <c r="DE383" s="1">
        <v>0.0</v>
      </c>
      <c r="DF383" s="1">
        <v>9.0</v>
      </c>
      <c r="DG383" s="1">
        <v>58.0</v>
      </c>
      <c r="DH383" s="1" t="s">
        <v>132</v>
      </c>
    </row>
    <row r="384" ht="15.75" customHeight="1">
      <c r="A384" s="1">
        <v>2017.0</v>
      </c>
      <c r="B384" s="1" t="s">
        <v>1247</v>
      </c>
      <c r="C384" s="1">
        <v>77.0</v>
      </c>
      <c r="D384" s="1">
        <v>40.0</v>
      </c>
      <c r="E384" s="1" t="s">
        <v>1248</v>
      </c>
      <c r="F384" s="1" t="s">
        <v>279</v>
      </c>
      <c r="G384" s="1" t="s">
        <v>112</v>
      </c>
      <c r="H384" s="1">
        <v>7636.511490000001</v>
      </c>
      <c r="I384" s="1">
        <f t="shared" si="2384"/>
        <v>-0.009010522419</v>
      </c>
      <c r="J384" s="3">
        <v>1.5068305993539272E12</v>
      </c>
      <c r="K384" s="3">
        <v>2.9736411905373075</v>
      </c>
      <c r="L384" s="3">
        <v>1.95608333333334</v>
      </c>
      <c r="M384" s="3">
        <f t="shared" si="7"/>
        <v>28.04102962</v>
      </c>
      <c r="N384" s="3">
        <f t="shared" si="8"/>
        <v>0.6709441747</v>
      </c>
      <c r="O384" s="1">
        <v>1.0</v>
      </c>
      <c r="P384" s="1" t="s">
        <v>113</v>
      </c>
      <c r="Q384" s="1">
        <v>58.0</v>
      </c>
      <c r="R384" s="1" t="s">
        <v>114</v>
      </c>
      <c r="S384" s="1">
        <f t="shared" si="1168"/>
        <v>0</v>
      </c>
      <c r="T384" s="1">
        <f t="shared" si="10"/>
        <v>0</v>
      </c>
      <c r="U384" s="2">
        <v>29465.0</v>
      </c>
      <c r="V384" s="2">
        <v>43100.0</v>
      </c>
      <c r="W384" s="1">
        <v>13635.0</v>
      </c>
      <c r="X384" s="1">
        <v>9.52039529527969</v>
      </c>
      <c r="Y384" s="1">
        <v>9.0</v>
      </c>
      <c r="Z384" s="1">
        <v>392.0364200000001</v>
      </c>
      <c r="AA384" s="1">
        <v>3173.44475</v>
      </c>
      <c r="AB384" s="1">
        <v>4463.06674</v>
      </c>
      <c r="AC384" s="1">
        <v>64.31093</v>
      </c>
      <c r="AD384" s="1">
        <v>4352.611599999999</v>
      </c>
      <c r="AE384" s="1">
        <v>46.14421</v>
      </c>
      <c r="AF384" s="1">
        <v>3.15301</v>
      </c>
      <c r="AG384" s="1">
        <f t="shared" ref="AG384:AL384" si="2385">LN(AA384)</f>
        <v>8.062572949</v>
      </c>
      <c r="AH384" s="1">
        <f t="shared" si="2385"/>
        <v>8.403591419</v>
      </c>
      <c r="AI384" s="1">
        <f t="shared" si="2385"/>
        <v>4.163729601</v>
      </c>
      <c r="AJ384" s="1">
        <f t="shared" si="2385"/>
        <v>8.378531312</v>
      </c>
      <c r="AK384" s="1">
        <f t="shared" si="2385"/>
        <v>3.831771493</v>
      </c>
      <c r="AL384" s="1">
        <f t="shared" si="2385"/>
        <v>1.148357552</v>
      </c>
      <c r="AM384" s="1">
        <f t="shared" si="12"/>
        <v>8.940696167</v>
      </c>
      <c r="AN384" s="1">
        <v>622.85225</v>
      </c>
      <c r="AO384" s="1">
        <v>1785.37791</v>
      </c>
      <c r="AP384" s="1">
        <f t="shared" si="13"/>
        <v>2.499788261</v>
      </c>
      <c r="AQ384" s="1">
        <f t="shared" si="14"/>
        <v>0</v>
      </c>
      <c r="AR384" s="1">
        <v>2408.23016</v>
      </c>
      <c r="AS384" s="1">
        <v>5228.281330000001</v>
      </c>
      <c r="AT384" s="1">
        <f t="shared" ref="AT384:AU384" si="2386">LN(AN384)</f>
        <v>6.434309332</v>
      </c>
      <c r="AU384" s="1">
        <f t="shared" si="2386"/>
        <v>7.487385386</v>
      </c>
      <c r="AV384" s="1">
        <f t="shared" ref="AV384:AW384" si="2387">LN(AR384)</f>
        <v>7.786647383</v>
      </c>
      <c r="AW384" s="1">
        <f t="shared" si="2387"/>
        <v>8.561837885</v>
      </c>
      <c r="AX384" s="1">
        <v>5085.200930000001</v>
      </c>
      <c r="AY384" s="1">
        <v>582.35175</v>
      </c>
      <c r="AZ384" s="1">
        <v>524.05457</v>
      </c>
      <c r="BA384" s="1">
        <v>58.297180000000004</v>
      </c>
      <c r="BB384" s="1">
        <v>151.43994999999998</v>
      </c>
      <c r="BC384" s="1">
        <v>-93.14277000000001</v>
      </c>
      <c r="BD384" s="1"/>
      <c r="BE384" s="1">
        <v>-93.14277000000001</v>
      </c>
      <c r="BF384" s="1">
        <v>-1.7820000000000003</v>
      </c>
      <c r="BG384" s="1">
        <v>-1.22</v>
      </c>
      <c r="BH384" s="1">
        <v>308.137</v>
      </c>
      <c r="BI384" s="1">
        <v>28.895</v>
      </c>
      <c r="BJ384" s="1">
        <f t="shared" ref="BJ384:BM384" si="2388">BF384*1</f>
        <v>-1.782</v>
      </c>
      <c r="BK384" s="1">
        <f t="shared" si="2388"/>
        <v>-1.22</v>
      </c>
      <c r="BL384" s="1">
        <f t="shared" si="2388"/>
        <v>308.137</v>
      </c>
      <c r="BM384" s="1">
        <f t="shared" si="2388"/>
        <v>28.895</v>
      </c>
      <c r="BN384" s="1">
        <f t="shared" si="18"/>
        <v>279.242</v>
      </c>
      <c r="BO384" s="1">
        <v>0.8690000000000001</v>
      </c>
      <c r="BP384" s="1">
        <v>79.07199999999999</v>
      </c>
      <c r="BQ384" s="1">
        <v>2.5</v>
      </c>
      <c r="BR384" s="1">
        <f t="shared" ref="BR384:BT384" si="2389">BO384*1</f>
        <v>0.869</v>
      </c>
      <c r="BS384" s="1">
        <f t="shared" si="2389"/>
        <v>79.072</v>
      </c>
      <c r="BT384" s="1">
        <f t="shared" si="2389"/>
        <v>2.5</v>
      </c>
      <c r="BU384" s="1">
        <v>2.464</v>
      </c>
      <c r="BV384" s="1">
        <v>13.979000000000001</v>
      </c>
      <c r="BW384" s="1">
        <v>0.9880880000000001</v>
      </c>
      <c r="BX384" s="1">
        <v>86.18984599999999</v>
      </c>
      <c r="BY384" s="1">
        <v>32.521492</v>
      </c>
      <c r="BZ384" s="1">
        <v>129.432398</v>
      </c>
      <c r="CA384" s="1">
        <f t="shared" ref="CA384:CE384" si="2390">BV384*1</f>
        <v>13.979</v>
      </c>
      <c r="CB384" s="1">
        <f t="shared" si="2390"/>
        <v>0.988088</v>
      </c>
      <c r="CC384" s="1">
        <f t="shared" si="2390"/>
        <v>86.189846</v>
      </c>
      <c r="CD384" s="1">
        <f t="shared" si="2390"/>
        <v>32.521492</v>
      </c>
      <c r="CE384" s="1">
        <f t="shared" si="2390"/>
        <v>129.432398</v>
      </c>
      <c r="CF384" s="1">
        <v>6.0</v>
      </c>
      <c r="CG384" s="1">
        <f t="shared" si="21"/>
        <v>6</v>
      </c>
      <c r="CH384" s="1" t="s">
        <v>1249</v>
      </c>
      <c r="CI384" s="1" t="s">
        <v>1250</v>
      </c>
      <c r="CJ384" s="1" t="s">
        <v>1251</v>
      </c>
      <c r="CK384" s="1" t="s">
        <v>420</v>
      </c>
      <c r="CL384" s="1">
        <v>0.0</v>
      </c>
      <c r="CM384" s="1" t="s">
        <v>1252</v>
      </c>
      <c r="CN384" s="1" t="s">
        <v>1253</v>
      </c>
      <c r="CO384" s="1" t="s">
        <v>1254</v>
      </c>
      <c r="CP384" s="1" t="s">
        <v>1255</v>
      </c>
      <c r="CQ384" s="1" t="s">
        <v>1256</v>
      </c>
      <c r="CR384" s="1" t="s">
        <v>543</v>
      </c>
      <c r="CS384" s="1" t="s">
        <v>290</v>
      </c>
      <c r="CT384" s="1" t="s">
        <v>169</v>
      </c>
      <c r="CU384" s="1" t="s">
        <v>1257</v>
      </c>
      <c r="CV384" s="1" t="s">
        <v>1258</v>
      </c>
      <c r="CW384" s="1">
        <v>10.0</v>
      </c>
      <c r="CX384" s="1" t="s">
        <v>293</v>
      </c>
      <c r="CY384" s="1">
        <v>0.0</v>
      </c>
      <c r="CZ384" s="1" t="s">
        <v>1259</v>
      </c>
      <c r="DA384" s="1">
        <v>0.0</v>
      </c>
      <c r="DB384" s="1">
        <v>0.0</v>
      </c>
      <c r="DC384" s="1">
        <v>0.0</v>
      </c>
      <c r="DD384" s="1">
        <v>0.0</v>
      </c>
      <c r="DE384" s="1">
        <v>0.0</v>
      </c>
      <c r="DF384" s="1">
        <v>9.0</v>
      </c>
      <c r="DG384" s="1">
        <v>58.0</v>
      </c>
      <c r="DH384" s="1" t="s">
        <v>132</v>
      </c>
    </row>
    <row r="385" ht="15.75" customHeight="1">
      <c r="A385" s="1">
        <v>2018.0</v>
      </c>
      <c r="B385" s="1" t="s">
        <v>1247</v>
      </c>
      <c r="C385" s="1">
        <v>77.0</v>
      </c>
      <c r="D385" s="1">
        <v>40.0</v>
      </c>
      <c r="E385" s="1" t="s">
        <v>1248</v>
      </c>
      <c r="F385" s="1" t="s">
        <v>279</v>
      </c>
      <c r="G385" s="1" t="s">
        <v>112</v>
      </c>
      <c r="H385" s="1">
        <v>8269.365</v>
      </c>
      <c r="I385" s="1">
        <f t="shared" si="2384"/>
        <v>0.08287206938</v>
      </c>
      <c r="J385" s="3">
        <v>1.5434472933205764E12</v>
      </c>
      <c r="K385" s="3">
        <v>2.4300471454687056</v>
      </c>
      <c r="L385" s="3">
        <v>1.67506761489627</v>
      </c>
      <c r="M385" s="3">
        <f t="shared" si="7"/>
        <v>28.06503953</v>
      </c>
      <c r="N385" s="3">
        <f t="shared" si="8"/>
        <v>0.5158535316</v>
      </c>
      <c r="O385" s="1">
        <v>1.0</v>
      </c>
      <c r="P385" s="1" t="s">
        <v>113</v>
      </c>
      <c r="Q385" s="1">
        <v>58.0</v>
      </c>
      <c r="R385" s="1" t="s">
        <v>114</v>
      </c>
      <c r="S385" s="1">
        <f t="shared" si="1168"/>
        <v>0</v>
      </c>
      <c r="T385" s="1">
        <f t="shared" si="10"/>
        <v>0</v>
      </c>
      <c r="U385" s="2">
        <v>29465.0</v>
      </c>
      <c r="V385" s="2">
        <v>42735.0</v>
      </c>
      <c r="W385" s="1">
        <v>13270.0</v>
      </c>
      <c r="X385" s="1">
        <v>9.493261127326253</v>
      </c>
      <c r="Y385" s="1">
        <v>9.0</v>
      </c>
      <c r="Z385" s="1">
        <v>1017.0500000000001</v>
      </c>
      <c r="AA385" s="1">
        <v>3201.342</v>
      </c>
      <c r="AB385" s="1">
        <v>5068.023</v>
      </c>
      <c r="AC385" s="1">
        <v>17.666</v>
      </c>
      <c r="AD385" s="1">
        <v>5006.111</v>
      </c>
      <c r="AE385" s="1">
        <v>44.246</v>
      </c>
      <c r="AF385" s="1">
        <v>1.178</v>
      </c>
      <c r="AG385" s="1">
        <f t="shared" ref="AG385:AL385" si="2391">LN(AA385)</f>
        <v>8.071325376</v>
      </c>
      <c r="AH385" s="1">
        <f t="shared" si="2391"/>
        <v>8.53070608</v>
      </c>
      <c r="AI385" s="1">
        <f t="shared" si="2391"/>
        <v>2.871641888</v>
      </c>
      <c r="AJ385" s="1">
        <f t="shared" si="2391"/>
        <v>8.518414645</v>
      </c>
      <c r="AK385" s="1">
        <f t="shared" si="2391"/>
        <v>3.789764972</v>
      </c>
      <c r="AL385" s="1">
        <f t="shared" si="2391"/>
        <v>0.1638180852</v>
      </c>
      <c r="AM385" s="1">
        <f t="shared" si="12"/>
        <v>9.020313002</v>
      </c>
      <c r="AN385" s="1">
        <v>945.0930000000001</v>
      </c>
      <c r="AO385" s="1">
        <v>1652.752</v>
      </c>
      <c r="AP385" s="1">
        <f t="shared" si="13"/>
        <v>3.066414683</v>
      </c>
      <c r="AQ385" s="1">
        <f t="shared" si="14"/>
        <v>0</v>
      </c>
      <c r="AR385" s="1">
        <v>2597.8450000000003</v>
      </c>
      <c r="AS385" s="1">
        <v>5671.5199999999995</v>
      </c>
      <c r="AT385" s="1">
        <f t="shared" ref="AT385:AU385" si="2392">LN(AN385)</f>
        <v>6.851283335</v>
      </c>
      <c r="AU385" s="1">
        <f t="shared" si="2392"/>
        <v>7.410197056</v>
      </c>
      <c r="AV385" s="1">
        <f t="shared" ref="AV385:AW385" si="2393">LN(AR385)</f>
        <v>7.862437534</v>
      </c>
      <c r="AW385" s="1">
        <f t="shared" si="2393"/>
        <v>8.643212438</v>
      </c>
      <c r="AX385" s="1">
        <v>4984.043</v>
      </c>
      <c r="AY385" s="1">
        <v>571.2760000000001</v>
      </c>
      <c r="AZ385" s="1">
        <v>29.846</v>
      </c>
      <c r="BA385" s="1">
        <v>541.4300000000001</v>
      </c>
      <c r="BB385" s="1">
        <v>98.191</v>
      </c>
      <c r="BC385" s="1">
        <v>443.23900000000003</v>
      </c>
      <c r="BD385" s="1"/>
      <c r="BE385" s="1">
        <v>443.23900000000003</v>
      </c>
      <c r="BF385" s="1">
        <v>7.8149999999999995</v>
      </c>
      <c r="BG385" s="1">
        <v>5.359999999999999</v>
      </c>
      <c r="BH385" s="1">
        <v>361.594</v>
      </c>
      <c r="BI385" s="1">
        <v>43.818999999999996</v>
      </c>
      <c r="BJ385" s="1">
        <f t="shared" ref="BJ385:BM385" si="2394">BF385*1</f>
        <v>7.815</v>
      </c>
      <c r="BK385" s="1">
        <f t="shared" si="2394"/>
        <v>5.36</v>
      </c>
      <c r="BL385" s="1">
        <f t="shared" si="2394"/>
        <v>361.594</v>
      </c>
      <c r="BM385" s="1">
        <f t="shared" si="2394"/>
        <v>43.819</v>
      </c>
      <c r="BN385" s="1">
        <f t="shared" si="18"/>
        <v>317.775</v>
      </c>
      <c r="BO385" s="1">
        <v>0.7530000000000001</v>
      </c>
      <c r="BP385" s="1">
        <v>282.126</v>
      </c>
      <c r="BQ385" s="1">
        <v>3.066</v>
      </c>
      <c r="BR385" s="1">
        <f t="shared" ref="BR385:BT385" si="2395">BO385*1</f>
        <v>0.753</v>
      </c>
      <c r="BS385" s="1">
        <f t="shared" si="2395"/>
        <v>282.126</v>
      </c>
      <c r="BT385" s="1">
        <f t="shared" si="2395"/>
        <v>3.066</v>
      </c>
      <c r="BU385" s="1">
        <v>3.0559999999999996</v>
      </c>
      <c r="BV385" s="1">
        <v>18.444999999999997</v>
      </c>
      <c r="BW385" s="1">
        <v>9.335</v>
      </c>
      <c r="BX385" s="1">
        <v>85.931776</v>
      </c>
      <c r="BY385" s="1">
        <v>31.068828000000003</v>
      </c>
      <c r="BZ385" s="1">
        <v>142.575259</v>
      </c>
      <c r="CA385" s="1">
        <f t="shared" ref="CA385:CE385" si="2396">BV385*1</f>
        <v>18.445</v>
      </c>
      <c r="CB385" s="1">
        <f t="shared" si="2396"/>
        <v>9.335</v>
      </c>
      <c r="CC385" s="1">
        <f t="shared" si="2396"/>
        <v>85.931776</v>
      </c>
      <c r="CD385" s="1">
        <f t="shared" si="2396"/>
        <v>31.068828</v>
      </c>
      <c r="CE385" s="1">
        <f t="shared" si="2396"/>
        <v>142.575259</v>
      </c>
      <c r="CF385" s="1">
        <v>6.0</v>
      </c>
      <c r="CG385" s="1">
        <f t="shared" si="21"/>
        <v>6</v>
      </c>
      <c r="CH385" s="1" t="s">
        <v>1249</v>
      </c>
      <c r="CI385" s="1" t="s">
        <v>1250</v>
      </c>
      <c r="CJ385" s="1" t="s">
        <v>1251</v>
      </c>
      <c r="CK385" s="1" t="s">
        <v>420</v>
      </c>
      <c r="CL385" s="1">
        <v>0.0</v>
      </c>
      <c r="CM385" s="1" t="s">
        <v>1252</v>
      </c>
      <c r="CN385" s="1" t="s">
        <v>1253</v>
      </c>
      <c r="CO385" s="1" t="s">
        <v>1254</v>
      </c>
      <c r="CP385" s="1" t="s">
        <v>1255</v>
      </c>
      <c r="CQ385" s="1" t="s">
        <v>1256</v>
      </c>
      <c r="CR385" s="1" t="s">
        <v>543</v>
      </c>
      <c r="CS385" s="1" t="s">
        <v>290</v>
      </c>
      <c r="CT385" s="1" t="s">
        <v>169</v>
      </c>
      <c r="CU385" s="1" t="s">
        <v>1257</v>
      </c>
      <c r="CV385" s="1" t="s">
        <v>1258</v>
      </c>
      <c r="CW385" s="1">
        <v>10.0</v>
      </c>
      <c r="CX385" s="1" t="s">
        <v>293</v>
      </c>
      <c r="CY385" s="1">
        <v>0.0</v>
      </c>
      <c r="CZ385" s="1" t="s">
        <v>1259</v>
      </c>
      <c r="DA385" s="1">
        <v>0.0</v>
      </c>
      <c r="DB385" s="1">
        <v>0.0</v>
      </c>
      <c r="DC385" s="1">
        <v>0.0</v>
      </c>
      <c r="DD385" s="1">
        <v>0.0</v>
      </c>
      <c r="DE385" s="1">
        <v>0.0</v>
      </c>
      <c r="DF385" s="1">
        <v>9.0</v>
      </c>
      <c r="DG385" s="1">
        <v>58.0</v>
      </c>
      <c r="DH385" s="1" t="s">
        <v>132</v>
      </c>
    </row>
    <row r="386" ht="15.75" customHeight="1">
      <c r="A386" s="1">
        <v>2019.0</v>
      </c>
      <c r="B386" s="1" t="s">
        <v>1247</v>
      </c>
      <c r="C386" s="1">
        <v>77.0</v>
      </c>
      <c r="D386" s="1">
        <v>40.0</v>
      </c>
      <c r="E386" s="1" t="s">
        <v>1248</v>
      </c>
      <c r="F386" s="1" t="s">
        <v>279</v>
      </c>
      <c r="G386" s="1" t="s">
        <v>112</v>
      </c>
      <c r="H386" s="1"/>
      <c r="I386" s="1">
        <f t="shared" si="2384"/>
        <v>-1</v>
      </c>
      <c r="J386" s="3">
        <v>1.5735464740892888E12</v>
      </c>
      <c r="K386" s="3">
        <v>1.950126894450463</v>
      </c>
      <c r="L386" s="3">
        <v>0.699536241717015</v>
      </c>
      <c r="M386" s="3">
        <f t="shared" si="7"/>
        <v>28.08435309</v>
      </c>
      <c r="N386" s="3">
        <f t="shared" si="8"/>
        <v>-0.3573376753</v>
      </c>
      <c r="O386" s="1">
        <v>1.0</v>
      </c>
      <c r="P386" s="1" t="s">
        <v>113</v>
      </c>
      <c r="Q386" s="1">
        <v>58.0</v>
      </c>
      <c r="R386" s="1" t="s">
        <v>114</v>
      </c>
      <c r="S386" s="1">
        <f t="shared" si="1168"/>
        <v>0</v>
      </c>
      <c r="T386" s="1">
        <f t="shared" si="10"/>
        <v>0</v>
      </c>
      <c r="U386" s="2">
        <v>29465.0</v>
      </c>
      <c r="V386" s="2">
        <v>42369.0</v>
      </c>
      <c r="W386" s="1">
        <v>12904.0</v>
      </c>
      <c r="X386" s="1">
        <v>9.465292619805044</v>
      </c>
      <c r="Y386" s="1">
        <v>9.0</v>
      </c>
      <c r="Z386" s="1"/>
      <c r="AA386" s="1"/>
      <c r="AB386" s="1"/>
      <c r="AC386" s="1"/>
      <c r="AD386" s="1"/>
      <c r="AE386" s="1"/>
      <c r="AF386" s="1"/>
      <c r="AG386" s="1" t="str">
        <f t="shared" ref="AG386:AL386" si="2397">LN(AA386)</f>
        <v>#NUM!</v>
      </c>
      <c r="AH386" s="1" t="str">
        <f t="shared" si="2397"/>
        <v>#NUM!</v>
      </c>
      <c r="AI386" s="1" t="str">
        <f t="shared" si="2397"/>
        <v>#NUM!</v>
      </c>
      <c r="AJ386" s="1" t="str">
        <f t="shared" si="2397"/>
        <v>#NUM!</v>
      </c>
      <c r="AK386" s="1" t="str">
        <f t="shared" si="2397"/>
        <v>#NUM!</v>
      </c>
      <c r="AL386" s="1" t="str">
        <f t="shared" si="2397"/>
        <v>#NUM!</v>
      </c>
      <c r="AM386" s="1" t="str">
        <f t="shared" si="12"/>
        <v>#NUM!</v>
      </c>
      <c r="AN386" s="1"/>
      <c r="AO386" s="1"/>
      <c r="AP386" s="1" t="str">
        <f t="shared" si="13"/>
        <v>#DIV/0!</v>
      </c>
      <c r="AQ386" s="1" t="str">
        <f t="shared" si="14"/>
        <v>#DIV/0!</v>
      </c>
      <c r="AR386" s="1"/>
      <c r="AS386" s="1"/>
      <c r="AT386" s="1" t="str">
        <f t="shared" ref="AT386:AU386" si="2398">LN(AN386)</f>
        <v>#NUM!</v>
      </c>
      <c r="AU386" s="1" t="str">
        <f t="shared" si="2398"/>
        <v>#NUM!</v>
      </c>
      <c r="AV386" s="1" t="str">
        <f t="shared" ref="AV386:AW386" si="2399">LN(AR386)</f>
        <v>#NUM!</v>
      </c>
      <c r="AW386" s="1" t="str">
        <f t="shared" si="2399"/>
        <v>#NUM!</v>
      </c>
      <c r="AX386" s="1"/>
      <c r="AY386" s="1"/>
      <c r="AZ386" s="1"/>
      <c r="BA386" s="1"/>
      <c r="BB386" s="1"/>
      <c r="BC386" s="1"/>
      <c r="BD386" s="1"/>
      <c r="BE386" s="1"/>
      <c r="BF386" s="1"/>
      <c r="BG386" s="1"/>
      <c r="BH386" s="1"/>
      <c r="BI386" s="1"/>
      <c r="BJ386" s="1">
        <f t="shared" ref="BJ386:BM386" si="2400">BF386*1</f>
        <v>0</v>
      </c>
      <c r="BK386" s="1">
        <f t="shared" si="2400"/>
        <v>0</v>
      </c>
      <c r="BL386" s="1">
        <f t="shared" si="2400"/>
        <v>0</v>
      </c>
      <c r="BM386" s="1">
        <f t="shared" si="2400"/>
        <v>0</v>
      </c>
      <c r="BN386" s="1">
        <f t="shared" si="18"/>
        <v>0</v>
      </c>
      <c r="BO386" s="1"/>
      <c r="BP386" s="1"/>
      <c r="BQ386" s="1"/>
      <c r="BR386" s="1">
        <f t="shared" ref="BR386:BT386" si="2401">BO386*1</f>
        <v>0</v>
      </c>
      <c r="BS386" s="1">
        <f t="shared" si="2401"/>
        <v>0</v>
      </c>
      <c r="BT386" s="1">
        <f t="shared" si="2401"/>
        <v>0</v>
      </c>
      <c r="BU386" s="1"/>
      <c r="BV386" s="1"/>
      <c r="BW386" s="1"/>
      <c r="BX386" s="1"/>
      <c r="BY386" s="1"/>
      <c r="BZ386" s="1"/>
      <c r="CA386" s="1">
        <f t="shared" ref="CA386:CE386" si="2402">BV386*1</f>
        <v>0</v>
      </c>
      <c r="CB386" s="1">
        <f t="shared" si="2402"/>
        <v>0</v>
      </c>
      <c r="CC386" s="1">
        <f t="shared" si="2402"/>
        <v>0</v>
      </c>
      <c r="CD386" s="1">
        <f t="shared" si="2402"/>
        <v>0</v>
      </c>
      <c r="CE386" s="1">
        <f t="shared" si="2402"/>
        <v>0</v>
      </c>
      <c r="CF386" s="1">
        <v>6.0</v>
      </c>
      <c r="CG386" s="1">
        <f t="shared" si="21"/>
        <v>6</v>
      </c>
      <c r="CH386" s="1" t="s">
        <v>1249</v>
      </c>
      <c r="CI386" s="1" t="s">
        <v>1250</v>
      </c>
      <c r="CJ386" s="1" t="s">
        <v>1251</v>
      </c>
      <c r="CK386" s="1" t="s">
        <v>420</v>
      </c>
      <c r="CL386" s="1">
        <v>0.0</v>
      </c>
      <c r="CM386" s="1" t="s">
        <v>1252</v>
      </c>
      <c r="CN386" s="1" t="s">
        <v>1253</v>
      </c>
      <c r="CO386" s="1" t="s">
        <v>1254</v>
      </c>
      <c r="CP386" s="1" t="s">
        <v>1255</v>
      </c>
      <c r="CQ386" s="1" t="s">
        <v>1256</v>
      </c>
      <c r="CR386" s="1" t="s">
        <v>543</v>
      </c>
      <c r="CS386" s="1" t="s">
        <v>290</v>
      </c>
      <c r="CT386" s="1" t="s">
        <v>169</v>
      </c>
      <c r="CU386" s="1" t="s">
        <v>1257</v>
      </c>
      <c r="CV386" s="1" t="s">
        <v>1258</v>
      </c>
      <c r="CW386" s="1">
        <v>10.0</v>
      </c>
      <c r="CX386" s="1" t="s">
        <v>293</v>
      </c>
      <c r="CY386" s="1">
        <v>0.0</v>
      </c>
      <c r="CZ386" s="1" t="s">
        <v>1259</v>
      </c>
      <c r="DA386" s="1">
        <v>0.0</v>
      </c>
      <c r="DB386" s="1">
        <v>0.0</v>
      </c>
      <c r="DC386" s="1">
        <v>0.0</v>
      </c>
      <c r="DD386" s="1">
        <v>0.0</v>
      </c>
      <c r="DE386" s="1">
        <v>0.0</v>
      </c>
      <c r="DF386" s="1">
        <v>9.0</v>
      </c>
      <c r="DG386" s="1">
        <v>58.0</v>
      </c>
      <c r="DH386" s="1" t="s">
        <v>132</v>
      </c>
    </row>
    <row r="387" ht="15.75" customHeight="1">
      <c r="A387" s="1">
        <v>2015.0</v>
      </c>
      <c r="B387" s="1" t="s">
        <v>1260</v>
      </c>
      <c r="C387" s="1">
        <v>78.0</v>
      </c>
      <c r="D387" s="1">
        <v>0.0</v>
      </c>
      <c r="E387" s="1" t="s">
        <v>1261</v>
      </c>
      <c r="F387" s="1" t="s">
        <v>1262</v>
      </c>
      <c r="G387" s="1" t="s">
        <v>136</v>
      </c>
      <c r="H387" s="1">
        <v>7515.745</v>
      </c>
      <c r="I387" s="1"/>
      <c r="J387" s="3">
        <v>2.0645101169067312E12</v>
      </c>
      <c r="K387" s="3">
        <v>0.7783043507165814</v>
      </c>
      <c r="L387" s="3">
        <v>0.0387903996579552</v>
      </c>
      <c r="M387" s="3">
        <f t="shared" si="7"/>
        <v>28.35591408</v>
      </c>
      <c r="N387" s="3">
        <f t="shared" si="8"/>
        <v>-3.249582494</v>
      </c>
      <c r="O387" s="1">
        <v>0.0</v>
      </c>
      <c r="P387" s="1" t="s">
        <v>113</v>
      </c>
      <c r="Q387" s="1">
        <v>10.0</v>
      </c>
      <c r="R387" s="1" t="s">
        <v>157</v>
      </c>
      <c r="S387" s="1">
        <f t="shared" si="1168"/>
        <v>1</v>
      </c>
      <c r="T387" s="1">
        <f t="shared" si="10"/>
        <v>1</v>
      </c>
      <c r="U387" s="2">
        <v>38366.0</v>
      </c>
      <c r="V387" s="2">
        <v>43830.0</v>
      </c>
      <c r="W387" s="1">
        <v>5464.0</v>
      </c>
      <c r="X387" s="1">
        <v>8.605936401250625</v>
      </c>
      <c r="Y387" s="1">
        <v>3.0</v>
      </c>
      <c r="Z387" s="1">
        <v>769.804</v>
      </c>
      <c r="AA387" s="1">
        <v>1864.742</v>
      </c>
      <c r="AB387" s="1">
        <v>5651.003</v>
      </c>
      <c r="AC387" s="1">
        <v>91.752</v>
      </c>
      <c r="AD387" s="1">
        <v>1444.233</v>
      </c>
      <c r="AE387" s="1">
        <v>4115.018</v>
      </c>
      <c r="AF387" s="1">
        <v>1105.548</v>
      </c>
      <c r="AG387" s="1">
        <f t="shared" ref="AG387:AL387" si="2403">LN(AA387)</f>
        <v>7.530877985</v>
      </c>
      <c r="AH387" s="1">
        <f t="shared" si="2403"/>
        <v>8.639588331</v>
      </c>
      <c r="AI387" s="1">
        <f t="shared" si="2403"/>
        <v>4.519089285</v>
      </c>
      <c r="AJ387" s="1">
        <f t="shared" si="2403"/>
        <v>7.275333664</v>
      </c>
      <c r="AK387" s="1">
        <f t="shared" si="2403"/>
        <v>8.322398487</v>
      </c>
      <c r="AL387" s="1">
        <f t="shared" si="2403"/>
        <v>7.008096419</v>
      </c>
      <c r="AM387" s="1">
        <f t="shared" si="12"/>
        <v>8.924755432</v>
      </c>
      <c r="AN387" s="1">
        <v>3125.737</v>
      </c>
      <c r="AO387" s="1">
        <v>2071.046</v>
      </c>
      <c r="AP387" s="1">
        <f t="shared" si="13"/>
        <v>2.728574353</v>
      </c>
      <c r="AQ387" s="1">
        <f t="shared" si="14"/>
        <v>0</v>
      </c>
      <c r="AR387" s="1">
        <v>5196.782999999999</v>
      </c>
      <c r="AS387" s="1">
        <v>2318.9620000000004</v>
      </c>
      <c r="AT387" s="1">
        <f t="shared" ref="AT387:AU387" si="2404">LN(AN387)</f>
        <v>8.047425374</v>
      </c>
      <c r="AU387" s="1">
        <f t="shared" si="2404"/>
        <v>7.635809073</v>
      </c>
      <c r="AV387" s="1">
        <f t="shared" ref="AV387:AW387" si="2405">LN(AR387)</f>
        <v>8.555795059</v>
      </c>
      <c r="AW387" s="1">
        <f t="shared" si="2405"/>
        <v>7.748874951</v>
      </c>
      <c r="AX387" s="1">
        <v>9277.245</v>
      </c>
      <c r="AY387" s="1">
        <v>714.4</v>
      </c>
      <c r="AZ387" s="1">
        <v>6.953</v>
      </c>
      <c r="BA387" s="1">
        <v>709.769</v>
      </c>
      <c r="BB387" s="1">
        <v>213.888</v>
      </c>
      <c r="BC387" s="1">
        <v>495.88100000000003</v>
      </c>
      <c r="BD387" s="1">
        <v>0.0</v>
      </c>
      <c r="BE387" s="1">
        <v>495.88100000000003</v>
      </c>
      <c r="BF387" s="1">
        <v>21.384</v>
      </c>
      <c r="BG387" s="1">
        <v>6.598</v>
      </c>
      <c r="BH387" s="1">
        <v>56.043</v>
      </c>
      <c r="BI387" s="1">
        <v>65.07499999999999</v>
      </c>
      <c r="BJ387" s="1">
        <f t="shared" ref="BJ387:BM387" si="2406">BF387*1</f>
        <v>21.384</v>
      </c>
      <c r="BK387" s="1">
        <f t="shared" si="2406"/>
        <v>6.598</v>
      </c>
      <c r="BL387" s="1">
        <f t="shared" si="2406"/>
        <v>56.043</v>
      </c>
      <c r="BM387" s="1">
        <f t="shared" si="2406"/>
        <v>65.075</v>
      </c>
      <c r="BN387" s="1">
        <f t="shared" si="18"/>
        <v>-9.032</v>
      </c>
      <c r="BO387" s="1">
        <v>1.7040000000000002</v>
      </c>
      <c r="BP387" s="1">
        <v>101.112</v>
      </c>
      <c r="BQ387" s="1">
        <v>2.729</v>
      </c>
      <c r="BR387" s="1">
        <f t="shared" ref="BR387:BT387" si="2407">BO387*1</f>
        <v>1.704</v>
      </c>
      <c r="BS387" s="1">
        <f t="shared" si="2407"/>
        <v>101.112</v>
      </c>
      <c r="BT387" s="1">
        <f t="shared" si="2407"/>
        <v>2.729</v>
      </c>
      <c r="BU387" s="1">
        <v>2.684</v>
      </c>
      <c r="BV387" s="1">
        <v>134.829</v>
      </c>
      <c r="BW387" s="1">
        <v>44.360563</v>
      </c>
      <c r="BX387" s="1">
        <v>579.8278130000001</v>
      </c>
      <c r="BY387" s="1">
        <v>41.981562999999994</v>
      </c>
      <c r="BZ387" s="1">
        <v>469.73406300000005</v>
      </c>
      <c r="CA387" s="1">
        <f t="shared" ref="CA387:CE387" si="2408">BV387*1</f>
        <v>134.829</v>
      </c>
      <c r="CB387" s="1">
        <f t="shared" si="2408"/>
        <v>44.360563</v>
      </c>
      <c r="CC387" s="1">
        <f t="shared" si="2408"/>
        <v>579.827813</v>
      </c>
      <c r="CD387" s="1">
        <f t="shared" si="2408"/>
        <v>41.981563</v>
      </c>
      <c r="CE387" s="1">
        <f t="shared" si="2408"/>
        <v>469.734063</v>
      </c>
      <c r="CF387" s="1">
        <v>3.0</v>
      </c>
      <c r="CG387" s="1">
        <f t="shared" si="21"/>
        <v>3</v>
      </c>
      <c r="CH387" s="1" t="s">
        <v>1263</v>
      </c>
      <c r="CI387" s="1" t="s">
        <v>610</v>
      </c>
      <c r="CJ387" s="1" t="s">
        <v>1125</v>
      </c>
      <c r="CK387" s="1" t="s">
        <v>378</v>
      </c>
      <c r="CL387" s="1" t="s">
        <v>1126</v>
      </c>
      <c r="CM387" s="1" t="s">
        <v>613</v>
      </c>
      <c r="CN387" s="1" t="s">
        <v>614</v>
      </c>
      <c r="CO387" s="1" t="s">
        <v>615</v>
      </c>
      <c r="CP387" s="1" t="s">
        <v>1264</v>
      </c>
      <c r="CQ387" s="1" t="s">
        <v>1265</v>
      </c>
      <c r="CR387" s="1" t="s">
        <v>388</v>
      </c>
      <c r="CS387" s="1" t="s">
        <v>1266</v>
      </c>
      <c r="CT387" s="1" t="s">
        <v>619</v>
      </c>
      <c r="CU387" s="1" t="s">
        <v>791</v>
      </c>
      <c r="CV387" s="1" t="s">
        <v>621</v>
      </c>
      <c r="CW387" s="1">
        <v>1.0</v>
      </c>
      <c r="CX387" s="1" t="s">
        <v>937</v>
      </c>
      <c r="CY387" s="1" t="s">
        <v>1267</v>
      </c>
      <c r="CZ387" s="1" t="s">
        <v>1268</v>
      </c>
      <c r="DA387" s="1" t="s">
        <v>388</v>
      </c>
      <c r="DB387" s="1" t="s">
        <v>1269</v>
      </c>
      <c r="DC387" s="1" t="s">
        <v>795</v>
      </c>
      <c r="DD387" s="1" t="s">
        <v>605</v>
      </c>
      <c r="DE387" s="1">
        <v>0.0</v>
      </c>
      <c r="DF387" s="1">
        <v>3.0</v>
      </c>
      <c r="DG387" s="1">
        <v>10.0</v>
      </c>
      <c r="DH387" s="1" t="s">
        <v>132</v>
      </c>
    </row>
    <row r="388" ht="15.75" customHeight="1">
      <c r="A388" s="1">
        <v>2016.0</v>
      </c>
      <c r="B388" s="1" t="s">
        <v>1260</v>
      </c>
      <c r="C388" s="1">
        <v>78.0</v>
      </c>
      <c r="D388" s="1">
        <v>0.0</v>
      </c>
      <c r="E388" s="1" t="s">
        <v>1261</v>
      </c>
      <c r="F388" s="1" t="s">
        <v>1262</v>
      </c>
      <c r="G388" s="1" t="s">
        <v>136</v>
      </c>
      <c r="H388" s="1">
        <v>7806.269</v>
      </c>
      <c r="I388" s="1">
        <f t="shared" ref="I388:I391" si="2415">(H388-H387)/H387</f>
        <v>0.0386553828</v>
      </c>
      <c r="J388" s="3">
        <v>2.0912137858581865E12</v>
      </c>
      <c r="K388" s="3">
        <v>1.2934627315590745</v>
      </c>
      <c r="L388" s="3">
        <v>-0.0940166569157271</v>
      </c>
      <c r="M388" s="3">
        <f t="shared" si="7"/>
        <v>28.36876577</v>
      </c>
      <c r="N388" s="3" t="str">
        <f t="shared" si="8"/>
        <v>#NUM!</v>
      </c>
      <c r="O388" s="1">
        <v>0.0</v>
      </c>
      <c r="P388" s="1" t="s">
        <v>113</v>
      </c>
      <c r="Q388" s="1">
        <v>10.0</v>
      </c>
      <c r="R388" s="1" t="s">
        <v>157</v>
      </c>
      <c r="S388" s="1">
        <f t="shared" si="1168"/>
        <v>1</v>
      </c>
      <c r="T388" s="1">
        <f t="shared" si="10"/>
        <v>1</v>
      </c>
      <c r="U388" s="2">
        <v>38366.0</v>
      </c>
      <c r="V388" s="2">
        <v>43465.0</v>
      </c>
      <c r="W388" s="1">
        <v>5099.0</v>
      </c>
      <c r="X388" s="1">
        <v>8.536799721055155</v>
      </c>
      <c r="Y388" s="1">
        <v>3.0</v>
      </c>
      <c r="Z388" s="1">
        <v>754.567</v>
      </c>
      <c r="AA388" s="1">
        <v>1707.48</v>
      </c>
      <c r="AB388" s="1">
        <v>6098.789</v>
      </c>
      <c r="AC388" s="1">
        <v>52.35</v>
      </c>
      <c r="AD388" s="1">
        <v>1421.897</v>
      </c>
      <c r="AE388" s="1">
        <v>4624.542</v>
      </c>
      <c r="AF388" s="1">
        <v>1575.788</v>
      </c>
      <c r="AG388" s="1">
        <f t="shared" ref="AG388:AL388" si="2409">LN(AA388)</f>
        <v>7.442773878</v>
      </c>
      <c r="AH388" s="1">
        <f t="shared" si="2409"/>
        <v>8.715845506</v>
      </c>
      <c r="AI388" s="1">
        <f t="shared" si="2409"/>
        <v>3.957951937</v>
      </c>
      <c r="AJ388" s="1">
        <f t="shared" si="2409"/>
        <v>7.259747175</v>
      </c>
      <c r="AK388" s="1">
        <f t="shared" si="2409"/>
        <v>8.439132618</v>
      </c>
      <c r="AL388" s="1">
        <f t="shared" si="2409"/>
        <v>7.362510744</v>
      </c>
      <c r="AM388" s="1">
        <f t="shared" si="12"/>
        <v>8.962682408</v>
      </c>
      <c r="AN388" s="1">
        <v>2884.206</v>
      </c>
      <c r="AO388" s="1">
        <v>2159.2980000000002</v>
      </c>
      <c r="AP388" s="1">
        <f t="shared" si="13"/>
        <v>2.824431366</v>
      </c>
      <c r="AQ388" s="1">
        <f t="shared" si="14"/>
        <v>0</v>
      </c>
      <c r="AR388" s="1">
        <v>5043.504000000001</v>
      </c>
      <c r="AS388" s="1">
        <v>2762.7649999999994</v>
      </c>
      <c r="AT388" s="1">
        <f t="shared" ref="AT388:AU388" si="2410">LN(AN388)</f>
        <v>7.967004924</v>
      </c>
      <c r="AU388" s="1">
        <f t="shared" si="2410"/>
        <v>7.677538448</v>
      </c>
      <c r="AV388" s="1">
        <f t="shared" ref="AV388:AW388" si="2411">LN(AR388)</f>
        <v>8.525856358</v>
      </c>
      <c r="AW388" s="1">
        <f t="shared" si="2411"/>
        <v>7.923987269</v>
      </c>
      <c r="AX388" s="1">
        <v>8171.171</v>
      </c>
      <c r="AY388" s="1">
        <v>641.27</v>
      </c>
      <c r="AZ388" s="1">
        <v>3.117</v>
      </c>
      <c r="BA388" s="1">
        <v>639.46</v>
      </c>
      <c r="BB388" s="1">
        <v>195.659</v>
      </c>
      <c r="BC388" s="1">
        <v>443.801</v>
      </c>
      <c r="BD388" s="1">
        <v>0.0</v>
      </c>
      <c r="BE388" s="1">
        <v>443.801</v>
      </c>
      <c r="BF388" s="1">
        <v>16.064</v>
      </c>
      <c r="BG388" s="1">
        <v>5.685</v>
      </c>
      <c r="BH388" s="1">
        <v>62.645</v>
      </c>
      <c r="BI388" s="1">
        <v>79.435</v>
      </c>
      <c r="BJ388" s="1">
        <f t="shared" ref="BJ388:BM388" si="2412">BF388*1</f>
        <v>16.064</v>
      </c>
      <c r="BK388" s="1">
        <f t="shared" si="2412"/>
        <v>5.685</v>
      </c>
      <c r="BL388" s="1">
        <f t="shared" si="2412"/>
        <v>62.645</v>
      </c>
      <c r="BM388" s="1">
        <f t="shared" si="2412"/>
        <v>79.435</v>
      </c>
      <c r="BN388" s="1">
        <f t="shared" si="18"/>
        <v>-16.79</v>
      </c>
      <c r="BO388" s="1">
        <v>1.4469999999999998</v>
      </c>
      <c r="BP388" s="1">
        <v>156.08700000000002</v>
      </c>
      <c r="BQ388" s="1">
        <v>2.824</v>
      </c>
      <c r="BR388" s="1">
        <f t="shared" ref="BR388:BT388" si="2413">BO388*1</f>
        <v>1.447</v>
      </c>
      <c r="BS388" s="1">
        <f t="shared" si="2413"/>
        <v>156.087</v>
      </c>
      <c r="BT388" s="1">
        <f t="shared" si="2413"/>
        <v>2.824</v>
      </c>
      <c r="BU388" s="1">
        <v>2.8</v>
      </c>
      <c r="BV388" s="1">
        <v>104.44900000000001</v>
      </c>
      <c r="BW388" s="1">
        <v>45.675714</v>
      </c>
      <c r="BX388" s="1">
        <v>583.655071</v>
      </c>
      <c r="BY388" s="1">
        <v>41.957929</v>
      </c>
      <c r="BZ388" s="1">
        <v>557.590643</v>
      </c>
      <c r="CA388" s="1">
        <f t="shared" ref="CA388:CE388" si="2414">BV388*1</f>
        <v>104.449</v>
      </c>
      <c r="CB388" s="1">
        <f t="shared" si="2414"/>
        <v>45.675714</v>
      </c>
      <c r="CC388" s="1">
        <f t="shared" si="2414"/>
        <v>583.655071</v>
      </c>
      <c r="CD388" s="1">
        <f t="shared" si="2414"/>
        <v>41.957929</v>
      </c>
      <c r="CE388" s="1">
        <f t="shared" si="2414"/>
        <v>557.590643</v>
      </c>
      <c r="CF388" s="1">
        <v>3.0</v>
      </c>
      <c r="CG388" s="1">
        <f t="shared" si="21"/>
        <v>3</v>
      </c>
      <c r="CH388" s="1" t="s">
        <v>1263</v>
      </c>
      <c r="CI388" s="1" t="s">
        <v>610</v>
      </c>
      <c r="CJ388" s="1" t="s">
        <v>1125</v>
      </c>
      <c r="CK388" s="1" t="s">
        <v>378</v>
      </c>
      <c r="CL388" s="1" t="s">
        <v>1126</v>
      </c>
      <c r="CM388" s="1" t="s">
        <v>613</v>
      </c>
      <c r="CN388" s="1" t="s">
        <v>614</v>
      </c>
      <c r="CO388" s="1" t="s">
        <v>615</v>
      </c>
      <c r="CP388" s="1" t="s">
        <v>1264</v>
      </c>
      <c r="CQ388" s="1" t="s">
        <v>1265</v>
      </c>
      <c r="CR388" s="1" t="s">
        <v>388</v>
      </c>
      <c r="CS388" s="1" t="s">
        <v>1266</v>
      </c>
      <c r="CT388" s="1" t="s">
        <v>619</v>
      </c>
      <c r="CU388" s="1" t="s">
        <v>791</v>
      </c>
      <c r="CV388" s="1" t="s">
        <v>621</v>
      </c>
      <c r="CW388" s="1">
        <v>1.0</v>
      </c>
      <c r="CX388" s="1" t="s">
        <v>937</v>
      </c>
      <c r="CY388" s="1" t="s">
        <v>1267</v>
      </c>
      <c r="CZ388" s="1" t="s">
        <v>1268</v>
      </c>
      <c r="DA388" s="1" t="s">
        <v>388</v>
      </c>
      <c r="DB388" s="1" t="s">
        <v>1269</v>
      </c>
      <c r="DC388" s="1" t="s">
        <v>795</v>
      </c>
      <c r="DD388" s="1" t="s">
        <v>605</v>
      </c>
      <c r="DE388" s="1">
        <v>0.0</v>
      </c>
      <c r="DF388" s="1">
        <v>3.0</v>
      </c>
      <c r="DG388" s="1">
        <v>10.0</v>
      </c>
      <c r="DH388" s="1" t="s">
        <v>132</v>
      </c>
    </row>
    <row r="389" ht="15.75" customHeight="1">
      <c r="A389" s="1">
        <v>2017.0</v>
      </c>
      <c r="B389" s="1" t="s">
        <v>1260</v>
      </c>
      <c r="C389" s="1">
        <v>78.0</v>
      </c>
      <c r="D389" s="1">
        <v>0.0</v>
      </c>
      <c r="E389" s="1" t="s">
        <v>1261</v>
      </c>
      <c r="F389" s="1" t="s">
        <v>1262</v>
      </c>
      <c r="G389" s="1" t="s">
        <v>136</v>
      </c>
      <c r="H389" s="1">
        <v>7247.466</v>
      </c>
      <c r="I389" s="1">
        <f t="shared" si="2415"/>
        <v>-0.07158387701</v>
      </c>
      <c r="J389" s="3">
        <v>2.1260922840536946E12</v>
      </c>
      <c r="K389" s="3">
        <v>1.6678590410685672</v>
      </c>
      <c r="L389" s="3">
        <v>1.22653316645808</v>
      </c>
      <c r="M389" s="3">
        <f t="shared" si="7"/>
        <v>28.3853068</v>
      </c>
      <c r="N389" s="3">
        <f t="shared" si="8"/>
        <v>0.2041916259</v>
      </c>
      <c r="O389" s="1">
        <v>0.0</v>
      </c>
      <c r="P389" s="1" t="s">
        <v>113</v>
      </c>
      <c r="Q389" s="1">
        <v>10.0</v>
      </c>
      <c r="R389" s="1" t="s">
        <v>157</v>
      </c>
      <c r="S389" s="1">
        <f t="shared" si="1168"/>
        <v>1</v>
      </c>
      <c r="T389" s="1">
        <f t="shared" si="10"/>
        <v>1</v>
      </c>
      <c r="U389" s="2">
        <v>38366.0</v>
      </c>
      <c r="V389" s="2">
        <v>43100.0</v>
      </c>
      <c r="W389" s="1">
        <v>4734.0</v>
      </c>
      <c r="X389" s="1">
        <v>8.46252579007393</v>
      </c>
      <c r="Y389" s="1">
        <v>3.0</v>
      </c>
      <c r="Z389" s="1">
        <v>558.065</v>
      </c>
      <c r="AA389" s="1">
        <v>1181.695</v>
      </c>
      <c r="AB389" s="1">
        <v>6065.771</v>
      </c>
      <c r="AC389" s="1">
        <v>114.32000000000001</v>
      </c>
      <c r="AD389" s="1">
        <v>1441.973</v>
      </c>
      <c r="AE389" s="1">
        <v>4509.478</v>
      </c>
      <c r="AF389" s="1">
        <v>1416.204</v>
      </c>
      <c r="AG389" s="1">
        <f t="shared" ref="AG389:AL389" si="2416">LN(AA389)</f>
        <v>7.074705127</v>
      </c>
      <c r="AH389" s="1">
        <f t="shared" si="2416"/>
        <v>8.710416936</v>
      </c>
      <c r="AI389" s="1">
        <f t="shared" si="2416"/>
        <v>4.739001534</v>
      </c>
      <c r="AJ389" s="1">
        <f t="shared" si="2416"/>
        <v>7.273767594</v>
      </c>
      <c r="AK389" s="1">
        <f t="shared" si="2416"/>
        <v>8.413936683</v>
      </c>
      <c r="AL389" s="1">
        <f t="shared" si="2416"/>
        <v>7.255735332</v>
      </c>
      <c r="AM389" s="1">
        <f t="shared" si="12"/>
        <v>8.88840717</v>
      </c>
      <c r="AN389" s="1">
        <v>2783.168</v>
      </c>
      <c r="AO389" s="1">
        <v>1443.718</v>
      </c>
      <c r="AP389" s="1">
        <f t="shared" si="13"/>
        <v>4.201492951</v>
      </c>
      <c r="AQ389" s="1">
        <f t="shared" si="14"/>
        <v>0</v>
      </c>
      <c r="AR389" s="1">
        <v>4226.886</v>
      </c>
      <c r="AS389" s="1">
        <v>3020.58</v>
      </c>
      <c r="AT389" s="1">
        <f t="shared" ref="AT389:AU389" si="2417">LN(AN389)</f>
        <v>7.931345126</v>
      </c>
      <c r="AU389" s="1">
        <f t="shared" si="2417"/>
        <v>7.27497701</v>
      </c>
      <c r="AV389" s="1">
        <f t="shared" ref="AV389:AW389" si="2418">LN(AR389)</f>
        <v>8.349220831</v>
      </c>
      <c r="AW389" s="1">
        <f t="shared" si="2418"/>
        <v>8.013204145</v>
      </c>
      <c r="AX389" s="1">
        <v>6962.849</v>
      </c>
      <c r="AY389" s="1">
        <v>375.651</v>
      </c>
      <c r="AZ389" s="1">
        <v>1.079</v>
      </c>
      <c r="BA389" s="1">
        <v>374.988</v>
      </c>
      <c r="BB389" s="1">
        <v>117.172</v>
      </c>
      <c r="BC389" s="1">
        <v>257.81600000000003</v>
      </c>
      <c r="BD389" s="1">
        <v>0.0</v>
      </c>
      <c r="BE389" s="1">
        <v>257.81600000000003</v>
      </c>
      <c r="BF389" s="1">
        <v>8.535</v>
      </c>
      <c r="BG389" s="1">
        <v>3.557</v>
      </c>
      <c r="BH389" s="1">
        <v>74.554</v>
      </c>
      <c r="BI389" s="1">
        <v>63.706</v>
      </c>
      <c r="BJ389" s="1">
        <f t="shared" ref="BJ389:BM389" si="2419">BF389*1</f>
        <v>8.535</v>
      </c>
      <c r="BK389" s="1">
        <f t="shared" si="2419"/>
        <v>3.557</v>
      </c>
      <c r="BL389" s="1">
        <f t="shared" si="2419"/>
        <v>74.554</v>
      </c>
      <c r="BM389" s="1">
        <f t="shared" si="2419"/>
        <v>63.706</v>
      </c>
      <c r="BN389" s="1">
        <f t="shared" si="18"/>
        <v>10.848</v>
      </c>
      <c r="BO389" s="1">
        <v>1.2</v>
      </c>
      <c r="BP389" s="1">
        <v>60.907</v>
      </c>
      <c r="BQ389" s="1">
        <v>4.2010000000000005</v>
      </c>
      <c r="BR389" s="1">
        <f t="shared" ref="BR389:BT389" si="2420">BO389*1</f>
        <v>1.2</v>
      </c>
      <c r="BS389" s="1">
        <f t="shared" si="2420"/>
        <v>60.907</v>
      </c>
      <c r="BT389" s="1">
        <f t="shared" si="2420"/>
        <v>4.201</v>
      </c>
      <c r="BU389" s="1">
        <v>4.121999999999999</v>
      </c>
      <c r="BV389" s="1">
        <v>92.194</v>
      </c>
      <c r="BW389" s="1">
        <v>26.784857</v>
      </c>
      <c r="BX389" s="1">
        <v>497.34635699999995</v>
      </c>
      <c r="BY389" s="1">
        <v>40.8615</v>
      </c>
      <c r="BZ389" s="1">
        <v>517.676143</v>
      </c>
      <c r="CA389" s="1">
        <f t="shared" ref="CA389:CE389" si="2421">BV389*1</f>
        <v>92.194</v>
      </c>
      <c r="CB389" s="1">
        <f t="shared" si="2421"/>
        <v>26.784857</v>
      </c>
      <c r="CC389" s="1">
        <f t="shared" si="2421"/>
        <v>497.346357</v>
      </c>
      <c r="CD389" s="1">
        <f t="shared" si="2421"/>
        <v>40.8615</v>
      </c>
      <c r="CE389" s="1">
        <f t="shared" si="2421"/>
        <v>517.676143</v>
      </c>
      <c r="CF389" s="1">
        <v>3.0</v>
      </c>
      <c r="CG389" s="1">
        <f t="shared" si="21"/>
        <v>3</v>
      </c>
      <c r="CH389" s="1" t="s">
        <v>1263</v>
      </c>
      <c r="CI389" s="1" t="s">
        <v>610</v>
      </c>
      <c r="CJ389" s="1" t="s">
        <v>1125</v>
      </c>
      <c r="CK389" s="1" t="s">
        <v>378</v>
      </c>
      <c r="CL389" s="1" t="s">
        <v>1126</v>
      </c>
      <c r="CM389" s="1" t="s">
        <v>613</v>
      </c>
      <c r="CN389" s="1" t="s">
        <v>614</v>
      </c>
      <c r="CO389" s="1" t="s">
        <v>615</v>
      </c>
      <c r="CP389" s="1" t="s">
        <v>1264</v>
      </c>
      <c r="CQ389" s="1" t="s">
        <v>1265</v>
      </c>
      <c r="CR389" s="1" t="s">
        <v>388</v>
      </c>
      <c r="CS389" s="1" t="s">
        <v>1266</v>
      </c>
      <c r="CT389" s="1" t="s">
        <v>619</v>
      </c>
      <c r="CU389" s="1" t="s">
        <v>791</v>
      </c>
      <c r="CV389" s="1" t="s">
        <v>621</v>
      </c>
      <c r="CW389" s="1">
        <v>1.0</v>
      </c>
      <c r="CX389" s="1" t="s">
        <v>937</v>
      </c>
      <c r="CY389" s="1" t="s">
        <v>1267</v>
      </c>
      <c r="CZ389" s="1" t="s">
        <v>1268</v>
      </c>
      <c r="DA389" s="1" t="s">
        <v>388</v>
      </c>
      <c r="DB389" s="1" t="s">
        <v>1269</v>
      </c>
      <c r="DC389" s="1" t="s">
        <v>795</v>
      </c>
      <c r="DD389" s="1" t="s">
        <v>605</v>
      </c>
      <c r="DE389" s="1">
        <v>0.0</v>
      </c>
      <c r="DF389" s="1">
        <v>3.0</v>
      </c>
      <c r="DG389" s="1">
        <v>10.0</v>
      </c>
      <c r="DH389" s="1" t="s">
        <v>132</v>
      </c>
    </row>
    <row r="390" ht="15.75" customHeight="1">
      <c r="A390" s="1">
        <v>2018.0</v>
      </c>
      <c r="B390" s="1" t="s">
        <v>1260</v>
      </c>
      <c r="C390" s="1">
        <v>78.0</v>
      </c>
      <c r="D390" s="1">
        <v>0.0</v>
      </c>
      <c r="E390" s="1" t="s">
        <v>1261</v>
      </c>
      <c r="F390" s="1" t="s">
        <v>1262</v>
      </c>
      <c r="G390" s="1" t="s">
        <v>136</v>
      </c>
      <c r="H390" s="1">
        <v>7529.243</v>
      </c>
      <c r="I390" s="1">
        <f t="shared" si="2415"/>
        <v>0.03887938212</v>
      </c>
      <c r="J390" s="3">
        <v>2.14611448585804E12</v>
      </c>
      <c r="K390" s="3">
        <v>0.9417371933719778</v>
      </c>
      <c r="L390" s="3">
        <v>1.13748763600395</v>
      </c>
      <c r="M390" s="3">
        <f t="shared" si="7"/>
        <v>28.39468011</v>
      </c>
      <c r="N390" s="3">
        <f t="shared" si="8"/>
        <v>0.1288220023</v>
      </c>
      <c r="O390" s="1">
        <v>0.0</v>
      </c>
      <c r="P390" s="1" t="s">
        <v>113</v>
      </c>
      <c r="Q390" s="1">
        <v>10.0</v>
      </c>
      <c r="R390" s="1" t="s">
        <v>157</v>
      </c>
      <c r="S390" s="1">
        <f t="shared" si="1168"/>
        <v>1</v>
      </c>
      <c r="T390" s="1">
        <f t="shared" si="10"/>
        <v>1</v>
      </c>
      <c r="U390" s="2">
        <v>38366.0</v>
      </c>
      <c r="V390" s="2">
        <v>42735.0</v>
      </c>
      <c r="W390" s="1">
        <v>4369.0</v>
      </c>
      <c r="X390" s="1">
        <v>8.382289428951436</v>
      </c>
      <c r="Y390" s="1">
        <v>3.0</v>
      </c>
      <c r="Z390" s="1">
        <v>885.634</v>
      </c>
      <c r="AA390" s="1">
        <v>909.5450000000001</v>
      </c>
      <c r="AB390" s="1">
        <v>6619.698</v>
      </c>
      <c r="AC390" s="1">
        <v>93.74</v>
      </c>
      <c r="AD390" s="1">
        <v>856.234</v>
      </c>
      <c r="AE390" s="1">
        <v>5669.724</v>
      </c>
      <c r="AF390" s="1">
        <v>2745.987</v>
      </c>
      <c r="AG390" s="1">
        <f t="shared" ref="AG390:AL390" si="2422">LN(AA390)</f>
        <v>6.812944474</v>
      </c>
      <c r="AH390" s="1">
        <f t="shared" si="2422"/>
        <v>8.797805029</v>
      </c>
      <c r="AI390" s="1">
        <f t="shared" si="2422"/>
        <v>4.540524992</v>
      </c>
      <c r="AJ390" s="1">
        <f t="shared" si="2422"/>
        <v>6.752543703</v>
      </c>
      <c r="AK390" s="1">
        <f t="shared" si="2422"/>
        <v>8.642895718</v>
      </c>
      <c r="AL390" s="1">
        <f t="shared" si="2422"/>
        <v>7.917895852</v>
      </c>
      <c r="AM390" s="1">
        <f t="shared" si="12"/>
        <v>8.926549785</v>
      </c>
      <c r="AN390" s="1">
        <v>2788.426</v>
      </c>
      <c r="AO390" s="1">
        <v>1125.326</v>
      </c>
      <c r="AP390" s="1">
        <f t="shared" si="13"/>
        <v>5.882471391</v>
      </c>
      <c r="AQ390" s="1">
        <f t="shared" si="14"/>
        <v>0</v>
      </c>
      <c r="AR390" s="1">
        <v>3913.752</v>
      </c>
      <c r="AS390" s="1">
        <v>3615.4910000000004</v>
      </c>
      <c r="AT390" s="1">
        <f t="shared" ref="AT390:AU390" si="2423">LN(AN390)</f>
        <v>7.933232558</v>
      </c>
      <c r="AU390" s="1">
        <f t="shared" si="2423"/>
        <v>7.02582805</v>
      </c>
      <c r="AV390" s="1">
        <f t="shared" ref="AV390:AW390" si="2424">LN(AR390)</f>
        <v>8.272251784</v>
      </c>
      <c r="AW390" s="1">
        <f t="shared" si="2424"/>
        <v>8.192982948</v>
      </c>
      <c r="AX390" s="1">
        <v>5545.102</v>
      </c>
      <c r="AY390" s="1">
        <v>785.73</v>
      </c>
      <c r="AZ390" s="1">
        <v>0.077</v>
      </c>
      <c r="BA390" s="1">
        <v>787.0020000000001</v>
      </c>
      <c r="BB390" s="1">
        <v>192.092</v>
      </c>
      <c r="BC390" s="1">
        <v>594.91</v>
      </c>
      <c r="BD390" s="1">
        <v>0.0</v>
      </c>
      <c r="BE390" s="1">
        <v>594.91</v>
      </c>
      <c r="BF390" s="1">
        <v>16.454</v>
      </c>
      <c r="BG390" s="1">
        <v>7.901000000000001</v>
      </c>
      <c r="BH390" s="1">
        <v>55.589</v>
      </c>
      <c r="BI390" s="1">
        <v>56.969</v>
      </c>
      <c r="BJ390" s="1">
        <f t="shared" ref="BJ390:BM390" si="2425">BF390*1</f>
        <v>16.454</v>
      </c>
      <c r="BK390" s="1">
        <f t="shared" si="2425"/>
        <v>7.901</v>
      </c>
      <c r="BL390" s="1">
        <f t="shared" si="2425"/>
        <v>55.589</v>
      </c>
      <c r="BM390" s="1">
        <f t="shared" si="2425"/>
        <v>56.969</v>
      </c>
      <c r="BN390" s="1">
        <f t="shared" si="18"/>
        <v>-1.38</v>
      </c>
      <c r="BO390" s="1">
        <v>0.8660000000000001</v>
      </c>
      <c r="BP390" s="1">
        <v>59.153999999999996</v>
      </c>
      <c r="BQ390" s="1">
        <v>5.882</v>
      </c>
      <c r="BR390" s="1">
        <f t="shared" ref="BR390:BT390" si="2426">BO390*1</f>
        <v>0.866</v>
      </c>
      <c r="BS390" s="1">
        <f t="shared" si="2426"/>
        <v>59.154</v>
      </c>
      <c r="BT390" s="1">
        <f t="shared" si="2426"/>
        <v>5.882</v>
      </c>
      <c r="BU390" s="1">
        <v>5.799</v>
      </c>
      <c r="BV390" s="1">
        <v>77.17499999999998</v>
      </c>
      <c r="BW390" s="1">
        <v>56.214428999999996</v>
      </c>
      <c r="BX390" s="1">
        <v>396.07871400000005</v>
      </c>
      <c r="BY390" s="1">
        <v>39.534786000000004</v>
      </c>
      <c r="BZ390" s="1">
        <v>537.803071</v>
      </c>
      <c r="CA390" s="1">
        <f t="shared" ref="CA390:CE390" si="2427">BV390*1</f>
        <v>77.175</v>
      </c>
      <c r="CB390" s="1">
        <f t="shared" si="2427"/>
        <v>56.214429</v>
      </c>
      <c r="CC390" s="1">
        <f t="shared" si="2427"/>
        <v>396.078714</v>
      </c>
      <c r="CD390" s="1">
        <f t="shared" si="2427"/>
        <v>39.534786</v>
      </c>
      <c r="CE390" s="1">
        <f t="shared" si="2427"/>
        <v>537.803071</v>
      </c>
      <c r="CF390" s="1">
        <v>3.0</v>
      </c>
      <c r="CG390" s="1">
        <f t="shared" si="21"/>
        <v>3</v>
      </c>
      <c r="CH390" s="1" t="s">
        <v>1263</v>
      </c>
      <c r="CI390" s="1" t="s">
        <v>610</v>
      </c>
      <c r="CJ390" s="1" t="s">
        <v>1125</v>
      </c>
      <c r="CK390" s="1" t="s">
        <v>378</v>
      </c>
      <c r="CL390" s="1" t="s">
        <v>1126</v>
      </c>
      <c r="CM390" s="1" t="s">
        <v>613</v>
      </c>
      <c r="CN390" s="1" t="s">
        <v>614</v>
      </c>
      <c r="CO390" s="1" t="s">
        <v>615</v>
      </c>
      <c r="CP390" s="1" t="s">
        <v>1264</v>
      </c>
      <c r="CQ390" s="1" t="s">
        <v>1265</v>
      </c>
      <c r="CR390" s="1" t="s">
        <v>388</v>
      </c>
      <c r="CS390" s="1" t="s">
        <v>1266</v>
      </c>
      <c r="CT390" s="1" t="s">
        <v>619</v>
      </c>
      <c r="CU390" s="1" t="s">
        <v>791</v>
      </c>
      <c r="CV390" s="1" t="s">
        <v>621</v>
      </c>
      <c r="CW390" s="1">
        <v>1.0</v>
      </c>
      <c r="CX390" s="1" t="s">
        <v>937</v>
      </c>
      <c r="CY390" s="1" t="s">
        <v>1267</v>
      </c>
      <c r="CZ390" s="1" t="s">
        <v>1268</v>
      </c>
      <c r="DA390" s="1" t="s">
        <v>388</v>
      </c>
      <c r="DB390" s="1" t="s">
        <v>1269</v>
      </c>
      <c r="DC390" s="1" t="s">
        <v>795</v>
      </c>
      <c r="DD390" s="1" t="s">
        <v>605</v>
      </c>
      <c r="DE390" s="1">
        <v>0.0</v>
      </c>
      <c r="DF390" s="1">
        <v>3.0</v>
      </c>
      <c r="DG390" s="1">
        <v>10.0</v>
      </c>
      <c r="DH390" s="1" t="s">
        <v>132</v>
      </c>
    </row>
    <row r="391" ht="15.75" customHeight="1">
      <c r="A391" s="1">
        <v>2019.0</v>
      </c>
      <c r="B391" s="1" t="s">
        <v>1260</v>
      </c>
      <c r="C391" s="1">
        <v>78.0</v>
      </c>
      <c r="D391" s="1">
        <v>0.0</v>
      </c>
      <c r="E391" s="1" t="s">
        <v>1261</v>
      </c>
      <c r="F391" s="1" t="s">
        <v>1262</v>
      </c>
      <c r="G391" s="1" t="s">
        <v>136</v>
      </c>
      <c r="H391" s="1">
        <v>6079.827</v>
      </c>
      <c r="I391" s="1">
        <f t="shared" si="2415"/>
        <v>-0.1925048773</v>
      </c>
      <c r="J391" s="3">
        <v>2.1522834905985745E12</v>
      </c>
      <c r="K391" s="3">
        <v>0.28744993713920053</v>
      </c>
      <c r="L391" s="3">
        <v>0.611246943765291</v>
      </c>
      <c r="M391" s="3">
        <f t="shared" si="7"/>
        <v>28.39755048</v>
      </c>
      <c r="N391" s="3">
        <f t="shared" si="8"/>
        <v>-0.4922542382</v>
      </c>
      <c r="O391" s="1">
        <v>0.0</v>
      </c>
      <c r="P391" s="1" t="s">
        <v>113</v>
      </c>
      <c r="Q391" s="1">
        <v>10.0</v>
      </c>
      <c r="R391" s="1" t="s">
        <v>157</v>
      </c>
      <c r="S391" s="1">
        <f t="shared" si="1168"/>
        <v>1</v>
      </c>
      <c r="T391" s="1">
        <f t="shared" si="10"/>
        <v>1</v>
      </c>
      <c r="U391" s="2">
        <v>38366.0</v>
      </c>
      <c r="V391" s="2">
        <v>42369.0</v>
      </c>
      <c r="W391" s="1">
        <v>4003.0</v>
      </c>
      <c r="X391" s="1">
        <v>8.294799358992574</v>
      </c>
      <c r="Y391" s="1">
        <v>3.0</v>
      </c>
      <c r="Z391" s="1">
        <v>528.572</v>
      </c>
      <c r="AA391" s="1">
        <v>858.783</v>
      </c>
      <c r="AB391" s="1">
        <v>5221.044</v>
      </c>
      <c r="AC391" s="1">
        <v>63.76</v>
      </c>
      <c r="AD391" s="1">
        <v>791.467</v>
      </c>
      <c r="AE391" s="1">
        <v>4365.817</v>
      </c>
      <c r="AF391" s="1">
        <v>2951.1730000000002</v>
      </c>
      <c r="AG391" s="1">
        <f t="shared" ref="AG391:AL391" si="2428">LN(AA391)</f>
        <v>6.755516271</v>
      </c>
      <c r="AH391" s="1">
        <f t="shared" si="2428"/>
        <v>8.560452661</v>
      </c>
      <c r="AI391" s="1">
        <f t="shared" si="2428"/>
        <v>4.155126034</v>
      </c>
      <c r="AJ391" s="1">
        <f t="shared" si="2428"/>
        <v>6.673888185</v>
      </c>
      <c r="AK391" s="1">
        <f t="shared" si="2428"/>
        <v>8.381560621</v>
      </c>
      <c r="AL391" s="1">
        <f t="shared" si="2428"/>
        <v>7.989957997</v>
      </c>
      <c r="AM391" s="1">
        <f t="shared" si="12"/>
        <v>8.712731521</v>
      </c>
      <c r="AN391" s="1">
        <v>1178.208</v>
      </c>
      <c r="AO391" s="1">
        <v>1112.135</v>
      </c>
      <c r="AP391" s="1">
        <f t="shared" si="13"/>
        <v>4.694613514</v>
      </c>
      <c r="AQ391" s="1">
        <f t="shared" si="14"/>
        <v>0</v>
      </c>
      <c r="AR391" s="1">
        <v>2290.343</v>
      </c>
      <c r="AS391" s="1">
        <v>3789.4840000000004</v>
      </c>
      <c r="AT391" s="1">
        <f t="shared" ref="AT391:AU391" si="2429">LN(AN391)</f>
        <v>7.071749919</v>
      </c>
      <c r="AU391" s="1">
        <f t="shared" si="2429"/>
        <v>7.01403687</v>
      </c>
      <c r="AV391" s="1">
        <f t="shared" ref="AV391:AW391" si="2430">LN(AR391)</f>
        <v>7.736456867</v>
      </c>
      <c r="AW391" s="1">
        <f t="shared" si="2430"/>
        <v>8.239985141</v>
      </c>
      <c r="AX391" s="1">
        <v>4923.7570000000005</v>
      </c>
      <c r="AY391" s="1">
        <v>277.01800000000003</v>
      </c>
      <c r="AZ391" s="1">
        <v>0.0</v>
      </c>
      <c r="BA391" s="1">
        <v>279.798</v>
      </c>
      <c r="BB391" s="1">
        <v>52.244</v>
      </c>
      <c r="BC391" s="1">
        <v>227.554</v>
      </c>
      <c r="BD391" s="1">
        <v>0.0</v>
      </c>
      <c r="BE391" s="1">
        <v>227.554</v>
      </c>
      <c r="BF391" s="1">
        <v>6.005</v>
      </c>
      <c r="BG391" s="1">
        <v>3.7430000000000003</v>
      </c>
      <c r="BH391" s="1">
        <v>57.868</v>
      </c>
      <c r="BI391" s="1">
        <v>42.525000000000006</v>
      </c>
      <c r="BJ391" s="1">
        <f t="shared" ref="BJ391:BM391" si="2431">BF391*1</f>
        <v>6.005</v>
      </c>
      <c r="BK391" s="1">
        <f t="shared" si="2431"/>
        <v>3.743</v>
      </c>
      <c r="BL391" s="1">
        <f t="shared" si="2431"/>
        <v>57.868</v>
      </c>
      <c r="BM391" s="1">
        <f t="shared" si="2431"/>
        <v>42.525</v>
      </c>
      <c r="BN391" s="1">
        <f t="shared" si="18"/>
        <v>15.343</v>
      </c>
      <c r="BO391" s="1">
        <v>0.991</v>
      </c>
      <c r="BP391" s="1">
        <v>77.223</v>
      </c>
      <c r="BQ391" s="1">
        <v>4.694999999999999</v>
      </c>
      <c r="BR391" s="1">
        <f t="shared" ref="BR391:BT391" si="2432">BO391*1</f>
        <v>0.991</v>
      </c>
      <c r="BS391" s="1">
        <f t="shared" si="2432"/>
        <v>77.223</v>
      </c>
      <c r="BT391" s="1">
        <f t="shared" si="2432"/>
        <v>4.695</v>
      </c>
      <c r="BU391" s="1">
        <v>4.637</v>
      </c>
      <c r="BV391" s="1">
        <v>31.095</v>
      </c>
      <c r="BW391" s="1">
        <v>27.9798</v>
      </c>
      <c r="BX391" s="1">
        <v>492.3757</v>
      </c>
      <c r="BY391" s="1">
        <v>61.3919</v>
      </c>
      <c r="BZ391" s="1">
        <v>607.9827</v>
      </c>
      <c r="CA391" s="1">
        <f t="shared" ref="CA391:CE391" si="2433">BV391*1</f>
        <v>31.095</v>
      </c>
      <c r="CB391" s="1">
        <f t="shared" si="2433"/>
        <v>27.9798</v>
      </c>
      <c r="CC391" s="1">
        <f t="shared" si="2433"/>
        <v>492.3757</v>
      </c>
      <c r="CD391" s="1">
        <f t="shared" si="2433"/>
        <v>61.3919</v>
      </c>
      <c r="CE391" s="1">
        <f t="shared" si="2433"/>
        <v>607.9827</v>
      </c>
      <c r="CF391" s="1">
        <v>3.0</v>
      </c>
      <c r="CG391" s="1">
        <f t="shared" si="21"/>
        <v>3</v>
      </c>
      <c r="CH391" s="1" t="s">
        <v>1263</v>
      </c>
      <c r="CI391" s="1" t="s">
        <v>610</v>
      </c>
      <c r="CJ391" s="1" t="s">
        <v>1125</v>
      </c>
      <c r="CK391" s="1" t="s">
        <v>378</v>
      </c>
      <c r="CL391" s="1" t="s">
        <v>1126</v>
      </c>
      <c r="CM391" s="1" t="s">
        <v>613</v>
      </c>
      <c r="CN391" s="1" t="s">
        <v>614</v>
      </c>
      <c r="CO391" s="1" t="s">
        <v>615</v>
      </c>
      <c r="CP391" s="1" t="s">
        <v>1264</v>
      </c>
      <c r="CQ391" s="1" t="s">
        <v>1265</v>
      </c>
      <c r="CR391" s="1" t="s">
        <v>388</v>
      </c>
      <c r="CS391" s="1" t="s">
        <v>1266</v>
      </c>
      <c r="CT391" s="1" t="s">
        <v>619</v>
      </c>
      <c r="CU391" s="1" t="s">
        <v>791</v>
      </c>
      <c r="CV391" s="1" t="s">
        <v>621</v>
      </c>
      <c r="CW391" s="1">
        <v>1.0</v>
      </c>
      <c r="CX391" s="1" t="s">
        <v>937</v>
      </c>
      <c r="CY391" s="1" t="s">
        <v>1267</v>
      </c>
      <c r="CZ391" s="1" t="s">
        <v>1268</v>
      </c>
      <c r="DA391" s="1" t="s">
        <v>388</v>
      </c>
      <c r="DB391" s="1" t="s">
        <v>1269</v>
      </c>
      <c r="DC391" s="1" t="s">
        <v>795</v>
      </c>
      <c r="DD391" s="1" t="s">
        <v>605</v>
      </c>
      <c r="DE391" s="1">
        <v>0.0</v>
      </c>
      <c r="DF391" s="1">
        <v>3.0</v>
      </c>
      <c r="DG391" s="1">
        <v>10.0</v>
      </c>
      <c r="DH391" s="1" t="s">
        <v>132</v>
      </c>
    </row>
    <row r="392" ht="15.75" customHeight="1">
      <c r="A392" s="1">
        <v>2015.0</v>
      </c>
      <c r="B392" s="1" t="s">
        <v>1270</v>
      </c>
      <c r="C392" s="1">
        <v>79.0</v>
      </c>
      <c r="D392" s="1">
        <v>0.0</v>
      </c>
      <c r="E392" s="1" t="s">
        <v>1271</v>
      </c>
      <c r="F392" s="1" t="s">
        <v>1272</v>
      </c>
      <c r="G392" s="1" t="s">
        <v>136</v>
      </c>
      <c r="H392" s="1"/>
      <c r="I392" s="1"/>
      <c r="J392" s="3">
        <v>2.0645101169067312E12</v>
      </c>
      <c r="K392" s="3">
        <v>0.7783043507165814</v>
      </c>
      <c r="L392" s="3">
        <v>0.0387903996579552</v>
      </c>
      <c r="M392" s="3">
        <f t="shared" si="7"/>
        <v>28.35591408</v>
      </c>
      <c r="N392" s="3">
        <f t="shared" si="8"/>
        <v>-3.249582494</v>
      </c>
      <c r="O392" s="1">
        <v>0.0</v>
      </c>
      <c r="P392" s="1" t="s">
        <v>113</v>
      </c>
      <c r="Q392" s="1">
        <v>29.0</v>
      </c>
      <c r="R392" s="1" t="s">
        <v>157</v>
      </c>
      <c r="S392" s="1">
        <f t="shared" si="1168"/>
        <v>1</v>
      </c>
      <c r="T392" s="1">
        <f t="shared" si="10"/>
        <v>1</v>
      </c>
      <c r="U392" s="2">
        <v>42520.0</v>
      </c>
      <c r="V392" s="2">
        <v>43830.0</v>
      </c>
      <c r="W392" s="1">
        <v>1310.0</v>
      </c>
      <c r="X392" s="1">
        <v>7.177782416195197</v>
      </c>
      <c r="Y392" s="1">
        <v>1.0</v>
      </c>
      <c r="Z392" s="1"/>
      <c r="AA392" s="1"/>
      <c r="AB392" s="1"/>
      <c r="AC392" s="1"/>
      <c r="AD392" s="1"/>
      <c r="AE392" s="1"/>
      <c r="AF392" s="1"/>
      <c r="AG392" s="1" t="str">
        <f t="shared" ref="AG392:AL392" si="2434">LN(AA392)</f>
        <v>#NUM!</v>
      </c>
      <c r="AH392" s="1" t="str">
        <f t="shared" si="2434"/>
        <v>#NUM!</v>
      </c>
      <c r="AI392" s="1" t="str">
        <f t="shared" si="2434"/>
        <v>#NUM!</v>
      </c>
      <c r="AJ392" s="1" t="str">
        <f t="shared" si="2434"/>
        <v>#NUM!</v>
      </c>
      <c r="AK392" s="1" t="str">
        <f t="shared" si="2434"/>
        <v>#NUM!</v>
      </c>
      <c r="AL392" s="1" t="str">
        <f t="shared" si="2434"/>
        <v>#NUM!</v>
      </c>
      <c r="AM392" s="1" t="str">
        <f t="shared" si="12"/>
        <v>#NUM!</v>
      </c>
      <c r="AN392" s="1"/>
      <c r="AO392" s="1"/>
      <c r="AP392" s="1" t="str">
        <f t="shared" si="13"/>
        <v>#DIV/0!</v>
      </c>
      <c r="AQ392" s="1" t="str">
        <f t="shared" si="14"/>
        <v>#DIV/0!</v>
      </c>
      <c r="AR392" s="1"/>
      <c r="AS392" s="1"/>
      <c r="AT392" s="1" t="str">
        <f t="shared" ref="AT392:AU392" si="2435">LN(AN392)</f>
        <v>#NUM!</v>
      </c>
      <c r="AU392" s="1" t="str">
        <f t="shared" si="2435"/>
        <v>#NUM!</v>
      </c>
      <c r="AV392" s="1" t="str">
        <f t="shared" ref="AV392:AW392" si="2436">LN(AR392)</f>
        <v>#NUM!</v>
      </c>
      <c r="AW392" s="1" t="str">
        <f t="shared" si="2436"/>
        <v>#NUM!</v>
      </c>
      <c r="AX392" s="1"/>
      <c r="AY392" s="1"/>
      <c r="AZ392" s="1"/>
      <c r="BA392" s="1"/>
      <c r="BB392" s="1"/>
      <c r="BC392" s="1"/>
      <c r="BD392" s="1"/>
      <c r="BE392" s="1"/>
      <c r="BF392" s="1"/>
      <c r="BG392" s="1"/>
      <c r="BH392" s="1"/>
      <c r="BI392" s="1"/>
      <c r="BJ392" s="1">
        <f t="shared" ref="BJ392:BM392" si="2437">BF392*1</f>
        <v>0</v>
      </c>
      <c r="BK392" s="1">
        <f t="shared" si="2437"/>
        <v>0</v>
      </c>
      <c r="BL392" s="1">
        <f t="shared" si="2437"/>
        <v>0</v>
      </c>
      <c r="BM392" s="1">
        <f t="shared" si="2437"/>
        <v>0</v>
      </c>
      <c r="BN392" s="1">
        <f t="shared" si="18"/>
        <v>0</v>
      </c>
      <c r="BO392" s="1"/>
      <c r="BP392" s="1"/>
      <c r="BQ392" s="1"/>
      <c r="BR392" s="1">
        <f t="shared" ref="BR392:BT392" si="2438">BO392*1</f>
        <v>0</v>
      </c>
      <c r="BS392" s="1">
        <f t="shared" si="2438"/>
        <v>0</v>
      </c>
      <c r="BT392" s="1">
        <f t="shared" si="2438"/>
        <v>0</v>
      </c>
      <c r="BU392" s="1"/>
      <c r="BV392" s="1"/>
      <c r="BW392" s="1"/>
      <c r="BX392" s="1"/>
      <c r="BY392" s="1"/>
      <c r="BZ392" s="1"/>
      <c r="CA392" s="1">
        <f t="shared" ref="CA392:CE392" si="2439">BV392*1</f>
        <v>0</v>
      </c>
      <c r="CB392" s="1">
        <f t="shared" si="2439"/>
        <v>0</v>
      </c>
      <c r="CC392" s="1">
        <f t="shared" si="2439"/>
        <v>0</v>
      </c>
      <c r="CD392" s="1">
        <f t="shared" si="2439"/>
        <v>0</v>
      </c>
      <c r="CE392" s="1">
        <f t="shared" si="2439"/>
        <v>0</v>
      </c>
      <c r="CF392" s="1">
        <v>2.0</v>
      </c>
      <c r="CG392" s="1">
        <f t="shared" si="21"/>
        <v>2</v>
      </c>
      <c r="CH392" s="1" t="s">
        <v>1273</v>
      </c>
      <c r="CI392" s="1" t="s">
        <v>1274</v>
      </c>
      <c r="CJ392" s="1" t="s">
        <v>160</v>
      </c>
      <c r="CK392" s="1" t="s">
        <v>160</v>
      </c>
      <c r="CL392" s="1" t="s">
        <v>160</v>
      </c>
      <c r="CM392" s="1" t="s">
        <v>1275</v>
      </c>
      <c r="CN392" s="1" t="s">
        <v>1276</v>
      </c>
      <c r="CO392" s="1" t="s">
        <v>1277</v>
      </c>
      <c r="CP392" s="1" t="s">
        <v>1278</v>
      </c>
      <c r="CQ392" s="1" t="s">
        <v>1279</v>
      </c>
      <c r="CR392" s="1" t="s">
        <v>761</v>
      </c>
      <c r="CS392" s="1" t="s">
        <v>1280</v>
      </c>
      <c r="CT392" s="1" t="s">
        <v>684</v>
      </c>
      <c r="CU392" s="1" t="s">
        <v>1281</v>
      </c>
      <c r="CV392" s="1" t="s">
        <v>1282</v>
      </c>
      <c r="CW392" s="1">
        <v>0.0</v>
      </c>
      <c r="CX392" s="1" t="s">
        <v>1283</v>
      </c>
      <c r="CY392" s="1">
        <v>0.0</v>
      </c>
      <c r="CZ392" s="1" t="s">
        <v>471</v>
      </c>
      <c r="DA392" s="1">
        <v>0.0</v>
      </c>
      <c r="DB392" s="1">
        <v>0.0</v>
      </c>
      <c r="DC392" s="1">
        <v>0.0</v>
      </c>
      <c r="DD392" s="1">
        <v>0.0</v>
      </c>
      <c r="DE392" s="1">
        <v>0.0</v>
      </c>
      <c r="DF392" s="1">
        <v>1.0</v>
      </c>
      <c r="DG392" s="1">
        <v>29.0</v>
      </c>
      <c r="DH392" s="1" t="s">
        <v>132</v>
      </c>
    </row>
    <row r="393" ht="15.75" customHeight="1">
      <c r="A393" s="1">
        <v>2016.0</v>
      </c>
      <c r="B393" s="1" t="s">
        <v>1270</v>
      </c>
      <c r="C393" s="1">
        <v>79.0</v>
      </c>
      <c r="D393" s="1">
        <v>0.0</v>
      </c>
      <c r="E393" s="1" t="s">
        <v>1271</v>
      </c>
      <c r="F393" s="1" t="s">
        <v>1272</v>
      </c>
      <c r="G393" s="1" t="s">
        <v>136</v>
      </c>
      <c r="H393" s="1">
        <v>17.8</v>
      </c>
      <c r="I393" s="1" t="str">
        <f t="shared" ref="I393:I396" si="2446">(H393-H392)/H392</f>
        <v>#DIV/0!</v>
      </c>
      <c r="J393" s="3">
        <v>2.0912137858581865E12</v>
      </c>
      <c r="K393" s="3">
        <v>1.2934627315590745</v>
      </c>
      <c r="L393" s="3">
        <v>-0.0940166569157271</v>
      </c>
      <c r="M393" s="3">
        <f t="shared" si="7"/>
        <v>28.36876577</v>
      </c>
      <c r="N393" s="3" t="str">
        <f t="shared" si="8"/>
        <v>#NUM!</v>
      </c>
      <c r="O393" s="1">
        <v>0.0</v>
      </c>
      <c r="P393" s="1" t="s">
        <v>113</v>
      </c>
      <c r="Q393" s="1">
        <v>29.0</v>
      </c>
      <c r="R393" s="1" t="s">
        <v>157</v>
      </c>
      <c r="S393" s="1">
        <f t="shared" si="1168"/>
        <v>1</v>
      </c>
      <c r="T393" s="1">
        <f t="shared" si="10"/>
        <v>1</v>
      </c>
      <c r="U393" s="2">
        <v>42520.0</v>
      </c>
      <c r="V393" s="2">
        <v>43465.0</v>
      </c>
      <c r="W393" s="1">
        <v>945.0</v>
      </c>
      <c r="X393" s="1">
        <v>6.851184927493743</v>
      </c>
      <c r="Y393" s="1">
        <v>1.0</v>
      </c>
      <c r="Z393" s="1">
        <v>1.669</v>
      </c>
      <c r="AA393" s="1">
        <v>2.214</v>
      </c>
      <c r="AB393" s="1">
        <v>15.586</v>
      </c>
      <c r="AC393" s="1">
        <v>0.0</v>
      </c>
      <c r="AD393" s="1">
        <v>7.8</v>
      </c>
      <c r="AE393" s="1">
        <v>7.7860000000000005</v>
      </c>
      <c r="AF393" s="1">
        <v>6.768</v>
      </c>
      <c r="AG393" s="1">
        <f t="shared" ref="AG393:AL393" si="2440">LN(AA393)</f>
        <v>0.7948008343</v>
      </c>
      <c r="AH393" s="1">
        <f t="shared" si="2440"/>
        <v>2.746373075</v>
      </c>
      <c r="AI393" s="1" t="str">
        <f t="shared" si="2440"/>
        <v>#NUM!</v>
      </c>
      <c r="AJ393" s="1">
        <f t="shared" si="2440"/>
        <v>2.054123734</v>
      </c>
      <c r="AK393" s="1">
        <f t="shared" si="2440"/>
        <v>2.052327249</v>
      </c>
      <c r="AL393" s="1">
        <f t="shared" si="2440"/>
        <v>1.912205622</v>
      </c>
      <c r="AM393" s="1">
        <f t="shared" si="12"/>
        <v>2.879198457</v>
      </c>
      <c r="AN393" s="1">
        <v>0.0</v>
      </c>
      <c r="AO393" s="1">
        <v>6.232</v>
      </c>
      <c r="AP393" s="1">
        <f t="shared" si="13"/>
        <v>2.500962773</v>
      </c>
      <c r="AQ393" s="1">
        <f t="shared" si="14"/>
        <v>0</v>
      </c>
      <c r="AR393" s="1">
        <v>6.232</v>
      </c>
      <c r="AS393" s="1">
        <v>11.568000000000001</v>
      </c>
      <c r="AT393" s="1" t="str">
        <f t="shared" ref="AT393:AU393" si="2441">LN(AN393)</f>
        <v>#NUM!</v>
      </c>
      <c r="AU393" s="1">
        <f t="shared" si="2441"/>
        <v>1.829697309</v>
      </c>
      <c r="AV393" s="1">
        <f t="shared" ref="AV393:AW393" si="2442">LN(AR393)</f>
        <v>1.829697309</v>
      </c>
      <c r="AW393" s="1">
        <f t="shared" si="2442"/>
        <v>2.448242665</v>
      </c>
      <c r="AX393" s="1">
        <v>7.8020000000000005</v>
      </c>
      <c r="AY393" s="1">
        <v>2.279</v>
      </c>
      <c r="AZ393" s="1">
        <v>0.11800000000000001</v>
      </c>
      <c r="BA393" s="1">
        <v>2.161</v>
      </c>
      <c r="BB393" s="1">
        <v>0.594</v>
      </c>
      <c r="BC393" s="1">
        <v>1.567</v>
      </c>
      <c r="BD393" s="1">
        <v>0.0</v>
      </c>
      <c r="BE393" s="1">
        <v>1.567</v>
      </c>
      <c r="BF393" s="1">
        <v>13.546</v>
      </c>
      <c r="BG393" s="1">
        <v>8.803</v>
      </c>
      <c r="BH393" s="1">
        <v>359.90799999999996</v>
      </c>
      <c r="BI393" s="1">
        <v>242.661</v>
      </c>
      <c r="BJ393" s="1">
        <f t="shared" ref="BJ393:BM393" si="2443">BF393*1</f>
        <v>13.546</v>
      </c>
      <c r="BK393" s="1">
        <f t="shared" si="2443"/>
        <v>8.803</v>
      </c>
      <c r="BL393" s="1">
        <f t="shared" si="2443"/>
        <v>359.908</v>
      </c>
      <c r="BM393" s="1">
        <f t="shared" si="2443"/>
        <v>242.661</v>
      </c>
      <c r="BN393" s="1">
        <f t="shared" si="18"/>
        <v>117.247</v>
      </c>
      <c r="BO393" s="1">
        <v>0.6740000000000002</v>
      </c>
      <c r="BP393" s="1" t="s">
        <v>242</v>
      </c>
      <c r="BQ393" s="1">
        <v>2.501</v>
      </c>
      <c r="BR393" s="1">
        <f t="shared" ref="BR393:BT393" si="2444">BO393*1</f>
        <v>0.674</v>
      </c>
      <c r="BS393" s="1" t="str">
        <f t="shared" si="2444"/>
        <v>#VALUE!</v>
      </c>
      <c r="BT393" s="1">
        <f t="shared" si="2444"/>
        <v>2.501</v>
      </c>
      <c r="BU393" s="1">
        <v>2.501</v>
      </c>
      <c r="BV393" s="1">
        <v>0.0</v>
      </c>
      <c r="BW393" s="1"/>
      <c r="BX393" s="1"/>
      <c r="BY393" s="1"/>
      <c r="BZ393" s="1"/>
      <c r="CA393" s="1">
        <f t="shared" ref="CA393:CE393" si="2445">BV393*1</f>
        <v>0</v>
      </c>
      <c r="CB393" s="1">
        <f t="shared" si="2445"/>
        <v>0</v>
      </c>
      <c r="CC393" s="1">
        <f t="shared" si="2445"/>
        <v>0</v>
      </c>
      <c r="CD393" s="1">
        <f t="shared" si="2445"/>
        <v>0</v>
      </c>
      <c r="CE393" s="1">
        <f t="shared" si="2445"/>
        <v>0</v>
      </c>
      <c r="CF393" s="1">
        <v>2.0</v>
      </c>
      <c r="CG393" s="1">
        <f t="shared" si="21"/>
        <v>2</v>
      </c>
      <c r="CH393" s="1" t="s">
        <v>1273</v>
      </c>
      <c r="CI393" s="1" t="s">
        <v>1274</v>
      </c>
      <c r="CJ393" s="1" t="s">
        <v>160</v>
      </c>
      <c r="CK393" s="1" t="s">
        <v>160</v>
      </c>
      <c r="CL393" s="1" t="s">
        <v>160</v>
      </c>
      <c r="CM393" s="1" t="s">
        <v>1275</v>
      </c>
      <c r="CN393" s="1" t="s">
        <v>1276</v>
      </c>
      <c r="CO393" s="1" t="s">
        <v>1277</v>
      </c>
      <c r="CP393" s="1" t="s">
        <v>1278</v>
      </c>
      <c r="CQ393" s="1" t="s">
        <v>1279</v>
      </c>
      <c r="CR393" s="1" t="s">
        <v>761</v>
      </c>
      <c r="CS393" s="1" t="s">
        <v>1280</v>
      </c>
      <c r="CT393" s="1" t="s">
        <v>684</v>
      </c>
      <c r="CU393" s="1" t="s">
        <v>1281</v>
      </c>
      <c r="CV393" s="1" t="s">
        <v>1282</v>
      </c>
      <c r="CW393" s="1">
        <v>0.0</v>
      </c>
      <c r="CX393" s="1" t="s">
        <v>1283</v>
      </c>
      <c r="CY393" s="1">
        <v>0.0</v>
      </c>
      <c r="CZ393" s="1" t="s">
        <v>471</v>
      </c>
      <c r="DA393" s="1">
        <v>0.0</v>
      </c>
      <c r="DB393" s="1">
        <v>0.0</v>
      </c>
      <c r="DC393" s="1">
        <v>0.0</v>
      </c>
      <c r="DD393" s="1">
        <v>0.0</v>
      </c>
      <c r="DE393" s="1">
        <v>0.0</v>
      </c>
      <c r="DF393" s="1">
        <v>1.0</v>
      </c>
      <c r="DG393" s="1">
        <v>29.0</v>
      </c>
      <c r="DH393" s="1" t="s">
        <v>132</v>
      </c>
    </row>
    <row r="394" ht="15.75" customHeight="1">
      <c r="A394" s="1">
        <v>2017.0</v>
      </c>
      <c r="B394" s="1" t="s">
        <v>1270</v>
      </c>
      <c r="C394" s="1">
        <v>79.0</v>
      </c>
      <c r="D394" s="1">
        <v>0.0</v>
      </c>
      <c r="E394" s="1" t="s">
        <v>1271</v>
      </c>
      <c r="F394" s="1" t="s">
        <v>1272</v>
      </c>
      <c r="G394" s="1" t="s">
        <v>136</v>
      </c>
      <c r="H394" s="1">
        <v>987.532</v>
      </c>
      <c r="I394" s="1">
        <f t="shared" si="2446"/>
        <v>54.47932584</v>
      </c>
      <c r="J394" s="3">
        <v>2.1260922840536946E12</v>
      </c>
      <c r="K394" s="3">
        <v>1.6678590410685672</v>
      </c>
      <c r="L394" s="3">
        <v>1.22653316645808</v>
      </c>
      <c r="M394" s="3">
        <f t="shared" si="7"/>
        <v>28.3853068</v>
      </c>
      <c r="N394" s="3">
        <f t="shared" si="8"/>
        <v>0.2041916259</v>
      </c>
      <c r="O394" s="1">
        <v>0.0</v>
      </c>
      <c r="P394" s="1" t="s">
        <v>113</v>
      </c>
      <c r="Q394" s="1">
        <v>29.0</v>
      </c>
      <c r="R394" s="1" t="s">
        <v>157</v>
      </c>
      <c r="S394" s="1">
        <f t="shared" si="1168"/>
        <v>1</v>
      </c>
      <c r="T394" s="1">
        <f t="shared" si="10"/>
        <v>1</v>
      </c>
      <c r="U394" s="2">
        <v>42520.0</v>
      </c>
      <c r="V394" s="2">
        <v>43100.0</v>
      </c>
      <c r="W394" s="1">
        <v>580.0</v>
      </c>
      <c r="X394" s="1">
        <v>6.363028103540465</v>
      </c>
      <c r="Y394" s="1">
        <v>1.0</v>
      </c>
      <c r="Z394" s="1">
        <v>37.696</v>
      </c>
      <c r="AA394" s="1">
        <v>50.105000000000004</v>
      </c>
      <c r="AB394" s="1">
        <v>937.427</v>
      </c>
      <c r="AC394" s="1">
        <v>0.0</v>
      </c>
      <c r="AD394" s="1">
        <v>861.767</v>
      </c>
      <c r="AE394" s="1">
        <v>75.66</v>
      </c>
      <c r="AF394" s="1">
        <v>36.473</v>
      </c>
      <c r="AG394" s="1">
        <f t="shared" ref="AG394:AL394" si="2447">LN(AA394)</f>
        <v>3.914120804</v>
      </c>
      <c r="AH394" s="1">
        <f t="shared" si="2447"/>
        <v>6.843138888</v>
      </c>
      <c r="AI394" s="1" t="str">
        <f t="shared" si="2447"/>
        <v>#NUM!</v>
      </c>
      <c r="AJ394" s="1">
        <f t="shared" si="2447"/>
        <v>6.758984933</v>
      </c>
      <c r="AK394" s="1">
        <f t="shared" si="2447"/>
        <v>4.326249619</v>
      </c>
      <c r="AL394" s="1">
        <f t="shared" si="2447"/>
        <v>3.596572261</v>
      </c>
      <c r="AM394" s="1">
        <f t="shared" si="12"/>
        <v>6.895208901</v>
      </c>
      <c r="AN394" s="1">
        <v>256.94</v>
      </c>
      <c r="AO394" s="1">
        <v>687.289</v>
      </c>
      <c r="AP394" s="1">
        <f t="shared" si="13"/>
        <v>1.36394879</v>
      </c>
      <c r="AQ394" s="1">
        <f t="shared" si="14"/>
        <v>0</v>
      </c>
      <c r="AR394" s="1">
        <v>944.229</v>
      </c>
      <c r="AS394" s="1">
        <v>43.303</v>
      </c>
      <c r="AT394" s="1">
        <f t="shared" ref="AT394:AU394" si="2448">LN(AN394)</f>
        <v>5.548842595</v>
      </c>
      <c r="AU394" s="1">
        <f t="shared" si="2448"/>
        <v>6.532754873</v>
      </c>
      <c r="AV394" s="1">
        <f t="shared" ref="AV394:AW394" si="2449">LN(AR394)</f>
        <v>6.850368721</v>
      </c>
      <c r="AW394" s="1">
        <f t="shared" si="2449"/>
        <v>3.768221917</v>
      </c>
      <c r="AX394" s="1">
        <v>2339.7690000000002</v>
      </c>
      <c r="AY394" s="1">
        <v>55.993</v>
      </c>
      <c r="AZ394" s="1">
        <v>9.556000000000001</v>
      </c>
      <c r="BA394" s="1">
        <v>46.437</v>
      </c>
      <c r="BB394" s="1">
        <v>14.703000000000001</v>
      </c>
      <c r="BC394" s="1">
        <v>31.734</v>
      </c>
      <c r="BD394" s="1">
        <v>0.0</v>
      </c>
      <c r="BE394" s="1">
        <v>31.734</v>
      </c>
      <c r="BF394" s="1">
        <v>73.284</v>
      </c>
      <c r="BG394" s="1">
        <v>3.213</v>
      </c>
      <c r="BH394" s="1">
        <v>132.593</v>
      </c>
      <c r="BI394" s="1">
        <v>84.57199999999999</v>
      </c>
      <c r="BJ394" s="1">
        <f t="shared" ref="BJ394:BM394" si="2450">BF394*1</f>
        <v>73.284</v>
      </c>
      <c r="BK394" s="1">
        <f t="shared" si="2450"/>
        <v>3.213</v>
      </c>
      <c r="BL394" s="1">
        <f t="shared" si="2450"/>
        <v>132.593</v>
      </c>
      <c r="BM394" s="1">
        <f t="shared" si="2450"/>
        <v>84.572</v>
      </c>
      <c r="BN394" s="1">
        <f t="shared" si="18"/>
        <v>48.021</v>
      </c>
      <c r="BO394" s="1">
        <v>7.793</v>
      </c>
      <c r="BP394" s="1" t="s">
        <v>242</v>
      </c>
      <c r="BQ394" s="1">
        <v>1.364</v>
      </c>
      <c r="BR394" s="1">
        <f t="shared" ref="BR394:BT394" si="2451">BO394*1</f>
        <v>7.793</v>
      </c>
      <c r="BS394" s="1" t="str">
        <f t="shared" si="2451"/>
        <v>#VALUE!</v>
      </c>
      <c r="BT394" s="1">
        <f t="shared" si="2451"/>
        <v>1.364</v>
      </c>
      <c r="BU394" s="1">
        <v>1.364</v>
      </c>
      <c r="BV394" s="1">
        <v>593.3539999999999</v>
      </c>
      <c r="BW394" s="1">
        <v>23.2185</v>
      </c>
      <c r="BX394" s="1">
        <v>1169.8845000000001</v>
      </c>
      <c r="BY394" s="1">
        <v>12.2455</v>
      </c>
      <c r="BZ394" s="1">
        <v>493.766</v>
      </c>
      <c r="CA394" s="1">
        <f t="shared" ref="CA394:CE394" si="2452">BV394*1</f>
        <v>593.354</v>
      </c>
      <c r="CB394" s="1">
        <f t="shared" si="2452"/>
        <v>23.2185</v>
      </c>
      <c r="CC394" s="1">
        <f t="shared" si="2452"/>
        <v>1169.8845</v>
      </c>
      <c r="CD394" s="1">
        <f t="shared" si="2452"/>
        <v>12.2455</v>
      </c>
      <c r="CE394" s="1">
        <f t="shared" si="2452"/>
        <v>493.766</v>
      </c>
      <c r="CF394" s="1">
        <v>2.0</v>
      </c>
      <c r="CG394" s="1">
        <f t="shared" si="21"/>
        <v>2</v>
      </c>
      <c r="CH394" s="1" t="s">
        <v>1273</v>
      </c>
      <c r="CI394" s="1" t="s">
        <v>1274</v>
      </c>
      <c r="CJ394" s="1" t="s">
        <v>160</v>
      </c>
      <c r="CK394" s="1" t="s">
        <v>160</v>
      </c>
      <c r="CL394" s="1" t="s">
        <v>160</v>
      </c>
      <c r="CM394" s="1" t="s">
        <v>1275</v>
      </c>
      <c r="CN394" s="1" t="s">
        <v>1276</v>
      </c>
      <c r="CO394" s="1" t="s">
        <v>1277</v>
      </c>
      <c r="CP394" s="1" t="s">
        <v>1278</v>
      </c>
      <c r="CQ394" s="1" t="s">
        <v>1279</v>
      </c>
      <c r="CR394" s="1" t="s">
        <v>761</v>
      </c>
      <c r="CS394" s="1" t="s">
        <v>1280</v>
      </c>
      <c r="CT394" s="1" t="s">
        <v>684</v>
      </c>
      <c r="CU394" s="1" t="s">
        <v>1281</v>
      </c>
      <c r="CV394" s="1" t="s">
        <v>1282</v>
      </c>
      <c r="CW394" s="1">
        <v>0.0</v>
      </c>
      <c r="CX394" s="1" t="s">
        <v>1283</v>
      </c>
      <c r="CY394" s="1">
        <v>0.0</v>
      </c>
      <c r="CZ394" s="1" t="s">
        <v>471</v>
      </c>
      <c r="DA394" s="1">
        <v>0.0</v>
      </c>
      <c r="DB394" s="1">
        <v>0.0</v>
      </c>
      <c r="DC394" s="1">
        <v>0.0</v>
      </c>
      <c r="DD394" s="1">
        <v>0.0</v>
      </c>
      <c r="DE394" s="1">
        <v>0.0</v>
      </c>
      <c r="DF394" s="1">
        <v>1.0</v>
      </c>
      <c r="DG394" s="1">
        <v>29.0</v>
      </c>
      <c r="DH394" s="1" t="s">
        <v>132</v>
      </c>
    </row>
    <row r="395" ht="15.75" customHeight="1">
      <c r="A395" s="1">
        <v>2018.0</v>
      </c>
      <c r="B395" s="1" t="s">
        <v>1270</v>
      </c>
      <c r="C395" s="1">
        <v>79.0</v>
      </c>
      <c r="D395" s="1">
        <v>0.0</v>
      </c>
      <c r="E395" s="1" t="s">
        <v>1271</v>
      </c>
      <c r="F395" s="1" t="s">
        <v>1272</v>
      </c>
      <c r="G395" s="1" t="s">
        <v>136</v>
      </c>
      <c r="H395" s="1">
        <v>1281.595</v>
      </c>
      <c r="I395" s="1">
        <f t="shared" si="2446"/>
        <v>0.297775667</v>
      </c>
      <c r="J395" s="3">
        <v>2.14611448585804E12</v>
      </c>
      <c r="K395" s="3">
        <v>0.9417371933719778</v>
      </c>
      <c r="L395" s="3">
        <v>1.13748763600395</v>
      </c>
      <c r="M395" s="3">
        <f t="shared" si="7"/>
        <v>28.39468011</v>
      </c>
      <c r="N395" s="3">
        <f t="shared" si="8"/>
        <v>0.1288220023</v>
      </c>
      <c r="O395" s="1">
        <v>0.0</v>
      </c>
      <c r="P395" s="1" t="s">
        <v>113</v>
      </c>
      <c r="Q395" s="1">
        <v>29.0</v>
      </c>
      <c r="R395" s="1" t="s">
        <v>157</v>
      </c>
      <c r="S395" s="1">
        <f t="shared" si="1168"/>
        <v>1</v>
      </c>
      <c r="T395" s="1">
        <f t="shared" si="10"/>
        <v>1</v>
      </c>
      <c r="U395" s="2">
        <v>42520.0</v>
      </c>
      <c r="V395" s="2">
        <v>42735.0</v>
      </c>
      <c r="W395" s="1">
        <v>215.0</v>
      </c>
      <c r="X395" s="1">
        <v>5.3706380281276624</v>
      </c>
      <c r="Y395" s="1">
        <v>1.0</v>
      </c>
      <c r="Z395" s="1">
        <v>59.056000000000004</v>
      </c>
      <c r="AA395" s="1">
        <v>67.072</v>
      </c>
      <c r="AB395" s="1">
        <v>1214.5230000000001</v>
      </c>
      <c r="AC395" s="1">
        <v>11.700000000000001</v>
      </c>
      <c r="AD395" s="1">
        <v>1146.882</v>
      </c>
      <c r="AE395" s="1">
        <v>55.941</v>
      </c>
      <c r="AF395" s="1">
        <v>25.577</v>
      </c>
      <c r="AG395" s="1">
        <f t="shared" ref="AG395:AL395" si="2453">LN(AA395)</f>
        <v>4.205766669</v>
      </c>
      <c r="AH395" s="1">
        <f t="shared" si="2453"/>
        <v>7.102106686</v>
      </c>
      <c r="AI395" s="1">
        <f t="shared" si="2453"/>
        <v>2.459588842</v>
      </c>
      <c r="AJ395" s="1">
        <f t="shared" si="2453"/>
        <v>7.044802235</v>
      </c>
      <c r="AK395" s="1">
        <f t="shared" si="2453"/>
        <v>4.024297564</v>
      </c>
      <c r="AL395" s="1">
        <f t="shared" si="2453"/>
        <v>3.24169351</v>
      </c>
      <c r="AM395" s="1">
        <f t="shared" si="12"/>
        <v>7.155860675</v>
      </c>
      <c r="AN395" s="1">
        <v>311.724</v>
      </c>
      <c r="AO395" s="1">
        <v>906.144</v>
      </c>
      <c r="AP395" s="1">
        <f t="shared" si="13"/>
        <v>1.340320082</v>
      </c>
      <c r="AQ395" s="1">
        <f t="shared" si="14"/>
        <v>0</v>
      </c>
      <c r="AR395" s="1">
        <v>1217.868</v>
      </c>
      <c r="AS395" s="1">
        <v>63.72700000000009</v>
      </c>
      <c r="AT395" s="1">
        <f t="shared" ref="AT395:AU395" si="2454">LN(AN395)</f>
        <v>5.742118181</v>
      </c>
      <c r="AU395" s="1">
        <f t="shared" si="2454"/>
        <v>6.809198234</v>
      </c>
      <c r="AV395" s="1">
        <f t="shared" ref="AV395:AW395" si="2455">LN(AR395)</f>
        <v>7.104857068</v>
      </c>
      <c r="AW395" s="1">
        <f t="shared" si="2455"/>
        <v>4.154608335</v>
      </c>
      <c r="AX395" s="1">
        <v>3468.994</v>
      </c>
      <c r="AY395" s="1">
        <v>100.571</v>
      </c>
      <c r="AZ395" s="1">
        <v>20.467</v>
      </c>
      <c r="BA395" s="1">
        <v>80.104</v>
      </c>
      <c r="BB395" s="1">
        <v>29.865000000000002</v>
      </c>
      <c r="BC395" s="1">
        <v>50.239000000000004</v>
      </c>
      <c r="BD395" s="1">
        <v>0.0</v>
      </c>
      <c r="BE395" s="1">
        <v>50.239000000000004</v>
      </c>
      <c r="BF395" s="1">
        <v>78.835</v>
      </c>
      <c r="BG395" s="1">
        <v>3.92</v>
      </c>
      <c r="BH395" s="1">
        <v>119.019</v>
      </c>
      <c r="BI395" s="1">
        <v>63.96</v>
      </c>
      <c r="BJ395" s="1">
        <f t="shared" ref="BJ395:BM395" si="2456">BF395*1</f>
        <v>78.835</v>
      </c>
      <c r="BK395" s="1">
        <f t="shared" si="2456"/>
        <v>3.92</v>
      </c>
      <c r="BL395" s="1">
        <f t="shared" si="2456"/>
        <v>119.019</v>
      </c>
      <c r="BM395" s="1">
        <f t="shared" si="2456"/>
        <v>63.96</v>
      </c>
      <c r="BN395" s="1">
        <f t="shared" si="18"/>
        <v>55.059</v>
      </c>
      <c r="BO395" s="1">
        <v>9.239999999999998</v>
      </c>
      <c r="BP395" s="1">
        <v>296.49499999999995</v>
      </c>
      <c r="BQ395" s="1">
        <v>1.34</v>
      </c>
      <c r="BR395" s="1">
        <f t="shared" ref="BR395:BT395" si="2457">BO395*1</f>
        <v>9.24</v>
      </c>
      <c r="BS395" s="1">
        <f t="shared" si="2457"/>
        <v>296.495</v>
      </c>
      <c r="BT395" s="1">
        <f t="shared" si="2457"/>
        <v>1.34</v>
      </c>
      <c r="BU395" s="1">
        <v>1.327</v>
      </c>
      <c r="BV395" s="1">
        <v>489.15500000000003</v>
      </c>
      <c r="BW395" s="1">
        <v>13.350667</v>
      </c>
      <c r="BX395" s="1">
        <v>578.165667</v>
      </c>
      <c r="BY395" s="1">
        <v>23.816</v>
      </c>
      <c r="BZ395" s="1">
        <v>213.59916700000002</v>
      </c>
      <c r="CA395" s="1">
        <f t="shared" ref="CA395:CE395" si="2458">BV395*1</f>
        <v>489.155</v>
      </c>
      <c r="CB395" s="1">
        <f t="shared" si="2458"/>
        <v>13.350667</v>
      </c>
      <c r="CC395" s="1">
        <f t="shared" si="2458"/>
        <v>578.165667</v>
      </c>
      <c r="CD395" s="1">
        <f t="shared" si="2458"/>
        <v>23.816</v>
      </c>
      <c r="CE395" s="1">
        <f t="shared" si="2458"/>
        <v>213.599167</v>
      </c>
      <c r="CF395" s="1">
        <v>2.0</v>
      </c>
      <c r="CG395" s="1">
        <f t="shared" si="21"/>
        <v>2</v>
      </c>
      <c r="CH395" s="1" t="s">
        <v>1273</v>
      </c>
      <c r="CI395" s="1" t="s">
        <v>1274</v>
      </c>
      <c r="CJ395" s="1" t="s">
        <v>160</v>
      </c>
      <c r="CK395" s="1" t="s">
        <v>160</v>
      </c>
      <c r="CL395" s="1" t="s">
        <v>160</v>
      </c>
      <c r="CM395" s="1" t="s">
        <v>1275</v>
      </c>
      <c r="CN395" s="1" t="s">
        <v>1276</v>
      </c>
      <c r="CO395" s="1" t="s">
        <v>1277</v>
      </c>
      <c r="CP395" s="1" t="s">
        <v>1278</v>
      </c>
      <c r="CQ395" s="1" t="s">
        <v>1279</v>
      </c>
      <c r="CR395" s="1" t="s">
        <v>761</v>
      </c>
      <c r="CS395" s="1" t="s">
        <v>1280</v>
      </c>
      <c r="CT395" s="1" t="s">
        <v>684</v>
      </c>
      <c r="CU395" s="1" t="s">
        <v>1281</v>
      </c>
      <c r="CV395" s="1" t="s">
        <v>1282</v>
      </c>
      <c r="CW395" s="1">
        <v>0.0</v>
      </c>
      <c r="CX395" s="1" t="s">
        <v>1283</v>
      </c>
      <c r="CY395" s="1">
        <v>0.0</v>
      </c>
      <c r="CZ395" s="1" t="s">
        <v>471</v>
      </c>
      <c r="DA395" s="1">
        <v>0.0</v>
      </c>
      <c r="DB395" s="1">
        <v>0.0</v>
      </c>
      <c r="DC395" s="1">
        <v>0.0</v>
      </c>
      <c r="DD395" s="1">
        <v>0.0</v>
      </c>
      <c r="DE395" s="1">
        <v>0.0</v>
      </c>
      <c r="DF395" s="1">
        <v>1.0</v>
      </c>
      <c r="DG395" s="1">
        <v>29.0</v>
      </c>
      <c r="DH395" s="1" t="s">
        <v>132</v>
      </c>
    </row>
    <row r="396" ht="15.75" customHeight="1">
      <c r="A396" s="1">
        <v>2019.0</v>
      </c>
      <c r="B396" s="1" t="s">
        <v>1270</v>
      </c>
      <c r="C396" s="1">
        <v>79.0</v>
      </c>
      <c r="D396" s="1">
        <v>0.0</v>
      </c>
      <c r="E396" s="1" t="s">
        <v>1271</v>
      </c>
      <c r="F396" s="1" t="s">
        <v>1272</v>
      </c>
      <c r="G396" s="1" t="s">
        <v>136</v>
      </c>
      <c r="H396" s="1">
        <v>1846.276</v>
      </c>
      <c r="I396" s="1">
        <f t="shared" si="2446"/>
        <v>0.4406079924</v>
      </c>
      <c r="J396" s="3">
        <v>2.1522834905985745E12</v>
      </c>
      <c r="K396" s="3">
        <v>0.28744993713920053</v>
      </c>
      <c r="L396" s="3">
        <v>0.611246943765291</v>
      </c>
      <c r="M396" s="3">
        <f t="shared" si="7"/>
        <v>28.39755048</v>
      </c>
      <c r="N396" s="3">
        <f t="shared" si="8"/>
        <v>-0.4922542382</v>
      </c>
      <c r="O396" s="1">
        <v>0.0</v>
      </c>
      <c r="P396" s="1" t="s">
        <v>113</v>
      </c>
      <c r="Q396" s="1">
        <v>29.0</v>
      </c>
      <c r="R396" s="1" t="s">
        <v>157</v>
      </c>
      <c r="S396" s="1">
        <f t="shared" si="1168"/>
        <v>1</v>
      </c>
      <c r="T396" s="1">
        <f t="shared" si="10"/>
        <v>1</v>
      </c>
      <c r="U396" s="2">
        <v>42520.0</v>
      </c>
      <c r="V396" s="2">
        <v>42369.0</v>
      </c>
      <c r="W396" s="1">
        <v>-151.0</v>
      </c>
      <c r="X396" s="1" t="s">
        <v>1284</v>
      </c>
      <c r="Y396" s="1">
        <v>1.0</v>
      </c>
      <c r="Z396" s="1">
        <v>121.99300000000001</v>
      </c>
      <c r="AA396" s="1">
        <v>953.71</v>
      </c>
      <c r="AB396" s="1">
        <v>892.566</v>
      </c>
      <c r="AC396" s="1">
        <v>30.2</v>
      </c>
      <c r="AD396" s="1">
        <v>420.442</v>
      </c>
      <c r="AE396" s="1">
        <v>441.92400000000004</v>
      </c>
      <c r="AF396" s="1">
        <v>137.705</v>
      </c>
      <c r="AG396" s="1">
        <f t="shared" ref="AG396:AL396" si="2459">LN(AA396)</f>
        <v>6.860359642</v>
      </c>
      <c r="AH396" s="1">
        <f t="shared" si="2459"/>
        <v>6.79410046</v>
      </c>
      <c r="AI396" s="1">
        <f t="shared" si="2459"/>
        <v>3.407841924</v>
      </c>
      <c r="AJ396" s="1">
        <f t="shared" si="2459"/>
        <v>6.041306539</v>
      </c>
      <c r="AK396" s="1">
        <f t="shared" si="2459"/>
        <v>6.091137922</v>
      </c>
      <c r="AL396" s="1">
        <f t="shared" si="2459"/>
        <v>4.925113716</v>
      </c>
      <c r="AM396" s="1">
        <f t="shared" si="12"/>
        <v>7.520925916</v>
      </c>
      <c r="AN396" s="1">
        <v>706.83</v>
      </c>
      <c r="AO396" s="1">
        <v>1003.3000000000001</v>
      </c>
      <c r="AP396" s="1">
        <f t="shared" si="13"/>
        <v>0.8896302203</v>
      </c>
      <c r="AQ396" s="1">
        <f t="shared" si="14"/>
        <v>1</v>
      </c>
      <c r="AR396" s="1">
        <v>1710.13</v>
      </c>
      <c r="AS396" s="1">
        <v>136.14599999999996</v>
      </c>
      <c r="AT396" s="1">
        <f t="shared" ref="AT396:AU396" si="2460">LN(AN396)</f>
        <v>6.560790184</v>
      </c>
      <c r="AU396" s="1">
        <f t="shared" si="2460"/>
        <v>6.911049846</v>
      </c>
      <c r="AV396" s="1">
        <f t="shared" ref="AV396:AW396" si="2461">LN(AR396)</f>
        <v>7.44432467</v>
      </c>
      <c r="AW396" s="1">
        <f t="shared" si="2461"/>
        <v>4.913727839</v>
      </c>
      <c r="AX396" s="1">
        <v>4919.624</v>
      </c>
      <c r="AY396" s="1">
        <v>176.627</v>
      </c>
      <c r="AZ396" s="1">
        <v>46.435</v>
      </c>
      <c r="BA396" s="1">
        <v>130.192</v>
      </c>
      <c r="BB396" s="1">
        <v>57.773</v>
      </c>
      <c r="BC396" s="1">
        <v>72.419</v>
      </c>
      <c r="BD396" s="1">
        <v>0.0</v>
      </c>
      <c r="BE396" s="1">
        <v>72.419</v>
      </c>
      <c r="BF396" s="1">
        <v>53.19200000000001</v>
      </c>
      <c r="BG396" s="1">
        <v>3.9219999999999997</v>
      </c>
      <c r="BH396" s="1">
        <v>30.766</v>
      </c>
      <c r="BI396" s="1">
        <v>61.493</v>
      </c>
      <c r="BJ396" s="1">
        <f t="shared" ref="BJ396:BM396" si="2462">BF396*1</f>
        <v>53.192</v>
      </c>
      <c r="BK396" s="1">
        <f t="shared" si="2462"/>
        <v>3.922</v>
      </c>
      <c r="BL396" s="1">
        <f t="shared" si="2462"/>
        <v>30.766</v>
      </c>
      <c r="BM396" s="1">
        <f t="shared" si="2462"/>
        <v>61.493</v>
      </c>
      <c r="BN396" s="1">
        <f t="shared" si="18"/>
        <v>-30.727</v>
      </c>
      <c r="BO396" s="1">
        <v>5.836</v>
      </c>
      <c r="BP396" s="1">
        <v>162.901</v>
      </c>
      <c r="BQ396" s="1">
        <v>0.89</v>
      </c>
      <c r="BR396" s="1">
        <f t="shared" ref="BR396:BT396" si="2463">BO396*1</f>
        <v>5.836</v>
      </c>
      <c r="BS396" s="1">
        <f t="shared" si="2463"/>
        <v>162.901</v>
      </c>
      <c r="BT396" s="1">
        <f t="shared" si="2463"/>
        <v>0.89</v>
      </c>
      <c r="BU396" s="1">
        <v>0.8600000000000001</v>
      </c>
      <c r="BV396" s="1">
        <v>519.171</v>
      </c>
      <c r="BW396" s="1">
        <v>4.489379</v>
      </c>
      <c r="BX396" s="1">
        <v>169.64220700000004</v>
      </c>
      <c r="BY396" s="1">
        <v>35.51131000000001</v>
      </c>
      <c r="BZ396" s="1">
        <v>63.66468999999999</v>
      </c>
      <c r="CA396" s="1">
        <f t="shared" ref="CA396:CE396" si="2464">BV396*1</f>
        <v>519.171</v>
      </c>
      <c r="CB396" s="1">
        <f t="shared" si="2464"/>
        <v>4.489379</v>
      </c>
      <c r="CC396" s="1">
        <f t="shared" si="2464"/>
        <v>169.642207</v>
      </c>
      <c r="CD396" s="1">
        <f t="shared" si="2464"/>
        <v>35.51131</v>
      </c>
      <c r="CE396" s="1">
        <f t="shared" si="2464"/>
        <v>63.66469</v>
      </c>
      <c r="CF396" s="1">
        <v>2.0</v>
      </c>
      <c r="CG396" s="1">
        <f t="shared" si="21"/>
        <v>2</v>
      </c>
      <c r="CH396" s="1" t="s">
        <v>1273</v>
      </c>
      <c r="CI396" s="1" t="s">
        <v>1274</v>
      </c>
      <c r="CJ396" s="1" t="s">
        <v>160</v>
      </c>
      <c r="CK396" s="1" t="s">
        <v>160</v>
      </c>
      <c r="CL396" s="1" t="s">
        <v>160</v>
      </c>
      <c r="CM396" s="1" t="s">
        <v>1275</v>
      </c>
      <c r="CN396" s="1" t="s">
        <v>1276</v>
      </c>
      <c r="CO396" s="1" t="s">
        <v>1277</v>
      </c>
      <c r="CP396" s="1" t="s">
        <v>1278</v>
      </c>
      <c r="CQ396" s="1" t="s">
        <v>1279</v>
      </c>
      <c r="CR396" s="1" t="s">
        <v>761</v>
      </c>
      <c r="CS396" s="1" t="s">
        <v>1280</v>
      </c>
      <c r="CT396" s="1" t="s">
        <v>684</v>
      </c>
      <c r="CU396" s="1" t="s">
        <v>1281</v>
      </c>
      <c r="CV396" s="1" t="s">
        <v>1282</v>
      </c>
      <c r="CW396" s="1">
        <v>0.0</v>
      </c>
      <c r="CX396" s="1" t="s">
        <v>1283</v>
      </c>
      <c r="CY396" s="1">
        <v>0.0</v>
      </c>
      <c r="CZ396" s="1" t="s">
        <v>471</v>
      </c>
      <c r="DA396" s="1">
        <v>0.0</v>
      </c>
      <c r="DB396" s="1">
        <v>0.0</v>
      </c>
      <c r="DC396" s="1">
        <v>0.0</v>
      </c>
      <c r="DD396" s="1">
        <v>0.0</v>
      </c>
      <c r="DE396" s="1">
        <v>0.0</v>
      </c>
      <c r="DF396" s="1">
        <v>1.0</v>
      </c>
      <c r="DG396" s="1">
        <v>29.0</v>
      </c>
      <c r="DH396" s="1" t="s">
        <v>132</v>
      </c>
    </row>
    <row r="397" ht="15.75" customHeight="1">
      <c r="A397" s="1">
        <v>2015.0</v>
      </c>
      <c r="B397" s="1" t="s">
        <v>1285</v>
      </c>
      <c r="C397" s="1">
        <v>80.0</v>
      </c>
      <c r="D397" s="1">
        <v>0.0</v>
      </c>
      <c r="E397" s="1" t="s">
        <v>1286</v>
      </c>
      <c r="F397" s="1" t="s">
        <v>1287</v>
      </c>
      <c r="G397" s="1" t="s">
        <v>136</v>
      </c>
      <c r="H397" s="1">
        <v>3369.984</v>
      </c>
      <c r="I397" s="1"/>
      <c r="J397" s="3">
        <v>2.0645101169067312E12</v>
      </c>
      <c r="K397" s="3">
        <v>0.7783043507165814</v>
      </c>
      <c r="L397" s="3">
        <v>0.0387903996579552</v>
      </c>
      <c r="M397" s="3">
        <f t="shared" si="7"/>
        <v>28.35591408</v>
      </c>
      <c r="N397" s="3">
        <f t="shared" si="8"/>
        <v>-3.249582494</v>
      </c>
      <c r="O397" s="1">
        <v>0.0</v>
      </c>
      <c r="P397" s="1" t="s">
        <v>113</v>
      </c>
      <c r="Q397" s="1">
        <v>39.0</v>
      </c>
      <c r="R397" s="1" t="s">
        <v>157</v>
      </c>
      <c r="S397" s="1">
        <f t="shared" si="1168"/>
        <v>1</v>
      </c>
      <c r="T397" s="1">
        <f t="shared" si="10"/>
        <v>1</v>
      </c>
      <c r="U397" s="2">
        <v>31318.0</v>
      </c>
      <c r="V397" s="2">
        <v>43830.0</v>
      </c>
      <c r="W397" s="1">
        <v>12512.0</v>
      </c>
      <c r="X397" s="1">
        <v>9.434443462785092</v>
      </c>
      <c r="Y397" s="1">
        <v>3.0</v>
      </c>
      <c r="Z397" s="1">
        <v>400.37</v>
      </c>
      <c r="AA397" s="1">
        <v>1018.676</v>
      </c>
      <c r="AB397" s="1">
        <v>2351.308</v>
      </c>
      <c r="AC397" s="1">
        <v>0.0</v>
      </c>
      <c r="AD397" s="1">
        <v>0.0</v>
      </c>
      <c r="AE397" s="1">
        <v>2351.308</v>
      </c>
      <c r="AF397" s="1">
        <v>296.061</v>
      </c>
      <c r="AG397" s="1">
        <f t="shared" ref="AG397:AL397" si="2465">LN(AA397)</f>
        <v>6.926259024</v>
      </c>
      <c r="AH397" s="1">
        <f t="shared" si="2465"/>
        <v>7.762727048</v>
      </c>
      <c r="AI397" s="1" t="str">
        <f t="shared" si="2465"/>
        <v>#NUM!</v>
      </c>
      <c r="AJ397" s="1" t="str">
        <f t="shared" si="2465"/>
        <v>#NUM!</v>
      </c>
      <c r="AK397" s="1">
        <f t="shared" si="2465"/>
        <v>7.762727048</v>
      </c>
      <c r="AL397" s="1">
        <f t="shared" si="2465"/>
        <v>5.690565514</v>
      </c>
      <c r="AM397" s="1">
        <f t="shared" si="12"/>
        <v>8.122663276</v>
      </c>
      <c r="AN397" s="1">
        <v>1167.041</v>
      </c>
      <c r="AO397" s="1">
        <v>958.163</v>
      </c>
      <c r="AP397" s="1">
        <f t="shared" si="13"/>
        <v>2.45397495</v>
      </c>
      <c r="AQ397" s="1">
        <f t="shared" si="14"/>
        <v>0</v>
      </c>
      <c r="AR397" s="1">
        <v>2125.2039999999997</v>
      </c>
      <c r="AS397" s="1">
        <v>1244.7800000000002</v>
      </c>
      <c r="AT397" s="1">
        <f t="shared" ref="AT397:AU397" si="2466">LN(AN397)</f>
        <v>7.062226764</v>
      </c>
      <c r="AU397" s="1">
        <f t="shared" si="2466"/>
        <v>6.86501791</v>
      </c>
      <c r="AV397" s="1">
        <f t="shared" ref="AV397:AW397" si="2467">LN(AR397)</f>
        <v>7.661623077</v>
      </c>
      <c r="AW397" s="1">
        <f t="shared" si="2467"/>
        <v>7.126714086</v>
      </c>
      <c r="AX397" s="1">
        <v>4437.277</v>
      </c>
      <c r="AY397" s="1">
        <v>159.15</v>
      </c>
      <c r="AZ397" s="1">
        <v>9.766</v>
      </c>
      <c r="BA397" s="1">
        <v>149.416</v>
      </c>
      <c r="BB397" s="1">
        <v>53.716</v>
      </c>
      <c r="BC397" s="1">
        <v>95.7</v>
      </c>
      <c r="BD397" s="1">
        <v>186.78900000000002</v>
      </c>
      <c r="BE397" s="1">
        <v>282.48900000000003</v>
      </c>
      <c r="BF397" s="1">
        <v>22.694000000000003</v>
      </c>
      <c r="BG397" s="1">
        <v>8.383000000000001</v>
      </c>
      <c r="BH397" s="1">
        <v>0.0</v>
      </c>
      <c r="BI397" s="1">
        <v>56.325</v>
      </c>
      <c r="BJ397" s="1">
        <f t="shared" ref="BJ397:BM397" si="2468">BF397*1</f>
        <v>22.694</v>
      </c>
      <c r="BK397" s="1">
        <f t="shared" si="2468"/>
        <v>8.383</v>
      </c>
      <c r="BL397" s="1">
        <f t="shared" si="2468"/>
        <v>0</v>
      </c>
      <c r="BM397" s="1">
        <f t="shared" si="2468"/>
        <v>56.325</v>
      </c>
      <c r="BN397" s="1">
        <f t="shared" si="18"/>
        <v>-56.325</v>
      </c>
      <c r="BO397" s="1">
        <v>1.84</v>
      </c>
      <c r="BP397" s="1" t="s">
        <v>242</v>
      </c>
      <c r="BQ397" s="1">
        <v>2.4539999999999997</v>
      </c>
      <c r="BR397" s="1">
        <f t="shared" ref="BR397:BT397" si="2469">BO397*1</f>
        <v>1.84</v>
      </c>
      <c r="BS397" s="1" t="str">
        <f t="shared" si="2469"/>
        <v>#VALUE!</v>
      </c>
      <c r="BT397" s="1">
        <f t="shared" si="2469"/>
        <v>2.454</v>
      </c>
      <c r="BU397" s="1">
        <v>2.4539999999999997</v>
      </c>
      <c r="BV397" s="1">
        <v>93.762</v>
      </c>
      <c r="BW397" s="1">
        <v>4.03827</v>
      </c>
      <c r="BX397" s="1">
        <v>119.926405</v>
      </c>
      <c r="BY397" s="1">
        <v>39.437</v>
      </c>
      <c r="BZ397" s="1">
        <v>91.08064900000001</v>
      </c>
      <c r="CA397" s="1">
        <f t="shared" ref="CA397:CE397" si="2470">BV397*1</f>
        <v>93.762</v>
      </c>
      <c r="CB397" s="1">
        <f t="shared" si="2470"/>
        <v>4.03827</v>
      </c>
      <c r="CC397" s="1">
        <f t="shared" si="2470"/>
        <v>119.926405</v>
      </c>
      <c r="CD397" s="1">
        <f t="shared" si="2470"/>
        <v>39.437</v>
      </c>
      <c r="CE397" s="1">
        <f t="shared" si="2470"/>
        <v>91.080649</v>
      </c>
      <c r="CF397" s="1">
        <v>3.0</v>
      </c>
      <c r="CG397" s="1">
        <f t="shared" si="21"/>
        <v>3</v>
      </c>
      <c r="CH397" s="1" t="s">
        <v>1288</v>
      </c>
      <c r="CI397" s="1" t="s">
        <v>1289</v>
      </c>
      <c r="CJ397" s="1" t="s">
        <v>1290</v>
      </c>
      <c r="CK397" s="1" t="s">
        <v>378</v>
      </c>
      <c r="CL397" s="1">
        <v>0.0</v>
      </c>
      <c r="CM397" s="1" t="s">
        <v>1291</v>
      </c>
      <c r="CN397" s="1" t="s">
        <v>757</v>
      </c>
      <c r="CO397" s="1" t="s">
        <v>1292</v>
      </c>
      <c r="CP397" s="1" t="s">
        <v>1293</v>
      </c>
      <c r="CQ397" s="1" t="s">
        <v>1294</v>
      </c>
      <c r="CR397" s="1" t="s">
        <v>761</v>
      </c>
      <c r="CS397" s="1" t="s">
        <v>1295</v>
      </c>
      <c r="CT397" s="1" t="s">
        <v>684</v>
      </c>
      <c r="CU397" s="1" t="s">
        <v>1033</v>
      </c>
      <c r="CV397" s="1" t="s">
        <v>765</v>
      </c>
      <c r="CW397" s="1">
        <v>1.0</v>
      </c>
      <c r="CX397" s="1" t="s">
        <v>1296</v>
      </c>
      <c r="CY397" s="1">
        <v>0.0</v>
      </c>
      <c r="CZ397" s="1" t="s">
        <v>1297</v>
      </c>
      <c r="DA397" s="1">
        <v>0.0</v>
      </c>
      <c r="DB397" s="1">
        <v>0.0</v>
      </c>
      <c r="DC397" s="1">
        <v>0.0</v>
      </c>
      <c r="DD397" s="1">
        <v>0.0</v>
      </c>
      <c r="DE397" s="1">
        <v>0.0</v>
      </c>
      <c r="DF397" s="1">
        <v>3.0</v>
      </c>
      <c r="DG397" s="1">
        <v>39.0</v>
      </c>
      <c r="DH397" s="1" t="s">
        <v>153</v>
      </c>
    </row>
    <row r="398" ht="15.75" customHeight="1">
      <c r="A398" s="1">
        <v>2016.0</v>
      </c>
      <c r="B398" s="1" t="s">
        <v>1285</v>
      </c>
      <c r="C398" s="1">
        <v>80.0</v>
      </c>
      <c r="D398" s="1">
        <v>0.0</v>
      </c>
      <c r="E398" s="1" t="s">
        <v>1286</v>
      </c>
      <c r="F398" s="1" t="s">
        <v>1287</v>
      </c>
      <c r="G398" s="1" t="s">
        <v>136</v>
      </c>
      <c r="H398" s="1">
        <v>3461.902</v>
      </c>
      <c r="I398" s="1">
        <f t="shared" ref="I398:I401" si="2477">(H398-H397)/H397</f>
        <v>0.02727550042</v>
      </c>
      <c r="J398" s="3">
        <v>2.0912137858581865E12</v>
      </c>
      <c r="K398" s="3">
        <v>1.2934627315590745</v>
      </c>
      <c r="L398" s="3">
        <v>-0.0940166569157271</v>
      </c>
      <c r="M398" s="3">
        <f t="shared" si="7"/>
        <v>28.36876577</v>
      </c>
      <c r="N398" s="3" t="str">
        <f t="shared" si="8"/>
        <v>#NUM!</v>
      </c>
      <c r="O398" s="1">
        <v>0.0</v>
      </c>
      <c r="P398" s="1" t="s">
        <v>113</v>
      </c>
      <c r="Q398" s="1">
        <v>39.0</v>
      </c>
      <c r="R398" s="1" t="s">
        <v>157</v>
      </c>
      <c r="S398" s="1">
        <f t="shared" si="1168"/>
        <v>1</v>
      </c>
      <c r="T398" s="1">
        <f t="shared" si="10"/>
        <v>1</v>
      </c>
      <c r="U398" s="2">
        <v>31318.0</v>
      </c>
      <c r="V398" s="2">
        <v>43465.0</v>
      </c>
      <c r="W398" s="1">
        <v>12147.0</v>
      </c>
      <c r="X398" s="1">
        <v>9.404837504700271</v>
      </c>
      <c r="Y398" s="1">
        <v>3.0</v>
      </c>
      <c r="Z398" s="1">
        <v>405.149</v>
      </c>
      <c r="AA398" s="1">
        <v>917.392</v>
      </c>
      <c r="AB398" s="1">
        <v>2544.51</v>
      </c>
      <c r="AC398" s="1">
        <v>0.0</v>
      </c>
      <c r="AD398" s="1">
        <v>0.0</v>
      </c>
      <c r="AE398" s="1">
        <v>2544.51</v>
      </c>
      <c r="AF398" s="1">
        <v>337.526</v>
      </c>
      <c r="AG398" s="1">
        <f t="shared" ref="AG398:AL398" si="2471">LN(AA398)</f>
        <v>6.821534862</v>
      </c>
      <c r="AH398" s="1">
        <f t="shared" si="2471"/>
        <v>7.841693376</v>
      </c>
      <c r="AI398" s="1" t="str">
        <f t="shared" si="2471"/>
        <v>#NUM!</v>
      </c>
      <c r="AJ398" s="1" t="str">
        <f t="shared" si="2471"/>
        <v>#NUM!</v>
      </c>
      <c r="AK398" s="1">
        <f t="shared" si="2471"/>
        <v>7.841693376</v>
      </c>
      <c r="AL398" s="1">
        <f t="shared" si="2471"/>
        <v>5.821642544</v>
      </c>
      <c r="AM398" s="1">
        <f t="shared" si="12"/>
        <v>8.149573428</v>
      </c>
      <c r="AN398" s="1">
        <v>1119.41</v>
      </c>
      <c r="AO398" s="1">
        <v>1109.47</v>
      </c>
      <c r="AP398" s="1">
        <f t="shared" si="13"/>
        <v>2.29344642</v>
      </c>
      <c r="AQ398" s="1">
        <f t="shared" si="14"/>
        <v>0</v>
      </c>
      <c r="AR398" s="1">
        <v>2228.88</v>
      </c>
      <c r="AS398" s="1">
        <v>1233.022</v>
      </c>
      <c r="AT398" s="1">
        <f t="shared" ref="AT398:AU398" si="2472">LN(AN398)</f>
        <v>7.02055704</v>
      </c>
      <c r="AU398" s="1">
        <f t="shared" si="2472"/>
        <v>7.011637703</v>
      </c>
      <c r="AV398" s="1">
        <f t="shared" ref="AV398:AW398" si="2473">LN(AR398)</f>
        <v>7.709254496</v>
      </c>
      <c r="AW398" s="1">
        <f t="shared" si="2473"/>
        <v>7.117223346</v>
      </c>
      <c r="AX398" s="1">
        <v>4209.318</v>
      </c>
      <c r="AY398" s="1">
        <v>348.43600000000004</v>
      </c>
      <c r="AZ398" s="1">
        <v>9.484</v>
      </c>
      <c r="BA398" s="1">
        <v>338.983</v>
      </c>
      <c r="BB398" s="1">
        <v>81.629</v>
      </c>
      <c r="BC398" s="1">
        <v>257.354</v>
      </c>
      <c r="BD398" s="1">
        <v>0.0</v>
      </c>
      <c r="BE398" s="1">
        <v>257.354</v>
      </c>
      <c r="BF398" s="1">
        <v>20.872</v>
      </c>
      <c r="BG398" s="1">
        <v>7.434</v>
      </c>
      <c r="BH398" s="1">
        <v>0.0</v>
      </c>
      <c r="BI398" s="1">
        <v>0.0</v>
      </c>
      <c r="BJ398" s="1">
        <f t="shared" ref="BJ398:BM398" si="2474">BF398*1</f>
        <v>20.872</v>
      </c>
      <c r="BK398" s="1">
        <f t="shared" si="2474"/>
        <v>7.434</v>
      </c>
      <c r="BL398" s="1">
        <f t="shared" si="2474"/>
        <v>0</v>
      </c>
      <c r="BM398" s="1">
        <f t="shared" si="2474"/>
        <v>0</v>
      </c>
      <c r="BN398" s="1">
        <f t="shared" si="18"/>
        <v>0</v>
      </c>
      <c r="BO398" s="1">
        <v>1.7890000000000001</v>
      </c>
      <c r="BP398" s="1" t="s">
        <v>242</v>
      </c>
      <c r="BQ398" s="1">
        <v>2.293</v>
      </c>
      <c r="BR398" s="1">
        <f t="shared" ref="BR398:BT398" si="2475">BO398*1</f>
        <v>1.789</v>
      </c>
      <c r="BS398" s="1" t="str">
        <f t="shared" si="2475"/>
        <v>#VALUE!</v>
      </c>
      <c r="BT398" s="1">
        <f t="shared" si="2475"/>
        <v>2.293</v>
      </c>
      <c r="BU398" s="1">
        <v>2.293</v>
      </c>
      <c r="BV398" s="1">
        <v>90.786</v>
      </c>
      <c r="BW398" s="1">
        <v>9.161703000000001</v>
      </c>
      <c r="BX398" s="1">
        <v>113.76535100000001</v>
      </c>
      <c r="BY398" s="1">
        <v>38.234757</v>
      </c>
      <c r="BZ398" s="1">
        <v>93.564919</v>
      </c>
      <c r="CA398" s="1">
        <f t="shared" ref="CA398:CE398" si="2476">BV398*1</f>
        <v>90.786</v>
      </c>
      <c r="CB398" s="1">
        <f t="shared" si="2476"/>
        <v>9.161703</v>
      </c>
      <c r="CC398" s="1">
        <f t="shared" si="2476"/>
        <v>113.765351</v>
      </c>
      <c r="CD398" s="1">
        <f t="shared" si="2476"/>
        <v>38.234757</v>
      </c>
      <c r="CE398" s="1">
        <f t="shared" si="2476"/>
        <v>93.564919</v>
      </c>
      <c r="CF398" s="1">
        <v>3.0</v>
      </c>
      <c r="CG398" s="1">
        <f t="shared" si="21"/>
        <v>3</v>
      </c>
      <c r="CH398" s="1" t="s">
        <v>1288</v>
      </c>
      <c r="CI398" s="1" t="s">
        <v>1289</v>
      </c>
      <c r="CJ398" s="1" t="s">
        <v>1290</v>
      </c>
      <c r="CK398" s="1" t="s">
        <v>378</v>
      </c>
      <c r="CL398" s="1">
        <v>0.0</v>
      </c>
      <c r="CM398" s="1" t="s">
        <v>1291</v>
      </c>
      <c r="CN398" s="1" t="s">
        <v>757</v>
      </c>
      <c r="CO398" s="1" t="s">
        <v>1292</v>
      </c>
      <c r="CP398" s="1" t="s">
        <v>1293</v>
      </c>
      <c r="CQ398" s="1" t="s">
        <v>1294</v>
      </c>
      <c r="CR398" s="1" t="s">
        <v>761</v>
      </c>
      <c r="CS398" s="1" t="s">
        <v>1295</v>
      </c>
      <c r="CT398" s="1" t="s">
        <v>684</v>
      </c>
      <c r="CU398" s="1" t="s">
        <v>1033</v>
      </c>
      <c r="CV398" s="1" t="s">
        <v>765</v>
      </c>
      <c r="CW398" s="1">
        <v>1.0</v>
      </c>
      <c r="CX398" s="1" t="s">
        <v>1296</v>
      </c>
      <c r="CY398" s="1">
        <v>0.0</v>
      </c>
      <c r="CZ398" s="1" t="s">
        <v>1297</v>
      </c>
      <c r="DA398" s="1">
        <v>0.0</v>
      </c>
      <c r="DB398" s="1">
        <v>0.0</v>
      </c>
      <c r="DC398" s="1">
        <v>0.0</v>
      </c>
      <c r="DD398" s="1">
        <v>0.0</v>
      </c>
      <c r="DE398" s="1">
        <v>0.0</v>
      </c>
      <c r="DF398" s="1">
        <v>3.0</v>
      </c>
      <c r="DG398" s="1">
        <v>39.0</v>
      </c>
      <c r="DH398" s="1" t="s">
        <v>153</v>
      </c>
    </row>
    <row r="399" ht="15.75" customHeight="1">
      <c r="A399" s="1">
        <v>2017.0</v>
      </c>
      <c r="B399" s="1" t="s">
        <v>1285</v>
      </c>
      <c r="C399" s="1">
        <v>80.0</v>
      </c>
      <c r="D399" s="1">
        <v>0.0</v>
      </c>
      <c r="E399" s="1" t="s">
        <v>1286</v>
      </c>
      <c r="F399" s="1" t="s">
        <v>1287</v>
      </c>
      <c r="G399" s="1" t="s">
        <v>136</v>
      </c>
      <c r="H399" s="1">
        <v>3510.693</v>
      </c>
      <c r="I399" s="1">
        <f t="shared" si="2477"/>
        <v>0.01409369763</v>
      </c>
      <c r="J399" s="3">
        <v>2.1260922840536946E12</v>
      </c>
      <c r="K399" s="3">
        <v>1.6678590410685672</v>
      </c>
      <c r="L399" s="3">
        <v>1.22653316645808</v>
      </c>
      <c r="M399" s="3">
        <f t="shared" si="7"/>
        <v>28.3853068</v>
      </c>
      <c r="N399" s="3">
        <f t="shared" si="8"/>
        <v>0.2041916259</v>
      </c>
      <c r="O399" s="1">
        <v>0.0</v>
      </c>
      <c r="P399" s="1" t="s">
        <v>113</v>
      </c>
      <c r="Q399" s="1">
        <v>39.0</v>
      </c>
      <c r="R399" s="1" t="s">
        <v>157</v>
      </c>
      <c r="S399" s="1">
        <f t="shared" si="1168"/>
        <v>1</v>
      </c>
      <c r="T399" s="1">
        <f t="shared" si="10"/>
        <v>1</v>
      </c>
      <c r="U399" s="2">
        <v>31318.0</v>
      </c>
      <c r="V399" s="2">
        <v>43100.0</v>
      </c>
      <c r="W399" s="1">
        <v>11782.0</v>
      </c>
      <c r="X399" s="1">
        <v>9.374328222081633</v>
      </c>
      <c r="Y399" s="1">
        <v>3.0</v>
      </c>
      <c r="Z399" s="1">
        <v>465.442</v>
      </c>
      <c r="AA399" s="1">
        <v>810.839</v>
      </c>
      <c r="AB399" s="1">
        <v>2699.8540000000003</v>
      </c>
      <c r="AC399" s="1">
        <v>0.0</v>
      </c>
      <c r="AD399" s="1">
        <v>0.0</v>
      </c>
      <c r="AE399" s="1">
        <v>2699.8540000000003</v>
      </c>
      <c r="AF399" s="1">
        <v>67.006</v>
      </c>
      <c r="AG399" s="1">
        <f t="shared" ref="AG399:AL399" si="2478">LN(AA399)</f>
        <v>6.698069514</v>
      </c>
      <c r="AH399" s="1">
        <f t="shared" si="2478"/>
        <v>7.900952976</v>
      </c>
      <c r="AI399" s="1" t="str">
        <f t="shared" si="2478"/>
        <v>#NUM!</v>
      </c>
      <c r="AJ399" s="1" t="str">
        <f t="shared" si="2478"/>
        <v>#NUM!</v>
      </c>
      <c r="AK399" s="1">
        <f t="shared" si="2478"/>
        <v>7.900952976</v>
      </c>
      <c r="AL399" s="1">
        <f t="shared" si="2478"/>
        <v>4.204782168</v>
      </c>
      <c r="AM399" s="1">
        <f t="shared" si="12"/>
        <v>8.163568733</v>
      </c>
      <c r="AN399" s="1">
        <v>1000.69</v>
      </c>
      <c r="AO399" s="1">
        <v>1079.43</v>
      </c>
      <c r="AP399" s="1">
        <f t="shared" si="13"/>
        <v>2.501184885</v>
      </c>
      <c r="AQ399" s="1">
        <f t="shared" si="14"/>
        <v>0</v>
      </c>
      <c r="AR399" s="1">
        <v>2080.12</v>
      </c>
      <c r="AS399" s="1">
        <v>1430.5730000000003</v>
      </c>
      <c r="AT399" s="1">
        <f t="shared" ref="AT399:AU399" si="2479">LN(AN399)</f>
        <v>6.908445041</v>
      </c>
      <c r="AU399" s="1">
        <f t="shared" si="2479"/>
        <v>6.984188403</v>
      </c>
      <c r="AV399" s="1">
        <f t="shared" ref="AV399:AW399" si="2480">LN(AR399)</f>
        <v>7.640180863</v>
      </c>
      <c r="AW399" s="1">
        <f t="shared" si="2480"/>
        <v>7.265830342</v>
      </c>
      <c r="AX399" s="1">
        <v>4409.1810000000005</v>
      </c>
      <c r="AY399" s="1">
        <v>358.12</v>
      </c>
      <c r="AZ399" s="1">
        <v>7.24</v>
      </c>
      <c r="BA399" s="1">
        <v>350.949</v>
      </c>
      <c r="BB399" s="1">
        <v>33.397</v>
      </c>
      <c r="BC399" s="1">
        <v>317.552</v>
      </c>
      <c r="BD399" s="1">
        <v>0.0</v>
      </c>
      <c r="BE399" s="1">
        <v>317.552</v>
      </c>
      <c r="BF399" s="1">
        <v>22.198</v>
      </c>
      <c r="BG399" s="1">
        <v>9.045</v>
      </c>
      <c r="BH399" s="1">
        <v>0.0</v>
      </c>
      <c r="BI399" s="1">
        <v>0.0</v>
      </c>
      <c r="BJ399" s="1">
        <f t="shared" ref="BJ399:BM399" si="2481">BF399*1</f>
        <v>22.198</v>
      </c>
      <c r="BK399" s="1">
        <f t="shared" si="2481"/>
        <v>9.045</v>
      </c>
      <c r="BL399" s="1">
        <f t="shared" si="2481"/>
        <v>0</v>
      </c>
      <c r="BM399" s="1">
        <f t="shared" si="2481"/>
        <v>0</v>
      </c>
      <c r="BN399" s="1">
        <f t="shared" si="18"/>
        <v>0</v>
      </c>
      <c r="BO399" s="1">
        <v>1.814</v>
      </c>
      <c r="BP399" s="1" t="s">
        <v>242</v>
      </c>
      <c r="BQ399" s="1">
        <v>2.501</v>
      </c>
      <c r="BR399" s="1">
        <f t="shared" ref="BR399:BT399" si="2482">BO399*1</f>
        <v>1.814</v>
      </c>
      <c r="BS399" s="1" t="str">
        <f t="shared" si="2482"/>
        <v>#VALUE!</v>
      </c>
      <c r="BT399" s="1">
        <f t="shared" si="2482"/>
        <v>2.501</v>
      </c>
      <c r="BU399" s="1">
        <v>2.501</v>
      </c>
      <c r="BV399" s="1">
        <v>69.95</v>
      </c>
      <c r="BW399" s="1">
        <v>9.2355</v>
      </c>
      <c r="BX399" s="1">
        <v>116.03107900000002</v>
      </c>
      <c r="BY399" s="1">
        <v>40.312632</v>
      </c>
      <c r="BZ399" s="1">
        <v>92.38665800000001</v>
      </c>
      <c r="CA399" s="1">
        <f t="shared" ref="CA399:CE399" si="2483">BV399*1</f>
        <v>69.95</v>
      </c>
      <c r="CB399" s="1">
        <f t="shared" si="2483"/>
        <v>9.2355</v>
      </c>
      <c r="CC399" s="1">
        <f t="shared" si="2483"/>
        <v>116.031079</v>
      </c>
      <c r="CD399" s="1">
        <f t="shared" si="2483"/>
        <v>40.312632</v>
      </c>
      <c r="CE399" s="1">
        <f t="shared" si="2483"/>
        <v>92.386658</v>
      </c>
      <c r="CF399" s="1">
        <v>3.0</v>
      </c>
      <c r="CG399" s="1">
        <f t="shared" si="21"/>
        <v>3</v>
      </c>
      <c r="CH399" s="1" t="s">
        <v>1288</v>
      </c>
      <c r="CI399" s="1" t="s">
        <v>1289</v>
      </c>
      <c r="CJ399" s="1" t="s">
        <v>1290</v>
      </c>
      <c r="CK399" s="1" t="s">
        <v>378</v>
      </c>
      <c r="CL399" s="1">
        <v>0.0</v>
      </c>
      <c r="CM399" s="1" t="s">
        <v>1291</v>
      </c>
      <c r="CN399" s="1" t="s">
        <v>757</v>
      </c>
      <c r="CO399" s="1" t="s">
        <v>1292</v>
      </c>
      <c r="CP399" s="1" t="s">
        <v>1293</v>
      </c>
      <c r="CQ399" s="1" t="s">
        <v>1294</v>
      </c>
      <c r="CR399" s="1" t="s">
        <v>761</v>
      </c>
      <c r="CS399" s="1" t="s">
        <v>1295</v>
      </c>
      <c r="CT399" s="1" t="s">
        <v>684</v>
      </c>
      <c r="CU399" s="1" t="s">
        <v>1033</v>
      </c>
      <c r="CV399" s="1" t="s">
        <v>765</v>
      </c>
      <c r="CW399" s="1">
        <v>1.0</v>
      </c>
      <c r="CX399" s="1" t="s">
        <v>1296</v>
      </c>
      <c r="CY399" s="1">
        <v>0.0</v>
      </c>
      <c r="CZ399" s="1" t="s">
        <v>1297</v>
      </c>
      <c r="DA399" s="1">
        <v>0.0</v>
      </c>
      <c r="DB399" s="1">
        <v>0.0</v>
      </c>
      <c r="DC399" s="1">
        <v>0.0</v>
      </c>
      <c r="DD399" s="1">
        <v>0.0</v>
      </c>
      <c r="DE399" s="1">
        <v>0.0</v>
      </c>
      <c r="DF399" s="1">
        <v>3.0</v>
      </c>
      <c r="DG399" s="1">
        <v>39.0</v>
      </c>
      <c r="DH399" s="1" t="s">
        <v>153</v>
      </c>
    </row>
    <row r="400" ht="15.75" customHeight="1">
      <c r="A400" s="1">
        <v>2018.0</v>
      </c>
      <c r="B400" s="1" t="s">
        <v>1285</v>
      </c>
      <c r="C400" s="1">
        <v>80.0</v>
      </c>
      <c r="D400" s="1">
        <v>0.0</v>
      </c>
      <c r="E400" s="1" t="s">
        <v>1286</v>
      </c>
      <c r="F400" s="1" t="s">
        <v>1287</v>
      </c>
      <c r="G400" s="1" t="s">
        <v>136</v>
      </c>
      <c r="H400" s="1">
        <v>3647.12</v>
      </c>
      <c r="I400" s="1">
        <f t="shared" si="2477"/>
        <v>0.03886041873</v>
      </c>
      <c r="J400" s="3">
        <v>2.14611448585804E12</v>
      </c>
      <c r="K400" s="3">
        <v>0.9417371933719778</v>
      </c>
      <c r="L400" s="3">
        <v>1.13748763600395</v>
      </c>
      <c r="M400" s="3">
        <f t="shared" si="7"/>
        <v>28.39468011</v>
      </c>
      <c r="N400" s="3">
        <f t="shared" si="8"/>
        <v>0.1288220023</v>
      </c>
      <c r="O400" s="1">
        <v>0.0</v>
      </c>
      <c r="P400" s="1" t="s">
        <v>113</v>
      </c>
      <c r="Q400" s="1">
        <v>39.0</v>
      </c>
      <c r="R400" s="1" t="s">
        <v>157</v>
      </c>
      <c r="S400" s="1">
        <f t="shared" si="1168"/>
        <v>1</v>
      </c>
      <c r="T400" s="1">
        <f t="shared" si="10"/>
        <v>1</v>
      </c>
      <c r="U400" s="2">
        <v>31318.0</v>
      </c>
      <c r="V400" s="2">
        <v>42735.0</v>
      </c>
      <c r="W400" s="1">
        <v>11417.0</v>
      </c>
      <c r="X400" s="1">
        <v>9.342858751676328</v>
      </c>
      <c r="Y400" s="1">
        <v>3.0</v>
      </c>
      <c r="Z400" s="1">
        <v>620.054</v>
      </c>
      <c r="AA400" s="1">
        <v>702.894</v>
      </c>
      <c r="AB400" s="1">
        <v>2944.226</v>
      </c>
      <c r="AC400" s="1">
        <v>0.0</v>
      </c>
      <c r="AD400" s="1">
        <v>0.0</v>
      </c>
      <c r="AE400" s="1">
        <v>2944.226</v>
      </c>
      <c r="AF400" s="1">
        <v>715.697</v>
      </c>
      <c r="AG400" s="1">
        <f t="shared" ref="AG400:AL400" si="2484">LN(AA400)</f>
        <v>6.555206098</v>
      </c>
      <c r="AH400" s="1">
        <f t="shared" si="2484"/>
        <v>7.987601243</v>
      </c>
      <c r="AI400" s="1" t="str">
        <f t="shared" si="2484"/>
        <v>#NUM!</v>
      </c>
      <c r="AJ400" s="1" t="str">
        <f t="shared" si="2484"/>
        <v>#NUM!</v>
      </c>
      <c r="AK400" s="1">
        <f t="shared" si="2484"/>
        <v>7.987601243</v>
      </c>
      <c r="AL400" s="1">
        <f t="shared" si="2484"/>
        <v>6.573256893</v>
      </c>
      <c r="AM400" s="1">
        <f t="shared" si="12"/>
        <v>8.201693094</v>
      </c>
      <c r="AN400" s="1">
        <v>801.8770000000001</v>
      </c>
      <c r="AO400" s="1">
        <v>1011.268</v>
      </c>
      <c r="AP400" s="1">
        <f t="shared" si="13"/>
        <v>2.911420118</v>
      </c>
      <c r="AQ400" s="1">
        <f t="shared" si="14"/>
        <v>0</v>
      </c>
      <c r="AR400" s="1">
        <v>1813.145</v>
      </c>
      <c r="AS400" s="1">
        <v>1833.975</v>
      </c>
      <c r="AT400" s="1">
        <f t="shared" ref="AT400:AU400" si="2485">LN(AN400)</f>
        <v>6.68695523</v>
      </c>
      <c r="AU400" s="1">
        <f t="shared" si="2485"/>
        <v>6.918960268</v>
      </c>
      <c r="AV400" s="1">
        <f t="shared" ref="AV400:AW400" si="2486">LN(AR400)</f>
        <v>7.502818185</v>
      </c>
      <c r="AW400" s="1">
        <f t="shared" si="2486"/>
        <v>7.514241021</v>
      </c>
      <c r="AX400" s="1">
        <v>4952.548</v>
      </c>
      <c r="AY400" s="1">
        <v>568.814</v>
      </c>
      <c r="AZ400" s="1">
        <v>4.099</v>
      </c>
      <c r="BA400" s="1">
        <v>564.773</v>
      </c>
      <c r="BB400" s="1">
        <v>61.372</v>
      </c>
      <c r="BC400" s="1">
        <v>503.401</v>
      </c>
      <c r="BD400" s="1">
        <v>0.0</v>
      </c>
      <c r="BE400" s="1">
        <v>503.401</v>
      </c>
      <c r="BF400" s="1">
        <v>27.448999999999998</v>
      </c>
      <c r="BG400" s="1">
        <v>13.803</v>
      </c>
      <c r="BH400" s="1">
        <v>0.0</v>
      </c>
      <c r="BI400" s="1">
        <v>0.0</v>
      </c>
      <c r="BJ400" s="1">
        <f t="shared" ref="BJ400:BM400" si="2487">BF400*1</f>
        <v>27.449</v>
      </c>
      <c r="BK400" s="1">
        <f t="shared" si="2487"/>
        <v>13.803</v>
      </c>
      <c r="BL400" s="1">
        <f t="shared" si="2487"/>
        <v>0</v>
      </c>
      <c r="BM400" s="1">
        <f t="shared" si="2487"/>
        <v>0</v>
      </c>
      <c r="BN400" s="1">
        <f t="shared" si="18"/>
        <v>0</v>
      </c>
      <c r="BO400" s="1">
        <v>1.879</v>
      </c>
      <c r="BP400" s="1" t="s">
        <v>242</v>
      </c>
      <c r="BQ400" s="1">
        <v>2.9109999999999996</v>
      </c>
      <c r="BR400" s="1">
        <f t="shared" ref="BR400:BT400" si="2488">BO400*1</f>
        <v>1.879</v>
      </c>
      <c r="BS400" s="1" t="str">
        <f t="shared" si="2488"/>
        <v>#VALUE!</v>
      </c>
      <c r="BT400" s="1">
        <f t="shared" si="2488"/>
        <v>2.911</v>
      </c>
      <c r="BU400" s="1">
        <v>2.9109999999999996</v>
      </c>
      <c r="BV400" s="1">
        <v>43.723000000000006</v>
      </c>
      <c r="BW400" s="1">
        <v>14.119325</v>
      </c>
      <c r="BX400" s="1">
        <v>123.8137</v>
      </c>
      <c r="BY400" s="1">
        <v>39.818599999999996</v>
      </c>
      <c r="BZ400" s="1">
        <v>91.178</v>
      </c>
      <c r="CA400" s="1">
        <f t="shared" ref="CA400:CE400" si="2489">BV400*1</f>
        <v>43.723</v>
      </c>
      <c r="CB400" s="1">
        <f t="shared" si="2489"/>
        <v>14.119325</v>
      </c>
      <c r="CC400" s="1">
        <f t="shared" si="2489"/>
        <v>123.8137</v>
      </c>
      <c r="CD400" s="1">
        <f t="shared" si="2489"/>
        <v>39.8186</v>
      </c>
      <c r="CE400" s="1">
        <f t="shared" si="2489"/>
        <v>91.178</v>
      </c>
      <c r="CF400" s="1">
        <v>3.0</v>
      </c>
      <c r="CG400" s="1">
        <f t="shared" si="21"/>
        <v>3</v>
      </c>
      <c r="CH400" s="1" t="s">
        <v>1288</v>
      </c>
      <c r="CI400" s="1" t="s">
        <v>1289</v>
      </c>
      <c r="CJ400" s="1" t="s">
        <v>1290</v>
      </c>
      <c r="CK400" s="1" t="s">
        <v>378</v>
      </c>
      <c r="CL400" s="1">
        <v>0.0</v>
      </c>
      <c r="CM400" s="1" t="s">
        <v>1291</v>
      </c>
      <c r="CN400" s="1" t="s">
        <v>757</v>
      </c>
      <c r="CO400" s="1" t="s">
        <v>1292</v>
      </c>
      <c r="CP400" s="1" t="s">
        <v>1293</v>
      </c>
      <c r="CQ400" s="1" t="s">
        <v>1294</v>
      </c>
      <c r="CR400" s="1" t="s">
        <v>761</v>
      </c>
      <c r="CS400" s="1" t="s">
        <v>1295</v>
      </c>
      <c r="CT400" s="1" t="s">
        <v>684</v>
      </c>
      <c r="CU400" s="1" t="s">
        <v>1033</v>
      </c>
      <c r="CV400" s="1" t="s">
        <v>765</v>
      </c>
      <c r="CW400" s="1">
        <v>1.0</v>
      </c>
      <c r="CX400" s="1" t="s">
        <v>1296</v>
      </c>
      <c r="CY400" s="1">
        <v>0.0</v>
      </c>
      <c r="CZ400" s="1" t="s">
        <v>1297</v>
      </c>
      <c r="DA400" s="1">
        <v>0.0</v>
      </c>
      <c r="DB400" s="1">
        <v>0.0</v>
      </c>
      <c r="DC400" s="1">
        <v>0.0</v>
      </c>
      <c r="DD400" s="1">
        <v>0.0</v>
      </c>
      <c r="DE400" s="1">
        <v>0.0</v>
      </c>
      <c r="DF400" s="1">
        <v>3.0</v>
      </c>
      <c r="DG400" s="1">
        <v>39.0</v>
      </c>
      <c r="DH400" s="1" t="s">
        <v>153</v>
      </c>
    </row>
    <row r="401" ht="15.75" customHeight="1">
      <c r="A401" s="1">
        <v>2019.0</v>
      </c>
      <c r="B401" s="1" t="s">
        <v>1285</v>
      </c>
      <c r="C401" s="1">
        <v>80.0</v>
      </c>
      <c r="D401" s="1">
        <v>0.0</v>
      </c>
      <c r="E401" s="1" t="s">
        <v>1286</v>
      </c>
      <c r="F401" s="1" t="s">
        <v>1287</v>
      </c>
      <c r="G401" s="1" t="s">
        <v>136</v>
      </c>
      <c r="H401" s="1">
        <v>3336.565</v>
      </c>
      <c r="I401" s="1">
        <f t="shared" si="2477"/>
        <v>-0.08515074908</v>
      </c>
      <c r="J401" s="3">
        <v>2.1522834905985745E12</v>
      </c>
      <c r="K401" s="3">
        <v>0.28744993713920053</v>
      </c>
      <c r="L401" s="3">
        <v>0.611246943765291</v>
      </c>
      <c r="M401" s="3">
        <f t="shared" si="7"/>
        <v>28.39755048</v>
      </c>
      <c r="N401" s="3">
        <f t="shared" si="8"/>
        <v>-0.4922542382</v>
      </c>
      <c r="O401" s="1">
        <v>0.0</v>
      </c>
      <c r="P401" s="1" t="s">
        <v>113</v>
      </c>
      <c r="Q401" s="1">
        <v>39.0</v>
      </c>
      <c r="R401" s="1" t="s">
        <v>157</v>
      </c>
      <c r="S401" s="1">
        <f t="shared" si="1168"/>
        <v>1</v>
      </c>
      <c r="T401" s="1">
        <f t="shared" si="10"/>
        <v>1</v>
      </c>
      <c r="U401" s="2">
        <v>31318.0</v>
      </c>
      <c r="V401" s="2">
        <v>42369.0</v>
      </c>
      <c r="W401" s="1">
        <v>11051.0</v>
      </c>
      <c r="X401" s="1">
        <v>9.310276200588783</v>
      </c>
      <c r="Y401" s="1">
        <v>3.0</v>
      </c>
      <c r="Z401" s="1">
        <v>576.442</v>
      </c>
      <c r="AA401" s="1">
        <v>613.3050000000001</v>
      </c>
      <c r="AB401" s="1">
        <v>2723.26</v>
      </c>
      <c r="AC401" s="1">
        <v>0.0</v>
      </c>
      <c r="AD401" s="1">
        <v>0.0</v>
      </c>
      <c r="AE401" s="1">
        <v>2723.26</v>
      </c>
      <c r="AF401" s="1">
        <v>1185.573</v>
      </c>
      <c r="AG401" s="1">
        <f t="shared" ref="AG401:AL401" si="2490">LN(AA401)</f>
        <v>6.418862365</v>
      </c>
      <c r="AH401" s="1">
        <f t="shared" si="2490"/>
        <v>7.909584971</v>
      </c>
      <c r="AI401" s="1" t="str">
        <f t="shared" si="2490"/>
        <v>#NUM!</v>
      </c>
      <c r="AJ401" s="1" t="str">
        <f t="shared" si="2490"/>
        <v>#NUM!</v>
      </c>
      <c r="AK401" s="1">
        <f t="shared" si="2490"/>
        <v>7.909584971</v>
      </c>
      <c r="AL401" s="1">
        <f t="shared" si="2490"/>
        <v>7.077981481</v>
      </c>
      <c r="AM401" s="1">
        <f t="shared" si="12"/>
        <v>8.112697114</v>
      </c>
      <c r="AN401" s="1">
        <v>698.003</v>
      </c>
      <c r="AO401" s="1">
        <v>1159.571</v>
      </c>
      <c r="AP401" s="1">
        <f t="shared" si="13"/>
        <v>2.348506474</v>
      </c>
      <c r="AQ401" s="1">
        <f t="shared" si="14"/>
        <v>0</v>
      </c>
      <c r="AR401" s="1">
        <v>1857.574</v>
      </c>
      <c r="AS401" s="1">
        <v>1478.991</v>
      </c>
      <c r="AT401" s="1">
        <f t="shared" ref="AT401:AU401" si="2491">LN(AN401)</f>
        <v>6.548223401</v>
      </c>
      <c r="AU401" s="1">
        <f t="shared" si="2491"/>
        <v>7.055805388</v>
      </c>
      <c r="AV401" s="1">
        <f t="shared" ref="AV401:AW401" si="2492">LN(AR401)</f>
        <v>7.527026614</v>
      </c>
      <c r="AW401" s="1">
        <f t="shared" si="2492"/>
        <v>7.299115377</v>
      </c>
      <c r="AX401" s="1">
        <v>4901.7300000000005</v>
      </c>
      <c r="AY401" s="1">
        <v>544.126</v>
      </c>
      <c r="AZ401" s="1">
        <v>3.613</v>
      </c>
      <c r="BA401" s="1">
        <v>540.527</v>
      </c>
      <c r="BB401" s="1">
        <v>66.709</v>
      </c>
      <c r="BC401" s="1">
        <v>473.818</v>
      </c>
      <c r="BD401" s="1">
        <v>0.0</v>
      </c>
      <c r="BE401" s="1">
        <v>473.818</v>
      </c>
      <c r="BF401" s="1">
        <v>32.037</v>
      </c>
      <c r="BG401" s="1">
        <v>14.200999999999999</v>
      </c>
      <c r="BH401" s="1">
        <v>0.0</v>
      </c>
      <c r="BI401" s="1">
        <v>0.0</v>
      </c>
      <c r="BJ401" s="1">
        <f t="shared" ref="BJ401:BM401" si="2493">BF401*1</f>
        <v>32.037</v>
      </c>
      <c r="BK401" s="1">
        <f t="shared" si="2493"/>
        <v>14.201</v>
      </c>
      <c r="BL401" s="1">
        <f t="shared" si="2493"/>
        <v>0</v>
      </c>
      <c r="BM401" s="1">
        <f t="shared" si="2493"/>
        <v>0</v>
      </c>
      <c r="BN401" s="1">
        <f t="shared" si="18"/>
        <v>0</v>
      </c>
      <c r="BO401" s="1">
        <v>2.252</v>
      </c>
      <c r="BP401" s="1" t="s">
        <v>242</v>
      </c>
      <c r="BQ401" s="1">
        <v>2.3489999999999998</v>
      </c>
      <c r="BR401" s="1">
        <f t="shared" ref="BR401:BT401" si="2494">BO401*1</f>
        <v>2.252</v>
      </c>
      <c r="BS401" s="1" t="str">
        <f t="shared" si="2494"/>
        <v>#VALUE!</v>
      </c>
      <c r="BT401" s="1">
        <f t="shared" si="2494"/>
        <v>2.349</v>
      </c>
      <c r="BU401" s="1">
        <v>2.3489999999999998</v>
      </c>
      <c r="BV401" s="1">
        <v>47.19500000000001</v>
      </c>
      <c r="BW401" s="1">
        <v>13.859667</v>
      </c>
      <c r="BX401" s="1">
        <v>125.68538500000001</v>
      </c>
      <c r="BY401" s="1">
        <v>42.02284600000001</v>
      </c>
      <c r="BZ401" s="1">
        <v>85.552949</v>
      </c>
      <c r="CA401" s="1">
        <f t="shared" ref="CA401:CE401" si="2495">BV401*1</f>
        <v>47.195</v>
      </c>
      <c r="CB401" s="1">
        <f t="shared" si="2495"/>
        <v>13.859667</v>
      </c>
      <c r="CC401" s="1">
        <f t="shared" si="2495"/>
        <v>125.685385</v>
      </c>
      <c r="CD401" s="1">
        <f t="shared" si="2495"/>
        <v>42.022846</v>
      </c>
      <c r="CE401" s="1">
        <f t="shared" si="2495"/>
        <v>85.552949</v>
      </c>
      <c r="CF401" s="1">
        <v>3.0</v>
      </c>
      <c r="CG401" s="1">
        <f t="shared" si="21"/>
        <v>3</v>
      </c>
      <c r="CH401" s="1" t="s">
        <v>1288</v>
      </c>
      <c r="CI401" s="1" t="s">
        <v>1289</v>
      </c>
      <c r="CJ401" s="1" t="s">
        <v>1290</v>
      </c>
      <c r="CK401" s="1" t="s">
        <v>378</v>
      </c>
      <c r="CL401" s="1">
        <v>0.0</v>
      </c>
      <c r="CM401" s="1" t="s">
        <v>1291</v>
      </c>
      <c r="CN401" s="1" t="s">
        <v>757</v>
      </c>
      <c r="CO401" s="1" t="s">
        <v>1292</v>
      </c>
      <c r="CP401" s="1" t="s">
        <v>1293</v>
      </c>
      <c r="CQ401" s="1" t="s">
        <v>1294</v>
      </c>
      <c r="CR401" s="1" t="s">
        <v>761</v>
      </c>
      <c r="CS401" s="1" t="s">
        <v>1295</v>
      </c>
      <c r="CT401" s="1" t="s">
        <v>684</v>
      </c>
      <c r="CU401" s="1" t="s">
        <v>1033</v>
      </c>
      <c r="CV401" s="1" t="s">
        <v>765</v>
      </c>
      <c r="CW401" s="1">
        <v>1.0</v>
      </c>
      <c r="CX401" s="1" t="s">
        <v>1296</v>
      </c>
      <c r="CY401" s="1">
        <v>0.0</v>
      </c>
      <c r="CZ401" s="1" t="s">
        <v>1297</v>
      </c>
      <c r="DA401" s="1">
        <v>0.0</v>
      </c>
      <c r="DB401" s="1">
        <v>0.0</v>
      </c>
      <c r="DC401" s="1">
        <v>0.0</v>
      </c>
      <c r="DD401" s="1">
        <v>0.0</v>
      </c>
      <c r="DE401" s="1">
        <v>0.0</v>
      </c>
      <c r="DF401" s="1">
        <v>3.0</v>
      </c>
      <c r="DG401" s="1">
        <v>39.0</v>
      </c>
      <c r="DH401" s="1" t="s">
        <v>153</v>
      </c>
    </row>
    <row r="402" ht="15.75" customHeight="1">
      <c r="A402" s="1">
        <v>2015.0</v>
      </c>
      <c r="B402" s="1" t="s">
        <v>1298</v>
      </c>
      <c r="C402" s="1">
        <v>81.0</v>
      </c>
      <c r="D402" s="1">
        <v>11.11</v>
      </c>
      <c r="E402" s="1" t="s">
        <v>1299</v>
      </c>
      <c r="F402" s="1" t="s">
        <v>1300</v>
      </c>
      <c r="G402" s="1" t="s">
        <v>136</v>
      </c>
      <c r="H402" s="1">
        <v>22457.026</v>
      </c>
      <c r="I402" s="1"/>
      <c r="J402" s="3">
        <v>2.0645101169067312E12</v>
      </c>
      <c r="K402" s="3">
        <v>0.7783043507165814</v>
      </c>
      <c r="L402" s="3">
        <v>0.0387903996579552</v>
      </c>
      <c r="M402" s="3">
        <f t="shared" si="7"/>
        <v>28.35591408</v>
      </c>
      <c r="N402" s="3">
        <f t="shared" si="8"/>
        <v>-3.249582494</v>
      </c>
      <c r="O402" s="1">
        <v>0.0</v>
      </c>
      <c r="P402" s="1" t="s">
        <v>113</v>
      </c>
      <c r="Q402" s="1">
        <v>38.0</v>
      </c>
      <c r="R402" s="1" t="s">
        <v>114</v>
      </c>
      <c r="S402" s="1">
        <f t="shared" si="1168"/>
        <v>0</v>
      </c>
      <c r="T402" s="1">
        <f t="shared" si="10"/>
        <v>0</v>
      </c>
      <c r="U402" s="2">
        <v>28221.0</v>
      </c>
      <c r="V402" s="2">
        <v>43830.0</v>
      </c>
      <c r="W402" s="1">
        <v>15609.0</v>
      </c>
      <c r="X402" s="1">
        <v>9.655602949958412</v>
      </c>
      <c r="Y402" s="1">
        <v>15.0</v>
      </c>
      <c r="Z402" s="1">
        <v>-63.038000000000004</v>
      </c>
      <c r="AA402" s="1">
        <v>17412.503</v>
      </c>
      <c r="AB402" s="1">
        <v>5044.523</v>
      </c>
      <c r="AC402" s="1">
        <v>341.829</v>
      </c>
      <c r="AD402" s="1">
        <v>2358.231</v>
      </c>
      <c r="AE402" s="1">
        <v>2344.463</v>
      </c>
      <c r="AF402" s="1">
        <v>127.24600000000001</v>
      </c>
      <c r="AG402" s="1">
        <f t="shared" ref="AG402:AL402" si="2496">LN(AA402)</f>
        <v>9.76494379</v>
      </c>
      <c r="AH402" s="1">
        <f t="shared" si="2496"/>
        <v>8.526058379</v>
      </c>
      <c r="AI402" s="1">
        <f t="shared" si="2496"/>
        <v>5.834310612</v>
      </c>
      <c r="AJ402" s="1">
        <f t="shared" si="2496"/>
        <v>7.765667041</v>
      </c>
      <c r="AK402" s="1">
        <f t="shared" si="2496"/>
        <v>7.759811657</v>
      </c>
      <c r="AL402" s="1">
        <f t="shared" si="2496"/>
        <v>4.846122221</v>
      </c>
      <c r="AM402" s="1">
        <f t="shared" si="12"/>
        <v>10.01935881</v>
      </c>
      <c r="AN402" s="1">
        <v>12030.205</v>
      </c>
      <c r="AO402" s="1">
        <v>10048.073</v>
      </c>
      <c r="AP402" s="1">
        <f t="shared" si="13"/>
        <v>0.5020388486</v>
      </c>
      <c r="AQ402" s="1">
        <f t="shared" si="14"/>
        <v>1</v>
      </c>
      <c r="AR402" s="1">
        <v>22078.278</v>
      </c>
      <c r="AS402" s="1">
        <v>378.74800000000323</v>
      </c>
      <c r="AT402" s="1">
        <f t="shared" ref="AT402:AU402" si="2497">LN(AN402)</f>
        <v>9.39517585</v>
      </c>
      <c r="AU402" s="1">
        <f t="shared" si="2497"/>
        <v>9.215136154</v>
      </c>
      <c r="AV402" s="1">
        <f t="shared" ref="AV402:AW402" si="2498">LN(AR402)</f>
        <v>10.00234951</v>
      </c>
      <c r="AW402" s="1">
        <f t="shared" si="2498"/>
        <v>5.936871076</v>
      </c>
      <c r="AX402" s="1">
        <v>4894.8060000000005</v>
      </c>
      <c r="AY402" s="1">
        <v>193.6</v>
      </c>
      <c r="AZ402" s="1">
        <v>554.326</v>
      </c>
      <c r="BA402" s="1">
        <v>-317.067</v>
      </c>
      <c r="BB402" s="1">
        <v>11.831</v>
      </c>
      <c r="BC402" s="1">
        <v>-328.898</v>
      </c>
      <c r="BD402" s="1">
        <v>-56.727000000000004</v>
      </c>
      <c r="BE402" s="1">
        <v>-385.625</v>
      </c>
      <c r="BF402" s="1">
        <v>-101.816</v>
      </c>
      <c r="BG402" s="1">
        <v>-1.717</v>
      </c>
      <c r="BH402" s="1">
        <v>173.442</v>
      </c>
      <c r="BI402" s="1">
        <v>131.87</v>
      </c>
      <c r="BJ402" s="1">
        <f t="shared" ref="BJ402:BM402" si="2499">BF402*1</f>
        <v>-101.816</v>
      </c>
      <c r="BK402" s="1">
        <f t="shared" si="2499"/>
        <v>-1.717</v>
      </c>
      <c r="BL402" s="1">
        <f t="shared" si="2499"/>
        <v>173.442</v>
      </c>
      <c r="BM402" s="1">
        <f t="shared" si="2499"/>
        <v>131.87</v>
      </c>
      <c r="BN402" s="1">
        <f t="shared" si="18"/>
        <v>41.572</v>
      </c>
      <c r="BO402" s="1">
        <v>0.394</v>
      </c>
      <c r="BP402" s="1">
        <v>14.319</v>
      </c>
      <c r="BQ402" s="1">
        <v>0.502</v>
      </c>
      <c r="BR402" s="1">
        <f t="shared" ref="BR402:BT402" si="2500">BO402*1</f>
        <v>0.394</v>
      </c>
      <c r="BS402" s="1">
        <f t="shared" si="2500"/>
        <v>14.319</v>
      </c>
      <c r="BT402" s="1">
        <f t="shared" si="2500"/>
        <v>0.502</v>
      </c>
      <c r="BU402" s="1">
        <v>0.468</v>
      </c>
      <c r="BV402" s="1"/>
      <c r="BW402" s="1">
        <v>-6.892761</v>
      </c>
      <c r="BX402" s="1">
        <v>106.408826</v>
      </c>
      <c r="BY402" s="1">
        <v>41.04634800000001</v>
      </c>
      <c r="BZ402" s="1">
        <v>488.196217</v>
      </c>
      <c r="CA402" s="1">
        <f t="shared" ref="CA402:CE402" si="2501">BV402*1</f>
        <v>0</v>
      </c>
      <c r="CB402" s="1">
        <f t="shared" si="2501"/>
        <v>-6.892761</v>
      </c>
      <c r="CC402" s="1">
        <f t="shared" si="2501"/>
        <v>106.408826</v>
      </c>
      <c r="CD402" s="1">
        <f t="shared" si="2501"/>
        <v>41.046348</v>
      </c>
      <c r="CE402" s="1">
        <f t="shared" si="2501"/>
        <v>488.196217</v>
      </c>
      <c r="CF402" s="1">
        <v>12.0</v>
      </c>
      <c r="CG402" s="1">
        <f t="shared" si="21"/>
        <v>12</v>
      </c>
      <c r="CH402" s="1" t="s">
        <v>1301</v>
      </c>
      <c r="CI402" s="1" t="s">
        <v>1302</v>
      </c>
      <c r="CJ402" s="1" t="s">
        <v>1303</v>
      </c>
      <c r="CK402" s="1" t="s">
        <v>1304</v>
      </c>
      <c r="CL402" s="1" t="s">
        <v>1305</v>
      </c>
      <c r="CM402" s="1" t="s">
        <v>1306</v>
      </c>
      <c r="CN402" s="1" t="s">
        <v>1307</v>
      </c>
      <c r="CO402" s="1" t="s">
        <v>1308</v>
      </c>
      <c r="CP402" s="1" t="s">
        <v>1309</v>
      </c>
      <c r="CQ402" s="1" t="s">
        <v>1310</v>
      </c>
      <c r="CR402" s="1" t="s">
        <v>1311</v>
      </c>
      <c r="CS402" s="1" t="s">
        <v>1312</v>
      </c>
      <c r="CT402" s="1" t="s">
        <v>1313</v>
      </c>
      <c r="CU402" s="1" t="s">
        <v>1314</v>
      </c>
      <c r="CV402" s="1" t="s">
        <v>1315</v>
      </c>
      <c r="CW402" s="1">
        <v>0.0</v>
      </c>
      <c r="CX402" s="1" t="s">
        <v>1316</v>
      </c>
      <c r="CY402" s="1">
        <v>0.0</v>
      </c>
      <c r="CZ402" s="1" t="s">
        <v>471</v>
      </c>
      <c r="DA402" s="1">
        <v>0.0</v>
      </c>
      <c r="DB402" s="1">
        <v>0.0</v>
      </c>
      <c r="DC402" s="1">
        <v>0.0</v>
      </c>
      <c r="DD402" s="1">
        <v>0.0</v>
      </c>
      <c r="DE402" s="1">
        <v>0.0</v>
      </c>
      <c r="DF402" s="1">
        <v>15.0</v>
      </c>
      <c r="DG402" s="1">
        <v>38.0</v>
      </c>
      <c r="DH402" s="1" t="s">
        <v>132</v>
      </c>
    </row>
    <row r="403" ht="15.75" customHeight="1">
      <c r="A403" s="1">
        <v>2016.0</v>
      </c>
      <c r="B403" s="1" t="s">
        <v>1298</v>
      </c>
      <c r="C403" s="1">
        <v>81.0</v>
      </c>
      <c r="D403" s="1">
        <v>11.11</v>
      </c>
      <c r="E403" s="1" t="s">
        <v>1299</v>
      </c>
      <c r="F403" s="1" t="s">
        <v>1300</v>
      </c>
      <c r="G403" s="1" t="s">
        <v>136</v>
      </c>
      <c r="H403" s="1">
        <v>24118.059</v>
      </c>
      <c r="I403" s="1">
        <f t="shared" ref="I403:I405" si="2508">(H403-H402)/H402</f>
        <v>0.07396495867</v>
      </c>
      <c r="J403" s="3">
        <v>2.0912137858581865E12</v>
      </c>
      <c r="K403" s="3">
        <v>1.2934627315590745</v>
      </c>
      <c r="L403" s="3">
        <v>-0.0940166569157271</v>
      </c>
      <c r="M403" s="3">
        <f t="shared" si="7"/>
        <v>28.36876577</v>
      </c>
      <c r="N403" s="3" t="str">
        <f t="shared" si="8"/>
        <v>#NUM!</v>
      </c>
      <c r="O403" s="1">
        <v>0.0</v>
      </c>
      <c r="P403" s="1" t="s">
        <v>113</v>
      </c>
      <c r="Q403" s="1">
        <v>38.0</v>
      </c>
      <c r="R403" s="1" t="s">
        <v>114</v>
      </c>
      <c r="S403" s="1">
        <f t="shared" si="1168"/>
        <v>0</v>
      </c>
      <c r="T403" s="1">
        <f t="shared" si="10"/>
        <v>0</v>
      </c>
      <c r="U403" s="2">
        <v>28221.0</v>
      </c>
      <c r="V403" s="2">
        <v>43465.0</v>
      </c>
      <c r="W403" s="1">
        <v>15244.0</v>
      </c>
      <c r="X403" s="1">
        <v>9.63194126199375</v>
      </c>
      <c r="Y403" s="1">
        <v>15.0</v>
      </c>
      <c r="Z403" s="1">
        <v>524.5790000000001</v>
      </c>
      <c r="AA403" s="1">
        <v>18442.917</v>
      </c>
      <c r="AB403" s="1">
        <v>5675.142</v>
      </c>
      <c r="AC403" s="1">
        <v>516.398</v>
      </c>
      <c r="AD403" s="1">
        <v>1649.4660000000001</v>
      </c>
      <c r="AE403" s="1">
        <v>3509.2780000000002</v>
      </c>
      <c r="AF403" s="1">
        <v>379.898</v>
      </c>
      <c r="AG403" s="1">
        <f t="shared" ref="AG403:AL403" si="2502">LN(AA403)</f>
        <v>9.822435673</v>
      </c>
      <c r="AH403" s="1">
        <f t="shared" si="2502"/>
        <v>8.643850864</v>
      </c>
      <c r="AI403" s="1">
        <f t="shared" si="2502"/>
        <v>6.246877786</v>
      </c>
      <c r="AJ403" s="1">
        <f t="shared" si="2502"/>
        <v>7.408206878</v>
      </c>
      <c r="AK403" s="1">
        <f t="shared" si="2502"/>
        <v>8.163165597</v>
      </c>
      <c r="AL403" s="1">
        <f t="shared" si="2502"/>
        <v>5.939902796</v>
      </c>
      <c r="AM403" s="1">
        <f t="shared" si="12"/>
        <v>10.09071617</v>
      </c>
      <c r="AN403" s="1">
        <v>13892.696</v>
      </c>
      <c r="AO403" s="1">
        <v>9623.262</v>
      </c>
      <c r="AP403" s="1">
        <f t="shared" si="13"/>
        <v>0.5897316315</v>
      </c>
      <c r="AQ403" s="1">
        <f t="shared" si="14"/>
        <v>1</v>
      </c>
      <c r="AR403" s="1">
        <v>23515.958</v>
      </c>
      <c r="AS403" s="1">
        <v>602.1010000000024</v>
      </c>
      <c r="AT403" s="1">
        <f t="shared" ref="AT403:AU403" si="2503">LN(AN403)</f>
        <v>9.539118513</v>
      </c>
      <c r="AU403" s="1">
        <f t="shared" si="2503"/>
        <v>9.171938571</v>
      </c>
      <c r="AV403" s="1">
        <f t="shared" ref="AV403:AW403" si="2504">LN(AR403)</f>
        <v>10.06543453</v>
      </c>
      <c r="AW403" s="1">
        <f t="shared" si="2504"/>
        <v>6.400425205</v>
      </c>
      <c r="AX403" s="1">
        <v>5378.553</v>
      </c>
      <c r="AY403" s="1">
        <v>753.438</v>
      </c>
      <c r="AZ403" s="1">
        <v>576.518</v>
      </c>
      <c r="BA403" s="1">
        <v>223.354</v>
      </c>
      <c r="BB403" s="1">
        <v>0.0</v>
      </c>
      <c r="BC403" s="1">
        <v>223.354</v>
      </c>
      <c r="BD403" s="1">
        <v>0.0</v>
      </c>
      <c r="BE403" s="1">
        <v>223.354</v>
      </c>
      <c r="BF403" s="1">
        <v>37.096000000000004</v>
      </c>
      <c r="BG403" s="1">
        <v>0.926</v>
      </c>
      <c r="BH403" s="1">
        <v>110.403</v>
      </c>
      <c r="BI403" s="1">
        <v>112.998</v>
      </c>
      <c r="BJ403" s="1">
        <f t="shared" ref="BJ403:BM403" si="2505">BF403*1</f>
        <v>37.096</v>
      </c>
      <c r="BK403" s="1">
        <f t="shared" si="2505"/>
        <v>0.926</v>
      </c>
      <c r="BL403" s="1">
        <f t="shared" si="2505"/>
        <v>110.403</v>
      </c>
      <c r="BM403" s="1">
        <f t="shared" si="2505"/>
        <v>112.998</v>
      </c>
      <c r="BN403" s="1">
        <f t="shared" si="18"/>
        <v>-2.595</v>
      </c>
      <c r="BO403" s="1">
        <v>0.37100000000000005</v>
      </c>
      <c r="BP403" s="1">
        <v>10.416</v>
      </c>
      <c r="BQ403" s="1">
        <v>0.59</v>
      </c>
      <c r="BR403" s="1">
        <f t="shared" ref="BR403:BT403" si="2506">BO403*1</f>
        <v>0.371</v>
      </c>
      <c r="BS403" s="1">
        <f t="shared" si="2506"/>
        <v>10.416</v>
      </c>
      <c r="BT403" s="1">
        <f t="shared" si="2506"/>
        <v>0.59</v>
      </c>
      <c r="BU403" s="1">
        <v>0.536</v>
      </c>
      <c r="BV403" s="1"/>
      <c r="BW403" s="1">
        <v>4.855522000000001</v>
      </c>
      <c r="BX403" s="1">
        <v>116.925065</v>
      </c>
      <c r="BY403" s="1">
        <v>40.092391</v>
      </c>
      <c r="BZ403" s="1">
        <v>524.3056300000001</v>
      </c>
      <c r="CA403" s="1">
        <f t="shared" ref="CA403:CE403" si="2507">BV403*1</f>
        <v>0</v>
      </c>
      <c r="CB403" s="1">
        <f t="shared" si="2507"/>
        <v>4.855522</v>
      </c>
      <c r="CC403" s="1">
        <f t="shared" si="2507"/>
        <v>116.925065</v>
      </c>
      <c r="CD403" s="1">
        <f t="shared" si="2507"/>
        <v>40.092391</v>
      </c>
      <c r="CE403" s="1">
        <f t="shared" si="2507"/>
        <v>524.30563</v>
      </c>
      <c r="CF403" s="1">
        <v>12.0</v>
      </c>
      <c r="CG403" s="1">
        <f t="shared" si="21"/>
        <v>12</v>
      </c>
      <c r="CH403" s="1" t="s">
        <v>1301</v>
      </c>
      <c r="CI403" s="1" t="s">
        <v>1302</v>
      </c>
      <c r="CJ403" s="1" t="s">
        <v>1303</v>
      </c>
      <c r="CK403" s="1" t="s">
        <v>1304</v>
      </c>
      <c r="CL403" s="1" t="s">
        <v>1305</v>
      </c>
      <c r="CM403" s="1" t="s">
        <v>1306</v>
      </c>
      <c r="CN403" s="1" t="s">
        <v>1307</v>
      </c>
      <c r="CO403" s="1" t="s">
        <v>1308</v>
      </c>
      <c r="CP403" s="1" t="s">
        <v>1309</v>
      </c>
      <c r="CQ403" s="1" t="s">
        <v>1310</v>
      </c>
      <c r="CR403" s="1" t="s">
        <v>1311</v>
      </c>
      <c r="CS403" s="1" t="s">
        <v>1312</v>
      </c>
      <c r="CT403" s="1" t="s">
        <v>1313</v>
      </c>
      <c r="CU403" s="1" t="s">
        <v>1314</v>
      </c>
      <c r="CV403" s="1" t="s">
        <v>1315</v>
      </c>
      <c r="CW403" s="1">
        <v>0.0</v>
      </c>
      <c r="CX403" s="1" t="s">
        <v>1316</v>
      </c>
      <c r="CY403" s="1">
        <v>0.0</v>
      </c>
      <c r="CZ403" s="1" t="s">
        <v>471</v>
      </c>
      <c r="DA403" s="1">
        <v>0.0</v>
      </c>
      <c r="DB403" s="1">
        <v>0.0</v>
      </c>
      <c r="DC403" s="1">
        <v>0.0</v>
      </c>
      <c r="DD403" s="1">
        <v>0.0</v>
      </c>
      <c r="DE403" s="1">
        <v>0.0</v>
      </c>
      <c r="DF403" s="1">
        <v>15.0</v>
      </c>
      <c r="DG403" s="1">
        <v>38.0</v>
      </c>
      <c r="DH403" s="1" t="s">
        <v>132</v>
      </c>
    </row>
    <row r="404" ht="15.75" customHeight="1">
      <c r="A404" s="1">
        <v>2017.0</v>
      </c>
      <c r="B404" s="1" t="s">
        <v>1298</v>
      </c>
      <c r="C404" s="1">
        <v>81.0</v>
      </c>
      <c r="D404" s="1">
        <v>11.11</v>
      </c>
      <c r="E404" s="1" t="s">
        <v>1299</v>
      </c>
      <c r="F404" s="1" t="s">
        <v>1300</v>
      </c>
      <c r="G404" s="1" t="s">
        <v>136</v>
      </c>
      <c r="H404" s="1">
        <v>24089.947</v>
      </c>
      <c r="I404" s="1">
        <f t="shared" si="2508"/>
        <v>-0.001165599603</v>
      </c>
      <c r="J404" s="3">
        <v>2.1260922840536946E12</v>
      </c>
      <c r="K404" s="3">
        <v>1.6678590410685672</v>
      </c>
      <c r="L404" s="3">
        <v>1.22653316645808</v>
      </c>
      <c r="M404" s="3">
        <f t="shared" si="7"/>
        <v>28.3853068</v>
      </c>
      <c r="N404" s="3">
        <f t="shared" si="8"/>
        <v>0.2041916259</v>
      </c>
      <c r="O404" s="1">
        <v>0.0</v>
      </c>
      <c r="P404" s="1" t="s">
        <v>113</v>
      </c>
      <c r="Q404" s="1">
        <v>38.0</v>
      </c>
      <c r="R404" s="1" t="s">
        <v>114</v>
      </c>
      <c r="S404" s="1">
        <f t="shared" si="1168"/>
        <v>0</v>
      </c>
      <c r="T404" s="1">
        <f t="shared" si="10"/>
        <v>0</v>
      </c>
      <c r="U404" s="2">
        <v>28221.0</v>
      </c>
      <c r="V404" s="2">
        <v>43100.0</v>
      </c>
      <c r="W404" s="1">
        <v>14879.0</v>
      </c>
      <c r="X404" s="1">
        <v>9.607706101827697</v>
      </c>
      <c r="Y404" s="1">
        <v>15.0</v>
      </c>
      <c r="Z404" s="1">
        <v>742.04</v>
      </c>
      <c r="AA404" s="1">
        <v>18855.321</v>
      </c>
      <c r="AB404" s="1">
        <v>5234.626</v>
      </c>
      <c r="AC404" s="1">
        <v>544.737</v>
      </c>
      <c r="AD404" s="1">
        <v>1735.701</v>
      </c>
      <c r="AE404" s="1">
        <v>2954.188</v>
      </c>
      <c r="AF404" s="1">
        <v>170.389</v>
      </c>
      <c r="AG404" s="1">
        <f t="shared" ref="AG404:AL404" si="2509">LN(AA404)</f>
        <v>9.844550434</v>
      </c>
      <c r="AH404" s="1">
        <f t="shared" si="2509"/>
        <v>8.563050679</v>
      </c>
      <c r="AI404" s="1">
        <f t="shared" si="2509"/>
        <v>6.300303109</v>
      </c>
      <c r="AJ404" s="1">
        <f t="shared" si="2509"/>
        <v>7.459166645</v>
      </c>
      <c r="AK404" s="1">
        <f t="shared" si="2509"/>
        <v>7.990979104</v>
      </c>
      <c r="AL404" s="1">
        <f t="shared" si="2509"/>
        <v>5.138084058</v>
      </c>
      <c r="AM404" s="1">
        <f t="shared" si="12"/>
        <v>10.0895499</v>
      </c>
      <c r="AN404" s="1">
        <v>14065.027</v>
      </c>
      <c r="AO404" s="1">
        <v>8993.246000000001</v>
      </c>
      <c r="AP404" s="1">
        <f t="shared" si="13"/>
        <v>0.5820619162</v>
      </c>
      <c r="AQ404" s="1">
        <f t="shared" si="14"/>
        <v>1</v>
      </c>
      <c r="AR404" s="1">
        <v>23058.273</v>
      </c>
      <c r="AS404" s="1">
        <v>1031.673999999999</v>
      </c>
      <c r="AT404" s="1">
        <f t="shared" ref="AT404:AU404" si="2510">LN(AN404)</f>
        <v>9.551446641</v>
      </c>
      <c r="AU404" s="1">
        <f t="shared" si="2510"/>
        <v>9.10422913</v>
      </c>
      <c r="AV404" s="1">
        <f t="shared" ref="AV404:AW404" si="2511">LN(AR404)</f>
        <v>10.0457799</v>
      </c>
      <c r="AW404" s="1">
        <f t="shared" si="2511"/>
        <v>6.938938005</v>
      </c>
      <c r="AX404" s="1">
        <v>5768.423</v>
      </c>
      <c r="AY404" s="1">
        <v>1045.5</v>
      </c>
      <c r="AZ404" s="1">
        <v>620.945</v>
      </c>
      <c r="BA404" s="1">
        <v>470.435</v>
      </c>
      <c r="BB404" s="1">
        <v>40.86</v>
      </c>
      <c r="BC404" s="1">
        <v>429.575</v>
      </c>
      <c r="BD404" s="1">
        <v>0.0</v>
      </c>
      <c r="BE404" s="1">
        <v>429.575</v>
      </c>
      <c r="BF404" s="1">
        <v>41.639</v>
      </c>
      <c r="BG404" s="1">
        <v>1.7830000000000001</v>
      </c>
      <c r="BH404" s="1">
        <v>108.323</v>
      </c>
      <c r="BI404" s="1">
        <v>113.44400000000002</v>
      </c>
      <c r="BJ404" s="1">
        <f t="shared" ref="BJ404:BM404" si="2512">BF404*1</f>
        <v>41.639</v>
      </c>
      <c r="BK404" s="1">
        <f t="shared" si="2512"/>
        <v>1.783</v>
      </c>
      <c r="BL404" s="1">
        <f t="shared" si="2512"/>
        <v>108.323</v>
      </c>
      <c r="BM404" s="1">
        <f t="shared" si="2512"/>
        <v>113.444</v>
      </c>
      <c r="BN404" s="1">
        <f t="shared" si="18"/>
        <v>-5.121</v>
      </c>
      <c r="BO404" s="1">
        <v>0.38200000000000006</v>
      </c>
      <c r="BP404" s="1">
        <v>10.589</v>
      </c>
      <c r="BQ404" s="1">
        <v>0.582</v>
      </c>
      <c r="BR404" s="1">
        <f t="shared" ref="BR404:BT404" si="2513">BO404*1</f>
        <v>0.382</v>
      </c>
      <c r="BS404" s="1">
        <f t="shared" si="2513"/>
        <v>10.589</v>
      </c>
      <c r="BT404" s="1">
        <f t="shared" si="2513"/>
        <v>0.582</v>
      </c>
      <c r="BU404" s="1">
        <v>0.521</v>
      </c>
      <c r="BV404" s="1"/>
      <c r="BW404" s="1">
        <v>12.062436</v>
      </c>
      <c r="BX404" s="1">
        <v>147.908282</v>
      </c>
      <c r="BY404" s="1">
        <v>44.977718</v>
      </c>
      <c r="BZ404" s="1">
        <v>617.690949</v>
      </c>
      <c r="CA404" s="1">
        <f t="shared" ref="CA404:CE404" si="2514">BV404*1</f>
        <v>0</v>
      </c>
      <c r="CB404" s="1">
        <f t="shared" si="2514"/>
        <v>12.062436</v>
      </c>
      <c r="CC404" s="1">
        <f t="shared" si="2514"/>
        <v>147.908282</v>
      </c>
      <c r="CD404" s="1">
        <f t="shared" si="2514"/>
        <v>44.977718</v>
      </c>
      <c r="CE404" s="1">
        <f t="shared" si="2514"/>
        <v>617.690949</v>
      </c>
      <c r="CF404" s="1">
        <v>12.0</v>
      </c>
      <c r="CG404" s="1">
        <f t="shared" si="21"/>
        <v>12</v>
      </c>
      <c r="CH404" s="1" t="s">
        <v>1301</v>
      </c>
      <c r="CI404" s="1" t="s">
        <v>1302</v>
      </c>
      <c r="CJ404" s="1" t="s">
        <v>1303</v>
      </c>
      <c r="CK404" s="1" t="s">
        <v>1304</v>
      </c>
      <c r="CL404" s="1" t="s">
        <v>1305</v>
      </c>
      <c r="CM404" s="1" t="s">
        <v>1306</v>
      </c>
      <c r="CN404" s="1" t="s">
        <v>1307</v>
      </c>
      <c r="CO404" s="1" t="s">
        <v>1308</v>
      </c>
      <c r="CP404" s="1" t="s">
        <v>1309</v>
      </c>
      <c r="CQ404" s="1" t="s">
        <v>1310</v>
      </c>
      <c r="CR404" s="1" t="s">
        <v>1311</v>
      </c>
      <c r="CS404" s="1" t="s">
        <v>1312</v>
      </c>
      <c r="CT404" s="1" t="s">
        <v>1313</v>
      </c>
      <c r="CU404" s="1" t="s">
        <v>1314</v>
      </c>
      <c r="CV404" s="1" t="s">
        <v>1315</v>
      </c>
      <c r="CW404" s="1">
        <v>0.0</v>
      </c>
      <c r="CX404" s="1" t="s">
        <v>1316</v>
      </c>
      <c r="CY404" s="1">
        <v>0.0</v>
      </c>
      <c r="CZ404" s="1" t="s">
        <v>471</v>
      </c>
      <c r="DA404" s="1">
        <v>0.0</v>
      </c>
      <c r="DB404" s="1">
        <v>0.0</v>
      </c>
      <c r="DC404" s="1">
        <v>0.0</v>
      </c>
      <c r="DD404" s="1">
        <v>0.0</v>
      </c>
      <c r="DE404" s="1">
        <v>0.0</v>
      </c>
      <c r="DF404" s="1">
        <v>15.0</v>
      </c>
      <c r="DG404" s="1">
        <v>38.0</v>
      </c>
      <c r="DH404" s="1" t="s">
        <v>132</v>
      </c>
    </row>
    <row r="405" ht="15.75" customHeight="1">
      <c r="A405" s="1">
        <v>2018.0</v>
      </c>
      <c r="B405" s="1" t="s">
        <v>1298</v>
      </c>
      <c r="C405" s="1">
        <v>81.0</v>
      </c>
      <c r="D405" s="1">
        <v>11.11</v>
      </c>
      <c r="E405" s="1" t="s">
        <v>1299</v>
      </c>
      <c r="F405" s="1" t="s">
        <v>1300</v>
      </c>
      <c r="G405" s="1" t="s">
        <v>136</v>
      </c>
      <c r="H405" s="1">
        <v>25056.0</v>
      </c>
      <c r="I405" s="1">
        <f t="shared" si="2508"/>
        <v>0.04010191471</v>
      </c>
      <c r="J405" s="3">
        <v>2.14611448585804E12</v>
      </c>
      <c r="K405" s="3">
        <v>0.9417371933719778</v>
      </c>
      <c r="L405" s="3">
        <v>1.13748763600395</v>
      </c>
      <c r="M405" s="3">
        <f t="shared" si="7"/>
        <v>28.39468011</v>
      </c>
      <c r="N405" s="3">
        <f t="shared" si="8"/>
        <v>0.1288220023</v>
      </c>
      <c r="O405" s="1">
        <v>0.0</v>
      </c>
      <c r="P405" s="1" t="s">
        <v>113</v>
      </c>
      <c r="Q405" s="1">
        <v>38.0</v>
      </c>
      <c r="R405" s="1" t="s">
        <v>114</v>
      </c>
      <c r="S405" s="1">
        <f t="shared" si="1168"/>
        <v>0</v>
      </c>
      <c r="T405" s="1">
        <f t="shared" si="10"/>
        <v>0</v>
      </c>
      <c r="U405" s="2">
        <v>28221.0</v>
      </c>
      <c r="V405" s="2">
        <v>42735.0</v>
      </c>
      <c r="W405" s="1">
        <v>14514.0</v>
      </c>
      <c r="X405" s="1">
        <v>9.582868979838082</v>
      </c>
      <c r="Y405" s="1">
        <v>15.0</v>
      </c>
      <c r="Z405" s="1">
        <v>19.531</v>
      </c>
      <c r="AA405" s="1">
        <v>18790.299</v>
      </c>
      <c r="AB405" s="1">
        <v>6265.701</v>
      </c>
      <c r="AC405" s="1">
        <v>885.6220000000001</v>
      </c>
      <c r="AD405" s="1">
        <v>2078.686</v>
      </c>
      <c r="AE405" s="1">
        <v>3301.393</v>
      </c>
      <c r="AF405" s="1">
        <v>117.572</v>
      </c>
      <c r="AG405" s="1">
        <f t="shared" ref="AG405:AL405" si="2515">LN(AA405)</f>
        <v>9.841096005</v>
      </c>
      <c r="AH405" s="1">
        <f t="shared" si="2515"/>
        <v>8.742845753</v>
      </c>
      <c r="AI405" s="1">
        <f t="shared" si="2515"/>
        <v>6.786290223</v>
      </c>
      <c r="AJ405" s="1">
        <f t="shared" si="2515"/>
        <v>7.639491242</v>
      </c>
      <c r="AK405" s="1">
        <f t="shared" si="2515"/>
        <v>8.10209978</v>
      </c>
      <c r="AL405" s="1">
        <f t="shared" si="2515"/>
        <v>4.767050912</v>
      </c>
      <c r="AM405" s="1">
        <f t="shared" si="12"/>
        <v>10.1288686</v>
      </c>
      <c r="AN405" s="1">
        <v>13931.886</v>
      </c>
      <c r="AO405" s="1">
        <v>10406.286</v>
      </c>
      <c r="AP405" s="1">
        <f t="shared" si="13"/>
        <v>0.6021073224</v>
      </c>
      <c r="AQ405" s="1">
        <f t="shared" si="14"/>
        <v>1</v>
      </c>
      <c r="AR405" s="1">
        <v>24338.172</v>
      </c>
      <c r="AS405" s="1">
        <v>717.8280000000013</v>
      </c>
      <c r="AT405" s="1">
        <f t="shared" ref="AT405:AU405" si="2516">LN(AN405)</f>
        <v>9.541935449</v>
      </c>
      <c r="AU405" s="1">
        <f t="shared" si="2516"/>
        <v>9.250165326</v>
      </c>
      <c r="AV405" s="1">
        <f t="shared" ref="AV405:AW405" si="2517">LN(AR405)</f>
        <v>10.09980126</v>
      </c>
      <c r="AW405" s="1">
        <f t="shared" si="2517"/>
        <v>6.576229986</v>
      </c>
      <c r="AX405" s="1">
        <v>4898.719</v>
      </c>
      <c r="AY405" s="1">
        <v>136.233</v>
      </c>
      <c r="AZ405" s="1">
        <v>500.108</v>
      </c>
      <c r="BA405" s="1">
        <v>-307.12</v>
      </c>
      <c r="BB405" s="1">
        <v>6.728</v>
      </c>
      <c r="BC405" s="1">
        <v>-313.848</v>
      </c>
      <c r="BD405" s="1">
        <v>0.0</v>
      </c>
      <c r="BE405" s="1">
        <v>-313.848</v>
      </c>
      <c r="BF405" s="1">
        <v>-43.72200000000001</v>
      </c>
      <c r="BG405" s="1">
        <v>-1.253</v>
      </c>
      <c r="BH405" s="1">
        <v>152.76</v>
      </c>
      <c r="BI405" s="1">
        <v>123.78</v>
      </c>
      <c r="BJ405" s="1">
        <f t="shared" ref="BJ405:BM405" si="2518">BF405*1</f>
        <v>-43.722</v>
      </c>
      <c r="BK405" s="1">
        <f t="shared" si="2518"/>
        <v>-1.253</v>
      </c>
      <c r="BL405" s="1">
        <f t="shared" si="2518"/>
        <v>152.76</v>
      </c>
      <c r="BM405" s="1">
        <f t="shared" si="2518"/>
        <v>123.78</v>
      </c>
      <c r="BN405" s="1">
        <f t="shared" si="18"/>
        <v>28.98</v>
      </c>
      <c r="BO405" s="1">
        <v>0.3340000000000001</v>
      </c>
      <c r="BP405" s="1">
        <v>5.531000000000001</v>
      </c>
      <c r="BQ405" s="1">
        <v>0.6020000000000001</v>
      </c>
      <c r="BR405" s="1">
        <f t="shared" ref="BR405:BT405" si="2519">BO405*1</f>
        <v>0.334</v>
      </c>
      <c r="BS405" s="1">
        <f t="shared" si="2519"/>
        <v>5.531</v>
      </c>
      <c r="BT405" s="1">
        <f t="shared" si="2519"/>
        <v>0.602</v>
      </c>
      <c r="BU405" s="1">
        <v>0.517</v>
      </c>
      <c r="BV405" s="1"/>
      <c r="BW405" s="1">
        <v>-8.082105</v>
      </c>
      <c r="BX405" s="1">
        <v>128.91365800000003</v>
      </c>
      <c r="BY405" s="1">
        <v>45.640288999999996</v>
      </c>
      <c r="BZ405" s="1">
        <v>659.3684210000001</v>
      </c>
      <c r="CA405" s="1">
        <f t="shared" ref="CA405:CE405" si="2520">BV405*1</f>
        <v>0</v>
      </c>
      <c r="CB405" s="1">
        <f t="shared" si="2520"/>
        <v>-8.082105</v>
      </c>
      <c r="CC405" s="1">
        <f t="shared" si="2520"/>
        <v>128.913658</v>
      </c>
      <c r="CD405" s="1">
        <f t="shared" si="2520"/>
        <v>45.640289</v>
      </c>
      <c r="CE405" s="1">
        <f t="shared" si="2520"/>
        <v>659.368421</v>
      </c>
      <c r="CF405" s="1">
        <v>12.0</v>
      </c>
      <c r="CG405" s="1">
        <f t="shared" si="21"/>
        <v>12</v>
      </c>
      <c r="CH405" s="1" t="s">
        <v>1301</v>
      </c>
      <c r="CI405" s="1" t="s">
        <v>1302</v>
      </c>
      <c r="CJ405" s="1" t="s">
        <v>1303</v>
      </c>
      <c r="CK405" s="1" t="s">
        <v>1304</v>
      </c>
      <c r="CL405" s="1" t="s">
        <v>1305</v>
      </c>
      <c r="CM405" s="1" t="s">
        <v>1306</v>
      </c>
      <c r="CN405" s="1" t="s">
        <v>1307</v>
      </c>
      <c r="CO405" s="1" t="s">
        <v>1308</v>
      </c>
      <c r="CP405" s="1" t="s">
        <v>1309</v>
      </c>
      <c r="CQ405" s="1" t="s">
        <v>1310</v>
      </c>
      <c r="CR405" s="1" t="s">
        <v>1311</v>
      </c>
      <c r="CS405" s="1" t="s">
        <v>1312</v>
      </c>
      <c r="CT405" s="1" t="s">
        <v>1313</v>
      </c>
      <c r="CU405" s="1" t="s">
        <v>1314</v>
      </c>
      <c r="CV405" s="1" t="s">
        <v>1315</v>
      </c>
      <c r="CW405" s="1">
        <v>0.0</v>
      </c>
      <c r="CX405" s="1" t="s">
        <v>1316</v>
      </c>
      <c r="CY405" s="1">
        <v>0.0</v>
      </c>
      <c r="CZ405" s="1" t="s">
        <v>471</v>
      </c>
      <c r="DA405" s="1">
        <v>0.0</v>
      </c>
      <c r="DB405" s="1">
        <v>0.0</v>
      </c>
      <c r="DC405" s="1">
        <v>0.0</v>
      </c>
      <c r="DD405" s="1">
        <v>0.0</v>
      </c>
      <c r="DE405" s="1">
        <v>0.0</v>
      </c>
      <c r="DF405" s="1">
        <v>15.0</v>
      </c>
      <c r="DG405" s="1">
        <v>38.0</v>
      </c>
      <c r="DH405" s="1" t="s">
        <v>132</v>
      </c>
    </row>
    <row r="406" ht="15.75" customHeight="1">
      <c r="A406" s="1">
        <v>2019.0</v>
      </c>
      <c r="B406" s="1" t="s">
        <v>1298</v>
      </c>
      <c r="C406" s="1">
        <v>81.0</v>
      </c>
      <c r="D406" s="1">
        <v>11.11</v>
      </c>
      <c r="E406" s="1" t="s">
        <v>1299</v>
      </c>
      <c r="F406" s="1" t="s">
        <v>1300</v>
      </c>
      <c r="G406" s="1" t="s">
        <v>136</v>
      </c>
      <c r="H406" s="1"/>
      <c r="I406" s="1"/>
      <c r="J406" s="3">
        <v>2.1522834905985745E12</v>
      </c>
      <c r="K406" s="3">
        <v>0.28744993713920053</v>
      </c>
      <c r="L406" s="3">
        <v>0.611246943765291</v>
      </c>
      <c r="M406" s="3">
        <f t="shared" si="7"/>
        <v>28.39755048</v>
      </c>
      <c r="N406" s="3">
        <f t="shared" si="8"/>
        <v>-0.4922542382</v>
      </c>
      <c r="O406" s="1">
        <v>0.0</v>
      </c>
      <c r="P406" s="1" t="s">
        <v>113</v>
      </c>
      <c r="Q406" s="1">
        <v>38.0</v>
      </c>
      <c r="R406" s="1" t="s">
        <v>114</v>
      </c>
      <c r="S406" s="1">
        <f t="shared" si="1168"/>
        <v>0</v>
      </c>
      <c r="T406" s="1">
        <f t="shared" si="10"/>
        <v>0</v>
      </c>
      <c r="U406" s="2">
        <v>28221.0</v>
      </c>
      <c r="V406" s="2">
        <v>42369.0</v>
      </c>
      <c r="W406" s="1">
        <v>14148.0</v>
      </c>
      <c r="X406" s="1">
        <v>9.557328550325371</v>
      </c>
      <c r="Y406" s="1">
        <v>15.0</v>
      </c>
      <c r="Z406" s="1"/>
      <c r="AA406" s="1"/>
      <c r="AB406" s="1"/>
      <c r="AC406" s="1"/>
      <c r="AD406" s="1"/>
      <c r="AE406" s="1"/>
      <c r="AF406" s="1"/>
      <c r="AG406" s="1" t="str">
        <f t="shared" ref="AG406:AL406" si="2521">LN(AA406)</f>
        <v>#NUM!</v>
      </c>
      <c r="AH406" s="1" t="str">
        <f t="shared" si="2521"/>
        <v>#NUM!</v>
      </c>
      <c r="AI406" s="1" t="str">
        <f t="shared" si="2521"/>
        <v>#NUM!</v>
      </c>
      <c r="AJ406" s="1" t="str">
        <f t="shared" si="2521"/>
        <v>#NUM!</v>
      </c>
      <c r="AK406" s="1" t="str">
        <f t="shared" si="2521"/>
        <v>#NUM!</v>
      </c>
      <c r="AL406" s="1" t="str">
        <f t="shared" si="2521"/>
        <v>#NUM!</v>
      </c>
      <c r="AM406" s="1" t="str">
        <f t="shared" si="12"/>
        <v>#NUM!</v>
      </c>
      <c r="AN406" s="1"/>
      <c r="AO406" s="1"/>
      <c r="AP406" s="1" t="str">
        <f t="shared" si="13"/>
        <v>#DIV/0!</v>
      </c>
      <c r="AQ406" s="1" t="str">
        <f t="shared" si="14"/>
        <v>#DIV/0!</v>
      </c>
      <c r="AR406" s="1"/>
      <c r="AS406" s="1"/>
      <c r="AT406" s="1" t="str">
        <f t="shared" ref="AT406:AU406" si="2522">LN(AN406)</f>
        <v>#NUM!</v>
      </c>
      <c r="AU406" s="1" t="str">
        <f t="shared" si="2522"/>
        <v>#NUM!</v>
      </c>
      <c r="AV406" s="1" t="str">
        <f t="shared" ref="AV406:AW406" si="2523">LN(AR406)</f>
        <v>#NUM!</v>
      </c>
      <c r="AW406" s="1" t="str">
        <f t="shared" si="2523"/>
        <v>#NUM!</v>
      </c>
      <c r="AX406" s="1"/>
      <c r="AY406" s="1"/>
      <c r="AZ406" s="1"/>
      <c r="BA406" s="1"/>
      <c r="BB406" s="1"/>
      <c r="BC406" s="1"/>
      <c r="BD406" s="1"/>
      <c r="BE406" s="1"/>
      <c r="BF406" s="1"/>
      <c r="BG406" s="1"/>
      <c r="BH406" s="1"/>
      <c r="BI406" s="1"/>
      <c r="BJ406" s="1">
        <f t="shared" ref="BJ406:BM406" si="2524">BF406*1</f>
        <v>0</v>
      </c>
      <c r="BK406" s="1">
        <f t="shared" si="2524"/>
        <v>0</v>
      </c>
      <c r="BL406" s="1">
        <f t="shared" si="2524"/>
        <v>0</v>
      </c>
      <c r="BM406" s="1">
        <f t="shared" si="2524"/>
        <v>0</v>
      </c>
      <c r="BN406" s="1">
        <f t="shared" si="18"/>
        <v>0</v>
      </c>
      <c r="BO406" s="1"/>
      <c r="BP406" s="1"/>
      <c r="BQ406" s="1"/>
      <c r="BR406" s="1">
        <f t="shared" ref="BR406:BT406" si="2525">BO406*1</f>
        <v>0</v>
      </c>
      <c r="BS406" s="1">
        <f t="shared" si="2525"/>
        <v>0</v>
      </c>
      <c r="BT406" s="1">
        <f t="shared" si="2525"/>
        <v>0</v>
      </c>
      <c r="BU406" s="1"/>
      <c r="BV406" s="1"/>
      <c r="BW406" s="1"/>
      <c r="BX406" s="1"/>
      <c r="BY406" s="1"/>
      <c r="BZ406" s="1"/>
      <c r="CA406" s="1">
        <f t="shared" ref="CA406:CE406" si="2526">BV406*1</f>
        <v>0</v>
      </c>
      <c r="CB406" s="1">
        <f t="shared" si="2526"/>
        <v>0</v>
      </c>
      <c r="CC406" s="1">
        <f t="shared" si="2526"/>
        <v>0</v>
      </c>
      <c r="CD406" s="1">
        <f t="shared" si="2526"/>
        <v>0</v>
      </c>
      <c r="CE406" s="1">
        <f t="shared" si="2526"/>
        <v>0</v>
      </c>
      <c r="CF406" s="1">
        <v>12.0</v>
      </c>
      <c r="CG406" s="1">
        <f t="shared" si="21"/>
        <v>12</v>
      </c>
      <c r="CH406" s="1" t="s">
        <v>1301</v>
      </c>
      <c r="CI406" s="1" t="s">
        <v>1302</v>
      </c>
      <c r="CJ406" s="1" t="s">
        <v>1303</v>
      </c>
      <c r="CK406" s="1" t="s">
        <v>1304</v>
      </c>
      <c r="CL406" s="1" t="s">
        <v>1305</v>
      </c>
      <c r="CM406" s="1" t="s">
        <v>1306</v>
      </c>
      <c r="CN406" s="1" t="s">
        <v>1307</v>
      </c>
      <c r="CO406" s="1" t="s">
        <v>1308</v>
      </c>
      <c r="CP406" s="1" t="s">
        <v>1309</v>
      </c>
      <c r="CQ406" s="1" t="s">
        <v>1310</v>
      </c>
      <c r="CR406" s="1" t="s">
        <v>1311</v>
      </c>
      <c r="CS406" s="1" t="s">
        <v>1312</v>
      </c>
      <c r="CT406" s="1" t="s">
        <v>1313</v>
      </c>
      <c r="CU406" s="1" t="s">
        <v>1314</v>
      </c>
      <c r="CV406" s="1" t="s">
        <v>1315</v>
      </c>
      <c r="CW406" s="1">
        <v>0.0</v>
      </c>
      <c r="CX406" s="1" t="s">
        <v>1316</v>
      </c>
      <c r="CY406" s="1">
        <v>0.0</v>
      </c>
      <c r="CZ406" s="1" t="s">
        <v>471</v>
      </c>
      <c r="DA406" s="1">
        <v>0.0</v>
      </c>
      <c r="DB406" s="1">
        <v>0.0</v>
      </c>
      <c r="DC406" s="1">
        <v>0.0</v>
      </c>
      <c r="DD406" s="1">
        <v>0.0</v>
      </c>
      <c r="DE406" s="1">
        <v>0.0</v>
      </c>
      <c r="DF406" s="1">
        <v>15.0</v>
      </c>
      <c r="DG406" s="1">
        <v>38.0</v>
      </c>
      <c r="DH406" s="1" t="s">
        <v>132</v>
      </c>
    </row>
    <row r="407" ht="15.75" customHeight="1">
      <c r="A407" s="1">
        <v>2015.0</v>
      </c>
      <c r="B407" s="1" t="s">
        <v>1317</v>
      </c>
      <c r="C407" s="1">
        <v>82.0</v>
      </c>
      <c r="D407" s="1">
        <v>0.0</v>
      </c>
      <c r="E407" s="1" t="s">
        <v>1318</v>
      </c>
      <c r="F407" s="1" t="s">
        <v>279</v>
      </c>
      <c r="G407" s="1" t="s">
        <v>112</v>
      </c>
      <c r="H407" s="1">
        <v>22744.00824</v>
      </c>
      <c r="I407" s="1"/>
      <c r="J407" s="3">
        <v>1.420264316878601E12</v>
      </c>
      <c r="K407" s="3">
        <v>3.8351726603384577</v>
      </c>
      <c r="L407" s="3">
        <v>-0.500461321406559</v>
      </c>
      <c r="M407" s="3">
        <f t="shared" si="7"/>
        <v>27.98186411</v>
      </c>
      <c r="N407" s="3" t="str">
        <f t="shared" si="8"/>
        <v>#NUM!</v>
      </c>
      <c r="O407" s="1">
        <v>1.0</v>
      </c>
      <c r="P407" s="1" t="s">
        <v>113</v>
      </c>
      <c r="Q407" s="1">
        <v>22.0</v>
      </c>
      <c r="R407" s="1" t="s">
        <v>157</v>
      </c>
      <c r="S407" s="1">
        <f t="shared" si="1168"/>
        <v>1</v>
      </c>
      <c r="T407" s="1">
        <f t="shared" si="10"/>
        <v>1</v>
      </c>
      <c r="U407" s="2">
        <v>31910.0</v>
      </c>
      <c r="V407" s="2">
        <v>43830.0</v>
      </c>
      <c r="W407" s="1">
        <v>11920.0</v>
      </c>
      <c r="X407" s="1">
        <v>9.385972940619341</v>
      </c>
      <c r="Y407" s="1">
        <v>2.0</v>
      </c>
      <c r="Z407" s="1">
        <v>2037.89382</v>
      </c>
      <c r="AA407" s="1">
        <v>19456.71962</v>
      </c>
      <c r="AB407" s="1">
        <v>3287.2886200000003</v>
      </c>
      <c r="AC407" s="1">
        <v>0.0</v>
      </c>
      <c r="AD407" s="1">
        <v>3020.88807</v>
      </c>
      <c r="AE407" s="1">
        <v>266.40055</v>
      </c>
      <c r="AF407" s="1">
        <v>0.64568</v>
      </c>
      <c r="AG407" s="1">
        <f t="shared" ref="AG407:AL407" si="2527">LN(AA407)</f>
        <v>9.875947771</v>
      </c>
      <c r="AH407" s="1">
        <f t="shared" si="2527"/>
        <v>8.097818376</v>
      </c>
      <c r="AI407" s="1" t="str">
        <f t="shared" si="2527"/>
        <v>#NUM!</v>
      </c>
      <c r="AJ407" s="1">
        <f t="shared" si="2527"/>
        <v>8.01330613</v>
      </c>
      <c r="AK407" s="1">
        <f t="shared" si="2527"/>
        <v>5.585001003</v>
      </c>
      <c r="AL407" s="1">
        <f t="shared" si="2527"/>
        <v>-0.437451254</v>
      </c>
      <c r="AM407" s="1">
        <f t="shared" si="12"/>
        <v>10.03205702</v>
      </c>
      <c r="AN407" s="1">
        <v>6359.51686</v>
      </c>
      <c r="AO407" s="1">
        <v>2109.8253299999997</v>
      </c>
      <c r="AP407" s="1">
        <f t="shared" si="13"/>
        <v>1.558085673</v>
      </c>
      <c r="AQ407" s="1">
        <f t="shared" si="14"/>
        <v>0</v>
      </c>
      <c r="AR407" s="1">
        <v>8469.34219</v>
      </c>
      <c r="AS407" s="1">
        <v>14274.66605</v>
      </c>
      <c r="AT407" s="1">
        <f t="shared" ref="AT407:AU407" si="2528">LN(AN407)</f>
        <v>8.757707688</v>
      </c>
      <c r="AU407" s="1">
        <f t="shared" si="2528"/>
        <v>7.654360441</v>
      </c>
      <c r="AV407" s="1">
        <f t="shared" ref="AV407:AW407" si="2529">LN(AR407)</f>
        <v>9.044208121</v>
      </c>
      <c r="AW407" s="1">
        <f t="shared" si="2529"/>
        <v>9.56624164</v>
      </c>
      <c r="AX407" s="1">
        <v>6039.90451</v>
      </c>
      <c r="AY407" s="1">
        <v>-544.39299</v>
      </c>
      <c r="AZ407" s="1">
        <v>232.0924</v>
      </c>
      <c r="BA407" s="1">
        <v>-162.14442</v>
      </c>
      <c r="BB407" s="1">
        <v>-243.92501000000001</v>
      </c>
      <c r="BC407" s="1">
        <v>81.78059</v>
      </c>
      <c r="BD407" s="1"/>
      <c r="BE407" s="1">
        <v>81.78059</v>
      </c>
      <c r="BF407" s="1">
        <v>0.5730000000000001</v>
      </c>
      <c r="BG407" s="1">
        <v>0.36000000000000004</v>
      </c>
      <c r="BH407" s="1">
        <v>180.056</v>
      </c>
      <c r="BI407" s="1">
        <v>1.677</v>
      </c>
      <c r="BJ407" s="1">
        <f t="shared" ref="BJ407:BM407" si="2530">BF407*1</f>
        <v>0.573</v>
      </c>
      <c r="BK407" s="1">
        <f t="shared" si="2530"/>
        <v>0.36</v>
      </c>
      <c r="BL407" s="1">
        <f t="shared" si="2530"/>
        <v>180.056</v>
      </c>
      <c r="BM407" s="1">
        <f t="shared" si="2530"/>
        <v>1.677</v>
      </c>
      <c r="BN407" s="1">
        <f t="shared" si="18"/>
        <v>178.379</v>
      </c>
      <c r="BO407" s="1">
        <v>0.29300000000000004</v>
      </c>
      <c r="BP407" s="1" t="s">
        <v>242</v>
      </c>
      <c r="BQ407" s="1">
        <v>1.558</v>
      </c>
      <c r="BR407" s="1">
        <f t="shared" ref="BR407:BT407" si="2531">BO407*1</f>
        <v>0.293</v>
      </c>
      <c r="BS407" s="1" t="str">
        <f t="shared" si="2531"/>
        <v>#VALUE!</v>
      </c>
      <c r="BT407" s="1">
        <f t="shared" si="2531"/>
        <v>1.558</v>
      </c>
      <c r="BU407" s="1">
        <v>1.558</v>
      </c>
      <c r="BV407" s="1">
        <v>44.729000000000006</v>
      </c>
      <c r="BW407" s="1">
        <v>-8.533916999999999</v>
      </c>
      <c r="BX407" s="1">
        <v>317.88971100000003</v>
      </c>
      <c r="BY407" s="1">
        <v>33.230516</v>
      </c>
      <c r="BZ407" s="1">
        <v>1197.053065</v>
      </c>
      <c r="CA407" s="1">
        <f t="shared" ref="CA407:CE407" si="2532">BV407*1</f>
        <v>44.729</v>
      </c>
      <c r="CB407" s="1">
        <f t="shared" si="2532"/>
        <v>-8.533917</v>
      </c>
      <c r="CC407" s="1">
        <f t="shared" si="2532"/>
        <v>317.889711</v>
      </c>
      <c r="CD407" s="1">
        <f t="shared" si="2532"/>
        <v>33.230516</v>
      </c>
      <c r="CE407" s="1">
        <f t="shared" si="2532"/>
        <v>1197.053065</v>
      </c>
      <c r="CF407" s="1">
        <v>8.0</v>
      </c>
      <c r="CG407" s="1">
        <f t="shared" si="21"/>
        <v>8</v>
      </c>
      <c r="CH407" s="1" t="s">
        <v>1319</v>
      </c>
      <c r="CI407" s="1" t="s">
        <v>1320</v>
      </c>
      <c r="CJ407" s="1" t="s">
        <v>1013</v>
      </c>
      <c r="CK407" s="1" t="s">
        <v>1321</v>
      </c>
      <c r="CL407" s="1" t="s">
        <v>812</v>
      </c>
      <c r="CM407" s="1" t="s">
        <v>1322</v>
      </c>
      <c r="CN407" s="1" t="s">
        <v>1323</v>
      </c>
      <c r="CO407" s="1" t="s">
        <v>1324</v>
      </c>
      <c r="CP407" s="1" t="s">
        <v>1325</v>
      </c>
      <c r="CQ407" s="1" t="s">
        <v>1326</v>
      </c>
      <c r="CR407" s="1" t="s">
        <v>1091</v>
      </c>
      <c r="CS407" s="1" t="s">
        <v>1327</v>
      </c>
      <c r="CT407" s="1" t="s">
        <v>1328</v>
      </c>
      <c r="CU407" s="1" t="s">
        <v>128</v>
      </c>
      <c r="CV407" s="1" t="s">
        <v>1329</v>
      </c>
      <c r="CW407" s="1">
        <v>9.0</v>
      </c>
      <c r="CX407" s="1" t="s">
        <v>1330</v>
      </c>
      <c r="CY407" s="1">
        <v>0.0</v>
      </c>
      <c r="CZ407" s="1" t="s">
        <v>1331</v>
      </c>
      <c r="DA407" s="1">
        <v>0.0</v>
      </c>
      <c r="DB407" s="1">
        <v>0.0</v>
      </c>
      <c r="DC407" s="1">
        <v>0.0</v>
      </c>
      <c r="DD407" s="1">
        <v>0.0</v>
      </c>
      <c r="DE407" s="1">
        <v>0.0</v>
      </c>
      <c r="DF407" s="1">
        <v>2.0</v>
      </c>
      <c r="DG407" s="1">
        <v>22.0</v>
      </c>
      <c r="DH407" s="1" t="s">
        <v>1332</v>
      </c>
    </row>
    <row r="408" ht="15.75" customHeight="1">
      <c r="A408" s="1">
        <v>2016.0</v>
      </c>
      <c r="B408" s="1" t="s">
        <v>1317</v>
      </c>
      <c r="C408" s="1">
        <v>82.0</v>
      </c>
      <c r="D408" s="1">
        <v>0.0</v>
      </c>
      <c r="E408" s="1" t="s">
        <v>1318</v>
      </c>
      <c r="F408" s="1" t="s">
        <v>279</v>
      </c>
      <c r="G408" s="1" t="s">
        <v>112</v>
      </c>
      <c r="H408" s="1">
        <v>25210.26967</v>
      </c>
      <c r="I408" s="1">
        <f t="shared" ref="I408:I411" si="2539">(H408-H407)/H407</f>
        <v>0.108435655</v>
      </c>
      <c r="J408" s="3">
        <v>1.4633168080030916E12</v>
      </c>
      <c r="K408" s="3">
        <v>3.0313013298193283</v>
      </c>
      <c r="L408" s="3">
        <v>-0.202671740806371</v>
      </c>
      <c r="M408" s="3">
        <f t="shared" si="7"/>
        <v>28.01172676</v>
      </c>
      <c r="N408" s="3" t="str">
        <f t="shared" si="8"/>
        <v>#NUM!</v>
      </c>
      <c r="O408" s="1">
        <v>1.0</v>
      </c>
      <c r="P408" s="1" t="s">
        <v>113</v>
      </c>
      <c r="Q408" s="1">
        <v>22.0</v>
      </c>
      <c r="R408" s="1" t="s">
        <v>157</v>
      </c>
      <c r="S408" s="1">
        <f t="shared" si="1168"/>
        <v>1</v>
      </c>
      <c r="T408" s="1">
        <f t="shared" si="10"/>
        <v>1</v>
      </c>
      <c r="U408" s="2">
        <v>31910.0</v>
      </c>
      <c r="V408" s="2">
        <v>43465.0</v>
      </c>
      <c r="W408" s="1">
        <v>11555.0</v>
      </c>
      <c r="X408" s="1">
        <v>9.35487352270848</v>
      </c>
      <c r="Y408" s="1">
        <v>2.0</v>
      </c>
      <c r="Z408" s="1">
        <v>1591.83576</v>
      </c>
      <c r="AA408" s="1">
        <v>21828.179259999997</v>
      </c>
      <c r="AB408" s="1">
        <v>3382.09041</v>
      </c>
      <c r="AC408" s="1">
        <v>0.0</v>
      </c>
      <c r="AD408" s="1">
        <v>2669.72123</v>
      </c>
      <c r="AE408" s="1">
        <v>712.3691789999999</v>
      </c>
      <c r="AF408" s="1">
        <v>5.40447</v>
      </c>
      <c r="AG408" s="1">
        <f t="shared" ref="AG408:AL408" si="2533">LN(AA408)</f>
        <v>9.990957041</v>
      </c>
      <c r="AH408" s="1">
        <f t="shared" si="2533"/>
        <v>8.126249262</v>
      </c>
      <c r="AI408" s="1" t="str">
        <f t="shared" si="2533"/>
        <v>#NUM!</v>
      </c>
      <c r="AJ408" s="1">
        <f t="shared" si="2533"/>
        <v>7.889729338</v>
      </c>
      <c r="AK408" s="1">
        <f t="shared" si="2533"/>
        <v>6.568596287</v>
      </c>
      <c r="AL408" s="1">
        <f t="shared" si="2533"/>
        <v>1.687226389</v>
      </c>
      <c r="AM408" s="1">
        <f t="shared" si="12"/>
        <v>10.13500672</v>
      </c>
      <c r="AN408" s="1">
        <v>9507.3987</v>
      </c>
      <c r="AO408" s="1">
        <v>1253.5816200000002</v>
      </c>
      <c r="AP408" s="1">
        <f t="shared" si="13"/>
        <v>2.697941926</v>
      </c>
      <c r="AQ408" s="1">
        <f t="shared" si="14"/>
        <v>0</v>
      </c>
      <c r="AR408" s="1">
        <v>10760.98032</v>
      </c>
      <c r="AS408" s="1">
        <v>14449.289350000001</v>
      </c>
      <c r="AT408" s="1">
        <f t="shared" ref="AT408:AU408" si="2534">LN(AN408)</f>
        <v>9.159825585</v>
      </c>
      <c r="AU408" s="1">
        <f t="shared" si="2534"/>
        <v>7.133760029</v>
      </c>
      <c r="AV408" s="1">
        <f t="shared" ref="AV408:AW408" si="2535">LN(AR408)</f>
        <v>9.283681937</v>
      </c>
      <c r="AW408" s="1">
        <f t="shared" si="2535"/>
        <v>9.578400512</v>
      </c>
      <c r="AX408" s="1">
        <v>5361.6258</v>
      </c>
      <c r="AY408" s="1">
        <v>386.38413</v>
      </c>
      <c r="AZ408" s="1">
        <v>267.39728900000006</v>
      </c>
      <c r="BA408" s="1">
        <v>171.53734999999998</v>
      </c>
      <c r="BB408" s="1">
        <v>-10.195210000000001</v>
      </c>
      <c r="BC408" s="1">
        <v>181.73256</v>
      </c>
      <c r="BD408" s="1"/>
      <c r="BE408" s="1">
        <v>181.73256</v>
      </c>
      <c r="BF408" s="1">
        <v>1.258</v>
      </c>
      <c r="BG408" s="1">
        <v>0.7210000000000001</v>
      </c>
      <c r="BH408" s="1">
        <v>179.255</v>
      </c>
      <c r="BI408" s="1">
        <v>1.1</v>
      </c>
      <c r="BJ408" s="1">
        <f t="shared" ref="BJ408:BM408" si="2536">BF408*1</f>
        <v>1.258</v>
      </c>
      <c r="BK408" s="1">
        <f t="shared" si="2536"/>
        <v>0.721</v>
      </c>
      <c r="BL408" s="1">
        <f t="shared" si="2536"/>
        <v>179.255</v>
      </c>
      <c r="BM408" s="1">
        <f t="shared" si="2536"/>
        <v>1.1</v>
      </c>
      <c r="BN408" s="1">
        <f t="shared" si="18"/>
        <v>178.155</v>
      </c>
      <c r="BO408" s="1">
        <v>0.224</v>
      </c>
      <c r="BP408" s="1" t="s">
        <v>242</v>
      </c>
      <c r="BQ408" s="1">
        <v>2.698</v>
      </c>
      <c r="BR408" s="1">
        <f t="shared" ref="BR408:BT408" si="2537">BO408*1</f>
        <v>0.224</v>
      </c>
      <c r="BS408" s="1" t="str">
        <f t="shared" si="2537"/>
        <v>#VALUE!</v>
      </c>
      <c r="BT408" s="1">
        <f t="shared" si="2537"/>
        <v>2.698</v>
      </c>
      <c r="BU408" s="1">
        <v>2.698</v>
      </c>
      <c r="BV408" s="1">
        <v>65.798</v>
      </c>
      <c r="BW408" s="1">
        <v>10.721084000000001</v>
      </c>
      <c r="BX408" s="1">
        <v>335.10161300000004</v>
      </c>
      <c r="BY408" s="1">
        <v>38.092704999999995</v>
      </c>
      <c r="BZ408" s="1">
        <v>1575.6418540000002</v>
      </c>
      <c r="CA408" s="1">
        <f t="shared" ref="CA408:CE408" si="2538">BV408*1</f>
        <v>65.798</v>
      </c>
      <c r="CB408" s="1">
        <f t="shared" si="2538"/>
        <v>10.721084</v>
      </c>
      <c r="CC408" s="1">
        <f t="shared" si="2538"/>
        <v>335.101613</v>
      </c>
      <c r="CD408" s="1">
        <f t="shared" si="2538"/>
        <v>38.092705</v>
      </c>
      <c r="CE408" s="1">
        <f t="shared" si="2538"/>
        <v>1575.641854</v>
      </c>
      <c r="CF408" s="1">
        <v>8.0</v>
      </c>
      <c r="CG408" s="1">
        <f t="shared" si="21"/>
        <v>8</v>
      </c>
      <c r="CH408" s="1" t="s">
        <v>1319</v>
      </c>
      <c r="CI408" s="1" t="s">
        <v>1320</v>
      </c>
      <c r="CJ408" s="1" t="s">
        <v>1013</v>
      </c>
      <c r="CK408" s="1" t="s">
        <v>1321</v>
      </c>
      <c r="CL408" s="1" t="s">
        <v>812</v>
      </c>
      <c r="CM408" s="1" t="s">
        <v>1322</v>
      </c>
      <c r="CN408" s="1" t="s">
        <v>1323</v>
      </c>
      <c r="CO408" s="1" t="s">
        <v>1324</v>
      </c>
      <c r="CP408" s="1" t="s">
        <v>1325</v>
      </c>
      <c r="CQ408" s="1" t="s">
        <v>1326</v>
      </c>
      <c r="CR408" s="1" t="s">
        <v>1091</v>
      </c>
      <c r="CS408" s="1" t="s">
        <v>1327</v>
      </c>
      <c r="CT408" s="1" t="s">
        <v>1328</v>
      </c>
      <c r="CU408" s="1" t="s">
        <v>128</v>
      </c>
      <c r="CV408" s="1" t="s">
        <v>1329</v>
      </c>
      <c r="CW408" s="1">
        <v>9.0</v>
      </c>
      <c r="CX408" s="1" t="s">
        <v>1330</v>
      </c>
      <c r="CY408" s="1">
        <v>0.0</v>
      </c>
      <c r="CZ408" s="1" t="s">
        <v>1331</v>
      </c>
      <c r="DA408" s="1">
        <v>0.0</v>
      </c>
      <c r="DB408" s="1">
        <v>0.0</v>
      </c>
      <c r="DC408" s="1">
        <v>0.0</v>
      </c>
      <c r="DD408" s="1">
        <v>0.0</v>
      </c>
      <c r="DE408" s="1">
        <v>0.0</v>
      </c>
      <c r="DF408" s="1">
        <v>2.0</v>
      </c>
      <c r="DG408" s="1">
        <v>22.0</v>
      </c>
      <c r="DH408" s="1" t="s">
        <v>1332</v>
      </c>
    </row>
    <row r="409" ht="15.75" customHeight="1">
      <c r="A409" s="1">
        <v>2017.0</v>
      </c>
      <c r="B409" s="1" t="s">
        <v>1317</v>
      </c>
      <c r="C409" s="1">
        <v>82.0</v>
      </c>
      <c r="D409" s="1">
        <v>0.0</v>
      </c>
      <c r="E409" s="1" t="s">
        <v>1318</v>
      </c>
      <c r="F409" s="1" t="s">
        <v>279</v>
      </c>
      <c r="G409" s="1" t="s">
        <v>112</v>
      </c>
      <c r="H409" s="1">
        <v>25942.92399</v>
      </c>
      <c r="I409" s="1">
        <f t="shared" si="2539"/>
        <v>0.02906174069</v>
      </c>
      <c r="J409" s="3">
        <v>1.5068305993539272E12</v>
      </c>
      <c r="K409" s="3">
        <v>2.9736411905373075</v>
      </c>
      <c r="L409" s="3">
        <v>1.95608333333334</v>
      </c>
      <c r="M409" s="3">
        <f t="shared" si="7"/>
        <v>28.04102962</v>
      </c>
      <c r="N409" s="3">
        <f t="shared" si="8"/>
        <v>0.6709441747</v>
      </c>
      <c r="O409" s="1">
        <v>1.0</v>
      </c>
      <c r="P409" s="1" t="s">
        <v>113</v>
      </c>
      <c r="Q409" s="1">
        <v>22.0</v>
      </c>
      <c r="R409" s="1" t="s">
        <v>157</v>
      </c>
      <c r="S409" s="1">
        <f t="shared" si="1168"/>
        <v>1</v>
      </c>
      <c r="T409" s="1">
        <f t="shared" si="10"/>
        <v>1</v>
      </c>
      <c r="U409" s="2">
        <v>31910.0</v>
      </c>
      <c r="V409" s="2">
        <v>43100.0</v>
      </c>
      <c r="W409" s="1">
        <v>11190.0</v>
      </c>
      <c r="X409" s="1">
        <v>9.322775801305971</v>
      </c>
      <c r="Y409" s="1">
        <v>2.0</v>
      </c>
      <c r="Z409" s="1">
        <v>2113.193359</v>
      </c>
      <c r="AA409" s="1">
        <v>22622.74584</v>
      </c>
      <c r="AB409" s="1">
        <v>3320.17815</v>
      </c>
      <c r="AC409" s="1">
        <v>0.0</v>
      </c>
      <c r="AD409" s="1">
        <v>2219.84827</v>
      </c>
      <c r="AE409" s="1">
        <v>1100.3298800000002</v>
      </c>
      <c r="AF409" s="1">
        <v>3.70722</v>
      </c>
      <c r="AG409" s="1">
        <f t="shared" ref="AG409:AL409" si="2540">LN(AA409)</f>
        <v>10.02671113</v>
      </c>
      <c r="AH409" s="1">
        <f t="shared" si="2540"/>
        <v>8.10777372</v>
      </c>
      <c r="AI409" s="1" t="str">
        <f t="shared" si="2540"/>
        <v>#NUM!</v>
      </c>
      <c r="AJ409" s="1">
        <f t="shared" si="2540"/>
        <v>7.705194126</v>
      </c>
      <c r="AK409" s="1">
        <f t="shared" si="2540"/>
        <v>7.003365305</v>
      </c>
      <c r="AL409" s="1">
        <f t="shared" si="2540"/>
        <v>1.31028227</v>
      </c>
      <c r="AM409" s="1">
        <f t="shared" si="12"/>
        <v>10.16365417</v>
      </c>
      <c r="AN409" s="1">
        <v>8769.26854</v>
      </c>
      <c r="AO409" s="1">
        <v>1400.84243</v>
      </c>
      <c r="AP409" s="1">
        <f t="shared" si="13"/>
        <v>2.37012963</v>
      </c>
      <c r="AQ409" s="1">
        <f t="shared" si="14"/>
        <v>0</v>
      </c>
      <c r="AR409" s="1">
        <v>10170.11097</v>
      </c>
      <c r="AS409" s="1">
        <v>15772.81302</v>
      </c>
      <c r="AT409" s="1">
        <f t="shared" ref="AT409:AU409" si="2541">LN(AN409)</f>
        <v>9.079008677</v>
      </c>
      <c r="AU409" s="1">
        <f t="shared" si="2541"/>
        <v>7.24482907</v>
      </c>
      <c r="AV409" s="1">
        <f t="shared" ref="AV409:AW409" si="2542">LN(AR409)</f>
        <v>9.2272084</v>
      </c>
      <c r="AW409" s="1">
        <f t="shared" si="2542"/>
        <v>9.666043042</v>
      </c>
      <c r="AX409" s="1">
        <v>5503.20076</v>
      </c>
      <c r="AY409" s="1">
        <v>1678.5347</v>
      </c>
      <c r="AZ409" s="1">
        <v>317.12052</v>
      </c>
      <c r="BA409" s="1">
        <v>1513.34223</v>
      </c>
      <c r="BB409" s="1">
        <v>186.60291</v>
      </c>
      <c r="BC409" s="1">
        <v>1326.7393200000001</v>
      </c>
      <c r="BD409" s="1"/>
      <c r="BE409" s="1">
        <v>1326.7393200000001</v>
      </c>
      <c r="BF409" s="1">
        <v>8.412</v>
      </c>
      <c r="BG409" s="1">
        <v>5.113999999999999</v>
      </c>
      <c r="BH409" s="1">
        <v>145.21499999999997</v>
      </c>
      <c r="BI409" s="1">
        <v>1.1600000000000001</v>
      </c>
      <c r="BJ409" s="1">
        <f t="shared" ref="BJ409:BM409" si="2543">BF409*1</f>
        <v>8.412</v>
      </c>
      <c r="BK409" s="1">
        <f t="shared" si="2543"/>
        <v>5.114</v>
      </c>
      <c r="BL409" s="1">
        <f t="shared" si="2543"/>
        <v>145.215</v>
      </c>
      <c r="BM409" s="1">
        <f t="shared" si="2543"/>
        <v>1.16</v>
      </c>
      <c r="BN409" s="1">
        <f t="shared" si="18"/>
        <v>144.055</v>
      </c>
      <c r="BO409" s="1">
        <v>0.224</v>
      </c>
      <c r="BP409" s="1" t="s">
        <v>242</v>
      </c>
      <c r="BQ409" s="1">
        <v>2.3699999999999997</v>
      </c>
      <c r="BR409" s="1">
        <f t="shared" ref="BR409:BT409" si="2544">BO409*1</f>
        <v>0.224</v>
      </c>
      <c r="BS409" s="1" t="str">
        <f t="shared" si="2544"/>
        <v>#VALUE!</v>
      </c>
      <c r="BT409" s="1">
        <f t="shared" si="2544"/>
        <v>2.37</v>
      </c>
      <c r="BU409" s="1">
        <v>2.3699999999999997</v>
      </c>
      <c r="BV409" s="1">
        <v>55.597</v>
      </c>
      <c r="BW409" s="1">
        <v>72.06391599999998</v>
      </c>
      <c r="BX409" s="1">
        <v>262.057179</v>
      </c>
      <c r="BY409" s="1">
        <v>29.935868000000003</v>
      </c>
      <c r="BZ409" s="1">
        <v>1235.3773330000001</v>
      </c>
      <c r="CA409" s="1">
        <f t="shared" ref="CA409:CE409" si="2545">BV409*1</f>
        <v>55.597</v>
      </c>
      <c r="CB409" s="1">
        <f t="shared" si="2545"/>
        <v>72.063916</v>
      </c>
      <c r="CC409" s="1">
        <f t="shared" si="2545"/>
        <v>262.057179</v>
      </c>
      <c r="CD409" s="1">
        <f t="shared" si="2545"/>
        <v>29.935868</v>
      </c>
      <c r="CE409" s="1">
        <f t="shared" si="2545"/>
        <v>1235.377333</v>
      </c>
      <c r="CF409" s="1">
        <v>8.0</v>
      </c>
      <c r="CG409" s="1">
        <f t="shared" si="21"/>
        <v>8</v>
      </c>
      <c r="CH409" s="1" t="s">
        <v>1319</v>
      </c>
      <c r="CI409" s="1" t="s">
        <v>1320</v>
      </c>
      <c r="CJ409" s="1" t="s">
        <v>1013</v>
      </c>
      <c r="CK409" s="1" t="s">
        <v>1321</v>
      </c>
      <c r="CL409" s="1" t="s">
        <v>812</v>
      </c>
      <c r="CM409" s="1" t="s">
        <v>1322</v>
      </c>
      <c r="CN409" s="1" t="s">
        <v>1323</v>
      </c>
      <c r="CO409" s="1" t="s">
        <v>1324</v>
      </c>
      <c r="CP409" s="1" t="s">
        <v>1325</v>
      </c>
      <c r="CQ409" s="1" t="s">
        <v>1326</v>
      </c>
      <c r="CR409" s="1" t="s">
        <v>1091</v>
      </c>
      <c r="CS409" s="1" t="s">
        <v>1327</v>
      </c>
      <c r="CT409" s="1" t="s">
        <v>1328</v>
      </c>
      <c r="CU409" s="1" t="s">
        <v>128</v>
      </c>
      <c r="CV409" s="1" t="s">
        <v>1329</v>
      </c>
      <c r="CW409" s="1">
        <v>9.0</v>
      </c>
      <c r="CX409" s="1" t="s">
        <v>1330</v>
      </c>
      <c r="CY409" s="1">
        <v>0.0</v>
      </c>
      <c r="CZ409" s="1" t="s">
        <v>1331</v>
      </c>
      <c r="DA409" s="1">
        <v>0.0</v>
      </c>
      <c r="DB409" s="1">
        <v>0.0</v>
      </c>
      <c r="DC409" s="1">
        <v>0.0</v>
      </c>
      <c r="DD409" s="1">
        <v>0.0</v>
      </c>
      <c r="DE409" s="1">
        <v>0.0</v>
      </c>
      <c r="DF409" s="1">
        <v>2.0</v>
      </c>
      <c r="DG409" s="1">
        <v>22.0</v>
      </c>
      <c r="DH409" s="1" t="s">
        <v>1332</v>
      </c>
    </row>
    <row r="410" ht="15.75" customHeight="1">
      <c r="A410" s="1">
        <v>2018.0</v>
      </c>
      <c r="B410" s="1" t="s">
        <v>1317</v>
      </c>
      <c r="C410" s="1">
        <v>82.0</v>
      </c>
      <c r="D410" s="1">
        <v>0.0</v>
      </c>
      <c r="E410" s="1" t="s">
        <v>1318</v>
      </c>
      <c r="F410" s="1" t="s">
        <v>279</v>
      </c>
      <c r="G410" s="1" t="s">
        <v>112</v>
      </c>
      <c r="H410" s="1">
        <v>43436.95409000001</v>
      </c>
      <c r="I410" s="1">
        <f t="shared" si="2539"/>
        <v>0.6743276165</v>
      </c>
      <c r="J410" s="3">
        <v>1.5434472933205764E12</v>
      </c>
      <c r="K410" s="3">
        <v>2.4300471454687056</v>
      </c>
      <c r="L410" s="3">
        <v>1.67506761489627</v>
      </c>
      <c r="M410" s="3">
        <f t="shared" si="7"/>
        <v>28.06503953</v>
      </c>
      <c r="N410" s="3">
        <f t="shared" si="8"/>
        <v>0.5158535316</v>
      </c>
      <c r="O410" s="1">
        <v>1.0</v>
      </c>
      <c r="P410" s="1" t="s">
        <v>113</v>
      </c>
      <c r="Q410" s="1">
        <v>22.0</v>
      </c>
      <c r="R410" s="1" t="s">
        <v>157</v>
      </c>
      <c r="S410" s="1">
        <f t="shared" si="1168"/>
        <v>1</v>
      </c>
      <c r="T410" s="1">
        <f t="shared" si="10"/>
        <v>1</v>
      </c>
      <c r="U410" s="2">
        <v>31910.0</v>
      </c>
      <c r="V410" s="2">
        <v>42735.0</v>
      </c>
      <c r="W410" s="1">
        <v>10825.0</v>
      </c>
      <c r="X410" s="1">
        <v>9.28961355287069</v>
      </c>
      <c r="Y410" s="1">
        <v>2.0</v>
      </c>
      <c r="Z410" s="1">
        <v>14850.522050000001</v>
      </c>
      <c r="AA410" s="1">
        <v>40722.274670000006</v>
      </c>
      <c r="AB410" s="1">
        <v>2714.67942</v>
      </c>
      <c r="AC410" s="1">
        <v>0.0</v>
      </c>
      <c r="AD410" s="1">
        <v>2526.17971</v>
      </c>
      <c r="AE410" s="1">
        <v>188.49971000000002</v>
      </c>
      <c r="AF410" s="1">
        <v>3.58066</v>
      </c>
      <c r="AG410" s="1">
        <f t="shared" ref="AG410:AL410" si="2546">LN(AA410)</f>
        <v>10.61453051</v>
      </c>
      <c r="AH410" s="1">
        <f t="shared" si="2546"/>
        <v>7.906429148</v>
      </c>
      <c r="AI410" s="1" t="str">
        <f t="shared" si="2546"/>
        <v>#NUM!</v>
      </c>
      <c r="AJ410" s="1">
        <f t="shared" si="2546"/>
        <v>7.834463444</v>
      </c>
      <c r="AK410" s="1">
        <f t="shared" si="2546"/>
        <v>5.239096468</v>
      </c>
      <c r="AL410" s="1">
        <f t="shared" si="2546"/>
        <v>1.275547141</v>
      </c>
      <c r="AM410" s="1">
        <f t="shared" si="12"/>
        <v>10.67906583</v>
      </c>
      <c r="AN410" s="1">
        <v>10901.1221</v>
      </c>
      <c r="AO410" s="1">
        <v>2964.03417</v>
      </c>
      <c r="AP410" s="1">
        <f t="shared" si="13"/>
        <v>0.9158731864</v>
      </c>
      <c r="AQ410" s="1">
        <f t="shared" si="14"/>
        <v>1</v>
      </c>
      <c r="AR410" s="1">
        <v>13865.15627</v>
      </c>
      <c r="AS410" s="1">
        <v>29571.797820000007</v>
      </c>
      <c r="AT410" s="1">
        <f t="shared" ref="AT410:AU410" si="2547">LN(AN410)</f>
        <v>9.296621008</v>
      </c>
      <c r="AU410" s="1">
        <f t="shared" si="2547"/>
        <v>7.994306515</v>
      </c>
      <c r="AV410" s="1">
        <f t="shared" ref="AV410:AW410" si="2548">LN(AR410)</f>
        <v>9.537134229</v>
      </c>
      <c r="AW410" s="1">
        <f t="shared" si="2548"/>
        <v>10.29457641</v>
      </c>
      <c r="AX410" s="1">
        <v>5666.25608</v>
      </c>
      <c r="AY410" s="1">
        <v>17955.258439999998</v>
      </c>
      <c r="AZ410" s="1">
        <v>309.82815999999997</v>
      </c>
      <c r="BA410" s="1">
        <v>17757.9337</v>
      </c>
      <c r="BB410" s="1">
        <v>3955.82532</v>
      </c>
      <c r="BC410" s="1">
        <v>13802.108380000001</v>
      </c>
      <c r="BD410" s="1"/>
      <c r="BE410" s="1">
        <v>13802.108380000001</v>
      </c>
      <c r="BF410" s="1">
        <v>46.673</v>
      </c>
      <c r="BG410" s="1">
        <v>31.775</v>
      </c>
      <c r="BH410" s="1">
        <v>160.49800000000002</v>
      </c>
      <c r="BI410" s="1">
        <v>1.004</v>
      </c>
      <c r="BJ410" s="1">
        <f t="shared" ref="BJ410:BM410" si="2549">BF410*1</f>
        <v>46.673</v>
      </c>
      <c r="BK410" s="1">
        <f t="shared" si="2549"/>
        <v>31.775</v>
      </c>
      <c r="BL410" s="1">
        <f t="shared" si="2549"/>
        <v>160.498</v>
      </c>
      <c r="BM410" s="1">
        <f t="shared" si="2549"/>
        <v>1.004</v>
      </c>
      <c r="BN410" s="1">
        <f t="shared" si="18"/>
        <v>159.494</v>
      </c>
      <c r="BO410" s="1">
        <v>0.14</v>
      </c>
      <c r="BP410" s="1" t="s">
        <v>242</v>
      </c>
      <c r="BQ410" s="1">
        <v>0.916</v>
      </c>
      <c r="BR410" s="1">
        <f t="shared" ref="BR410:BT410" si="2550">BO410*1</f>
        <v>0.14</v>
      </c>
      <c r="BS410" s="1" t="str">
        <f t="shared" si="2550"/>
        <v>#VALUE!</v>
      </c>
      <c r="BT410" s="1">
        <f t="shared" si="2550"/>
        <v>0.916</v>
      </c>
      <c r="BU410" s="1">
        <v>0.916</v>
      </c>
      <c r="BV410" s="1">
        <v>39.01</v>
      </c>
      <c r="BW410" s="1">
        <v>657.7012480000001</v>
      </c>
      <c r="BX410" s="1">
        <v>209.861336</v>
      </c>
      <c r="BY410" s="1">
        <v>44.969398999999996</v>
      </c>
      <c r="BZ410" s="1">
        <v>1608.776077</v>
      </c>
      <c r="CA410" s="1">
        <f t="shared" ref="CA410:CE410" si="2551">BV410*1</f>
        <v>39.01</v>
      </c>
      <c r="CB410" s="1">
        <f t="shared" si="2551"/>
        <v>657.701248</v>
      </c>
      <c r="CC410" s="1">
        <f t="shared" si="2551"/>
        <v>209.861336</v>
      </c>
      <c r="CD410" s="1">
        <f t="shared" si="2551"/>
        <v>44.969399</v>
      </c>
      <c r="CE410" s="1">
        <f t="shared" si="2551"/>
        <v>1608.776077</v>
      </c>
      <c r="CF410" s="1">
        <v>8.0</v>
      </c>
      <c r="CG410" s="1">
        <f t="shared" si="21"/>
        <v>8</v>
      </c>
      <c r="CH410" s="1" t="s">
        <v>1319</v>
      </c>
      <c r="CI410" s="1" t="s">
        <v>1320</v>
      </c>
      <c r="CJ410" s="1" t="s">
        <v>1013</v>
      </c>
      <c r="CK410" s="1" t="s">
        <v>1321</v>
      </c>
      <c r="CL410" s="1" t="s">
        <v>812</v>
      </c>
      <c r="CM410" s="1" t="s">
        <v>1322</v>
      </c>
      <c r="CN410" s="1" t="s">
        <v>1323</v>
      </c>
      <c r="CO410" s="1" t="s">
        <v>1324</v>
      </c>
      <c r="CP410" s="1" t="s">
        <v>1325</v>
      </c>
      <c r="CQ410" s="1" t="s">
        <v>1326</v>
      </c>
      <c r="CR410" s="1" t="s">
        <v>1091</v>
      </c>
      <c r="CS410" s="1" t="s">
        <v>1327</v>
      </c>
      <c r="CT410" s="1" t="s">
        <v>1328</v>
      </c>
      <c r="CU410" s="1" t="s">
        <v>128</v>
      </c>
      <c r="CV410" s="1" t="s">
        <v>1329</v>
      </c>
      <c r="CW410" s="1">
        <v>9.0</v>
      </c>
      <c r="CX410" s="1" t="s">
        <v>1330</v>
      </c>
      <c r="CY410" s="1">
        <v>0.0</v>
      </c>
      <c r="CZ410" s="1" t="s">
        <v>1331</v>
      </c>
      <c r="DA410" s="1">
        <v>0.0</v>
      </c>
      <c r="DB410" s="1">
        <v>0.0</v>
      </c>
      <c r="DC410" s="1">
        <v>0.0</v>
      </c>
      <c r="DD410" s="1">
        <v>0.0</v>
      </c>
      <c r="DE410" s="1">
        <v>0.0</v>
      </c>
      <c r="DF410" s="1">
        <v>2.0</v>
      </c>
      <c r="DG410" s="1">
        <v>22.0</v>
      </c>
      <c r="DH410" s="1" t="s">
        <v>1332</v>
      </c>
    </row>
    <row r="411" ht="15.75" customHeight="1">
      <c r="A411" s="1">
        <v>2019.0</v>
      </c>
      <c r="B411" s="1" t="s">
        <v>1317</v>
      </c>
      <c r="C411" s="1">
        <v>82.0</v>
      </c>
      <c r="D411" s="1">
        <v>0.0</v>
      </c>
      <c r="E411" s="1" t="s">
        <v>1318</v>
      </c>
      <c r="F411" s="1" t="s">
        <v>279</v>
      </c>
      <c r="G411" s="1" t="s">
        <v>112</v>
      </c>
      <c r="H411" s="1">
        <v>43015.67045</v>
      </c>
      <c r="I411" s="1">
        <f t="shared" si="2539"/>
        <v>-0.009698738064</v>
      </c>
      <c r="J411" s="3">
        <v>1.5735464740892888E12</v>
      </c>
      <c r="K411" s="3">
        <v>1.950126894450463</v>
      </c>
      <c r="L411" s="3">
        <v>0.699536241717015</v>
      </c>
      <c r="M411" s="3">
        <f t="shared" si="7"/>
        <v>28.08435309</v>
      </c>
      <c r="N411" s="3">
        <f t="shared" si="8"/>
        <v>-0.3573376753</v>
      </c>
      <c r="O411" s="1">
        <v>1.0</v>
      </c>
      <c r="P411" s="1" t="s">
        <v>113</v>
      </c>
      <c r="Q411" s="1">
        <v>22.0</v>
      </c>
      <c r="R411" s="1" t="s">
        <v>157</v>
      </c>
      <c r="S411" s="1">
        <f t="shared" si="1168"/>
        <v>1</v>
      </c>
      <c r="T411" s="1">
        <f t="shared" si="10"/>
        <v>1</v>
      </c>
      <c r="U411" s="2">
        <v>31910.0</v>
      </c>
      <c r="V411" s="2">
        <v>42369.0</v>
      </c>
      <c r="W411" s="1">
        <v>10459.0</v>
      </c>
      <c r="X411" s="1">
        <v>9.255218130754269</v>
      </c>
      <c r="Y411" s="1">
        <v>2.0</v>
      </c>
      <c r="Z411" s="1">
        <v>1300.375</v>
      </c>
      <c r="AA411" s="1">
        <v>41308.185339999996</v>
      </c>
      <c r="AB411" s="1">
        <v>1707.48511</v>
      </c>
      <c r="AC411" s="1">
        <v>0.0</v>
      </c>
      <c r="AD411" s="1">
        <v>1435.24888</v>
      </c>
      <c r="AE411" s="1">
        <v>272.23623000000003</v>
      </c>
      <c r="AF411" s="1">
        <v>3.47666</v>
      </c>
      <c r="AG411" s="1">
        <f t="shared" ref="AG411:AL411" si="2552">LN(AA411)</f>
        <v>10.62881595</v>
      </c>
      <c r="AH411" s="1">
        <f t="shared" si="2552"/>
        <v>7.442776871</v>
      </c>
      <c r="AI411" s="1" t="str">
        <f t="shared" si="2552"/>
        <v>#NUM!</v>
      </c>
      <c r="AJ411" s="1">
        <f t="shared" si="2552"/>
        <v>7.269093549</v>
      </c>
      <c r="AK411" s="1">
        <f t="shared" si="2552"/>
        <v>5.606670182</v>
      </c>
      <c r="AL411" s="1">
        <f t="shared" si="2552"/>
        <v>1.246072063</v>
      </c>
      <c r="AM411" s="1">
        <f t="shared" si="12"/>
        <v>10.66931976</v>
      </c>
      <c r="AN411" s="1">
        <v>7257.63408</v>
      </c>
      <c r="AO411" s="1">
        <v>3107.7708</v>
      </c>
      <c r="AP411" s="1">
        <f t="shared" si="13"/>
        <v>0.5494244009</v>
      </c>
      <c r="AQ411" s="1">
        <f t="shared" si="14"/>
        <v>1</v>
      </c>
      <c r="AR411" s="1">
        <v>10365.40488</v>
      </c>
      <c r="AS411" s="1">
        <v>32650.265569999996</v>
      </c>
      <c r="AT411" s="1">
        <f t="shared" ref="AT411:AU411" si="2553">LN(AN411)</f>
        <v>8.88980917</v>
      </c>
      <c r="AU411" s="1">
        <f t="shared" si="2553"/>
        <v>8.041660964</v>
      </c>
      <c r="AV411" s="1">
        <f t="shared" ref="AV411:AW411" si="2554">LN(AR411)</f>
        <v>9.246229086</v>
      </c>
      <c r="AW411" s="1">
        <f t="shared" si="2554"/>
        <v>10.39360827</v>
      </c>
      <c r="AX411" s="1">
        <v>4836.4010499999995</v>
      </c>
      <c r="AY411" s="1">
        <v>-310.71565999999996</v>
      </c>
      <c r="AZ411" s="1">
        <v>262.77362</v>
      </c>
      <c r="BA411" s="1">
        <v>-85.07415000000002</v>
      </c>
      <c r="BB411" s="1">
        <v>-43.66547</v>
      </c>
      <c r="BC411" s="1">
        <v>-41.408680000000004</v>
      </c>
      <c r="BD411" s="1"/>
      <c r="BE411" s="1">
        <v>-41.408680000000004</v>
      </c>
      <c r="BF411" s="1">
        <v>-0.127</v>
      </c>
      <c r="BG411" s="1">
        <v>-0.096</v>
      </c>
      <c r="BH411" s="1">
        <v>106.833</v>
      </c>
      <c r="BI411" s="1">
        <v>1.2209999999999999</v>
      </c>
      <c r="BJ411" s="1">
        <f t="shared" ref="BJ411:BM411" si="2555">BF411*1</f>
        <v>-0.127</v>
      </c>
      <c r="BK411" s="1">
        <f t="shared" si="2555"/>
        <v>-0.096</v>
      </c>
      <c r="BL411" s="1">
        <f t="shared" si="2555"/>
        <v>106.833</v>
      </c>
      <c r="BM411" s="1">
        <f t="shared" si="2555"/>
        <v>1.221</v>
      </c>
      <c r="BN411" s="1">
        <f t="shared" si="18"/>
        <v>105.612</v>
      </c>
      <c r="BO411" s="1">
        <v>0.12100000000000001</v>
      </c>
      <c r="BP411" s="1" t="s">
        <v>242</v>
      </c>
      <c r="BQ411" s="1">
        <v>0.549</v>
      </c>
      <c r="BR411" s="1">
        <f t="shared" ref="BR411:BT411" si="2556">BO411*1</f>
        <v>0.121</v>
      </c>
      <c r="BS411" s="1" t="str">
        <f t="shared" si="2556"/>
        <v>#VALUE!</v>
      </c>
      <c r="BT411" s="1">
        <f t="shared" si="2556"/>
        <v>0.549</v>
      </c>
      <c r="BU411" s="1">
        <v>0.549</v>
      </c>
      <c r="BV411" s="1">
        <v>24.044999999999998</v>
      </c>
      <c r="BW411" s="1">
        <v>-3.867007</v>
      </c>
      <c r="BX411" s="1">
        <v>219.836411</v>
      </c>
      <c r="BY411" s="1">
        <v>42.030401</v>
      </c>
      <c r="BZ411" s="1">
        <v>1955.257748</v>
      </c>
      <c r="CA411" s="1">
        <f t="shared" ref="CA411:CE411" si="2557">BV411*1</f>
        <v>24.045</v>
      </c>
      <c r="CB411" s="1">
        <f t="shared" si="2557"/>
        <v>-3.867007</v>
      </c>
      <c r="CC411" s="1">
        <f t="shared" si="2557"/>
        <v>219.836411</v>
      </c>
      <c r="CD411" s="1">
        <f t="shared" si="2557"/>
        <v>42.030401</v>
      </c>
      <c r="CE411" s="1">
        <f t="shared" si="2557"/>
        <v>1955.257748</v>
      </c>
      <c r="CF411" s="1">
        <v>8.0</v>
      </c>
      <c r="CG411" s="1">
        <f t="shared" si="21"/>
        <v>8</v>
      </c>
      <c r="CH411" s="1" t="s">
        <v>1319</v>
      </c>
      <c r="CI411" s="1" t="s">
        <v>1320</v>
      </c>
      <c r="CJ411" s="1" t="s">
        <v>1013</v>
      </c>
      <c r="CK411" s="1" t="s">
        <v>1321</v>
      </c>
      <c r="CL411" s="1" t="s">
        <v>812</v>
      </c>
      <c r="CM411" s="1" t="s">
        <v>1322</v>
      </c>
      <c r="CN411" s="1" t="s">
        <v>1323</v>
      </c>
      <c r="CO411" s="1" t="s">
        <v>1324</v>
      </c>
      <c r="CP411" s="1" t="s">
        <v>1325</v>
      </c>
      <c r="CQ411" s="1" t="s">
        <v>1326</v>
      </c>
      <c r="CR411" s="1" t="s">
        <v>1091</v>
      </c>
      <c r="CS411" s="1" t="s">
        <v>1327</v>
      </c>
      <c r="CT411" s="1" t="s">
        <v>1328</v>
      </c>
      <c r="CU411" s="1" t="s">
        <v>128</v>
      </c>
      <c r="CV411" s="1" t="s">
        <v>1329</v>
      </c>
      <c r="CW411" s="1">
        <v>9.0</v>
      </c>
      <c r="CX411" s="1" t="s">
        <v>1330</v>
      </c>
      <c r="CY411" s="1">
        <v>0.0</v>
      </c>
      <c r="CZ411" s="1" t="s">
        <v>1331</v>
      </c>
      <c r="DA411" s="1">
        <v>0.0</v>
      </c>
      <c r="DB411" s="1">
        <v>0.0</v>
      </c>
      <c r="DC411" s="1">
        <v>0.0</v>
      </c>
      <c r="DD411" s="1">
        <v>0.0</v>
      </c>
      <c r="DE411" s="1">
        <v>0.0</v>
      </c>
      <c r="DF411" s="1">
        <v>2.0</v>
      </c>
      <c r="DG411" s="1">
        <v>22.0</v>
      </c>
      <c r="DH411" s="1" t="s">
        <v>1332</v>
      </c>
    </row>
    <row r="412" ht="15.75" customHeight="1">
      <c r="A412" s="1">
        <v>2015.0</v>
      </c>
      <c r="B412" s="1" t="s">
        <v>1333</v>
      </c>
      <c r="C412" s="1">
        <v>83.0</v>
      </c>
      <c r="D412" s="1">
        <v>0.0</v>
      </c>
      <c r="E412" s="1" t="s">
        <v>1334</v>
      </c>
      <c r="F412" s="1" t="s">
        <v>1335</v>
      </c>
      <c r="G412" s="1" t="s">
        <v>136</v>
      </c>
      <c r="H412" s="1"/>
      <c r="I412" s="1"/>
      <c r="J412" s="3">
        <v>2.0645101169067312E12</v>
      </c>
      <c r="K412" s="3">
        <v>0.7783043507165814</v>
      </c>
      <c r="L412" s="3">
        <v>0.0387903996579552</v>
      </c>
      <c r="M412" s="3">
        <f t="shared" si="7"/>
        <v>28.35591408</v>
      </c>
      <c r="N412" s="3">
        <f t="shared" si="8"/>
        <v>-3.249582494</v>
      </c>
      <c r="O412" s="1">
        <v>0.0</v>
      </c>
      <c r="P412" s="1" t="s">
        <v>113</v>
      </c>
      <c r="Q412" s="1">
        <v>21.0</v>
      </c>
      <c r="R412" s="1" t="s">
        <v>157</v>
      </c>
      <c r="S412" s="1">
        <f t="shared" si="1168"/>
        <v>1</v>
      </c>
      <c r="T412" s="1">
        <f t="shared" si="10"/>
        <v>1</v>
      </c>
      <c r="U412" s="2">
        <v>43300.0</v>
      </c>
      <c r="V412" s="2">
        <v>43830.0</v>
      </c>
      <c r="W412" s="1">
        <v>530.0</v>
      </c>
      <c r="X412" s="1">
        <v>6.272877006546167</v>
      </c>
      <c r="Y412" s="1">
        <v>2.0</v>
      </c>
      <c r="Z412" s="1"/>
      <c r="AA412" s="1"/>
      <c r="AB412" s="1"/>
      <c r="AC412" s="1"/>
      <c r="AD412" s="1"/>
      <c r="AE412" s="1"/>
      <c r="AF412" s="1"/>
      <c r="AG412" s="1" t="str">
        <f t="shared" ref="AG412:AL412" si="2558">LN(AA412)</f>
        <v>#NUM!</v>
      </c>
      <c r="AH412" s="1" t="str">
        <f t="shared" si="2558"/>
        <v>#NUM!</v>
      </c>
      <c r="AI412" s="1" t="str">
        <f t="shared" si="2558"/>
        <v>#NUM!</v>
      </c>
      <c r="AJ412" s="1" t="str">
        <f t="shared" si="2558"/>
        <v>#NUM!</v>
      </c>
      <c r="AK412" s="1" t="str">
        <f t="shared" si="2558"/>
        <v>#NUM!</v>
      </c>
      <c r="AL412" s="1" t="str">
        <f t="shared" si="2558"/>
        <v>#NUM!</v>
      </c>
      <c r="AM412" s="1" t="str">
        <f t="shared" si="12"/>
        <v>#NUM!</v>
      </c>
      <c r="AN412" s="1"/>
      <c r="AO412" s="1"/>
      <c r="AP412" s="1" t="str">
        <f t="shared" si="13"/>
        <v>#DIV/0!</v>
      </c>
      <c r="AQ412" s="1" t="str">
        <f t="shared" si="14"/>
        <v>#DIV/0!</v>
      </c>
      <c r="AR412" s="1"/>
      <c r="AS412" s="1"/>
      <c r="AT412" s="1" t="str">
        <f t="shared" ref="AT412:AU412" si="2559">LN(AN412)</f>
        <v>#NUM!</v>
      </c>
      <c r="AU412" s="1" t="str">
        <f t="shared" si="2559"/>
        <v>#NUM!</v>
      </c>
      <c r="AV412" s="1" t="str">
        <f t="shared" ref="AV412:AW412" si="2560">LN(AR412)</f>
        <v>#NUM!</v>
      </c>
      <c r="AW412" s="1" t="str">
        <f t="shared" si="2560"/>
        <v>#NUM!</v>
      </c>
      <c r="AX412" s="1"/>
      <c r="AY412" s="1"/>
      <c r="AZ412" s="1"/>
      <c r="BA412" s="1"/>
      <c r="BB412" s="1"/>
      <c r="BC412" s="1"/>
      <c r="BD412" s="1"/>
      <c r="BE412" s="1"/>
      <c r="BF412" s="1"/>
      <c r="BG412" s="1"/>
      <c r="BH412" s="1"/>
      <c r="BI412" s="1"/>
      <c r="BJ412" s="1">
        <f t="shared" ref="BJ412:BM412" si="2561">BF412*1</f>
        <v>0</v>
      </c>
      <c r="BK412" s="1">
        <f t="shared" si="2561"/>
        <v>0</v>
      </c>
      <c r="BL412" s="1">
        <f t="shared" si="2561"/>
        <v>0</v>
      </c>
      <c r="BM412" s="1">
        <f t="shared" si="2561"/>
        <v>0</v>
      </c>
      <c r="BN412" s="1">
        <f t="shared" si="18"/>
        <v>0</v>
      </c>
      <c r="BO412" s="1"/>
      <c r="BP412" s="1"/>
      <c r="BQ412" s="1"/>
      <c r="BR412" s="1">
        <f t="shared" ref="BR412:BT412" si="2562">BO412*1</f>
        <v>0</v>
      </c>
      <c r="BS412" s="1">
        <f t="shared" si="2562"/>
        <v>0</v>
      </c>
      <c r="BT412" s="1">
        <f t="shared" si="2562"/>
        <v>0</v>
      </c>
      <c r="BU412" s="1"/>
      <c r="BV412" s="1"/>
      <c r="BW412" s="1"/>
      <c r="BX412" s="1"/>
      <c r="BY412" s="1"/>
      <c r="BZ412" s="1"/>
      <c r="CA412" s="1">
        <f t="shared" ref="CA412:CE412" si="2563">BV412*1</f>
        <v>0</v>
      </c>
      <c r="CB412" s="1">
        <f t="shared" si="2563"/>
        <v>0</v>
      </c>
      <c r="CC412" s="1">
        <f t="shared" si="2563"/>
        <v>0</v>
      </c>
      <c r="CD412" s="1">
        <f t="shared" si="2563"/>
        <v>0</v>
      </c>
      <c r="CE412" s="1">
        <f t="shared" si="2563"/>
        <v>0</v>
      </c>
      <c r="CF412" s="1">
        <v>1.0</v>
      </c>
      <c r="CG412" s="1">
        <f t="shared" si="21"/>
        <v>1</v>
      </c>
      <c r="CH412" s="1" t="s">
        <v>1336</v>
      </c>
      <c r="CI412" s="1" t="s">
        <v>610</v>
      </c>
      <c r="CJ412" s="1" t="s">
        <v>1337</v>
      </c>
      <c r="CK412" s="1" t="s">
        <v>140</v>
      </c>
      <c r="CL412" s="1" t="s">
        <v>944</v>
      </c>
      <c r="CM412" s="1" t="s">
        <v>613</v>
      </c>
      <c r="CN412" s="1" t="s">
        <v>614</v>
      </c>
      <c r="CO412" s="1" t="s">
        <v>615</v>
      </c>
      <c r="CP412" s="1" t="s">
        <v>1338</v>
      </c>
      <c r="CQ412" s="1" t="s">
        <v>1339</v>
      </c>
      <c r="CR412" s="1" t="s">
        <v>388</v>
      </c>
      <c r="CS412" s="1" t="s">
        <v>802</v>
      </c>
      <c r="CT412" s="1" t="s">
        <v>619</v>
      </c>
      <c r="CU412" s="1" t="s">
        <v>791</v>
      </c>
      <c r="CV412" s="1" t="s">
        <v>621</v>
      </c>
      <c r="CW412" s="1">
        <v>0.0</v>
      </c>
      <c r="CX412" s="1" t="s">
        <v>795</v>
      </c>
      <c r="CY412" s="1">
        <v>0.0</v>
      </c>
      <c r="CZ412" s="1" t="s">
        <v>471</v>
      </c>
      <c r="DA412" s="1">
        <v>0.0</v>
      </c>
      <c r="DB412" s="1">
        <v>0.0</v>
      </c>
      <c r="DC412" s="1">
        <v>0.0</v>
      </c>
      <c r="DD412" s="1">
        <v>0.0</v>
      </c>
      <c r="DE412" s="1">
        <v>0.0</v>
      </c>
      <c r="DF412" s="1">
        <v>2.0</v>
      </c>
      <c r="DG412" s="1">
        <v>21.0</v>
      </c>
      <c r="DH412" s="1" t="s">
        <v>132</v>
      </c>
    </row>
    <row r="413" ht="15.75" customHeight="1">
      <c r="A413" s="1">
        <v>2016.0</v>
      </c>
      <c r="B413" s="1" t="s">
        <v>1333</v>
      </c>
      <c r="C413" s="1">
        <v>83.0</v>
      </c>
      <c r="D413" s="1">
        <v>0.0</v>
      </c>
      <c r="E413" s="1" t="s">
        <v>1334</v>
      </c>
      <c r="F413" s="1" t="s">
        <v>1335</v>
      </c>
      <c r="G413" s="1" t="s">
        <v>136</v>
      </c>
      <c r="H413" s="1"/>
      <c r="I413" s="1"/>
      <c r="J413" s="3">
        <v>2.0912137858581865E12</v>
      </c>
      <c r="K413" s="3">
        <v>1.2934627315590745</v>
      </c>
      <c r="L413" s="3">
        <v>-0.0940166569157271</v>
      </c>
      <c r="M413" s="3">
        <f t="shared" si="7"/>
        <v>28.36876577</v>
      </c>
      <c r="N413" s="3" t="str">
        <f t="shared" si="8"/>
        <v>#NUM!</v>
      </c>
      <c r="O413" s="1">
        <v>0.0</v>
      </c>
      <c r="P413" s="1" t="s">
        <v>113</v>
      </c>
      <c r="Q413" s="1">
        <v>21.0</v>
      </c>
      <c r="R413" s="1" t="s">
        <v>157</v>
      </c>
      <c r="S413" s="1">
        <f t="shared" si="1168"/>
        <v>1</v>
      </c>
      <c r="T413" s="1">
        <f t="shared" si="10"/>
        <v>1</v>
      </c>
      <c r="U413" s="2">
        <v>43300.0</v>
      </c>
      <c r="V413" s="2">
        <v>43465.0</v>
      </c>
      <c r="W413" s="1">
        <v>165.0</v>
      </c>
      <c r="X413" s="1">
        <v>5.10594547390058</v>
      </c>
      <c r="Y413" s="1">
        <v>2.0</v>
      </c>
      <c r="Z413" s="1"/>
      <c r="AA413" s="1"/>
      <c r="AB413" s="1"/>
      <c r="AC413" s="1"/>
      <c r="AD413" s="1"/>
      <c r="AE413" s="1"/>
      <c r="AF413" s="1"/>
      <c r="AG413" s="1" t="str">
        <f t="shared" ref="AG413:AL413" si="2564">LN(AA413)</f>
        <v>#NUM!</v>
      </c>
      <c r="AH413" s="1" t="str">
        <f t="shared" si="2564"/>
        <v>#NUM!</v>
      </c>
      <c r="AI413" s="1" t="str">
        <f t="shared" si="2564"/>
        <v>#NUM!</v>
      </c>
      <c r="AJ413" s="1" t="str">
        <f t="shared" si="2564"/>
        <v>#NUM!</v>
      </c>
      <c r="AK413" s="1" t="str">
        <f t="shared" si="2564"/>
        <v>#NUM!</v>
      </c>
      <c r="AL413" s="1" t="str">
        <f t="shared" si="2564"/>
        <v>#NUM!</v>
      </c>
      <c r="AM413" s="1" t="str">
        <f t="shared" si="12"/>
        <v>#NUM!</v>
      </c>
      <c r="AN413" s="1"/>
      <c r="AO413" s="1"/>
      <c r="AP413" s="1" t="str">
        <f t="shared" si="13"/>
        <v>#DIV/0!</v>
      </c>
      <c r="AQ413" s="1" t="str">
        <f t="shared" si="14"/>
        <v>#DIV/0!</v>
      </c>
      <c r="AR413" s="1"/>
      <c r="AS413" s="1"/>
      <c r="AT413" s="1" t="str">
        <f t="shared" ref="AT413:AU413" si="2565">LN(AN413)</f>
        <v>#NUM!</v>
      </c>
      <c r="AU413" s="1" t="str">
        <f t="shared" si="2565"/>
        <v>#NUM!</v>
      </c>
      <c r="AV413" s="1" t="str">
        <f t="shared" ref="AV413:AW413" si="2566">LN(AR413)</f>
        <v>#NUM!</v>
      </c>
      <c r="AW413" s="1" t="str">
        <f t="shared" si="2566"/>
        <v>#NUM!</v>
      </c>
      <c r="AX413" s="1"/>
      <c r="AY413" s="1"/>
      <c r="AZ413" s="1"/>
      <c r="BA413" s="1"/>
      <c r="BB413" s="1"/>
      <c r="BC413" s="1"/>
      <c r="BD413" s="1"/>
      <c r="BE413" s="1"/>
      <c r="BF413" s="1"/>
      <c r="BG413" s="1"/>
      <c r="BH413" s="1"/>
      <c r="BI413" s="1"/>
      <c r="BJ413" s="1">
        <f t="shared" ref="BJ413:BM413" si="2567">BF413*1</f>
        <v>0</v>
      </c>
      <c r="BK413" s="1">
        <f t="shared" si="2567"/>
        <v>0</v>
      </c>
      <c r="BL413" s="1">
        <f t="shared" si="2567"/>
        <v>0</v>
      </c>
      <c r="BM413" s="1">
        <f t="shared" si="2567"/>
        <v>0</v>
      </c>
      <c r="BN413" s="1">
        <f t="shared" si="18"/>
        <v>0</v>
      </c>
      <c r="BO413" s="1"/>
      <c r="BP413" s="1"/>
      <c r="BQ413" s="1"/>
      <c r="BR413" s="1">
        <f t="shared" ref="BR413:BT413" si="2568">BO413*1</f>
        <v>0</v>
      </c>
      <c r="BS413" s="1">
        <f t="shared" si="2568"/>
        <v>0</v>
      </c>
      <c r="BT413" s="1">
        <f t="shared" si="2568"/>
        <v>0</v>
      </c>
      <c r="BU413" s="1"/>
      <c r="BV413" s="1"/>
      <c r="BW413" s="1"/>
      <c r="BX413" s="1"/>
      <c r="BY413" s="1"/>
      <c r="BZ413" s="1"/>
      <c r="CA413" s="1">
        <f t="shared" ref="CA413:CE413" si="2569">BV413*1</f>
        <v>0</v>
      </c>
      <c r="CB413" s="1">
        <f t="shared" si="2569"/>
        <v>0</v>
      </c>
      <c r="CC413" s="1">
        <f t="shared" si="2569"/>
        <v>0</v>
      </c>
      <c r="CD413" s="1">
        <f t="shared" si="2569"/>
        <v>0</v>
      </c>
      <c r="CE413" s="1">
        <f t="shared" si="2569"/>
        <v>0</v>
      </c>
      <c r="CF413" s="1">
        <v>1.0</v>
      </c>
      <c r="CG413" s="1">
        <f t="shared" si="21"/>
        <v>1</v>
      </c>
      <c r="CH413" s="1" t="s">
        <v>1336</v>
      </c>
      <c r="CI413" s="1" t="s">
        <v>610</v>
      </c>
      <c r="CJ413" s="1" t="s">
        <v>1337</v>
      </c>
      <c r="CK413" s="1" t="s">
        <v>140</v>
      </c>
      <c r="CL413" s="1" t="s">
        <v>944</v>
      </c>
      <c r="CM413" s="1" t="s">
        <v>613</v>
      </c>
      <c r="CN413" s="1" t="s">
        <v>614</v>
      </c>
      <c r="CO413" s="1" t="s">
        <v>615</v>
      </c>
      <c r="CP413" s="1" t="s">
        <v>1338</v>
      </c>
      <c r="CQ413" s="1" t="s">
        <v>1339</v>
      </c>
      <c r="CR413" s="1" t="s">
        <v>388</v>
      </c>
      <c r="CS413" s="1" t="s">
        <v>802</v>
      </c>
      <c r="CT413" s="1" t="s">
        <v>619</v>
      </c>
      <c r="CU413" s="1" t="s">
        <v>791</v>
      </c>
      <c r="CV413" s="1" t="s">
        <v>621</v>
      </c>
      <c r="CW413" s="1">
        <v>0.0</v>
      </c>
      <c r="CX413" s="1" t="s">
        <v>795</v>
      </c>
      <c r="CY413" s="1">
        <v>0.0</v>
      </c>
      <c r="CZ413" s="1" t="s">
        <v>471</v>
      </c>
      <c r="DA413" s="1">
        <v>0.0</v>
      </c>
      <c r="DB413" s="1">
        <v>0.0</v>
      </c>
      <c r="DC413" s="1">
        <v>0.0</v>
      </c>
      <c r="DD413" s="1">
        <v>0.0</v>
      </c>
      <c r="DE413" s="1">
        <v>0.0</v>
      </c>
      <c r="DF413" s="1">
        <v>2.0</v>
      </c>
      <c r="DG413" s="1">
        <v>21.0</v>
      </c>
      <c r="DH413" s="1" t="s">
        <v>132</v>
      </c>
    </row>
    <row r="414" ht="15.75" customHeight="1">
      <c r="A414" s="1">
        <v>2017.0</v>
      </c>
      <c r="B414" s="1" t="s">
        <v>1333</v>
      </c>
      <c r="C414" s="1">
        <v>83.0</v>
      </c>
      <c r="D414" s="1">
        <v>0.0</v>
      </c>
      <c r="E414" s="1" t="s">
        <v>1334</v>
      </c>
      <c r="F414" s="1" t="s">
        <v>1335</v>
      </c>
      <c r="G414" s="1" t="s">
        <v>136</v>
      </c>
      <c r="H414" s="1"/>
      <c r="I414" s="1"/>
      <c r="J414" s="3">
        <v>2.1260922840536946E12</v>
      </c>
      <c r="K414" s="3">
        <v>1.6678590410685672</v>
      </c>
      <c r="L414" s="3">
        <v>1.22653316645808</v>
      </c>
      <c r="M414" s="3">
        <f t="shared" si="7"/>
        <v>28.3853068</v>
      </c>
      <c r="N414" s="3">
        <f t="shared" si="8"/>
        <v>0.2041916259</v>
      </c>
      <c r="O414" s="1">
        <v>0.0</v>
      </c>
      <c r="P414" s="1" t="s">
        <v>113</v>
      </c>
      <c r="Q414" s="1">
        <v>21.0</v>
      </c>
      <c r="R414" s="1" t="s">
        <v>157</v>
      </c>
      <c r="S414" s="1">
        <f t="shared" si="1168"/>
        <v>1</v>
      </c>
      <c r="T414" s="1">
        <f t="shared" si="10"/>
        <v>1</v>
      </c>
      <c r="U414" s="2">
        <v>43300.0</v>
      </c>
      <c r="V414" s="2">
        <v>43100.0</v>
      </c>
      <c r="W414" s="1">
        <v>-200.0</v>
      </c>
      <c r="X414" s="1" t="s">
        <v>1284</v>
      </c>
      <c r="Y414" s="1">
        <v>2.0</v>
      </c>
      <c r="Z414" s="1"/>
      <c r="AA414" s="1"/>
      <c r="AB414" s="1"/>
      <c r="AC414" s="1"/>
      <c r="AD414" s="1"/>
      <c r="AE414" s="1"/>
      <c r="AF414" s="1"/>
      <c r="AG414" s="1" t="str">
        <f t="shared" ref="AG414:AL414" si="2570">LN(AA414)</f>
        <v>#NUM!</v>
      </c>
      <c r="AH414" s="1" t="str">
        <f t="shared" si="2570"/>
        <v>#NUM!</v>
      </c>
      <c r="AI414" s="1" t="str">
        <f t="shared" si="2570"/>
        <v>#NUM!</v>
      </c>
      <c r="AJ414" s="1" t="str">
        <f t="shared" si="2570"/>
        <v>#NUM!</v>
      </c>
      <c r="AK414" s="1" t="str">
        <f t="shared" si="2570"/>
        <v>#NUM!</v>
      </c>
      <c r="AL414" s="1" t="str">
        <f t="shared" si="2570"/>
        <v>#NUM!</v>
      </c>
      <c r="AM414" s="1" t="str">
        <f t="shared" si="12"/>
        <v>#NUM!</v>
      </c>
      <c r="AN414" s="1"/>
      <c r="AO414" s="1"/>
      <c r="AP414" s="1" t="str">
        <f t="shared" si="13"/>
        <v>#DIV/0!</v>
      </c>
      <c r="AQ414" s="1" t="str">
        <f t="shared" si="14"/>
        <v>#DIV/0!</v>
      </c>
      <c r="AR414" s="1"/>
      <c r="AS414" s="1"/>
      <c r="AT414" s="1" t="str">
        <f t="shared" ref="AT414:AU414" si="2571">LN(AN414)</f>
        <v>#NUM!</v>
      </c>
      <c r="AU414" s="1" t="str">
        <f t="shared" si="2571"/>
        <v>#NUM!</v>
      </c>
      <c r="AV414" s="1" t="str">
        <f t="shared" ref="AV414:AW414" si="2572">LN(AR414)</f>
        <v>#NUM!</v>
      </c>
      <c r="AW414" s="1" t="str">
        <f t="shared" si="2572"/>
        <v>#NUM!</v>
      </c>
      <c r="AX414" s="1"/>
      <c r="AY414" s="1"/>
      <c r="AZ414" s="1"/>
      <c r="BA414" s="1"/>
      <c r="BB414" s="1"/>
      <c r="BC414" s="1"/>
      <c r="BD414" s="1"/>
      <c r="BE414" s="1"/>
      <c r="BF414" s="1"/>
      <c r="BG414" s="1"/>
      <c r="BH414" s="1"/>
      <c r="BI414" s="1"/>
      <c r="BJ414" s="1">
        <f t="shared" ref="BJ414:BM414" si="2573">BF414*1</f>
        <v>0</v>
      </c>
      <c r="BK414" s="1">
        <f t="shared" si="2573"/>
        <v>0</v>
      </c>
      <c r="BL414" s="1">
        <f t="shared" si="2573"/>
        <v>0</v>
      </c>
      <c r="BM414" s="1">
        <f t="shared" si="2573"/>
        <v>0</v>
      </c>
      <c r="BN414" s="1">
        <f t="shared" si="18"/>
        <v>0</v>
      </c>
      <c r="BO414" s="1"/>
      <c r="BP414" s="1"/>
      <c r="BQ414" s="1"/>
      <c r="BR414" s="1">
        <f t="shared" ref="BR414:BT414" si="2574">BO414*1</f>
        <v>0</v>
      </c>
      <c r="BS414" s="1">
        <f t="shared" si="2574"/>
        <v>0</v>
      </c>
      <c r="BT414" s="1">
        <f t="shared" si="2574"/>
        <v>0</v>
      </c>
      <c r="BU414" s="1"/>
      <c r="BV414" s="1"/>
      <c r="BW414" s="1"/>
      <c r="BX414" s="1"/>
      <c r="BY414" s="1"/>
      <c r="BZ414" s="1"/>
      <c r="CA414" s="1">
        <f t="shared" ref="CA414:CE414" si="2575">BV414*1</f>
        <v>0</v>
      </c>
      <c r="CB414" s="1">
        <f t="shared" si="2575"/>
        <v>0</v>
      </c>
      <c r="CC414" s="1">
        <f t="shared" si="2575"/>
        <v>0</v>
      </c>
      <c r="CD414" s="1">
        <f t="shared" si="2575"/>
        <v>0</v>
      </c>
      <c r="CE414" s="1">
        <f t="shared" si="2575"/>
        <v>0</v>
      </c>
      <c r="CF414" s="1">
        <v>1.0</v>
      </c>
      <c r="CG414" s="1">
        <f t="shared" si="21"/>
        <v>1</v>
      </c>
      <c r="CH414" s="1" t="s">
        <v>1336</v>
      </c>
      <c r="CI414" s="1" t="s">
        <v>610</v>
      </c>
      <c r="CJ414" s="1" t="s">
        <v>1337</v>
      </c>
      <c r="CK414" s="1" t="s">
        <v>140</v>
      </c>
      <c r="CL414" s="1" t="s">
        <v>944</v>
      </c>
      <c r="CM414" s="1" t="s">
        <v>613</v>
      </c>
      <c r="CN414" s="1" t="s">
        <v>614</v>
      </c>
      <c r="CO414" s="1" t="s">
        <v>615</v>
      </c>
      <c r="CP414" s="1" t="s">
        <v>1338</v>
      </c>
      <c r="CQ414" s="1" t="s">
        <v>1339</v>
      </c>
      <c r="CR414" s="1" t="s">
        <v>388</v>
      </c>
      <c r="CS414" s="1" t="s">
        <v>802</v>
      </c>
      <c r="CT414" s="1" t="s">
        <v>619</v>
      </c>
      <c r="CU414" s="1" t="s">
        <v>791</v>
      </c>
      <c r="CV414" s="1" t="s">
        <v>621</v>
      </c>
      <c r="CW414" s="1">
        <v>0.0</v>
      </c>
      <c r="CX414" s="1" t="s">
        <v>795</v>
      </c>
      <c r="CY414" s="1">
        <v>0.0</v>
      </c>
      <c r="CZ414" s="1" t="s">
        <v>471</v>
      </c>
      <c r="DA414" s="1">
        <v>0.0</v>
      </c>
      <c r="DB414" s="1">
        <v>0.0</v>
      </c>
      <c r="DC414" s="1">
        <v>0.0</v>
      </c>
      <c r="DD414" s="1">
        <v>0.0</v>
      </c>
      <c r="DE414" s="1">
        <v>0.0</v>
      </c>
      <c r="DF414" s="1">
        <v>2.0</v>
      </c>
      <c r="DG414" s="1">
        <v>21.0</v>
      </c>
      <c r="DH414" s="1" t="s">
        <v>132</v>
      </c>
    </row>
    <row r="415" ht="15.75" customHeight="1">
      <c r="A415" s="1">
        <v>2018.0</v>
      </c>
      <c r="B415" s="1" t="s">
        <v>1333</v>
      </c>
      <c r="C415" s="1">
        <v>83.0</v>
      </c>
      <c r="D415" s="1">
        <v>0.0</v>
      </c>
      <c r="E415" s="1" t="s">
        <v>1334</v>
      </c>
      <c r="F415" s="1" t="s">
        <v>1335</v>
      </c>
      <c r="G415" s="1" t="s">
        <v>136</v>
      </c>
      <c r="H415" s="1">
        <v>1664.419</v>
      </c>
      <c r="I415" s="1"/>
      <c r="J415" s="3">
        <v>2.14611448585804E12</v>
      </c>
      <c r="K415" s="3">
        <v>0.9417371933719778</v>
      </c>
      <c r="L415" s="3">
        <v>1.13748763600395</v>
      </c>
      <c r="M415" s="3">
        <f t="shared" si="7"/>
        <v>28.39468011</v>
      </c>
      <c r="N415" s="3">
        <f t="shared" si="8"/>
        <v>0.1288220023</v>
      </c>
      <c r="O415" s="1">
        <v>0.0</v>
      </c>
      <c r="P415" s="1" t="s">
        <v>113</v>
      </c>
      <c r="Q415" s="1">
        <v>21.0</v>
      </c>
      <c r="R415" s="1" t="s">
        <v>157</v>
      </c>
      <c r="S415" s="1">
        <f t="shared" si="1168"/>
        <v>1</v>
      </c>
      <c r="T415" s="1">
        <f t="shared" si="10"/>
        <v>1</v>
      </c>
      <c r="U415" s="2">
        <v>43300.0</v>
      </c>
      <c r="V415" s="2">
        <v>42735.0</v>
      </c>
      <c r="W415" s="1">
        <v>-565.0</v>
      </c>
      <c r="X415" s="1" t="s">
        <v>1284</v>
      </c>
      <c r="Y415" s="1">
        <v>2.0</v>
      </c>
      <c r="Z415" s="1">
        <v>73.51</v>
      </c>
      <c r="AA415" s="1">
        <v>522.527</v>
      </c>
      <c r="AB415" s="1">
        <v>1141.892</v>
      </c>
      <c r="AC415" s="1">
        <v>38.42</v>
      </c>
      <c r="AD415" s="1">
        <v>560.08</v>
      </c>
      <c r="AE415" s="1">
        <v>543.392</v>
      </c>
      <c r="AF415" s="1">
        <v>185.965</v>
      </c>
      <c r="AG415" s="1">
        <f t="shared" ref="AG415:AL415" si="2576">LN(AA415)</f>
        <v>6.258676657</v>
      </c>
      <c r="AH415" s="1">
        <f t="shared" si="2576"/>
        <v>7.040441815</v>
      </c>
      <c r="AI415" s="1">
        <f t="shared" si="2576"/>
        <v>3.648578157</v>
      </c>
      <c r="AJ415" s="1">
        <f t="shared" si="2576"/>
        <v>6.328079631</v>
      </c>
      <c r="AK415" s="1">
        <f t="shared" si="2576"/>
        <v>6.297830975</v>
      </c>
      <c r="AL415" s="1">
        <f t="shared" si="2576"/>
        <v>5.225558484</v>
      </c>
      <c r="AM415" s="1">
        <f t="shared" si="12"/>
        <v>7.417231393</v>
      </c>
      <c r="AN415" s="1">
        <v>301.243</v>
      </c>
      <c r="AO415" s="1">
        <v>1146.14</v>
      </c>
      <c r="AP415" s="1">
        <f t="shared" si="13"/>
        <v>0.9962936465</v>
      </c>
      <c r="AQ415" s="1">
        <f t="shared" si="14"/>
        <v>1</v>
      </c>
      <c r="AR415" s="1">
        <v>1447.383</v>
      </c>
      <c r="AS415" s="1">
        <v>217.03600000000006</v>
      </c>
      <c r="AT415" s="1">
        <f t="shared" ref="AT415:AU415" si="2577">LN(AN415)</f>
        <v>5.707917248</v>
      </c>
      <c r="AU415" s="1">
        <f t="shared" si="2577"/>
        <v>7.044155054</v>
      </c>
      <c r="AV415" s="1">
        <f t="shared" ref="AV415:AW415" si="2578">LN(AR415)</f>
        <v>7.277512377</v>
      </c>
      <c r="AW415" s="1">
        <f t="shared" si="2578"/>
        <v>5.380063238</v>
      </c>
      <c r="AX415" s="1">
        <v>653.97</v>
      </c>
      <c r="AY415" s="1">
        <v>68.641</v>
      </c>
      <c r="AZ415" s="1">
        <v>8.03</v>
      </c>
      <c r="BA415" s="1">
        <v>60.611000000000004</v>
      </c>
      <c r="BB415" s="1">
        <v>18.575</v>
      </c>
      <c r="BC415" s="1">
        <v>42.036</v>
      </c>
      <c r="BD415" s="1">
        <v>0.0</v>
      </c>
      <c r="BE415" s="1">
        <v>42.036</v>
      </c>
      <c r="BF415" s="1">
        <v>19.368</v>
      </c>
      <c r="BG415" s="1">
        <v>2.526</v>
      </c>
      <c r="BH415" s="1">
        <v>308.315</v>
      </c>
      <c r="BI415" s="1">
        <v>359.08799999999997</v>
      </c>
      <c r="BJ415" s="1">
        <f t="shared" ref="BJ415:BM415" si="2579">BF415*1</f>
        <v>19.368</v>
      </c>
      <c r="BK415" s="1">
        <f t="shared" si="2579"/>
        <v>2.526</v>
      </c>
      <c r="BL415" s="1">
        <f t="shared" si="2579"/>
        <v>308.315</v>
      </c>
      <c r="BM415" s="1">
        <f t="shared" si="2579"/>
        <v>359.088</v>
      </c>
      <c r="BN415" s="1">
        <f t="shared" si="18"/>
        <v>-50.773</v>
      </c>
      <c r="BO415" s="1">
        <v>1.262</v>
      </c>
      <c r="BP415" s="1">
        <v>17.022</v>
      </c>
      <c r="BQ415" s="1">
        <v>0.996</v>
      </c>
      <c r="BR415" s="1">
        <f t="shared" ref="BR415:BT415" si="2580">BO415*1</f>
        <v>1.262</v>
      </c>
      <c r="BS415" s="1">
        <f t="shared" si="2580"/>
        <v>17.022</v>
      </c>
      <c r="BT415" s="1">
        <f t="shared" si="2580"/>
        <v>0.996</v>
      </c>
      <c r="BU415" s="1">
        <v>0.963</v>
      </c>
      <c r="BV415" s="1">
        <v>225.82100000000003</v>
      </c>
      <c r="BW415" s="1">
        <v>6.061100000000001</v>
      </c>
      <c r="BX415" s="1">
        <v>65.397</v>
      </c>
      <c r="BY415" s="1">
        <v>11.315100000000001</v>
      </c>
      <c r="BZ415" s="1">
        <v>166.4419</v>
      </c>
      <c r="CA415" s="1">
        <f t="shared" ref="CA415:CE415" si="2581">BV415*1</f>
        <v>225.821</v>
      </c>
      <c r="CB415" s="1">
        <f t="shared" si="2581"/>
        <v>6.0611</v>
      </c>
      <c r="CC415" s="1">
        <f t="shared" si="2581"/>
        <v>65.397</v>
      </c>
      <c r="CD415" s="1">
        <f t="shared" si="2581"/>
        <v>11.3151</v>
      </c>
      <c r="CE415" s="1">
        <f t="shared" si="2581"/>
        <v>166.4419</v>
      </c>
      <c r="CF415" s="1">
        <v>1.0</v>
      </c>
      <c r="CG415" s="1">
        <f t="shared" si="21"/>
        <v>1</v>
      </c>
      <c r="CH415" s="1" t="s">
        <v>1336</v>
      </c>
      <c r="CI415" s="1" t="s">
        <v>610</v>
      </c>
      <c r="CJ415" s="1" t="s">
        <v>1337</v>
      </c>
      <c r="CK415" s="1" t="s">
        <v>140</v>
      </c>
      <c r="CL415" s="1" t="s">
        <v>944</v>
      </c>
      <c r="CM415" s="1" t="s">
        <v>613</v>
      </c>
      <c r="CN415" s="1" t="s">
        <v>614</v>
      </c>
      <c r="CO415" s="1" t="s">
        <v>615</v>
      </c>
      <c r="CP415" s="1" t="s">
        <v>1338</v>
      </c>
      <c r="CQ415" s="1" t="s">
        <v>1339</v>
      </c>
      <c r="CR415" s="1" t="s">
        <v>388</v>
      </c>
      <c r="CS415" s="1" t="s">
        <v>802</v>
      </c>
      <c r="CT415" s="1" t="s">
        <v>619</v>
      </c>
      <c r="CU415" s="1" t="s">
        <v>791</v>
      </c>
      <c r="CV415" s="1" t="s">
        <v>621</v>
      </c>
      <c r="CW415" s="1">
        <v>0.0</v>
      </c>
      <c r="CX415" s="1" t="s">
        <v>795</v>
      </c>
      <c r="CY415" s="1">
        <v>0.0</v>
      </c>
      <c r="CZ415" s="1" t="s">
        <v>471</v>
      </c>
      <c r="DA415" s="1">
        <v>0.0</v>
      </c>
      <c r="DB415" s="1">
        <v>0.0</v>
      </c>
      <c r="DC415" s="1">
        <v>0.0</v>
      </c>
      <c r="DD415" s="1">
        <v>0.0</v>
      </c>
      <c r="DE415" s="1">
        <v>0.0</v>
      </c>
      <c r="DF415" s="1">
        <v>2.0</v>
      </c>
      <c r="DG415" s="1">
        <v>21.0</v>
      </c>
      <c r="DH415" s="1" t="s">
        <v>132</v>
      </c>
    </row>
    <row r="416" ht="15.75" customHeight="1">
      <c r="A416" s="1">
        <v>2019.0</v>
      </c>
      <c r="B416" s="1" t="s">
        <v>1333</v>
      </c>
      <c r="C416" s="1">
        <v>83.0</v>
      </c>
      <c r="D416" s="1">
        <v>0.0</v>
      </c>
      <c r="E416" s="1" t="s">
        <v>1334</v>
      </c>
      <c r="F416" s="1" t="s">
        <v>1335</v>
      </c>
      <c r="G416" s="1" t="s">
        <v>136</v>
      </c>
      <c r="H416" s="1">
        <v>4427.271</v>
      </c>
      <c r="I416" s="1">
        <f>(H416-H415)/H415</f>
        <v>1.659949808</v>
      </c>
      <c r="J416" s="3">
        <v>2.1522834905985745E12</v>
      </c>
      <c r="K416" s="3">
        <v>0.28744993713920053</v>
      </c>
      <c r="L416" s="3">
        <v>0.611246943765291</v>
      </c>
      <c r="M416" s="3">
        <f t="shared" si="7"/>
        <v>28.39755048</v>
      </c>
      <c r="N416" s="3">
        <f t="shared" si="8"/>
        <v>-0.4922542382</v>
      </c>
      <c r="O416" s="1">
        <v>0.0</v>
      </c>
      <c r="P416" s="1" t="s">
        <v>113</v>
      </c>
      <c r="Q416" s="1">
        <v>21.0</v>
      </c>
      <c r="R416" s="1" t="s">
        <v>157</v>
      </c>
      <c r="S416" s="1">
        <f t="shared" si="1168"/>
        <v>1</v>
      </c>
      <c r="T416" s="1">
        <f t="shared" si="10"/>
        <v>1</v>
      </c>
      <c r="U416" s="2">
        <v>43300.0</v>
      </c>
      <c r="V416" s="2">
        <v>42369.0</v>
      </c>
      <c r="W416" s="1">
        <v>-931.0</v>
      </c>
      <c r="X416" s="1" t="s">
        <v>1284</v>
      </c>
      <c r="Y416" s="1">
        <v>2.0</v>
      </c>
      <c r="Z416" s="1">
        <v>452.778</v>
      </c>
      <c r="AA416" s="1">
        <v>1261.3500000000001</v>
      </c>
      <c r="AB416" s="1">
        <v>3165.9210000000003</v>
      </c>
      <c r="AC416" s="1">
        <v>12.103</v>
      </c>
      <c r="AD416" s="1">
        <v>2425.93</v>
      </c>
      <c r="AE416" s="1">
        <v>727.888</v>
      </c>
      <c r="AF416" s="1">
        <v>115.726</v>
      </c>
      <c r="AG416" s="1">
        <f t="shared" ref="AG416:AL416" si="2582">LN(AA416)</f>
        <v>7.139937855</v>
      </c>
      <c r="AH416" s="1">
        <f t="shared" si="2582"/>
        <v>8.060199288</v>
      </c>
      <c r="AI416" s="1">
        <f t="shared" si="2582"/>
        <v>2.493453356</v>
      </c>
      <c r="AJ416" s="1">
        <f t="shared" si="2582"/>
        <v>7.793970235</v>
      </c>
      <c r="AK416" s="1">
        <f t="shared" si="2582"/>
        <v>6.59014719</v>
      </c>
      <c r="AL416" s="1">
        <f t="shared" si="2582"/>
        <v>4.751225328</v>
      </c>
      <c r="AM416" s="1">
        <f t="shared" si="12"/>
        <v>8.395538646</v>
      </c>
      <c r="AN416" s="1">
        <v>524.148</v>
      </c>
      <c r="AO416" s="1">
        <v>3324.128</v>
      </c>
      <c r="AP416" s="1">
        <f t="shared" si="13"/>
        <v>0.9524064657</v>
      </c>
      <c r="AQ416" s="1">
        <f t="shared" si="14"/>
        <v>1</v>
      </c>
      <c r="AR416" s="1">
        <v>3848.2760000000003</v>
      </c>
      <c r="AS416" s="1">
        <v>578.9949999999994</v>
      </c>
      <c r="AT416" s="1">
        <f t="shared" ref="AT416:AU416" si="2583">LN(AN416)</f>
        <v>6.261774087</v>
      </c>
      <c r="AU416" s="1">
        <f t="shared" si="2583"/>
        <v>8.108962663</v>
      </c>
      <c r="AV416" s="1">
        <f t="shared" ref="AV416:AW416" si="2584">LN(AR416)</f>
        <v>8.255380535</v>
      </c>
      <c r="AW416" s="1">
        <f t="shared" si="2584"/>
        <v>6.361293842</v>
      </c>
      <c r="AX416" s="1">
        <v>4836.115</v>
      </c>
      <c r="AY416" s="1">
        <v>589.381</v>
      </c>
      <c r="AZ416" s="1">
        <v>42.647</v>
      </c>
      <c r="BA416" s="1">
        <v>546.792</v>
      </c>
      <c r="BB416" s="1">
        <v>184.833</v>
      </c>
      <c r="BC416" s="1">
        <v>361.959</v>
      </c>
      <c r="BD416" s="1">
        <v>0.0</v>
      </c>
      <c r="BE416" s="1">
        <v>361.959</v>
      </c>
      <c r="BF416" s="1">
        <v>62.515</v>
      </c>
      <c r="BG416" s="1">
        <v>8.176</v>
      </c>
      <c r="BH416" s="1">
        <v>180.586</v>
      </c>
      <c r="BI416" s="1">
        <v>125.74600000000001</v>
      </c>
      <c r="BJ416" s="1">
        <f t="shared" ref="BJ416:BM416" si="2585">BF416*1</f>
        <v>62.515</v>
      </c>
      <c r="BK416" s="1">
        <f t="shared" si="2585"/>
        <v>8.176</v>
      </c>
      <c r="BL416" s="1">
        <f t="shared" si="2585"/>
        <v>180.586</v>
      </c>
      <c r="BM416" s="1">
        <f t="shared" si="2585"/>
        <v>125.746</v>
      </c>
      <c r="BN416" s="1">
        <f t="shared" si="18"/>
        <v>54.84</v>
      </c>
      <c r="BO416" s="1">
        <v>4.3839999999999995</v>
      </c>
      <c r="BP416" s="1">
        <v>399.58</v>
      </c>
      <c r="BQ416" s="1">
        <v>0.9520000000000001</v>
      </c>
      <c r="BR416" s="1">
        <f t="shared" ref="BR416:BT416" si="2586">BO416*1</f>
        <v>4.384</v>
      </c>
      <c r="BS416" s="1">
        <f t="shared" si="2586"/>
        <v>399.58</v>
      </c>
      <c r="BT416" s="1">
        <f t="shared" si="2586"/>
        <v>0.952</v>
      </c>
      <c r="BU416" s="1">
        <v>0.9490000000000001</v>
      </c>
      <c r="BV416" s="1">
        <v>150.23299999999998</v>
      </c>
      <c r="BW416" s="1">
        <v>26.037714</v>
      </c>
      <c r="BX416" s="1">
        <v>230.29119</v>
      </c>
      <c r="BY416" s="1">
        <v>35.224714</v>
      </c>
      <c r="BZ416" s="1">
        <v>210.82242899999997</v>
      </c>
      <c r="CA416" s="1">
        <f t="shared" ref="CA416:CE416" si="2587">BV416*1</f>
        <v>150.233</v>
      </c>
      <c r="CB416" s="1">
        <f t="shared" si="2587"/>
        <v>26.037714</v>
      </c>
      <c r="CC416" s="1">
        <f t="shared" si="2587"/>
        <v>230.29119</v>
      </c>
      <c r="CD416" s="1">
        <f t="shared" si="2587"/>
        <v>35.224714</v>
      </c>
      <c r="CE416" s="1">
        <f t="shared" si="2587"/>
        <v>210.822429</v>
      </c>
      <c r="CF416" s="1">
        <v>1.0</v>
      </c>
      <c r="CG416" s="1">
        <f t="shared" si="21"/>
        <v>1</v>
      </c>
      <c r="CH416" s="1" t="s">
        <v>1336</v>
      </c>
      <c r="CI416" s="1" t="s">
        <v>610</v>
      </c>
      <c r="CJ416" s="1" t="s">
        <v>1337</v>
      </c>
      <c r="CK416" s="1" t="s">
        <v>140</v>
      </c>
      <c r="CL416" s="1" t="s">
        <v>944</v>
      </c>
      <c r="CM416" s="1" t="s">
        <v>613</v>
      </c>
      <c r="CN416" s="1" t="s">
        <v>614</v>
      </c>
      <c r="CO416" s="1" t="s">
        <v>615</v>
      </c>
      <c r="CP416" s="1" t="s">
        <v>1338</v>
      </c>
      <c r="CQ416" s="1" t="s">
        <v>1339</v>
      </c>
      <c r="CR416" s="1" t="s">
        <v>388</v>
      </c>
      <c r="CS416" s="1" t="s">
        <v>802</v>
      </c>
      <c r="CT416" s="1" t="s">
        <v>619</v>
      </c>
      <c r="CU416" s="1" t="s">
        <v>791</v>
      </c>
      <c r="CV416" s="1" t="s">
        <v>621</v>
      </c>
      <c r="CW416" s="1">
        <v>0.0</v>
      </c>
      <c r="CX416" s="1" t="s">
        <v>795</v>
      </c>
      <c r="CY416" s="1">
        <v>0.0</v>
      </c>
      <c r="CZ416" s="1" t="s">
        <v>471</v>
      </c>
      <c r="DA416" s="1">
        <v>0.0</v>
      </c>
      <c r="DB416" s="1">
        <v>0.0</v>
      </c>
      <c r="DC416" s="1">
        <v>0.0</v>
      </c>
      <c r="DD416" s="1">
        <v>0.0</v>
      </c>
      <c r="DE416" s="1">
        <v>0.0</v>
      </c>
      <c r="DF416" s="1">
        <v>2.0</v>
      </c>
      <c r="DG416" s="1">
        <v>21.0</v>
      </c>
      <c r="DH416" s="1" t="s">
        <v>132</v>
      </c>
    </row>
    <row r="417" ht="15.75" customHeight="1">
      <c r="A417" s="1">
        <v>2015.0</v>
      </c>
      <c r="B417" s="1" t="s">
        <v>1340</v>
      </c>
      <c r="C417" s="1">
        <v>84.0</v>
      </c>
      <c r="D417" s="1">
        <v>0.0</v>
      </c>
      <c r="E417" s="1" t="s">
        <v>1341</v>
      </c>
      <c r="F417" s="1" t="s">
        <v>1342</v>
      </c>
      <c r="G417" s="1" t="s">
        <v>112</v>
      </c>
      <c r="H417" s="1">
        <v>2704.78511</v>
      </c>
      <c r="I417" s="1"/>
      <c r="J417" s="3">
        <v>1.420264316878601E12</v>
      </c>
      <c r="K417" s="3">
        <v>3.8351726603384577</v>
      </c>
      <c r="L417" s="3">
        <v>-0.500461321406559</v>
      </c>
      <c r="M417" s="3">
        <f t="shared" si="7"/>
        <v>27.98186411</v>
      </c>
      <c r="N417" s="3" t="str">
        <f t="shared" si="8"/>
        <v>#NUM!</v>
      </c>
      <c r="O417" s="1">
        <v>1.0</v>
      </c>
      <c r="P417" s="1" t="s">
        <v>113</v>
      </c>
      <c r="Q417" s="1">
        <v>19.0</v>
      </c>
      <c r="R417" s="1" t="s">
        <v>157</v>
      </c>
      <c r="S417" s="1">
        <f t="shared" si="1168"/>
        <v>1</v>
      </c>
      <c r="T417" s="1">
        <f t="shared" si="10"/>
        <v>1</v>
      </c>
      <c r="U417" s="2">
        <v>33065.0</v>
      </c>
      <c r="V417" s="2">
        <v>43830.0</v>
      </c>
      <c r="W417" s="1">
        <v>10765.0</v>
      </c>
      <c r="X417" s="1">
        <v>9.284055409798464</v>
      </c>
      <c r="Y417" s="1">
        <v>5.0</v>
      </c>
      <c r="Z417" s="1">
        <v>1854.9986900000001</v>
      </c>
      <c r="AA417" s="1">
        <v>1431.7303200000001</v>
      </c>
      <c r="AB417" s="1">
        <v>1273.0547900000001</v>
      </c>
      <c r="AC417" s="1">
        <v>174.4</v>
      </c>
      <c r="AD417" s="1">
        <v>969.59149</v>
      </c>
      <c r="AE417" s="1">
        <v>129.0633</v>
      </c>
      <c r="AF417" s="1">
        <v>121.24885</v>
      </c>
      <c r="AG417" s="1">
        <f t="shared" ref="AG417:AL417" si="2588">LN(AA417)</f>
        <v>7.266639006</v>
      </c>
      <c r="AH417" s="1">
        <f t="shared" si="2588"/>
        <v>7.149174638</v>
      </c>
      <c r="AI417" s="1">
        <f t="shared" si="2588"/>
        <v>5.161351511</v>
      </c>
      <c r="AJ417" s="1">
        <f t="shared" si="2588"/>
        <v>6.876874838</v>
      </c>
      <c r="AK417" s="1">
        <f t="shared" si="2588"/>
        <v>4.860302982</v>
      </c>
      <c r="AL417" s="1">
        <f t="shared" si="2588"/>
        <v>4.797845045</v>
      </c>
      <c r="AM417" s="1">
        <f t="shared" si="12"/>
        <v>7.902777746</v>
      </c>
      <c r="AN417" s="1">
        <v>0.0</v>
      </c>
      <c r="AO417" s="1">
        <v>874.7954100000001</v>
      </c>
      <c r="AP417" s="1">
        <f t="shared" si="13"/>
        <v>1.455260025</v>
      </c>
      <c r="AQ417" s="1">
        <f t="shared" si="14"/>
        <v>0</v>
      </c>
      <c r="AR417" s="1">
        <v>874.7954100000001</v>
      </c>
      <c r="AS417" s="1">
        <v>1829.9896999999996</v>
      </c>
      <c r="AT417" s="1" t="str">
        <f t="shared" ref="AT417:AU417" si="2589">LN(AN417)</f>
        <v>#NUM!</v>
      </c>
      <c r="AU417" s="1">
        <f t="shared" si="2589"/>
        <v>6.773990042</v>
      </c>
      <c r="AV417" s="1">
        <f t="shared" ref="AV417:AW417" si="2590">LN(AR417)</f>
        <v>6.773990042</v>
      </c>
      <c r="AW417" s="1">
        <f t="shared" si="2590"/>
        <v>7.512065617</v>
      </c>
      <c r="AX417" s="1">
        <v>5900.27531</v>
      </c>
      <c r="AY417" s="1">
        <v>2445.08954</v>
      </c>
      <c r="AZ417" s="1">
        <v>3.3839900000000003</v>
      </c>
      <c r="BA417" s="1">
        <v>2445.70622</v>
      </c>
      <c r="BB417" s="1">
        <v>675.79774</v>
      </c>
      <c r="BC417" s="1">
        <v>1769.90848</v>
      </c>
      <c r="BD417" s="1"/>
      <c r="BE417" s="1">
        <v>1769.90848</v>
      </c>
      <c r="BF417" s="1">
        <v>96.71700000000001</v>
      </c>
      <c r="BG417" s="1">
        <v>65.436</v>
      </c>
      <c r="BH417" s="1">
        <v>59.159</v>
      </c>
      <c r="BI417" s="1">
        <v>8.987</v>
      </c>
      <c r="BJ417" s="1">
        <f t="shared" ref="BJ417:BM417" si="2591">BF417*1</f>
        <v>96.717</v>
      </c>
      <c r="BK417" s="1">
        <f t="shared" si="2591"/>
        <v>65.436</v>
      </c>
      <c r="BL417" s="1">
        <f t="shared" si="2591"/>
        <v>59.159</v>
      </c>
      <c r="BM417" s="1">
        <f t="shared" si="2591"/>
        <v>8.987</v>
      </c>
      <c r="BN417" s="1">
        <f t="shared" si="18"/>
        <v>50.172</v>
      </c>
      <c r="BO417" s="1">
        <v>3.224</v>
      </c>
      <c r="BP417" s="1">
        <v>33.832</v>
      </c>
      <c r="BQ417" s="1">
        <v>1.4549999999999998</v>
      </c>
      <c r="BR417" s="1">
        <f t="shared" ref="BR417:BT417" si="2592">BO417*1</f>
        <v>3.224</v>
      </c>
      <c r="BS417" s="1">
        <f t="shared" si="2592"/>
        <v>33.832</v>
      </c>
      <c r="BT417" s="1">
        <f t="shared" si="2592"/>
        <v>1.455</v>
      </c>
      <c r="BU417" s="1">
        <v>1.256</v>
      </c>
      <c r="BV417" s="1">
        <v>2.997</v>
      </c>
      <c r="BW417" s="1">
        <v>128.72138</v>
      </c>
      <c r="BX417" s="1">
        <v>310.540806</v>
      </c>
      <c r="BY417" s="1">
        <v>35.981887</v>
      </c>
      <c r="BZ417" s="1">
        <v>142.357111</v>
      </c>
      <c r="CA417" s="1">
        <f t="shared" ref="CA417:CE417" si="2593">BV417*1</f>
        <v>2.997</v>
      </c>
      <c r="CB417" s="1">
        <f t="shared" si="2593"/>
        <v>128.72138</v>
      </c>
      <c r="CC417" s="1">
        <f t="shared" si="2593"/>
        <v>310.540806</v>
      </c>
      <c r="CD417" s="1">
        <f t="shared" si="2593"/>
        <v>35.981887</v>
      </c>
      <c r="CE417" s="1">
        <f t="shared" si="2593"/>
        <v>142.357111</v>
      </c>
      <c r="CF417" s="1">
        <v>2.0</v>
      </c>
      <c r="CG417" s="1">
        <f t="shared" si="21"/>
        <v>2</v>
      </c>
      <c r="CH417" s="1" t="s">
        <v>1343</v>
      </c>
      <c r="CI417" s="1" t="s">
        <v>1344</v>
      </c>
      <c r="CJ417" s="1" t="s">
        <v>1345</v>
      </c>
      <c r="CK417" s="1" t="s">
        <v>537</v>
      </c>
      <c r="CL417" s="1">
        <v>0.0</v>
      </c>
      <c r="CM417" s="1" t="s">
        <v>1346</v>
      </c>
      <c r="CN417" s="1" t="s">
        <v>1347</v>
      </c>
      <c r="CO417" s="1" t="s">
        <v>1348</v>
      </c>
      <c r="CP417" s="1" t="s">
        <v>1349</v>
      </c>
      <c r="CQ417" s="1" t="s">
        <v>1350</v>
      </c>
      <c r="CR417" s="1" t="s">
        <v>1351</v>
      </c>
      <c r="CS417" s="1">
        <v>0.0</v>
      </c>
      <c r="CT417" s="1">
        <v>0.0</v>
      </c>
      <c r="CU417" s="1" t="s">
        <v>864</v>
      </c>
      <c r="CV417" s="1" t="s">
        <v>1352</v>
      </c>
      <c r="CW417" s="1">
        <v>4.0</v>
      </c>
      <c r="CX417" s="1">
        <v>0.0</v>
      </c>
      <c r="CY417" s="1">
        <v>0.0</v>
      </c>
      <c r="CZ417" s="1" t="s">
        <v>1353</v>
      </c>
      <c r="DA417" s="1">
        <v>0.0</v>
      </c>
      <c r="DB417" s="1">
        <v>0.0</v>
      </c>
      <c r="DC417" s="1">
        <v>0.0</v>
      </c>
      <c r="DD417" s="1">
        <v>0.0</v>
      </c>
      <c r="DE417" s="1">
        <v>0.0</v>
      </c>
      <c r="DF417" s="1">
        <v>5.0</v>
      </c>
      <c r="DG417" s="1">
        <v>19.0</v>
      </c>
      <c r="DH417" s="1" t="s">
        <v>153</v>
      </c>
    </row>
    <row r="418" ht="15.75" customHeight="1">
      <c r="A418" s="1">
        <v>2016.0</v>
      </c>
      <c r="B418" s="1" t="s">
        <v>1340</v>
      </c>
      <c r="C418" s="1">
        <v>84.0</v>
      </c>
      <c r="D418" s="1">
        <v>0.0</v>
      </c>
      <c r="E418" s="1" t="s">
        <v>1341</v>
      </c>
      <c r="F418" s="1" t="s">
        <v>1342</v>
      </c>
      <c r="G418" s="1" t="s">
        <v>112</v>
      </c>
      <c r="H418" s="1">
        <v>3754.2127</v>
      </c>
      <c r="I418" s="1">
        <f t="shared" ref="I418:I421" si="2600">(H418-H417)/H417</f>
        <v>0.3879892662</v>
      </c>
      <c r="J418" s="3">
        <v>1.4633168080030916E12</v>
      </c>
      <c r="K418" s="3">
        <v>3.0313013298193283</v>
      </c>
      <c r="L418" s="3">
        <v>-0.202671740806371</v>
      </c>
      <c r="M418" s="3">
        <f t="shared" si="7"/>
        <v>28.01172676</v>
      </c>
      <c r="N418" s="3" t="str">
        <f t="shared" si="8"/>
        <v>#NUM!</v>
      </c>
      <c r="O418" s="1">
        <v>1.0</v>
      </c>
      <c r="P418" s="1" t="s">
        <v>113</v>
      </c>
      <c r="Q418" s="1">
        <v>19.0</v>
      </c>
      <c r="R418" s="1" t="s">
        <v>157</v>
      </c>
      <c r="S418" s="1">
        <f t="shared" si="1168"/>
        <v>1</v>
      </c>
      <c r="T418" s="1">
        <f t="shared" si="10"/>
        <v>1</v>
      </c>
      <c r="U418" s="2">
        <v>33065.0</v>
      </c>
      <c r="V418" s="2">
        <v>43465.0</v>
      </c>
      <c r="W418" s="1">
        <v>10400.0</v>
      </c>
      <c r="X418" s="1">
        <v>9.249561085129464</v>
      </c>
      <c r="Y418" s="1">
        <v>5.0</v>
      </c>
      <c r="Z418" s="1">
        <v>2709.17664</v>
      </c>
      <c r="AA418" s="1">
        <v>1792.29725</v>
      </c>
      <c r="AB418" s="1">
        <v>1961.91545</v>
      </c>
      <c r="AC418" s="1">
        <v>49.875</v>
      </c>
      <c r="AD418" s="1">
        <v>1042.8136200000001</v>
      </c>
      <c r="AE418" s="1">
        <v>869.2268300000001</v>
      </c>
      <c r="AF418" s="1">
        <v>861.8072699999999</v>
      </c>
      <c r="AG418" s="1">
        <f t="shared" ref="AG418:AL418" si="2594">LN(AA418)</f>
        <v>7.491253456</v>
      </c>
      <c r="AH418" s="1">
        <f t="shared" si="2594"/>
        <v>7.581676545</v>
      </c>
      <c r="AI418" s="1">
        <f t="shared" si="2594"/>
        <v>3.909519875</v>
      </c>
      <c r="AJ418" s="1">
        <f t="shared" si="2594"/>
        <v>6.949677743</v>
      </c>
      <c r="AK418" s="1">
        <f t="shared" si="2594"/>
        <v>6.767604115</v>
      </c>
      <c r="AL418" s="1">
        <f t="shared" si="2594"/>
        <v>6.759031661</v>
      </c>
      <c r="AM418" s="1">
        <f t="shared" si="12"/>
        <v>8.230633875</v>
      </c>
      <c r="AN418" s="1">
        <v>290.11311</v>
      </c>
      <c r="AO418" s="1">
        <v>936.77929</v>
      </c>
      <c r="AP418" s="1">
        <f t="shared" si="13"/>
        <v>2.094319837</v>
      </c>
      <c r="AQ418" s="1">
        <f t="shared" si="14"/>
        <v>0</v>
      </c>
      <c r="AR418" s="1">
        <v>1226.8924</v>
      </c>
      <c r="AS418" s="1">
        <v>2527.3203000000003</v>
      </c>
      <c r="AT418" s="1">
        <f t="shared" ref="AT418:AU418" si="2595">LN(AN418)</f>
        <v>5.670270881</v>
      </c>
      <c r="AU418" s="1">
        <f t="shared" si="2595"/>
        <v>6.842447705</v>
      </c>
      <c r="AV418" s="1">
        <f t="shared" ref="AV418:AW418" si="2596">LN(AR418)</f>
        <v>7.112239747</v>
      </c>
      <c r="AW418" s="1">
        <f t="shared" si="2596"/>
        <v>7.83491485</v>
      </c>
      <c r="AX418" s="1">
        <v>6810.901559999999</v>
      </c>
      <c r="AY418" s="1">
        <v>3238.55388</v>
      </c>
      <c r="AZ418" s="1">
        <v>7.81342</v>
      </c>
      <c r="BA418" s="1">
        <v>3230.90993</v>
      </c>
      <c r="BB418" s="1">
        <v>807.72748</v>
      </c>
      <c r="BC418" s="1">
        <v>2423.18245</v>
      </c>
      <c r="BD418" s="1"/>
      <c r="BE418" s="1">
        <v>2423.18245</v>
      </c>
      <c r="BF418" s="1">
        <v>95.88</v>
      </c>
      <c r="BG418" s="1">
        <v>64.546</v>
      </c>
      <c r="BH418" s="1">
        <v>55.119</v>
      </c>
      <c r="BI418" s="1">
        <v>3.8149999999999995</v>
      </c>
      <c r="BJ418" s="1">
        <f t="shared" ref="BJ418:BM418" si="2597">BF418*1</f>
        <v>95.88</v>
      </c>
      <c r="BK418" s="1">
        <f t="shared" si="2597"/>
        <v>64.546</v>
      </c>
      <c r="BL418" s="1">
        <f t="shared" si="2597"/>
        <v>55.119</v>
      </c>
      <c r="BM418" s="1">
        <f t="shared" si="2597"/>
        <v>3.815</v>
      </c>
      <c r="BN418" s="1">
        <f t="shared" si="18"/>
        <v>51.304</v>
      </c>
      <c r="BO418" s="1">
        <v>2.417</v>
      </c>
      <c r="BP418" s="1">
        <v>136.559</v>
      </c>
      <c r="BQ418" s="1">
        <v>2.094</v>
      </c>
      <c r="BR418" s="1">
        <f t="shared" ref="BR418:BT418" si="2598">BO418*1</f>
        <v>2.417</v>
      </c>
      <c r="BS418" s="1">
        <f t="shared" si="2598"/>
        <v>136.559</v>
      </c>
      <c r="BT418" s="1">
        <f t="shared" si="2598"/>
        <v>2.094</v>
      </c>
      <c r="BU418" s="1">
        <v>2.041</v>
      </c>
      <c r="BV418" s="1">
        <v>11.479000000000001</v>
      </c>
      <c r="BW418" s="1">
        <v>179.494996</v>
      </c>
      <c r="BX418" s="1">
        <v>378.38342000000006</v>
      </c>
      <c r="BY418" s="1">
        <v>38.22585800000001</v>
      </c>
      <c r="BZ418" s="1">
        <v>208.567372</v>
      </c>
      <c r="CA418" s="1">
        <f t="shared" ref="CA418:CE418" si="2599">BV418*1</f>
        <v>11.479</v>
      </c>
      <c r="CB418" s="1">
        <f t="shared" si="2599"/>
        <v>179.494996</v>
      </c>
      <c r="CC418" s="1">
        <f t="shared" si="2599"/>
        <v>378.38342</v>
      </c>
      <c r="CD418" s="1">
        <f t="shared" si="2599"/>
        <v>38.225858</v>
      </c>
      <c r="CE418" s="1">
        <f t="shared" si="2599"/>
        <v>208.567372</v>
      </c>
      <c r="CF418" s="1">
        <v>2.0</v>
      </c>
      <c r="CG418" s="1">
        <f t="shared" si="21"/>
        <v>2</v>
      </c>
      <c r="CH418" s="1" t="s">
        <v>1343</v>
      </c>
      <c r="CI418" s="1" t="s">
        <v>1344</v>
      </c>
      <c r="CJ418" s="1" t="s">
        <v>1345</v>
      </c>
      <c r="CK418" s="1" t="s">
        <v>537</v>
      </c>
      <c r="CL418" s="1">
        <v>0.0</v>
      </c>
      <c r="CM418" s="1" t="s">
        <v>1346</v>
      </c>
      <c r="CN418" s="1" t="s">
        <v>1347</v>
      </c>
      <c r="CO418" s="1" t="s">
        <v>1348</v>
      </c>
      <c r="CP418" s="1" t="s">
        <v>1349</v>
      </c>
      <c r="CQ418" s="1" t="s">
        <v>1350</v>
      </c>
      <c r="CR418" s="1" t="s">
        <v>1351</v>
      </c>
      <c r="CS418" s="1">
        <v>0.0</v>
      </c>
      <c r="CT418" s="1">
        <v>0.0</v>
      </c>
      <c r="CU418" s="1" t="s">
        <v>864</v>
      </c>
      <c r="CV418" s="1" t="s">
        <v>1352</v>
      </c>
      <c r="CW418" s="1">
        <v>4.0</v>
      </c>
      <c r="CX418" s="1">
        <v>0.0</v>
      </c>
      <c r="CY418" s="1">
        <v>0.0</v>
      </c>
      <c r="CZ418" s="1" t="s">
        <v>1353</v>
      </c>
      <c r="DA418" s="1">
        <v>0.0</v>
      </c>
      <c r="DB418" s="1">
        <v>0.0</v>
      </c>
      <c r="DC418" s="1">
        <v>0.0</v>
      </c>
      <c r="DD418" s="1">
        <v>0.0</v>
      </c>
      <c r="DE418" s="1">
        <v>0.0</v>
      </c>
      <c r="DF418" s="1">
        <v>5.0</v>
      </c>
      <c r="DG418" s="1">
        <v>19.0</v>
      </c>
      <c r="DH418" s="1" t="s">
        <v>153</v>
      </c>
    </row>
    <row r="419" ht="15.75" customHeight="1">
      <c r="A419" s="1">
        <v>2017.0</v>
      </c>
      <c r="B419" s="1" t="s">
        <v>1340</v>
      </c>
      <c r="C419" s="1">
        <v>84.0</v>
      </c>
      <c r="D419" s="1">
        <v>0.0</v>
      </c>
      <c r="E419" s="1" t="s">
        <v>1341</v>
      </c>
      <c r="F419" s="1" t="s">
        <v>1342</v>
      </c>
      <c r="G419" s="1" t="s">
        <v>112</v>
      </c>
      <c r="H419" s="1">
        <v>3331.9999</v>
      </c>
      <c r="I419" s="1">
        <f t="shared" si="2600"/>
        <v>-0.1124637397</v>
      </c>
      <c r="J419" s="3">
        <v>1.5068305993539272E12</v>
      </c>
      <c r="K419" s="3">
        <v>2.9736411905373075</v>
      </c>
      <c r="L419" s="3">
        <v>1.95608333333334</v>
      </c>
      <c r="M419" s="3">
        <f t="shared" si="7"/>
        <v>28.04102962</v>
      </c>
      <c r="N419" s="3">
        <f t="shared" si="8"/>
        <v>0.6709441747</v>
      </c>
      <c r="O419" s="1">
        <v>1.0</v>
      </c>
      <c r="P419" s="1" t="s">
        <v>113</v>
      </c>
      <c r="Q419" s="1">
        <v>19.0</v>
      </c>
      <c r="R419" s="1" t="s">
        <v>157</v>
      </c>
      <c r="S419" s="1">
        <f t="shared" si="1168"/>
        <v>1</v>
      </c>
      <c r="T419" s="1">
        <f t="shared" si="10"/>
        <v>1</v>
      </c>
      <c r="U419" s="2">
        <v>33065.0</v>
      </c>
      <c r="V419" s="2">
        <v>43100.0</v>
      </c>
      <c r="W419" s="1">
        <v>10035.0</v>
      </c>
      <c r="X419" s="1">
        <v>9.213834261230438</v>
      </c>
      <c r="Y419" s="1">
        <v>5.0</v>
      </c>
      <c r="Z419" s="1">
        <v>1422.92557</v>
      </c>
      <c r="AA419" s="1">
        <v>1666.0921900000003</v>
      </c>
      <c r="AB419" s="1">
        <v>1665.90771</v>
      </c>
      <c r="AC419" s="1">
        <v>66.375</v>
      </c>
      <c r="AD419" s="1">
        <v>1101.06113</v>
      </c>
      <c r="AE419" s="1">
        <v>498.471579</v>
      </c>
      <c r="AF419" s="1">
        <v>489.1716</v>
      </c>
      <c r="AG419" s="1">
        <f t="shared" ref="AG419:AL419" si="2601">LN(AA419)</f>
        <v>7.418236157</v>
      </c>
      <c r="AH419" s="1">
        <f t="shared" si="2601"/>
        <v>7.418125425</v>
      </c>
      <c r="AI419" s="1">
        <f t="shared" si="2601"/>
        <v>4.19532048</v>
      </c>
      <c r="AJ419" s="1">
        <f t="shared" si="2601"/>
        <v>7.004029657</v>
      </c>
      <c r="AK419" s="1">
        <f t="shared" si="2601"/>
        <v>6.211546575</v>
      </c>
      <c r="AL419" s="1">
        <f t="shared" si="2601"/>
        <v>6.192713348</v>
      </c>
      <c r="AM419" s="1">
        <f t="shared" si="12"/>
        <v>8.111327973</v>
      </c>
      <c r="AN419" s="1">
        <v>290.11311</v>
      </c>
      <c r="AO419" s="1">
        <v>1142.89271</v>
      </c>
      <c r="AP419" s="1">
        <f t="shared" si="13"/>
        <v>1.457623883</v>
      </c>
      <c r="AQ419" s="1">
        <f t="shared" si="14"/>
        <v>0</v>
      </c>
      <c r="AR419" s="1">
        <v>1433.00582</v>
      </c>
      <c r="AS419" s="1">
        <v>1898.9940799999997</v>
      </c>
      <c r="AT419" s="1">
        <f t="shared" ref="AT419:AU419" si="2602">LN(AN419)</f>
        <v>5.670270881</v>
      </c>
      <c r="AU419" s="1">
        <f t="shared" si="2602"/>
        <v>7.041317792</v>
      </c>
      <c r="AV419" s="1">
        <f t="shared" ref="AV419:AW419" si="2603">LN(AR419)</f>
        <v>7.267529489</v>
      </c>
      <c r="AW419" s="1">
        <f t="shared" si="2603"/>
        <v>7.549079593</v>
      </c>
      <c r="AX419" s="1">
        <v>4774.79245</v>
      </c>
      <c r="AY419" s="1">
        <v>1533.25944</v>
      </c>
      <c r="AZ419" s="1">
        <v>0.65738</v>
      </c>
      <c r="BA419" s="1">
        <v>1532.6020700000001</v>
      </c>
      <c r="BB419" s="1">
        <v>383.15052000000003</v>
      </c>
      <c r="BC419" s="1">
        <v>1149.45155</v>
      </c>
      <c r="BD419" s="1"/>
      <c r="BE419" s="1">
        <v>1149.45155</v>
      </c>
      <c r="BF419" s="1">
        <v>60.529</v>
      </c>
      <c r="BG419" s="1">
        <v>34.497</v>
      </c>
      <c r="BH419" s="1">
        <v>83.016</v>
      </c>
      <c r="BI419" s="1">
        <v>13.381</v>
      </c>
      <c r="BJ419" s="1">
        <f t="shared" ref="BJ419:BM419" si="2604">BF419*1</f>
        <v>60.529</v>
      </c>
      <c r="BK419" s="1">
        <f t="shared" si="2604"/>
        <v>34.497</v>
      </c>
      <c r="BL419" s="1">
        <f t="shared" si="2604"/>
        <v>83.016</v>
      </c>
      <c r="BM419" s="1">
        <f t="shared" si="2604"/>
        <v>13.381</v>
      </c>
      <c r="BN419" s="1">
        <f t="shared" si="18"/>
        <v>69.635</v>
      </c>
      <c r="BO419" s="1">
        <v>2.181</v>
      </c>
      <c r="BP419" s="1">
        <v>71.93700000000001</v>
      </c>
      <c r="BQ419" s="1">
        <v>1.458</v>
      </c>
      <c r="BR419" s="1">
        <f t="shared" ref="BR419:BT419" si="2605">BO419*1</f>
        <v>2.181</v>
      </c>
      <c r="BS419" s="1">
        <f t="shared" si="2605"/>
        <v>71.937</v>
      </c>
      <c r="BT419" s="1">
        <f t="shared" si="2605"/>
        <v>1.458</v>
      </c>
      <c r="BU419" s="1">
        <v>1.4</v>
      </c>
      <c r="BV419" s="1">
        <v>28.898</v>
      </c>
      <c r="BW419" s="1">
        <v>85.14455900000002</v>
      </c>
      <c r="BX419" s="1">
        <v>265.26624599999997</v>
      </c>
      <c r="BY419" s="1">
        <v>38.551401</v>
      </c>
      <c r="BZ419" s="1">
        <v>185.111106</v>
      </c>
      <c r="CA419" s="1">
        <f t="shared" ref="CA419:CE419" si="2606">BV419*1</f>
        <v>28.898</v>
      </c>
      <c r="CB419" s="1">
        <f t="shared" si="2606"/>
        <v>85.144559</v>
      </c>
      <c r="CC419" s="1">
        <f t="shared" si="2606"/>
        <v>265.266246</v>
      </c>
      <c r="CD419" s="1">
        <f t="shared" si="2606"/>
        <v>38.551401</v>
      </c>
      <c r="CE419" s="1">
        <f t="shared" si="2606"/>
        <v>185.111106</v>
      </c>
      <c r="CF419" s="1">
        <v>2.0</v>
      </c>
      <c r="CG419" s="1">
        <f t="shared" si="21"/>
        <v>2</v>
      </c>
      <c r="CH419" s="1" t="s">
        <v>1343</v>
      </c>
      <c r="CI419" s="1" t="s">
        <v>1344</v>
      </c>
      <c r="CJ419" s="1" t="s">
        <v>1345</v>
      </c>
      <c r="CK419" s="1" t="s">
        <v>537</v>
      </c>
      <c r="CL419" s="1">
        <v>0.0</v>
      </c>
      <c r="CM419" s="1" t="s">
        <v>1346</v>
      </c>
      <c r="CN419" s="1" t="s">
        <v>1347</v>
      </c>
      <c r="CO419" s="1" t="s">
        <v>1348</v>
      </c>
      <c r="CP419" s="1" t="s">
        <v>1349</v>
      </c>
      <c r="CQ419" s="1" t="s">
        <v>1350</v>
      </c>
      <c r="CR419" s="1" t="s">
        <v>1351</v>
      </c>
      <c r="CS419" s="1">
        <v>0.0</v>
      </c>
      <c r="CT419" s="1">
        <v>0.0</v>
      </c>
      <c r="CU419" s="1" t="s">
        <v>864</v>
      </c>
      <c r="CV419" s="1" t="s">
        <v>1352</v>
      </c>
      <c r="CW419" s="1">
        <v>4.0</v>
      </c>
      <c r="CX419" s="1">
        <v>0.0</v>
      </c>
      <c r="CY419" s="1">
        <v>0.0</v>
      </c>
      <c r="CZ419" s="1" t="s">
        <v>1353</v>
      </c>
      <c r="DA419" s="1">
        <v>0.0</v>
      </c>
      <c r="DB419" s="1">
        <v>0.0</v>
      </c>
      <c r="DC419" s="1">
        <v>0.0</v>
      </c>
      <c r="DD419" s="1">
        <v>0.0</v>
      </c>
      <c r="DE419" s="1">
        <v>0.0</v>
      </c>
      <c r="DF419" s="1">
        <v>5.0</v>
      </c>
      <c r="DG419" s="1">
        <v>19.0</v>
      </c>
      <c r="DH419" s="1" t="s">
        <v>153</v>
      </c>
    </row>
    <row r="420" ht="15.75" customHeight="1">
      <c r="A420" s="1">
        <v>2018.0</v>
      </c>
      <c r="B420" s="1" t="s">
        <v>1340</v>
      </c>
      <c r="C420" s="1">
        <v>84.0</v>
      </c>
      <c r="D420" s="1">
        <v>0.0</v>
      </c>
      <c r="E420" s="1" t="s">
        <v>1341</v>
      </c>
      <c r="F420" s="1" t="s">
        <v>1342</v>
      </c>
      <c r="G420" s="1" t="s">
        <v>112</v>
      </c>
      <c r="H420" s="1">
        <v>3308.3849299999997</v>
      </c>
      <c r="I420" s="1">
        <f t="shared" si="2600"/>
        <v>-0.007087326143</v>
      </c>
      <c r="J420" s="3">
        <v>1.5434472933205764E12</v>
      </c>
      <c r="K420" s="3">
        <v>2.4300471454687056</v>
      </c>
      <c r="L420" s="3">
        <v>1.67506761489627</v>
      </c>
      <c r="M420" s="3">
        <f t="shared" si="7"/>
        <v>28.06503953</v>
      </c>
      <c r="N420" s="3">
        <f t="shared" si="8"/>
        <v>0.5158535316</v>
      </c>
      <c r="O420" s="1">
        <v>1.0</v>
      </c>
      <c r="P420" s="1" t="s">
        <v>113</v>
      </c>
      <c r="Q420" s="1">
        <v>19.0</v>
      </c>
      <c r="R420" s="1" t="s">
        <v>157</v>
      </c>
      <c r="S420" s="1">
        <f t="shared" si="1168"/>
        <v>1</v>
      </c>
      <c r="T420" s="1">
        <f t="shared" si="10"/>
        <v>1</v>
      </c>
      <c r="U420" s="2">
        <v>33065.0</v>
      </c>
      <c r="V420" s="2">
        <v>42735.0</v>
      </c>
      <c r="W420" s="1">
        <v>9670.0</v>
      </c>
      <c r="X420" s="1">
        <v>9.17678358844734</v>
      </c>
      <c r="Y420" s="1">
        <v>5.0</v>
      </c>
      <c r="Z420" s="1">
        <v>1338.47956</v>
      </c>
      <c r="AA420" s="1">
        <v>1572.06194</v>
      </c>
      <c r="AB420" s="1">
        <v>1736.3229900000001</v>
      </c>
      <c r="AC420" s="1">
        <v>86.75</v>
      </c>
      <c r="AD420" s="1">
        <v>1299.93864</v>
      </c>
      <c r="AE420" s="1">
        <v>349.63435</v>
      </c>
      <c r="AF420" s="1">
        <v>340.21214999999995</v>
      </c>
      <c r="AG420" s="1">
        <f t="shared" ref="AG420:AL420" si="2607">LN(AA420)</f>
        <v>7.360143374</v>
      </c>
      <c r="AH420" s="1">
        <f t="shared" si="2607"/>
        <v>7.459524932</v>
      </c>
      <c r="AI420" s="1">
        <f t="shared" si="2607"/>
        <v>4.463030419</v>
      </c>
      <c r="AJ420" s="1">
        <f t="shared" si="2607"/>
        <v>7.170072342</v>
      </c>
      <c r="AK420" s="1">
        <f t="shared" si="2607"/>
        <v>5.856887894</v>
      </c>
      <c r="AL420" s="1">
        <f t="shared" si="2607"/>
        <v>5.829569394</v>
      </c>
      <c r="AM420" s="1">
        <f t="shared" si="12"/>
        <v>8.104215413</v>
      </c>
      <c r="AN420" s="1">
        <v>296.75511</v>
      </c>
      <c r="AO420" s="1">
        <v>685.87437</v>
      </c>
      <c r="AP420" s="1">
        <f t="shared" si="13"/>
        <v>2.531546688</v>
      </c>
      <c r="AQ420" s="1">
        <f t="shared" si="14"/>
        <v>0</v>
      </c>
      <c r="AR420" s="1">
        <v>982.6294800000001</v>
      </c>
      <c r="AS420" s="1">
        <v>2325.7554499999997</v>
      </c>
      <c r="AT420" s="1">
        <f t="shared" ref="AT420:AU420" si="2608">LN(AN420)</f>
        <v>5.692907253</v>
      </c>
      <c r="AU420" s="1">
        <f t="shared" si="2608"/>
        <v>6.530694477</v>
      </c>
      <c r="AV420" s="1">
        <f t="shared" ref="AV420:AW420" si="2609">LN(AR420)</f>
        <v>6.890232121</v>
      </c>
      <c r="AW420" s="1">
        <f t="shared" si="2609"/>
        <v>7.75180019</v>
      </c>
      <c r="AX420" s="1">
        <v>4859.636119999999</v>
      </c>
      <c r="AY420" s="1">
        <v>1392.2906400000002</v>
      </c>
      <c r="AZ420" s="1">
        <v>0.23023</v>
      </c>
      <c r="BA420" s="1">
        <v>1392.06041</v>
      </c>
      <c r="BB420" s="1">
        <v>348.01509999999996</v>
      </c>
      <c r="BC420" s="1">
        <v>1044.04531</v>
      </c>
      <c r="BD420" s="1"/>
      <c r="BE420" s="1">
        <v>1044.04531</v>
      </c>
      <c r="BF420" s="1">
        <v>44.891</v>
      </c>
      <c r="BG420" s="1">
        <v>31.558</v>
      </c>
      <c r="BH420" s="1">
        <v>96.299</v>
      </c>
      <c r="BI420" s="1">
        <v>8.177</v>
      </c>
      <c r="BJ420" s="1">
        <f t="shared" ref="BJ420:BM420" si="2610">BF420*1</f>
        <v>44.891</v>
      </c>
      <c r="BK420" s="1">
        <f t="shared" si="2610"/>
        <v>31.558</v>
      </c>
      <c r="BL420" s="1">
        <f t="shared" si="2610"/>
        <v>96.299</v>
      </c>
      <c r="BM420" s="1">
        <f t="shared" si="2610"/>
        <v>8.177</v>
      </c>
      <c r="BN420" s="1">
        <f t="shared" si="18"/>
        <v>88.122</v>
      </c>
      <c r="BO420" s="1">
        <v>1.853</v>
      </c>
      <c r="BP420" s="1">
        <v>56.019</v>
      </c>
      <c r="BQ420" s="1">
        <v>2.5319999999999996</v>
      </c>
      <c r="BR420" s="1">
        <f t="shared" ref="BR420:BT420" si="2611">BO420*1</f>
        <v>1.853</v>
      </c>
      <c r="BS420" s="1">
        <f t="shared" si="2611"/>
        <v>56.019</v>
      </c>
      <c r="BT420" s="1">
        <f t="shared" si="2611"/>
        <v>2.532</v>
      </c>
      <c r="BU420" s="1">
        <v>2.405</v>
      </c>
      <c r="BV420" s="1">
        <v>12.76</v>
      </c>
      <c r="BW420" s="1">
        <v>73.26633700000001</v>
      </c>
      <c r="BX420" s="1">
        <v>255.770322</v>
      </c>
      <c r="BY420" s="1">
        <v>39.499613</v>
      </c>
      <c r="BZ420" s="1">
        <v>174.125523</v>
      </c>
      <c r="CA420" s="1">
        <f t="shared" ref="CA420:CE420" si="2612">BV420*1</f>
        <v>12.76</v>
      </c>
      <c r="CB420" s="1">
        <f t="shared" si="2612"/>
        <v>73.266337</v>
      </c>
      <c r="CC420" s="1">
        <f t="shared" si="2612"/>
        <v>255.770322</v>
      </c>
      <c r="CD420" s="1">
        <f t="shared" si="2612"/>
        <v>39.499613</v>
      </c>
      <c r="CE420" s="1">
        <f t="shared" si="2612"/>
        <v>174.125523</v>
      </c>
      <c r="CF420" s="1">
        <v>2.0</v>
      </c>
      <c r="CG420" s="1">
        <f t="shared" si="21"/>
        <v>2</v>
      </c>
      <c r="CH420" s="1" t="s">
        <v>1343</v>
      </c>
      <c r="CI420" s="1" t="s">
        <v>1344</v>
      </c>
      <c r="CJ420" s="1" t="s">
        <v>1345</v>
      </c>
      <c r="CK420" s="1" t="s">
        <v>537</v>
      </c>
      <c r="CL420" s="1">
        <v>0.0</v>
      </c>
      <c r="CM420" s="1" t="s">
        <v>1346</v>
      </c>
      <c r="CN420" s="1" t="s">
        <v>1347</v>
      </c>
      <c r="CO420" s="1" t="s">
        <v>1348</v>
      </c>
      <c r="CP420" s="1" t="s">
        <v>1349</v>
      </c>
      <c r="CQ420" s="1" t="s">
        <v>1350</v>
      </c>
      <c r="CR420" s="1" t="s">
        <v>1351</v>
      </c>
      <c r="CS420" s="1">
        <v>0.0</v>
      </c>
      <c r="CT420" s="1">
        <v>0.0</v>
      </c>
      <c r="CU420" s="1" t="s">
        <v>864</v>
      </c>
      <c r="CV420" s="1" t="s">
        <v>1352</v>
      </c>
      <c r="CW420" s="1">
        <v>4.0</v>
      </c>
      <c r="CX420" s="1">
        <v>0.0</v>
      </c>
      <c r="CY420" s="1">
        <v>0.0</v>
      </c>
      <c r="CZ420" s="1" t="s">
        <v>1353</v>
      </c>
      <c r="DA420" s="1">
        <v>0.0</v>
      </c>
      <c r="DB420" s="1">
        <v>0.0</v>
      </c>
      <c r="DC420" s="1">
        <v>0.0</v>
      </c>
      <c r="DD420" s="1">
        <v>0.0</v>
      </c>
      <c r="DE420" s="1">
        <v>0.0</v>
      </c>
      <c r="DF420" s="1">
        <v>5.0</v>
      </c>
      <c r="DG420" s="1">
        <v>19.0</v>
      </c>
      <c r="DH420" s="1" t="s">
        <v>153</v>
      </c>
    </row>
    <row r="421" ht="15.75" customHeight="1">
      <c r="A421" s="1">
        <v>2019.0</v>
      </c>
      <c r="B421" s="1" t="s">
        <v>1340</v>
      </c>
      <c r="C421" s="1">
        <v>84.0</v>
      </c>
      <c r="D421" s="1">
        <v>0.0</v>
      </c>
      <c r="E421" s="1" t="s">
        <v>1341</v>
      </c>
      <c r="F421" s="1" t="s">
        <v>1342</v>
      </c>
      <c r="G421" s="1" t="s">
        <v>112</v>
      </c>
      <c r="H421" s="1">
        <v>3511.7183</v>
      </c>
      <c r="I421" s="1">
        <f t="shared" si="2600"/>
        <v>0.06146000973</v>
      </c>
      <c r="J421" s="3">
        <v>1.5735464740892888E12</v>
      </c>
      <c r="K421" s="3">
        <v>1.950126894450463</v>
      </c>
      <c r="L421" s="3">
        <v>0.699536241717015</v>
      </c>
      <c r="M421" s="3">
        <f t="shared" si="7"/>
        <v>28.08435309</v>
      </c>
      <c r="N421" s="3">
        <f t="shared" si="8"/>
        <v>-0.3573376753</v>
      </c>
      <c r="O421" s="1">
        <v>1.0</v>
      </c>
      <c r="P421" s="1" t="s">
        <v>113</v>
      </c>
      <c r="Q421" s="1">
        <v>19.0</v>
      </c>
      <c r="R421" s="1" t="s">
        <v>157</v>
      </c>
      <c r="S421" s="1">
        <f t="shared" si="1168"/>
        <v>1</v>
      </c>
      <c r="T421" s="1">
        <f t="shared" si="10"/>
        <v>1</v>
      </c>
      <c r="U421" s="2">
        <v>33065.0</v>
      </c>
      <c r="V421" s="2">
        <v>42369.0</v>
      </c>
      <c r="W421" s="1">
        <v>9304.0</v>
      </c>
      <c r="X421" s="1">
        <v>9.1381996941985</v>
      </c>
      <c r="Y421" s="1">
        <v>5.0</v>
      </c>
      <c r="Z421" s="1">
        <v>1319.64216</v>
      </c>
      <c r="AA421" s="1">
        <v>1327.9123800000002</v>
      </c>
      <c r="AB421" s="1">
        <v>2183.80592</v>
      </c>
      <c r="AC421" s="1">
        <v>75.25</v>
      </c>
      <c r="AD421" s="1">
        <v>1270.2503600000002</v>
      </c>
      <c r="AE421" s="1">
        <v>838.3055600000001</v>
      </c>
      <c r="AF421" s="1">
        <v>828.91791</v>
      </c>
      <c r="AG421" s="1">
        <f t="shared" ref="AG421:AL421" si="2613">LN(AA421)</f>
        <v>7.191363349</v>
      </c>
      <c r="AH421" s="1">
        <f t="shared" si="2613"/>
        <v>7.688824468</v>
      </c>
      <c r="AI421" s="1">
        <f t="shared" si="2613"/>
        <v>4.320815904</v>
      </c>
      <c r="AJ421" s="1">
        <f t="shared" si="2613"/>
        <v>7.146969294</v>
      </c>
      <c r="AK421" s="1">
        <f t="shared" si="2613"/>
        <v>6.731382664</v>
      </c>
      <c r="AL421" s="1">
        <f t="shared" si="2613"/>
        <v>6.720121127</v>
      </c>
      <c r="AM421" s="1">
        <f t="shared" si="12"/>
        <v>8.163860741</v>
      </c>
      <c r="AN421" s="1">
        <v>296.75511</v>
      </c>
      <c r="AO421" s="1">
        <v>741.3053000000001</v>
      </c>
      <c r="AP421" s="1">
        <f t="shared" si="13"/>
        <v>2.945892765</v>
      </c>
      <c r="AQ421" s="1">
        <f t="shared" si="14"/>
        <v>0</v>
      </c>
      <c r="AR421" s="1">
        <v>1038.06041</v>
      </c>
      <c r="AS421" s="1">
        <v>2473.65789</v>
      </c>
      <c r="AT421" s="1">
        <f t="shared" ref="AT421:AU421" si="2614">LN(AN421)</f>
        <v>5.692907253</v>
      </c>
      <c r="AU421" s="1">
        <f t="shared" si="2614"/>
        <v>6.608412551</v>
      </c>
      <c r="AV421" s="1">
        <f t="shared" ref="AV421:AW421" si="2615">LN(AR421)</f>
        <v>6.94510926</v>
      </c>
      <c r="AW421" s="1">
        <f t="shared" si="2615"/>
        <v>7.813453261</v>
      </c>
      <c r="AX421" s="1">
        <v>4800.49867</v>
      </c>
      <c r="AY421" s="1">
        <v>1382.40024</v>
      </c>
      <c r="AZ421" s="1">
        <v>0.011810000000000001</v>
      </c>
      <c r="BA421" s="1">
        <v>1382.38843</v>
      </c>
      <c r="BB421" s="1">
        <v>345.59711</v>
      </c>
      <c r="BC421" s="1">
        <v>1036.79132</v>
      </c>
      <c r="BD421" s="1"/>
      <c r="BE421" s="1">
        <v>1036.79132</v>
      </c>
      <c r="BF421" s="1">
        <v>41.913</v>
      </c>
      <c r="BG421" s="1">
        <v>29.524</v>
      </c>
      <c r="BH421" s="1">
        <v>95.259</v>
      </c>
      <c r="BI421" s="1">
        <v>7.966</v>
      </c>
      <c r="BJ421" s="1">
        <f t="shared" ref="BJ421:BM421" si="2616">BF421*1</f>
        <v>41.913</v>
      </c>
      <c r="BK421" s="1">
        <f t="shared" si="2616"/>
        <v>29.524</v>
      </c>
      <c r="BL421" s="1">
        <f t="shared" si="2616"/>
        <v>95.259</v>
      </c>
      <c r="BM421" s="1">
        <f t="shared" si="2616"/>
        <v>7.966</v>
      </c>
      <c r="BN421" s="1">
        <f t="shared" si="18"/>
        <v>87.293</v>
      </c>
      <c r="BO421" s="1">
        <v>1.733</v>
      </c>
      <c r="BP421" s="1">
        <v>63.794000000000004</v>
      </c>
      <c r="BQ421" s="1">
        <v>2.9459999999999997</v>
      </c>
      <c r="BR421" s="1">
        <f t="shared" ref="BR421:BT421" si="2617">BO421*1</f>
        <v>1.733</v>
      </c>
      <c r="BS421" s="1">
        <f t="shared" si="2617"/>
        <v>63.794</v>
      </c>
      <c r="BT421" s="1">
        <f t="shared" si="2617"/>
        <v>2.946</v>
      </c>
      <c r="BU421" s="1">
        <v>2.844</v>
      </c>
      <c r="BV421" s="1">
        <v>11.997</v>
      </c>
      <c r="BW421" s="1">
        <v>72.757286</v>
      </c>
      <c r="BX421" s="1">
        <v>252.65782499999997</v>
      </c>
      <c r="BY421" s="1">
        <v>40.35285400000001</v>
      </c>
      <c r="BZ421" s="1">
        <v>184.827279</v>
      </c>
      <c r="CA421" s="1">
        <f t="shared" ref="CA421:CE421" si="2618">BV421*1</f>
        <v>11.997</v>
      </c>
      <c r="CB421" s="1">
        <f t="shared" si="2618"/>
        <v>72.757286</v>
      </c>
      <c r="CC421" s="1">
        <f t="shared" si="2618"/>
        <v>252.657825</v>
      </c>
      <c r="CD421" s="1">
        <f t="shared" si="2618"/>
        <v>40.352854</v>
      </c>
      <c r="CE421" s="1">
        <f t="shared" si="2618"/>
        <v>184.827279</v>
      </c>
      <c r="CF421" s="1">
        <v>2.0</v>
      </c>
      <c r="CG421" s="1">
        <f t="shared" si="21"/>
        <v>2</v>
      </c>
      <c r="CH421" s="1" t="s">
        <v>1343</v>
      </c>
      <c r="CI421" s="1" t="s">
        <v>1344</v>
      </c>
      <c r="CJ421" s="1" t="s">
        <v>1345</v>
      </c>
      <c r="CK421" s="1" t="s">
        <v>537</v>
      </c>
      <c r="CL421" s="1">
        <v>0.0</v>
      </c>
      <c r="CM421" s="1" t="s">
        <v>1346</v>
      </c>
      <c r="CN421" s="1" t="s">
        <v>1347</v>
      </c>
      <c r="CO421" s="1" t="s">
        <v>1348</v>
      </c>
      <c r="CP421" s="1" t="s">
        <v>1349</v>
      </c>
      <c r="CQ421" s="1" t="s">
        <v>1350</v>
      </c>
      <c r="CR421" s="1" t="s">
        <v>1351</v>
      </c>
      <c r="CS421" s="1">
        <v>0.0</v>
      </c>
      <c r="CT421" s="1">
        <v>0.0</v>
      </c>
      <c r="CU421" s="1" t="s">
        <v>864</v>
      </c>
      <c r="CV421" s="1" t="s">
        <v>1352</v>
      </c>
      <c r="CW421" s="1">
        <v>4.0</v>
      </c>
      <c r="CX421" s="1">
        <v>0.0</v>
      </c>
      <c r="CY421" s="1">
        <v>0.0</v>
      </c>
      <c r="CZ421" s="1" t="s">
        <v>1353</v>
      </c>
      <c r="DA421" s="1">
        <v>0.0</v>
      </c>
      <c r="DB421" s="1">
        <v>0.0</v>
      </c>
      <c r="DC421" s="1">
        <v>0.0</v>
      </c>
      <c r="DD421" s="1">
        <v>0.0</v>
      </c>
      <c r="DE421" s="1">
        <v>0.0</v>
      </c>
      <c r="DF421" s="1">
        <v>5.0</v>
      </c>
      <c r="DG421" s="1">
        <v>19.0</v>
      </c>
      <c r="DH421" s="1" t="s">
        <v>153</v>
      </c>
    </row>
    <row r="422" ht="15.75" customHeight="1">
      <c r="A422" s="1">
        <v>2015.0</v>
      </c>
      <c r="B422" s="1" t="s">
        <v>1354</v>
      </c>
      <c r="C422" s="1">
        <v>85.0</v>
      </c>
      <c r="D422" s="1">
        <v>0.0</v>
      </c>
      <c r="E422" s="1" t="s">
        <v>1355</v>
      </c>
      <c r="F422" s="1" t="s">
        <v>1356</v>
      </c>
      <c r="G422" s="1" t="s">
        <v>136</v>
      </c>
      <c r="H422" s="1">
        <v>6499.078</v>
      </c>
      <c r="I422" s="1"/>
      <c r="J422" s="3">
        <v>2.0645101169067312E12</v>
      </c>
      <c r="K422" s="3">
        <v>0.7783043507165814</v>
      </c>
      <c r="L422" s="3">
        <v>0.0387903996579552</v>
      </c>
      <c r="M422" s="3">
        <f t="shared" si="7"/>
        <v>28.35591408</v>
      </c>
      <c r="N422" s="3">
        <f t="shared" si="8"/>
        <v>-3.249582494</v>
      </c>
      <c r="O422" s="1">
        <v>0.0</v>
      </c>
      <c r="P422" s="1" t="s">
        <v>113</v>
      </c>
      <c r="Q422" s="1">
        <v>14.0</v>
      </c>
      <c r="R422" s="1" t="s">
        <v>1357</v>
      </c>
      <c r="S422" s="1">
        <v>4.0</v>
      </c>
      <c r="T422" s="1">
        <f t="shared" si="10"/>
        <v>4</v>
      </c>
      <c r="U422" s="2">
        <v>33896.0</v>
      </c>
      <c r="V422" s="2">
        <v>43830.0</v>
      </c>
      <c r="W422" s="1">
        <v>9934.0</v>
      </c>
      <c r="X422" s="1">
        <v>9.203718495667296</v>
      </c>
      <c r="Y422" s="1">
        <v>3.0</v>
      </c>
      <c r="Z422" s="1">
        <v>1100.585</v>
      </c>
      <c r="AA422" s="1">
        <v>2544.018</v>
      </c>
      <c r="AB422" s="1">
        <v>3955.06</v>
      </c>
      <c r="AC422" s="1">
        <v>59.784</v>
      </c>
      <c r="AD422" s="1">
        <v>0.0</v>
      </c>
      <c r="AE422" s="1">
        <v>3895.2760000000003</v>
      </c>
      <c r="AF422" s="1">
        <v>1171.494</v>
      </c>
      <c r="AG422" s="1">
        <f t="shared" ref="AG422:AL422" si="2619">LN(AA422)</f>
        <v>7.8415</v>
      </c>
      <c r="AH422" s="1">
        <f t="shared" si="2619"/>
        <v>8.282751051</v>
      </c>
      <c r="AI422" s="1">
        <f t="shared" si="2619"/>
        <v>4.090738067</v>
      </c>
      <c r="AJ422" s="1" t="str">
        <f t="shared" si="2619"/>
        <v>#NUM!</v>
      </c>
      <c r="AK422" s="1">
        <f t="shared" si="2619"/>
        <v>8.267519816</v>
      </c>
      <c r="AL422" s="1">
        <f t="shared" si="2619"/>
        <v>7.066035136</v>
      </c>
      <c r="AM422" s="1">
        <f t="shared" si="12"/>
        <v>8.7794156</v>
      </c>
      <c r="AN422" s="1">
        <v>1326.108</v>
      </c>
      <c r="AO422" s="1">
        <v>818.1610000000001</v>
      </c>
      <c r="AP422" s="1">
        <f t="shared" si="13"/>
        <v>4.834085223</v>
      </c>
      <c r="AQ422" s="1">
        <f t="shared" si="14"/>
        <v>0</v>
      </c>
      <c r="AR422" s="1">
        <v>2144.2690000000002</v>
      </c>
      <c r="AS422" s="1">
        <v>4354.809</v>
      </c>
      <c r="AT422" s="1">
        <f t="shared" ref="AT422:AU422" si="2620">LN(AN422)</f>
        <v>7.190003615</v>
      </c>
      <c r="AU422" s="1">
        <f t="shared" si="2620"/>
        <v>6.707059139</v>
      </c>
      <c r="AV422" s="1">
        <f t="shared" ref="AV422:AW422" si="2621">LN(AR422)</f>
        <v>7.670553981</v>
      </c>
      <c r="AW422" s="1">
        <f t="shared" si="2621"/>
        <v>8.379036031</v>
      </c>
      <c r="AX422" s="1">
        <v>4704.9400000000005</v>
      </c>
      <c r="AY422" s="1">
        <v>1037.818</v>
      </c>
      <c r="AZ422" s="1">
        <v>0.9420000000000001</v>
      </c>
      <c r="BA422" s="1">
        <v>1039.515</v>
      </c>
      <c r="BB422" s="1">
        <v>331.313</v>
      </c>
      <c r="BC422" s="1">
        <v>708.202</v>
      </c>
      <c r="BD422" s="1">
        <v>-1.754</v>
      </c>
      <c r="BE422" s="1">
        <v>706.448</v>
      </c>
      <c r="BF422" s="1">
        <v>16.221999999999998</v>
      </c>
      <c r="BG422" s="1">
        <v>10.870000000000001</v>
      </c>
      <c r="BH422" s="1">
        <v>0.0</v>
      </c>
      <c r="BI422" s="1">
        <v>0.0</v>
      </c>
      <c r="BJ422" s="1">
        <f t="shared" ref="BJ422:BM422" si="2622">BF422*1</f>
        <v>16.222</v>
      </c>
      <c r="BK422" s="1">
        <f t="shared" si="2622"/>
        <v>10.87</v>
      </c>
      <c r="BL422" s="1">
        <f t="shared" si="2622"/>
        <v>0</v>
      </c>
      <c r="BM422" s="1">
        <f t="shared" si="2622"/>
        <v>0</v>
      </c>
      <c r="BN422" s="1">
        <f t="shared" si="18"/>
        <v>0</v>
      </c>
      <c r="BO422" s="1">
        <v>0.8280000000000001</v>
      </c>
      <c r="BP422" s="1">
        <v>78.699</v>
      </c>
      <c r="BQ422" s="1">
        <v>4.834</v>
      </c>
      <c r="BR422" s="1">
        <f t="shared" ref="BR422:BT422" si="2623">BO422*1</f>
        <v>0.828</v>
      </c>
      <c r="BS422" s="1">
        <f t="shared" si="2623"/>
        <v>78.699</v>
      </c>
      <c r="BT422" s="1">
        <f t="shared" si="2623"/>
        <v>4.834</v>
      </c>
      <c r="BU422" s="1">
        <v>4.761</v>
      </c>
      <c r="BV422" s="1">
        <v>30.451999999999998</v>
      </c>
      <c r="BW422" s="1">
        <v>79.962692</v>
      </c>
      <c r="BX422" s="1">
        <v>361.91846200000003</v>
      </c>
      <c r="BY422" s="1">
        <v>49.038692</v>
      </c>
      <c r="BZ422" s="1">
        <v>499.929077</v>
      </c>
      <c r="CA422" s="1">
        <f t="shared" ref="CA422:CE422" si="2624">BV422*1</f>
        <v>30.452</v>
      </c>
      <c r="CB422" s="1">
        <f t="shared" si="2624"/>
        <v>79.962692</v>
      </c>
      <c r="CC422" s="1">
        <f t="shared" si="2624"/>
        <v>361.918462</v>
      </c>
      <c r="CD422" s="1">
        <f t="shared" si="2624"/>
        <v>49.038692</v>
      </c>
      <c r="CE422" s="1">
        <f t="shared" si="2624"/>
        <v>499.929077</v>
      </c>
      <c r="CF422" s="1">
        <v>4.0</v>
      </c>
      <c r="CG422" s="1">
        <f t="shared" si="21"/>
        <v>4</v>
      </c>
      <c r="CH422" s="1" t="s">
        <v>1358</v>
      </c>
      <c r="CI422" s="1" t="s">
        <v>610</v>
      </c>
      <c r="CJ422" s="1" t="s">
        <v>1359</v>
      </c>
      <c r="CK422" s="1" t="s">
        <v>378</v>
      </c>
      <c r="CL422" s="1" t="s">
        <v>408</v>
      </c>
      <c r="CM422" s="1" t="s">
        <v>613</v>
      </c>
      <c r="CN422" s="1" t="s">
        <v>614</v>
      </c>
      <c r="CO422" s="1" t="s">
        <v>615</v>
      </c>
      <c r="CP422" s="1" t="s">
        <v>1360</v>
      </c>
      <c r="CQ422" s="1" t="s">
        <v>1361</v>
      </c>
      <c r="CR422" s="1" t="s">
        <v>388</v>
      </c>
      <c r="CS422" s="1" t="s">
        <v>895</v>
      </c>
      <c r="CT422" s="1" t="s">
        <v>619</v>
      </c>
      <c r="CU422" s="1" t="s">
        <v>620</v>
      </c>
      <c r="CV422" s="1" t="s">
        <v>621</v>
      </c>
      <c r="CW422" s="1">
        <v>1.0</v>
      </c>
      <c r="CX422" s="1" t="s">
        <v>604</v>
      </c>
      <c r="CY422" s="1" t="s">
        <v>1362</v>
      </c>
      <c r="CZ422" s="1" t="s">
        <v>1363</v>
      </c>
      <c r="DA422" s="1" t="s">
        <v>388</v>
      </c>
      <c r="DB422" s="1" t="s">
        <v>1364</v>
      </c>
      <c r="DC422" s="1" t="s">
        <v>937</v>
      </c>
      <c r="DD422" s="1" t="s">
        <v>605</v>
      </c>
      <c r="DE422" s="1">
        <v>0.0</v>
      </c>
      <c r="DF422" s="1">
        <v>3.0</v>
      </c>
      <c r="DG422" s="1">
        <v>14.0</v>
      </c>
      <c r="DH422" s="1" t="s">
        <v>132</v>
      </c>
    </row>
    <row r="423" ht="15.75" customHeight="1">
      <c r="A423" s="1">
        <v>2016.0</v>
      </c>
      <c r="B423" s="1" t="s">
        <v>1354</v>
      </c>
      <c r="C423" s="1">
        <v>85.0</v>
      </c>
      <c r="D423" s="1">
        <v>0.0</v>
      </c>
      <c r="E423" s="1" t="s">
        <v>1355</v>
      </c>
      <c r="F423" s="1" t="s">
        <v>1356</v>
      </c>
      <c r="G423" s="1" t="s">
        <v>136</v>
      </c>
      <c r="H423" s="1">
        <v>6946.076</v>
      </c>
      <c r="I423" s="1">
        <f t="shared" ref="I423:I426" si="2631">(H423-H422)/H422</f>
        <v>0.06877867907</v>
      </c>
      <c r="J423" s="3">
        <v>2.0912137858581865E12</v>
      </c>
      <c r="K423" s="3">
        <v>1.2934627315590745</v>
      </c>
      <c r="L423" s="3">
        <v>-0.0940166569157271</v>
      </c>
      <c r="M423" s="3">
        <f t="shared" si="7"/>
        <v>28.36876577</v>
      </c>
      <c r="N423" s="3" t="str">
        <f t="shared" si="8"/>
        <v>#NUM!</v>
      </c>
      <c r="O423" s="1">
        <v>0.0</v>
      </c>
      <c r="P423" s="1" t="s">
        <v>113</v>
      </c>
      <c r="Q423" s="1">
        <v>14.0</v>
      </c>
      <c r="R423" s="1" t="s">
        <v>1357</v>
      </c>
      <c r="S423" s="1">
        <v>4.0</v>
      </c>
      <c r="T423" s="1">
        <f t="shared" si="10"/>
        <v>4</v>
      </c>
      <c r="U423" s="2">
        <v>33896.0</v>
      </c>
      <c r="V423" s="2">
        <v>43465.0</v>
      </c>
      <c r="W423" s="1">
        <v>9569.0</v>
      </c>
      <c r="X423" s="1">
        <v>9.166283985779263</v>
      </c>
      <c r="Y423" s="1">
        <v>3.0</v>
      </c>
      <c r="Z423" s="1">
        <v>651.769</v>
      </c>
      <c r="AA423" s="1">
        <v>2652.4700000000003</v>
      </c>
      <c r="AB423" s="1">
        <v>4293.606</v>
      </c>
      <c r="AC423" s="1">
        <v>99.255</v>
      </c>
      <c r="AD423" s="1">
        <v>0.0</v>
      </c>
      <c r="AE423" s="1">
        <v>4194.351</v>
      </c>
      <c r="AF423" s="1">
        <v>1260.443</v>
      </c>
      <c r="AG423" s="1">
        <f t="shared" ref="AG423:AL423" si="2625">LN(AA423)</f>
        <v>7.88324656</v>
      </c>
      <c r="AH423" s="1">
        <f t="shared" si="2625"/>
        <v>8.364882218</v>
      </c>
      <c r="AI423" s="1">
        <f t="shared" si="2625"/>
        <v>4.597692296</v>
      </c>
      <c r="AJ423" s="1" t="str">
        <f t="shared" si="2625"/>
        <v>#NUM!</v>
      </c>
      <c r="AK423" s="1">
        <f t="shared" si="2625"/>
        <v>8.341493899</v>
      </c>
      <c r="AL423" s="1">
        <f t="shared" si="2625"/>
        <v>7.139218525</v>
      </c>
      <c r="AM423" s="1">
        <f t="shared" si="12"/>
        <v>8.845932175</v>
      </c>
      <c r="AN423" s="1">
        <v>1374.594</v>
      </c>
      <c r="AO423" s="1">
        <v>741.143</v>
      </c>
      <c r="AP423" s="1">
        <f t="shared" si="13"/>
        <v>5.793222091</v>
      </c>
      <c r="AQ423" s="1">
        <f t="shared" si="14"/>
        <v>0</v>
      </c>
      <c r="AR423" s="1">
        <v>2115.737</v>
      </c>
      <c r="AS423" s="1">
        <v>4830.339</v>
      </c>
      <c r="AT423" s="1">
        <f t="shared" ref="AT423:AU423" si="2626">LN(AN423)</f>
        <v>7.225913694</v>
      </c>
      <c r="AU423" s="1">
        <f t="shared" si="2626"/>
        <v>6.608193589</v>
      </c>
      <c r="AV423" s="1">
        <f t="shared" ref="AV423:AW423" si="2627">LN(AR423)</f>
        <v>7.657158494</v>
      </c>
      <c r="AW423" s="1">
        <f t="shared" si="2627"/>
        <v>8.482671931</v>
      </c>
      <c r="AX423" s="1">
        <v>4131.904</v>
      </c>
      <c r="AY423" s="1">
        <v>600.062</v>
      </c>
      <c r="AZ423" s="1">
        <v>1.262</v>
      </c>
      <c r="BA423" s="1">
        <v>600.5260000000001</v>
      </c>
      <c r="BB423" s="1">
        <v>170.498</v>
      </c>
      <c r="BC423" s="1">
        <v>430.028</v>
      </c>
      <c r="BD423" s="1">
        <v>0.0</v>
      </c>
      <c r="BE423" s="1">
        <v>430.028</v>
      </c>
      <c r="BF423" s="1">
        <v>8.903</v>
      </c>
      <c r="BG423" s="1">
        <v>6.191</v>
      </c>
      <c r="BH423" s="1">
        <v>0.0</v>
      </c>
      <c r="BI423" s="1">
        <v>0.0</v>
      </c>
      <c r="BJ423" s="1">
        <f t="shared" ref="BJ423:BM423" si="2628">BF423*1</f>
        <v>8.903</v>
      </c>
      <c r="BK423" s="1">
        <f t="shared" si="2628"/>
        <v>6.191</v>
      </c>
      <c r="BL423" s="1">
        <f t="shared" si="2628"/>
        <v>0</v>
      </c>
      <c r="BM423" s="1">
        <f t="shared" si="2628"/>
        <v>0</v>
      </c>
      <c r="BN423" s="1">
        <f t="shared" si="18"/>
        <v>0</v>
      </c>
      <c r="BO423" s="1">
        <v>0.6660000000000001</v>
      </c>
      <c r="BP423" s="1">
        <v>41.629000000000005</v>
      </c>
      <c r="BQ423" s="1">
        <v>5.793</v>
      </c>
      <c r="BR423" s="1">
        <f t="shared" ref="BR423:BT423" si="2629">BO423*1</f>
        <v>0.666</v>
      </c>
      <c r="BS423" s="1">
        <f t="shared" si="2629"/>
        <v>41.629</v>
      </c>
      <c r="BT423" s="1">
        <f t="shared" si="2629"/>
        <v>5.793</v>
      </c>
      <c r="BU423" s="1">
        <v>5.659</v>
      </c>
      <c r="BV423" s="1">
        <v>28.458</v>
      </c>
      <c r="BW423" s="1">
        <v>37.532875000000004</v>
      </c>
      <c r="BX423" s="1">
        <v>258.244</v>
      </c>
      <c r="BY423" s="1">
        <v>41.425625</v>
      </c>
      <c r="BZ423" s="1">
        <v>434.12975</v>
      </c>
      <c r="CA423" s="1">
        <f t="shared" ref="CA423:CE423" si="2630">BV423*1</f>
        <v>28.458</v>
      </c>
      <c r="CB423" s="1">
        <f t="shared" si="2630"/>
        <v>37.532875</v>
      </c>
      <c r="CC423" s="1">
        <f t="shared" si="2630"/>
        <v>258.244</v>
      </c>
      <c r="CD423" s="1">
        <f t="shared" si="2630"/>
        <v>41.425625</v>
      </c>
      <c r="CE423" s="1">
        <f t="shared" si="2630"/>
        <v>434.12975</v>
      </c>
      <c r="CF423" s="1">
        <v>4.0</v>
      </c>
      <c r="CG423" s="1">
        <f t="shared" si="21"/>
        <v>4</v>
      </c>
      <c r="CH423" s="1" t="s">
        <v>1358</v>
      </c>
      <c r="CI423" s="1" t="s">
        <v>610</v>
      </c>
      <c r="CJ423" s="1" t="s">
        <v>1359</v>
      </c>
      <c r="CK423" s="1" t="s">
        <v>378</v>
      </c>
      <c r="CL423" s="1" t="s">
        <v>408</v>
      </c>
      <c r="CM423" s="1" t="s">
        <v>613</v>
      </c>
      <c r="CN423" s="1" t="s">
        <v>614</v>
      </c>
      <c r="CO423" s="1" t="s">
        <v>615</v>
      </c>
      <c r="CP423" s="1" t="s">
        <v>1360</v>
      </c>
      <c r="CQ423" s="1" t="s">
        <v>1361</v>
      </c>
      <c r="CR423" s="1" t="s">
        <v>388</v>
      </c>
      <c r="CS423" s="1" t="s">
        <v>895</v>
      </c>
      <c r="CT423" s="1" t="s">
        <v>619</v>
      </c>
      <c r="CU423" s="1" t="s">
        <v>620</v>
      </c>
      <c r="CV423" s="1" t="s">
        <v>621</v>
      </c>
      <c r="CW423" s="1">
        <v>1.0</v>
      </c>
      <c r="CX423" s="1" t="s">
        <v>604</v>
      </c>
      <c r="CY423" s="1" t="s">
        <v>1362</v>
      </c>
      <c r="CZ423" s="1" t="s">
        <v>1363</v>
      </c>
      <c r="DA423" s="1" t="s">
        <v>388</v>
      </c>
      <c r="DB423" s="1" t="s">
        <v>1364</v>
      </c>
      <c r="DC423" s="1" t="s">
        <v>937</v>
      </c>
      <c r="DD423" s="1" t="s">
        <v>605</v>
      </c>
      <c r="DE423" s="1">
        <v>0.0</v>
      </c>
      <c r="DF423" s="1">
        <v>3.0</v>
      </c>
      <c r="DG423" s="1">
        <v>14.0</v>
      </c>
      <c r="DH423" s="1" t="s">
        <v>132</v>
      </c>
    </row>
    <row r="424" ht="15.75" customHeight="1">
      <c r="A424" s="1">
        <v>2017.0</v>
      </c>
      <c r="B424" s="1" t="s">
        <v>1354</v>
      </c>
      <c r="C424" s="1">
        <v>85.0</v>
      </c>
      <c r="D424" s="1">
        <v>0.0</v>
      </c>
      <c r="E424" s="1" t="s">
        <v>1355</v>
      </c>
      <c r="F424" s="1" t="s">
        <v>1356</v>
      </c>
      <c r="G424" s="1" t="s">
        <v>136</v>
      </c>
      <c r="H424" s="1">
        <v>7617.917</v>
      </c>
      <c r="I424" s="1">
        <f t="shared" si="2631"/>
        <v>0.09672237966</v>
      </c>
      <c r="J424" s="3">
        <v>2.1260922840536946E12</v>
      </c>
      <c r="K424" s="3">
        <v>1.6678590410685672</v>
      </c>
      <c r="L424" s="3">
        <v>1.22653316645808</v>
      </c>
      <c r="M424" s="3">
        <f t="shared" si="7"/>
        <v>28.3853068</v>
      </c>
      <c r="N424" s="3">
        <f t="shared" si="8"/>
        <v>0.2041916259</v>
      </c>
      <c r="O424" s="1">
        <v>0.0</v>
      </c>
      <c r="P424" s="1" t="s">
        <v>113</v>
      </c>
      <c r="Q424" s="1">
        <v>14.0</v>
      </c>
      <c r="R424" s="1" t="s">
        <v>1357</v>
      </c>
      <c r="S424" s="1">
        <v>4.0</v>
      </c>
      <c r="T424" s="1">
        <f t="shared" si="10"/>
        <v>4</v>
      </c>
      <c r="U424" s="2">
        <v>33896.0</v>
      </c>
      <c r="V424" s="2">
        <v>43100.0</v>
      </c>
      <c r="W424" s="1">
        <v>9204.0</v>
      </c>
      <c r="X424" s="1">
        <v>9.127393451155257</v>
      </c>
      <c r="Y424" s="1">
        <v>3.0</v>
      </c>
      <c r="Z424" s="1">
        <v>416.75</v>
      </c>
      <c r="AA424" s="1">
        <v>3158.382</v>
      </c>
      <c r="AB424" s="1">
        <v>4459.535</v>
      </c>
      <c r="AC424" s="1">
        <v>131.049</v>
      </c>
      <c r="AD424" s="1">
        <v>0.0</v>
      </c>
      <c r="AE424" s="1">
        <v>4328.486</v>
      </c>
      <c r="AF424" s="1">
        <v>1461.785</v>
      </c>
      <c r="AG424" s="1">
        <f t="shared" ref="AG424:AL424" si="2632">LN(AA424)</f>
        <v>8.05781515</v>
      </c>
      <c r="AH424" s="1">
        <f t="shared" si="2632"/>
        <v>8.402799779</v>
      </c>
      <c r="AI424" s="1">
        <f t="shared" si="2632"/>
        <v>4.875571299</v>
      </c>
      <c r="AJ424" s="1" t="str">
        <f t="shared" si="2632"/>
        <v>#NUM!</v>
      </c>
      <c r="AK424" s="1">
        <f t="shared" si="2632"/>
        <v>8.372973106</v>
      </c>
      <c r="AL424" s="1">
        <f t="shared" si="2632"/>
        <v>7.287413571</v>
      </c>
      <c r="AM424" s="1">
        <f t="shared" si="12"/>
        <v>8.938258252</v>
      </c>
      <c r="AN424" s="1">
        <v>1453.6390000000001</v>
      </c>
      <c r="AO424" s="1">
        <v>1140.267</v>
      </c>
      <c r="AP424" s="1">
        <f t="shared" si="13"/>
        <v>3.91095682</v>
      </c>
      <c r="AQ424" s="1">
        <f t="shared" si="14"/>
        <v>0</v>
      </c>
      <c r="AR424" s="1">
        <v>2593.906</v>
      </c>
      <c r="AS424" s="1">
        <v>5024.011</v>
      </c>
      <c r="AT424" s="1">
        <f t="shared" ref="AT424:AU424" si="2633">LN(AN424)</f>
        <v>7.281825347</v>
      </c>
      <c r="AU424" s="1">
        <f t="shared" si="2633"/>
        <v>7.039017724</v>
      </c>
      <c r="AV424" s="1">
        <f t="shared" ref="AV424:AW424" si="2634">LN(AR424)</f>
        <v>7.860920127</v>
      </c>
      <c r="AW424" s="1">
        <f t="shared" si="2634"/>
        <v>8.521983898</v>
      </c>
      <c r="AX424" s="1">
        <v>4237.701</v>
      </c>
      <c r="AY424" s="1">
        <v>250.183</v>
      </c>
      <c r="AZ424" s="1">
        <v>0.036000000000000004</v>
      </c>
      <c r="BA424" s="1">
        <v>253.066</v>
      </c>
      <c r="BB424" s="1">
        <v>59.392</v>
      </c>
      <c r="BC424" s="1">
        <v>193.674</v>
      </c>
      <c r="BD424" s="1">
        <v>0.0</v>
      </c>
      <c r="BE424" s="1">
        <v>193.674</v>
      </c>
      <c r="BF424" s="1">
        <v>3.8549999999999995</v>
      </c>
      <c r="BG424" s="1">
        <v>2.542</v>
      </c>
      <c r="BH424" s="1">
        <v>0.0</v>
      </c>
      <c r="BI424" s="1">
        <v>0.0</v>
      </c>
      <c r="BJ424" s="1">
        <f t="shared" ref="BJ424:BM424" si="2635">BF424*1</f>
        <v>3.855</v>
      </c>
      <c r="BK424" s="1">
        <f t="shared" si="2635"/>
        <v>2.542</v>
      </c>
      <c r="BL424" s="1">
        <f t="shared" si="2635"/>
        <v>0</v>
      </c>
      <c r="BM424" s="1">
        <f t="shared" si="2635"/>
        <v>0</v>
      </c>
      <c r="BN424" s="1">
        <f t="shared" si="18"/>
        <v>0</v>
      </c>
      <c r="BO424" s="1">
        <v>0.6540000000000001</v>
      </c>
      <c r="BP424" s="1">
        <v>32.336999999999996</v>
      </c>
      <c r="BQ424" s="1">
        <v>3.9109999999999996</v>
      </c>
      <c r="BR424" s="1">
        <f t="shared" ref="BR424:BT424" si="2636">BO424*1</f>
        <v>0.654</v>
      </c>
      <c r="BS424" s="1">
        <f t="shared" si="2636"/>
        <v>32.337</v>
      </c>
      <c r="BT424" s="1">
        <f t="shared" si="2636"/>
        <v>3.911</v>
      </c>
      <c r="BU424" s="1">
        <v>3.796</v>
      </c>
      <c r="BV424" s="1">
        <v>28.934</v>
      </c>
      <c r="BW424" s="1">
        <v>16.871067000000004</v>
      </c>
      <c r="BX424" s="1">
        <v>282.51340000000005</v>
      </c>
      <c r="BY424" s="1">
        <v>42.823266999999994</v>
      </c>
      <c r="BZ424" s="1">
        <v>507.86113300000005</v>
      </c>
      <c r="CA424" s="1">
        <f t="shared" ref="CA424:CE424" si="2637">BV424*1</f>
        <v>28.934</v>
      </c>
      <c r="CB424" s="1">
        <f t="shared" si="2637"/>
        <v>16.871067</v>
      </c>
      <c r="CC424" s="1">
        <f t="shared" si="2637"/>
        <v>282.5134</v>
      </c>
      <c r="CD424" s="1">
        <f t="shared" si="2637"/>
        <v>42.823267</v>
      </c>
      <c r="CE424" s="1">
        <f t="shared" si="2637"/>
        <v>507.861133</v>
      </c>
      <c r="CF424" s="1">
        <v>4.0</v>
      </c>
      <c r="CG424" s="1">
        <f t="shared" si="21"/>
        <v>4</v>
      </c>
      <c r="CH424" s="1" t="s">
        <v>1358</v>
      </c>
      <c r="CI424" s="1" t="s">
        <v>610</v>
      </c>
      <c r="CJ424" s="1" t="s">
        <v>1359</v>
      </c>
      <c r="CK424" s="1" t="s">
        <v>378</v>
      </c>
      <c r="CL424" s="1" t="s">
        <v>408</v>
      </c>
      <c r="CM424" s="1" t="s">
        <v>613</v>
      </c>
      <c r="CN424" s="1" t="s">
        <v>614</v>
      </c>
      <c r="CO424" s="1" t="s">
        <v>615</v>
      </c>
      <c r="CP424" s="1" t="s">
        <v>1360</v>
      </c>
      <c r="CQ424" s="1" t="s">
        <v>1361</v>
      </c>
      <c r="CR424" s="1" t="s">
        <v>388</v>
      </c>
      <c r="CS424" s="1" t="s">
        <v>895</v>
      </c>
      <c r="CT424" s="1" t="s">
        <v>619</v>
      </c>
      <c r="CU424" s="1" t="s">
        <v>620</v>
      </c>
      <c r="CV424" s="1" t="s">
        <v>621</v>
      </c>
      <c r="CW424" s="1">
        <v>1.0</v>
      </c>
      <c r="CX424" s="1" t="s">
        <v>604</v>
      </c>
      <c r="CY424" s="1" t="s">
        <v>1362</v>
      </c>
      <c r="CZ424" s="1" t="s">
        <v>1363</v>
      </c>
      <c r="DA424" s="1" t="s">
        <v>388</v>
      </c>
      <c r="DB424" s="1" t="s">
        <v>1364</v>
      </c>
      <c r="DC424" s="1" t="s">
        <v>937</v>
      </c>
      <c r="DD424" s="1" t="s">
        <v>605</v>
      </c>
      <c r="DE424" s="1">
        <v>0.0</v>
      </c>
      <c r="DF424" s="1">
        <v>3.0</v>
      </c>
      <c r="DG424" s="1">
        <v>14.0</v>
      </c>
      <c r="DH424" s="1" t="s">
        <v>132</v>
      </c>
    </row>
    <row r="425" ht="15.75" customHeight="1">
      <c r="A425" s="1">
        <v>2018.0</v>
      </c>
      <c r="B425" s="1" t="s">
        <v>1354</v>
      </c>
      <c r="C425" s="1">
        <v>85.0</v>
      </c>
      <c r="D425" s="1">
        <v>0.0</v>
      </c>
      <c r="E425" s="1" t="s">
        <v>1355</v>
      </c>
      <c r="F425" s="1" t="s">
        <v>1356</v>
      </c>
      <c r="G425" s="1" t="s">
        <v>136</v>
      </c>
      <c r="H425" s="1">
        <v>7072.478</v>
      </c>
      <c r="I425" s="1">
        <f t="shared" si="2631"/>
        <v>-0.07159949367</v>
      </c>
      <c r="J425" s="3">
        <v>2.14611448585804E12</v>
      </c>
      <c r="K425" s="3">
        <v>0.9417371933719778</v>
      </c>
      <c r="L425" s="3">
        <v>1.13748763600395</v>
      </c>
      <c r="M425" s="3">
        <f t="shared" si="7"/>
        <v>28.39468011</v>
      </c>
      <c r="N425" s="3">
        <f t="shared" si="8"/>
        <v>0.1288220023</v>
      </c>
      <c r="O425" s="1">
        <v>0.0</v>
      </c>
      <c r="P425" s="1" t="s">
        <v>113</v>
      </c>
      <c r="Q425" s="1">
        <v>14.0</v>
      </c>
      <c r="R425" s="1" t="s">
        <v>1357</v>
      </c>
      <c r="S425" s="1">
        <v>4.0</v>
      </c>
      <c r="T425" s="1">
        <f t="shared" si="10"/>
        <v>4</v>
      </c>
      <c r="U425" s="2">
        <v>33896.0</v>
      </c>
      <c r="V425" s="2">
        <v>42735.0</v>
      </c>
      <c r="W425" s="1">
        <v>8839.0</v>
      </c>
      <c r="X425" s="1">
        <v>9.086929027060949</v>
      </c>
      <c r="Y425" s="1">
        <v>3.0</v>
      </c>
      <c r="Z425" s="1">
        <v>43.997</v>
      </c>
      <c r="AA425" s="1">
        <v>3239.929</v>
      </c>
      <c r="AB425" s="1">
        <v>3832.549</v>
      </c>
      <c r="AC425" s="1">
        <v>361.734</v>
      </c>
      <c r="AD425" s="1">
        <v>0.0</v>
      </c>
      <c r="AE425" s="1">
        <v>3470.815</v>
      </c>
      <c r="AF425" s="1">
        <v>1351.834</v>
      </c>
      <c r="AG425" s="1">
        <f t="shared" ref="AG425:AL425" si="2638">LN(AA425)</f>
        <v>8.083306695</v>
      </c>
      <c r="AH425" s="1">
        <f t="shared" si="2638"/>
        <v>8.251285396</v>
      </c>
      <c r="AI425" s="1">
        <f t="shared" si="2638"/>
        <v>5.890909135</v>
      </c>
      <c r="AJ425" s="1" t="str">
        <f t="shared" si="2638"/>
        <v>#NUM!</v>
      </c>
      <c r="AK425" s="1">
        <f t="shared" si="2638"/>
        <v>8.152144716</v>
      </c>
      <c r="AL425" s="1">
        <f t="shared" si="2638"/>
        <v>7.209217468</v>
      </c>
      <c r="AM425" s="1">
        <f t="shared" si="12"/>
        <v>8.863966193</v>
      </c>
      <c r="AN425" s="1">
        <v>1483.921</v>
      </c>
      <c r="AO425" s="1">
        <v>955.794</v>
      </c>
      <c r="AP425" s="1">
        <f t="shared" si="13"/>
        <v>4.009806506</v>
      </c>
      <c r="AQ425" s="1">
        <f t="shared" si="14"/>
        <v>0</v>
      </c>
      <c r="AR425" s="1">
        <v>2439.715</v>
      </c>
      <c r="AS425" s="1">
        <v>4632.763</v>
      </c>
      <c r="AT425" s="1">
        <f t="shared" ref="AT425:AU425" si="2639">LN(AN425)</f>
        <v>7.302443188</v>
      </c>
      <c r="AU425" s="1">
        <f t="shared" si="2639"/>
        <v>6.862542409</v>
      </c>
      <c r="AV425" s="1">
        <f t="shared" ref="AV425:AW425" si="2640">LN(AR425)</f>
        <v>7.799636508</v>
      </c>
      <c r="AW425" s="1">
        <f t="shared" si="2640"/>
        <v>8.440908729</v>
      </c>
      <c r="AX425" s="1">
        <v>3945.367</v>
      </c>
      <c r="AY425" s="1">
        <v>139.946</v>
      </c>
      <c r="AZ425" s="1">
        <v>330.211</v>
      </c>
      <c r="BA425" s="1">
        <v>-188.347</v>
      </c>
      <c r="BB425" s="1">
        <v>-47.1</v>
      </c>
      <c r="BC425" s="1">
        <v>-141.247</v>
      </c>
      <c r="BD425" s="1">
        <v>0.0</v>
      </c>
      <c r="BE425" s="1">
        <v>-141.247</v>
      </c>
      <c r="BF425" s="1">
        <v>-3.049</v>
      </c>
      <c r="BG425" s="1">
        <v>-1.9969999999999999</v>
      </c>
      <c r="BH425" s="1">
        <v>0.0</v>
      </c>
      <c r="BI425" s="1">
        <v>0.0</v>
      </c>
      <c r="BJ425" s="1">
        <f t="shared" ref="BJ425:BM425" si="2641">BF425*1</f>
        <v>-3.049</v>
      </c>
      <c r="BK425" s="1">
        <f t="shared" si="2641"/>
        <v>-1.997</v>
      </c>
      <c r="BL425" s="1">
        <f t="shared" si="2641"/>
        <v>0</v>
      </c>
      <c r="BM425" s="1">
        <f t="shared" si="2641"/>
        <v>0</v>
      </c>
      <c r="BN425" s="1">
        <f t="shared" si="18"/>
        <v>0</v>
      </c>
      <c r="BO425" s="1">
        <v>0.6450000000000001</v>
      </c>
      <c r="BP425" s="1">
        <v>10.907</v>
      </c>
      <c r="BQ425" s="1">
        <v>4.01</v>
      </c>
      <c r="BR425" s="1">
        <f t="shared" ref="BR425:BT425" si="2642">BO425*1</f>
        <v>0.645</v>
      </c>
      <c r="BS425" s="1">
        <f t="shared" si="2642"/>
        <v>10.907</v>
      </c>
      <c r="BT425" s="1">
        <f t="shared" si="2642"/>
        <v>4.01</v>
      </c>
      <c r="BU425" s="1">
        <v>3.631</v>
      </c>
      <c r="BV425" s="1">
        <v>32.031</v>
      </c>
      <c r="BW425" s="1">
        <v>-13.453356999999999</v>
      </c>
      <c r="BX425" s="1">
        <v>281.8119290000001</v>
      </c>
      <c r="BY425" s="1">
        <v>43.214143</v>
      </c>
      <c r="BZ425" s="1">
        <v>505.177</v>
      </c>
      <c r="CA425" s="1">
        <f t="shared" ref="CA425:CE425" si="2643">BV425*1</f>
        <v>32.031</v>
      </c>
      <c r="CB425" s="1">
        <f t="shared" si="2643"/>
        <v>-13.453357</v>
      </c>
      <c r="CC425" s="1">
        <f t="shared" si="2643"/>
        <v>281.811929</v>
      </c>
      <c r="CD425" s="1">
        <f t="shared" si="2643"/>
        <v>43.214143</v>
      </c>
      <c r="CE425" s="1">
        <f t="shared" si="2643"/>
        <v>505.177</v>
      </c>
      <c r="CF425" s="1">
        <v>4.0</v>
      </c>
      <c r="CG425" s="1">
        <f t="shared" si="21"/>
        <v>4</v>
      </c>
      <c r="CH425" s="1" t="s">
        <v>1358</v>
      </c>
      <c r="CI425" s="1" t="s">
        <v>610</v>
      </c>
      <c r="CJ425" s="1" t="s">
        <v>1359</v>
      </c>
      <c r="CK425" s="1" t="s">
        <v>378</v>
      </c>
      <c r="CL425" s="1" t="s">
        <v>408</v>
      </c>
      <c r="CM425" s="1" t="s">
        <v>613</v>
      </c>
      <c r="CN425" s="1" t="s">
        <v>614</v>
      </c>
      <c r="CO425" s="1" t="s">
        <v>615</v>
      </c>
      <c r="CP425" s="1" t="s">
        <v>1360</v>
      </c>
      <c r="CQ425" s="1" t="s">
        <v>1361</v>
      </c>
      <c r="CR425" s="1" t="s">
        <v>388</v>
      </c>
      <c r="CS425" s="1" t="s">
        <v>895</v>
      </c>
      <c r="CT425" s="1" t="s">
        <v>619</v>
      </c>
      <c r="CU425" s="1" t="s">
        <v>620</v>
      </c>
      <c r="CV425" s="1" t="s">
        <v>621</v>
      </c>
      <c r="CW425" s="1">
        <v>1.0</v>
      </c>
      <c r="CX425" s="1" t="s">
        <v>604</v>
      </c>
      <c r="CY425" s="1" t="s">
        <v>1362</v>
      </c>
      <c r="CZ425" s="1" t="s">
        <v>1363</v>
      </c>
      <c r="DA425" s="1" t="s">
        <v>388</v>
      </c>
      <c r="DB425" s="1" t="s">
        <v>1364</v>
      </c>
      <c r="DC425" s="1" t="s">
        <v>937</v>
      </c>
      <c r="DD425" s="1" t="s">
        <v>605</v>
      </c>
      <c r="DE425" s="1">
        <v>0.0</v>
      </c>
      <c r="DF425" s="1">
        <v>3.0</v>
      </c>
      <c r="DG425" s="1">
        <v>14.0</v>
      </c>
      <c r="DH425" s="1" t="s">
        <v>132</v>
      </c>
    </row>
    <row r="426" ht="15.75" customHeight="1">
      <c r="A426" s="1">
        <v>2019.0</v>
      </c>
      <c r="B426" s="1" t="s">
        <v>1354</v>
      </c>
      <c r="C426" s="1">
        <v>85.0</v>
      </c>
      <c r="D426" s="1">
        <v>0.0</v>
      </c>
      <c r="E426" s="1" t="s">
        <v>1355</v>
      </c>
      <c r="F426" s="1" t="s">
        <v>1356</v>
      </c>
      <c r="G426" s="1" t="s">
        <v>136</v>
      </c>
      <c r="H426" s="1">
        <v>7184.862</v>
      </c>
      <c r="I426" s="1">
        <f t="shared" si="2631"/>
        <v>0.01589032868</v>
      </c>
      <c r="J426" s="3">
        <v>2.1522834905985745E12</v>
      </c>
      <c r="K426" s="3">
        <v>0.28744993713920053</v>
      </c>
      <c r="L426" s="3">
        <v>0.611246943765291</v>
      </c>
      <c r="M426" s="3">
        <f t="shared" si="7"/>
        <v>28.39755048</v>
      </c>
      <c r="N426" s="3">
        <f t="shared" si="8"/>
        <v>-0.4922542382</v>
      </c>
      <c r="O426" s="1">
        <v>0.0</v>
      </c>
      <c r="P426" s="1" t="s">
        <v>113</v>
      </c>
      <c r="Q426" s="1">
        <v>14.0</v>
      </c>
      <c r="R426" s="1" t="s">
        <v>1357</v>
      </c>
      <c r="S426" s="1">
        <v>4.0</v>
      </c>
      <c r="T426" s="1">
        <f t="shared" si="10"/>
        <v>4</v>
      </c>
      <c r="U426" s="2">
        <v>33896.0</v>
      </c>
      <c r="V426" s="2">
        <v>42369.0</v>
      </c>
      <c r="W426" s="1">
        <v>8473.0</v>
      </c>
      <c r="X426" s="1">
        <v>9.044639916198465</v>
      </c>
      <c r="Y426" s="1">
        <v>3.0</v>
      </c>
      <c r="Z426" s="1">
        <v>273.937</v>
      </c>
      <c r="AA426" s="1">
        <v>3382.46</v>
      </c>
      <c r="AB426" s="1">
        <v>3802.402</v>
      </c>
      <c r="AC426" s="1">
        <v>449.56</v>
      </c>
      <c r="AD426" s="1">
        <v>0.0</v>
      </c>
      <c r="AE426" s="1">
        <v>3352.842</v>
      </c>
      <c r="AF426" s="1">
        <v>1012.5260000000001</v>
      </c>
      <c r="AG426" s="1">
        <f t="shared" ref="AG426:AL426" si="2644">LN(AA426)</f>
        <v>8.126358534</v>
      </c>
      <c r="AH426" s="1">
        <f t="shared" si="2644"/>
        <v>8.243388251</v>
      </c>
      <c r="AI426" s="1">
        <f t="shared" si="2644"/>
        <v>6.108269327</v>
      </c>
      <c r="AJ426" s="1" t="str">
        <f t="shared" si="2644"/>
        <v>#NUM!</v>
      </c>
      <c r="AK426" s="1">
        <f t="shared" si="2644"/>
        <v>8.117563623</v>
      </c>
      <c r="AL426" s="1">
        <f t="shared" si="2644"/>
        <v>6.920203478</v>
      </c>
      <c r="AM426" s="1">
        <f t="shared" si="12"/>
        <v>8.879731592</v>
      </c>
      <c r="AN426" s="1">
        <v>1545.4370000000001</v>
      </c>
      <c r="AO426" s="1">
        <v>980.832</v>
      </c>
      <c r="AP426" s="1">
        <f t="shared" si="13"/>
        <v>3.876710792</v>
      </c>
      <c r="AQ426" s="1">
        <f t="shared" si="14"/>
        <v>0</v>
      </c>
      <c r="AR426" s="1">
        <v>2526.2690000000002</v>
      </c>
      <c r="AS426" s="1">
        <v>4658.593</v>
      </c>
      <c r="AT426" s="1">
        <f t="shared" ref="AT426:AU426" si="2645">LN(AN426)</f>
        <v>7.343061997</v>
      </c>
      <c r="AU426" s="1">
        <f t="shared" si="2645"/>
        <v>6.888401191</v>
      </c>
      <c r="AV426" s="1">
        <f t="shared" ref="AV426:AW426" si="2646">LN(AR426)</f>
        <v>7.83449879</v>
      </c>
      <c r="AW426" s="1">
        <f t="shared" si="2646"/>
        <v>8.44646875</v>
      </c>
      <c r="AX426" s="1">
        <v>4796.773</v>
      </c>
      <c r="AY426" s="1">
        <v>276.419</v>
      </c>
      <c r="AZ426" s="1">
        <v>226.709</v>
      </c>
      <c r="BA426" s="1">
        <v>51.566</v>
      </c>
      <c r="BB426" s="1">
        <v>25.739</v>
      </c>
      <c r="BC426" s="1">
        <v>25.827</v>
      </c>
      <c r="BD426" s="1">
        <v>0.0</v>
      </c>
      <c r="BE426" s="1">
        <v>25.827</v>
      </c>
      <c r="BF426" s="1">
        <v>0.554</v>
      </c>
      <c r="BG426" s="1">
        <v>0.35900000000000004</v>
      </c>
      <c r="BH426" s="1">
        <v>0.0</v>
      </c>
      <c r="BI426" s="1">
        <v>0.0</v>
      </c>
      <c r="BJ426" s="1">
        <f t="shared" ref="BJ426:BM426" si="2647">BF426*1</f>
        <v>0.554</v>
      </c>
      <c r="BK426" s="1">
        <f t="shared" si="2647"/>
        <v>0.359</v>
      </c>
      <c r="BL426" s="1">
        <f t="shared" si="2647"/>
        <v>0</v>
      </c>
      <c r="BM426" s="1">
        <f t="shared" si="2647"/>
        <v>0</v>
      </c>
      <c r="BN426" s="1">
        <f t="shared" si="18"/>
        <v>0</v>
      </c>
      <c r="BO426" s="1">
        <v>0.773</v>
      </c>
      <c r="BP426" s="1">
        <v>10.67</v>
      </c>
      <c r="BQ426" s="1">
        <v>3.877</v>
      </c>
      <c r="BR426" s="1">
        <f t="shared" ref="BR426:BT426" si="2648">BO426*1</f>
        <v>0.773</v>
      </c>
      <c r="BS426" s="1">
        <f t="shared" si="2648"/>
        <v>10.67</v>
      </c>
      <c r="BT426" s="1">
        <f t="shared" si="2648"/>
        <v>3.877</v>
      </c>
      <c r="BU426" s="1">
        <v>3.4179999999999997</v>
      </c>
      <c r="BV426" s="1">
        <v>33.174</v>
      </c>
      <c r="BW426" s="1">
        <v>3.683286</v>
      </c>
      <c r="BX426" s="1">
        <v>342.626643</v>
      </c>
      <c r="BY426" s="1">
        <v>50.019</v>
      </c>
      <c r="BZ426" s="1">
        <v>513.2044290000001</v>
      </c>
      <c r="CA426" s="1">
        <f t="shared" ref="CA426:CE426" si="2649">BV426*1</f>
        <v>33.174</v>
      </c>
      <c r="CB426" s="1">
        <f t="shared" si="2649"/>
        <v>3.683286</v>
      </c>
      <c r="CC426" s="1">
        <f t="shared" si="2649"/>
        <v>342.626643</v>
      </c>
      <c r="CD426" s="1">
        <f t="shared" si="2649"/>
        <v>50.019</v>
      </c>
      <c r="CE426" s="1">
        <f t="shared" si="2649"/>
        <v>513.204429</v>
      </c>
      <c r="CF426" s="1">
        <v>4.0</v>
      </c>
      <c r="CG426" s="1">
        <f t="shared" si="21"/>
        <v>4</v>
      </c>
      <c r="CH426" s="1" t="s">
        <v>1358</v>
      </c>
      <c r="CI426" s="1" t="s">
        <v>610</v>
      </c>
      <c r="CJ426" s="1" t="s">
        <v>1359</v>
      </c>
      <c r="CK426" s="1" t="s">
        <v>378</v>
      </c>
      <c r="CL426" s="1" t="s">
        <v>408</v>
      </c>
      <c r="CM426" s="1" t="s">
        <v>613</v>
      </c>
      <c r="CN426" s="1" t="s">
        <v>614</v>
      </c>
      <c r="CO426" s="1" t="s">
        <v>615</v>
      </c>
      <c r="CP426" s="1" t="s">
        <v>1360</v>
      </c>
      <c r="CQ426" s="1" t="s">
        <v>1361</v>
      </c>
      <c r="CR426" s="1" t="s">
        <v>388</v>
      </c>
      <c r="CS426" s="1" t="s">
        <v>895</v>
      </c>
      <c r="CT426" s="1" t="s">
        <v>619</v>
      </c>
      <c r="CU426" s="1" t="s">
        <v>620</v>
      </c>
      <c r="CV426" s="1" t="s">
        <v>621</v>
      </c>
      <c r="CW426" s="1">
        <v>1.0</v>
      </c>
      <c r="CX426" s="1" t="s">
        <v>604</v>
      </c>
      <c r="CY426" s="1" t="s">
        <v>1362</v>
      </c>
      <c r="CZ426" s="1" t="s">
        <v>1363</v>
      </c>
      <c r="DA426" s="1" t="s">
        <v>388</v>
      </c>
      <c r="DB426" s="1" t="s">
        <v>1364</v>
      </c>
      <c r="DC426" s="1" t="s">
        <v>937</v>
      </c>
      <c r="DD426" s="1" t="s">
        <v>605</v>
      </c>
      <c r="DE426" s="1">
        <v>0.0</v>
      </c>
      <c r="DF426" s="1">
        <v>3.0</v>
      </c>
      <c r="DG426" s="1">
        <v>14.0</v>
      </c>
      <c r="DH426" s="1" t="s">
        <v>132</v>
      </c>
    </row>
    <row r="427" ht="15.75" customHeight="1">
      <c r="A427" s="1">
        <v>2015.0</v>
      </c>
      <c r="B427" s="1" t="s">
        <v>1365</v>
      </c>
      <c r="C427" s="1">
        <v>86.0</v>
      </c>
      <c r="D427" s="1">
        <v>66.66</v>
      </c>
      <c r="E427" s="1" t="s">
        <v>1366</v>
      </c>
      <c r="F427" s="1" t="s">
        <v>1367</v>
      </c>
      <c r="G427" s="1" t="s">
        <v>112</v>
      </c>
      <c r="H427" s="1">
        <v>3797.4892400000003</v>
      </c>
      <c r="I427" s="1"/>
      <c r="J427" s="3">
        <v>1.420264316878601E12</v>
      </c>
      <c r="K427" s="3">
        <v>3.8351726603384577</v>
      </c>
      <c r="L427" s="3">
        <v>-0.500461321406559</v>
      </c>
      <c r="M427" s="3">
        <f t="shared" si="7"/>
        <v>27.98186411</v>
      </c>
      <c r="N427" s="3" t="str">
        <f t="shared" si="8"/>
        <v>#NUM!</v>
      </c>
      <c r="O427" s="1">
        <v>1.0</v>
      </c>
      <c r="P427" s="1" t="s">
        <v>113</v>
      </c>
      <c r="Q427" s="1">
        <v>42.0</v>
      </c>
      <c r="R427" s="1" t="s">
        <v>114</v>
      </c>
      <c r="S427" s="1">
        <f t="shared" ref="S427:S451" si="2656">IF(R427="Public limited companies",0,1)</f>
        <v>0</v>
      </c>
      <c r="T427" s="1">
        <f t="shared" si="10"/>
        <v>0</v>
      </c>
      <c r="U427" s="2">
        <v>32220.0</v>
      </c>
      <c r="V427" s="2">
        <v>43830.0</v>
      </c>
      <c r="W427" s="1">
        <v>11610.0</v>
      </c>
      <c r="X427" s="1">
        <v>9.359622074691938</v>
      </c>
      <c r="Y427" s="1">
        <v>1.0</v>
      </c>
      <c r="Z427" s="1">
        <v>217.08337999999998</v>
      </c>
      <c r="AA427" s="1">
        <v>3246.85049</v>
      </c>
      <c r="AB427" s="1">
        <v>550.63875</v>
      </c>
      <c r="AC427" s="1">
        <v>0.0</v>
      </c>
      <c r="AD427" s="1">
        <v>549.21138</v>
      </c>
      <c r="AE427" s="1">
        <v>1.42737</v>
      </c>
      <c r="AF427" s="1">
        <v>1.42737</v>
      </c>
      <c r="AG427" s="1">
        <f t="shared" ref="AG427:AL427" si="2650">LN(AA427)</f>
        <v>8.085440725</v>
      </c>
      <c r="AH427" s="1">
        <f t="shared" si="2650"/>
        <v>6.311078968</v>
      </c>
      <c r="AI427" s="1" t="str">
        <f t="shared" si="2650"/>
        <v>#NUM!</v>
      </c>
      <c r="AJ427" s="1">
        <f t="shared" si="2650"/>
        <v>6.308483395</v>
      </c>
      <c r="AK427" s="1">
        <f t="shared" si="2650"/>
        <v>0.3558335901</v>
      </c>
      <c r="AL427" s="1">
        <f t="shared" si="2650"/>
        <v>0.3558335901</v>
      </c>
      <c r="AM427" s="1">
        <f t="shared" si="12"/>
        <v>8.242095401</v>
      </c>
      <c r="AN427" s="1">
        <v>0.0</v>
      </c>
      <c r="AO427" s="1">
        <v>1223.20736</v>
      </c>
      <c r="AP427" s="1">
        <f t="shared" si="13"/>
        <v>0.450159775</v>
      </c>
      <c r="AQ427" s="1">
        <f t="shared" si="14"/>
        <v>1</v>
      </c>
      <c r="AR427" s="1">
        <v>1223.20736</v>
      </c>
      <c r="AS427" s="1">
        <v>2574.2818800000005</v>
      </c>
      <c r="AT427" s="1" t="str">
        <f t="shared" ref="AT427:AU427" si="2651">LN(AN427)</f>
        <v>#NUM!</v>
      </c>
      <c r="AU427" s="1">
        <f t="shared" si="2651"/>
        <v>7.109231672</v>
      </c>
      <c r="AV427" s="1">
        <f t="shared" ref="AV427:AW427" si="2652">LN(AR427)</f>
        <v>7.109231672</v>
      </c>
      <c r="AW427" s="1">
        <f t="shared" si="2652"/>
        <v>7.853325893</v>
      </c>
      <c r="AX427" s="1">
        <v>2672.9007500000002</v>
      </c>
      <c r="AY427" s="1">
        <v>197.66644</v>
      </c>
      <c r="AZ427" s="1">
        <v>32.98526</v>
      </c>
      <c r="BA427" s="1">
        <v>164.68117999999998</v>
      </c>
      <c r="BB427" s="1">
        <v>41.221669999999996</v>
      </c>
      <c r="BC427" s="1">
        <v>123.45951</v>
      </c>
      <c r="BD427" s="1"/>
      <c r="BE427" s="1">
        <v>123.45951</v>
      </c>
      <c r="BF427" s="1">
        <v>4.796</v>
      </c>
      <c r="BG427" s="1">
        <v>3.251</v>
      </c>
      <c r="BH427" s="1">
        <v>73.971</v>
      </c>
      <c r="BI427" s="1">
        <v>74.895</v>
      </c>
      <c r="BJ427" s="1">
        <f t="shared" ref="BJ427:BM427" si="2653">BF427*1</f>
        <v>4.796</v>
      </c>
      <c r="BK427" s="1">
        <f t="shared" si="2653"/>
        <v>3.251</v>
      </c>
      <c r="BL427" s="1">
        <f t="shared" si="2653"/>
        <v>73.971</v>
      </c>
      <c r="BM427" s="1">
        <f t="shared" si="2653"/>
        <v>74.895</v>
      </c>
      <c r="BN427" s="1">
        <f t="shared" si="18"/>
        <v>-0.924</v>
      </c>
      <c r="BO427" s="1">
        <v>1.038</v>
      </c>
      <c r="BP427" s="1" t="s">
        <v>242</v>
      </c>
      <c r="BQ427" s="1">
        <v>0.45</v>
      </c>
      <c r="BR427" s="1">
        <f t="shared" ref="BR427:BT427" si="2654">BO427*1</f>
        <v>1.038</v>
      </c>
      <c r="BS427" s="1" t="str">
        <f t="shared" si="2654"/>
        <v>#VALUE!</v>
      </c>
      <c r="BT427" s="1">
        <f t="shared" si="2654"/>
        <v>0.45</v>
      </c>
      <c r="BU427" s="1">
        <v>0.45</v>
      </c>
      <c r="BV427" s="1">
        <v>25.915</v>
      </c>
      <c r="BW427" s="1">
        <v>6.099303</v>
      </c>
      <c r="BX427" s="1">
        <v>98.99632400000002</v>
      </c>
      <c r="BY427" s="1">
        <v>38.054171</v>
      </c>
      <c r="BZ427" s="1">
        <v>140.64775</v>
      </c>
      <c r="CA427" s="1">
        <f t="shared" ref="CA427:CE427" si="2655">BV427*1</f>
        <v>25.915</v>
      </c>
      <c r="CB427" s="1">
        <f t="shared" si="2655"/>
        <v>6.099303</v>
      </c>
      <c r="CC427" s="1">
        <f t="shared" si="2655"/>
        <v>98.996324</v>
      </c>
      <c r="CD427" s="1">
        <f t="shared" si="2655"/>
        <v>38.054171</v>
      </c>
      <c r="CE427" s="1">
        <f t="shared" si="2655"/>
        <v>140.64775</v>
      </c>
      <c r="CF427" s="1">
        <v>6.0</v>
      </c>
      <c r="CG427" s="1">
        <f t="shared" si="21"/>
        <v>6</v>
      </c>
      <c r="CH427" s="1" t="s">
        <v>1368</v>
      </c>
      <c r="CI427" s="1" t="s">
        <v>1369</v>
      </c>
      <c r="CJ427" s="1" t="s">
        <v>1370</v>
      </c>
      <c r="CK427" s="1"/>
      <c r="CL427" s="1">
        <v>0.0</v>
      </c>
      <c r="CM427" s="1" t="s">
        <v>1371</v>
      </c>
      <c r="CN427" s="1" t="s">
        <v>1372</v>
      </c>
      <c r="CO427" s="1" t="s">
        <v>1373</v>
      </c>
      <c r="CP427" s="1" t="s">
        <v>1374</v>
      </c>
      <c r="CQ427" s="1" t="s">
        <v>1375</v>
      </c>
      <c r="CR427" s="1" t="s">
        <v>1376</v>
      </c>
      <c r="CS427" s="1">
        <v>0.0</v>
      </c>
      <c r="CT427" s="1">
        <v>0.0</v>
      </c>
      <c r="CU427" s="1" t="s">
        <v>170</v>
      </c>
      <c r="CV427" s="1" t="s">
        <v>1377</v>
      </c>
      <c r="CW427" s="1">
        <v>3.0</v>
      </c>
      <c r="CX427" s="1">
        <v>0.0</v>
      </c>
      <c r="CY427" s="1">
        <v>0.0</v>
      </c>
      <c r="CZ427" s="1" t="s">
        <v>1378</v>
      </c>
      <c r="DA427" s="1">
        <v>0.0</v>
      </c>
      <c r="DB427" s="1">
        <v>0.0</v>
      </c>
      <c r="DC427" s="1">
        <v>0.0</v>
      </c>
      <c r="DD427" s="1">
        <v>0.0</v>
      </c>
      <c r="DE427" s="1">
        <v>0.0</v>
      </c>
      <c r="DF427" s="1">
        <v>1.0</v>
      </c>
      <c r="DG427" s="1">
        <v>42.0</v>
      </c>
      <c r="DH427" s="1" t="s">
        <v>153</v>
      </c>
    </row>
    <row r="428" ht="15.75" customHeight="1">
      <c r="A428" s="1">
        <v>2016.0</v>
      </c>
      <c r="B428" s="1" t="s">
        <v>1365</v>
      </c>
      <c r="C428" s="1">
        <v>86.0</v>
      </c>
      <c r="D428" s="1">
        <v>66.66</v>
      </c>
      <c r="E428" s="1" t="s">
        <v>1366</v>
      </c>
      <c r="F428" s="1" t="s">
        <v>1367</v>
      </c>
      <c r="G428" s="1" t="s">
        <v>112</v>
      </c>
      <c r="H428" s="1">
        <v>3554.7162900000003</v>
      </c>
      <c r="I428" s="1">
        <f t="shared" ref="I428:I431" si="2663">(H428-H427)/H427</f>
        <v>-0.06392985856</v>
      </c>
      <c r="J428" s="3">
        <v>1.4633168080030916E12</v>
      </c>
      <c r="K428" s="3">
        <v>3.0313013298193283</v>
      </c>
      <c r="L428" s="3">
        <v>-0.202671740806371</v>
      </c>
      <c r="M428" s="3">
        <f t="shared" si="7"/>
        <v>28.01172676</v>
      </c>
      <c r="N428" s="3" t="str">
        <f t="shared" si="8"/>
        <v>#NUM!</v>
      </c>
      <c r="O428" s="1">
        <v>1.0</v>
      </c>
      <c r="P428" s="1" t="s">
        <v>113</v>
      </c>
      <c r="Q428" s="1">
        <v>42.0</v>
      </c>
      <c r="R428" s="1" t="s">
        <v>114</v>
      </c>
      <c r="S428" s="1">
        <f t="shared" si="2656"/>
        <v>0</v>
      </c>
      <c r="T428" s="1">
        <f t="shared" si="10"/>
        <v>0</v>
      </c>
      <c r="U428" s="2">
        <v>32220.0</v>
      </c>
      <c r="V428" s="2">
        <v>43465.0</v>
      </c>
      <c r="W428" s="1">
        <v>11245.0</v>
      </c>
      <c r="X428" s="1">
        <v>9.327678864393416</v>
      </c>
      <c r="Y428" s="1">
        <v>1.0</v>
      </c>
      <c r="Z428" s="1">
        <v>187.31814000000003</v>
      </c>
      <c r="AA428" s="1">
        <v>3235.79985</v>
      </c>
      <c r="AB428" s="1">
        <v>318.91644</v>
      </c>
      <c r="AC428" s="1">
        <v>85.65</v>
      </c>
      <c r="AD428" s="1">
        <v>231.03753</v>
      </c>
      <c r="AE428" s="1">
        <v>2.2289100000000004</v>
      </c>
      <c r="AF428" s="1">
        <v>2.2289100000000004</v>
      </c>
      <c r="AG428" s="1">
        <f t="shared" ref="AG428:AL428" si="2657">LN(AA428)</f>
        <v>8.082031425</v>
      </c>
      <c r="AH428" s="1">
        <f t="shared" si="2657"/>
        <v>5.764929125</v>
      </c>
      <c r="AI428" s="1">
        <f t="shared" si="2657"/>
        <v>4.450269225</v>
      </c>
      <c r="AJ428" s="1">
        <f t="shared" si="2657"/>
        <v>5.442580165</v>
      </c>
      <c r="AK428" s="1">
        <f t="shared" si="2657"/>
        <v>0.8015126767</v>
      </c>
      <c r="AL428" s="1">
        <f t="shared" si="2657"/>
        <v>0.8015126767</v>
      </c>
      <c r="AM428" s="1">
        <f t="shared" si="12"/>
        <v>8.176030533</v>
      </c>
      <c r="AN428" s="1">
        <v>65.48298</v>
      </c>
      <c r="AO428" s="1">
        <v>858.39468</v>
      </c>
      <c r="AP428" s="1">
        <f t="shared" si="13"/>
        <v>0.3715265803</v>
      </c>
      <c r="AQ428" s="1">
        <f t="shared" si="14"/>
        <v>1</v>
      </c>
      <c r="AR428" s="1">
        <v>923.87766</v>
      </c>
      <c r="AS428" s="1">
        <v>2630.83863</v>
      </c>
      <c r="AT428" s="1">
        <f t="shared" ref="AT428:AU428" si="2658">LN(AN428)</f>
        <v>4.181790262</v>
      </c>
      <c r="AU428" s="1">
        <f t="shared" si="2658"/>
        <v>6.755063994</v>
      </c>
      <c r="AV428" s="1">
        <f t="shared" ref="AV428:AW428" si="2659">LN(AR428)</f>
        <v>6.82857966</v>
      </c>
      <c r="AW428" s="1">
        <f t="shared" si="2659"/>
        <v>7.875057945</v>
      </c>
      <c r="AX428" s="1">
        <v>2709.11433</v>
      </c>
      <c r="AY428" s="1">
        <v>107.3996</v>
      </c>
      <c r="AZ428" s="1">
        <v>31.920360000000002</v>
      </c>
      <c r="BA428" s="1">
        <v>75.47923999999999</v>
      </c>
      <c r="BB428" s="1">
        <v>18.922490000000003</v>
      </c>
      <c r="BC428" s="1">
        <v>56.55675</v>
      </c>
      <c r="BD428" s="1"/>
      <c r="BE428" s="1">
        <v>56.55675</v>
      </c>
      <c r="BF428" s="1">
        <v>2.15</v>
      </c>
      <c r="BG428" s="1">
        <v>1.591</v>
      </c>
      <c r="BH428" s="1">
        <v>30.701</v>
      </c>
      <c r="BI428" s="1">
        <v>47.06</v>
      </c>
      <c r="BJ428" s="1">
        <f t="shared" ref="BJ428:BM428" si="2660">BF428*1</f>
        <v>2.15</v>
      </c>
      <c r="BK428" s="1">
        <f t="shared" si="2660"/>
        <v>1.591</v>
      </c>
      <c r="BL428" s="1">
        <f t="shared" si="2660"/>
        <v>30.701</v>
      </c>
      <c r="BM428" s="1">
        <f t="shared" si="2660"/>
        <v>47.06</v>
      </c>
      <c r="BN428" s="1">
        <f t="shared" si="18"/>
        <v>-16.359</v>
      </c>
      <c r="BO428" s="1">
        <v>1.004</v>
      </c>
      <c r="BP428" s="1">
        <v>31.630000000000003</v>
      </c>
      <c r="BQ428" s="1">
        <v>0.37200000000000005</v>
      </c>
      <c r="BR428" s="1">
        <f t="shared" ref="BR428:BT428" si="2661">BO428*1</f>
        <v>1.004</v>
      </c>
      <c r="BS428" s="1">
        <f t="shared" si="2661"/>
        <v>31.63</v>
      </c>
      <c r="BT428" s="1">
        <f t="shared" si="2661"/>
        <v>0.372</v>
      </c>
      <c r="BU428" s="1">
        <v>0.272</v>
      </c>
      <c r="BV428" s="1">
        <v>21.656000000000002</v>
      </c>
      <c r="BW428" s="1">
        <v>2.695687</v>
      </c>
      <c r="BX428" s="1">
        <v>96.754083</v>
      </c>
      <c r="BY428" s="1">
        <v>37.239405</v>
      </c>
      <c r="BZ428" s="1">
        <v>126.954153</v>
      </c>
      <c r="CA428" s="1">
        <f t="shared" ref="CA428:CE428" si="2662">BV428*1</f>
        <v>21.656</v>
      </c>
      <c r="CB428" s="1">
        <f t="shared" si="2662"/>
        <v>2.695687</v>
      </c>
      <c r="CC428" s="1">
        <f t="shared" si="2662"/>
        <v>96.754083</v>
      </c>
      <c r="CD428" s="1">
        <f t="shared" si="2662"/>
        <v>37.239405</v>
      </c>
      <c r="CE428" s="1">
        <f t="shared" si="2662"/>
        <v>126.954153</v>
      </c>
      <c r="CF428" s="1">
        <v>6.0</v>
      </c>
      <c r="CG428" s="1">
        <f t="shared" si="21"/>
        <v>6</v>
      </c>
      <c r="CH428" s="1" t="s">
        <v>1368</v>
      </c>
      <c r="CI428" s="1" t="s">
        <v>1369</v>
      </c>
      <c r="CJ428" s="1" t="s">
        <v>1370</v>
      </c>
      <c r="CK428" s="1"/>
      <c r="CL428" s="1">
        <v>0.0</v>
      </c>
      <c r="CM428" s="1" t="s">
        <v>1371</v>
      </c>
      <c r="CN428" s="1" t="s">
        <v>1372</v>
      </c>
      <c r="CO428" s="1" t="s">
        <v>1373</v>
      </c>
      <c r="CP428" s="1" t="s">
        <v>1374</v>
      </c>
      <c r="CQ428" s="1" t="s">
        <v>1375</v>
      </c>
      <c r="CR428" s="1" t="s">
        <v>1376</v>
      </c>
      <c r="CS428" s="1">
        <v>0.0</v>
      </c>
      <c r="CT428" s="1">
        <v>0.0</v>
      </c>
      <c r="CU428" s="1" t="s">
        <v>170</v>
      </c>
      <c r="CV428" s="1" t="s">
        <v>1377</v>
      </c>
      <c r="CW428" s="1">
        <v>3.0</v>
      </c>
      <c r="CX428" s="1">
        <v>0.0</v>
      </c>
      <c r="CY428" s="1">
        <v>0.0</v>
      </c>
      <c r="CZ428" s="1" t="s">
        <v>1378</v>
      </c>
      <c r="DA428" s="1">
        <v>0.0</v>
      </c>
      <c r="DB428" s="1">
        <v>0.0</v>
      </c>
      <c r="DC428" s="1">
        <v>0.0</v>
      </c>
      <c r="DD428" s="1">
        <v>0.0</v>
      </c>
      <c r="DE428" s="1">
        <v>0.0</v>
      </c>
      <c r="DF428" s="1">
        <v>1.0</v>
      </c>
      <c r="DG428" s="1">
        <v>42.0</v>
      </c>
      <c r="DH428" s="1" t="s">
        <v>153</v>
      </c>
    </row>
    <row r="429" ht="15.75" customHeight="1">
      <c r="A429" s="1">
        <v>2017.0</v>
      </c>
      <c r="B429" s="1" t="s">
        <v>1365</v>
      </c>
      <c r="C429" s="1">
        <v>86.0</v>
      </c>
      <c r="D429" s="1">
        <v>66.66</v>
      </c>
      <c r="E429" s="1" t="s">
        <v>1366</v>
      </c>
      <c r="F429" s="1" t="s">
        <v>1367</v>
      </c>
      <c r="G429" s="1" t="s">
        <v>112</v>
      </c>
      <c r="H429" s="1">
        <v>3198.66369</v>
      </c>
      <c r="I429" s="1">
        <f t="shared" si="2663"/>
        <v>-0.1001634367</v>
      </c>
      <c r="J429" s="3">
        <v>1.5068305993539272E12</v>
      </c>
      <c r="K429" s="3">
        <v>2.9736411905373075</v>
      </c>
      <c r="L429" s="3">
        <v>1.95608333333334</v>
      </c>
      <c r="M429" s="3">
        <f t="shared" si="7"/>
        <v>28.04102962</v>
      </c>
      <c r="N429" s="3">
        <f t="shared" si="8"/>
        <v>0.6709441747</v>
      </c>
      <c r="O429" s="1">
        <v>1.0</v>
      </c>
      <c r="P429" s="1" t="s">
        <v>113</v>
      </c>
      <c r="Q429" s="1">
        <v>42.0</v>
      </c>
      <c r="R429" s="1" t="s">
        <v>114</v>
      </c>
      <c r="S429" s="1">
        <f t="shared" si="2656"/>
        <v>0</v>
      </c>
      <c r="T429" s="1">
        <f t="shared" si="10"/>
        <v>0</v>
      </c>
      <c r="U429" s="2">
        <v>32220.0</v>
      </c>
      <c r="V429" s="2">
        <v>43100.0</v>
      </c>
      <c r="W429" s="1">
        <v>10880.0</v>
      </c>
      <c r="X429" s="1">
        <v>9.294681520409934</v>
      </c>
      <c r="Y429" s="1">
        <v>1.0</v>
      </c>
      <c r="Z429" s="1">
        <v>281.7844</v>
      </c>
      <c r="AA429" s="1">
        <v>2254.79755</v>
      </c>
      <c r="AB429" s="1">
        <v>943.8661400000001</v>
      </c>
      <c r="AC429" s="1">
        <v>34.95</v>
      </c>
      <c r="AD429" s="1">
        <v>906.1933500000001</v>
      </c>
      <c r="AE429" s="1">
        <v>2.72279</v>
      </c>
      <c r="AF429" s="1">
        <v>2.72279</v>
      </c>
      <c r="AG429" s="1">
        <f t="shared" ref="AG429:AL429" si="2664">LN(AA429)</f>
        <v>7.72081547</v>
      </c>
      <c r="AH429" s="1">
        <f t="shared" si="2664"/>
        <v>6.849984355</v>
      </c>
      <c r="AI429" s="1">
        <f t="shared" si="2664"/>
        <v>3.553918469</v>
      </c>
      <c r="AJ429" s="1">
        <f t="shared" si="2664"/>
        <v>6.809252694</v>
      </c>
      <c r="AK429" s="1">
        <f t="shared" si="2664"/>
        <v>1.00165709</v>
      </c>
      <c r="AL429" s="1">
        <f t="shared" si="2664"/>
        <v>1.00165709</v>
      </c>
      <c r="AM429" s="1">
        <f t="shared" si="12"/>
        <v>8.070488405</v>
      </c>
      <c r="AN429" s="1">
        <v>163.46468</v>
      </c>
      <c r="AO429" s="1">
        <v>1260.41328</v>
      </c>
      <c r="AP429" s="1">
        <f t="shared" si="13"/>
        <v>0.7488544868</v>
      </c>
      <c r="AQ429" s="1">
        <f t="shared" si="14"/>
        <v>1</v>
      </c>
      <c r="AR429" s="1">
        <v>1423.87796</v>
      </c>
      <c r="AS429" s="1">
        <v>1774.7857299999998</v>
      </c>
      <c r="AT429" s="1">
        <f t="shared" ref="AT429:AU429" si="2665">LN(AN429)</f>
        <v>5.096596943</v>
      </c>
      <c r="AU429" s="1">
        <f t="shared" si="2665"/>
        <v>7.139194946</v>
      </c>
      <c r="AV429" s="1">
        <f t="shared" ref="AV429:AW429" si="2666">LN(AR429)</f>
        <v>7.261139386</v>
      </c>
      <c r="AW429" s="1">
        <f t="shared" si="2666"/>
        <v>7.481434979</v>
      </c>
      <c r="AX429" s="1">
        <v>3103.36305</v>
      </c>
      <c r="AY429" s="1">
        <v>231.42102</v>
      </c>
      <c r="AZ429" s="1">
        <v>39.28215</v>
      </c>
      <c r="BA429" s="1">
        <v>192.13887</v>
      </c>
      <c r="BB429" s="1">
        <v>48.19177</v>
      </c>
      <c r="BC429" s="1">
        <v>143.9471</v>
      </c>
      <c r="BD429" s="1"/>
      <c r="BE429" s="1">
        <v>143.9471</v>
      </c>
      <c r="BF429" s="1">
        <v>8.110999999999999</v>
      </c>
      <c r="BG429" s="1">
        <v>4.5</v>
      </c>
      <c r="BH429" s="1">
        <v>105.121</v>
      </c>
      <c r="BI429" s="1">
        <v>93.727</v>
      </c>
      <c r="BJ429" s="1">
        <f t="shared" ref="BJ429:BM429" si="2667">BF429*1</f>
        <v>8.111</v>
      </c>
      <c r="BK429" s="1">
        <f t="shared" si="2667"/>
        <v>4.5</v>
      </c>
      <c r="BL429" s="1">
        <f t="shared" si="2667"/>
        <v>105.121</v>
      </c>
      <c r="BM429" s="1">
        <f t="shared" si="2667"/>
        <v>93.727</v>
      </c>
      <c r="BN429" s="1">
        <f t="shared" si="18"/>
        <v>11.394</v>
      </c>
      <c r="BO429" s="1">
        <v>1.601</v>
      </c>
      <c r="BP429" s="1">
        <v>88.79400000000001</v>
      </c>
      <c r="BQ429" s="1">
        <v>0.7490000000000001</v>
      </c>
      <c r="BR429" s="1">
        <f t="shared" ref="BR429:BT429" si="2668">BO429*1</f>
        <v>1.601</v>
      </c>
      <c r="BS429" s="1">
        <f t="shared" si="2668"/>
        <v>88.794</v>
      </c>
      <c r="BT429" s="1">
        <f t="shared" si="2668"/>
        <v>0.749</v>
      </c>
      <c r="BU429" s="1">
        <v>0.7210000000000001</v>
      </c>
      <c r="BV429" s="1">
        <v>34.703</v>
      </c>
      <c r="BW429" s="1">
        <v>6.00434</v>
      </c>
      <c r="BX429" s="1">
        <v>96.980095</v>
      </c>
      <c r="BY429" s="1">
        <v>34.46927099999999</v>
      </c>
      <c r="BZ429" s="1">
        <v>99.95823999999999</v>
      </c>
      <c r="CA429" s="1">
        <f t="shared" ref="CA429:CE429" si="2669">BV429*1</f>
        <v>34.703</v>
      </c>
      <c r="CB429" s="1">
        <f t="shared" si="2669"/>
        <v>6.00434</v>
      </c>
      <c r="CC429" s="1">
        <f t="shared" si="2669"/>
        <v>96.980095</v>
      </c>
      <c r="CD429" s="1">
        <f t="shared" si="2669"/>
        <v>34.469271</v>
      </c>
      <c r="CE429" s="1">
        <f t="shared" si="2669"/>
        <v>99.95824</v>
      </c>
      <c r="CF429" s="1">
        <v>6.0</v>
      </c>
      <c r="CG429" s="1">
        <f t="shared" si="21"/>
        <v>6</v>
      </c>
      <c r="CH429" s="1" t="s">
        <v>1368</v>
      </c>
      <c r="CI429" s="1" t="s">
        <v>1369</v>
      </c>
      <c r="CJ429" s="1" t="s">
        <v>1370</v>
      </c>
      <c r="CK429" s="1"/>
      <c r="CL429" s="1">
        <v>0.0</v>
      </c>
      <c r="CM429" s="1" t="s">
        <v>1371</v>
      </c>
      <c r="CN429" s="1" t="s">
        <v>1372</v>
      </c>
      <c r="CO429" s="1" t="s">
        <v>1373</v>
      </c>
      <c r="CP429" s="1" t="s">
        <v>1374</v>
      </c>
      <c r="CQ429" s="1" t="s">
        <v>1375</v>
      </c>
      <c r="CR429" s="1" t="s">
        <v>1376</v>
      </c>
      <c r="CS429" s="1">
        <v>0.0</v>
      </c>
      <c r="CT429" s="1">
        <v>0.0</v>
      </c>
      <c r="CU429" s="1" t="s">
        <v>170</v>
      </c>
      <c r="CV429" s="1" t="s">
        <v>1377</v>
      </c>
      <c r="CW429" s="1">
        <v>3.0</v>
      </c>
      <c r="CX429" s="1">
        <v>0.0</v>
      </c>
      <c r="CY429" s="1">
        <v>0.0</v>
      </c>
      <c r="CZ429" s="1" t="s">
        <v>1378</v>
      </c>
      <c r="DA429" s="1">
        <v>0.0</v>
      </c>
      <c r="DB429" s="1">
        <v>0.0</v>
      </c>
      <c r="DC429" s="1">
        <v>0.0</v>
      </c>
      <c r="DD429" s="1">
        <v>0.0</v>
      </c>
      <c r="DE429" s="1">
        <v>0.0</v>
      </c>
      <c r="DF429" s="1">
        <v>1.0</v>
      </c>
      <c r="DG429" s="1">
        <v>42.0</v>
      </c>
      <c r="DH429" s="1" t="s">
        <v>153</v>
      </c>
    </row>
    <row r="430" ht="15.75" customHeight="1">
      <c r="A430" s="1">
        <v>2018.0</v>
      </c>
      <c r="B430" s="1" t="s">
        <v>1365</v>
      </c>
      <c r="C430" s="1">
        <v>86.0</v>
      </c>
      <c r="D430" s="1">
        <v>66.66</v>
      </c>
      <c r="E430" s="1" t="s">
        <v>1366</v>
      </c>
      <c r="F430" s="1" t="s">
        <v>1367</v>
      </c>
      <c r="G430" s="1" t="s">
        <v>112</v>
      </c>
      <c r="H430" s="1">
        <v>3573.94438</v>
      </c>
      <c r="I430" s="1">
        <f t="shared" si="2663"/>
        <v>0.1173242098</v>
      </c>
      <c r="J430" s="3">
        <v>1.5434472933205764E12</v>
      </c>
      <c r="K430" s="3">
        <v>2.4300471454687056</v>
      </c>
      <c r="L430" s="3">
        <v>1.67506761489627</v>
      </c>
      <c r="M430" s="3">
        <f t="shared" si="7"/>
        <v>28.06503953</v>
      </c>
      <c r="N430" s="3">
        <f t="shared" si="8"/>
        <v>0.5158535316</v>
      </c>
      <c r="O430" s="1">
        <v>1.0</v>
      </c>
      <c r="P430" s="1" t="s">
        <v>113</v>
      </c>
      <c r="Q430" s="1">
        <v>42.0</v>
      </c>
      <c r="R430" s="1" t="s">
        <v>114</v>
      </c>
      <c r="S430" s="1">
        <f t="shared" si="2656"/>
        <v>0</v>
      </c>
      <c r="T430" s="1">
        <f t="shared" si="10"/>
        <v>0</v>
      </c>
      <c r="U430" s="2">
        <v>32220.0</v>
      </c>
      <c r="V430" s="2">
        <v>42735.0</v>
      </c>
      <c r="W430" s="1">
        <v>10515.0</v>
      </c>
      <c r="X430" s="1">
        <v>9.2605580881368</v>
      </c>
      <c r="Y430" s="1">
        <v>1.0</v>
      </c>
      <c r="Z430" s="1">
        <v>315.03827</v>
      </c>
      <c r="AA430" s="1">
        <v>2440.27645</v>
      </c>
      <c r="AB430" s="1">
        <v>1133.66793</v>
      </c>
      <c r="AC430" s="1">
        <v>152.5</v>
      </c>
      <c r="AD430" s="1">
        <v>972.0173400000001</v>
      </c>
      <c r="AE430" s="1">
        <v>9.150590000000001</v>
      </c>
      <c r="AF430" s="1">
        <v>9.150590000000001</v>
      </c>
      <c r="AG430" s="1">
        <f t="shared" ref="AG430:AL430" si="2670">LN(AA430)</f>
        <v>7.799866611</v>
      </c>
      <c r="AH430" s="1">
        <f t="shared" si="2670"/>
        <v>7.033213611</v>
      </c>
      <c r="AI430" s="1">
        <f t="shared" si="2670"/>
        <v>5.027164596</v>
      </c>
      <c r="AJ430" s="1">
        <f t="shared" si="2670"/>
        <v>6.879373644</v>
      </c>
      <c r="AK430" s="1">
        <f t="shared" si="2670"/>
        <v>2.213818358</v>
      </c>
      <c r="AL430" s="1">
        <f t="shared" si="2670"/>
        <v>2.213818358</v>
      </c>
      <c r="AM430" s="1">
        <f t="shared" si="12"/>
        <v>8.181425133</v>
      </c>
      <c r="AN430" s="1">
        <v>391.74606</v>
      </c>
      <c r="AO430" s="1">
        <v>1279.64542</v>
      </c>
      <c r="AP430" s="1">
        <f t="shared" si="13"/>
        <v>0.885923485</v>
      </c>
      <c r="AQ430" s="1">
        <f t="shared" si="14"/>
        <v>1</v>
      </c>
      <c r="AR430" s="1">
        <v>1671.39148</v>
      </c>
      <c r="AS430" s="1">
        <v>1902.5529</v>
      </c>
      <c r="AT430" s="1">
        <f t="shared" ref="AT430:AU430" si="2671">LN(AN430)</f>
        <v>5.970613824</v>
      </c>
      <c r="AU430" s="1">
        <f t="shared" si="2671"/>
        <v>7.154338303</v>
      </c>
      <c r="AV430" s="1">
        <f t="shared" ref="AV430:AW430" si="2672">LN(AR430)</f>
        <v>7.42141178</v>
      </c>
      <c r="AW430" s="1">
        <f t="shared" si="2672"/>
        <v>7.550951895</v>
      </c>
      <c r="AX430" s="1">
        <v>3390.363679</v>
      </c>
      <c r="AY430" s="1">
        <v>207.51871000000003</v>
      </c>
      <c r="AZ430" s="1">
        <v>35.878310000000006</v>
      </c>
      <c r="BA430" s="1">
        <v>171.6404</v>
      </c>
      <c r="BB430" s="1">
        <v>43.87323</v>
      </c>
      <c r="BC430" s="1">
        <v>127.76717000000002</v>
      </c>
      <c r="BD430" s="1"/>
      <c r="BE430" s="1">
        <v>127.76717000000002</v>
      </c>
      <c r="BF430" s="1">
        <v>6.716</v>
      </c>
      <c r="BG430" s="1">
        <v>3.5749999999999997</v>
      </c>
      <c r="BH430" s="1">
        <v>103.212</v>
      </c>
      <c r="BI430" s="1">
        <v>74.263</v>
      </c>
      <c r="BJ430" s="1">
        <f t="shared" ref="BJ430:BM430" si="2673">BF430*1</f>
        <v>6.716</v>
      </c>
      <c r="BK430" s="1">
        <f t="shared" si="2673"/>
        <v>3.575</v>
      </c>
      <c r="BL430" s="1">
        <f t="shared" si="2673"/>
        <v>103.212</v>
      </c>
      <c r="BM430" s="1">
        <f t="shared" si="2673"/>
        <v>74.263</v>
      </c>
      <c r="BN430" s="1">
        <f t="shared" si="18"/>
        <v>28.949</v>
      </c>
      <c r="BO430" s="1">
        <v>1.478</v>
      </c>
      <c r="BP430" s="1">
        <v>22.232</v>
      </c>
      <c r="BQ430" s="1">
        <v>0.886</v>
      </c>
      <c r="BR430" s="1">
        <f t="shared" ref="BR430:BT430" si="2674">BO430*1</f>
        <v>1.478</v>
      </c>
      <c r="BS430" s="1">
        <f t="shared" si="2674"/>
        <v>22.232</v>
      </c>
      <c r="BT430" s="1">
        <f t="shared" si="2674"/>
        <v>0.886</v>
      </c>
      <c r="BU430" s="1">
        <v>0.767</v>
      </c>
      <c r="BV430" s="1">
        <v>51.089</v>
      </c>
      <c r="BW430" s="1">
        <v>5.201224</v>
      </c>
      <c r="BX430" s="1">
        <v>102.738293</v>
      </c>
      <c r="BY430" s="1">
        <v>39.622187</v>
      </c>
      <c r="BZ430" s="1">
        <v>108.301345</v>
      </c>
      <c r="CA430" s="1">
        <f t="shared" ref="CA430:CE430" si="2675">BV430*1</f>
        <v>51.089</v>
      </c>
      <c r="CB430" s="1">
        <f t="shared" si="2675"/>
        <v>5.201224</v>
      </c>
      <c r="CC430" s="1">
        <f t="shared" si="2675"/>
        <v>102.738293</v>
      </c>
      <c r="CD430" s="1">
        <f t="shared" si="2675"/>
        <v>39.622187</v>
      </c>
      <c r="CE430" s="1">
        <f t="shared" si="2675"/>
        <v>108.301345</v>
      </c>
      <c r="CF430" s="1">
        <v>6.0</v>
      </c>
      <c r="CG430" s="1">
        <f t="shared" si="21"/>
        <v>6</v>
      </c>
      <c r="CH430" s="1" t="s">
        <v>1368</v>
      </c>
      <c r="CI430" s="1" t="s">
        <v>1369</v>
      </c>
      <c r="CJ430" s="1" t="s">
        <v>1370</v>
      </c>
      <c r="CK430" s="1"/>
      <c r="CL430" s="1">
        <v>0.0</v>
      </c>
      <c r="CM430" s="1" t="s">
        <v>1371</v>
      </c>
      <c r="CN430" s="1" t="s">
        <v>1372</v>
      </c>
      <c r="CO430" s="1" t="s">
        <v>1373</v>
      </c>
      <c r="CP430" s="1" t="s">
        <v>1374</v>
      </c>
      <c r="CQ430" s="1" t="s">
        <v>1375</v>
      </c>
      <c r="CR430" s="1" t="s">
        <v>1376</v>
      </c>
      <c r="CS430" s="1">
        <v>0.0</v>
      </c>
      <c r="CT430" s="1">
        <v>0.0</v>
      </c>
      <c r="CU430" s="1" t="s">
        <v>170</v>
      </c>
      <c r="CV430" s="1" t="s">
        <v>1377</v>
      </c>
      <c r="CW430" s="1">
        <v>3.0</v>
      </c>
      <c r="CX430" s="1">
        <v>0.0</v>
      </c>
      <c r="CY430" s="1">
        <v>0.0</v>
      </c>
      <c r="CZ430" s="1" t="s">
        <v>1378</v>
      </c>
      <c r="DA430" s="1">
        <v>0.0</v>
      </c>
      <c r="DB430" s="1">
        <v>0.0</v>
      </c>
      <c r="DC430" s="1">
        <v>0.0</v>
      </c>
      <c r="DD430" s="1">
        <v>0.0</v>
      </c>
      <c r="DE430" s="1">
        <v>0.0</v>
      </c>
      <c r="DF430" s="1">
        <v>1.0</v>
      </c>
      <c r="DG430" s="1">
        <v>42.0</v>
      </c>
      <c r="DH430" s="1" t="s">
        <v>153</v>
      </c>
    </row>
    <row r="431" ht="15.75" customHeight="1">
      <c r="A431" s="1">
        <v>2019.0</v>
      </c>
      <c r="B431" s="1" t="s">
        <v>1365</v>
      </c>
      <c r="C431" s="1">
        <v>86.0</v>
      </c>
      <c r="D431" s="1">
        <v>66.66</v>
      </c>
      <c r="E431" s="1" t="s">
        <v>1366</v>
      </c>
      <c r="F431" s="1" t="s">
        <v>1367</v>
      </c>
      <c r="G431" s="1" t="s">
        <v>112</v>
      </c>
      <c r="H431" s="1">
        <v>5686.76558</v>
      </c>
      <c r="I431" s="1">
        <f t="shared" si="2663"/>
        <v>0.5911734978</v>
      </c>
      <c r="J431" s="3">
        <v>1.5735464740892888E12</v>
      </c>
      <c r="K431" s="3">
        <v>1.950126894450463</v>
      </c>
      <c r="L431" s="3">
        <v>0.699536241717015</v>
      </c>
      <c r="M431" s="3">
        <f t="shared" si="7"/>
        <v>28.08435309</v>
      </c>
      <c r="N431" s="3">
        <f t="shared" si="8"/>
        <v>-0.3573376753</v>
      </c>
      <c r="O431" s="1">
        <v>1.0</v>
      </c>
      <c r="P431" s="1" t="s">
        <v>113</v>
      </c>
      <c r="Q431" s="1">
        <v>42.0</v>
      </c>
      <c r="R431" s="1" t="s">
        <v>114</v>
      </c>
      <c r="S431" s="1">
        <f t="shared" si="2656"/>
        <v>0</v>
      </c>
      <c r="T431" s="1">
        <f t="shared" si="10"/>
        <v>0</v>
      </c>
      <c r="U431" s="2">
        <v>32220.0</v>
      </c>
      <c r="V431" s="2">
        <v>42369.0</v>
      </c>
      <c r="W431" s="1">
        <v>10149.0</v>
      </c>
      <c r="X431" s="1">
        <v>9.225130457448818</v>
      </c>
      <c r="Y431" s="1">
        <v>1.0</v>
      </c>
      <c r="Z431" s="1">
        <v>544.12675</v>
      </c>
      <c r="AA431" s="1">
        <v>4235.976659999999</v>
      </c>
      <c r="AB431" s="1">
        <v>1450.78892</v>
      </c>
      <c r="AC431" s="1">
        <v>159.0</v>
      </c>
      <c r="AD431" s="1">
        <v>1254.92574</v>
      </c>
      <c r="AE431" s="1">
        <v>36.86318</v>
      </c>
      <c r="AF431" s="1">
        <v>36.86318</v>
      </c>
      <c r="AG431" s="1">
        <f t="shared" ref="AG431:AL431" si="2676">LN(AA431)</f>
        <v>8.351369197</v>
      </c>
      <c r="AH431" s="1">
        <f t="shared" si="2676"/>
        <v>7.27986277</v>
      </c>
      <c r="AI431" s="1">
        <f t="shared" si="2676"/>
        <v>5.068904202</v>
      </c>
      <c r="AJ431" s="1">
        <f t="shared" si="2676"/>
        <v>7.134831679</v>
      </c>
      <c r="AK431" s="1">
        <f t="shared" si="2676"/>
        <v>3.607213221</v>
      </c>
      <c r="AL431" s="1">
        <f t="shared" si="2676"/>
        <v>3.607213221</v>
      </c>
      <c r="AM431" s="1">
        <f t="shared" si="12"/>
        <v>8.645896926</v>
      </c>
      <c r="AN431" s="1">
        <v>1865.3111900000001</v>
      </c>
      <c r="AO431" s="1">
        <v>1721.9171300000003</v>
      </c>
      <c r="AP431" s="1">
        <f t="shared" si="13"/>
        <v>0.8425428232</v>
      </c>
      <c r="AQ431" s="1">
        <f t="shared" si="14"/>
        <v>1</v>
      </c>
      <c r="AR431" s="1">
        <v>3587.22832</v>
      </c>
      <c r="AS431" s="1">
        <v>2099.53726</v>
      </c>
      <c r="AT431" s="1">
        <f t="shared" ref="AT431:AU431" si="2677">LN(AN431)</f>
        <v>7.531183176</v>
      </c>
      <c r="AU431" s="1">
        <f t="shared" si="2677"/>
        <v>7.45119356</v>
      </c>
      <c r="AV431" s="1">
        <f t="shared" ref="AV431:AW431" si="2678">LN(AR431)</f>
        <v>8.185135128</v>
      </c>
      <c r="AW431" s="1">
        <f t="shared" si="2678"/>
        <v>7.649472247</v>
      </c>
      <c r="AX431" s="1">
        <v>4786.762470000001</v>
      </c>
      <c r="AY431" s="1">
        <v>310.41159999999996</v>
      </c>
      <c r="AZ431" s="1">
        <v>45.0034</v>
      </c>
      <c r="BA431" s="1">
        <v>265.4082</v>
      </c>
      <c r="BB431" s="1">
        <v>68.42384</v>
      </c>
      <c r="BC431" s="1">
        <v>196.98435999999998</v>
      </c>
      <c r="BD431" s="1"/>
      <c r="BE431" s="1">
        <v>196.98435999999998</v>
      </c>
      <c r="BF431" s="1">
        <v>9.382000000000001</v>
      </c>
      <c r="BG431" s="1">
        <v>3.464</v>
      </c>
      <c r="BH431" s="1">
        <v>94.38</v>
      </c>
      <c r="BI431" s="1">
        <v>77.09</v>
      </c>
      <c r="BJ431" s="1">
        <f t="shared" ref="BJ431:BM431" si="2679">BF431*1</f>
        <v>9.382</v>
      </c>
      <c r="BK431" s="1">
        <f t="shared" si="2679"/>
        <v>3.464</v>
      </c>
      <c r="BL431" s="1">
        <f t="shared" si="2679"/>
        <v>94.38</v>
      </c>
      <c r="BM431" s="1">
        <f t="shared" si="2679"/>
        <v>77.09</v>
      </c>
      <c r="BN431" s="1">
        <f t="shared" si="18"/>
        <v>17.29</v>
      </c>
      <c r="BO431" s="1">
        <v>1.2069999999999999</v>
      </c>
      <c r="BP431" s="1">
        <v>30.105</v>
      </c>
      <c r="BQ431" s="1">
        <v>0.8430000000000001</v>
      </c>
      <c r="BR431" s="1">
        <f t="shared" ref="BR431:BT431" si="2680">BO431*1</f>
        <v>1.207</v>
      </c>
      <c r="BS431" s="1">
        <f t="shared" si="2680"/>
        <v>30.105</v>
      </c>
      <c r="BT431" s="1">
        <f t="shared" si="2680"/>
        <v>0.843</v>
      </c>
      <c r="BU431" s="1">
        <v>0.7500000000000001</v>
      </c>
      <c r="BV431" s="1">
        <v>122.036</v>
      </c>
      <c r="BW431" s="1">
        <v>6.319242999999999</v>
      </c>
      <c r="BX431" s="1">
        <v>113.97053500000001</v>
      </c>
      <c r="BY431" s="1">
        <v>39.281371</v>
      </c>
      <c r="BZ431" s="1">
        <v>135.39918</v>
      </c>
      <c r="CA431" s="1">
        <f t="shared" ref="CA431:CE431" si="2681">BV431*1</f>
        <v>122.036</v>
      </c>
      <c r="CB431" s="1">
        <f t="shared" si="2681"/>
        <v>6.319243</v>
      </c>
      <c r="CC431" s="1">
        <f t="shared" si="2681"/>
        <v>113.970535</v>
      </c>
      <c r="CD431" s="1">
        <f t="shared" si="2681"/>
        <v>39.281371</v>
      </c>
      <c r="CE431" s="1">
        <f t="shared" si="2681"/>
        <v>135.39918</v>
      </c>
      <c r="CF431" s="1">
        <v>6.0</v>
      </c>
      <c r="CG431" s="1">
        <f t="shared" si="21"/>
        <v>6</v>
      </c>
      <c r="CH431" s="1" t="s">
        <v>1368</v>
      </c>
      <c r="CI431" s="1" t="s">
        <v>1369</v>
      </c>
      <c r="CJ431" s="1" t="s">
        <v>1370</v>
      </c>
      <c r="CK431" s="1"/>
      <c r="CL431" s="1">
        <v>0.0</v>
      </c>
      <c r="CM431" s="1" t="s">
        <v>1371</v>
      </c>
      <c r="CN431" s="1" t="s">
        <v>1372</v>
      </c>
      <c r="CO431" s="1" t="s">
        <v>1373</v>
      </c>
      <c r="CP431" s="1" t="s">
        <v>1374</v>
      </c>
      <c r="CQ431" s="1" t="s">
        <v>1375</v>
      </c>
      <c r="CR431" s="1" t="s">
        <v>1376</v>
      </c>
      <c r="CS431" s="1">
        <v>0.0</v>
      </c>
      <c r="CT431" s="1">
        <v>0.0</v>
      </c>
      <c r="CU431" s="1" t="s">
        <v>170</v>
      </c>
      <c r="CV431" s="1" t="s">
        <v>1377</v>
      </c>
      <c r="CW431" s="1">
        <v>3.0</v>
      </c>
      <c r="CX431" s="1">
        <v>0.0</v>
      </c>
      <c r="CY431" s="1">
        <v>0.0</v>
      </c>
      <c r="CZ431" s="1" t="s">
        <v>1378</v>
      </c>
      <c r="DA431" s="1">
        <v>0.0</v>
      </c>
      <c r="DB431" s="1">
        <v>0.0</v>
      </c>
      <c r="DC431" s="1">
        <v>0.0</v>
      </c>
      <c r="DD431" s="1">
        <v>0.0</v>
      </c>
      <c r="DE431" s="1">
        <v>0.0</v>
      </c>
      <c r="DF431" s="1">
        <v>1.0</v>
      </c>
      <c r="DG431" s="1">
        <v>42.0</v>
      </c>
      <c r="DH431" s="1" t="s">
        <v>153</v>
      </c>
    </row>
    <row r="432" ht="15.75" customHeight="1">
      <c r="A432" s="1">
        <v>2015.0</v>
      </c>
      <c r="B432" s="1" t="s">
        <v>1379</v>
      </c>
      <c r="C432" s="1">
        <v>87.0</v>
      </c>
      <c r="D432" s="1">
        <v>0.0</v>
      </c>
      <c r="E432" s="1" t="s">
        <v>1380</v>
      </c>
      <c r="F432" s="1" t="s">
        <v>1381</v>
      </c>
      <c r="G432" s="1" t="s">
        <v>136</v>
      </c>
      <c r="H432" s="1">
        <v>5159.162</v>
      </c>
      <c r="I432" s="1"/>
      <c r="J432" s="3">
        <v>2.0645101169067312E12</v>
      </c>
      <c r="K432" s="3">
        <v>0.7783043507165814</v>
      </c>
      <c r="L432" s="3">
        <v>0.0387903996579552</v>
      </c>
      <c r="M432" s="3">
        <f t="shared" si="7"/>
        <v>28.35591408</v>
      </c>
      <c r="N432" s="3">
        <f t="shared" si="8"/>
        <v>-3.249582494</v>
      </c>
      <c r="O432" s="1">
        <v>0.0</v>
      </c>
      <c r="P432" s="1" t="s">
        <v>113</v>
      </c>
      <c r="Q432" s="1">
        <v>36.0</v>
      </c>
      <c r="R432" s="1" t="s">
        <v>157</v>
      </c>
      <c r="S432" s="1">
        <f t="shared" si="2656"/>
        <v>1</v>
      </c>
      <c r="T432" s="1">
        <f t="shared" si="10"/>
        <v>1</v>
      </c>
      <c r="U432" s="2">
        <v>38421.0</v>
      </c>
      <c r="V432" s="2">
        <v>43830.0</v>
      </c>
      <c r="W432" s="1">
        <v>5409.0</v>
      </c>
      <c r="X432" s="1">
        <v>8.595819511871428</v>
      </c>
      <c r="Y432" s="1">
        <v>2.0</v>
      </c>
      <c r="Z432" s="1">
        <v>144.06300000000002</v>
      </c>
      <c r="AA432" s="1">
        <v>1210.775</v>
      </c>
      <c r="AB432" s="1">
        <v>3948.387</v>
      </c>
      <c r="AC432" s="1">
        <v>1358.987</v>
      </c>
      <c r="AD432" s="1">
        <v>2306.884</v>
      </c>
      <c r="AE432" s="1">
        <v>282.516</v>
      </c>
      <c r="AF432" s="1">
        <v>51.660000000000004</v>
      </c>
      <c r="AG432" s="1">
        <f t="shared" ref="AG432:AL432" si="2682">LN(AA432)</f>
        <v>7.099015929</v>
      </c>
      <c r="AH432" s="1">
        <f t="shared" si="2682"/>
        <v>8.28106242</v>
      </c>
      <c r="AI432" s="1">
        <f t="shared" si="2682"/>
        <v>7.214494848</v>
      </c>
      <c r="AJ432" s="1">
        <f t="shared" si="2682"/>
        <v>7.743652975</v>
      </c>
      <c r="AK432" s="1">
        <f t="shared" si="2682"/>
        <v>5.643735186</v>
      </c>
      <c r="AL432" s="1">
        <f t="shared" si="2682"/>
        <v>3.944683788</v>
      </c>
      <c r="AM432" s="1">
        <f t="shared" si="12"/>
        <v>8.548529442</v>
      </c>
      <c r="AN432" s="1">
        <v>1174.944</v>
      </c>
      <c r="AO432" s="1">
        <v>2803.4790000000003</v>
      </c>
      <c r="AP432" s="1">
        <f t="shared" si="13"/>
        <v>1.408388292</v>
      </c>
      <c r="AQ432" s="1">
        <f t="shared" si="14"/>
        <v>0</v>
      </c>
      <c r="AR432" s="1">
        <v>3978.4230000000002</v>
      </c>
      <c r="AS432" s="1">
        <v>1180.739</v>
      </c>
      <c r="AT432" s="1">
        <f t="shared" ref="AT432:AU432" si="2683">LN(AN432)</f>
        <v>7.068975766</v>
      </c>
      <c r="AU432" s="1">
        <f t="shared" si="2683"/>
        <v>7.938616425</v>
      </c>
      <c r="AV432" s="1">
        <f t="shared" ref="AV432:AW432" si="2684">LN(AR432)</f>
        <v>8.288640789</v>
      </c>
      <c r="AW432" s="1">
        <f t="shared" si="2684"/>
        <v>7.073895793</v>
      </c>
      <c r="AX432" s="1">
        <v>4415.887</v>
      </c>
      <c r="AY432" s="1">
        <v>190.26</v>
      </c>
      <c r="AZ432" s="1">
        <v>104.747</v>
      </c>
      <c r="BA432" s="1">
        <v>85.521</v>
      </c>
      <c r="BB432" s="1">
        <v>45.864000000000004</v>
      </c>
      <c r="BC432" s="1">
        <v>39.657000000000004</v>
      </c>
      <c r="BD432" s="1">
        <v>-6.323</v>
      </c>
      <c r="BE432" s="1">
        <v>33.334</v>
      </c>
      <c r="BF432" s="1">
        <v>2.823</v>
      </c>
      <c r="BG432" s="1">
        <v>0.6460000000000001</v>
      </c>
      <c r="BH432" s="1">
        <v>188.066</v>
      </c>
      <c r="BI432" s="1">
        <v>93.1</v>
      </c>
      <c r="BJ432" s="1">
        <f t="shared" ref="BJ432:BM432" si="2685">BF432*1</f>
        <v>2.823</v>
      </c>
      <c r="BK432" s="1">
        <f t="shared" si="2685"/>
        <v>0.646</v>
      </c>
      <c r="BL432" s="1">
        <f t="shared" si="2685"/>
        <v>188.066</v>
      </c>
      <c r="BM432" s="1">
        <f t="shared" si="2685"/>
        <v>93.1</v>
      </c>
      <c r="BN432" s="1">
        <f t="shared" si="18"/>
        <v>94.966</v>
      </c>
      <c r="BO432" s="1">
        <v>1.875</v>
      </c>
      <c r="BP432" s="1">
        <v>3.249</v>
      </c>
      <c r="BQ432" s="1">
        <v>1.408</v>
      </c>
      <c r="BR432" s="1">
        <f t="shared" ref="BR432:BT432" si="2686">BO432*1</f>
        <v>1.875</v>
      </c>
      <c r="BS432" s="1">
        <f t="shared" si="2686"/>
        <v>3.249</v>
      </c>
      <c r="BT432" s="1">
        <f t="shared" si="2686"/>
        <v>1.408</v>
      </c>
      <c r="BU432" s="1">
        <v>0.924</v>
      </c>
      <c r="BV432" s="1">
        <v>201.676</v>
      </c>
      <c r="BW432" s="1">
        <v>3.289269</v>
      </c>
      <c r="BX432" s="1">
        <v>169.841808</v>
      </c>
      <c r="BY432" s="1">
        <v>35.177077</v>
      </c>
      <c r="BZ432" s="1">
        <v>198.429308</v>
      </c>
      <c r="CA432" s="1">
        <f t="shared" ref="CA432:CE432" si="2687">BV432*1</f>
        <v>201.676</v>
      </c>
      <c r="CB432" s="1">
        <f t="shared" si="2687"/>
        <v>3.289269</v>
      </c>
      <c r="CC432" s="1">
        <f t="shared" si="2687"/>
        <v>169.841808</v>
      </c>
      <c r="CD432" s="1">
        <f t="shared" si="2687"/>
        <v>35.177077</v>
      </c>
      <c r="CE432" s="1">
        <f t="shared" si="2687"/>
        <v>198.429308</v>
      </c>
      <c r="CF432" s="1">
        <v>4.0</v>
      </c>
      <c r="CG432" s="1">
        <f t="shared" si="21"/>
        <v>4</v>
      </c>
      <c r="CH432" s="1" t="s">
        <v>1382</v>
      </c>
      <c r="CI432" s="1" t="s">
        <v>610</v>
      </c>
      <c r="CJ432" s="1" t="s">
        <v>1383</v>
      </c>
      <c r="CK432" s="1" t="s">
        <v>140</v>
      </c>
      <c r="CL432" s="1" t="s">
        <v>1384</v>
      </c>
      <c r="CM432" s="1" t="s">
        <v>613</v>
      </c>
      <c r="CN432" s="1" t="s">
        <v>614</v>
      </c>
      <c r="CO432" s="1" t="s">
        <v>615</v>
      </c>
      <c r="CP432" s="1" t="s">
        <v>1385</v>
      </c>
      <c r="CQ432" s="1" t="s">
        <v>1386</v>
      </c>
      <c r="CR432" s="1" t="s">
        <v>388</v>
      </c>
      <c r="CS432" s="1" t="s">
        <v>1387</v>
      </c>
      <c r="CT432" s="1" t="s">
        <v>619</v>
      </c>
      <c r="CU432" s="1" t="s">
        <v>791</v>
      </c>
      <c r="CV432" s="1" t="s">
        <v>621</v>
      </c>
      <c r="CW432" s="1">
        <v>1.0</v>
      </c>
      <c r="CX432" s="1" t="s">
        <v>622</v>
      </c>
      <c r="CY432" s="1" t="s">
        <v>1388</v>
      </c>
      <c r="CZ432" s="1" t="s">
        <v>1389</v>
      </c>
      <c r="DA432" s="1" t="s">
        <v>388</v>
      </c>
      <c r="DB432" s="1" t="s">
        <v>1390</v>
      </c>
      <c r="DC432" s="1" t="s">
        <v>604</v>
      </c>
      <c r="DD432" s="1" t="s">
        <v>605</v>
      </c>
      <c r="DE432" s="1">
        <v>0.0</v>
      </c>
      <c r="DF432" s="1">
        <v>2.0</v>
      </c>
      <c r="DG432" s="1">
        <v>36.0</v>
      </c>
      <c r="DH432" s="1" t="s">
        <v>132</v>
      </c>
    </row>
    <row r="433" ht="15.75" customHeight="1">
      <c r="A433" s="1">
        <v>2016.0</v>
      </c>
      <c r="B433" s="1" t="s">
        <v>1379</v>
      </c>
      <c r="C433" s="1">
        <v>87.0</v>
      </c>
      <c r="D433" s="1">
        <v>0.0</v>
      </c>
      <c r="E433" s="1" t="s">
        <v>1380</v>
      </c>
      <c r="F433" s="1" t="s">
        <v>1381</v>
      </c>
      <c r="G433" s="1" t="s">
        <v>136</v>
      </c>
      <c r="H433" s="1">
        <v>4820.273</v>
      </c>
      <c r="I433" s="1">
        <f t="shared" ref="I433:I436" si="2694">(H433-H432)/H432</f>
        <v>-0.06568683054</v>
      </c>
      <c r="J433" s="3">
        <v>2.0912137858581865E12</v>
      </c>
      <c r="K433" s="3">
        <v>1.2934627315590745</v>
      </c>
      <c r="L433" s="3">
        <v>-0.0940166569157271</v>
      </c>
      <c r="M433" s="3">
        <f t="shared" si="7"/>
        <v>28.36876577</v>
      </c>
      <c r="N433" s="3" t="str">
        <f t="shared" si="8"/>
        <v>#NUM!</v>
      </c>
      <c r="O433" s="1">
        <v>0.0</v>
      </c>
      <c r="P433" s="1" t="s">
        <v>113</v>
      </c>
      <c r="Q433" s="1">
        <v>36.0</v>
      </c>
      <c r="R433" s="1" t="s">
        <v>157</v>
      </c>
      <c r="S433" s="1">
        <f t="shared" si="2656"/>
        <v>1</v>
      </c>
      <c r="T433" s="1">
        <f t="shared" si="10"/>
        <v>1</v>
      </c>
      <c r="U433" s="2">
        <v>38421.0</v>
      </c>
      <c r="V433" s="2">
        <v>43465.0</v>
      </c>
      <c r="W433" s="1">
        <v>5044.0</v>
      </c>
      <c r="X433" s="1">
        <v>8.52595469708481</v>
      </c>
      <c r="Y433" s="1">
        <v>2.0</v>
      </c>
      <c r="Z433" s="1">
        <v>159.919</v>
      </c>
      <c r="AA433" s="1">
        <v>1144.297</v>
      </c>
      <c r="AB433" s="1">
        <v>3675.976</v>
      </c>
      <c r="AC433" s="1">
        <v>1779.7450000000001</v>
      </c>
      <c r="AD433" s="1">
        <v>1612.411</v>
      </c>
      <c r="AE433" s="1">
        <v>283.82</v>
      </c>
      <c r="AF433" s="1">
        <v>58.316</v>
      </c>
      <c r="AG433" s="1">
        <f t="shared" ref="AG433:AL433" si="2688">LN(AA433)</f>
        <v>7.042545754</v>
      </c>
      <c r="AH433" s="1">
        <f t="shared" si="2688"/>
        <v>8.209573955</v>
      </c>
      <c r="AI433" s="1">
        <f t="shared" si="2688"/>
        <v>7.484225375</v>
      </c>
      <c r="AJ433" s="1">
        <f t="shared" si="2688"/>
        <v>7.385485853</v>
      </c>
      <c r="AK433" s="1">
        <f t="shared" si="2688"/>
        <v>5.648340234</v>
      </c>
      <c r="AL433" s="1">
        <f t="shared" si="2688"/>
        <v>4.065876498</v>
      </c>
      <c r="AM433" s="1">
        <f t="shared" si="12"/>
        <v>8.480585844</v>
      </c>
      <c r="AN433" s="1">
        <v>1038.345</v>
      </c>
      <c r="AO433" s="1">
        <v>2545.0950000000003</v>
      </c>
      <c r="AP433" s="1">
        <f t="shared" si="13"/>
        <v>1.444337441</v>
      </c>
      <c r="AQ433" s="1">
        <f t="shared" si="14"/>
        <v>0</v>
      </c>
      <c r="AR433" s="1">
        <v>3583.4400000000005</v>
      </c>
      <c r="AS433" s="1">
        <v>1236.8329999999996</v>
      </c>
      <c r="AT433" s="1">
        <f t="shared" ref="AT433:AU433" si="2689">LN(AN433)</f>
        <v>6.945383378</v>
      </c>
      <c r="AU433" s="1">
        <f t="shared" si="2689"/>
        <v>7.841923256</v>
      </c>
      <c r="AV433" s="1">
        <f t="shared" ref="AV433:AW433" si="2690">LN(AR433)</f>
        <v>8.184078512</v>
      </c>
      <c r="AW433" s="1">
        <f t="shared" si="2690"/>
        <v>7.120309359</v>
      </c>
      <c r="AX433" s="1">
        <v>3409.1530000000002</v>
      </c>
      <c r="AY433" s="1">
        <v>140.895</v>
      </c>
      <c r="AZ433" s="1">
        <v>69.891</v>
      </c>
      <c r="BA433" s="1">
        <v>75.89</v>
      </c>
      <c r="BB433" s="1">
        <v>19.796</v>
      </c>
      <c r="BC433" s="1">
        <v>56.094</v>
      </c>
      <c r="BD433" s="1">
        <v>0.0</v>
      </c>
      <c r="BE433" s="1">
        <v>56.094</v>
      </c>
      <c r="BF433" s="1">
        <v>4.535</v>
      </c>
      <c r="BG433" s="1">
        <v>1.1640000000000001</v>
      </c>
      <c r="BH433" s="1">
        <v>170.268</v>
      </c>
      <c r="BI433" s="1">
        <v>109.11</v>
      </c>
      <c r="BJ433" s="1">
        <f t="shared" ref="BJ433:BM433" si="2691">BF433*1</f>
        <v>4.535</v>
      </c>
      <c r="BK433" s="1">
        <f t="shared" si="2691"/>
        <v>1.164</v>
      </c>
      <c r="BL433" s="1">
        <f t="shared" si="2691"/>
        <v>170.268</v>
      </c>
      <c r="BM433" s="1">
        <f t="shared" si="2691"/>
        <v>109.11</v>
      </c>
      <c r="BN433" s="1">
        <f t="shared" si="18"/>
        <v>61.158</v>
      </c>
      <c r="BO433" s="1">
        <v>1.498</v>
      </c>
      <c r="BP433" s="1">
        <v>1.916</v>
      </c>
      <c r="BQ433" s="1">
        <v>1.444</v>
      </c>
      <c r="BR433" s="1">
        <f t="shared" ref="BR433:BT433" si="2692">BO433*1</f>
        <v>1.498</v>
      </c>
      <c r="BS433" s="1">
        <f t="shared" si="2692"/>
        <v>1.916</v>
      </c>
      <c r="BT433" s="1">
        <f t="shared" si="2692"/>
        <v>1.444</v>
      </c>
      <c r="BU433" s="1">
        <v>0.7450000000000001</v>
      </c>
      <c r="BV433" s="1">
        <v>150.93800000000002</v>
      </c>
      <c r="BW433" s="1">
        <v>2.6168970000000003</v>
      </c>
      <c r="BX433" s="1">
        <v>117.557</v>
      </c>
      <c r="BY433" s="1">
        <v>34.918620999999995</v>
      </c>
      <c r="BZ433" s="1">
        <v>166.21631</v>
      </c>
      <c r="CA433" s="1">
        <f t="shared" ref="CA433:CE433" si="2693">BV433*1</f>
        <v>150.938</v>
      </c>
      <c r="CB433" s="1">
        <f t="shared" si="2693"/>
        <v>2.616897</v>
      </c>
      <c r="CC433" s="1">
        <f t="shared" si="2693"/>
        <v>117.557</v>
      </c>
      <c r="CD433" s="1">
        <f t="shared" si="2693"/>
        <v>34.918621</v>
      </c>
      <c r="CE433" s="1">
        <f t="shared" si="2693"/>
        <v>166.21631</v>
      </c>
      <c r="CF433" s="1">
        <v>4.0</v>
      </c>
      <c r="CG433" s="1">
        <f t="shared" si="21"/>
        <v>4</v>
      </c>
      <c r="CH433" s="1" t="s">
        <v>1382</v>
      </c>
      <c r="CI433" s="1" t="s">
        <v>610</v>
      </c>
      <c r="CJ433" s="1" t="s">
        <v>1383</v>
      </c>
      <c r="CK433" s="1" t="s">
        <v>140</v>
      </c>
      <c r="CL433" s="1" t="s">
        <v>1384</v>
      </c>
      <c r="CM433" s="1" t="s">
        <v>613</v>
      </c>
      <c r="CN433" s="1" t="s">
        <v>614</v>
      </c>
      <c r="CO433" s="1" t="s">
        <v>615</v>
      </c>
      <c r="CP433" s="1" t="s">
        <v>1385</v>
      </c>
      <c r="CQ433" s="1" t="s">
        <v>1386</v>
      </c>
      <c r="CR433" s="1" t="s">
        <v>388</v>
      </c>
      <c r="CS433" s="1" t="s">
        <v>1387</v>
      </c>
      <c r="CT433" s="1" t="s">
        <v>619</v>
      </c>
      <c r="CU433" s="1" t="s">
        <v>791</v>
      </c>
      <c r="CV433" s="1" t="s">
        <v>621</v>
      </c>
      <c r="CW433" s="1">
        <v>1.0</v>
      </c>
      <c r="CX433" s="1" t="s">
        <v>622</v>
      </c>
      <c r="CY433" s="1" t="s">
        <v>1388</v>
      </c>
      <c r="CZ433" s="1" t="s">
        <v>1389</v>
      </c>
      <c r="DA433" s="1" t="s">
        <v>388</v>
      </c>
      <c r="DB433" s="1" t="s">
        <v>1390</v>
      </c>
      <c r="DC433" s="1" t="s">
        <v>604</v>
      </c>
      <c r="DD433" s="1" t="s">
        <v>605</v>
      </c>
      <c r="DE433" s="1">
        <v>0.0</v>
      </c>
      <c r="DF433" s="1">
        <v>2.0</v>
      </c>
      <c r="DG433" s="1">
        <v>36.0</v>
      </c>
      <c r="DH433" s="1" t="s">
        <v>132</v>
      </c>
    </row>
    <row r="434" ht="15.75" customHeight="1">
      <c r="A434" s="1">
        <v>2017.0</v>
      </c>
      <c r="B434" s="1" t="s">
        <v>1379</v>
      </c>
      <c r="C434" s="1">
        <v>87.0</v>
      </c>
      <c r="D434" s="1">
        <v>0.0</v>
      </c>
      <c r="E434" s="1" t="s">
        <v>1380</v>
      </c>
      <c r="F434" s="1" t="s">
        <v>1381</v>
      </c>
      <c r="G434" s="1" t="s">
        <v>136</v>
      </c>
      <c r="H434" s="1">
        <v>6557.768</v>
      </c>
      <c r="I434" s="1">
        <f t="shared" si="2694"/>
        <v>0.3604557252</v>
      </c>
      <c r="J434" s="3">
        <v>2.1260922840536946E12</v>
      </c>
      <c r="K434" s="3">
        <v>1.6678590410685672</v>
      </c>
      <c r="L434" s="3">
        <v>1.22653316645808</v>
      </c>
      <c r="M434" s="3">
        <f t="shared" si="7"/>
        <v>28.3853068</v>
      </c>
      <c r="N434" s="3">
        <f t="shared" si="8"/>
        <v>0.2041916259</v>
      </c>
      <c r="O434" s="1">
        <v>0.0</v>
      </c>
      <c r="P434" s="1" t="s">
        <v>113</v>
      </c>
      <c r="Q434" s="1">
        <v>36.0</v>
      </c>
      <c r="R434" s="1" t="s">
        <v>157</v>
      </c>
      <c r="S434" s="1">
        <f t="shared" si="2656"/>
        <v>1</v>
      </c>
      <c r="T434" s="1">
        <f t="shared" si="10"/>
        <v>1</v>
      </c>
      <c r="U434" s="2">
        <v>38421.0</v>
      </c>
      <c r="V434" s="2">
        <v>43100.0</v>
      </c>
      <c r="W434" s="1">
        <v>4679.0</v>
      </c>
      <c r="X434" s="1">
        <v>8.450839690866216</v>
      </c>
      <c r="Y434" s="1">
        <v>2.0</v>
      </c>
      <c r="Z434" s="1">
        <v>165.583</v>
      </c>
      <c r="AA434" s="1">
        <v>1155.676</v>
      </c>
      <c r="AB434" s="1">
        <v>5402.092000000001</v>
      </c>
      <c r="AC434" s="1">
        <v>2836.779</v>
      </c>
      <c r="AD434" s="1">
        <v>1916.476</v>
      </c>
      <c r="AE434" s="1">
        <v>648.837</v>
      </c>
      <c r="AF434" s="1">
        <v>117.7</v>
      </c>
      <c r="AG434" s="1">
        <f t="shared" ref="AG434:AL434" si="2695">LN(AA434)</f>
        <v>7.052440733</v>
      </c>
      <c r="AH434" s="1">
        <f t="shared" si="2695"/>
        <v>8.594541565</v>
      </c>
      <c r="AI434" s="1">
        <f t="shared" si="2695"/>
        <v>7.950424533</v>
      </c>
      <c r="AJ434" s="1">
        <f t="shared" si="2695"/>
        <v>7.558243362</v>
      </c>
      <c r="AK434" s="1">
        <f t="shared" si="2695"/>
        <v>6.47518153</v>
      </c>
      <c r="AL434" s="1">
        <f t="shared" si="2695"/>
        <v>4.768139014</v>
      </c>
      <c r="AM434" s="1">
        <f t="shared" si="12"/>
        <v>8.78840558</v>
      </c>
      <c r="AN434" s="1">
        <v>1418.316</v>
      </c>
      <c r="AO434" s="1">
        <v>3858.7290000000003</v>
      </c>
      <c r="AP434" s="1">
        <f t="shared" si="13"/>
        <v>1.399966673</v>
      </c>
      <c r="AQ434" s="1">
        <f t="shared" si="14"/>
        <v>0</v>
      </c>
      <c r="AR434" s="1">
        <v>5277.045</v>
      </c>
      <c r="AS434" s="1">
        <v>1280.723</v>
      </c>
      <c r="AT434" s="1">
        <f t="shared" ref="AT434:AU434" si="2696">LN(AN434)</f>
        <v>7.257225531</v>
      </c>
      <c r="AU434" s="1">
        <f t="shared" si="2696"/>
        <v>8.258093134</v>
      </c>
      <c r="AV434" s="1">
        <f t="shared" ref="AV434:AW434" si="2697">LN(AR434)</f>
        <v>8.571121561</v>
      </c>
      <c r="AW434" s="1">
        <f t="shared" si="2697"/>
        <v>7.155180041</v>
      </c>
      <c r="AX434" s="1">
        <v>3919.876</v>
      </c>
      <c r="AY434" s="1">
        <v>167.18800000000002</v>
      </c>
      <c r="AZ434" s="1">
        <v>89.741</v>
      </c>
      <c r="BA434" s="1">
        <v>77.45400000000001</v>
      </c>
      <c r="BB434" s="1">
        <v>33.564</v>
      </c>
      <c r="BC434" s="1">
        <v>43.89</v>
      </c>
      <c r="BD434" s="1">
        <v>0.0</v>
      </c>
      <c r="BE434" s="1">
        <v>43.89</v>
      </c>
      <c r="BF434" s="1">
        <v>3.427</v>
      </c>
      <c r="BG434" s="1">
        <v>0.6690000000000002</v>
      </c>
      <c r="BH434" s="1">
        <v>176.008</v>
      </c>
      <c r="BI434" s="1">
        <v>101.3</v>
      </c>
      <c r="BJ434" s="1">
        <f t="shared" ref="BJ434:BM434" si="2698">BF434*1</f>
        <v>3.427</v>
      </c>
      <c r="BK434" s="1">
        <f t="shared" si="2698"/>
        <v>0.669</v>
      </c>
      <c r="BL434" s="1">
        <f t="shared" si="2698"/>
        <v>176.008</v>
      </c>
      <c r="BM434" s="1">
        <f t="shared" si="2698"/>
        <v>101.3</v>
      </c>
      <c r="BN434" s="1">
        <f t="shared" si="18"/>
        <v>74.708</v>
      </c>
      <c r="BO434" s="1">
        <v>1.452</v>
      </c>
      <c r="BP434" s="1">
        <v>1.3820000000000001</v>
      </c>
      <c r="BQ434" s="1">
        <v>1.4</v>
      </c>
      <c r="BR434" s="1">
        <f t="shared" ref="BR434:BT434" si="2699">BO434*1</f>
        <v>1.452</v>
      </c>
      <c r="BS434" s="1">
        <f t="shared" si="2699"/>
        <v>1.382</v>
      </c>
      <c r="BT434" s="1">
        <f t="shared" si="2699"/>
        <v>1.4</v>
      </c>
      <c r="BU434" s="1">
        <v>0.6650000000000001</v>
      </c>
      <c r="BV434" s="1">
        <v>192.434</v>
      </c>
      <c r="BW434" s="1">
        <v>2.4204380000000003</v>
      </c>
      <c r="BX434" s="1">
        <v>122.49612500000002</v>
      </c>
      <c r="BY434" s="1">
        <v>34.560531</v>
      </c>
      <c r="BZ434" s="1">
        <v>204.93025</v>
      </c>
      <c r="CA434" s="1">
        <f t="shared" ref="CA434:CE434" si="2700">BV434*1</f>
        <v>192.434</v>
      </c>
      <c r="CB434" s="1">
        <f t="shared" si="2700"/>
        <v>2.420438</v>
      </c>
      <c r="CC434" s="1">
        <f t="shared" si="2700"/>
        <v>122.496125</v>
      </c>
      <c r="CD434" s="1">
        <f t="shared" si="2700"/>
        <v>34.560531</v>
      </c>
      <c r="CE434" s="1">
        <f t="shared" si="2700"/>
        <v>204.93025</v>
      </c>
      <c r="CF434" s="1">
        <v>4.0</v>
      </c>
      <c r="CG434" s="1">
        <f t="shared" si="21"/>
        <v>4</v>
      </c>
      <c r="CH434" s="1" t="s">
        <v>1382</v>
      </c>
      <c r="CI434" s="1" t="s">
        <v>610</v>
      </c>
      <c r="CJ434" s="1" t="s">
        <v>1383</v>
      </c>
      <c r="CK434" s="1" t="s">
        <v>140</v>
      </c>
      <c r="CL434" s="1" t="s">
        <v>1384</v>
      </c>
      <c r="CM434" s="1" t="s">
        <v>613</v>
      </c>
      <c r="CN434" s="1" t="s">
        <v>614</v>
      </c>
      <c r="CO434" s="1" t="s">
        <v>615</v>
      </c>
      <c r="CP434" s="1" t="s">
        <v>1385</v>
      </c>
      <c r="CQ434" s="1" t="s">
        <v>1386</v>
      </c>
      <c r="CR434" s="1" t="s">
        <v>388</v>
      </c>
      <c r="CS434" s="1" t="s">
        <v>1387</v>
      </c>
      <c r="CT434" s="1" t="s">
        <v>619</v>
      </c>
      <c r="CU434" s="1" t="s">
        <v>791</v>
      </c>
      <c r="CV434" s="1" t="s">
        <v>621</v>
      </c>
      <c r="CW434" s="1">
        <v>1.0</v>
      </c>
      <c r="CX434" s="1" t="s">
        <v>622</v>
      </c>
      <c r="CY434" s="1" t="s">
        <v>1388</v>
      </c>
      <c r="CZ434" s="1" t="s">
        <v>1389</v>
      </c>
      <c r="DA434" s="1" t="s">
        <v>388</v>
      </c>
      <c r="DB434" s="1" t="s">
        <v>1390</v>
      </c>
      <c r="DC434" s="1" t="s">
        <v>604</v>
      </c>
      <c r="DD434" s="1" t="s">
        <v>605</v>
      </c>
      <c r="DE434" s="1">
        <v>0.0</v>
      </c>
      <c r="DF434" s="1">
        <v>2.0</v>
      </c>
      <c r="DG434" s="1">
        <v>36.0</v>
      </c>
      <c r="DH434" s="1" t="s">
        <v>132</v>
      </c>
    </row>
    <row r="435" ht="15.75" customHeight="1">
      <c r="A435" s="1">
        <v>2018.0</v>
      </c>
      <c r="B435" s="1" t="s">
        <v>1379</v>
      </c>
      <c r="C435" s="1">
        <v>87.0</v>
      </c>
      <c r="D435" s="1">
        <v>0.0</v>
      </c>
      <c r="E435" s="1" t="s">
        <v>1380</v>
      </c>
      <c r="F435" s="1" t="s">
        <v>1381</v>
      </c>
      <c r="G435" s="1" t="s">
        <v>136</v>
      </c>
      <c r="H435" s="1">
        <v>10496.039</v>
      </c>
      <c r="I435" s="1">
        <f t="shared" si="2694"/>
        <v>0.6005505227</v>
      </c>
      <c r="J435" s="3">
        <v>2.14611448585804E12</v>
      </c>
      <c r="K435" s="3">
        <v>0.9417371933719778</v>
      </c>
      <c r="L435" s="3">
        <v>1.13748763600395</v>
      </c>
      <c r="M435" s="3">
        <f t="shared" si="7"/>
        <v>28.39468011</v>
      </c>
      <c r="N435" s="3">
        <f t="shared" si="8"/>
        <v>0.1288220023</v>
      </c>
      <c r="O435" s="1">
        <v>0.0</v>
      </c>
      <c r="P435" s="1" t="s">
        <v>113</v>
      </c>
      <c r="Q435" s="1">
        <v>36.0</v>
      </c>
      <c r="R435" s="1" t="s">
        <v>157</v>
      </c>
      <c r="S435" s="1">
        <f t="shared" si="2656"/>
        <v>1</v>
      </c>
      <c r="T435" s="1">
        <f t="shared" si="10"/>
        <v>1</v>
      </c>
      <c r="U435" s="2">
        <v>38421.0</v>
      </c>
      <c r="V435" s="2">
        <v>42735.0</v>
      </c>
      <c r="W435" s="1">
        <v>4314.0</v>
      </c>
      <c r="X435" s="1">
        <v>8.369620826949102</v>
      </c>
      <c r="Y435" s="1">
        <v>2.0</v>
      </c>
      <c r="Z435" s="1">
        <v>277.891</v>
      </c>
      <c r="AA435" s="1">
        <v>1788.217</v>
      </c>
      <c r="AB435" s="1">
        <v>8707.822</v>
      </c>
      <c r="AC435" s="1">
        <v>2740.596</v>
      </c>
      <c r="AD435" s="1">
        <v>4926.946</v>
      </c>
      <c r="AE435" s="1">
        <v>1040.28</v>
      </c>
      <c r="AF435" s="1">
        <v>176.915</v>
      </c>
      <c r="AG435" s="1">
        <f t="shared" ref="AG435:AL435" si="2701">LN(AA435)</f>
        <v>7.488974313</v>
      </c>
      <c r="AH435" s="1">
        <f t="shared" si="2701"/>
        <v>9.071976981</v>
      </c>
      <c r="AI435" s="1">
        <f t="shared" si="2701"/>
        <v>7.915930694</v>
      </c>
      <c r="AJ435" s="1">
        <f t="shared" si="2701"/>
        <v>8.502474602</v>
      </c>
      <c r="AK435" s="1">
        <f t="shared" si="2701"/>
        <v>6.947245187</v>
      </c>
      <c r="AL435" s="1">
        <f t="shared" si="2701"/>
        <v>5.175669391</v>
      </c>
      <c r="AM435" s="1">
        <f t="shared" si="12"/>
        <v>9.258753227</v>
      </c>
      <c r="AN435" s="1">
        <v>1855.021</v>
      </c>
      <c r="AO435" s="1">
        <v>7718.361</v>
      </c>
      <c r="AP435" s="1">
        <f t="shared" si="13"/>
        <v>1.12819574</v>
      </c>
      <c r="AQ435" s="1">
        <f t="shared" si="14"/>
        <v>0</v>
      </c>
      <c r="AR435" s="1">
        <v>9573.382</v>
      </c>
      <c r="AS435" s="1">
        <v>922.6570000000011</v>
      </c>
      <c r="AT435" s="1">
        <f t="shared" ref="AT435:AU435" si="2702">LN(AN435)</f>
        <v>7.525651296</v>
      </c>
      <c r="AU435" s="1">
        <f t="shared" si="2702"/>
        <v>8.951357315</v>
      </c>
      <c r="AV435" s="1">
        <f t="shared" ref="AV435:AW435" si="2703">LN(AR435)</f>
        <v>9.166741818</v>
      </c>
      <c r="AW435" s="1">
        <f t="shared" si="2703"/>
        <v>6.827257551</v>
      </c>
      <c r="AX435" s="1">
        <v>9521.561</v>
      </c>
      <c r="AY435" s="1">
        <v>400.177</v>
      </c>
      <c r="AZ435" s="1">
        <v>209.018</v>
      </c>
      <c r="BA435" s="1">
        <v>191.519</v>
      </c>
      <c r="BB435" s="1">
        <v>102.026</v>
      </c>
      <c r="BC435" s="1">
        <v>89.493</v>
      </c>
      <c r="BD435" s="1">
        <v>0.0</v>
      </c>
      <c r="BE435" s="1">
        <v>89.493</v>
      </c>
      <c r="BF435" s="1">
        <v>9.699</v>
      </c>
      <c r="BG435" s="1">
        <v>0.8530000000000001</v>
      </c>
      <c r="BH435" s="1">
        <v>186.283</v>
      </c>
      <c r="BI435" s="1">
        <v>94.60799999999999</v>
      </c>
      <c r="BJ435" s="1">
        <f t="shared" ref="BJ435:BM435" si="2704">BF435*1</f>
        <v>9.699</v>
      </c>
      <c r="BK435" s="1">
        <f t="shared" si="2704"/>
        <v>0.853</v>
      </c>
      <c r="BL435" s="1">
        <f t="shared" si="2704"/>
        <v>186.283</v>
      </c>
      <c r="BM435" s="1">
        <f t="shared" si="2704"/>
        <v>94.608</v>
      </c>
      <c r="BN435" s="1">
        <f t="shared" si="18"/>
        <v>91.675</v>
      </c>
      <c r="BO435" s="1">
        <v>3.428</v>
      </c>
      <c r="BP435" s="1">
        <v>3.4739999999999998</v>
      </c>
      <c r="BQ435" s="1">
        <v>1.1280000000000001</v>
      </c>
      <c r="BR435" s="1">
        <f t="shared" ref="BR435:BT435" si="2705">BO435*1</f>
        <v>3.428</v>
      </c>
      <c r="BS435" s="1">
        <f t="shared" si="2705"/>
        <v>3.474</v>
      </c>
      <c r="BT435" s="1">
        <f t="shared" si="2705"/>
        <v>1.128</v>
      </c>
      <c r="BU435" s="1">
        <v>0.773</v>
      </c>
      <c r="BV435" s="1">
        <v>538.453</v>
      </c>
      <c r="BW435" s="1">
        <v>4.910744</v>
      </c>
      <c r="BX435" s="1">
        <v>244.14259</v>
      </c>
      <c r="BY435" s="1">
        <v>36.516794999999995</v>
      </c>
      <c r="BZ435" s="1">
        <v>269.129205</v>
      </c>
      <c r="CA435" s="1">
        <f t="shared" ref="CA435:CE435" si="2706">BV435*1</f>
        <v>538.453</v>
      </c>
      <c r="CB435" s="1">
        <f t="shared" si="2706"/>
        <v>4.910744</v>
      </c>
      <c r="CC435" s="1">
        <f t="shared" si="2706"/>
        <v>244.14259</v>
      </c>
      <c r="CD435" s="1">
        <f t="shared" si="2706"/>
        <v>36.516795</v>
      </c>
      <c r="CE435" s="1">
        <f t="shared" si="2706"/>
        <v>269.129205</v>
      </c>
      <c r="CF435" s="1">
        <v>4.0</v>
      </c>
      <c r="CG435" s="1">
        <f t="shared" si="21"/>
        <v>4</v>
      </c>
      <c r="CH435" s="1" t="s">
        <v>1382</v>
      </c>
      <c r="CI435" s="1" t="s">
        <v>610</v>
      </c>
      <c r="CJ435" s="1" t="s">
        <v>1383</v>
      </c>
      <c r="CK435" s="1" t="s">
        <v>140</v>
      </c>
      <c r="CL435" s="1" t="s">
        <v>1384</v>
      </c>
      <c r="CM435" s="1" t="s">
        <v>613</v>
      </c>
      <c r="CN435" s="1" t="s">
        <v>614</v>
      </c>
      <c r="CO435" s="1" t="s">
        <v>615</v>
      </c>
      <c r="CP435" s="1" t="s">
        <v>1385</v>
      </c>
      <c r="CQ435" s="1" t="s">
        <v>1386</v>
      </c>
      <c r="CR435" s="1" t="s">
        <v>388</v>
      </c>
      <c r="CS435" s="1" t="s">
        <v>1387</v>
      </c>
      <c r="CT435" s="1" t="s">
        <v>619</v>
      </c>
      <c r="CU435" s="1" t="s">
        <v>791</v>
      </c>
      <c r="CV435" s="1" t="s">
        <v>621</v>
      </c>
      <c r="CW435" s="1">
        <v>1.0</v>
      </c>
      <c r="CX435" s="1" t="s">
        <v>622</v>
      </c>
      <c r="CY435" s="1" t="s">
        <v>1388</v>
      </c>
      <c r="CZ435" s="1" t="s">
        <v>1389</v>
      </c>
      <c r="DA435" s="1" t="s">
        <v>388</v>
      </c>
      <c r="DB435" s="1" t="s">
        <v>1390</v>
      </c>
      <c r="DC435" s="1" t="s">
        <v>604</v>
      </c>
      <c r="DD435" s="1" t="s">
        <v>605</v>
      </c>
      <c r="DE435" s="1">
        <v>0.0</v>
      </c>
      <c r="DF435" s="1">
        <v>2.0</v>
      </c>
      <c r="DG435" s="1">
        <v>36.0</v>
      </c>
      <c r="DH435" s="1" t="s">
        <v>132</v>
      </c>
    </row>
    <row r="436" ht="15.75" customHeight="1">
      <c r="A436" s="1">
        <v>2019.0</v>
      </c>
      <c r="B436" s="1" t="s">
        <v>1379</v>
      </c>
      <c r="C436" s="1">
        <v>87.0</v>
      </c>
      <c r="D436" s="1">
        <v>0.0</v>
      </c>
      <c r="E436" s="1" t="s">
        <v>1380</v>
      </c>
      <c r="F436" s="1" t="s">
        <v>1381</v>
      </c>
      <c r="G436" s="1" t="s">
        <v>136</v>
      </c>
      <c r="H436" s="1">
        <v>8001.894</v>
      </c>
      <c r="I436" s="1">
        <f t="shared" si="2694"/>
        <v>-0.2376272611</v>
      </c>
      <c r="J436" s="3">
        <v>2.1522834905985745E12</v>
      </c>
      <c r="K436" s="3">
        <v>0.28744993713920053</v>
      </c>
      <c r="L436" s="3">
        <v>0.611246943765291</v>
      </c>
      <c r="M436" s="3">
        <f t="shared" si="7"/>
        <v>28.39755048</v>
      </c>
      <c r="N436" s="3">
        <f t="shared" si="8"/>
        <v>-0.4922542382</v>
      </c>
      <c r="O436" s="1">
        <v>0.0</v>
      </c>
      <c r="P436" s="1" t="s">
        <v>113</v>
      </c>
      <c r="Q436" s="1">
        <v>36.0</v>
      </c>
      <c r="R436" s="1" t="s">
        <v>157</v>
      </c>
      <c r="S436" s="1">
        <f t="shared" si="2656"/>
        <v>1</v>
      </c>
      <c r="T436" s="1">
        <f t="shared" si="10"/>
        <v>1</v>
      </c>
      <c r="U436" s="2">
        <v>38421.0</v>
      </c>
      <c r="V436" s="2">
        <v>42369.0</v>
      </c>
      <c r="W436" s="1">
        <v>3948.0</v>
      </c>
      <c r="X436" s="1">
        <v>8.280964400553373</v>
      </c>
      <c r="Y436" s="1">
        <v>2.0</v>
      </c>
      <c r="Z436" s="1">
        <v>169.796</v>
      </c>
      <c r="AA436" s="1">
        <v>1928.654</v>
      </c>
      <c r="AB436" s="1">
        <v>6073.24</v>
      </c>
      <c r="AC436" s="1">
        <v>3332.376</v>
      </c>
      <c r="AD436" s="1">
        <v>2158.416</v>
      </c>
      <c r="AE436" s="1">
        <v>582.448</v>
      </c>
      <c r="AF436" s="1">
        <v>135.826</v>
      </c>
      <c r="AG436" s="1">
        <f t="shared" ref="AG436:AL436" si="2707">LN(AA436)</f>
        <v>7.564577629</v>
      </c>
      <c r="AH436" s="1">
        <f t="shared" si="2707"/>
        <v>8.711647514</v>
      </c>
      <c r="AI436" s="1">
        <f t="shared" si="2707"/>
        <v>8.111440842</v>
      </c>
      <c r="AJ436" s="1">
        <f t="shared" si="2707"/>
        <v>7.677129898</v>
      </c>
      <c r="AK436" s="1">
        <f t="shared" si="2707"/>
        <v>6.367239911</v>
      </c>
      <c r="AL436" s="1">
        <f t="shared" si="2707"/>
        <v>4.911374655</v>
      </c>
      <c r="AM436" s="1">
        <f t="shared" si="12"/>
        <v>8.987433543</v>
      </c>
      <c r="AN436" s="1">
        <v>1976.604</v>
      </c>
      <c r="AO436" s="1">
        <v>5094.041</v>
      </c>
      <c r="AP436" s="1">
        <f t="shared" si="13"/>
        <v>1.192224405</v>
      </c>
      <c r="AQ436" s="1">
        <f t="shared" si="14"/>
        <v>0</v>
      </c>
      <c r="AR436" s="1">
        <v>7070.645</v>
      </c>
      <c r="AS436" s="1">
        <v>931.2489999999998</v>
      </c>
      <c r="AT436" s="1">
        <f t="shared" ref="AT436:AU436" si="2708">LN(AN436)</f>
        <v>7.5891355</v>
      </c>
      <c r="AU436" s="1">
        <f t="shared" si="2708"/>
        <v>8.535826704</v>
      </c>
      <c r="AV436" s="1">
        <f t="shared" ref="AV436:AW436" si="2709">LN(AR436)</f>
        <v>8.863706985</v>
      </c>
      <c r="AW436" s="1">
        <f t="shared" si="2709"/>
        <v>6.836526696</v>
      </c>
      <c r="AX436" s="1">
        <v>4760.829</v>
      </c>
      <c r="AY436" s="1">
        <v>131.547</v>
      </c>
      <c r="AZ436" s="1">
        <v>119.982</v>
      </c>
      <c r="BA436" s="1">
        <v>11.579</v>
      </c>
      <c r="BB436" s="1">
        <v>2.987</v>
      </c>
      <c r="BC436" s="1">
        <v>8.592</v>
      </c>
      <c r="BD436" s="1">
        <v>0.0</v>
      </c>
      <c r="BE436" s="1">
        <v>8.592</v>
      </c>
      <c r="BF436" s="1">
        <v>0.923</v>
      </c>
      <c r="BG436" s="1">
        <v>0.10700000000000001</v>
      </c>
      <c r="BH436" s="1">
        <v>163.21299999999997</v>
      </c>
      <c r="BI436" s="1">
        <v>104.369</v>
      </c>
      <c r="BJ436" s="1">
        <f t="shared" ref="BJ436:BM436" si="2710">BF436*1</f>
        <v>0.923</v>
      </c>
      <c r="BK436" s="1">
        <f t="shared" si="2710"/>
        <v>0.107</v>
      </c>
      <c r="BL436" s="1">
        <f t="shared" si="2710"/>
        <v>163.213</v>
      </c>
      <c r="BM436" s="1">
        <f t="shared" si="2710"/>
        <v>104.369</v>
      </c>
      <c r="BN436" s="1">
        <f t="shared" si="18"/>
        <v>58.844</v>
      </c>
      <c r="BO436" s="1">
        <v>1.637</v>
      </c>
      <c r="BP436" s="1">
        <v>1.4289999999999998</v>
      </c>
      <c r="BQ436" s="1">
        <v>1.1920000000000002</v>
      </c>
      <c r="BR436" s="1">
        <f t="shared" ref="BR436:BT436" si="2711">BO436*1</f>
        <v>1.637</v>
      </c>
      <c r="BS436" s="1">
        <f t="shared" si="2711"/>
        <v>1.429</v>
      </c>
      <c r="BT436" s="1">
        <f t="shared" si="2711"/>
        <v>1.192</v>
      </c>
      <c r="BU436" s="1">
        <v>0.538</v>
      </c>
      <c r="BV436" s="1">
        <v>371.947</v>
      </c>
      <c r="BW436" s="1">
        <v>0.321639</v>
      </c>
      <c r="BX436" s="1">
        <v>132.24525</v>
      </c>
      <c r="BY436" s="1">
        <v>40.056166999999995</v>
      </c>
      <c r="BZ436" s="1">
        <v>222.274833</v>
      </c>
      <c r="CA436" s="1">
        <f t="shared" ref="CA436:CE436" si="2712">BV436*1</f>
        <v>371.947</v>
      </c>
      <c r="CB436" s="1">
        <f t="shared" si="2712"/>
        <v>0.321639</v>
      </c>
      <c r="CC436" s="1">
        <f t="shared" si="2712"/>
        <v>132.24525</v>
      </c>
      <c r="CD436" s="1">
        <f t="shared" si="2712"/>
        <v>40.056167</v>
      </c>
      <c r="CE436" s="1">
        <f t="shared" si="2712"/>
        <v>222.274833</v>
      </c>
      <c r="CF436" s="1">
        <v>4.0</v>
      </c>
      <c r="CG436" s="1">
        <f t="shared" si="21"/>
        <v>4</v>
      </c>
      <c r="CH436" s="1" t="s">
        <v>1382</v>
      </c>
      <c r="CI436" s="1" t="s">
        <v>610</v>
      </c>
      <c r="CJ436" s="1" t="s">
        <v>1383</v>
      </c>
      <c r="CK436" s="1" t="s">
        <v>140</v>
      </c>
      <c r="CL436" s="1" t="s">
        <v>1384</v>
      </c>
      <c r="CM436" s="1" t="s">
        <v>613</v>
      </c>
      <c r="CN436" s="1" t="s">
        <v>614</v>
      </c>
      <c r="CO436" s="1" t="s">
        <v>615</v>
      </c>
      <c r="CP436" s="1" t="s">
        <v>1385</v>
      </c>
      <c r="CQ436" s="1" t="s">
        <v>1386</v>
      </c>
      <c r="CR436" s="1" t="s">
        <v>388</v>
      </c>
      <c r="CS436" s="1" t="s">
        <v>1387</v>
      </c>
      <c r="CT436" s="1" t="s">
        <v>619</v>
      </c>
      <c r="CU436" s="1" t="s">
        <v>791</v>
      </c>
      <c r="CV436" s="1" t="s">
        <v>621</v>
      </c>
      <c r="CW436" s="1">
        <v>1.0</v>
      </c>
      <c r="CX436" s="1" t="s">
        <v>622</v>
      </c>
      <c r="CY436" s="1" t="s">
        <v>1388</v>
      </c>
      <c r="CZ436" s="1" t="s">
        <v>1389</v>
      </c>
      <c r="DA436" s="1" t="s">
        <v>388</v>
      </c>
      <c r="DB436" s="1" t="s">
        <v>1390</v>
      </c>
      <c r="DC436" s="1" t="s">
        <v>604</v>
      </c>
      <c r="DD436" s="1" t="s">
        <v>605</v>
      </c>
      <c r="DE436" s="1">
        <v>0.0</v>
      </c>
      <c r="DF436" s="1">
        <v>2.0</v>
      </c>
      <c r="DG436" s="1">
        <v>36.0</v>
      </c>
      <c r="DH436" s="1" t="s">
        <v>132</v>
      </c>
    </row>
    <row r="437" ht="15.75" customHeight="1">
      <c r="A437" s="1">
        <v>2015.0</v>
      </c>
      <c r="B437" s="1" t="s">
        <v>1391</v>
      </c>
      <c r="C437" s="1">
        <v>88.0</v>
      </c>
      <c r="D437" s="1">
        <v>25.0</v>
      </c>
      <c r="E437" s="1" t="s">
        <v>1392</v>
      </c>
      <c r="F437" s="1" t="s">
        <v>1393</v>
      </c>
      <c r="G437" s="1" t="s">
        <v>136</v>
      </c>
      <c r="H437" s="1">
        <v>7269.061000000001</v>
      </c>
      <c r="I437" s="1"/>
      <c r="J437" s="3">
        <v>2.0645101169067312E12</v>
      </c>
      <c r="K437" s="3">
        <v>0.7783043507165814</v>
      </c>
      <c r="L437" s="3">
        <v>0.0387903996579552</v>
      </c>
      <c r="M437" s="3">
        <f t="shared" si="7"/>
        <v>28.35591408</v>
      </c>
      <c r="N437" s="3">
        <f t="shared" si="8"/>
        <v>-3.249582494</v>
      </c>
      <c r="O437" s="1">
        <v>0.0</v>
      </c>
      <c r="P437" s="1" t="s">
        <v>113</v>
      </c>
      <c r="Q437" s="1">
        <v>26.0</v>
      </c>
      <c r="R437" s="1" t="s">
        <v>114</v>
      </c>
      <c r="S437" s="1">
        <f t="shared" si="2656"/>
        <v>0</v>
      </c>
      <c r="T437" s="1">
        <f t="shared" si="10"/>
        <v>0</v>
      </c>
      <c r="U437" s="2">
        <v>28088.0</v>
      </c>
      <c r="V437" s="2">
        <v>43830.0</v>
      </c>
      <c r="W437" s="1">
        <v>15742.0</v>
      </c>
      <c r="X437" s="1">
        <v>9.664087578702395</v>
      </c>
      <c r="Y437" s="1">
        <v>1.0</v>
      </c>
      <c r="Z437" s="1">
        <v>336.82</v>
      </c>
      <c r="AA437" s="1">
        <v>2504.438</v>
      </c>
      <c r="AB437" s="1">
        <v>4764.6230000000005</v>
      </c>
      <c r="AC437" s="1">
        <v>1609.217</v>
      </c>
      <c r="AD437" s="1">
        <v>0.0</v>
      </c>
      <c r="AE437" s="1">
        <v>3155.406</v>
      </c>
      <c r="AF437" s="1">
        <v>1000.41</v>
      </c>
      <c r="AG437" s="1">
        <f t="shared" ref="AG437:AL437" si="2713">LN(AA437)</f>
        <v>7.825819637</v>
      </c>
      <c r="AH437" s="1">
        <f t="shared" si="2713"/>
        <v>8.468973694</v>
      </c>
      <c r="AI437" s="1">
        <f t="shared" si="2713"/>
        <v>7.383503004</v>
      </c>
      <c r="AJ437" s="1" t="str">
        <f t="shared" si="2713"/>
        <v>#NUM!</v>
      </c>
      <c r="AK437" s="1">
        <f t="shared" si="2713"/>
        <v>8.056872451</v>
      </c>
      <c r="AL437" s="1">
        <f t="shared" si="2713"/>
        <v>6.908165195</v>
      </c>
      <c r="AM437" s="1">
        <f t="shared" si="12"/>
        <v>8.891382401</v>
      </c>
      <c r="AN437" s="1">
        <v>421.66200000000003</v>
      </c>
      <c r="AO437" s="1">
        <v>1551.029</v>
      </c>
      <c r="AP437" s="1">
        <f t="shared" si="13"/>
        <v>3.07191097</v>
      </c>
      <c r="AQ437" s="1">
        <f t="shared" si="14"/>
        <v>0</v>
      </c>
      <c r="AR437" s="1">
        <v>1972.691</v>
      </c>
      <c r="AS437" s="1">
        <v>5296.370000000001</v>
      </c>
      <c r="AT437" s="1">
        <f t="shared" ref="AT437:AU437" si="2714">LN(AN437)</f>
        <v>6.044204045</v>
      </c>
      <c r="AU437" s="1">
        <f t="shared" si="2714"/>
        <v>7.346673861</v>
      </c>
      <c r="AV437" s="1">
        <f t="shared" ref="AV437:AW437" si="2715">LN(AR437)</f>
        <v>7.587153879</v>
      </c>
      <c r="AW437" s="1">
        <f t="shared" si="2715"/>
        <v>8.574776959</v>
      </c>
      <c r="AX437" s="1">
        <v>4150.584</v>
      </c>
      <c r="AY437" s="1">
        <v>64.58</v>
      </c>
      <c r="AZ437" s="1">
        <v>7.79</v>
      </c>
      <c r="BA437" s="1">
        <v>77.681</v>
      </c>
      <c r="BB437" s="1">
        <v>41.677</v>
      </c>
      <c r="BC437" s="1">
        <v>36.004</v>
      </c>
      <c r="BD437" s="1">
        <v>7.096</v>
      </c>
      <c r="BE437" s="1">
        <v>43.1</v>
      </c>
      <c r="BF437" s="1">
        <v>0.8140000000000001</v>
      </c>
      <c r="BG437" s="1">
        <v>0.593</v>
      </c>
      <c r="BH437" s="1">
        <v>0.0</v>
      </c>
      <c r="BI437" s="1">
        <v>0.0</v>
      </c>
      <c r="BJ437" s="1">
        <f t="shared" ref="BJ437:BM437" si="2716">BF437*1</f>
        <v>0.814</v>
      </c>
      <c r="BK437" s="1">
        <f t="shared" si="2716"/>
        <v>0.593</v>
      </c>
      <c r="BL437" s="1">
        <f t="shared" si="2716"/>
        <v>0</v>
      </c>
      <c r="BM437" s="1">
        <f t="shared" si="2716"/>
        <v>0</v>
      </c>
      <c r="BN437" s="1">
        <f t="shared" si="18"/>
        <v>0</v>
      </c>
      <c r="BO437" s="1">
        <v>0.7260000000000001</v>
      </c>
      <c r="BP437" s="1">
        <v>2.5789999999999997</v>
      </c>
      <c r="BQ437" s="1">
        <v>3.0719999999999996</v>
      </c>
      <c r="BR437" s="1">
        <f t="shared" ref="BR437:BT437" si="2717">BO437*1</f>
        <v>0.726</v>
      </c>
      <c r="BS437" s="1">
        <f t="shared" si="2717"/>
        <v>2.579</v>
      </c>
      <c r="BT437" s="1">
        <f t="shared" si="2717"/>
        <v>3.072</v>
      </c>
      <c r="BU437" s="1">
        <v>2.033</v>
      </c>
      <c r="BV437" s="1">
        <v>7.961</v>
      </c>
      <c r="BW437" s="1">
        <v>2.6786550000000005</v>
      </c>
      <c r="BX437" s="1">
        <v>143.123586</v>
      </c>
      <c r="BY437" s="1">
        <v>33.916414</v>
      </c>
      <c r="BZ437" s="1">
        <v>250.65727600000002</v>
      </c>
      <c r="CA437" s="1">
        <f t="shared" ref="CA437:CE437" si="2718">BV437*1</f>
        <v>7.961</v>
      </c>
      <c r="CB437" s="1">
        <f t="shared" si="2718"/>
        <v>2.678655</v>
      </c>
      <c r="CC437" s="1">
        <f t="shared" si="2718"/>
        <v>143.123586</v>
      </c>
      <c r="CD437" s="1">
        <f t="shared" si="2718"/>
        <v>33.916414</v>
      </c>
      <c r="CE437" s="1">
        <f t="shared" si="2718"/>
        <v>250.657276</v>
      </c>
      <c r="CF437" s="1">
        <v>10.0</v>
      </c>
      <c r="CG437" s="1">
        <f t="shared" si="21"/>
        <v>10</v>
      </c>
      <c r="CH437" s="1" t="s">
        <v>1394</v>
      </c>
      <c r="CI437" s="1" t="s">
        <v>1395</v>
      </c>
      <c r="CJ437" s="1" t="s">
        <v>160</v>
      </c>
      <c r="CK437" s="1" t="s">
        <v>160</v>
      </c>
      <c r="CL437" s="1">
        <v>0.0</v>
      </c>
      <c r="CM437" s="1" t="s">
        <v>1396</v>
      </c>
      <c r="CN437" s="1" t="s">
        <v>1397</v>
      </c>
      <c r="CO437" s="1" t="s">
        <v>1398</v>
      </c>
      <c r="CP437" s="1" t="s">
        <v>1399</v>
      </c>
      <c r="CQ437" s="1" t="s">
        <v>1400</v>
      </c>
      <c r="CR437" s="1" t="s">
        <v>1401</v>
      </c>
      <c r="CS437" s="1" t="s">
        <v>1402</v>
      </c>
      <c r="CT437" s="1" t="s">
        <v>1403</v>
      </c>
      <c r="CU437" s="1" t="s">
        <v>1404</v>
      </c>
      <c r="CV437" s="1" t="s">
        <v>1405</v>
      </c>
      <c r="CW437" s="1">
        <v>2.0</v>
      </c>
      <c r="CX437" s="1" t="s">
        <v>1406</v>
      </c>
      <c r="CY437" s="1">
        <v>0.0</v>
      </c>
      <c r="CZ437" s="1" t="s">
        <v>276</v>
      </c>
      <c r="DA437" s="1">
        <v>0.0</v>
      </c>
      <c r="DB437" s="1">
        <v>0.0</v>
      </c>
      <c r="DC437" s="1">
        <v>0.0</v>
      </c>
      <c r="DD437" s="1">
        <v>0.0</v>
      </c>
      <c r="DE437" s="1">
        <v>0.0</v>
      </c>
      <c r="DF437" s="1">
        <v>1.0</v>
      </c>
      <c r="DG437" s="1">
        <v>26.0</v>
      </c>
      <c r="DH437" s="1" t="s">
        <v>132</v>
      </c>
    </row>
    <row r="438" ht="15.75" customHeight="1">
      <c r="A438" s="1">
        <v>2016.0</v>
      </c>
      <c r="B438" s="1" t="s">
        <v>1391</v>
      </c>
      <c r="C438" s="1">
        <v>88.0</v>
      </c>
      <c r="D438" s="1">
        <v>25.0</v>
      </c>
      <c r="E438" s="1" t="s">
        <v>1392</v>
      </c>
      <c r="F438" s="1" t="s">
        <v>1393</v>
      </c>
      <c r="G438" s="1" t="s">
        <v>136</v>
      </c>
      <c r="H438" s="1">
        <v>7179.724</v>
      </c>
      <c r="I438" s="1">
        <f t="shared" ref="I438:I441" si="2725">(H438-H437)/H437</f>
        <v>-0.01229003306</v>
      </c>
      <c r="J438" s="3">
        <v>2.0912137858581865E12</v>
      </c>
      <c r="K438" s="3">
        <v>1.2934627315590745</v>
      </c>
      <c r="L438" s="3">
        <v>-0.0940166569157271</v>
      </c>
      <c r="M438" s="3">
        <f t="shared" si="7"/>
        <v>28.36876577</v>
      </c>
      <c r="N438" s="3" t="str">
        <f t="shared" si="8"/>
        <v>#NUM!</v>
      </c>
      <c r="O438" s="1">
        <v>0.0</v>
      </c>
      <c r="P438" s="1" t="s">
        <v>113</v>
      </c>
      <c r="Q438" s="1">
        <v>26.0</v>
      </c>
      <c r="R438" s="1" t="s">
        <v>114</v>
      </c>
      <c r="S438" s="1">
        <f t="shared" si="2656"/>
        <v>0</v>
      </c>
      <c r="T438" s="1">
        <f t="shared" si="10"/>
        <v>0</v>
      </c>
      <c r="U438" s="2">
        <v>28088.0</v>
      </c>
      <c r="V438" s="2">
        <v>43465.0</v>
      </c>
      <c r="W438" s="1">
        <v>15377.0</v>
      </c>
      <c r="X438" s="1">
        <v>9.640628165515693</v>
      </c>
      <c r="Y438" s="1">
        <v>1.0</v>
      </c>
      <c r="Z438" s="1">
        <v>634.331</v>
      </c>
      <c r="AA438" s="1">
        <v>2392.313</v>
      </c>
      <c r="AB438" s="1">
        <v>4787.411</v>
      </c>
      <c r="AC438" s="1">
        <v>1337.688</v>
      </c>
      <c r="AD438" s="1">
        <v>0.0</v>
      </c>
      <c r="AE438" s="1">
        <v>3449.723</v>
      </c>
      <c r="AF438" s="1">
        <v>1387.484</v>
      </c>
      <c r="AG438" s="1">
        <f t="shared" ref="AG438:AL438" si="2719">LN(AA438)</f>
        <v>7.780015959</v>
      </c>
      <c r="AH438" s="1">
        <f t="shared" si="2719"/>
        <v>8.473745043</v>
      </c>
      <c r="AI438" s="1">
        <f t="shared" si="2719"/>
        <v>7.19869803</v>
      </c>
      <c r="AJ438" s="1" t="str">
        <f t="shared" si="2719"/>
        <v>#NUM!</v>
      </c>
      <c r="AK438" s="1">
        <f t="shared" si="2719"/>
        <v>8.146049217</v>
      </c>
      <c r="AL438" s="1">
        <f t="shared" si="2719"/>
        <v>7.235247314</v>
      </c>
      <c r="AM438" s="1">
        <f t="shared" si="12"/>
        <v>8.879016221</v>
      </c>
      <c r="AN438" s="1">
        <v>396.723</v>
      </c>
      <c r="AO438" s="1">
        <v>1411.378</v>
      </c>
      <c r="AP438" s="1">
        <f t="shared" si="13"/>
        <v>3.39201192</v>
      </c>
      <c r="AQ438" s="1">
        <f t="shared" si="14"/>
        <v>0</v>
      </c>
      <c r="AR438" s="1">
        <v>1808.1009999999999</v>
      </c>
      <c r="AS438" s="1">
        <v>5371.6230000000005</v>
      </c>
      <c r="AT438" s="1">
        <f t="shared" ref="AT438:AU438" si="2720">LN(AN438)</f>
        <v>5.983238304</v>
      </c>
      <c r="AU438" s="1">
        <f t="shared" si="2720"/>
        <v>7.252321811</v>
      </c>
      <c r="AV438" s="1">
        <f t="shared" ref="AV438:AW438" si="2721">LN(AR438)</f>
        <v>7.500032402</v>
      </c>
      <c r="AW438" s="1">
        <f t="shared" si="2721"/>
        <v>8.588885376</v>
      </c>
      <c r="AX438" s="1">
        <v>4208.175</v>
      </c>
      <c r="AY438" s="1">
        <v>116.003</v>
      </c>
      <c r="AZ438" s="1">
        <v>4.7940000000000005</v>
      </c>
      <c r="BA438" s="1">
        <v>131.706</v>
      </c>
      <c r="BB438" s="1">
        <v>56.454</v>
      </c>
      <c r="BC438" s="1">
        <v>75.252</v>
      </c>
      <c r="BD438" s="1">
        <v>0.0</v>
      </c>
      <c r="BE438" s="1">
        <v>75.252</v>
      </c>
      <c r="BF438" s="1">
        <v>1.4009999999999998</v>
      </c>
      <c r="BG438" s="1">
        <v>1.048</v>
      </c>
      <c r="BH438" s="1">
        <v>0.0</v>
      </c>
      <c r="BI438" s="1">
        <v>0.0</v>
      </c>
      <c r="BJ438" s="1">
        <f t="shared" ref="BJ438:BM438" si="2722">BF438*1</f>
        <v>1.401</v>
      </c>
      <c r="BK438" s="1">
        <f t="shared" si="2722"/>
        <v>1.048</v>
      </c>
      <c r="BL438" s="1">
        <f t="shared" si="2722"/>
        <v>0</v>
      </c>
      <c r="BM438" s="1">
        <f t="shared" si="2722"/>
        <v>0</v>
      </c>
      <c r="BN438" s="1">
        <f t="shared" si="18"/>
        <v>0</v>
      </c>
      <c r="BO438" s="1">
        <v>0.7300000000000001</v>
      </c>
      <c r="BP438" s="1">
        <v>3.146</v>
      </c>
      <c r="BQ438" s="1">
        <v>3.3919999999999995</v>
      </c>
      <c r="BR438" s="1">
        <f t="shared" ref="BR438:BT438" si="2723">BO438*1</f>
        <v>0.73</v>
      </c>
      <c r="BS438" s="1">
        <f t="shared" si="2723"/>
        <v>3.146</v>
      </c>
      <c r="BT438" s="1">
        <f t="shared" si="2723"/>
        <v>3.392</v>
      </c>
      <c r="BU438" s="1">
        <v>2.444</v>
      </c>
      <c r="BV438" s="1">
        <v>7.386</v>
      </c>
      <c r="BW438" s="1">
        <v>5.26824</v>
      </c>
      <c r="BX438" s="1">
        <v>168.327</v>
      </c>
      <c r="BY438" s="1">
        <v>38.1668</v>
      </c>
      <c r="BZ438" s="1">
        <v>287.18896</v>
      </c>
      <c r="CA438" s="1">
        <f t="shared" ref="CA438:CE438" si="2724">BV438*1</f>
        <v>7.386</v>
      </c>
      <c r="CB438" s="1">
        <f t="shared" si="2724"/>
        <v>5.26824</v>
      </c>
      <c r="CC438" s="1">
        <f t="shared" si="2724"/>
        <v>168.327</v>
      </c>
      <c r="CD438" s="1">
        <f t="shared" si="2724"/>
        <v>38.1668</v>
      </c>
      <c r="CE438" s="1">
        <f t="shared" si="2724"/>
        <v>287.18896</v>
      </c>
      <c r="CF438" s="1">
        <v>10.0</v>
      </c>
      <c r="CG438" s="1">
        <f t="shared" si="21"/>
        <v>10</v>
      </c>
      <c r="CH438" s="1" t="s">
        <v>1394</v>
      </c>
      <c r="CI438" s="1" t="s">
        <v>1395</v>
      </c>
      <c r="CJ438" s="1" t="s">
        <v>160</v>
      </c>
      <c r="CK438" s="1" t="s">
        <v>160</v>
      </c>
      <c r="CL438" s="1">
        <v>0.0</v>
      </c>
      <c r="CM438" s="1" t="s">
        <v>1396</v>
      </c>
      <c r="CN438" s="1" t="s">
        <v>1397</v>
      </c>
      <c r="CO438" s="1" t="s">
        <v>1398</v>
      </c>
      <c r="CP438" s="1" t="s">
        <v>1399</v>
      </c>
      <c r="CQ438" s="1" t="s">
        <v>1400</v>
      </c>
      <c r="CR438" s="1" t="s">
        <v>1401</v>
      </c>
      <c r="CS438" s="1" t="s">
        <v>1402</v>
      </c>
      <c r="CT438" s="1" t="s">
        <v>1403</v>
      </c>
      <c r="CU438" s="1" t="s">
        <v>1404</v>
      </c>
      <c r="CV438" s="1" t="s">
        <v>1405</v>
      </c>
      <c r="CW438" s="1">
        <v>2.0</v>
      </c>
      <c r="CX438" s="1" t="s">
        <v>1406</v>
      </c>
      <c r="CY438" s="1">
        <v>0.0</v>
      </c>
      <c r="CZ438" s="1" t="s">
        <v>276</v>
      </c>
      <c r="DA438" s="1">
        <v>0.0</v>
      </c>
      <c r="DB438" s="1">
        <v>0.0</v>
      </c>
      <c r="DC438" s="1">
        <v>0.0</v>
      </c>
      <c r="DD438" s="1">
        <v>0.0</v>
      </c>
      <c r="DE438" s="1">
        <v>0.0</v>
      </c>
      <c r="DF438" s="1">
        <v>1.0</v>
      </c>
      <c r="DG438" s="1">
        <v>26.0</v>
      </c>
      <c r="DH438" s="1" t="s">
        <v>132</v>
      </c>
    </row>
    <row r="439" ht="15.75" customHeight="1">
      <c r="A439" s="1">
        <v>2017.0</v>
      </c>
      <c r="B439" s="1" t="s">
        <v>1391</v>
      </c>
      <c r="C439" s="1">
        <v>88.0</v>
      </c>
      <c r="D439" s="1">
        <v>25.0</v>
      </c>
      <c r="E439" s="1" t="s">
        <v>1392</v>
      </c>
      <c r="F439" s="1" t="s">
        <v>1393</v>
      </c>
      <c r="G439" s="1" t="s">
        <v>136</v>
      </c>
      <c r="H439" s="1">
        <v>6971.095</v>
      </c>
      <c r="I439" s="1">
        <f t="shared" si="2725"/>
        <v>-0.02905808078</v>
      </c>
      <c r="J439" s="3">
        <v>2.1260922840536946E12</v>
      </c>
      <c r="K439" s="3">
        <v>1.6678590410685672</v>
      </c>
      <c r="L439" s="3">
        <v>1.22653316645808</v>
      </c>
      <c r="M439" s="3">
        <f t="shared" si="7"/>
        <v>28.3853068</v>
      </c>
      <c r="N439" s="3">
        <f t="shared" si="8"/>
        <v>0.2041916259</v>
      </c>
      <c r="O439" s="1">
        <v>0.0</v>
      </c>
      <c r="P439" s="1" t="s">
        <v>113</v>
      </c>
      <c r="Q439" s="1">
        <v>26.0</v>
      </c>
      <c r="R439" s="1" t="s">
        <v>114</v>
      </c>
      <c r="S439" s="1">
        <f t="shared" si="2656"/>
        <v>0</v>
      </c>
      <c r="T439" s="1">
        <f t="shared" si="10"/>
        <v>0</v>
      </c>
      <c r="U439" s="2">
        <v>28088.0</v>
      </c>
      <c r="V439" s="2">
        <v>43100.0</v>
      </c>
      <c r="W439" s="1">
        <v>15012.0</v>
      </c>
      <c r="X439" s="1">
        <v>9.616605160254911</v>
      </c>
      <c r="Y439" s="1">
        <v>1.0</v>
      </c>
      <c r="Z439" s="1">
        <v>606.617</v>
      </c>
      <c r="AA439" s="1">
        <v>2314.156</v>
      </c>
      <c r="AB439" s="1">
        <v>4656.939</v>
      </c>
      <c r="AC439" s="1">
        <v>1364.147</v>
      </c>
      <c r="AD439" s="1">
        <v>0.0</v>
      </c>
      <c r="AE439" s="1">
        <v>3292.792</v>
      </c>
      <c r="AF439" s="1">
        <v>1435.074</v>
      </c>
      <c r="AG439" s="1">
        <f t="shared" ref="AG439:AL439" si="2726">LN(AA439)</f>
        <v>7.746800321</v>
      </c>
      <c r="AH439" s="1">
        <f t="shared" si="2726"/>
        <v>8.446113644</v>
      </c>
      <c r="AI439" s="1">
        <f t="shared" si="2726"/>
        <v>7.218284604</v>
      </c>
      <c r="AJ439" s="1" t="str">
        <f t="shared" si="2726"/>
        <v>#NUM!</v>
      </c>
      <c r="AK439" s="1">
        <f t="shared" si="2726"/>
        <v>8.099491116</v>
      </c>
      <c r="AL439" s="1">
        <f t="shared" si="2726"/>
        <v>7.268971695</v>
      </c>
      <c r="AM439" s="1">
        <f t="shared" si="12"/>
        <v>8.849527593</v>
      </c>
      <c r="AN439" s="1">
        <v>324.295</v>
      </c>
      <c r="AO439" s="1">
        <v>1167.718</v>
      </c>
      <c r="AP439" s="1">
        <f t="shared" si="13"/>
        <v>3.988068181</v>
      </c>
      <c r="AQ439" s="1">
        <f t="shared" si="14"/>
        <v>0</v>
      </c>
      <c r="AR439" s="1">
        <v>1492.0130000000001</v>
      </c>
      <c r="AS439" s="1">
        <v>5479.082</v>
      </c>
      <c r="AT439" s="1">
        <f t="shared" ref="AT439:AU439" si="2727">LN(AN439)</f>
        <v>5.781653595</v>
      </c>
      <c r="AU439" s="1">
        <f t="shared" si="2727"/>
        <v>7.062806696</v>
      </c>
      <c r="AV439" s="1">
        <f t="shared" ref="AV439:AW439" si="2728">LN(AR439)</f>
        <v>7.307881494</v>
      </c>
      <c r="AW439" s="1">
        <f t="shared" si="2728"/>
        <v>8.608692848</v>
      </c>
      <c r="AX439" s="1">
        <v>4402.078</v>
      </c>
      <c r="AY439" s="1">
        <v>177.936</v>
      </c>
      <c r="AZ439" s="1">
        <v>23.466</v>
      </c>
      <c r="BA439" s="1">
        <v>169.627</v>
      </c>
      <c r="BB439" s="1">
        <v>62.165</v>
      </c>
      <c r="BC439" s="1">
        <v>107.462</v>
      </c>
      <c r="BD439" s="1">
        <v>0.0</v>
      </c>
      <c r="BE439" s="1">
        <v>107.462</v>
      </c>
      <c r="BF439" s="1">
        <v>1.9609999999999999</v>
      </c>
      <c r="BG439" s="1">
        <v>1.542</v>
      </c>
      <c r="BH439" s="1">
        <v>0.0</v>
      </c>
      <c r="BI439" s="1">
        <v>0.0</v>
      </c>
      <c r="BJ439" s="1">
        <f t="shared" ref="BJ439:BM439" si="2729">BF439*1</f>
        <v>1.961</v>
      </c>
      <c r="BK439" s="1">
        <f t="shared" si="2729"/>
        <v>1.542</v>
      </c>
      <c r="BL439" s="1">
        <f t="shared" si="2729"/>
        <v>0</v>
      </c>
      <c r="BM439" s="1">
        <f t="shared" si="2729"/>
        <v>0</v>
      </c>
      <c r="BN439" s="1">
        <f t="shared" si="18"/>
        <v>0</v>
      </c>
      <c r="BO439" s="1">
        <v>0.7590000000000001</v>
      </c>
      <c r="BP439" s="1">
        <v>3.2270000000000003</v>
      </c>
      <c r="BQ439" s="1">
        <v>3.988</v>
      </c>
      <c r="BR439" s="1">
        <f t="shared" ref="BR439:BT439" si="2730">BO439*1</f>
        <v>0.759</v>
      </c>
      <c r="BS439" s="1">
        <f t="shared" si="2730"/>
        <v>3.227</v>
      </c>
      <c r="BT439" s="1">
        <f t="shared" si="2730"/>
        <v>3.988</v>
      </c>
      <c r="BU439" s="1">
        <v>2.82</v>
      </c>
      <c r="BV439" s="1">
        <v>5.9190000000000005</v>
      </c>
      <c r="BW439" s="1">
        <v>7.375087</v>
      </c>
      <c r="BX439" s="1">
        <v>191.394696</v>
      </c>
      <c r="BY439" s="1">
        <v>44.007522</v>
      </c>
      <c r="BZ439" s="1">
        <v>303.091087</v>
      </c>
      <c r="CA439" s="1">
        <f t="shared" ref="CA439:CE439" si="2731">BV439*1</f>
        <v>5.919</v>
      </c>
      <c r="CB439" s="1">
        <f t="shared" si="2731"/>
        <v>7.375087</v>
      </c>
      <c r="CC439" s="1">
        <f t="shared" si="2731"/>
        <v>191.394696</v>
      </c>
      <c r="CD439" s="1">
        <f t="shared" si="2731"/>
        <v>44.007522</v>
      </c>
      <c r="CE439" s="1">
        <f t="shared" si="2731"/>
        <v>303.091087</v>
      </c>
      <c r="CF439" s="1">
        <v>10.0</v>
      </c>
      <c r="CG439" s="1">
        <f t="shared" si="21"/>
        <v>10</v>
      </c>
      <c r="CH439" s="1" t="s">
        <v>1394</v>
      </c>
      <c r="CI439" s="1" t="s">
        <v>1395</v>
      </c>
      <c r="CJ439" s="1" t="s">
        <v>160</v>
      </c>
      <c r="CK439" s="1" t="s">
        <v>160</v>
      </c>
      <c r="CL439" s="1">
        <v>0.0</v>
      </c>
      <c r="CM439" s="1" t="s">
        <v>1396</v>
      </c>
      <c r="CN439" s="1" t="s">
        <v>1397</v>
      </c>
      <c r="CO439" s="1" t="s">
        <v>1398</v>
      </c>
      <c r="CP439" s="1" t="s">
        <v>1399</v>
      </c>
      <c r="CQ439" s="1" t="s">
        <v>1400</v>
      </c>
      <c r="CR439" s="1" t="s">
        <v>1401</v>
      </c>
      <c r="CS439" s="1" t="s">
        <v>1402</v>
      </c>
      <c r="CT439" s="1" t="s">
        <v>1403</v>
      </c>
      <c r="CU439" s="1" t="s">
        <v>1404</v>
      </c>
      <c r="CV439" s="1" t="s">
        <v>1405</v>
      </c>
      <c r="CW439" s="1">
        <v>2.0</v>
      </c>
      <c r="CX439" s="1" t="s">
        <v>1406</v>
      </c>
      <c r="CY439" s="1">
        <v>0.0</v>
      </c>
      <c r="CZ439" s="1" t="s">
        <v>276</v>
      </c>
      <c r="DA439" s="1">
        <v>0.0</v>
      </c>
      <c r="DB439" s="1">
        <v>0.0</v>
      </c>
      <c r="DC439" s="1">
        <v>0.0</v>
      </c>
      <c r="DD439" s="1">
        <v>0.0</v>
      </c>
      <c r="DE439" s="1">
        <v>0.0</v>
      </c>
      <c r="DF439" s="1">
        <v>1.0</v>
      </c>
      <c r="DG439" s="1">
        <v>26.0</v>
      </c>
      <c r="DH439" s="1" t="s">
        <v>132</v>
      </c>
    </row>
    <row r="440" ht="15.75" customHeight="1">
      <c r="A440" s="1">
        <v>2018.0</v>
      </c>
      <c r="B440" s="1" t="s">
        <v>1391</v>
      </c>
      <c r="C440" s="1">
        <v>88.0</v>
      </c>
      <c r="D440" s="1">
        <v>25.0</v>
      </c>
      <c r="E440" s="1" t="s">
        <v>1392</v>
      </c>
      <c r="F440" s="1" t="s">
        <v>1393</v>
      </c>
      <c r="G440" s="1" t="s">
        <v>136</v>
      </c>
      <c r="H440" s="1">
        <v>6923.204</v>
      </c>
      <c r="I440" s="1">
        <f t="shared" si="2725"/>
        <v>-0.006869939371</v>
      </c>
      <c r="J440" s="3">
        <v>2.14611448585804E12</v>
      </c>
      <c r="K440" s="3">
        <v>0.9417371933719778</v>
      </c>
      <c r="L440" s="3">
        <v>1.13748763600395</v>
      </c>
      <c r="M440" s="3">
        <f t="shared" si="7"/>
        <v>28.39468011</v>
      </c>
      <c r="N440" s="3">
        <f t="shared" si="8"/>
        <v>0.1288220023</v>
      </c>
      <c r="O440" s="1">
        <v>0.0</v>
      </c>
      <c r="P440" s="1" t="s">
        <v>113</v>
      </c>
      <c r="Q440" s="1">
        <v>26.0</v>
      </c>
      <c r="R440" s="1" t="s">
        <v>114</v>
      </c>
      <c r="S440" s="1">
        <f t="shared" si="2656"/>
        <v>0</v>
      </c>
      <c r="T440" s="1">
        <f t="shared" si="10"/>
        <v>0</v>
      </c>
      <c r="U440" s="2">
        <v>28088.0</v>
      </c>
      <c r="V440" s="2">
        <v>42735.0</v>
      </c>
      <c r="W440" s="1">
        <v>14647.0</v>
      </c>
      <c r="X440" s="1">
        <v>9.591990815318308</v>
      </c>
      <c r="Y440" s="1">
        <v>1.0</v>
      </c>
      <c r="Z440" s="1">
        <v>745.015</v>
      </c>
      <c r="AA440" s="1">
        <v>2077.31</v>
      </c>
      <c r="AB440" s="1">
        <v>4845.894</v>
      </c>
      <c r="AC440" s="1">
        <v>1216.012</v>
      </c>
      <c r="AD440" s="1">
        <v>0.0</v>
      </c>
      <c r="AE440" s="1">
        <v>3629.882</v>
      </c>
      <c r="AF440" s="1">
        <v>1620.756</v>
      </c>
      <c r="AG440" s="1">
        <f t="shared" ref="AG440:AL440" si="2732">LN(AA440)</f>
        <v>7.638829066</v>
      </c>
      <c r="AH440" s="1">
        <f t="shared" si="2732"/>
        <v>8.485887027</v>
      </c>
      <c r="AI440" s="1">
        <f t="shared" si="2732"/>
        <v>7.103331931</v>
      </c>
      <c r="AJ440" s="1" t="str">
        <f t="shared" si="2732"/>
        <v>#NUM!</v>
      </c>
      <c r="AK440" s="1">
        <f t="shared" si="2732"/>
        <v>8.19695542</v>
      </c>
      <c r="AL440" s="1">
        <f t="shared" si="2732"/>
        <v>7.390647986</v>
      </c>
      <c r="AM440" s="1">
        <f t="shared" si="12"/>
        <v>8.842633947</v>
      </c>
      <c r="AN440" s="1">
        <v>347.598</v>
      </c>
      <c r="AO440" s="1">
        <v>847.855</v>
      </c>
      <c r="AP440" s="1">
        <f t="shared" si="13"/>
        <v>5.715474934</v>
      </c>
      <c r="AQ440" s="1">
        <f t="shared" si="14"/>
        <v>0</v>
      </c>
      <c r="AR440" s="1">
        <v>1195.453</v>
      </c>
      <c r="AS440" s="1">
        <v>5727.751</v>
      </c>
      <c r="AT440" s="1">
        <f t="shared" ref="AT440:AU440" si="2733">LN(AN440)</f>
        <v>5.85104664</v>
      </c>
      <c r="AU440" s="1">
        <f t="shared" si="2733"/>
        <v>6.742709631</v>
      </c>
      <c r="AV440" s="1">
        <f t="shared" ref="AV440:AW440" si="2734">LN(AR440)</f>
        <v>7.086280472</v>
      </c>
      <c r="AW440" s="1">
        <f t="shared" si="2734"/>
        <v>8.653078237</v>
      </c>
      <c r="AX440" s="1">
        <v>4074.56</v>
      </c>
      <c r="AY440" s="1">
        <v>345.878</v>
      </c>
      <c r="AZ440" s="1">
        <v>2.6350000000000002</v>
      </c>
      <c r="BA440" s="1">
        <v>357.159</v>
      </c>
      <c r="BB440" s="1">
        <v>108.492</v>
      </c>
      <c r="BC440" s="1">
        <v>248.667</v>
      </c>
      <c r="BD440" s="1">
        <v>0.0</v>
      </c>
      <c r="BE440" s="1">
        <v>248.667</v>
      </c>
      <c r="BF440" s="1">
        <v>4.341</v>
      </c>
      <c r="BG440" s="1">
        <v>3.5919999999999996</v>
      </c>
      <c r="BH440" s="1">
        <v>0.0</v>
      </c>
      <c r="BI440" s="1">
        <v>0.0</v>
      </c>
      <c r="BJ440" s="1">
        <f t="shared" ref="BJ440:BM440" si="2735">BF440*1</f>
        <v>4.341</v>
      </c>
      <c r="BK440" s="1">
        <f t="shared" si="2735"/>
        <v>3.592</v>
      </c>
      <c r="BL440" s="1">
        <f t="shared" si="2735"/>
        <v>0</v>
      </c>
      <c r="BM440" s="1">
        <f t="shared" si="2735"/>
        <v>0</v>
      </c>
      <c r="BN440" s="1">
        <f t="shared" si="18"/>
        <v>0</v>
      </c>
      <c r="BO440" s="1">
        <v>0.6710000000000002</v>
      </c>
      <c r="BP440" s="1">
        <v>3.3509999999999995</v>
      </c>
      <c r="BQ440" s="1">
        <v>5.715</v>
      </c>
      <c r="BR440" s="1">
        <f t="shared" ref="BR440:BT440" si="2736">BO440*1</f>
        <v>0.671</v>
      </c>
      <c r="BS440" s="1">
        <f t="shared" si="2736"/>
        <v>3.351</v>
      </c>
      <c r="BT440" s="1">
        <f t="shared" si="2736"/>
        <v>5.715</v>
      </c>
      <c r="BU440" s="1">
        <v>4.281000000000001</v>
      </c>
      <c r="BV440" s="1">
        <v>6.069</v>
      </c>
      <c r="BW440" s="1">
        <v>14.286359999999998</v>
      </c>
      <c r="BX440" s="1">
        <v>162.98239999999998</v>
      </c>
      <c r="BY440" s="1">
        <v>40.14864</v>
      </c>
      <c r="BZ440" s="1">
        <v>276.92816</v>
      </c>
      <c r="CA440" s="1">
        <f t="shared" ref="CA440:CE440" si="2737">BV440*1</f>
        <v>6.069</v>
      </c>
      <c r="CB440" s="1">
        <f t="shared" si="2737"/>
        <v>14.28636</v>
      </c>
      <c r="CC440" s="1">
        <f t="shared" si="2737"/>
        <v>162.9824</v>
      </c>
      <c r="CD440" s="1">
        <f t="shared" si="2737"/>
        <v>40.14864</v>
      </c>
      <c r="CE440" s="1">
        <f t="shared" si="2737"/>
        <v>276.92816</v>
      </c>
      <c r="CF440" s="1">
        <v>10.0</v>
      </c>
      <c r="CG440" s="1">
        <f t="shared" si="21"/>
        <v>10</v>
      </c>
      <c r="CH440" s="1" t="s">
        <v>1394</v>
      </c>
      <c r="CI440" s="1" t="s">
        <v>1395</v>
      </c>
      <c r="CJ440" s="1" t="s">
        <v>160</v>
      </c>
      <c r="CK440" s="1" t="s">
        <v>160</v>
      </c>
      <c r="CL440" s="1">
        <v>0.0</v>
      </c>
      <c r="CM440" s="1" t="s">
        <v>1396</v>
      </c>
      <c r="CN440" s="1" t="s">
        <v>1397</v>
      </c>
      <c r="CO440" s="1" t="s">
        <v>1398</v>
      </c>
      <c r="CP440" s="1" t="s">
        <v>1399</v>
      </c>
      <c r="CQ440" s="1" t="s">
        <v>1400</v>
      </c>
      <c r="CR440" s="1" t="s">
        <v>1401</v>
      </c>
      <c r="CS440" s="1" t="s">
        <v>1402</v>
      </c>
      <c r="CT440" s="1" t="s">
        <v>1403</v>
      </c>
      <c r="CU440" s="1" t="s">
        <v>1404</v>
      </c>
      <c r="CV440" s="1" t="s">
        <v>1405</v>
      </c>
      <c r="CW440" s="1">
        <v>2.0</v>
      </c>
      <c r="CX440" s="1" t="s">
        <v>1406</v>
      </c>
      <c r="CY440" s="1">
        <v>0.0</v>
      </c>
      <c r="CZ440" s="1" t="s">
        <v>276</v>
      </c>
      <c r="DA440" s="1">
        <v>0.0</v>
      </c>
      <c r="DB440" s="1">
        <v>0.0</v>
      </c>
      <c r="DC440" s="1">
        <v>0.0</v>
      </c>
      <c r="DD440" s="1">
        <v>0.0</v>
      </c>
      <c r="DE440" s="1">
        <v>0.0</v>
      </c>
      <c r="DF440" s="1">
        <v>1.0</v>
      </c>
      <c r="DG440" s="1">
        <v>26.0</v>
      </c>
      <c r="DH440" s="1" t="s">
        <v>132</v>
      </c>
    </row>
    <row r="441" ht="15.75" customHeight="1">
      <c r="A441" s="1">
        <v>2019.0</v>
      </c>
      <c r="B441" s="1" t="s">
        <v>1391</v>
      </c>
      <c r="C441" s="1">
        <v>88.0</v>
      </c>
      <c r="D441" s="1">
        <v>25.0</v>
      </c>
      <c r="E441" s="1" t="s">
        <v>1392</v>
      </c>
      <c r="F441" s="1" t="s">
        <v>1393</v>
      </c>
      <c r="G441" s="1" t="s">
        <v>136</v>
      </c>
      <c r="H441" s="1">
        <v>6796.14</v>
      </c>
      <c r="I441" s="1">
        <f t="shared" si="2725"/>
        <v>-0.018353352</v>
      </c>
      <c r="J441" s="3">
        <v>2.1522834905985745E12</v>
      </c>
      <c r="K441" s="3">
        <v>0.28744993713920053</v>
      </c>
      <c r="L441" s="3">
        <v>0.611246943765291</v>
      </c>
      <c r="M441" s="3">
        <f t="shared" si="7"/>
        <v>28.39755048</v>
      </c>
      <c r="N441" s="3">
        <f t="shared" si="8"/>
        <v>-0.4922542382</v>
      </c>
      <c r="O441" s="1">
        <v>0.0</v>
      </c>
      <c r="P441" s="1" t="s">
        <v>113</v>
      </c>
      <c r="Q441" s="1">
        <v>26.0</v>
      </c>
      <c r="R441" s="1" t="s">
        <v>114</v>
      </c>
      <c r="S441" s="1">
        <f t="shared" si="2656"/>
        <v>0</v>
      </c>
      <c r="T441" s="1">
        <f t="shared" si="10"/>
        <v>0</v>
      </c>
      <c r="U441" s="2">
        <v>28088.0</v>
      </c>
      <c r="V441" s="2">
        <v>42369.0</v>
      </c>
      <c r="W441" s="1">
        <v>14281.0</v>
      </c>
      <c r="X441" s="1">
        <v>9.566685261452934</v>
      </c>
      <c r="Y441" s="1">
        <v>1.0</v>
      </c>
      <c r="Z441" s="1">
        <v>709.761</v>
      </c>
      <c r="AA441" s="1">
        <v>1671.8310000000001</v>
      </c>
      <c r="AB441" s="1">
        <v>5124.309</v>
      </c>
      <c r="AC441" s="1">
        <v>1063.3220000000001</v>
      </c>
      <c r="AD441" s="1">
        <v>0.0</v>
      </c>
      <c r="AE441" s="1">
        <v>4060.987</v>
      </c>
      <c r="AF441" s="1">
        <v>1782.96</v>
      </c>
      <c r="AG441" s="1">
        <f t="shared" ref="AG441:AL441" si="2738">LN(AA441)</f>
        <v>7.421674712</v>
      </c>
      <c r="AH441" s="1">
        <f t="shared" si="2738"/>
        <v>8.541750966</v>
      </c>
      <c r="AI441" s="1">
        <f t="shared" si="2738"/>
        <v>6.969153249</v>
      </c>
      <c r="AJ441" s="1" t="str">
        <f t="shared" si="2738"/>
        <v>#NUM!</v>
      </c>
      <c r="AK441" s="1">
        <f t="shared" si="2738"/>
        <v>8.309181326</v>
      </c>
      <c r="AL441" s="1">
        <f t="shared" si="2738"/>
        <v>7.486030184</v>
      </c>
      <c r="AM441" s="1">
        <f t="shared" si="12"/>
        <v>8.824110083</v>
      </c>
      <c r="AN441" s="1">
        <v>319.798</v>
      </c>
      <c r="AO441" s="1">
        <v>1063.6580000000001</v>
      </c>
      <c r="AP441" s="1">
        <f t="shared" si="13"/>
        <v>4.817628411</v>
      </c>
      <c r="AQ441" s="1">
        <f t="shared" si="14"/>
        <v>0</v>
      </c>
      <c r="AR441" s="1">
        <v>1383.4560000000001</v>
      </c>
      <c r="AS441" s="1">
        <v>5412.684</v>
      </c>
      <c r="AT441" s="1">
        <f t="shared" ref="AT441:AU441" si="2739">LN(AN441)</f>
        <v>5.767689546</v>
      </c>
      <c r="AU441" s="1">
        <f t="shared" si="2739"/>
        <v>6.96946919</v>
      </c>
      <c r="AV441" s="1">
        <f t="shared" ref="AV441:AW441" si="2740">LN(AR441)</f>
        <v>7.232339995</v>
      </c>
      <c r="AW441" s="1">
        <f t="shared" si="2740"/>
        <v>8.596500367</v>
      </c>
      <c r="AX441" s="1">
        <v>4689.852</v>
      </c>
      <c r="AY441" s="1">
        <v>352.788</v>
      </c>
      <c r="AZ441" s="1">
        <v>0.0</v>
      </c>
      <c r="BA441" s="1">
        <v>369.284</v>
      </c>
      <c r="BB441" s="1">
        <v>84.35000000000001</v>
      </c>
      <c r="BC441" s="1">
        <v>284.934</v>
      </c>
      <c r="BD441" s="1">
        <v>0.0</v>
      </c>
      <c r="BE441" s="1">
        <v>284.934</v>
      </c>
      <c r="BF441" s="1">
        <v>5.263999999999999</v>
      </c>
      <c r="BG441" s="1">
        <v>4.193</v>
      </c>
      <c r="BH441" s="1">
        <v>0.0</v>
      </c>
      <c r="BI441" s="1">
        <v>0.0</v>
      </c>
      <c r="BJ441" s="1">
        <f t="shared" ref="BJ441:BM441" si="2741">BF441*1</f>
        <v>5.264</v>
      </c>
      <c r="BK441" s="1">
        <f t="shared" si="2741"/>
        <v>4.193</v>
      </c>
      <c r="BL441" s="1">
        <f t="shared" si="2741"/>
        <v>0</v>
      </c>
      <c r="BM441" s="1">
        <f t="shared" si="2741"/>
        <v>0</v>
      </c>
      <c r="BN441" s="1">
        <f t="shared" si="18"/>
        <v>0</v>
      </c>
      <c r="BO441" s="1">
        <v>0.8180000000000001</v>
      </c>
      <c r="BP441" s="1">
        <v>4.4110000000000005</v>
      </c>
      <c r="BQ441" s="1">
        <v>4.818</v>
      </c>
      <c r="BR441" s="1">
        <f t="shared" ref="BR441:BT441" si="2742">BO441*1</f>
        <v>0.818</v>
      </c>
      <c r="BS441" s="1">
        <f t="shared" si="2742"/>
        <v>4.411</v>
      </c>
      <c r="BT441" s="1">
        <f t="shared" si="2742"/>
        <v>4.818</v>
      </c>
      <c r="BU441" s="1">
        <v>3.8179999999999996</v>
      </c>
      <c r="BV441" s="1">
        <v>5.908</v>
      </c>
      <c r="BW441" s="1">
        <v>14.203231000000002</v>
      </c>
      <c r="BX441" s="1">
        <v>180.378923</v>
      </c>
      <c r="BY441" s="1">
        <v>41.951077</v>
      </c>
      <c r="BZ441" s="1">
        <v>261.39</v>
      </c>
      <c r="CA441" s="1">
        <f t="shared" ref="CA441:CE441" si="2743">BV441*1</f>
        <v>5.908</v>
      </c>
      <c r="CB441" s="1">
        <f t="shared" si="2743"/>
        <v>14.203231</v>
      </c>
      <c r="CC441" s="1">
        <f t="shared" si="2743"/>
        <v>180.378923</v>
      </c>
      <c r="CD441" s="1">
        <f t="shared" si="2743"/>
        <v>41.951077</v>
      </c>
      <c r="CE441" s="1">
        <f t="shared" si="2743"/>
        <v>261.39</v>
      </c>
      <c r="CF441" s="1">
        <v>10.0</v>
      </c>
      <c r="CG441" s="1">
        <f t="shared" si="21"/>
        <v>10</v>
      </c>
      <c r="CH441" s="1" t="s">
        <v>1394</v>
      </c>
      <c r="CI441" s="1" t="s">
        <v>1395</v>
      </c>
      <c r="CJ441" s="1" t="s">
        <v>160</v>
      </c>
      <c r="CK441" s="1" t="s">
        <v>160</v>
      </c>
      <c r="CL441" s="1">
        <v>0.0</v>
      </c>
      <c r="CM441" s="1" t="s">
        <v>1396</v>
      </c>
      <c r="CN441" s="1" t="s">
        <v>1397</v>
      </c>
      <c r="CO441" s="1" t="s">
        <v>1398</v>
      </c>
      <c r="CP441" s="1" t="s">
        <v>1399</v>
      </c>
      <c r="CQ441" s="1" t="s">
        <v>1400</v>
      </c>
      <c r="CR441" s="1" t="s">
        <v>1401</v>
      </c>
      <c r="CS441" s="1" t="s">
        <v>1402</v>
      </c>
      <c r="CT441" s="1" t="s">
        <v>1403</v>
      </c>
      <c r="CU441" s="1" t="s">
        <v>1404</v>
      </c>
      <c r="CV441" s="1" t="s">
        <v>1405</v>
      </c>
      <c r="CW441" s="1">
        <v>2.0</v>
      </c>
      <c r="CX441" s="1" t="s">
        <v>1406</v>
      </c>
      <c r="CY441" s="1">
        <v>0.0</v>
      </c>
      <c r="CZ441" s="1" t="s">
        <v>276</v>
      </c>
      <c r="DA441" s="1">
        <v>0.0</v>
      </c>
      <c r="DB441" s="1">
        <v>0.0</v>
      </c>
      <c r="DC441" s="1">
        <v>0.0</v>
      </c>
      <c r="DD441" s="1">
        <v>0.0</v>
      </c>
      <c r="DE441" s="1">
        <v>0.0</v>
      </c>
      <c r="DF441" s="1">
        <v>1.0</v>
      </c>
      <c r="DG441" s="1">
        <v>26.0</v>
      </c>
      <c r="DH441" s="1" t="s">
        <v>132</v>
      </c>
    </row>
    <row r="442" ht="15.75" customHeight="1">
      <c r="A442" s="1">
        <v>2015.0</v>
      </c>
      <c r="B442" s="1" t="s">
        <v>1407</v>
      </c>
      <c r="C442" s="1">
        <v>89.0</v>
      </c>
      <c r="D442" s="1">
        <v>0.0</v>
      </c>
      <c r="E442" s="1" t="s">
        <v>1408</v>
      </c>
      <c r="F442" s="1" t="s">
        <v>1409</v>
      </c>
      <c r="G442" s="1" t="s">
        <v>112</v>
      </c>
      <c r="H442" s="1"/>
      <c r="I442" s="1"/>
      <c r="J442" s="3">
        <v>1.420264316878601E12</v>
      </c>
      <c r="K442" s="3">
        <v>3.8351726603384577</v>
      </c>
      <c r="L442" s="3">
        <v>-0.500461321406559</v>
      </c>
      <c r="M442" s="3">
        <f t="shared" si="7"/>
        <v>27.98186411</v>
      </c>
      <c r="N442" s="3" t="str">
        <f t="shared" si="8"/>
        <v>#NUM!</v>
      </c>
      <c r="O442" s="1">
        <v>1.0</v>
      </c>
      <c r="P442" s="1" t="s">
        <v>113</v>
      </c>
      <c r="Q442" s="1">
        <v>54.0</v>
      </c>
      <c r="R442" s="1" t="s">
        <v>157</v>
      </c>
      <c r="S442" s="1">
        <f t="shared" si="2656"/>
        <v>1</v>
      </c>
      <c r="T442" s="1">
        <f t="shared" si="10"/>
        <v>1</v>
      </c>
      <c r="U442" s="2">
        <v>29741.0</v>
      </c>
      <c r="V442" s="2">
        <v>43830.0</v>
      </c>
      <c r="W442" s="1">
        <v>14089.0</v>
      </c>
      <c r="X442" s="1">
        <v>9.553149630053277</v>
      </c>
      <c r="Y442" s="1">
        <v>3.0</v>
      </c>
      <c r="Z442" s="1"/>
      <c r="AA442" s="1"/>
      <c r="AB442" s="1"/>
      <c r="AC442" s="1"/>
      <c r="AD442" s="1"/>
      <c r="AE442" s="1"/>
      <c r="AF442" s="1"/>
      <c r="AG442" s="1" t="str">
        <f t="shared" ref="AG442:AL442" si="2744">LN(AA442)</f>
        <v>#NUM!</v>
      </c>
      <c r="AH442" s="1" t="str">
        <f t="shared" si="2744"/>
        <v>#NUM!</v>
      </c>
      <c r="AI442" s="1" t="str">
        <f t="shared" si="2744"/>
        <v>#NUM!</v>
      </c>
      <c r="AJ442" s="1" t="str">
        <f t="shared" si="2744"/>
        <v>#NUM!</v>
      </c>
      <c r="AK442" s="1" t="str">
        <f t="shared" si="2744"/>
        <v>#NUM!</v>
      </c>
      <c r="AL442" s="1" t="str">
        <f t="shared" si="2744"/>
        <v>#NUM!</v>
      </c>
      <c r="AM442" s="1" t="str">
        <f t="shared" si="12"/>
        <v>#NUM!</v>
      </c>
      <c r="AN442" s="1"/>
      <c r="AO442" s="1"/>
      <c r="AP442" s="1" t="str">
        <f t="shared" si="13"/>
        <v>#DIV/0!</v>
      </c>
      <c r="AQ442" s="1" t="str">
        <f t="shared" si="14"/>
        <v>#DIV/0!</v>
      </c>
      <c r="AR442" s="1"/>
      <c r="AS442" s="1"/>
      <c r="AT442" s="1" t="str">
        <f t="shared" ref="AT442:AU442" si="2745">LN(AN442)</f>
        <v>#NUM!</v>
      </c>
      <c r="AU442" s="1" t="str">
        <f t="shared" si="2745"/>
        <v>#NUM!</v>
      </c>
      <c r="AV442" s="1" t="str">
        <f t="shared" ref="AV442:AW442" si="2746">LN(AR442)</f>
        <v>#NUM!</v>
      </c>
      <c r="AW442" s="1" t="str">
        <f t="shared" si="2746"/>
        <v>#NUM!</v>
      </c>
      <c r="AX442" s="1"/>
      <c r="AY442" s="1"/>
      <c r="AZ442" s="1"/>
      <c r="BA442" s="1"/>
      <c r="BB442" s="1"/>
      <c r="BC442" s="1"/>
      <c r="BD442" s="1"/>
      <c r="BE442" s="1"/>
      <c r="BF442" s="1"/>
      <c r="BG442" s="1"/>
      <c r="BH442" s="1"/>
      <c r="BI442" s="1"/>
      <c r="BJ442" s="1">
        <f t="shared" ref="BJ442:BM442" si="2747">BF442*1</f>
        <v>0</v>
      </c>
      <c r="BK442" s="1">
        <f t="shared" si="2747"/>
        <v>0</v>
      </c>
      <c r="BL442" s="1">
        <f t="shared" si="2747"/>
        <v>0</v>
      </c>
      <c r="BM442" s="1">
        <f t="shared" si="2747"/>
        <v>0</v>
      </c>
      <c r="BN442" s="1">
        <f t="shared" si="18"/>
        <v>0</v>
      </c>
      <c r="BO442" s="1"/>
      <c r="BP442" s="1"/>
      <c r="BQ442" s="1"/>
      <c r="BR442" s="1">
        <f t="shared" ref="BR442:BT442" si="2748">BO442*1</f>
        <v>0</v>
      </c>
      <c r="BS442" s="1">
        <f t="shared" si="2748"/>
        <v>0</v>
      </c>
      <c r="BT442" s="1">
        <f t="shared" si="2748"/>
        <v>0</v>
      </c>
      <c r="BU442" s="1"/>
      <c r="BV442" s="1"/>
      <c r="BW442" s="1"/>
      <c r="BX442" s="1"/>
      <c r="BY442" s="1"/>
      <c r="BZ442" s="1"/>
      <c r="CA442" s="1">
        <f t="shared" ref="CA442:CE442" si="2749">BV442*1</f>
        <v>0</v>
      </c>
      <c r="CB442" s="1">
        <f t="shared" si="2749"/>
        <v>0</v>
      </c>
      <c r="CC442" s="1">
        <f t="shared" si="2749"/>
        <v>0</v>
      </c>
      <c r="CD442" s="1">
        <f t="shared" si="2749"/>
        <v>0</v>
      </c>
      <c r="CE442" s="1">
        <f t="shared" si="2749"/>
        <v>0</v>
      </c>
      <c r="CF442" s="1">
        <v>8.0</v>
      </c>
      <c r="CG442" s="1">
        <f t="shared" si="21"/>
        <v>8</v>
      </c>
      <c r="CH442" s="1" t="s">
        <v>1410</v>
      </c>
      <c r="CI442" s="1" t="s">
        <v>1411</v>
      </c>
      <c r="CJ442" s="1" t="s">
        <v>1412</v>
      </c>
      <c r="CK442" s="1" t="s">
        <v>378</v>
      </c>
      <c r="CL442" s="1" t="s">
        <v>1413</v>
      </c>
      <c r="CM442" s="1" t="s">
        <v>1414</v>
      </c>
      <c r="CN442" s="1" t="s">
        <v>1415</v>
      </c>
      <c r="CO442" s="1" t="s">
        <v>1416</v>
      </c>
      <c r="CP442" s="1" t="s">
        <v>1417</v>
      </c>
      <c r="CQ442" s="1" t="s">
        <v>1418</v>
      </c>
      <c r="CR442" s="1" t="s">
        <v>1111</v>
      </c>
      <c r="CS442" s="1">
        <v>0.0</v>
      </c>
      <c r="CT442" s="1">
        <v>0.0</v>
      </c>
      <c r="CU442" s="1" t="s">
        <v>1419</v>
      </c>
      <c r="CV442" s="1" t="s">
        <v>1420</v>
      </c>
      <c r="CW442" s="1">
        <v>10.0</v>
      </c>
      <c r="CX442" s="1">
        <v>0.0</v>
      </c>
      <c r="CY442" s="1">
        <v>0.0</v>
      </c>
      <c r="CZ442" s="1" t="s">
        <v>1421</v>
      </c>
      <c r="DA442" s="1">
        <v>0.0</v>
      </c>
      <c r="DB442" s="1">
        <v>0.0</v>
      </c>
      <c r="DC442" s="1">
        <v>0.0</v>
      </c>
      <c r="DD442" s="1">
        <v>0.0</v>
      </c>
      <c r="DE442" s="1">
        <v>0.0</v>
      </c>
      <c r="DF442" s="1">
        <v>3.0</v>
      </c>
      <c r="DG442" s="1">
        <v>54.0</v>
      </c>
      <c r="DH442" s="1" t="s">
        <v>132</v>
      </c>
    </row>
    <row r="443" ht="15.75" customHeight="1">
      <c r="A443" s="1">
        <v>2016.0</v>
      </c>
      <c r="B443" s="1" t="s">
        <v>1407</v>
      </c>
      <c r="C443" s="1">
        <v>89.0</v>
      </c>
      <c r="D443" s="1">
        <v>0.0</v>
      </c>
      <c r="E443" s="1" t="s">
        <v>1408</v>
      </c>
      <c r="F443" s="1" t="s">
        <v>1409</v>
      </c>
      <c r="G443" s="1" t="s">
        <v>112</v>
      </c>
      <c r="H443" s="1">
        <v>3842.2782800000004</v>
      </c>
      <c r="I443" s="1" t="str">
        <f t="shared" ref="I443:I446" si="2756">(H443-H442)/H442</f>
        <v>#DIV/0!</v>
      </c>
      <c r="J443" s="3">
        <v>1.4633168080030916E12</v>
      </c>
      <c r="K443" s="3">
        <v>3.0313013298193283</v>
      </c>
      <c r="L443" s="3">
        <v>-0.202671740806371</v>
      </c>
      <c r="M443" s="3">
        <f t="shared" si="7"/>
        <v>28.01172676</v>
      </c>
      <c r="N443" s="3" t="str">
        <f t="shared" si="8"/>
        <v>#NUM!</v>
      </c>
      <c r="O443" s="1">
        <v>1.0</v>
      </c>
      <c r="P443" s="1" t="s">
        <v>113</v>
      </c>
      <c r="Q443" s="1">
        <v>54.0</v>
      </c>
      <c r="R443" s="1" t="s">
        <v>157</v>
      </c>
      <c r="S443" s="1">
        <f t="shared" si="2656"/>
        <v>1</v>
      </c>
      <c r="T443" s="1">
        <f t="shared" si="10"/>
        <v>1</v>
      </c>
      <c r="U443" s="2">
        <v>29741.0</v>
      </c>
      <c r="V443" s="2">
        <v>43465.0</v>
      </c>
      <c r="W443" s="1">
        <v>13724.0</v>
      </c>
      <c r="X443" s="1">
        <v>9.526901403978341</v>
      </c>
      <c r="Y443" s="1">
        <v>3.0</v>
      </c>
      <c r="Z443" s="1">
        <v>510.51819</v>
      </c>
      <c r="AA443" s="1">
        <v>2151.81156</v>
      </c>
      <c r="AB443" s="1">
        <v>1690.46672</v>
      </c>
      <c r="AC443" s="1">
        <v>228.93165</v>
      </c>
      <c r="AD443" s="1">
        <v>1163.1363500000002</v>
      </c>
      <c r="AE443" s="1">
        <v>298.39872</v>
      </c>
      <c r="AF443" s="1">
        <v>289.90332</v>
      </c>
      <c r="AG443" s="1">
        <f t="shared" ref="AG443:AL443" si="2750">LN(AA443)</f>
        <v>7.674065352</v>
      </c>
      <c r="AH443" s="1">
        <f t="shared" si="2750"/>
        <v>7.432759935</v>
      </c>
      <c r="AI443" s="1">
        <f t="shared" si="2750"/>
        <v>5.433423487</v>
      </c>
      <c r="AJ443" s="1">
        <f t="shared" si="2750"/>
        <v>7.058875386</v>
      </c>
      <c r="AK443" s="1">
        <f t="shared" si="2750"/>
        <v>5.698430579</v>
      </c>
      <c r="AL443" s="1">
        <f t="shared" si="2750"/>
        <v>5.669547488</v>
      </c>
      <c r="AM443" s="1">
        <f t="shared" si="12"/>
        <v>8.253820772</v>
      </c>
      <c r="AN443" s="1">
        <v>2915.5636</v>
      </c>
      <c r="AO443" s="1">
        <v>907.4346</v>
      </c>
      <c r="AP443" s="1">
        <f t="shared" si="13"/>
        <v>1.862907498</v>
      </c>
      <c r="AQ443" s="1">
        <f t="shared" si="14"/>
        <v>0</v>
      </c>
      <c r="AR443" s="1">
        <v>3822.9982</v>
      </c>
      <c r="AS443" s="1">
        <v>19.280080000000453</v>
      </c>
      <c r="AT443" s="1">
        <f t="shared" ref="AT443:AU443" si="2751">LN(AN443)</f>
        <v>7.977818425</v>
      </c>
      <c r="AU443" s="1">
        <f t="shared" si="2751"/>
        <v>6.810621497</v>
      </c>
      <c r="AV443" s="1">
        <f t="shared" ref="AV443:AW443" si="2752">LN(AR443)</f>
        <v>8.248790263</v>
      </c>
      <c r="AW443" s="1">
        <f t="shared" si="2752"/>
        <v>2.959072439</v>
      </c>
      <c r="AX443" s="1">
        <v>4895.10073</v>
      </c>
      <c r="AY443" s="1">
        <v>542.3243100000001</v>
      </c>
      <c r="AZ443" s="1">
        <v>195.79354999999998</v>
      </c>
      <c r="BA443" s="1">
        <v>347.03700000000003</v>
      </c>
      <c r="BB443" s="1">
        <v>86.8654</v>
      </c>
      <c r="BC443" s="1">
        <v>260.1716</v>
      </c>
      <c r="BD443" s="1"/>
      <c r="BE443" s="1">
        <v>260.1716</v>
      </c>
      <c r="BF443" s="1" t="s">
        <v>242</v>
      </c>
      <c r="BG443" s="1">
        <v>6.771000000000001</v>
      </c>
      <c r="BH443" s="1">
        <v>85.54</v>
      </c>
      <c r="BI443" s="1">
        <v>5.225</v>
      </c>
      <c r="BJ443" s="1" t="str">
        <f t="shared" ref="BJ443:BM443" si="2753">BF443*1</f>
        <v>#VALUE!</v>
      </c>
      <c r="BK443" s="1">
        <f t="shared" si="2753"/>
        <v>6.771</v>
      </c>
      <c r="BL443" s="1">
        <f t="shared" si="2753"/>
        <v>85.54</v>
      </c>
      <c r="BM443" s="1">
        <f t="shared" si="2753"/>
        <v>5.225</v>
      </c>
      <c r="BN443" s="1">
        <f t="shared" si="18"/>
        <v>80.315</v>
      </c>
      <c r="BO443" s="1">
        <v>1.6680000000000001</v>
      </c>
      <c r="BP443" s="1">
        <v>21.381999999999998</v>
      </c>
      <c r="BQ443" s="1">
        <v>1.863</v>
      </c>
      <c r="BR443" s="1">
        <f t="shared" ref="BR443:BT443" si="2754">BO443*1</f>
        <v>1.668</v>
      </c>
      <c r="BS443" s="1">
        <f t="shared" si="2754"/>
        <v>21.382</v>
      </c>
      <c r="BT443" s="1">
        <f t="shared" si="2754"/>
        <v>1.863</v>
      </c>
      <c r="BU443" s="1">
        <v>1.611</v>
      </c>
      <c r="BV443" s="1"/>
      <c r="BW443" s="1">
        <v>6.197089</v>
      </c>
      <c r="BX443" s="1">
        <v>87.41251299999999</v>
      </c>
      <c r="BY443" s="1">
        <v>43.831332</v>
      </c>
      <c r="BZ443" s="1">
        <v>68.612112</v>
      </c>
      <c r="CA443" s="1">
        <f t="shared" ref="CA443:CE443" si="2755">BV443*1</f>
        <v>0</v>
      </c>
      <c r="CB443" s="1">
        <f t="shared" si="2755"/>
        <v>6.197089</v>
      </c>
      <c r="CC443" s="1">
        <f t="shared" si="2755"/>
        <v>87.412513</v>
      </c>
      <c r="CD443" s="1">
        <f t="shared" si="2755"/>
        <v>43.831332</v>
      </c>
      <c r="CE443" s="1">
        <f t="shared" si="2755"/>
        <v>68.612112</v>
      </c>
      <c r="CF443" s="1">
        <v>8.0</v>
      </c>
      <c r="CG443" s="1">
        <f t="shared" si="21"/>
        <v>8</v>
      </c>
      <c r="CH443" s="1" t="s">
        <v>1410</v>
      </c>
      <c r="CI443" s="1" t="s">
        <v>1411</v>
      </c>
      <c r="CJ443" s="1" t="s">
        <v>1412</v>
      </c>
      <c r="CK443" s="1" t="s">
        <v>378</v>
      </c>
      <c r="CL443" s="1" t="s">
        <v>1413</v>
      </c>
      <c r="CM443" s="1" t="s">
        <v>1414</v>
      </c>
      <c r="CN443" s="1" t="s">
        <v>1415</v>
      </c>
      <c r="CO443" s="1" t="s">
        <v>1416</v>
      </c>
      <c r="CP443" s="1" t="s">
        <v>1417</v>
      </c>
      <c r="CQ443" s="1" t="s">
        <v>1418</v>
      </c>
      <c r="CR443" s="1" t="s">
        <v>1111</v>
      </c>
      <c r="CS443" s="1">
        <v>0.0</v>
      </c>
      <c r="CT443" s="1">
        <v>0.0</v>
      </c>
      <c r="CU443" s="1" t="s">
        <v>1419</v>
      </c>
      <c r="CV443" s="1" t="s">
        <v>1420</v>
      </c>
      <c r="CW443" s="1">
        <v>10.0</v>
      </c>
      <c r="CX443" s="1">
        <v>0.0</v>
      </c>
      <c r="CY443" s="1">
        <v>0.0</v>
      </c>
      <c r="CZ443" s="1" t="s">
        <v>1421</v>
      </c>
      <c r="DA443" s="1">
        <v>0.0</v>
      </c>
      <c r="DB443" s="1">
        <v>0.0</v>
      </c>
      <c r="DC443" s="1">
        <v>0.0</v>
      </c>
      <c r="DD443" s="1">
        <v>0.0</v>
      </c>
      <c r="DE443" s="1">
        <v>0.0</v>
      </c>
      <c r="DF443" s="1">
        <v>3.0</v>
      </c>
      <c r="DG443" s="1">
        <v>54.0</v>
      </c>
      <c r="DH443" s="1" t="s">
        <v>132</v>
      </c>
    </row>
    <row r="444" ht="15.75" customHeight="1">
      <c r="A444" s="1">
        <v>2017.0</v>
      </c>
      <c r="B444" s="1" t="s">
        <v>1407</v>
      </c>
      <c r="C444" s="1">
        <v>89.0</v>
      </c>
      <c r="D444" s="1">
        <v>0.0</v>
      </c>
      <c r="E444" s="1" t="s">
        <v>1408</v>
      </c>
      <c r="F444" s="1" t="s">
        <v>1409</v>
      </c>
      <c r="G444" s="1" t="s">
        <v>112</v>
      </c>
      <c r="H444" s="1">
        <v>3487.69757</v>
      </c>
      <c r="I444" s="1">
        <f t="shared" si="2756"/>
        <v>-0.09228397429</v>
      </c>
      <c r="J444" s="3">
        <v>1.5068305993539272E12</v>
      </c>
      <c r="K444" s="3">
        <v>2.9736411905373075</v>
      </c>
      <c r="L444" s="3">
        <v>1.95608333333334</v>
      </c>
      <c r="M444" s="3">
        <f t="shared" si="7"/>
        <v>28.04102962</v>
      </c>
      <c r="N444" s="3">
        <f t="shared" si="8"/>
        <v>0.6709441747</v>
      </c>
      <c r="O444" s="1">
        <v>1.0</v>
      </c>
      <c r="P444" s="1" t="s">
        <v>113</v>
      </c>
      <c r="Q444" s="1">
        <v>54.0</v>
      </c>
      <c r="R444" s="1" t="s">
        <v>157</v>
      </c>
      <c r="S444" s="1">
        <f t="shared" si="2656"/>
        <v>1</v>
      </c>
      <c r="T444" s="1">
        <f t="shared" si="10"/>
        <v>1</v>
      </c>
      <c r="U444" s="2">
        <v>29741.0</v>
      </c>
      <c r="V444" s="2">
        <v>43100.0</v>
      </c>
      <c r="W444" s="1">
        <v>13359.0</v>
      </c>
      <c r="X444" s="1">
        <v>9.499945593989812</v>
      </c>
      <c r="Y444" s="1">
        <v>3.0</v>
      </c>
      <c r="Z444" s="1">
        <v>158.20861000000002</v>
      </c>
      <c r="AA444" s="1">
        <v>2123.39879</v>
      </c>
      <c r="AB444" s="1">
        <v>1364.29878</v>
      </c>
      <c r="AC444" s="1">
        <v>242.78965</v>
      </c>
      <c r="AD444" s="1">
        <v>983.7694500000001</v>
      </c>
      <c r="AE444" s="1">
        <v>137.73968</v>
      </c>
      <c r="AF444" s="1">
        <v>128.62501</v>
      </c>
      <c r="AG444" s="1">
        <f t="shared" ref="AG444:AL444" si="2757">LN(AA444)</f>
        <v>7.660773287</v>
      </c>
      <c r="AH444" s="1">
        <f t="shared" si="2757"/>
        <v>7.218395861</v>
      </c>
      <c r="AI444" s="1">
        <f t="shared" si="2757"/>
        <v>5.492195431</v>
      </c>
      <c r="AJ444" s="1">
        <f t="shared" si="2757"/>
        <v>6.891391571</v>
      </c>
      <c r="AK444" s="1">
        <f t="shared" si="2757"/>
        <v>4.925365527</v>
      </c>
      <c r="AL444" s="1">
        <f t="shared" si="2757"/>
        <v>4.856901272</v>
      </c>
      <c r="AM444" s="1">
        <f t="shared" si="12"/>
        <v>8.156997075</v>
      </c>
      <c r="AN444" s="1">
        <v>2546.7423699999995</v>
      </c>
      <c r="AO444" s="1">
        <v>913.7912899999999</v>
      </c>
      <c r="AP444" s="1">
        <f t="shared" si="13"/>
        <v>1.493009175</v>
      </c>
      <c r="AQ444" s="1">
        <f t="shared" si="14"/>
        <v>0</v>
      </c>
      <c r="AR444" s="1">
        <v>3460.533659999999</v>
      </c>
      <c r="AS444" s="1">
        <v>27.16391000000067</v>
      </c>
      <c r="AT444" s="1">
        <f t="shared" ref="AT444:AU444" si="2758">LN(AN444)</f>
        <v>7.842570319</v>
      </c>
      <c r="AU444" s="1">
        <f t="shared" si="2758"/>
        <v>6.817602197</v>
      </c>
      <c r="AV444" s="1">
        <f t="shared" ref="AV444:AW444" si="2759">LN(AR444)</f>
        <v>8.149178093</v>
      </c>
      <c r="AW444" s="1">
        <f t="shared" si="2759"/>
        <v>3.301889254</v>
      </c>
      <c r="AX444" s="1">
        <v>4418.38983</v>
      </c>
      <c r="AY444" s="1">
        <v>193.47418</v>
      </c>
      <c r="AZ444" s="1">
        <v>183.3416</v>
      </c>
      <c r="BA444" s="1">
        <v>10.607130000000002</v>
      </c>
      <c r="BB444" s="1">
        <v>2.7233</v>
      </c>
      <c r="BC444" s="1">
        <v>7.88383</v>
      </c>
      <c r="BD444" s="1"/>
      <c r="BE444" s="1">
        <v>7.88383</v>
      </c>
      <c r="BF444" s="1">
        <v>29.023</v>
      </c>
      <c r="BG444" s="1">
        <v>0.226</v>
      </c>
      <c r="BH444" s="1">
        <v>80.15499999999999</v>
      </c>
      <c r="BI444" s="1">
        <v>7.802</v>
      </c>
      <c r="BJ444" s="1">
        <f t="shared" ref="BJ444:BM444" si="2760">BF444*1</f>
        <v>29.023</v>
      </c>
      <c r="BK444" s="1">
        <f t="shared" si="2760"/>
        <v>0.226</v>
      </c>
      <c r="BL444" s="1">
        <f t="shared" si="2760"/>
        <v>80.155</v>
      </c>
      <c r="BM444" s="1">
        <f t="shared" si="2760"/>
        <v>7.802</v>
      </c>
      <c r="BN444" s="1">
        <f t="shared" si="18"/>
        <v>72.353</v>
      </c>
      <c r="BO444" s="1">
        <v>1.717</v>
      </c>
      <c r="BP444" s="1">
        <v>18.198</v>
      </c>
      <c r="BQ444" s="1">
        <v>1.4929999999999999</v>
      </c>
      <c r="BR444" s="1">
        <f t="shared" ref="BR444:BT444" si="2761">BO444*1</f>
        <v>1.717</v>
      </c>
      <c r="BS444" s="1">
        <f t="shared" si="2761"/>
        <v>18.198</v>
      </c>
      <c r="BT444" s="1">
        <f t="shared" si="2761"/>
        <v>1.493</v>
      </c>
      <c r="BU444" s="1">
        <v>1.2269999999999999</v>
      </c>
      <c r="BV444" s="1"/>
      <c r="BW444" s="1">
        <v>0.203983</v>
      </c>
      <c r="BX444" s="1">
        <v>84.969035</v>
      </c>
      <c r="BY444" s="1">
        <v>45.85077</v>
      </c>
      <c r="BZ444" s="1">
        <v>67.07110700000001</v>
      </c>
      <c r="CA444" s="1">
        <f t="shared" ref="CA444:CE444" si="2762">BV444*1</f>
        <v>0</v>
      </c>
      <c r="CB444" s="1">
        <f t="shared" si="2762"/>
        <v>0.203983</v>
      </c>
      <c r="CC444" s="1">
        <f t="shared" si="2762"/>
        <v>84.969035</v>
      </c>
      <c r="CD444" s="1">
        <f t="shared" si="2762"/>
        <v>45.85077</v>
      </c>
      <c r="CE444" s="1">
        <f t="shared" si="2762"/>
        <v>67.071107</v>
      </c>
      <c r="CF444" s="1">
        <v>8.0</v>
      </c>
      <c r="CG444" s="1">
        <f t="shared" si="21"/>
        <v>8</v>
      </c>
      <c r="CH444" s="1" t="s">
        <v>1410</v>
      </c>
      <c r="CI444" s="1" t="s">
        <v>1411</v>
      </c>
      <c r="CJ444" s="1" t="s">
        <v>1412</v>
      </c>
      <c r="CK444" s="1" t="s">
        <v>378</v>
      </c>
      <c r="CL444" s="1" t="s">
        <v>1413</v>
      </c>
      <c r="CM444" s="1" t="s">
        <v>1414</v>
      </c>
      <c r="CN444" s="1" t="s">
        <v>1415</v>
      </c>
      <c r="CO444" s="1" t="s">
        <v>1416</v>
      </c>
      <c r="CP444" s="1" t="s">
        <v>1417</v>
      </c>
      <c r="CQ444" s="1" t="s">
        <v>1418</v>
      </c>
      <c r="CR444" s="1" t="s">
        <v>1111</v>
      </c>
      <c r="CS444" s="1">
        <v>0.0</v>
      </c>
      <c r="CT444" s="1">
        <v>0.0</v>
      </c>
      <c r="CU444" s="1" t="s">
        <v>1419</v>
      </c>
      <c r="CV444" s="1" t="s">
        <v>1420</v>
      </c>
      <c r="CW444" s="1">
        <v>10.0</v>
      </c>
      <c r="CX444" s="1">
        <v>0.0</v>
      </c>
      <c r="CY444" s="1">
        <v>0.0</v>
      </c>
      <c r="CZ444" s="1" t="s">
        <v>1421</v>
      </c>
      <c r="DA444" s="1">
        <v>0.0</v>
      </c>
      <c r="DB444" s="1">
        <v>0.0</v>
      </c>
      <c r="DC444" s="1">
        <v>0.0</v>
      </c>
      <c r="DD444" s="1">
        <v>0.0</v>
      </c>
      <c r="DE444" s="1">
        <v>0.0</v>
      </c>
      <c r="DF444" s="1">
        <v>3.0</v>
      </c>
      <c r="DG444" s="1">
        <v>54.0</v>
      </c>
      <c r="DH444" s="1" t="s">
        <v>132</v>
      </c>
    </row>
    <row r="445" ht="15.75" customHeight="1">
      <c r="A445" s="1">
        <v>2018.0</v>
      </c>
      <c r="B445" s="1" t="s">
        <v>1407</v>
      </c>
      <c r="C445" s="1">
        <v>89.0</v>
      </c>
      <c r="D445" s="1">
        <v>0.0</v>
      </c>
      <c r="E445" s="1" t="s">
        <v>1408</v>
      </c>
      <c r="F445" s="1" t="s">
        <v>1409</v>
      </c>
      <c r="G445" s="1" t="s">
        <v>112</v>
      </c>
      <c r="H445" s="1">
        <v>3518.2010299999997</v>
      </c>
      <c r="I445" s="1">
        <f t="shared" si="2756"/>
        <v>0.008746016358</v>
      </c>
      <c r="J445" s="3">
        <v>1.5434472933205764E12</v>
      </c>
      <c r="K445" s="3">
        <v>2.4300471454687056</v>
      </c>
      <c r="L445" s="3">
        <v>1.67506761489627</v>
      </c>
      <c r="M445" s="3">
        <f t="shared" si="7"/>
        <v>28.06503953</v>
      </c>
      <c r="N445" s="3">
        <f t="shared" si="8"/>
        <v>0.5158535316</v>
      </c>
      <c r="O445" s="1">
        <v>1.0</v>
      </c>
      <c r="P445" s="1" t="s">
        <v>113</v>
      </c>
      <c r="Q445" s="1">
        <v>54.0</v>
      </c>
      <c r="R445" s="1" t="s">
        <v>157</v>
      </c>
      <c r="S445" s="1">
        <f t="shared" si="2656"/>
        <v>1</v>
      </c>
      <c r="T445" s="1">
        <f t="shared" si="10"/>
        <v>1</v>
      </c>
      <c r="U445" s="2">
        <v>29741.0</v>
      </c>
      <c r="V445" s="2">
        <v>42735.0</v>
      </c>
      <c r="W445" s="1">
        <v>12994.0</v>
      </c>
      <c r="X445" s="1">
        <v>9.472242991440476</v>
      </c>
      <c r="Y445" s="1">
        <v>3.0</v>
      </c>
      <c r="Z445" s="1">
        <v>272.04774</v>
      </c>
      <c r="AA445" s="1">
        <v>2168.20076</v>
      </c>
      <c r="AB445" s="1">
        <v>1350.00027</v>
      </c>
      <c r="AC445" s="1">
        <v>261.29155</v>
      </c>
      <c r="AD445" s="1">
        <v>797.0222899999999</v>
      </c>
      <c r="AE445" s="1">
        <v>291.68643000000003</v>
      </c>
      <c r="AF445" s="1">
        <v>280.75082000000003</v>
      </c>
      <c r="AG445" s="1">
        <f t="shared" ref="AG445:AL445" si="2763">LN(AA445)</f>
        <v>7.68165296</v>
      </c>
      <c r="AH445" s="1">
        <f t="shared" si="2763"/>
        <v>7.207860071</v>
      </c>
      <c r="AI445" s="1">
        <f t="shared" si="2763"/>
        <v>5.565636834</v>
      </c>
      <c r="AJ445" s="1">
        <f t="shared" si="2763"/>
        <v>6.680882646</v>
      </c>
      <c r="AK445" s="1">
        <f t="shared" si="2763"/>
        <v>5.675679355</v>
      </c>
      <c r="AL445" s="1">
        <f t="shared" si="2763"/>
        <v>5.637467514</v>
      </c>
      <c r="AM445" s="1">
        <f t="shared" si="12"/>
        <v>8.165705067</v>
      </c>
      <c r="AN445" s="1">
        <v>2453.06827</v>
      </c>
      <c r="AO445" s="1">
        <v>933.2619400000001</v>
      </c>
      <c r="AP445" s="1">
        <f t="shared" si="13"/>
        <v>1.446539511</v>
      </c>
      <c r="AQ445" s="1">
        <f t="shared" si="14"/>
        <v>0</v>
      </c>
      <c r="AR445" s="1">
        <v>3386.33021</v>
      </c>
      <c r="AS445" s="1">
        <v>131.87081999999964</v>
      </c>
      <c r="AT445" s="1">
        <f t="shared" ref="AT445:AU445" si="2764">LN(AN445)</f>
        <v>7.805094875</v>
      </c>
      <c r="AU445" s="1">
        <f t="shared" si="2764"/>
        <v>6.838685912</v>
      </c>
      <c r="AV445" s="1">
        <f t="shared" ref="AV445:AW445" si="2765">LN(AR445)</f>
        <v>8.12750208</v>
      </c>
      <c r="AW445" s="1">
        <f t="shared" si="2765"/>
        <v>4.881822807</v>
      </c>
      <c r="AX445" s="1">
        <v>4671.56497</v>
      </c>
      <c r="AY445" s="1">
        <v>318.15961</v>
      </c>
      <c r="AZ445" s="1">
        <v>178.46826000000001</v>
      </c>
      <c r="BA445" s="1">
        <v>140.24360000000001</v>
      </c>
      <c r="BB445" s="1">
        <v>35.53668999999999</v>
      </c>
      <c r="BC445" s="1">
        <v>104.70691</v>
      </c>
      <c r="BD445" s="1"/>
      <c r="BE445" s="1">
        <v>104.70691</v>
      </c>
      <c r="BF445" s="1">
        <v>79.40100000000001</v>
      </c>
      <c r="BG445" s="1">
        <v>2.9759999999999995</v>
      </c>
      <c r="BH445" s="1">
        <v>61.42</v>
      </c>
      <c r="BI445" s="1">
        <v>7.851</v>
      </c>
      <c r="BJ445" s="1">
        <f t="shared" ref="BJ445:BM445" si="2766">BF445*1</f>
        <v>79.401</v>
      </c>
      <c r="BK445" s="1">
        <f t="shared" si="2766"/>
        <v>2.976</v>
      </c>
      <c r="BL445" s="1">
        <f t="shared" si="2766"/>
        <v>61.42</v>
      </c>
      <c r="BM445" s="1">
        <f t="shared" si="2766"/>
        <v>7.851</v>
      </c>
      <c r="BN445" s="1">
        <f t="shared" si="18"/>
        <v>53.569</v>
      </c>
      <c r="BO445" s="1">
        <v>1.807</v>
      </c>
      <c r="BP445" s="1">
        <v>17.879</v>
      </c>
      <c r="BQ445" s="1">
        <v>1.4469999999999998</v>
      </c>
      <c r="BR445" s="1">
        <f t="shared" ref="BR445:BT445" si="2767">BO445*1</f>
        <v>1.807</v>
      </c>
      <c r="BS445" s="1">
        <f t="shared" si="2767"/>
        <v>17.879</v>
      </c>
      <c r="BT445" s="1">
        <f t="shared" si="2767"/>
        <v>1.447</v>
      </c>
      <c r="BU445" s="1">
        <v>1.167</v>
      </c>
      <c r="BV445" s="1"/>
      <c r="BW445" s="1">
        <v>2.8048720000000005</v>
      </c>
      <c r="BX445" s="1">
        <v>93.431299</v>
      </c>
      <c r="BY445" s="1">
        <v>45.219149</v>
      </c>
      <c r="BZ445" s="1">
        <v>70.36402100000001</v>
      </c>
      <c r="CA445" s="1">
        <f t="shared" ref="CA445:CE445" si="2768">BV445*1</f>
        <v>0</v>
      </c>
      <c r="CB445" s="1">
        <f t="shared" si="2768"/>
        <v>2.804872</v>
      </c>
      <c r="CC445" s="1">
        <f t="shared" si="2768"/>
        <v>93.431299</v>
      </c>
      <c r="CD445" s="1">
        <f t="shared" si="2768"/>
        <v>45.219149</v>
      </c>
      <c r="CE445" s="1">
        <f t="shared" si="2768"/>
        <v>70.364021</v>
      </c>
      <c r="CF445" s="1">
        <v>8.0</v>
      </c>
      <c r="CG445" s="1">
        <f t="shared" si="21"/>
        <v>8</v>
      </c>
      <c r="CH445" s="1" t="s">
        <v>1410</v>
      </c>
      <c r="CI445" s="1" t="s">
        <v>1411</v>
      </c>
      <c r="CJ445" s="1" t="s">
        <v>1412</v>
      </c>
      <c r="CK445" s="1" t="s">
        <v>378</v>
      </c>
      <c r="CL445" s="1" t="s">
        <v>1413</v>
      </c>
      <c r="CM445" s="1" t="s">
        <v>1414</v>
      </c>
      <c r="CN445" s="1" t="s">
        <v>1415</v>
      </c>
      <c r="CO445" s="1" t="s">
        <v>1416</v>
      </c>
      <c r="CP445" s="1" t="s">
        <v>1417</v>
      </c>
      <c r="CQ445" s="1" t="s">
        <v>1418</v>
      </c>
      <c r="CR445" s="1" t="s">
        <v>1111</v>
      </c>
      <c r="CS445" s="1">
        <v>0.0</v>
      </c>
      <c r="CT445" s="1">
        <v>0.0</v>
      </c>
      <c r="CU445" s="1" t="s">
        <v>1419</v>
      </c>
      <c r="CV445" s="1" t="s">
        <v>1420</v>
      </c>
      <c r="CW445" s="1">
        <v>10.0</v>
      </c>
      <c r="CX445" s="1">
        <v>0.0</v>
      </c>
      <c r="CY445" s="1">
        <v>0.0</v>
      </c>
      <c r="CZ445" s="1" t="s">
        <v>1421</v>
      </c>
      <c r="DA445" s="1">
        <v>0.0</v>
      </c>
      <c r="DB445" s="1">
        <v>0.0</v>
      </c>
      <c r="DC445" s="1">
        <v>0.0</v>
      </c>
      <c r="DD445" s="1">
        <v>0.0</v>
      </c>
      <c r="DE445" s="1">
        <v>0.0</v>
      </c>
      <c r="DF445" s="1">
        <v>3.0</v>
      </c>
      <c r="DG445" s="1">
        <v>54.0</v>
      </c>
      <c r="DH445" s="1" t="s">
        <v>132</v>
      </c>
    </row>
    <row r="446" ht="15.75" customHeight="1">
      <c r="A446" s="1">
        <v>2019.0</v>
      </c>
      <c r="B446" s="1" t="s">
        <v>1407</v>
      </c>
      <c r="C446" s="1">
        <v>89.0</v>
      </c>
      <c r="D446" s="1">
        <v>0.0</v>
      </c>
      <c r="E446" s="1" t="s">
        <v>1408</v>
      </c>
      <c r="F446" s="1" t="s">
        <v>1409</v>
      </c>
      <c r="G446" s="1" t="s">
        <v>112</v>
      </c>
      <c r="H446" s="1">
        <v>3398.44301</v>
      </c>
      <c r="I446" s="1">
        <f t="shared" si="2756"/>
        <v>-0.03403956141</v>
      </c>
      <c r="J446" s="3">
        <v>1.5735464740892888E12</v>
      </c>
      <c r="K446" s="3">
        <v>1.950126894450463</v>
      </c>
      <c r="L446" s="3">
        <v>0.699536241717015</v>
      </c>
      <c r="M446" s="3">
        <f t="shared" si="7"/>
        <v>28.08435309</v>
      </c>
      <c r="N446" s="3">
        <f t="shared" si="8"/>
        <v>-0.3573376753</v>
      </c>
      <c r="O446" s="1">
        <v>1.0</v>
      </c>
      <c r="P446" s="1" t="s">
        <v>113</v>
      </c>
      <c r="Q446" s="1">
        <v>54.0</v>
      </c>
      <c r="R446" s="1" t="s">
        <v>157</v>
      </c>
      <c r="S446" s="1">
        <f t="shared" si="2656"/>
        <v>1</v>
      </c>
      <c r="T446" s="1">
        <f t="shared" si="10"/>
        <v>1</v>
      </c>
      <c r="U446" s="2">
        <v>29741.0</v>
      </c>
      <c r="V446" s="2">
        <v>42369.0</v>
      </c>
      <c r="W446" s="1">
        <v>12628.0</v>
      </c>
      <c r="X446" s="1">
        <v>9.443671849677882</v>
      </c>
      <c r="Y446" s="1">
        <v>3.0</v>
      </c>
      <c r="Z446" s="1">
        <v>222.12443</v>
      </c>
      <c r="AA446" s="1">
        <v>2301.4289099999996</v>
      </c>
      <c r="AB446" s="1">
        <v>1097.0141</v>
      </c>
      <c r="AC446" s="1">
        <v>230.74319</v>
      </c>
      <c r="AD446" s="1">
        <v>649.92829</v>
      </c>
      <c r="AE446" s="1">
        <v>216.34262</v>
      </c>
      <c r="AF446" s="1">
        <v>206.23025</v>
      </c>
      <c r="AG446" s="1">
        <f t="shared" ref="AG446:AL446" si="2769">LN(AA446)</f>
        <v>7.741285474</v>
      </c>
      <c r="AH446" s="1">
        <f t="shared" si="2769"/>
        <v>7.000347313</v>
      </c>
      <c r="AI446" s="1">
        <f t="shared" si="2769"/>
        <v>5.44130536</v>
      </c>
      <c r="AJ446" s="1">
        <f t="shared" si="2769"/>
        <v>6.476862034</v>
      </c>
      <c r="AK446" s="1">
        <f t="shared" si="2769"/>
        <v>5.376863355</v>
      </c>
      <c r="AL446" s="1">
        <f t="shared" si="2769"/>
        <v>5.328993263</v>
      </c>
      <c r="AM446" s="1">
        <f t="shared" si="12"/>
        <v>8.131072667</v>
      </c>
      <c r="AN446" s="1">
        <v>2304.5739</v>
      </c>
      <c r="AO446" s="1">
        <v>924.26043</v>
      </c>
      <c r="AP446" s="1">
        <f t="shared" si="13"/>
        <v>1.186910166</v>
      </c>
      <c r="AQ446" s="1">
        <f t="shared" si="14"/>
        <v>0</v>
      </c>
      <c r="AR446" s="1">
        <v>3228.8343299999997</v>
      </c>
      <c r="AS446" s="1">
        <v>169.60868000000028</v>
      </c>
      <c r="AT446" s="1">
        <f t="shared" ref="AT446:AU446" si="2770">LN(AN446)</f>
        <v>7.742651079</v>
      </c>
      <c r="AU446" s="1">
        <f t="shared" si="2770"/>
        <v>6.828993883</v>
      </c>
      <c r="AV446" s="1">
        <f t="shared" ref="AV446:AW446" si="2771">LN(AR446)</f>
        <v>8.079876463</v>
      </c>
      <c r="AW446" s="1">
        <f t="shared" si="2771"/>
        <v>5.133493901</v>
      </c>
      <c r="AX446" s="1">
        <v>4670.93029</v>
      </c>
      <c r="AY446" s="1">
        <v>230.27455</v>
      </c>
      <c r="AZ446" s="1">
        <v>179.96709</v>
      </c>
      <c r="BA446" s="1">
        <v>50.50047</v>
      </c>
      <c r="BB446" s="1">
        <v>12.76261</v>
      </c>
      <c r="BC446" s="1">
        <v>37.737860000000005</v>
      </c>
      <c r="BD446" s="1"/>
      <c r="BE446" s="1">
        <v>37.737860000000005</v>
      </c>
      <c r="BF446" s="1">
        <v>22.25</v>
      </c>
      <c r="BG446" s="1">
        <v>1.11</v>
      </c>
      <c r="BH446" s="1">
        <v>50.092000000000006</v>
      </c>
      <c r="BI446" s="1">
        <v>5.595</v>
      </c>
      <c r="BJ446" s="1">
        <f t="shared" ref="BJ446:BM446" si="2772">BF446*1</f>
        <v>22.25</v>
      </c>
      <c r="BK446" s="1">
        <f t="shared" si="2772"/>
        <v>1.11</v>
      </c>
      <c r="BL446" s="1">
        <f t="shared" si="2772"/>
        <v>50.092</v>
      </c>
      <c r="BM446" s="1">
        <f t="shared" si="2772"/>
        <v>5.595</v>
      </c>
      <c r="BN446" s="1">
        <f t="shared" si="18"/>
        <v>44.497</v>
      </c>
      <c r="BO446" s="1">
        <v>1.8880000000000001</v>
      </c>
      <c r="BP446" s="1">
        <v>20.243</v>
      </c>
      <c r="BQ446" s="1">
        <v>1.187</v>
      </c>
      <c r="BR446" s="1">
        <f t="shared" ref="BR446:BT446" si="2773">BO446*1</f>
        <v>1.888</v>
      </c>
      <c r="BS446" s="1">
        <f t="shared" si="2773"/>
        <v>20.243</v>
      </c>
      <c r="BT446" s="1">
        <f t="shared" si="2773"/>
        <v>1.187</v>
      </c>
      <c r="BU446" s="1">
        <v>0.937</v>
      </c>
      <c r="BV446" s="1"/>
      <c r="BW446" s="1">
        <v>0.9351940000000001</v>
      </c>
      <c r="BX446" s="1">
        <v>86.498709</v>
      </c>
      <c r="BY446" s="1">
        <v>45.264424999999996</v>
      </c>
      <c r="BZ446" s="1">
        <v>62.934129999999996</v>
      </c>
      <c r="CA446" s="1">
        <f t="shared" ref="CA446:CE446" si="2774">BV446*1</f>
        <v>0</v>
      </c>
      <c r="CB446" s="1">
        <f t="shared" si="2774"/>
        <v>0.935194</v>
      </c>
      <c r="CC446" s="1">
        <f t="shared" si="2774"/>
        <v>86.498709</v>
      </c>
      <c r="CD446" s="1">
        <f t="shared" si="2774"/>
        <v>45.264425</v>
      </c>
      <c r="CE446" s="1">
        <f t="shared" si="2774"/>
        <v>62.93413</v>
      </c>
      <c r="CF446" s="1">
        <v>8.0</v>
      </c>
      <c r="CG446" s="1">
        <f t="shared" si="21"/>
        <v>8</v>
      </c>
      <c r="CH446" s="1" t="s">
        <v>1410</v>
      </c>
      <c r="CI446" s="1" t="s">
        <v>1411</v>
      </c>
      <c r="CJ446" s="1" t="s">
        <v>1412</v>
      </c>
      <c r="CK446" s="1" t="s">
        <v>378</v>
      </c>
      <c r="CL446" s="1" t="s">
        <v>1413</v>
      </c>
      <c r="CM446" s="1" t="s">
        <v>1414</v>
      </c>
      <c r="CN446" s="1" t="s">
        <v>1415</v>
      </c>
      <c r="CO446" s="1" t="s">
        <v>1416</v>
      </c>
      <c r="CP446" s="1" t="s">
        <v>1417</v>
      </c>
      <c r="CQ446" s="1" t="s">
        <v>1418</v>
      </c>
      <c r="CR446" s="1" t="s">
        <v>1111</v>
      </c>
      <c r="CS446" s="1">
        <v>0.0</v>
      </c>
      <c r="CT446" s="1">
        <v>0.0</v>
      </c>
      <c r="CU446" s="1" t="s">
        <v>1419</v>
      </c>
      <c r="CV446" s="1" t="s">
        <v>1420</v>
      </c>
      <c r="CW446" s="1">
        <v>10.0</v>
      </c>
      <c r="CX446" s="1">
        <v>0.0</v>
      </c>
      <c r="CY446" s="1">
        <v>0.0</v>
      </c>
      <c r="CZ446" s="1" t="s">
        <v>1421</v>
      </c>
      <c r="DA446" s="1">
        <v>0.0</v>
      </c>
      <c r="DB446" s="1">
        <v>0.0</v>
      </c>
      <c r="DC446" s="1">
        <v>0.0</v>
      </c>
      <c r="DD446" s="1">
        <v>0.0</v>
      </c>
      <c r="DE446" s="1">
        <v>0.0</v>
      </c>
      <c r="DF446" s="1">
        <v>3.0</v>
      </c>
      <c r="DG446" s="1">
        <v>54.0</v>
      </c>
      <c r="DH446" s="1" t="s">
        <v>132</v>
      </c>
    </row>
    <row r="447" ht="15.75" customHeight="1">
      <c r="A447" s="1">
        <v>2015.0</v>
      </c>
      <c r="B447" s="1" t="s">
        <v>1422</v>
      </c>
      <c r="C447" s="1">
        <v>90.0</v>
      </c>
      <c r="D447" s="1">
        <v>0.0</v>
      </c>
      <c r="E447" s="1" t="s">
        <v>1423</v>
      </c>
      <c r="F447" s="1" t="s">
        <v>245</v>
      </c>
      <c r="G447" s="1" t="s">
        <v>136</v>
      </c>
      <c r="H447" s="1">
        <v>5715.536</v>
      </c>
      <c r="I447" s="1"/>
      <c r="J447" s="3">
        <v>2.0645101169067312E12</v>
      </c>
      <c r="K447" s="3">
        <v>0.7783043507165814</v>
      </c>
      <c r="L447" s="3">
        <v>0.0387903996579552</v>
      </c>
      <c r="M447" s="3">
        <f t="shared" si="7"/>
        <v>28.35591408</v>
      </c>
      <c r="N447" s="3">
        <f t="shared" si="8"/>
        <v>-3.249582494</v>
      </c>
      <c r="O447" s="1">
        <v>0.0</v>
      </c>
      <c r="P447" s="1" t="s">
        <v>113</v>
      </c>
      <c r="Q447" s="1">
        <v>26.0</v>
      </c>
      <c r="R447" s="1" t="s">
        <v>157</v>
      </c>
      <c r="S447" s="1">
        <f t="shared" si="2656"/>
        <v>1</v>
      </c>
      <c r="T447" s="1">
        <f t="shared" si="10"/>
        <v>1</v>
      </c>
      <c r="U447" s="2">
        <v>38093.0</v>
      </c>
      <c r="V447" s="2">
        <v>43830.0</v>
      </c>
      <c r="W447" s="1">
        <v>5737.0</v>
      </c>
      <c r="X447" s="1">
        <v>8.654691704601872</v>
      </c>
      <c r="Y447" s="1">
        <v>1.0</v>
      </c>
      <c r="Z447" s="1">
        <v>-2415.125</v>
      </c>
      <c r="AA447" s="1">
        <v>3294.063</v>
      </c>
      <c r="AB447" s="1">
        <v>2421.473</v>
      </c>
      <c r="AC447" s="1">
        <v>130.0</v>
      </c>
      <c r="AD447" s="1">
        <v>751.361</v>
      </c>
      <c r="AE447" s="1">
        <v>1540.112</v>
      </c>
      <c r="AF447" s="1">
        <v>6.007000000000001</v>
      </c>
      <c r="AG447" s="1">
        <f t="shared" ref="AG447:AL447" si="2775">LN(AA447)</f>
        <v>8.099877036</v>
      </c>
      <c r="AH447" s="1">
        <f t="shared" si="2775"/>
        <v>7.792131312</v>
      </c>
      <c r="AI447" s="1">
        <f t="shared" si="2775"/>
        <v>4.86753445</v>
      </c>
      <c r="AJ447" s="1">
        <f t="shared" si="2775"/>
        <v>6.621886229</v>
      </c>
      <c r="AK447" s="1">
        <f t="shared" si="2775"/>
        <v>7.33961042</v>
      </c>
      <c r="AL447" s="1">
        <f t="shared" si="2775"/>
        <v>1.792925456</v>
      </c>
      <c r="AM447" s="1">
        <f t="shared" si="12"/>
        <v>8.65094336</v>
      </c>
      <c r="AN447" s="1">
        <v>308.111</v>
      </c>
      <c r="AO447" s="1">
        <v>11734.893</v>
      </c>
      <c r="AP447" s="1">
        <f t="shared" si="13"/>
        <v>0.2063481107</v>
      </c>
      <c r="AQ447" s="1">
        <f t="shared" si="14"/>
        <v>1</v>
      </c>
      <c r="AR447" s="1">
        <v>12043.004</v>
      </c>
      <c r="AS447" s="1">
        <v>-6327.468000000001</v>
      </c>
      <c r="AT447" s="1">
        <f t="shared" ref="AT447:AU447" si="2776">LN(AN447)</f>
        <v>5.730460108</v>
      </c>
      <c r="AU447" s="1">
        <f t="shared" si="2776"/>
        <v>9.37032199</v>
      </c>
      <c r="AV447" s="1">
        <f t="shared" ref="AV447:AW447" si="2777">LN(AR447)</f>
        <v>9.396239189</v>
      </c>
      <c r="AW447" s="1" t="str">
        <f t="shared" si="2777"/>
        <v>#NUM!</v>
      </c>
      <c r="AX447" s="1">
        <v>2355.166</v>
      </c>
      <c r="AY447" s="1">
        <v>-1704.171</v>
      </c>
      <c r="AZ447" s="1">
        <v>10.678</v>
      </c>
      <c r="BA447" s="1">
        <v>-1714.847</v>
      </c>
      <c r="BB447" s="1">
        <v>0.0</v>
      </c>
      <c r="BC447" s="1">
        <v>-1714.847</v>
      </c>
      <c r="BD447" s="1">
        <v>-833.669</v>
      </c>
      <c r="BE447" s="1">
        <v>-2548.516</v>
      </c>
      <c r="BF447" s="1" t="s">
        <v>242</v>
      </c>
      <c r="BG447" s="1">
        <v>-44.589</v>
      </c>
      <c r="BH447" s="1">
        <v>114.85</v>
      </c>
      <c r="BI447" s="1">
        <v>277.353</v>
      </c>
      <c r="BJ447" s="1" t="str">
        <f t="shared" ref="BJ447:BM447" si="2778">BF447*1</f>
        <v>#VALUE!</v>
      </c>
      <c r="BK447" s="1">
        <f t="shared" si="2778"/>
        <v>-44.589</v>
      </c>
      <c r="BL447" s="1">
        <f t="shared" si="2778"/>
        <v>114.85</v>
      </c>
      <c r="BM447" s="1">
        <f t="shared" si="2778"/>
        <v>277.353</v>
      </c>
      <c r="BN447" s="1">
        <f t="shared" si="18"/>
        <v>-162.503</v>
      </c>
      <c r="BO447" s="1" t="s">
        <v>242</v>
      </c>
      <c r="BP447" s="1">
        <v>18.117000000000004</v>
      </c>
      <c r="BQ447" s="1">
        <v>0.20600000000000002</v>
      </c>
      <c r="BR447" s="1" t="str">
        <f t="shared" ref="BR447:BT447" si="2779">BO447*1</f>
        <v>#VALUE!</v>
      </c>
      <c r="BS447" s="1">
        <f t="shared" si="2779"/>
        <v>18.117</v>
      </c>
      <c r="BT447" s="1">
        <f t="shared" si="2779"/>
        <v>0.206</v>
      </c>
      <c r="BU447" s="1">
        <v>0.195</v>
      </c>
      <c r="BV447" s="1"/>
      <c r="BW447" s="1">
        <v>-90.25510500000001</v>
      </c>
      <c r="BX447" s="1">
        <v>123.95610500000001</v>
      </c>
      <c r="BY447" s="1">
        <v>42.903</v>
      </c>
      <c r="BZ447" s="1">
        <v>300.81768400000004</v>
      </c>
      <c r="CA447" s="1">
        <f t="shared" ref="CA447:CE447" si="2780">BV447*1</f>
        <v>0</v>
      </c>
      <c r="CB447" s="1">
        <f t="shared" si="2780"/>
        <v>-90.255105</v>
      </c>
      <c r="CC447" s="1">
        <f t="shared" si="2780"/>
        <v>123.956105</v>
      </c>
      <c r="CD447" s="1">
        <f t="shared" si="2780"/>
        <v>42.903</v>
      </c>
      <c r="CE447" s="1">
        <f t="shared" si="2780"/>
        <v>300.817684</v>
      </c>
      <c r="CF447" s="1">
        <v>3.0</v>
      </c>
      <c r="CG447" s="1">
        <f t="shared" si="21"/>
        <v>3</v>
      </c>
      <c r="CH447" s="1" t="s">
        <v>1424</v>
      </c>
      <c r="CI447" s="1" t="s">
        <v>1425</v>
      </c>
      <c r="CJ447" s="1" t="s">
        <v>160</v>
      </c>
      <c r="CK447" s="1" t="s">
        <v>160</v>
      </c>
      <c r="CL447" s="1" t="s">
        <v>1426</v>
      </c>
      <c r="CM447" s="1" t="s">
        <v>1427</v>
      </c>
      <c r="CN447" s="1" t="s">
        <v>757</v>
      </c>
      <c r="CO447" s="1" t="s">
        <v>1428</v>
      </c>
      <c r="CP447" s="1" t="s">
        <v>1429</v>
      </c>
      <c r="CQ447" s="1" t="s">
        <v>1430</v>
      </c>
      <c r="CR447" s="1" t="s">
        <v>761</v>
      </c>
      <c r="CS447" s="1" t="s">
        <v>1431</v>
      </c>
      <c r="CT447" s="1" t="s">
        <v>684</v>
      </c>
      <c r="CU447" s="1" t="s">
        <v>764</v>
      </c>
      <c r="CV447" s="1" t="s">
        <v>765</v>
      </c>
      <c r="CW447" s="1">
        <v>3.0</v>
      </c>
      <c r="CX447" s="1" t="s">
        <v>130</v>
      </c>
      <c r="CY447" s="1" t="s">
        <v>803</v>
      </c>
      <c r="CZ447" s="1" t="s">
        <v>1432</v>
      </c>
      <c r="DA447" s="1" t="s">
        <v>388</v>
      </c>
      <c r="DB447" s="1" t="s">
        <v>794</v>
      </c>
      <c r="DC447" s="1" t="s">
        <v>795</v>
      </c>
      <c r="DD447" s="1" t="s">
        <v>605</v>
      </c>
      <c r="DE447" s="1">
        <v>0.0</v>
      </c>
      <c r="DF447" s="1">
        <v>1.0</v>
      </c>
      <c r="DG447" s="1">
        <v>26.0</v>
      </c>
      <c r="DH447" s="1" t="s">
        <v>132</v>
      </c>
    </row>
    <row r="448" ht="15.75" customHeight="1">
      <c r="A448" s="1">
        <v>2016.0</v>
      </c>
      <c r="B448" s="1" t="s">
        <v>1422</v>
      </c>
      <c r="C448" s="1">
        <v>90.0</v>
      </c>
      <c r="D448" s="1">
        <v>0.0</v>
      </c>
      <c r="E448" s="1" t="s">
        <v>1423</v>
      </c>
      <c r="F448" s="1" t="s">
        <v>245</v>
      </c>
      <c r="G448" s="1" t="s">
        <v>136</v>
      </c>
      <c r="H448" s="1">
        <v>6053.944</v>
      </c>
      <c r="I448" s="1">
        <f t="shared" ref="I448:I451" si="2787">(H448-H447)/H447</f>
        <v>0.05920844519</v>
      </c>
      <c r="J448" s="3">
        <v>2.0912137858581865E12</v>
      </c>
      <c r="K448" s="3">
        <v>1.2934627315590745</v>
      </c>
      <c r="L448" s="3">
        <v>-0.0940166569157271</v>
      </c>
      <c r="M448" s="3">
        <f t="shared" si="7"/>
        <v>28.36876577</v>
      </c>
      <c r="N448" s="3" t="str">
        <f t="shared" si="8"/>
        <v>#NUM!</v>
      </c>
      <c r="O448" s="1">
        <v>0.0</v>
      </c>
      <c r="P448" s="1" t="s">
        <v>113</v>
      </c>
      <c r="Q448" s="1">
        <v>26.0</v>
      </c>
      <c r="R448" s="1" t="s">
        <v>157</v>
      </c>
      <c r="S448" s="1">
        <f t="shared" si="2656"/>
        <v>1</v>
      </c>
      <c r="T448" s="1">
        <f t="shared" si="10"/>
        <v>1</v>
      </c>
      <c r="U448" s="2">
        <v>38093.0</v>
      </c>
      <c r="V448" s="2">
        <v>43465.0</v>
      </c>
      <c r="W448" s="1">
        <v>5372.0</v>
      </c>
      <c r="X448" s="1">
        <v>8.588955557643128</v>
      </c>
      <c r="Y448" s="1">
        <v>1.0</v>
      </c>
      <c r="Z448" s="1">
        <v>-3170.925</v>
      </c>
      <c r="AA448" s="1">
        <v>3159.016</v>
      </c>
      <c r="AB448" s="1">
        <v>2894.928</v>
      </c>
      <c r="AC448" s="1">
        <v>130.0</v>
      </c>
      <c r="AD448" s="1">
        <v>1233.226</v>
      </c>
      <c r="AE448" s="1">
        <v>1531.702</v>
      </c>
      <c r="AF448" s="1">
        <v>74.356</v>
      </c>
      <c r="AG448" s="1">
        <f t="shared" ref="AG448:AL448" si="2781">LN(AA448)</f>
        <v>8.058015866</v>
      </c>
      <c r="AH448" s="1">
        <f t="shared" si="2781"/>
        <v>7.970715519</v>
      </c>
      <c r="AI448" s="1">
        <f t="shared" si="2781"/>
        <v>4.86753445</v>
      </c>
      <c r="AJ448" s="1">
        <f t="shared" si="2781"/>
        <v>7.117388779</v>
      </c>
      <c r="AK448" s="1">
        <f t="shared" si="2781"/>
        <v>7.334134814</v>
      </c>
      <c r="AL448" s="1">
        <f t="shared" si="2781"/>
        <v>4.308864369</v>
      </c>
      <c r="AM448" s="1">
        <f t="shared" si="12"/>
        <v>8.708465239</v>
      </c>
      <c r="AN448" s="1">
        <v>695.904</v>
      </c>
      <c r="AO448" s="1">
        <v>14971.237000000001</v>
      </c>
      <c r="AP448" s="1">
        <f t="shared" si="13"/>
        <v>0.1933659857</v>
      </c>
      <c r="AQ448" s="1">
        <f t="shared" si="14"/>
        <v>1</v>
      </c>
      <c r="AR448" s="1">
        <v>15667.141000000001</v>
      </c>
      <c r="AS448" s="1">
        <v>-9613.197</v>
      </c>
      <c r="AT448" s="1">
        <f t="shared" ref="AT448:AU448" si="2782">LN(AN448)</f>
        <v>6.54521172</v>
      </c>
      <c r="AU448" s="1">
        <f t="shared" si="2782"/>
        <v>9.613886106</v>
      </c>
      <c r="AV448" s="1">
        <f t="shared" ref="AV448:AW448" si="2783">LN(AR448)</f>
        <v>9.659320868</v>
      </c>
      <c r="AW448" s="1" t="str">
        <f t="shared" si="2783"/>
        <v>#NUM!</v>
      </c>
      <c r="AX448" s="1">
        <v>3004.034</v>
      </c>
      <c r="AY448" s="1">
        <v>-4730.112</v>
      </c>
      <c r="AZ448" s="1">
        <v>0.201</v>
      </c>
      <c r="BA448" s="1">
        <v>-4730.046</v>
      </c>
      <c r="BB448" s="1">
        <v>-1444.318</v>
      </c>
      <c r="BC448" s="1">
        <v>-3285.728</v>
      </c>
      <c r="BD448" s="1">
        <v>0.0</v>
      </c>
      <c r="BE448" s="1">
        <v>-3285.728</v>
      </c>
      <c r="BF448" s="1" t="s">
        <v>242</v>
      </c>
      <c r="BG448" s="1">
        <v>-54.274</v>
      </c>
      <c r="BH448" s="1">
        <v>147.788</v>
      </c>
      <c r="BI448" s="1">
        <v>253.70399999999998</v>
      </c>
      <c r="BJ448" s="1" t="str">
        <f t="shared" ref="BJ448:BM448" si="2784">BF448*1</f>
        <v>#VALUE!</v>
      </c>
      <c r="BK448" s="1">
        <f t="shared" si="2784"/>
        <v>-54.274</v>
      </c>
      <c r="BL448" s="1">
        <f t="shared" si="2784"/>
        <v>147.788</v>
      </c>
      <c r="BM448" s="1">
        <f t="shared" si="2784"/>
        <v>253.704</v>
      </c>
      <c r="BN448" s="1">
        <f t="shared" si="18"/>
        <v>-105.916</v>
      </c>
      <c r="BO448" s="1" t="s">
        <v>242</v>
      </c>
      <c r="BP448" s="1">
        <v>23.108</v>
      </c>
      <c r="BQ448" s="1">
        <v>0.193</v>
      </c>
      <c r="BR448" s="1" t="str">
        <f t="shared" ref="BR448:BT448" si="2785">BO448*1</f>
        <v>#VALUE!</v>
      </c>
      <c r="BS448" s="1">
        <f t="shared" si="2785"/>
        <v>23.108</v>
      </c>
      <c r="BT448" s="1">
        <f t="shared" si="2785"/>
        <v>0.193</v>
      </c>
      <c r="BU448" s="1">
        <v>0.185</v>
      </c>
      <c r="BV448" s="1"/>
      <c r="BW448" s="1" t="s">
        <v>242</v>
      </c>
      <c r="BX448" s="1">
        <v>158.10705299999998</v>
      </c>
      <c r="BY448" s="1">
        <v>52.787579</v>
      </c>
      <c r="BZ448" s="1">
        <v>318.628632</v>
      </c>
      <c r="CA448" s="1">
        <f t="shared" ref="CA448:CE448" si="2786">BV448*1</f>
        <v>0</v>
      </c>
      <c r="CB448" s="1" t="str">
        <f t="shared" si="2786"/>
        <v>#VALUE!</v>
      </c>
      <c r="CC448" s="1">
        <f t="shared" si="2786"/>
        <v>158.107053</v>
      </c>
      <c r="CD448" s="1">
        <f t="shared" si="2786"/>
        <v>52.787579</v>
      </c>
      <c r="CE448" s="1">
        <f t="shared" si="2786"/>
        <v>318.628632</v>
      </c>
      <c r="CF448" s="1">
        <v>3.0</v>
      </c>
      <c r="CG448" s="1">
        <f t="shared" si="21"/>
        <v>3</v>
      </c>
      <c r="CH448" s="1" t="s">
        <v>1424</v>
      </c>
      <c r="CI448" s="1" t="s">
        <v>1425</v>
      </c>
      <c r="CJ448" s="1" t="s">
        <v>160</v>
      </c>
      <c r="CK448" s="1" t="s">
        <v>160</v>
      </c>
      <c r="CL448" s="1" t="s">
        <v>1426</v>
      </c>
      <c r="CM448" s="1" t="s">
        <v>1427</v>
      </c>
      <c r="CN448" s="1" t="s">
        <v>757</v>
      </c>
      <c r="CO448" s="1" t="s">
        <v>1428</v>
      </c>
      <c r="CP448" s="1" t="s">
        <v>1429</v>
      </c>
      <c r="CQ448" s="1" t="s">
        <v>1430</v>
      </c>
      <c r="CR448" s="1" t="s">
        <v>761</v>
      </c>
      <c r="CS448" s="1" t="s">
        <v>1431</v>
      </c>
      <c r="CT448" s="1" t="s">
        <v>684</v>
      </c>
      <c r="CU448" s="1" t="s">
        <v>764</v>
      </c>
      <c r="CV448" s="1" t="s">
        <v>765</v>
      </c>
      <c r="CW448" s="1">
        <v>3.0</v>
      </c>
      <c r="CX448" s="1" t="s">
        <v>130</v>
      </c>
      <c r="CY448" s="1" t="s">
        <v>803</v>
      </c>
      <c r="CZ448" s="1" t="s">
        <v>1432</v>
      </c>
      <c r="DA448" s="1" t="s">
        <v>388</v>
      </c>
      <c r="DB448" s="1" t="s">
        <v>794</v>
      </c>
      <c r="DC448" s="1" t="s">
        <v>795</v>
      </c>
      <c r="DD448" s="1" t="s">
        <v>605</v>
      </c>
      <c r="DE448" s="1">
        <v>0.0</v>
      </c>
      <c r="DF448" s="1">
        <v>1.0</v>
      </c>
      <c r="DG448" s="1">
        <v>26.0</v>
      </c>
      <c r="DH448" s="1" t="s">
        <v>132</v>
      </c>
    </row>
    <row r="449" ht="15.75" customHeight="1">
      <c r="A449" s="1">
        <v>2017.0</v>
      </c>
      <c r="B449" s="1" t="s">
        <v>1422</v>
      </c>
      <c r="C449" s="1">
        <v>90.0</v>
      </c>
      <c r="D449" s="1">
        <v>0.0</v>
      </c>
      <c r="E449" s="1" t="s">
        <v>1423</v>
      </c>
      <c r="F449" s="1" t="s">
        <v>245</v>
      </c>
      <c r="G449" s="1" t="s">
        <v>136</v>
      </c>
      <c r="H449" s="1">
        <v>5481.852</v>
      </c>
      <c r="I449" s="1">
        <f t="shared" si="2787"/>
        <v>-0.09449905714</v>
      </c>
      <c r="J449" s="3">
        <v>2.1260922840536946E12</v>
      </c>
      <c r="K449" s="3">
        <v>1.6678590410685672</v>
      </c>
      <c r="L449" s="3">
        <v>1.22653316645808</v>
      </c>
      <c r="M449" s="3">
        <f t="shared" si="7"/>
        <v>28.3853068</v>
      </c>
      <c r="N449" s="3">
        <f t="shared" si="8"/>
        <v>0.2041916259</v>
      </c>
      <c r="O449" s="1">
        <v>0.0</v>
      </c>
      <c r="P449" s="1" t="s">
        <v>113</v>
      </c>
      <c r="Q449" s="1">
        <v>26.0</v>
      </c>
      <c r="R449" s="1" t="s">
        <v>157</v>
      </c>
      <c r="S449" s="1">
        <f t="shared" si="2656"/>
        <v>1</v>
      </c>
      <c r="T449" s="1">
        <f t="shared" si="10"/>
        <v>1</v>
      </c>
      <c r="U449" s="2">
        <v>38093.0</v>
      </c>
      <c r="V449" s="2">
        <v>43100.0</v>
      </c>
      <c r="W449" s="1">
        <v>5007.0</v>
      </c>
      <c r="X449" s="1">
        <v>8.518592212329946</v>
      </c>
      <c r="Y449" s="1">
        <v>1.0</v>
      </c>
      <c r="Z449" s="1">
        <v>908.7040000000001</v>
      </c>
      <c r="AA449" s="1">
        <v>3117.741</v>
      </c>
      <c r="AB449" s="1">
        <v>2364.111</v>
      </c>
      <c r="AC449" s="1">
        <v>130.0</v>
      </c>
      <c r="AD449" s="1">
        <v>1465.887</v>
      </c>
      <c r="AE449" s="1">
        <v>768.224</v>
      </c>
      <c r="AF449" s="1">
        <v>47.183</v>
      </c>
      <c r="AG449" s="1">
        <f t="shared" ref="AG449:AL449" si="2788">LN(AA449)</f>
        <v>8.04486398</v>
      </c>
      <c r="AH449" s="1">
        <f t="shared" si="2788"/>
        <v>7.768157332</v>
      </c>
      <c r="AI449" s="1">
        <f t="shared" si="2788"/>
        <v>4.86753445</v>
      </c>
      <c r="AJ449" s="1">
        <f t="shared" si="2788"/>
        <v>7.290215799</v>
      </c>
      <c r="AK449" s="1">
        <f t="shared" si="2788"/>
        <v>6.644081357</v>
      </c>
      <c r="AL449" s="1">
        <f t="shared" si="2788"/>
        <v>3.854033658</v>
      </c>
      <c r="AM449" s="1">
        <f t="shared" si="12"/>
        <v>8.609198279</v>
      </c>
      <c r="AN449" s="1">
        <v>4008.907</v>
      </c>
      <c r="AO449" s="1">
        <v>575.216</v>
      </c>
      <c r="AP449" s="1">
        <f t="shared" si="13"/>
        <v>4.109953478</v>
      </c>
      <c r="AQ449" s="1">
        <f t="shared" si="14"/>
        <v>0</v>
      </c>
      <c r="AR449" s="1">
        <v>4584.1230000000005</v>
      </c>
      <c r="AS449" s="1">
        <v>897.7289999999994</v>
      </c>
      <c r="AT449" s="1">
        <f t="shared" ref="AT449:AU449" si="2789">LN(AN449)</f>
        <v>8.296273915</v>
      </c>
      <c r="AU449" s="1">
        <f t="shared" si="2789"/>
        <v>6.354745622</v>
      </c>
      <c r="AV449" s="1">
        <f t="shared" ref="AV449:AW449" si="2790">LN(AR449)</f>
        <v>8.43035409</v>
      </c>
      <c r="AW449" s="1">
        <f t="shared" si="2790"/>
        <v>6.799868241</v>
      </c>
      <c r="AX449" s="1">
        <v>14700.178</v>
      </c>
      <c r="AY449" s="1">
        <v>1637.616</v>
      </c>
      <c r="AZ449" s="1">
        <v>0.0</v>
      </c>
      <c r="BA449" s="1">
        <v>1637.694</v>
      </c>
      <c r="BB449" s="1">
        <v>859.967</v>
      </c>
      <c r="BC449" s="1">
        <v>777.727</v>
      </c>
      <c r="BD449" s="1">
        <v>0.0</v>
      </c>
      <c r="BE449" s="1">
        <v>777.727</v>
      </c>
      <c r="BF449" s="1">
        <v>86.633</v>
      </c>
      <c r="BG449" s="1">
        <v>14.187</v>
      </c>
      <c r="BH449" s="1">
        <v>35.899</v>
      </c>
      <c r="BI449" s="1">
        <v>8.279</v>
      </c>
      <c r="BJ449" s="1">
        <f t="shared" ref="BJ449:BM449" si="2791">BF449*1</f>
        <v>86.633</v>
      </c>
      <c r="BK449" s="1">
        <f t="shared" si="2791"/>
        <v>14.187</v>
      </c>
      <c r="BL449" s="1">
        <f t="shared" si="2791"/>
        <v>35.899</v>
      </c>
      <c r="BM449" s="1">
        <f t="shared" si="2791"/>
        <v>8.279</v>
      </c>
      <c r="BN449" s="1">
        <f t="shared" si="18"/>
        <v>27.62</v>
      </c>
      <c r="BO449" s="1">
        <v>2.9959999999999996</v>
      </c>
      <c r="BP449" s="1">
        <v>113.07799999999999</v>
      </c>
      <c r="BQ449" s="1">
        <v>4.109999999999999</v>
      </c>
      <c r="BR449" s="1">
        <f t="shared" ref="BR449:BT449" si="2792">BO449*1</f>
        <v>2.996</v>
      </c>
      <c r="BS449" s="1">
        <f t="shared" si="2792"/>
        <v>113.078</v>
      </c>
      <c r="BT449" s="1">
        <f t="shared" si="2792"/>
        <v>4.11</v>
      </c>
      <c r="BU449" s="1">
        <v>3.884</v>
      </c>
      <c r="BV449" s="1">
        <v>446.9359999999999</v>
      </c>
      <c r="BW449" s="1">
        <v>81.8847</v>
      </c>
      <c r="BX449" s="1">
        <v>735.0089</v>
      </c>
      <c r="BY449" s="1">
        <v>53.2045</v>
      </c>
      <c r="BZ449" s="1">
        <v>274.0926</v>
      </c>
      <c r="CA449" s="1">
        <f t="shared" ref="CA449:CE449" si="2793">BV449*1</f>
        <v>446.936</v>
      </c>
      <c r="CB449" s="1">
        <f t="shared" si="2793"/>
        <v>81.8847</v>
      </c>
      <c r="CC449" s="1">
        <f t="shared" si="2793"/>
        <v>735.0089</v>
      </c>
      <c r="CD449" s="1">
        <f t="shared" si="2793"/>
        <v>53.2045</v>
      </c>
      <c r="CE449" s="1">
        <f t="shared" si="2793"/>
        <v>274.0926</v>
      </c>
      <c r="CF449" s="1">
        <v>3.0</v>
      </c>
      <c r="CG449" s="1">
        <f t="shared" si="21"/>
        <v>3</v>
      </c>
      <c r="CH449" s="1" t="s">
        <v>1424</v>
      </c>
      <c r="CI449" s="1" t="s">
        <v>1425</v>
      </c>
      <c r="CJ449" s="1" t="s">
        <v>160</v>
      </c>
      <c r="CK449" s="1" t="s">
        <v>160</v>
      </c>
      <c r="CL449" s="1" t="s">
        <v>1426</v>
      </c>
      <c r="CM449" s="1" t="s">
        <v>1427</v>
      </c>
      <c r="CN449" s="1" t="s">
        <v>757</v>
      </c>
      <c r="CO449" s="1" t="s">
        <v>1428</v>
      </c>
      <c r="CP449" s="1" t="s">
        <v>1429</v>
      </c>
      <c r="CQ449" s="1" t="s">
        <v>1430</v>
      </c>
      <c r="CR449" s="1" t="s">
        <v>761</v>
      </c>
      <c r="CS449" s="1" t="s">
        <v>1431</v>
      </c>
      <c r="CT449" s="1" t="s">
        <v>684</v>
      </c>
      <c r="CU449" s="1" t="s">
        <v>764</v>
      </c>
      <c r="CV449" s="1" t="s">
        <v>765</v>
      </c>
      <c r="CW449" s="1">
        <v>3.0</v>
      </c>
      <c r="CX449" s="1" t="s">
        <v>130</v>
      </c>
      <c r="CY449" s="1" t="s">
        <v>803</v>
      </c>
      <c r="CZ449" s="1" t="s">
        <v>1432</v>
      </c>
      <c r="DA449" s="1" t="s">
        <v>388</v>
      </c>
      <c r="DB449" s="1" t="s">
        <v>794</v>
      </c>
      <c r="DC449" s="1" t="s">
        <v>795</v>
      </c>
      <c r="DD449" s="1" t="s">
        <v>605</v>
      </c>
      <c r="DE449" s="1">
        <v>0.0</v>
      </c>
      <c r="DF449" s="1">
        <v>1.0</v>
      </c>
      <c r="DG449" s="1">
        <v>26.0</v>
      </c>
      <c r="DH449" s="1" t="s">
        <v>132</v>
      </c>
    </row>
    <row r="450" ht="15.75" customHeight="1">
      <c r="A450" s="1">
        <v>2018.0</v>
      </c>
      <c r="B450" s="1" t="s">
        <v>1422</v>
      </c>
      <c r="C450" s="1">
        <v>90.0</v>
      </c>
      <c r="D450" s="1">
        <v>0.0</v>
      </c>
      <c r="E450" s="1" t="s">
        <v>1423</v>
      </c>
      <c r="F450" s="1" t="s">
        <v>245</v>
      </c>
      <c r="G450" s="1" t="s">
        <v>136</v>
      </c>
      <c r="H450" s="1">
        <v>5792.392</v>
      </c>
      <c r="I450" s="1">
        <f t="shared" si="2787"/>
        <v>0.05664873842</v>
      </c>
      <c r="J450" s="3">
        <v>2.14611448585804E12</v>
      </c>
      <c r="K450" s="3">
        <v>0.9417371933719778</v>
      </c>
      <c r="L450" s="3">
        <v>1.13748763600395</v>
      </c>
      <c r="M450" s="3">
        <f t="shared" si="7"/>
        <v>28.39468011</v>
      </c>
      <c r="N450" s="3">
        <f t="shared" si="8"/>
        <v>0.1288220023</v>
      </c>
      <c r="O450" s="1">
        <v>0.0</v>
      </c>
      <c r="P450" s="1" t="s">
        <v>113</v>
      </c>
      <c r="Q450" s="1">
        <v>26.0</v>
      </c>
      <c r="R450" s="1" t="s">
        <v>157</v>
      </c>
      <c r="S450" s="1">
        <f t="shared" si="2656"/>
        <v>1</v>
      </c>
      <c r="T450" s="1">
        <f t="shared" si="10"/>
        <v>1</v>
      </c>
      <c r="U450" s="2">
        <v>38093.0</v>
      </c>
      <c r="V450" s="2">
        <v>42735.0</v>
      </c>
      <c r="W450" s="1">
        <v>4642.0</v>
      </c>
      <c r="X450" s="1">
        <v>8.442900586834382</v>
      </c>
      <c r="Y450" s="1">
        <v>1.0</v>
      </c>
      <c r="Z450" s="1">
        <v>444.81600000000003</v>
      </c>
      <c r="AA450" s="1">
        <v>3491.647</v>
      </c>
      <c r="AB450" s="1">
        <v>2300.745</v>
      </c>
      <c r="AC450" s="1">
        <v>188.0</v>
      </c>
      <c r="AD450" s="1">
        <v>1754.579</v>
      </c>
      <c r="AE450" s="1">
        <v>358.166</v>
      </c>
      <c r="AF450" s="1">
        <v>64.565</v>
      </c>
      <c r="AG450" s="1">
        <f t="shared" ref="AG450:AL450" si="2794">LN(AA450)</f>
        <v>8.158128824</v>
      </c>
      <c r="AH450" s="1">
        <f t="shared" si="2794"/>
        <v>7.740988263</v>
      </c>
      <c r="AI450" s="1">
        <f t="shared" si="2794"/>
        <v>5.236441963</v>
      </c>
      <c r="AJ450" s="1">
        <f t="shared" si="2794"/>
        <v>7.469984221</v>
      </c>
      <c r="AK450" s="1">
        <f t="shared" si="2794"/>
        <v>5.880996566</v>
      </c>
      <c r="AL450" s="1">
        <f t="shared" si="2794"/>
        <v>4.167672468</v>
      </c>
      <c r="AM450" s="1">
        <f t="shared" si="12"/>
        <v>8.664300611</v>
      </c>
      <c r="AN450" s="1">
        <v>2776.049</v>
      </c>
      <c r="AO450" s="1">
        <v>1663.727</v>
      </c>
      <c r="AP450" s="1">
        <f t="shared" si="13"/>
        <v>1.382886135</v>
      </c>
      <c r="AQ450" s="1">
        <f t="shared" si="14"/>
        <v>0</v>
      </c>
      <c r="AR450" s="1">
        <v>4439.776</v>
      </c>
      <c r="AS450" s="1">
        <v>1352.616</v>
      </c>
      <c r="AT450" s="1">
        <f t="shared" ref="AT450:AU450" si="2795">LN(AN450)</f>
        <v>7.928783973</v>
      </c>
      <c r="AU450" s="1">
        <f t="shared" si="2795"/>
        <v>7.416815545</v>
      </c>
      <c r="AV450" s="1">
        <f t="shared" ref="AV450:AW450" si="2796">LN(AR450)</f>
        <v>8.398359204</v>
      </c>
      <c r="AW450" s="1">
        <f t="shared" si="2796"/>
        <v>7.209795774</v>
      </c>
      <c r="AX450" s="1">
        <v>4483.853</v>
      </c>
      <c r="AY450" s="1">
        <v>480.22700000000003</v>
      </c>
      <c r="AZ450" s="1">
        <v>2.86</v>
      </c>
      <c r="BA450" s="1">
        <v>477.37</v>
      </c>
      <c r="BB450" s="1">
        <v>154.373</v>
      </c>
      <c r="BC450" s="1">
        <v>322.997</v>
      </c>
      <c r="BD450" s="1">
        <v>0.0</v>
      </c>
      <c r="BE450" s="1">
        <v>322.997</v>
      </c>
      <c r="BF450" s="1">
        <v>23.879</v>
      </c>
      <c r="BG450" s="1">
        <v>5.5760000000000005</v>
      </c>
      <c r="BH450" s="1">
        <v>140.872</v>
      </c>
      <c r="BI450" s="1">
        <v>44.355999999999995</v>
      </c>
      <c r="BJ450" s="1">
        <f t="shared" ref="BJ450:BM450" si="2797">BF450*1</f>
        <v>23.879</v>
      </c>
      <c r="BK450" s="1">
        <f t="shared" si="2797"/>
        <v>5.576</v>
      </c>
      <c r="BL450" s="1">
        <f t="shared" si="2797"/>
        <v>140.872</v>
      </c>
      <c r="BM450" s="1">
        <f t="shared" si="2797"/>
        <v>44.356</v>
      </c>
      <c r="BN450" s="1">
        <f t="shared" si="18"/>
        <v>96.516</v>
      </c>
      <c r="BO450" s="1">
        <v>1.086</v>
      </c>
      <c r="BP450" s="1">
        <v>23.85</v>
      </c>
      <c r="BQ450" s="1">
        <v>1.383</v>
      </c>
      <c r="BR450" s="1">
        <f t="shared" ref="BR450:BT450" si="2798">BO450*1</f>
        <v>1.086</v>
      </c>
      <c r="BS450" s="1">
        <f t="shared" si="2798"/>
        <v>23.85</v>
      </c>
      <c r="BT450" s="1">
        <f t="shared" si="2798"/>
        <v>1.383</v>
      </c>
      <c r="BU450" s="1">
        <v>1.27</v>
      </c>
      <c r="BV450" s="1">
        <v>209.127</v>
      </c>
      <c r="BW450" s="1">
        <v>20.755217000000002</v>
      </c>
      <c r="BX450" s="1">
        <v>194.95013</v>
      </c>
      <c r="BY450" s="1">
        <v>48.337391</v>
      </c>
      <c r="BZ450" s="1">
        <v>251.84313</v>
      </c>
      <c r="CA450" s="1">
        <f t="shared" ref="CA450:CE450" si="2799">BV450*1</f>
        <v>209.127</v>
      </c>
      <c r="CB450" s="1">
        <f t="shared" si="2799"/>
        <v>20.755217</v>
      </c>
      <c r="CC450" s="1">
        <f t="shared" si="2799"/>
        <v>194.95013</v>
      </c>
      <c r="CD450" s="1">
        <f t="shared" si="2799"/>
        <v>48.337391</v>
      </c>
      <c r="CE450" s="1">
        <f t="shared" si="2799"/>
        <v>251.84313</v>
      </c>
      <c r="CF450" s="1">
        <v>3.0</v>
      </c>
      <c r="CG450" s="1">
        <f t="shared" si="21"/>
        <v>3</v>
      </c>
      <c r="CH450" s="1" t="s">
        <v>1424</v>
      </c>
      <c r="CI450" s="1" t="s">
        <v>1425</v>
      </c>
      <c r="CJ450" s="1" t="s">
        <v>160</v>
      </c>
      <c r="CK450" s="1" t="s">
        <v>160</v>
      </c>
      <c r="CL450" s="1" t="s">
        <v>1426</v>
      </c>
      <c r="CM450" s="1" t="s">
        <v>1427</v>
      </c>
      <c r="CN450" s="1" t="s">
        <v>757</v>
      </c>
      <c r="CO450" s="1" t="s">
        <v>1428</v>
      </c>
      <c r="CP450" s="1" t="s">
        <v>1429</v>
      </c>
      <c r="CQ450" s="1" t="s">
        <v>1430</v>
      </c>
      <c r="CR450" s="1" t="s">
        <v>761</v>
      </c>
      <c r="CS450" s="1" t="s">
        <v>1431</v>
      </c>
      <c r="CT450" s="1" t="s">
        <v>684</v>
      </c>
      <c r="CU450" s="1" t="s">
        <v>764</v>
      </c>
      <c r="CV450" s="1" t="s">
        <v>765</v>
      </c>
      <c r="CW450" s="1">
        <v>3.0</v>
      </c>
      <c r="CX450" s="1" t="s">
        <v>130</v>
      </c>
      <c r="CY450" s="1" t="s">
        <v>803</v>
      </c>
      <c r="CZ450" s="1" t="s">
        <v>1432</v>
      </c>
      <c r="DA450" s="1" t="s">
        <v>388</v>
      </c>
      <c r="DB450" s="1" t="s">
        <v>794</v>
      </c>
      <c r="DC450" s="1" t="s">
        <v>795</v>
      </c>
      <c r="DD450" s="1" t="s">
        <v>605</v>
      </c>
      <c r="DE450" s="1">
        <v>0.0</v>
      </c>
      <c r="DF450" s="1">
        <v>1.0</v>
      </c>
      <c r="DG450" s="1">
        <v>26.0</v>
      </c>
      <c r="DH450" s="1" t="s">
        <v>132</v>
      </c>
    </row>
    <row r="451" ht="15.75" customHeight="1">
      <c r="A451" s="1">
        <v>2019.0</v>
      </c>
      <c r="B451" s="1" t="s">
        <v>1422</v>
      </c>
      <c r="C451" s="1">
        <v>90.0</v>
      </c>
      <c r="D451" s="1">
        <v>0.0</v>
      </c>
      <c r="E451" s="1" t="s">
        <v>1423</v>
      </c>
      <c r="F451" s="1" t="s">
        <v>245</v>
      </c>
      <c r="G451" s="1" t="s">
        <v>136</v>
      </c>
      <c r="H451" s="1">
        <v>5820.674</v>
      </c>
      <c r="I451" s="1">
        <f t="shared" si="2787"/>
        <v>0.004882611536</v>
      </c>
      <c r="J451" s="3">
        <v>2.1522834905985745E12</v>
      </c>
      <c r="K451" s="3">
        <v>0.28744993713920053</v>
      </c>
      <c r="L451" s="3">
        <v>0.611246943765291</v>
      </c>
      <c r="M451" s="3">
        <f t="shared" si="7"/>
        <v>28.39755048</v>
      </c>
      <c r="N451" s="3">
        <f t="shared" si="8"/>
        <v>-0.4922542382</v>
      </c>
      <c r="O451" s="1">
        <v>0.0</v>
      </c>
      <c r="P451" s="1" t="s">
        <v>113</v>
      </c>
      <c r="Q451" s="1">
        <v>26.0</v>
      </c>
      <c r="R451" s="1" t="s">
        <v>157</v>
      </c>
      <c r="S451" s="1">
        <f t="shared" si="2656"/>
        <v>1</v>
      </c>
      <c r="T451" s="1">
        <f t="shared" si="10"/>
        <v>1</v>
      </c>
      <c r="U451" s="2">
        <v>38093.0</v>
      </c>
      <c r="V451" s="2">
        <v>42369.0</v>
      </c>
      <c r="W451" s="1">
        <v>4276.0</v>
      </c>
      <c r="X451" s="1">
        <v>8.360773272144936</v>
      </c>
      <c r="Y451" s="1">
        <v>1.0</v>
      </c>
      <c r="Z451" s="1">
        <v>513.285</v>
      </c>
      <c r="AA451" s="1">
        <v>3715.227</v>
      </c>
      <c r="AB451" s="1">
        <v>2105.447</v>
      </c>
      <c r="AC451" s="1">
        <v>242.5</v>
      </c>
      <c r="AD451" s="1">
        <v>1632.559</v>
      </c>
      <c r="AE451" s="1">
        <v>230.388</v>
      </c>
      <c r="AF451" s="1">
        <v>12.657</v>
      </c>
      <c r="AG451" s="1">
        <f t="shared" ref="AG451:AL451" si="2800">LN(AA451)</f>
        <v>8.220195059</v>
      </c>
      <c r="AH451" s="1">
        <f t="shared" si="2800"/>
        <v>7.652283075</v>
      </c>
      <c r="AI451" s="1">
        <f t="shared" si="2800"/>
        <v>5.49100171</v>
      </c>
      <c r="AJ451" s="1">
        <f t="shared" si="2800"/>
        <v>7.397904001</v>
      </c>
      <c r="AK451" s="1">
        <f t="shared" si="2800"/>
        <v>5.439764844</v>
      </c>
      <c r="AL451" s="1">
        <f t="shared" si="2800"/>
        <v>2.538210422</v>
      </c>
      <c r="AM451" s="1">
        <f t="shared" si="12"/>
        <v>8.669171342</v>
      </c>
      <c r="AN451" s="1">
        <v>2247.86</v>
      </c>
      <c r="AO451" s="1">
        <v>2087.201</v>
      </c>
      <c r="AP451" s="1">
        <f t="shared" si="13"/>
        <v>1.008741851</v>
      </c>
      <c r="AQ451" s="1">
        <f t="shared" si="14"/>
        <v>0</v>
      </c>
      <c r="AR451" s="1">
        <v>4335.061</v>
      </c>
      <c r="AS451" s="1">
        <v>1485.6130000000003</v>
      </c>
      <c r="AT451" s="1">
        <f t="shared" ref="AT451:AU451" si="2801">LN(AN451)</f>
        <v>7.717733931</v>
      </c>
      <c r="AU451" s="1">
        <f t="shared" si="2801"/>
        <v>7.643579213</v>
      </c>
      <c r="AV451" s="1">
        <f t="shared" ref="AV451:AW451" si="2802">LN(AR451)</f>
        <v>8.374490961</v>
      </c>
      <c r="AW451" s="1">
        <f t="shared" si="2802"/>
        <v>7.303582761</v>
      </c>
      <c r="AX451" s="1">
        <v>4662.706</v>
      </c>
      <c r="AY451" s="1">
        <v>560.229</v>
      </c>
      <c r="AZ451" s="1">
        <v>7.094</v>
      </c>
      <c r="BA451" s="1">
        <v>553.135</v>
      </c>
      <c r="BB451" s="1">
        <v>170.138</v>
      </c>
      <c r="BC451" s="1">
        <v>382.997</v>
      </c>
      <c r="BD451" s="1">
        <v>0.0</v>
      </c>
      <c r="BE451" s="1">
        <v>382.997</v>
      </c>
      <c r="BF451" s="1">
        <v>25.779999999999998</v>
      </c>
      <c r="BG451" s="1">
        <v>6.58</v>
      </c>
      <c r="BH451" s="1">
        <v>126.04700000000001</v>
      </c>
      <c r="BI451" s="1">
        <v>35.19500000000001</v>
      </c>
      <c r="BJ451" s="1">
        <f t="shared" ref="BJ451:BM451" si="2803">BF451*1</f>
        <v>25.78</v>
      </c>
      <c r="BK451" s="1">
        <f t="shared" si="2803"/>
        <v>6.58</v>
      </c>
      <c r="BL451" s="1">
        <f t="shared" si="2803"/>
        <v>126.047</v>
      </c>
      <c r="BM451" s="1">
        <f t="shared" si="2803"/>
        <v>35.195</v>
      </c>
      <c r="BN451" s="1">
        <f t="shared" si="18"/>
        <v>90.852</v>
      </c>
      <c r="BO451" s="1">
        <v>1.2489999999999999</v>
      </c>
      <c r="BP451" s="1">
        <v>19.227999999999998</v>
      </c>
      <c r="BQ451" s="1">
        <v>1.008</v>
      </c>
      <c r="BR451" s="1">
        <f t="shared" ref="BR451:BT451" si="2804">BO451*1</f>
        <v>1.249</v>
      </c>
      <c r="BS451" s="1">
        <f t="shared" si="2804"/>
        <v>19.228</v>
      </c>
      <c r="BT451" s="1">
        <f t="shared" si="2804"/>
        <v>1.008</v>
      </c>
      <c r="BU451" s="1">
        <v>0.893</v>
      </c>
      <c r="BV451" s="1">
        <v>154.85200000000003</v>
      </c>
      <c r="BW451" s="1">
        <v>21.274423000000002</v>
      </c>
      <c r="BX451" s="1">
        <v>179.334846</v>
      </c>
      <c r="BY451" s="1">
        <v>55.824923</v>
      </c>
      <c r="BZ451" s="1">
        <v>223.87207700000002</v>
      </c>
      <c r="CA451" s="1">
        <f t="shared" ref="CA451:CE451" si="2805">BV451*1</f>
        <v>154.852</v>
      </c>
      <c r="CB451" s="1">
        <f t="shared" si="2805"/>
        <v>21.274423</v>
      </c>
      <c r="CC451" s="1">
        <f t="shared" si="2805"/>
        <v>179.334846</v>
      </c>
      <c r="CD451" s="1">
        <f t="shared" si="2805"/>
        <v>55.824923</v>
      </c>
      <c r="CE451" s="1">
        <f t="shared" si="2805"/>
        <v>223.872077</v>
      </c>
      <c r="CF451" s="1">
        <v>3.0</v>
      </c>
      <c r="CG451" s="1">
        <f t="shared" si="21"/>
        <v>3</v>
      </c>
      <c r="CH451" s="1" t="s">
        <v>1424</v>
      </c>
      <c r="CI451" s="1" t="s">
        <v>1425</v>
      </c>
      <c r="CJ451" s="1" t="s">
        <v>160</v>
      </c>
      <c r="CK451" s="1" t="s">
        <v>160</v>
      </c>
      <c r="CL451" s="1" t="s">
        <v>1426</v>
      </c>
      <c r="CM451" s="1" t="s">
        <v>1427</v>
      </c>
      <c r="CN451" s="1" t="s">
        <v>757</v>
      </c>
      <c r="CO451" s="1" t="s">
        <v>1428</v>
      </c>
      <c r="CP451" s="1" t="s">
        <v>1429</v>
      </c>
      <c r="CQ451" s="1" t="s">
        <v>1430</v>
      </c>
      <c r="CR451" s="1" t="s">
        <v>761</v>
      </c>
      <c r="CS451" s="1" t="s">
        <v>1431</v>
      </c>
      <c r="CT451" s="1" t="s">
        <v>684</v>
      </c>
      <c r="CU451" s="1" t="s">
        <v>764</v>
      </c>
      <c r="CV451" s="1" t="s">
        <v>765</v>
      </c>
      <c r="CW451" s="1">
        <v>3.0</v>
      </c>
      <c r="CX451" s="1" t="s">
        <v>130</v>
      </c>
      <c r="CY451" s="1" t="s">
        <v>803</v>
      </c>
      <c r="CZ451" s="1" t="s">
        <v>1432</v>
      </c>
      <c r="DA451" s="1" t="s">
        <v>388</v>
      </c>
      <c r="DB451" s="1" t="s">
        <v>794</v>
      </c>
      <c r="DC451" s="1" t="s">
        <v>795</v>
      </c>
      <c r="DD451" s="1" t="s">
        <v>605</v>
      </c>
      <c r="DE451" s="1">
        <v>0.0</v>
      </c>
      <c r="DF451" s="1">
        <v>1.0</v>
      </c>
      <c r="DG451" s="1">
        <v>26.0</v>
      </c>
      <c r="DH451" s="1" t="s">
        <v>132</v>
      </c>
    </row>
    <row r="452" ht="15.75" customHeight="1">
      <c r="A452" s="1">
        <v>2015.0</v>
      </c>
      <c r="B452" s="1" t="s">
        <v>1433</v>
      </c>
      <c r="C452" s="1">
        <v>91.0</v>
      </c>
      <c r="D452" s="1">
        <v>0.0</v>
      </c>
      <c r="E452" s="1" t="s">
        <v>1434</v>
      </c>
      <c r="F452" s="1" t="s">
        <v>728</v>
      </c>
      <c r="G452" s="1" t="s">
        <v>136</v>
      </c>
      <c r="H452" s="1">
        <v>2766.952</v>
      </c>
      <c r="I452" s="1"/>
      <c r="J452" s="3">
        <v>2.0645101169067312E12</v>
      </c>
      <c r="K452" s="3">
        <v>0.7783043507165814</v>
      </c>
      <c r="L452" s="3">
        <v>0.0387903996579552</v>
      </c>
      <c r="M452" s="3">
        <f t="shared" si="7"/>
        <v>28.35591408</v>
      </c>
      <c r="N452" s="3">
        <f t="shared" si="8"/>
        <v>-3.249582494</v>
      </c>
      <c r="O452" s="1">
        <v>0.0</v>
      </c>
      <c r="P452" s="1" t="s">
        <v>113</v>
      </c>
      <c r="Q452" s="1">
        <v>70.0</v>
      </c>
      <c r="R452" s="1" t="s">
        <v>209</v>
      </c>
      <c r="S452" s="1">
        <v>3.0</v>
      </c>
      <c r="T452" s="1">
        <f t="shared" si="10"/>
        <v>3</v>
      </c>
      <c r="U452" s="2">
        <v>42072.0</v>
      </c>
      <c r="V452" s="2">
        <v>43830.0</v>
      </c>
      <c r="W452" s="1">
        <v>1758.0</v>
      </c>
      <c r="X452" s="1">
        <v>7.471932078245122</v>
      </c>
      <c r="Y452" s="1">
        <v>0.0</v>
      </c>
      <c r="Z452" s="1">
        <v>16.517</v>
      </c>
      <c r="AA452" s="1">
        <v>80.162</v>
      </c>
      <c r="AB452" s="1">
        <v>2686.79</v>
      </c>
      <c r="AC452" s="1">
        <v>0.0</v>
      </c>
      <c r="AD452" s="1">
        <v>1877.021</v>
      </c>
      <c r="AE452" s="1">
        <v>809.769</v>
      </c>
      <c r="AF452" s="1">
        <v>1.553</v>
      </c>
      <c r="AG452" s="1">
        <f t="shared" ref="AG452:AL452" si="2806">LN(AA452)</f>
        <v>4.384049587</v>
      </c>
      <c r="AH452" s="1">
        <f t="shared" si="2806"/>
        <v>7.896102451</v>
      </c>
      <c r="AI452" s="1" t="str">
        <f t="shared" si="2806"/>
        <v>#NUM!</v>
      </c>
      <c r="AJ452" s="1">
        <f t="shared" si="2806"/>
        <v>7.537441225</v>
      </c>
      <c r="AK452" s="1">
        <f t="shared" si="2806"/>
        <v>6.696749022</v>
      </c>
      <c r="AL452" s="1">
        <f t="shared" si="2806"/>
        <v>0.4401885442</v>
      </c>
      <c r="AM452" s="1">
        <f t="shared" si="12"/>
        <v>7.925501632</v>
      </c>
      <c r="AN452" s="1">
        <v>372.016</v>
      </c>
      <c r="AO452" s="1">
        <v>2389.035</v>
      </c>
      <c r="AP452" s="1">
        <f t="shared" si="13"/>
        <v>1.124634005</v>
      </c>
      <c r="AQ452" s="1">
        <f t="shared" si="14"/>
        <v>0</v>
      </c>
      <c r="AR452" s="1">
        <v>2761.051</v>
      </c>
      <c r="AS452" s="1">
        <v>5.901000000000295</v>
      </c>
      <c r="AT452" s="1">
        <f t="shared" ref="AT452:AU452" si="2807">LN(AN452)</f>
        <v>5.918936864</v>
      </c>
      <c r="AU452" s="1">
        <f t="shared" si="2807"/>
        <v>7.778644798</v>
      </c>
      <c r="AV452" s="1">
        <f t="shared" ref="AV452:AW452" si="2808">LN(AR452)</f>
        <v>7.923366683</v>
      </c>
      <c r="AW452" s="1">
        <f t="shared" si="2808"/>
        <v>1.775121828</v>
      </c>
      <c r="AX452" s="1">
        <v>3131.739</v>
      </c>
      <c r="AY452" s="1">
        <v>10.64</v>
      </c>
      <c r="AZ452" s="1">
        <v>2.205</v>
      </c>
      <c r="BA452" s="1">
        <v>8.437</v>
      </c>
      <c r="BB452" s="1">
        <v>4.237</v>
      </c>
      <c r="BC452" s="1">
        <v>4.2</v>
      </c>
      <c r="BD452" s="1">
        <v>0.0</v>
      </c>
      <c r="BE452" s="1">
        <v>4.2</v>
      </c>
      <c r="BF452" s="1">
        <v>71.17399999999999</v>
      </c>
      <c r="BG452" s="1">
        <v>0.15200000000000002</v>
      </c>
      <c r="BH452" s="1">
        <v>215.768</v>
      </c>
      <c r="BI452" s="1">
        <v>133.508</v>
      </c>
      <c r="BJ452" s="1">
        <f t="shared" ref="BJ452:BM452" si="2809">BF452*1</f>
        <v>71.174</v>
      </c>
      <c r="BK452" s="1">
        <f t="shared" si="2809"/>
        <v>0.152</v>
      </c>
      <c r="BL452" s="1">
        <f t="shared" si="2809"/>
        <v>215.768</v>
      </c>
      <c r="BM452" s="1">
        <f t="shared" si="2809"/>
        <v>133.508</v>
      </c>
      <c r="BN452" s="1">
        <f t="shared" si="18"/>
        <v>82.26</v>
      </c>
      <c r="BO452" s="1">
        <v>8.286999999999999</v>
      </c>
      <c r="BP452" s="1" t="s">
        <v>242</v>
      </c>
      <c r="BQ452" s="1">
        <v>1.125</v>
      </c>
      <c r="BR452" s="1">
        <f t="shared" ref="BR452:BT452" si="2810">BO452*1</f>
        <v>8.287</v>
      </c>
      <c r="BS452" s="1" t="str">
        <f t="shared" si="2810"/>
        <v>#VALUE!</v>
      </c>
      <c r="BT452" s="1">
        <f t="shared" si="2810"/>
        <v>1.125</v>
      </c>
      <c r="BU452" s="1">
        <v>1.125</v>
      </c>
      <c r="BV452" s="1"/>
      <c r="BW452" s="1">
        <v>0.125925</v>
      </c>
      <c r="BX452" s="1">
        <v>46.742373</v>
      </c>
      <c r="BY452" s="1">
        <v>32.799566999999996</v>
      </c>
      <c r="BZ452" s="1">
        <v>41.29779099999999</v>
      </c>
      <c r="CA452" s="1">
        <f t="shared" ref="CA452:CE452" si="2811">BV452*1</f>
        <v>0</v>
      </c>
      <c r="CB452" s="1">
        <f t="shared" si="2811"/>
        <v>0.125925</v>
      </c>
      <c r="CC452" s="1">
        <f t="shared" si="2811"/>
        <v>46.742373</v>
      </c>
      <c r="CD452" s="1">
        <f t="shared" si="2811"/>
        <v>32.799567</v>
      </c>
      <c r="CE452" s="1">
        <f t="shared" si="2811"/>
        <v>41.297791</v>
      </c>
      <c r="CF452" s="1">
        <v>6.0</v>
      </c>
      <c r="CG452" s="1">
        <f t="shared" si="21"/>
        <v>6</v>
      </c>
      <c r="CH452" s="1" t="s">
        <v>1435</v>
      </c>
      <c r="CI452" s="1" t="s">
        <v>1436</v>
      </c>
      <c r="CJ452" s="1">
        <v>0.0</v>
      </c>
      <c r="CK452" s="1">
        <v>0.0</v>
      </c>
      <c r="CL452" s="1">
        <v>0.0</v>
      </c>
      <c r="CM452" s="1" t="s">
        <v>1437</v>
      </c>
      <c r="CN452" s="1" t="s">
        <v>1438</v>
      </c>
      <c r="CO452" s="1" t="s">
        <v>1439</v>
      </c>
      <c r="CP452" s="1" t="s">
        <v>1440</v>
      </c>
      <c r="CQ452" s="1" t="s">
        <v>1441</v>
      </c>
      <c r="CR452" s="1" t="s">
        <v>950</v>
      </c>
      <c r="CS452" s="1" t="s">
        <v>1442</v>
      </c>
      <c r="CT452" s="1" t="s">
        <v>952</v>
      </c>
      <c r="CU452" s="1" t="s">
        <v>1443</v>
      </c>
      <c r="CV452" s="1" t="s">
        <v>1444</v>
      </c>
      <c r="CW452" s="1">
        <v>1.0</v>
      </c>
      <c r="CX452" s="1" t="s">
        <v>1445</v>
      </c>
      <c r="CY452" s="1" t="s">
        <v>792</v>
      </c>
      <c r="CZ452" s="1" t="s">
        <v>1446</v>
      </c>
      <c r="DA452" s="1" t="s">
        <v>388</v>
      </c>
      <c r="DB452" s="1" t="s">
        <v>1447</v>
      </c>
      <c r="DC452" s="1" t="s">
        <v>1448</v>
      </c>
      <c r="DD452" s="1" t="s">
        <v>605</v>
      </c>
      <c r="DE452" s="1">
        <v>0.0</v>
      </c>
      <c r="DF452" s="1">
        <v>0.0</v>
      </c>
      <c r="DG452" s="1">
        <v>70.0</v>
      </c>
      <c r="DH452" s="1" t="s">
        <v>259</v>
      </c>
    </row>
    <row r="453" ht="15.75" customHeight="1">
      <c r="A453" s="1">
        <v>2016.0</v>
      </c>
      <c r="B453" s="1" t="s">
        <v>1433</v>
      </c>
      <c r="C453" s="1">
        <v>91.0</v>
      </c>
      <c r="D453" s="1">
        <v>0.0</v>
      </c>
      <c r="E453" s="1" t="s">
        <v>1434</v>
      </c>
      <c r="F453" s="1" t="s">
        <v>728</v>
      </c>
      <c r="G453" s="1" t="s">
        <v>136</v>
      </c>
      <c r="H453" s="1">
        <v>3814.098</v>
      </c>
      <c r="I453" s="1">
        <f t="shared" ref="I453:I456" si="2818">(H453-H452)/H452</f>
        <v>0.3784474758</v>
      </c>
      <c r="J453" s="3">
        <v>2.0912137858581865E12</v>
      </c>
      <c r="K453" s="3">
        <v>1.2934627315590745</v>
      </c>
      <c r="L453" s="3">
        <v>-0.0940166569157271</v>
      </c>
      <c r="M453" s="3">
        <f t="shared" si="7"/>
        <v>28.36876577</v>
      </c>
      <c r="N453" s="3" t="str">
        <f t="shared" si="8"/>
        <v>#NUM!</v>
      </c>
      <c r="O453" s="1">
        <v>0.0</v>
      </c>
      <c r="P453" s="1" t="s">
        <v>113</v>
      </c>
      <c r="Q453" s="1">
        <v>70.0</v>
      </c>
      <c r="R453" s="1" t="s">
        <v>209</v>
      </c>
      <c r="S453" s="1">
        <v>3.0</v>
      </c>
      <c r="T453" s="1">
        <f t="shared" si="10"/>
        <v>3</v>
      </c>
      <c r="U453" s="2">
        <v>42072.0</v>
      </c>
      <c r="V453" s="2">
        <v>43465.0</v>
      </c>
      <c r="W453" s="1">
        <v>1393.0</v>
      </c>
      <c r="X453" s="1">
        <v>7.239214973779806</v>
      </c>
      <c r="Y453" s="1">
        <v>0.0</v>
      </c>
      <c r="Z453" s="1">
        <v>37.016</v>
      </c>
      <c r="AA453" s="1">
        <v>59.887</v>
      </c>
      <c r="AB453" s="1">
        <v>3754.2110000000002</v>
      </c>
      <c r="AC453" s="1">
        <v>0.0</v>
      </c>
      <c r="AD453" s="1">
        <v>3253.2690000000002</v>
      </c>
      <c r="AE453" s="1">
        <v>500.942</v>
      </c>
      <c r="AF453" s="1">
        <v>0.365</v>
      </c>
      <c r="AG453" s="1">
        <f t="shared" ref="AG453:AL453" si="2812">LN(AA453)</f>
        <v>4.092459453</v>
      </c>
      <c r="AH453" s="1">
        <f t="shared" si="2812"/>
        <v>8.230633422</v>
      </c>
      <c r="AI453" s="1" t="str">
        <f t="shared" si="2812"/>
        <v>#NUM!</v>
      </c>
      <c r="AJ453" s="1">
        <f t="shared" si="2812"/>
        <v>8.087415616</v>
      </c>
      <c r="AK453" s="1">
        <f t="shared" si="2812"/>
        <v>6.216490326</v>
      </c>
      <c r="AL453" s="1">
        <f t="shared" si="2812"/>
        <v>-1.007857925</v>
      </c>
      <c r="AM453" s="1">
        <f t="shared" si="12"/>
        <v>8.246459481</v>
      </c>
      <c r="AN453" s="1">
        <v>821.796</v>
      </c>
      <c r="AO453" s="1">
        <v>2974.842</v>
      </c>
      <c r="AP453" s="1">
        <f t="shared" si="13"/>
        <v>1.261986687</v>
      </c>
      <c r="AQ453" s="1">
        <f t="shared" si="14"/>
        <v>0</v>
      </c>
      <c r="AR453" s="1">
        <v>3796.638</v>
      </c>
      <c r="AS453" s="1">
        <v>17.460000000000036</v>
      </c>
      <c r="AT453" s="1">
        <f t="shared" ref="AT453:AU453" si="2813">LN(AN453)</f>
        <v>6.711492189</v>
      </c>
      <c r="AU453" s="1">
        <f t="shared" si="2813"/>
        <v>7.997946207</v>
      </c>
      <c r="AV453" s="1">
        <f t="shared" ref="AV453:AW453" si="2814">LN(AR453)</f>
        <v>8.241871217</v>
      </c>
      <c r="AW453" s="1">
        <f t="shared" si="2814"/>
        <v>2.85991255</v>
      </c>
      <c r="AX453" s="1">
        <v>4612.079</v>
      </c>
      <c r="AY453" s="1">
        <v>43.341</v>
      </c>
      <c r="AZ453" s="1">
        <v>18.586000000000002</v>
      </c>
      <c r="BA453" s="1">
        <v>24.756</v>
      </c>
      <c r="BB453" s="1">
        <v>13.144</v>
      </c>
      <c r="BC453" s="1">
        <v>11.612</v>
      </c>
      <c r="BD453" s="1">
        <v>0.0</v>
      </c>
      <c r="BE453" s="1">
        <v>11.612</v>
      </c>
      <c r="BF453" s="1">
        <v>66.506</v>
      </c>
      <c r="BG453" s="1">
        <v>0.30400000000000005</v>
      </c>
      <c r="BH453" s="1">
        <v>253.937</v>
      </c>
      <c r="BI453" s="1">
        <v>91.601</v>
      </c>
      <c r="BJ453" s="1">
        <f t="shared" ref="BJ453:BM453" si="2815">BF453*1</f>
        <v>66.506</v>
      </c>
      <c r="BK453" s="1">
        <f t="shared" si="2815"/>
        <v>0.304</v>
      </c>
      <c r="BL453" s="1">
        <f t="shared" si="2815"/>
        <v>253.937</v>
      </c>
      <c r="BM453" s="1">
        <f t="shared" si="2815"/>
        <v>91.601</v>
      </c>
      <c r="BN453" s="1">
        <f t="shared" si="18"/>
        <v>162.336</v>
      </c>
      <c r="BO453" s="1">
        <v>5.495</v>
      </c>
      <c r="BP453" s="1" t="s">
        <v>242</v>
      </c>
      <c r="BQ453" s="1">
        <v>1.262</v>
      </c>
      <c r="BR453" s="1">
        <f t="shared" ref="BR453:BT453" si="2816">BO453*1</f>
        <v>5.495</v>
      </c>
      <c r="BS453" s="1" t="str">
        <f t="shared" si="2816"/>
        <v>#VALUE!</v>
      </c>
      <c r="BT453" s="1">
        <f t="shared" si="2816"/>
        <v>1.262</v>
      </c>
      <c r="BU453" s="1">
        <v>1.262</v>
      </c>
      <c r="BV453" s="1"/>
      <c r="BW453" s="1">
        <v>0.36949299999999996</v>
      </c>
      <c r="BX453" s="1">
        <v>68.837</v>
      </c>
      <c r="BY453" s="1">
        <v>43.994268999999996</v>
      </c>
      <c r="BZ453" s="1">
        <v>56.926836</v>
      </c>
      <c r="CA453" s="1">
        <f t="shared" ref="CA453:CE453" si="2817">BV453*1</f>
        <v>0</v>
      </c>
      <c r="CB453" s="1">
        <f t="shared" si="2817"/>
        <v>0.369493</v>
      </c>
      <c r="CC453" s="1">
        <f t="shared" si="2817"/>
        <v>68.837</v>
      </c>
      <c r="CD453" s="1">
        <f t="shared" si="2817"/>
        <v>43.994269</v>
      </c>
      <c r="CE453" s="1">
        <f t="shared" si="2817"/>
        <v>56.926836</v>
      </c>
      <c r="CF453" s="1">
        <v>6.0</v>
      </c>
      <c r="CG453" s="1">
        <f t="shared" si="21"/>
        <v>6</v>
      </c>
      <c r="CH453" s="1" t="s">
        <v>1435</v>
      </c>
      <c r="CI453" s="1" t="s">
        <v>1436</v>
      </c>
      <c r="CJ453" s="1">
        <v>0.0</v>
      </c>
      <c r="CK453" s="1">
        <v>0.0</v>
      </c>
      <c r="CL453" s="1">
        <v>0.0</v>
      </c>
      <c r="CM453" s="1" t="s">
        <v>1437</v>
      </c>
      <c r="CN453" s="1" t="s">
        <v>1438</v>
      </c>
      <c r="CO453" s="1" t="s">
        <v>1439</v>
      </c>
      <c r="CP453" s="1" t="s">
        <v>1440</v>
      </c>
      <c r="CQ453" s="1" t="s">
        <v>1441</v>
      </c>
      <c r="CR453" s="1" t="s">
        <v>950</v>
      </c>
      <c r="CS453" s="1" t="s">
        <v>1442</v>
      </c>
      <c r="CT453" s="1" t="s">
        <v>952</v>
      </c>
      <c r="CU453" s="1" t="s">
        <v>1443</v>
      </c>
      <c r="CV453" s="1" t="s">
        <v>1444</v>
      </c>
      <c r="CW453" s="1">
        <v>1.0</v>
      </c>
      <c r="CX453" s="1" t="s">
        <v>1445</v>
      </c>
      <c r="CY453" s="1" t="s">
        <v>792</v>
      </c>
      <c r="CZ453" s="1" t="s">
        <v>1446</v>
      </c>
      <c r="DA453" s="1" t="s">
        <v>388</v>
      </c>
      <c r="DB453" s="1" t="s">
        <v>1447</v>
      </c>
      <c r="DC453" s="1" t="s">
        <v>1448</v>
      </c>
      <c r="DD453" s="1" t="s">
        <v>605</v>
      </c>
      <c r="DE453" s="1">
        <v>0.0</v>
      </c>
      <c r="DF453" s="1">
        <v>0.0</v>
      </c>
      <c r="DG453" s="1">
        <v>70.0</v>
      </c>
      <c r="DH453" s="1" t="s">
        <v>259</v>
      </c>
    </row>
    <row r="454" ht="15.75" customHeight="1">
      <c r="A454" s="1">
        <v>2017.0</v>
      </c>
      <c r="B454" s="1" t="s">
        <v>1433</v>
      </c>
      <c r="C454" s="1">
        <v>91.0</v>
      </c>
      <c r="D454" s="1">
        <v>0.0</v>
      </c>
      <c r="E454" s="1" t="s">
        <v>1434</v>
      </c>
      <c r="F454" s="1" t="s">
        <v>728</v>
      </c>
      <c r="G454" s="1" t="s">
        <v>136</v>
      </c>
      <c r="H454" s="1">
        <v>5335.616</v>
      </c>
      <c r="I454" s="1">
        <f t="shared" si="2818"/>
        <v>0.3989194824</v>
      </c>
      <c r="J454" s="3">
        <v>2.1260922840536946E12</v>
      </c>
      <c r="K454" s="3">
        <v>1.6678590410685672</v>
      </c>
      <c r="L454" s="3">
        <v>1.22653316645808</v>
      </c>
      <c r="M454" s="3">
        <f t="shared" si="7"/>
        <v>28.3853068</v>
      </c>
      <c r="N454" s="3">
        <f t="shared" si="8"/>
        <v>0.2041916259</v>
      </c>
      <c r="O454" s="1">
        <v>0.0</v>
      </c>
      <c r="P454" s="1" t="s">
        <v>113</v>
      </c>
      <c r="Q454" s="1">
        <v>70.0</v>
      </c>
      <c r="R454" s="1" t="s">
        <v>209</v>
      </c>
      <c r="S454" s="1">
        <v>3.0</v>
      </c>
      <c r="T454" s="1">
        <f t="shared" si="10"/>
        <v>3</v>
      </c>
      <c r="U454" s="2">
        <v>42072.0</v>
      </c>
      <c r="V454" s="2">
        <v>43100.0</v>
      </c>
      <c r="W454" s="1">
        <v>1028.0</v>
      </c>
      <c r="X454" s="1">
        <v>6.93537044601511</v>
      </c>
      <c r="Y454" s="1">
        <v>0.0</v>
      </c>
      <c r="Z454" s="1">
        <v>30.276</v>
      </c>
      <c r="AA454" s="1">
        <v>40.122</v>
      </c>
      <c r="AB454" s="1">
        <v>5295.494</v>
      </c>
      <c r="AC454" s="1">
        <v>0.0</v>
      </c>
      <c r="AD454" s="1">
        <v>4839.568</v>
      </c>
      <c r="AE454" s="1">
        <v>455.926</v>
      </c>
      <c r="AF454" s="1">
        <v>0.542</v>
      </c>
      <c r="AG454" s="1">
        <f t="shared" ref="AG454:AL454" si="2819">LN(AA454)</f>
        <v>3.691924812</v>
      </c>
      <c r="AH454" s="1">
        <f t="shared" si="2819"/>
        <v>8.574611549</v>
      </c>
      <c r="AI454" s="1" t="str">
        <f t="shared" si="2819"/>
        <v>#NUM!</v>
      </c>
      <c r="AJ454" s="1">
        <f t="shared" si="2819"/>
        <v>8.48458074</v>
      </c>
      <c r="AK454" s="1">
        <f t="shared" si="2819"/>
        <v>6.122330516</v>
      </c>
      <c r="AL454" s="1">
        <f t="shared" si="2819"/>
        <v>-0.6124892775</v>
      </c>
      <c r="AM454" s="1">
        <f t="shared" si="12"/>
        <v>8.582159621</v>
      </c>
      <c r="AN454" s="1">
        <v>1071.839</v>
      </c>
      <c r="AO454" s="1">
        <v>4243.693</v>
      </c>
      <c r="AP454" s="1">
        <f t="shared" si="13"/>
        <v>1.247850398</v>
      </c>
      <c r="AQ454" s="1">
        <f t="shared" si="14"/>
        <v>0</v>
      </c>
      <c r="AR454" s="1">
        <v>5315.532</v>
      </c>
      <c r="AS454" s="1">
        <v>20.083999999999833</v>
      </c>
      <c r="AT454" s="1">
        <f t="shared" ref="AT454:AU454" si="2820">LN(AN454)</f>
        <v>6.977131144</v>
      </c>
      <c r="AU454" s="1">
        <f t="shared" si="2820"/>
        <v>8.35318916</v>
      </c>
      <c r="AV454" s="1">
        <f t="shared" ref="AV454:AW454" si="2821">LN(AR454)</f>
        <v>8.57838838</v>
      </c>
      <c r="AW454" s="1">
        <f t="shared" si="2821"/>
        <v>2.999923478</v>
      </c>
      <c r="AX454" s="1">
        <v>5390.773</v>
      </c>
      <c r="AY454" s="1">
        <v>75.049</v>
      </c>
      <c r="AZ454" s="1">
        <v>37.373</v>
      </c>
      <c r="BA454" s="1">
        <v>37.678</v>
      </c>
      <c r="BB454" s="1">
        <v>34.707</v>
      </c>
      <c r="BC454" s="1">
        <v>2.971</v>
      </c>
      <c r="BD454" s="1">
        <v>0.0</v>
      </c>
      <c r="BE454" s="1">
        <v>2.971</v>
      </c>
      <c r="BF454" s="1">
        <v>14.793</v>
      </c>
      <c r="BG454" s="1">
        <v>0.056</v>
      </c>
      <c r="BH454" s="1">
        <v>323.19</v>
      </c>
      <c r="BI454" s="1">
        <v>98.87899999999999</v>
      </c>
      <c r="BJ454" s="1">
        <f t="shared" ref="BJ454:BM454" si="2822">BF454*1</f>
        <v>14.793</v>
      </c>
      <c r="BK454" s="1">
        <f t="shared" si="2822"/>
        <v>0.056</v>
      </c>
      <c r="BL454" s="1">
        <f t="shared" si="2822"/>
        <v>323.19</v>
      </c>
      <c r="BM454" s="1">
        <f t="shared" si="2822"/>
        <v>98.879</v>
      </c>
      <c r="BN454" s="1">
        <f t="shared" si="18"/>
        <v>224.311</v>
      </c>
      <c r="BO454" s="1">
        <v>4.937</v>
      </c>
      <c r="BP454" s="1" t="s">
        <v>242</v>
      </c>
      <c r="BQ454" s="1">
        <v>1.248</v>
      </c>
      <c r="BR454" s="1">
        <f t="shared" ref="BR454:BT454" si="2823">BO454*1</f>
        <v>4.937</v>
      </c>
      <c r="BS454" s="1" t="str">
        <f t="shared" si="2823"/>
        <v>#VALUE!</v>
      </c>
      <c r="BT454" s="1">
        <f t="shared" si="2823"/>
        <v>1.248</v>
      </c>
      <c r="BU454" s="1">
        <v>1.248</v>
      </c>
      <c r="BV454" s="1"/>
      <c r="BW454" s="1">
        <v>0.5161359999999999</v>
      </c>
      <c r="BX454" s="1">
        <v>73.846205</v>
      </c>
      <c r="BY454" s="1">
        <v>45.934178</v>
      </c>
      <c r="BZ454" s="1">
        <v>73.09063</v>
      </c>
      <c r="CA454" s="1">
        <f t="shared" ref="CA454:CE454" si="2824">BV454*1</f>
        <v>0</v>
      </c>
      <c r="CB454" s="1">
        <f t="shared" si="2824"/>
        <v>0.516136</v>
      </c>
      <c r="CC454" s="1">
        <f t="shared" si="2824"/>
        <v>73.846205</v>
      </c>
      <c r="CD454" s="1">
        <f t="shared" si="2824"/>
        <v>45.934178</v>
      </c>
      <c r="CE454" s="1">
        <f t="shared" si="2824"/>
        <v>73.09063</v>
      </c>
      <c r="CF454" s="1">
        <v>6.0</v>
      </c>
      <c r="CG454" s="1">
        <f t="shared" si="21"/>
        <v>6</v>
      </c>
      <c r="CH454" s="1" t="s">
        <v>1435</v>
      </c>
      <c r="CI454" s="1" t="s">
        <v>1436</v>
      </c>
      <c r="CJ454" s="1">
        <v>0.0</v>
      </c>
      <c r="CK454" s="1">
        <v>0.0</v>
      </c>
      <c r="CL454" s="1">
        <v>0.0</v>
      </c>
      <c r="CM454" s="1" t="s">
        <v>1437</v>
      </c>
      <c r="CN454" s="1" t="s">
        <v>1438</v>
      </c>
      <c r="CO454" s="1" t="s">
        <v>1439</v>
      </c>
      <c r="CP454" s="1" t="s">
        <v>1440</v>
      </c>
      <c r="CQ454" s="1" t="s">
        <v>1441</v>
      </c>
      <c r="CR454" s="1" t="s">
        <v>950</v>
      </c>
      <c r="CS454" s="1" t="s">
        <v>1442</v>
      </c>
      <c r="CT454" s="1" t="s">
        <v>952</v>
      </c>
      <c r="CU454" s="1" t="s">
        <v>1443</v>
      </c>
      <c r="CV454" s="1" t="s">
        <v>1444</v>
      </c>
      <c r="CW454" s="1">
        <v>1.0</v>
      </c>
      <c r="CX454" s="1" t="s">
        <v>1445</v>
      </c>
      <c r="CY454" s="1" t="s">
        <v>792</v>
      </c>
      <c r="CZ454" s="1" t="s">
        <v>1446</v>
      </c>
      <c r="DA454" s="1" t="s">
        <v>388</v>
      </c>
      <c r="DB454" s="1" t="s">
        <v>1447</v>
      </c>
      <c r="DC454" s="1" t="s">
        <v>1448</v>
      </c>
      <c r="DD454" s="1" t="s">
        <v>605</v>
      </c>
      <c r="DE454" s="1">
        <v>0.0</v>
      </c>
      <c r="DF454" s="1">
        <v>0.0</v>
      </c>
      <c r="DG454" s="1">
        <v>70.0</v>
      </c>
      <c r="DH454" s="1" t="s">
        <v>259</v>
      </c>
    </row>
    <row r="455" ht="15.75" customHeight="1">
      <c r="A455" s="1">
        <v>2018.0</v>
      </c>
      <c r="B455" s="1" t="s">
        <v>1433</v>
      </c>
      <c r="C455" s="1">
        <v>91.0</v>
      </c>
      <c r="D455" s="1">
        <v>0.0</v>
      </c>
      <c r="E455" s="1" t="s">
        <v>1434</v>
      </c>
      <c r="F455" s="1" t="s">
        <v>728</v>
      </c>
      <c r="G455" s="1" t="s">
        <v>136</v>
      </c>
      <c r="H455" s="1">
        <v>6007.866</v>
      </c>
      <c r="I455" s="1">
        <f t="shared" si="2818"/>
        <v>0.12599295</v>
      </c>
      <c r="J455" s="3">
        <v>2.14611448585804E12</v>
      </c>
      <c r="K455" s="3">
        <v>0.9417371933719778</v>
      </c>
      <c r="L455" s="3">
        <v>1.13748763600395</v>
      </c>
      <c r="M455" s="3">
        <f t="shared" si="7"/>
        <v>28.39468011</v>
      </c>
      <c r="N455" s="3">
        <f t="shared" si="8"/>
        <v>0.1288220023</v>
      </c>
      <c r="O455" s="1">
        <v>0.0</v>
      </c>
      <c r="P455" s="1" t="s">
        <v>113</v>
      </c>
      <c r="Q455" s="1">
        <v>70.0</v>
      </c>
      <c r="R455" s="1" t="s">
        <v>209</v>
      </c>
      <c r="S455" s="1">
        <v>3.0</v>
      </c>
      <c r="T455" s="1">
        <f t="shared" si="10"/>
        <v>3</v>
      </c>
      <c r="U455" s="2">
        <v>42072.0</v>
      </c>
      <c r="V455" s="2">
        <v>42735.0</v>
      </c>
      <c r="W455" s="1">
        <v>663.0</v>
      </c>
      <c r="X455" s="1">
        <v>6.4967749901858625</v>
      </c>
      <c r="Y455" s="1">
        <v>0.0</v>
      </c>
      <c r="Z455" s="1">
        <v>32.207</v>
      </c>
      <c r="AA455" s="1">
        <v>14.443</v>
      </c>
      <c r="AB455" s="1">
        <v>5993.423</v>
      </c>
      <c r="AC455" s="1">
        <v>0.0</v>
      </c>
      <c r="AD455" s="1">
        <v>5643.305</v>
      </c>
      <c r="AE455" s="1">
        <v>350.118</v>
      </c>
      <c r="AF455" s="1">
        <v>0.308</v>
      </c>
      <c r="AG455" s="1">
        <f t="shared" ref="AG455:AL455" si="2825">LN(AA455)</f>
        <v>2.670209868</v>
      </c>
      <c r="AH455" s="1">
        <f t="shared" si="2825"/>
        <v>8.69841798</v>
      </c>
      <c r="AI455" s="1" t="str">
        <f t="shared" si="2825"/>
        <v>#NUM!</v>
      </c>
      <c r="AJ455" s="1">
        <f t="shared" si="2825"/>
        <v>8.638225166</v>
      </c>
      <c r="AK455" s="1">
        <f t="shared" si="2825"/>
        <v>5.858270241</v>
      </c>
      <c r="AL455" s="1">
        <f t="shared" si="2825"/>
        <v>-1.177655496</v>
      </c>
      <c r="AM455" s="1">
        <f t="shared" si="12"/>
        <v>8.70082489</v>
      </c>
      <c r="AN455" s="1">
        <v>1292.661</v>
      </c>
      <c r="AO455" s="1">
        <v>4690.144</v>
      </c>
      <c r="AP455" s="1">
        <f t="shared" si="13"/>
        <v>1.277876116</v>
      </c>
      <c r="AQ455" s="1">
        <f t="shared" si="14"/>
        <v>0</v>
      </c>
      <c r="AR455" s="1">
        <v>5982.805</v>
      </c>
      <c r="AS455" s="1">
        <v>25.060999999999694</v>
      </c>
      <c r="AT455" s="1">
        <f t="shared" ref="AT455:AU455" si="2826">LN(AN455)</f>
        <v>7.164458163</v>
      </c>
      <c r="AU455" s="1">
        <f t="shared" si="2826"/>
        <v>8.453218565</v>
      </c>
      <c r="AV455" s="1">
        <f t="shared" ref="AV455:AW455" si="2827">LN(AR455)</f>
        <v>8.696644801</v>
      </c>
      <c r="AW455" s="1">
        <f t="shared" si="2827"/>
        <v>3.221312853</v>
      </c>
      <c r="AX455" s="1">
        <v>4892.866</v>
      </c>
      <c r="AY455" s="1">
        <v>98.45</v>
      </c>
      <c r="AZ455" s="1">
        <v>57.27</v>
      </c>
      <c r="BA455" s="1">
        <v>41.181</v>
      </c>
      <c r="BB455" s="1">
        <v>36.114</v>
      </c>
      <c r="BC455" s="1">
        <v>5.067</v>
      </c>
      <c r="BD455" s="1">
        <v>0.0</v>
      </c>
      <c r="BE455" s="1">
        <v>5.067</v>
      </c>
      <c r="BF455" s="1">
        <v>20.219</v>
      </c>
      <c r="BG455" s="1">
        <v>0.084</v>
      </c>
      <c r="BH455" s="1">
        <v>415.215</v>
      </c>
      <c r="BI455" s="1">
        <v>98.977</v>
      </c>
      <c r="BJ455" s="1">
        <f t="shared" ref="BJ455:BM455" si="2828">BF455*1</f>
        <v>20.219</v>
      </c>
      <c r="BK455" s="1">
        <f t="shared" si="2828"/>
        <v>0.084</v>
      </c>
      <c r="BL455" s="1">
        <f t="shared" si="2828"/>
        <v>415.215</v>
      </c>
      <c r="BM455" s="1">
        <f t="shared" si="2828"/>
        <v>98.977</v>
      </c>
      <c r="BN455" s="1">
        <f t="shared" si="18"/>
        <v>316.238</v>
      </c>
      <c r="BO455" s="1">
        <v>3.713</v>
      </c>
      <c r="BP455" s="1" t="s">
        <v>242</v>
      </c>
      <c r="BQ455" s="1">
        <v>1.278</v>
      </c>
      <c r="BR455" s="1">
        <f t="shared" ref="BR455:BT455" si="2829">BO455*1</f>
        <v>3.713</v>
      </c>
      <c r="BS455" s="1" t="str">
        <f t="shared" si="2829"/>
        <v>#VALUE!</v>
      </c>
      <c r="BT455" s="1">
        <f t="shared" si="2829"/>
        <v>1.278</v>
      </c>
      <c r="BU455" s="1">
        <v>1.278</v>
      </c>
      <c r="BV455" s="1"/>
      <c r="BW455" s="1">
        <v>0.54908</v>
      </c>
      <c r="BX455" s="1">
        <v>65.238213</v>
      </c>
      <c r="BY455" s="1">
        <v>39.997587</v>
      </c>
      <c r="BZ455" s="1">
        <v>80.10488000000001</v>
      </c>
      <c r="CA455" s="1">
        <f t="shared" ref="CA455:CE455" si="2830">BV455*1</f>
        <v>0</v>
      </c>
      <c r="CB455" s="1">
        <f t="shared" si="2830"/>
        <v>0.54908</v>
      </c>
      <c r="CC455" s="1">
        <f t="shared" si="2830"/>
        <v>65.238213</v>
      </c>
      <c r="CD455" s="1">
        <f t="shared" si="2830"/>
        <v>39.997587</v>
      </c>
      <c r="CE455" s="1">
        <f t="shared" si="2830"/>
        <v>80.10488</v>
      </c>
      <c r="CF455" s="1">
        <v>6.0</v>
      </c>
      <c r="CG455" s="1">
        <f t="shared" si="21"/>
        <v>6</v>
      </c>
      <c r="CH455" s="1" t="s">
        <v>1435</v>
      </c>
      <c r="CI455" s="1" t="s">
        <v>1436</v>
      </c>
      <c r="CJ455" s="1">
        <v>0.0</v>
      </c>
      <c r="CK455" s="1">
        <v>0.0</v>
      </c>
      <c r="CL455" s="1">
        <v>0.0</v>
      </c>
      <c r="CM455" s="1" t="s">
        <v>1437</v>
      </c>
      <c r="CN455" s="1" t="s">
        <v>1438</v>
      </c>
      <c r="CO455" s="1" t="s">
        <v>1439</v>
      </c>
      <c r="CP455" s="1" t="s">
        <v>1440</v>
      </c>
      <c r="CQ455" s="1" t="s">
        <v>1441</v>
      </c>
      <c r="CR455" s="1" t="s">
        <v>950</v>
      </c>
      <c r="CS455" s="1" t="s">
        <v>1442</v>
      </c>
      <c r="CT455" s="1" t="s">
        <v>952</v>
      </c>
      <c r="CU455" s="1" t="s">
        <v>1443</v>
      </c>
      <c r="CV455" s="1" t="s">
        <v>1444</v>
      </c>
      <c r="CW455" s="1">
        <v>1.0</v>
      </c>
      <c r="CX455" s="1" t="s">
        <v>1445</v>
      </c>
      <c r="CY455" s="1" t="s">
        <v>792</v>
      </c>
      <c r="CZ455" s="1" t="s">
        <v>1446</v>
      </c>
      <c r="DA455" s="1" t="s">
        <v>388</v>
      </c>
      <c r="DB455" s="1" t="s">
        <v>1447</v>
      </c>
      <c r="DC455" s="1" t="s">
        <v>1448</v>
      </c>
      <c r="DD455" s="1" t="s">
        <v>605</v>
      </c>
      <c r="DE455" s="1">
        <v>0.0</v>
      </c>
      <c r="DF455" s="1">
        <v>0.0</v>
      </c>
      <c r="DG455" s="1">
        <v>70.0</v>
      </c>
      <c r="DH455" s="1" t="s">
        <v>259</v>
      </c>
    </row>
    <row r="456" ht="15.75" customHeight="1">
      <c r="A456" s="1">
        <v>2019.0</v>
      </c>
      <c r="B456" s="1" t="s">
        <v>1433</v>
      </c>
      <c r="C456" s="1">
        <v>91.0</v>
      </c>
      <c r="D456" s="1">
        <v>0.0</v>
      </c>
      <c r="E456" s="1" t="s">
        <v>1434</v>
      </c>
      <c r="F456" s="1" t="s">
        <v>728</v>
      </c>
      <c r="G456" s="1" t="s">
        <v>136</v>
      </c>
      <c r="H456" s="1">
        <v>7175.925</v>
      </c>
      <c r="I456" s="1">
        <f t="shared" si="2818"/>
        <v>0.1944216133</v>
      </c>
      <c r="J456" s="3">
        <v>2.1522834905985745E12</v>
      </c>
      <c r="K456" s="3">
        <v>0.28744993713920053</v>
      </c>
      <c r="L456" s="3">
        <v>0.611246943765291</v>
      </c>
      <c r="M456" s="3">
        <f t="shared" si="7"/>
        <v>28.39755048</v>
      </c>
      <c r="N456" s="3">
        <f t="shared" si="8"/>
        <v>-0.4922542382</v>
      </c>
      <c r="O456" s="1">
        <v>0.0</v>
      </c>
      <c r="P456" s="1" t="s">
        <v>113</v>
      </c>
      <c r="Q456" s="1">
        <v>70.0</v>
      </c>
      <c r="R456" s="1" t="s">
        <v>209</v>
      </c>
      <c r="S456" s="1">
        <v>3.0</v>
      </c>
      <c r="T456" s="1">
        <f t="shared" si="10"/>
        <v>3</v>
      </c>
      <c r="U456" s="2">
        <v>42072.0</v>
      </c>
      <c r="V456" s="2">
        <v>42369.0</v>
      </c>
      <c r="W456" s="1">
        <v>297.0</v>
      </c>
      <c r="X456" s="1">
        <v>5.6937321388027</v>
      </c>
      <c r="Y456" s="1">
        <v>0.0</v>
      </c>
      <c r="Z456" s="1">
        <v>19.468</v>
      </c>
      <c r="AA456" s="1">
        <v>3.096</v>
      </c>
      <c r="AB456" s="1">
        <v>7172.829</v>
      </c>
      <c r="AC456" s="1">
        <v>0.0</v>
      </c>
      <c r="AD456" s="1">
        <v>6975.955</v>
      </c>
      <c r="AE456" s="1">
        <v>196.874</v>
      </c>
      <c r="AF456" s="1">
        <v>0.221</v>
      </c>
      <c r="AG456" s="1">
        <f t="shared" ref="AG456:AL456" si="2831">LN(AA456)</f>
        <v>1.130110956</v>
      </c>
      <c r="AH456" s="1">
        <f t="shared" si="2831"/>
        <v>8.878055416</v>
      </c>
      <c r="AI456" s="1" t="str">
        <f t="shared" si="2831"/>
        <v>#NUM!</v>
      </c>
      <c r="AJ456" s="1">
        <f t="shared" si="2831"/>
        <v>8.850224515</v>
      </c>
      <c r="AK456" s="1">
        <f t="shared" si="2831"/>
        <v>5.28256393</v>
      </c>
      <c r="AL456" s="1">
        <f t="shared" si="2831"/>
        <v>-1.509592577</v>
      </c>
      <c r="AM456" s="1">
        <f t="shared" si="12"/>
        <v>8.878486952</v>
      </c>
      <c r="AN456" s="1">
        <v>2605.147</v>
      </c>
      <c r="AO456" s="1">
        <v>4538.3150000000005</v>
      </c>
      <c r="AP456" s="1">
        <f t="shared" si="13"/>
        <v>1.580504879</v>
      </c>
      <c r="AQ456" s="1">
        <f t="shared" si="14"/>
        <v>0</v>
      </c>
      <c r="AR456" s="1">
        <v>7143.462</v>
      </c>
      <c r="AS456" s="1">
        <v>32.46299999999974</v>
      </c>
      <c r="AT456" s="1">
        <f t="shared" ref="AT456:AU456" si="2832">LN(AN456)</f>
        <v>7.865244383</v>
      </c>
      <c r="AU456" s="1">
        <f t="shared" si="2832"/>
        <v>8.420311077</v>
      </c>
      <c r="AV456" s="1">
        <f t="shared" ref="AV456:AW456" si="2833">LN(AR456)</f>
        <v>8.873952812</v>
      </c>
      <c r="AW456" s="1">
        <f t="shared" si="2833"/>
        <v>3.480100979</v>
      </c>
      <c r="AX456" s="1">
        <v>4602.95</v>
      </c>
      <c r="AY456" s="1">
        <v>189.491</v>
      </c>
      <c r="AZ456" s="1">
        <v>128.066</v>
      </c>
      <c r="BA456" s="1">
        <v>61.429</v>
      </c>
      <c r="BB456" s="1">
        <v>53.774</v>
      </c>
      <c r="BC456" s="1">
        <v>7.655</v>
      </c>
      <c r="BD456" s="1">
        <v>0.0</v>
      </c>
      <c r="BE456" s="1">
        <v>7.655</v>
      </c>
      <c r="BF456" s="1">
        <v>23.581</v>
      </c>
      <c r="BG456" s="1">
        <v>0.10700000000000001</v>
      </c>
      <c r="BH456" s="1">
        <v>545.594</v>
      </c>
      <c r="BI456" s="1">
        <v>120.293</v>
      </c>
      <c r="BJ456" s="1">
        <f t="shared" ref="BJ456:BM456" si="2834">BF456*1</f>
        <v>23.581</v>
      </c>
      <c r="BK456" s="1">
        <f t="shared" si="2834"/>
        <v>0.107</v>
      </c>
      <c r="BL456" s="1">
        <f t="shared" si="2834"/>
        <v>545.594</v>
      </c>
      <c r="BM456" s="1">
        <f t="shared" si="2834"/>
        <v>120.293</v>
      </c>
      <c r="BN456" s="1">
        <f t="shared" si="18"/>
        <v>425.301</v>
      </c>
      <c r="BO456" s="1">
        <v>1.745</v>
      </c>
      <c r="BP456" s="1" t="s">
        <v>242</v>
      </c>
      <c r="BQ456" s="1">
        <v>1.581</v>
      </c>
      <c r="BR456" s="1">
        <f t="shared" ref="BR456:BT456" si="2835">BO456*1</f>
        <v>1.745</v>
      </c>
      <c r="BS456" s="1" t="str">
        <f t="shared" si="2835"/>
        <v>#VALUE!</v>
      </c>
      <c r="BT456" s="1">
        <f t="shared" si="2835"/>
        <v>1.581</v>
      </c>
      <c r="BU456" s="1">
        <v>1.581</v>
      </c>
      <c r="BV456" s="1"/>
      <c r="BW456" s="1">
        <v>0.8775569999999999</v>
      </c>
      <c r="BX456" s="1">
        <v>65.75642900000001</v>
      </c>
      <c r="BY456" s="1">
        <v>41.208657</v>
      </c>
      <c r="BZ456" s="1">
        <v>102.51321399999999</v>
      </c>
      <c r="CA456" s="1">
        <f t="shared" ref="CA456:CE456" si="2836">BV456*1</f>
        <v>0</v>
      </c>
      <c r="CB456" s="1">
        <f t="shared" si="2836"/>
        <v>0.877557</v>
      </c>
      <c r="CC456" s="1">
        <f t="shared" si="2836"/>
        <v>65.756429</v>
      </c>
      <c r="CD456" s="1">
        <f t="shared" si="2836"/>
        <v>41.208657</v>
      </c>
      <c r="CE456" s="1">
        <f t="shared" si="2836"/>
        <v>102.513214</v>
      </c>
      <c r="CF456" s="1">
        <v>6.0</v>
      </c>
      <c r="CG456" s="1">
        <f t="shared" si="21"/>
        <v>6</v>
      </c>
      <c r="CH456" s="1" t="s">
        <v>1435</v>
      </c>
      <c r="CI456" s="1" t="s">
        <v>1436</v>
      </c>
      <c r="CJ456" s="1">
        <v>0.0</v>
      </c>
      <c r="CK456" s="1">
        <v>0.0</v>
      </c>
      <c r="CL456" s="1">
        <v>0.0</v>
      </c>
      <c r="CM456" s="1" t="s">
        <v>1437</v>
      </c>
      <c r="CN456" s="1" t="s">
        <v>1438</v>
      </c>
      <c r="CO456" s="1" t="s">
        <v>1439</v>
      </c>
      <c r="CP456" s="1" t="s">
        <v>1440</v>
      </c>
      <c r="CQ456" s="1" t="s">
        <v>1441</v>
      </c>
      <c r="CR456" s="1" t="s">
        <v>950</v>
      </c>
      <c r="CS456" s="1" t="s">
        <v>1442</v>
      </c>
      <c r="CT456" s="1" t="s">
        <v>952</v>
      </c>
      <c r="CU456" s="1" t="s">
        <v>1443</v>
      </c>
      <c r="CV456" s="1" t="s">
        <v>1444</v>
      </c>
      <c r="CW456" s="1">
        <v>1.0</v>
      </c>
      <c r="CX456" s="1" t="s">
        <v>1445</v>
      </c>
      <c r="CY456" s="1" t="s">
        <v>792</v>
      </c>
      <c r="CZ456" s="1" t="s">
        <v>1446</v>
      </c>
      <c r="DA456" s="1" t="s">
        <v>388</v>
      </c>
      <c r="DB456" s="1" t="s">
        <v>1447</v>
      </c>
      <c r="DC456" s="1" t="s">
        <v>1448</v>
      </c>
      <c r="DD456" s="1" t="s">
        <v>605</v>
      </c>
      <c r="DE456" s="1">
        <v>0.0</v>
      </c>
      <c r="DF456" s="1">
        <v>0.0</v>
      </c>
      <c r="DG456" s="1">
        <v>70.0</v>
      </c>
      <c r="DH456" s="1" t="s">
        <v>259</v>
      </c>
    </row>
    <row r="457" ht="15.75" customHeight="1">
      <c r="A457" s="1">
        <v>2015.0</v>
      </c>
      <c r="B457" s="1" t="s">
        <v>1449</v>
      </c>
      <c r="C457" s="1">
        <v>92.0</v>
      </c>
      <c r="D457" s="1">
        <v>33.33</v>
      </c>
      <c r="E457" s="1" t="s">
        <v>1450</v>
      </c>
      <c r="F457" s="1" t="s">
        <v>1451</v>
      </c>
      <c r="G457" s="1" t="s">
        <v>136</v>
      </c>
      <c r="H457" s="1">
        <v>5191.832</v>
      </c>
      <c r="I457" s="1"/>
      <c r="J457" s="3">
        <v>2.0645101169067312E12</v>
      </c>
      <c r="K457" s="3">
        <v>0.7783043507165814</v>
      </c>
      <c r="L457" s="3">
        <v>0.0387903996579552</v>
      </c>
      <c r="M457" s="3">
        <f t="shared" si="7"/>
        <v>28.35591408</v>
      </c>
      <c r="N457" s="3">
        <f t="shared" si="8"/>
        <v>-3.249582494</v>
      </c>
      <c r="O457" s="1">
        <v>0.0</v>
      </c>
      <c r="P457" s="1" t="s">
        <v>113</v>
      </c>
      <c r="Q457" s="1">
        <v>6.0</v>
      </c>
      <c r="R457" s="1" t="s">
        <v>157</v>
      </c>
      <c r="S457" s="1">
        <f t="shared" ref="S457:S466" si="2843">IF(R457="Public limited companies",0,1)</f>
        <v>1</v>
      </c>
      <c r="T457" s="1">
        <f t="shared" si="10"/>
        <v>1</v>
      </c>
      <c r="U457" s="2">
        <v>31346.0</v>
      </c>
      <c r="V457" s="2">
        <v>43830.0</v>
      </c>
      <c r="W457" s="1">
        <v>12484.0</v>
      </c>
      <c r="X457" s="1">
        <v>9.43220310339067</v>
      </c>
      <c r="Y457" s="1">
        <v>3.0</v>
      </c>
      <c r="Z457" s="1">
        <v>365.509</v>
      </c>
      <c r="AA457" s="1">
        <v>3189.1910000000003</v>
      </c>
      <c r="AB457" s="1">
        <v>2002.641</v>
      </c>
      <c r="AC457" s="1">
        <v>360.402</v>
      </c>
      <c r="AD457" s="1">
        <v>667.985</v>
      </c>
      <c r="AE457" s="1">
        <v>974.254</v>
      </c>
      <c r="AF457" s="1">
        <v>828.54</v>
      </c>
      <c r="AG457" s="1">
        <f t="shared" ref="AG457:AL457" si="2837">LN(AA457)</f>
        <v>8.067522559</v>
      </c>
      <c r="AH457" s="1">
        <f t="shared" si="2837"/>
        <v>7.602222088</v>
      </c>
      <c r="AI457" s="1">
        <f t="shared" si="2837"/>
        <v>5.887220075</v>
      </c>
      <c r="AJ457" s="1">
        <f t="shared" si="2837"/>
        <v>6.504265718</v>
      </c>
      <c r="AK457" s="1">
        <f t="shared" si="2837"/>
        <v>6.88167205</v>
      </c>
      <c r="AL457" s="1">
        <f t="shared" si="2837"/>
        <v>6.719665116</v>
      </c>
      <c r="AM457" s="1">
        <f t="shared" si="12"/>
        <v>8.5548419</v>
      </c>
      <c r="AN457" s="1">
        <v>1438.813</v>
      </c>
      <c r="AO457" s="1">
        <v>1563.855</v>
      </c>
      <c r="AP457" s="1">
        <f t="shared" si="13"/>
        <v>1.280579721</v>
      </c>
      <c r="AQ457" s="1">
        <f t="shared" si="14"/>
        <v>0</v>
      </c>
      <c r="AR457" s="1">
        <v>3002.668</v>
      </c>
      <c r="AS457" s="1">
        <v>2189.164</v>
      </c>
      <c r="AT457" s="1">
        <f t="shared" ref="AT457:AU457" si="2838">LN(AN457)</f>
        <v>7.271573747</v>
      </c>
      <c r="AU457" s="1">
        <f t="shared" si="2838"/>
        <v>7.354909206</v>
      </c>
      <c r="AV457" s="1">
        <f t="shared" ref="AV457:AW457" si="2839">LN(AR457)</f>
        <v>8.007256506</v>
      </c>
      <c r="AW457" s="1">
        <f t="shared" si="2839"/>
        <v>7.691275015</v>
      </c>
      <c r="AX457" s="1">
        <v>4535.709</v>
      </c>
      <c r="AY457" s="1">
        <v>373.867</v>
      </c>
      <c r="AZ457" s="1">
        <v>68.787</v>
      </c>
      <c r="BA457" s="1">
        <v>308.027</v>
      </c>
      <c r="BB457" s="1">
        <v>140.299</v>
      </c>
      <c r="BC457" s="1">
        <v>167.728</v>
      </c>
      <c r="BD457" s="1">
        <v>39.063</v>
      </c>
      <c r="BE457" s="1">
        <v>206.791</v>
      </c>
      <c r="BF457" s="1">
        <v>9.446</v>
      </c>
      <c r="BG457" s="1">
        <v>3.983</v>
      </c>
      <c r="BH457" s="1">
        <v>53.018</v>
      </c>
      <c r="BI457" s="1">
        <v>102.038</v>
      </c>
      <c r="BJ457" s="1">
        <f t="shared" ref="BJ457:BM457" si="2840">BF457*1</f>
        <v>9.446</v>
      </c>
      <c r="BK457" s="1">
        <f t="shared" si="2840"/>
        <v>3.983</v>
      </c>
      <c r="BL457" s="1">
        <f t="shared" si="2840"/>
        <v>53.018</v>
      </c>
      <c r="BM457" s="1">
        <f t="shared" si="2840"/>
        <v>102.038</v>
      </c>
      <c r="BN457" s="1">
        <f t="shared" si="18"/>
        <v>-49.02</v>
      </c>
      <c r="BO457" s="1">
        <v>1.25</v>
      </c>
      <c r="BP457" s="1">
        <v>12.585</v>
      </c>
      <c r="BQ457" s="1">
        <v>1.281</v>
      </c>
      <c r="BR457" s="1">
        <f t="shared" ref="BR457:BT457" si="2841">BO457*1</f>
        <v>1.25</v>
      </c>
      <c r="BS457" s="1">
        <f t="shared" si="2841"/>
        <v>12.585</v>
      </c>
      <c r="BT457" s="1">
        <f t="shared" si="2841"/>
        <v>1.281</v>
      </c>
      <c r="BU457" s="1">
        <v>1.05</v>
      </c>
      <c r="BV457" s="1">
        <v>68.694</v>
      </c>
      <c r="BW457" s="1">
        <v>44.003857</v>
      </c>
      <c r="BX457" s="1">
        <v>647.958429</v>
      </c>
      <c r="BY457" s="1">
        <v>63.569429</v>
      </c>
      <c r="BZ457" s="1">
        <v>741.690286</v>
      </c>
      <c r="CA457" s="1">
        <f t="shared" ref="CA457:CE457" si="2842">BV457*1</f>
        <v>68.694</v>
      </c>
      <c r="CB457" s="1">
        <f t="shared" si="2842"/>
        <v>44.003857</v>
      </c>
      <c r="CC457" s="1">
        <f t="shared" si="2842"/>
        <v>647.958429</v>
      </c>
      <c r="CD457" s="1">
        <f t="shared" si="2842"/>
        <v>63.569429</v>
      </c>
      <c r="CE457" s="1">
        <f t="shared" si="2842"/>
        <v>741.690286</v>
      </c>
      <c r="CF457" s="1">
        <v>3.0</v>
      </c>
      <c r="CG457" s="1">
        <f t="shared" si="21"/>
        <v>3</v>
      </c>
      <c r="CH457" s="1" t="s">
        <v>1452</v>
      </c>
      <c r="CI457" s="1" t="s">
        <v>1453</v>
      </c>
      <c r="CJ457" s="1" t="s">
        <v>1454</v>
      </c>
      <c r="CK457" s="1" t="s">
        <v>378</v>
      </c>
      <c r="CL457" s="1">
        <v>0.0</v>
      </c>
      <c r="CM457" s="1" t="s">
        <v>1455</v>
      </c>
      <c r="CN457" s="1" t="s">
        <v>1438</v>
      </c>
      <c r="CO457" s="1" t="s">
        <v>1456</v>
      </c>
      <c r="CP457" s="1" t="s">
        <v>1457</v>
      </c>
      <c r="CQ457" s="1" t="s">
        <v>1458</v>
      </c>
      <c r="CR457" s="1" t="s">
        <v>1459</v>
      </c>
      <c r="CS457" s="1" t="s">
        <v>1460</v>
      </c>
      <c r="CT457" s="1" t="s">
        <v>952</v>
      </c>
      <c r="CU457" s="1" t="s">
        <v>953</v>
      </c>
      <c r="CV457" s="1" t="s">
        <v>1444</v>
      </c>
      <c r="CW457" s="1">
        <v>2.0</v>
      </c>
      <c r="CX457" s="1" t="s">
        <v>1461</v>
      </c>
      <c r="CY457" s="1">
        <v>0.0</v>
      </c>
      <c r="CZ457" s="1" t="s">
        <v>276</v>
      </c>
      <c r="DA457" s="1">
        <v>0.0</v>
      </c>
      <c r="DB457" s="1">
        <v>0.0</v>
      </c>
      <c r="DC457" s="1">
        <v>0.0</v>
      </c>
      <c r="DD457" s="1">
        <v>0.0</v>
      </c>
      <c r="DE457" s="1">
        <v>0.0</v>
      </c>
      <c r="DF457" s="1">
        <v>3.0</v>
      </c>
      <c r="DG457" s="1">
        <v>6.0</v>
      </c>
      <c r="DH457" s="1" t="s">
        <v>153</v>
      </c>
    </row>
    <row r="458" ht="15.75" customHeight="1">
      <c r="A458" s="1">
        <v>2016.0</v>
      </c>
      <c r="B458" s="1" t="s">
        <v>1449</v>
      </c>
      <c r="C458" s="1">
        <v>92.0</v>
      </c>
      <c r="D458" s="1">
        <v>33.33</v>
      </c>
      <c r="E458" s="1" t="s">
        <v>1450</v>
      </c>
      <c r="F458" s="1" t="s">
        <v>1451</v>
      </c>
      <c r="G458" s="1" t="s">
        <v>136</v>
      </c>
      <c r="H458" s="1">
        <v>5398.136</v>
      </c>
      <c r="I458" s="1">
        <f t="shared" ref="I458:I461" si="2850">(H458-H457)/H457</f>
        <v>0.03973626265</v>
      </c>
      <c r="J458" s="3">
        <v>2.0912137858581865E12</v>
      </c>
      <c r="K458" s="3">
        <v>1.2934627315590745</v>
      </c>
      <c r="L458" s="3">
        <v>-0.0940166569157271</v>
      </c>
      <c r="M458" s="3">
        <f t="shared" si="7"/>
        <v>28.36876577</v>
      </c>
      <c r="N458" s="3" t="str">
        <f t="shared" si="8"/>
        <v>#NUM!</v>
      </c>
      <c r="O458" s="1">
        <v>0.0</v>
      </c>
      <c r="P458" s="1" t="s">
        <v>113</v>
      </c>
      <c r="Q458" s="1">
        <v>6.0</v>
      </c>
      <c r="R458" s="1" t="s">
        <v>157</v>
      </c>
      <c r="S458" s="1">
        <f t="shared" si="2843"/>
        <v>1</v>
      </c>
      <c r="T458" s="1">
        <f t="shared" si="10"/>
        <v>1</v>
      </c>
      <c r="U458" s="2">
        <v>31346.0</v>
      </c>
      <c r="V458" s="2">
        <v>43465.0</v>
      </c>
      <c r="W458" s="1">
        <v>12119.0</v>
      </c>
      <c r="X458" s="1">
        <v>9.402529747968487</v>
      </c>
      <c r="Y458" s="1">
        <v>3.0</v>
      </c>
      <c r="Z458" s="1">
        <v>629.815</v>
      </c>
      <c r="AA458" s="1">
        <v>3656.169</v>
      </c>
      <c r="AB458" s="1">
        <v>1741.967</v>
      </c>
      <c r="AC458" s="1">
        <v>305.40000000000003</v>
      </c>
      <c r="AD458" s="1">
        <v>895.172</v>
      </c>
      <c r="AE458" s="1">
        <v>541.395</v>
      </c>
      <c r="AF458" s="1">
        <v>164.862</v>
      </c>
      <c r="AG458" s="1">
        <f t="shared" ref="AG458:AL458" si="2844">LN(AA458)</f>
        <v>8.204171157</v>
      </c>
      <c r="AH458" s="1">
        <f t="shared" si="2844"/>
        <v>7.462770213</v>
      </c>
      <c r="AI458" s="1">
        <f t="shared" si="2844"/>
        <v>5.721622393</v>
      </c>
      <c r="AJ458" s="1">
        <f t="shared" si="2844"/>
        <v>6.797015879</v>
      </c>
      <c r="AK458" s="1">
        <f t="shared" si="2844"/>
        <v>6.294149142</v>
      </c>
      <c r="AL458" s="1">
        <f t="shared" si="2844"/>
        <v>5.10510876</v>
      </c>
      <c r="AM458" s="1">
        <f t="shared" si="12"/>
        <v>8.593808988</v>
      </c>
      <c r="AN458" s="1">
        <v>1031.549</v>
      </c>
      <c r="AO458" s="1">
        <v>1760.028</v>
      </c>
      <c r="AP458" s="1">
        <f t="shared" si="13"/>
        <v>0.9897382314</v>
      </c>
      <c r="AQ458" s="1">
        <f t="shared" si="14"/>
        <v>1</v>
      </c>
      <c r="AR458" s="1">
        <v>2791.577</v>
      </c>
      <c r="AS458" s="1">
        <v>2606.559</v>
      </c>
      <c r="AT458" s="1">
        <f t="shared" ref="AT458:AU458" si="2845">LN(AN458)</f>
        <v>6.938816835</v>
      </c>
      <c r="AU458" s="1">
        <f t="shared" si="2845"/>
        <v>7.473084997</v>
      </c>
      <c r="AV458" s="1">
        <f t="shared" ref="AV458:AW458" si="2846">LN(AR458)</f>
        <v>7.934361948</v>
      </c>
      <c r="AW458" s="1">
        <f t="shared" si="2846"/>
        <v>7.86578624</v>
      </c>
      <c r="AX458" s="1">
        <v>4429.469</v>
      </c>
      <c r="AY458" s="1">
        <v>674.798</v>
      </c>
      <c r="AZ458" s="1">
        <v>40.708</v>
      </c>
      <c r="BA458" s="1">
        <v>635.325</v>
      </c>
      <c r="BB458" s="1">
        <v>217.929</v>
      </c>
      <c r="BC458" s="1">
        <v>417.396</v>
      </c>
      <c r="BD458" s="1">
        <v>0.0</v>
      </c>
      <c r="BE458" s="1">
        <v>417.396</v>
      </c>
      <c r="BF458" s="1">
        <v>16.013</v>
      </c>
      <c r="BG458" s="1">
        <v>7.732</v>
      </c>
      <c r="BH458" s="1">
        <v>72.754</v>
      </c>
      <c r="BI458" s="1">
        <v>0.0</v>
      </c>
      <c r="BJ458" s="1">
        <f t="shared" ref="BJ458:BM458" si="2847">BF458*1</f>
        <v>16.013</v>
      </c>
      <c r="BK458" s="1">
        <f t="shared" si="2847"/>
        <v>7.732</v>
      </c>
      <c r="BL458" s="1">
        <f t="shared" si="2847"/>
        <v>72.754</v>
      </c>
      <c r="BM458" s="1">
        <f t="shared" si="2847"/>
        <v>0</v>
      </c>
      <c r="BN458" s="1">
        <f t="shared" si="18"/>
        <v>72.754</v>
      </c>
      <c r="BO458" s="1">
        <v>1.218</v>
      </c>
      <c r="BP458" s="1">
        <v>14.504</v>
      </c>
      <c r="BQ458" s="1">
        <v>0.99</v>
      </c>
      <c r="BR458" s="1">
        <f t="shared" ref="BR458:BT458" si="2848">BO458*1</f>
        <v>1.218</v>
      </c>
      <c r="BS458" s="1">
        <f t="shared" si="2848"/>
        <v>14.504</v>
      </c>
      <c r="BT458" s="1">
        <f t="shared" si="2848"/>
        <v>0.99</v>
      </c>
      <c r="BU458" s="1">
        <v>0.8160000000000001</v>
      </c>
      <c r="BV458" s="1">
        <v>39.575</v>
      </c>
      <c r="BW458" s="1">
        <v>90.760714</v>
      </c>
      <c r="BX458" s="1">
        <v>632.781286</v>
      </c>
      <c r="BY458" s="1">
        <v>52.995143</v>
      </c>
      <c r="BZ458" s="1">
        <v>771.162286</v>
      </c>
      <c r="CA458" s="1">
        <f t="shared" ref="CA458:CE458" si="2849">BV458*1</f>
        <v>39.575</v>
      </c>
      <c r="CB458" s="1">
        <f t="shared" si="2849"/>
        <v>90.760714</v>
      </c>
      <c r="CC458" s="1">
        <f t="shared" si="2849"/>
        <v>632.781286</v>
      </c>
      <c r="CD458" s="1">
        <f t="shared" si="2849"/>
        <v>52.995143</v>
      </c>
      <c r="CE458" s="1">
        <f t="shared" si="2849"/>
        <v>771.162286</v>
      </c>
      <c r="CF458" s="1">
        <v>3.0</v>
      </c>
      <c r="CG458" s="1">
        <f t="shared" si="21"/>
        <v>3</v>
      </c>
      <c r="CH458" s="1" t="s">
        <v>1452</v>
      </c>
      <c r="CI458" s="1" t="s">
        <v>1453</v>
      </c>
      <c r="CJ458" s="1" t="s">
        <v>1454</v>
      </c>
      <c r="CK458" s="1" t="s">
        <v>378</v>
      </c>
      <c r="CL458" s="1">
        <v>0.0</v>
      </c>
      <c r="CM458" s="1" t="s">
        <v>1455</v>
      </c>
      <c r="CN458" s="1" t="s">
        <v>1438</v>
      </c>
      <c r="CO458" s="1" t="s">
        <v>1456</v>
      </c>
      <c r="CP458" s="1" t="s">
        <v>1457</v>
      </c>
      <c r="CQ458" s="1" t="s">
        <v>1458</v>
      </c>
      <c r="CR458" s="1" t="s">
        <v>1459</v>
      </c>
      <c r="CS458" s="1" t="s">
        <v>1460</v>
      </c>
      <c r="CT458" s="1" t="s">
        <v>952</v>
      </c>
      <c r="CU458" s="1" t="s">
        <v>953</v>
      </c>
      <c r="CV458" s="1" t="s">
        <v>1444</v>
      </c>
      <c r="CW458" s="1">
        <v>2.0</v>
      </c>
      <c r="CX458" s="1" t="s">
        <v>1461</v>
      </c>
      <c r="CY458" s="1">
        <v>0.0</v>
      </c>
      <c r="CZ458" s="1" t="s">
        <v>276</v>
      </c>
      <c r="DA458" s="1">
        <v>0.0</v>
      </c>
      <c r="DB458" s="1">
        <v>0.0</v>
      </c>
      <c r="DC458" s="1">
        <v>0.0</v>
      </c>
      <c r="DD458" s="1">
        <v>0.0</v>
      </c>
      <c r="DE458" s="1">
        <v>0.0</v>
      </c>
      <c r="DF458" s="1">
        <v>3.0</v>
      </c>
      <c r="DG458" s="1">
        <v>6.0</v>
      </c>
      <c r="DH458" s="1" t="s">
        <v>153</v>
      </c>
    </row>
    <row r="459" ht="15.75" customHeight="1">
      <c r="A459" s="1">
        <v>2017.0</v>
      </c>
      <c r="B459" s="1" t="s">
        <v>1449</v>
      </c>
      <c r="C459" s="1">
        <v>92.0</v>
      </c>
      <c r="D459" s="1">
        <v>33.33</v>
      </c>
      <c r="E459" s="1" t="s">
        <v>1450</v>
      </c>
      <c r="F459" s="1" t="s">
        <v>1451</v>
      </c>
      <c r="G459" s="1" t="s">
        <v>136</v>
      </c>
      <c r="H459" s="1">
        <v>6160.718</v>
      </c>
      <c r="I459" s="1">
        <f t="shared" si="2850"/>
        <v>0.1412676524</v>
      </c>
      <c r="J459" s="3">
        <v>2.1260922840536946E12</v>
      </c>
      <c r="K459" s="3">
        <v>1.6678590410685672</v>
      </c>
      <c r="L459" s="3">
        <v>1.22653316645808</v>
      </c>
      <c r="M459" s="3">
        <f t="shared" si="7"/>
        <v>28.3853068</v>
      </c>
      <c r="N459" s="3">
        <f t="shared" si="8"/>
        <v>0.2041916259</v>
      </c>
      <c r="O459" s="1">
        <v>0.0</v>
      </c>
      <c r="P459" s="1" t="s">
        <v>113</v>
      </c>
      <c r="Q459" s="1">
        <v>6.0</v>
      </c>
      <c r="R459" s="1" t="s">
        <v>157</v>
      </c>
      <c r="S459" s="1">
        <f t="shared" si="2843"/>
        <v>1</v>
      </c>
      <c r="T459" s="1">
        <f t="shared" si="10"/>
        <v>1</v>
      </c>
      <c r="U459" s="2">
        <v>31346.0</v>
      </c>
      <c r="V459" s="2">
        <v>43100.0</v>
      </c>
      <c r="W459" s="1">
        <v>11754.0</v>
      </c>
      <c r="X459" s="1">
        <v>9.371948887172596</v>
      </c>
      <c r="Y459" s="1">
        <v>3.0</v>
      </c>
      <c r="Z459" s="1">
        <v>344.718</v>
      </c>
      <c r="AA459" s="1">
        <v>3470.478</v>
      </c>
      <c r="AB459" s="1">
        <v>2690.2400000000002</v>
      </c>
      <c r="AC459" s="1">
        <v>451.23</v>
      </c>
      <c r="AD459" s="1">
        <v>1279.099</v>
      </c>
      <c r="AE459" s="1">
        <v>959.9110000000001</v>
      </c>
      <c r="AF459" s="1">
        <v>376.418</v>
      </c>
      <c r="AG459" s="1">
        <f t="shared" ref="AG459:AL459" si="2851">LN(AA459)</f>
        <v>8.152047616</v>
      </c>
      <c r="AH459" s="1">
        <f t="shared" si="2851"/>
        <v>7.897385688</v>
      </c>
      <c r="AI459" s="1">
        <f t="shared" si="2851"/>
        <v>6.111977187</v>
      </c>
      <c r="AJ459" s="1">
        <f t="shared" si="2851"/>
        <v>7.153911203</v>
      </c>
      <c r="AK459" s="1">
        <f t="shared" si="2851"/>
        <v>6.866840572</v>
      </c>
      <c r="AL459" s="1">
        <f t="shared" si="2851"/>
        <v>5.930700228</v>
      </c>
      <c r="AM459" s="1">
        <f t="shared" si="12"/>
        <v>8.725948608</v>
      </c>
      <c r="AN459" s="1">
        <v>852.296</v>
      </c>
      <c r="AO459" s="1">
        <v>2562.219</v>
      </c>
      <c r="AP459" s="1">
        <f t="shared" si="13"/>
        <v>1.049964894</v>
      </c>
      <c r="AQ459" s="1">
        <f t="shared" si="14"/>
        <v>0</v>
      </c>
      <c r="AR459" s="1">
        <v>3414.5150000000003</v>
      </c>
      <c r="AS459" s="1">
        <v>2746.2029999999995</v>
      </c>
      <c r="AT459" s="1">
        <f t="shared" ref="AT459:AU459" si="2852">LN(AN459)</f>
        <v>6.747933884</v>
      </c>
      <c r="AU459" s="1">
        <f t="shared" si="2852"/>
        <v>7.848628959</v>
      </c>
      <c r="AV459" s="1">
        <f t="shared" ref="AV459:AW459" si="2853">LN(AR459)</f>
        <v>8.135790741</v>
      </c>
      <c r="AW459" s="1">
        <f t="shared" si="2853"/>
        <v>7.917974509</v>
      </c>
      <c r="AX459" s="1">
        <v>4156.061</v>
      </c>
      <c r="AY459" s="1">
        <v>-13.435</v>
      </c>
      <c r="AZ459" s="1">
        <v>-193.734</v>
      </c>
      <c r="BA459" s="1">
        <v>180.594</v>
      </c>
      <c r="BB459" s="1">
        <v>40.952</v>
      </c>
      <c r="BC459" s="1">
        <v>139.642</v>
      </c>
      <c r="BD459" s="1">
        <v>0.0</v>
      </c>
      <c r="BE459" s="1">
        <v>139.642</v>
      </c>
      <c r="BF459" s="1">
        <v>5.085</v>
      </c>
      <c r="BG459" s="1">
        <v>2.2670000000000003</v>
      </c>
      <c r="BH459" s="1">
        <v>110.796</v>
      </c>
      <c r="BI459" s="1">
        <v>140.82500000000002</v>
      </c>
      <c r="BJ459" s="1">
        <f t="shared" ref="BJ459:BM459" si="2854">BF459*1</f>
        <v>5.085</v>
      </c>
      <c r="BK459" s="1">
        <f t="shared" si="2854"/>
        <v>2.267</v>
      </c>
      <c r="BL459" s="1">
        <f t="shared" si="2854"/>
        <v>110.796</v>
      </c>
      <c r="BM459" s="1">
        <f t="shared" si="2854"/>
        <v>140.825</v>
      </c>
      <c r="BN459" s="1">
        <f t="shared" si="18"/>
        <v>-30.029</v>
      </c>
      <c r="BO459" s="1">
        <v>1.155</v>
      </c>
      <c r="BP459" s="1">
        <v>9.210999999999999</v>
      </c>
      <c r="BQ459" s="1">
        <v>1.05</v>
      </c>
      <c r="BR459" s="1">
        <f t="shared" ref="BR459:BT459" si="2855">BO459*1</f>
        <v>1.155</v>
      </c>
      <c r="BS459" s="1">
        <f t="shared" si="2855"/>
        <v>9.211</v>
      </c>
      <c r="BT459" s="1">
        <f t="shared" si="2855"/>
        <v>1.05</v>
      </c>
      <c r="BU459" s="1">
        <v>0.8740000000000001</v>
      </c>
      <c r="BV459" s="1">
        <v>32.055</v>
      </c>
      <c r="BW459" s="1">
        <v>36.1188</v>
      </c>
      <c r="BX459" s="1">
        <v>831.2121999999999</v>
      </c>
      <c r="BY459" s="1">
        <v>64.401</v>
      </c>
      <c r="BZ459" s="1">
        <v>1232.1436</v>
      </c>
      <c r="CA459" s="1">
        <f t="shared" ref="CA459:CE459" si="2856">BV459*1</f>
        <v>32.055</v>
      </c>
      <c r="CB459" s="1">
        <f t="shared" si="2856"/>
        <v>36.1188</v>
      </c>
      <c r="CC459" s="1">
        <f t="shared" si="2856"/>
        <v>831.2122</v>
      </c>
      <c r="CD459" s="1">
        <f t="shared" si="2856"/>
        <v>64.401</v>
      </c>
      <c r="CE459" s="1">
        <f t="shared" si="2856"/>
        <v>1232.1436</v>
      </c>
      <c r="CF459" s="1">
        <v>3.0</v>
      </c>
      <c r="CG459" s="1">
        <f t="shared" si="21"/>
        <v>3</v>
      </c>
      <c r="CH459" s="1" t="s">
        <v>1452</v>
      </c>
      <c r="CI459" s="1" t="s">
        <v>1453</v>
      </c>
      <c r="CJ459" s="1" t="s">
        <v>1454</v>
      </c>
      <c r="CK459" s="1" t="s">
        <v>378</v>
      </c>
      <c r="CL459" s="1">
        <v>0.0</v>
      </c>
      <c r="CM459" s="1" t="s">
        <v>1455</v>
      </c>
      <c r="CN459" s="1" t="s">
        <v>1438</v>
      </c>
      <c r="CO459" s="1" t="s">
        <v>1456</v>
      </c>
      <c r="CP459" s="1" t="s">
        <v>1457</v>
      </c>
      <c r="CQ459" s="1" t="s">
        <v>1458</v>
      </c>
      <c r="CR459" s="1" t="s">
        <v>1459</v>
      </c>
      <c r="CS459" s="1" t="s">
        <v>1460</v>
      </c>
      <c r="CT459" s="1" t="s">
        <v>952</v>
      </c>
      <c r="CU459" s="1" t="s">
        <v>953</v>
      </c>
      <c r="CV459" s="1" t="s">
        <v>1444</v>
      </c>
      <c r="CW459" s="1">
        <v>2.0</v>
      </c>
      <c r="CX459" s="1" t="s">
        <v>1461</v>
      </c>
      <c r="CY459" s="1">
        <v>0.0</v>
      </c>
      <c r="CZ459" s="1" t="s">
        <v>276</v>
      </c>
      <c r="DA459" s="1">
        <v>0.0</v>
      </c>
      <c r="DB459" s="1">
        <v>0.0</v>
      </c>
      <c r="DC459" s="1">
        <v>0.0</v>
      </c>
      <c r="DD459" s="1">
        <v>0.0</v>
      </c>
      <c r="DE459" s="1">
        <v>0.0</v>
      </c>
      <c r="DF459" s="1">
        <v>3.0</v>
      </c>
      <c r="DG459" s="1">
        <v>6.0</v>
      </c>
      <c r="DH459" s="1" t="s">
        <v>153</v>
      </c>
    </row>
    <row r="460" ht="15.75" customHeight="1">
      <c r="A460" s="1">
        <v>2018.0</v>
      </c>
      <c r="B460" s="1" t="s">
        <v>1449</v>
      </c>
      <c r="C460" s="1">
        <v>92.0</v>
      </c>
      <c r="D460" s="1">
        <v>33.33</v>
      </c>
      <c r="E460" s="1" t="s">
        <v>1450</v>
      </c>
      <c r="F460" s="1" t="s">
        <v>1451</v>
      </c>
      <c r="G460" s="1" t="s">
        <v>136</v>
      </c>
      <c r="H460" s="1">
        <v>5881.728</v>
      </c>
      <c r="I460" s="1">
        <f t="shared" si="2850"/>
        <v>-0.04528530603</v>
      </c>
      <c r="J460" s="3">
        <v>2.14611448585804E12</v>
      </c>
      <c r="K460" s="3">
        <v>0.9417371933719778</v>
      </c>
      <c r="L460" s="3">
        <v>1.13748763600395</v>
      </c>
      <c r="M460" s="3">
        <f t="shared" si="7"/>
        <v>28.39468011</v>
      </c>
      <c r="N460" s="3">
        <f t="shared" si="8"/>
        <v>0.1288220023</v>
      </c>
      <c r="O460" s="1">
        <v>0.0</v>
      </c>
      <c r="P460" s="1" t="s">
        <v>113</v>
      </c>
      <c r="Q460" s="1">
        <v>6.0</v>
      </c>
      <c r="R460" s="1" t="s">
        <v>157</v>
      </c>
      <c r="S460" s="1">
        <f t="shared" si="2843"/>
        <v>1</v>
      </c>
      <c r="T460" s="1">
        <f t="shared" si="10"/>
        <v>1</v>
      </c>
      <c r="U460" s="2">
        <v>31346.0</v>
      </c>
      <c r="V460" s="2">
        <v>42735.0</v>
      </c>
      <c r="W460" s="1">
        <v>11389.0</v>
      </c>
      <c r="X460" s="1">
        <v>9.340403256274351</v>
      </c>
      <c r="Y460" s="1">
        <v>3.0</v>
      </c>
      <c r="Z460" s="1">
        <v>729.03</v>
      </c>
      <c r="AA460" s="1">
        <v>2747.83</v>
      </c>
      <c r="AB460" s="1">
        <v>3133.898</v>
      </c>
      <c r="AC460" s="1">
        <v>950.578</v>
      </c>
      <c r="AD460" s="1">
        <v>564.498</v>
      </c>
      <c r="AE460" s="1">
        <v>1618.8220000000001</v>
      </c>
      <c r="AF460" s="1">
        <v>1090.522</v>
      </c>
      <c r="AG460" s="1">
        <f t="shared" ref="AG460:AL460" si="2857">LN(AA460)</f>
        <v>7.918566788</v>
      </c>
      <c r="AH460" s="1">
        <f t="shared" si="2857"/>
        <v>8.050032876</v>
      </c>
      <c r="AI460" s="1">
        <f t="shared" si="2857"/>
        <v>6.857070221</v>
      </c>
      <c r="AJ460" s="1">
        <f t="shared" si="2857"/>
        <v>6.335936841</v>
      </c>
      <c r="AK460" s="1">
        <f t="shared" si="2857"/>
        <v>7.389454003</v>
      </c>
      <c r="AL460" s="1">
        <f t="shared" si="2857"/>
        <v>6.99441176</v>
      </c>
      <c r="AM460" s="1">
        <f t="shared" si="12"/>
        <v>8.679605875</v>
      </c>
      <c r="AN460" s="1">
        <v>759.318</v>
      </c>
      <c r="AO460" s="1">
        <v>1844.951</v>
      </c>
      <c r="AP460" s="1">
        <f t="shared" si="13"/>
        <v>1.698634815</v>
      </c>
      <c r="AQ460" s="1">
        <f t="shared" si="14"/>
        <v>0</v>
      </c>
      <c r="AR460" s="1">
        <v>2604.2690000000002</v>
      </c>
      <c r="AS460" s="1">
        <v>3277.459</v>
      </c>
      <c r="AT460" s="1">
        <f t="shared" ref="AT460:AU460" si="2858">LN(AN460)</f>
        <v>6.632420662</v>
      </c>
      <c r="AU460" s="1">
        <f t="shared" si="2858"/>
        <v>7.520207998</v>
      </c>
      <c r="AV460" s="1">
        <f t="shared" ref="AV460:AW460" si="2859">LN(AR460)</f>
        <v>7.864907301</v>
      </c>
      <c r="AW460" s="1">
        <f t="shared" si="2859"/>
        <v>8.094823706</v>
      </c>
      <c r="AX460" s="1">
        <v>6564.645</v>
      </c>
      <c r="AY460" s="1">
        <v>793.6700000000001</v>
      </c>
      <c r="AZ460" s="1">
        <v>-0.311</v>
      </c>
      <c r="BA460" s="1">
        <v>794.874</v>
      </c>
      <c r="BB460" s="1">
        <v>263.619</v>
      </c>
      <c r="BC460" s="1">
        <v>531.255</v>
      </c>
      <c r="BD460" s="1">
        <v>0.0</v>
      </c>
      <c r="BE460" s="1">
        <v>531.255</v>
      </c>
      <c r="BF460" s="1">
        <v>16.209</v>
      </c>
      <c r="BG460" s="1">
        <v>9.032</v>
      </c>
      <c r="BH460" s="1">
        <v>30.957</v>
      </c>
      <c r="BI460" s="1">
        <v>49.546</v>
      </c>
      <c r="BJ460" s="1">
        <f t="shared" ref="BJ460:BM460" si="2860">BF460*1</f>
        <v>16.209</v>
      </c>
      <c r="BK460" s="1">
        <f t="shared" si="2860"/>
        <v>9.032</v>
      </c>
      <c r="BL460" s="1">
        <f t="shared" si="2860"/>
        <v>30.957</v>
      </c>
      <c r="BM460" s="1">
        <f t="shared" si="2860"/>
        <v>49.546</v>
      </c>
      <c r="BN460" s="1">
        <f t="shared" si="18"/>
        <v>-18.589</v>
      </c>
      <c r="BO460" s="1">
        <v>1.6260000000000001</v>
      </c>
      <c r="BP460" s="1">
        <v>6.906000000000001</v>
      </c>
      <c r="BQ460" s="1">
        <v>1.699</v>
      </c>
      <c r="BR460" s="1">
        <f t="shared" ref="BR460:BT460" si="2861">BO460*1</f>
        <v>1.626</v>
      </c>
      <c r="BS460" s="1">
        <f t="shared" si="2861"/>
        <v>6.906</v>
      </c>
      <c r="BT460" s="1">
        <f t="shared" si="2861"/>
        <v>1.699</v>
      </c>
      <c r="BU460" s="1">
        <v>1.183</v>
      </c>
      <c r="BV460" s="1">
        <v>25.964</v>
      </c>
      <c r="BW460" s="1">
        <v>132.479</v>
      </c>
      <c r="BX460" s="1">
        <v>1094.1075</v>
      </c>
      <c r="BY460" s="1">
        <v>50.44566699999999</v>
      </c>
      <c r="BZ460" s="1">
        <v>980.288</v>
      </c>
      <c r="CA460" s="1">
        <f t="shared" ref="CA460:CE460" si="2862">BV460*1</f>
        <v>25.964</v>
      </c>
      <c r="CB460" s="1">
        <f t="shared" si="2862"/>
        <v>132.479</v>
      </c>
      <c r="CC460" s="1">
        <f t="shared" si="2862"/>
        <v>1094.1075</v>
      </c>
      <c r="CD460" s="1">
        <f t="shared" si="2862"/>
        <v>50.445667</v>
      </c>
      <c r="CE460" s="1">
        <f t="shared" si="2862"/>
        <v>980.288</v>
      </c>
      <c r="CF460" s="1">
        <v>3.0</v>
      </c>
      <c r="CG460" s="1">
        <f t="shared" si="21"/>
        <v>3</v>
      </c>
      <c r="CH460" s="1" t="s">
        <v>1452</v>
      </c>
      <c r="CI460" s="1" t="s">
        <v>1453</v>
      </c>
      <c r="CJ460" s="1" t="s">
        <v>1454</v>
      </c>
      <c r="CK460" s="1" t="s">
        <v>378</v>
      </c>
      <c r="CL460" s="1">
        <v>0.0</v>
      </c>
      <c r="CM460" s="1" t="s">
        <v>1455</v>
      </c>
      <c r="CN460" s="1" t="s">
        <v>1438</v>
      </c>
      <c r="CO460" s="1" t="s">
        <v>1456</v>
      </c>
      <c r="CP460" s="1" t="s">
        <v>1457</v>
      </c>
      <c r="CQ460" s="1" t="s">
        <v>1458</v>
      </c>
      <c r="CR460" s="1" t="s">
        <v>1459</v>
      </c>
      <c r="CS460" s="1" t="s">
        <v>1460</v>
      </c>
      <c r="CT460" s="1" t="s">
        <v>952</v>
      </c>
      <c r="CU460" s="1" t="s">
        <v>953</v>
      </c>
      <c r="CV460" s="1" t="s">
        <v>1444</v>
      </c>
      <c r="CW460" s="1">
        <v>2.0</v>
      </c>
      <c r="CX460" s="1" t="s">
        <v>1461</v>
      </c>
      <c r="CY460" s="1">
        <v>0.0</v>
      </c>
      <c r="CZ460" s="1" t="s">
        <v>276</v>
      </c>
      <c r="DA460" s="1">
        <v>0.0</v>
      </c>
      <c r="DB460" s="1">
        <v>0.0</v>
      </c>
      <c r="DC460" s="1">
        <v>0.0</v>
      </c>
      <c r="DD460" s="1">
        <v>0.0</v>
      </c>
      <c r="DE460" s="1">
        <v>0.0</v>
      </c>
      <c r="DF460" s="1">
        <v>3.0</v>
      </c>
      <c r="DG460" s="1">
        <v>6.0</v>
      </c>
      <c r="DH460" s="1" t="s">
        <v>153</v>
      </c>
    </row>
    <row r="461" ht="15.75" customHeight="1">
      <c r="A461" s="1">
        <v>2019.0</v>
      </c>
      <c r="B461" s="1" t="s">
        <v>1449</v>
      </c>
      <c r="C461" s="1">
        <v>92.0</v>
      </c>
      <c r="D461" s="1">
        <v>33.33</v>
      </c>
      <c r="E461" s="1" t="s">
        <v>1450</v>
      </c>
      <c r="F461" s="1" t="s">
        <v>1451</v>
      </c>
      <c r="G461" s="1" t="s">
        <v>136</v>
      </c>
      <c r="H461" s="1">
        <v>5724.0650000000005</v>
      </c>
      <c r="I461" s="1">
        <f t="shared" si="2850"/>
        <v>-0.02680555782</v>
      </c>
      <c r="J461" s="3">
        <v>2.1522834905985745E12</v>
      </c>
      <c r="K461" s="3">
        <v>0.28744993713920053</v>
      </c>
      <c r="L461" s="3">
        <v>0.611246943765291</v>
      </c>
      <c r="M461" s="3">
        <f t="shared" si="7"/>
        <v>28.39755048</v>
      </c>
      <c r="N461" s="3">
        <f t="shared" si="8"/>
        <v>-0.4922542382</v>
      </c>
      <c r="O461" s="1">
        <v>0.0</v>
      </c>
      <c r="P461" s="1" t="s">
        <v>113</v>
      </c>
      <c r="Q461" s="1">
        <v>6.0</v>
      </c>
      <c r="R461" s="1" t="s">
        <v>157</v>
      </c>
      <c r="S461" s="1">
        <f t="shared" si="2843"/>
        <v>1</v>
      </c>
      <c r="T461" s="1">
        <f t="shared" si="10"/>
        <v>1</v>
      </c>
      <c r="U461" s="2">
        <v>31346.0</v>
      </c>
      <c r="V461" s="2">
        <v>42369.0</v>
      </c>
      <c r="W461" s="1">
        <v>11023.0</v>
      </c>
      <c r="X461" s="1">
        <v>9.307739277963316</v>
      </c>
      <c r="Y461" s="1">
        <v>3.0</v>
      </c>
      <c r="Z461" s="1">
        <v>217.175</v>
      </c>
      <c r="AA461" s="1">
        <v>2683.719</v>
      </c>
      <c r="AB461" s="1">
        <v>3040.346</v>
      </c>
      <c r="AC461" s="1">
        <v>1533.951</v>
      </c>
      <c r="AD461" s="1">
        <v>502.59000000000003</v>
      </c>
      <c r="AE461" s="1">
        <v>1003.8050000000001</v>
      </c>
      <c r="AF461" s="1">
        <v>488.18</v>
      </c>
      <c r="AG461" s="1">
        <f t="shared" ref="AG461:AL461" si="2863">LN(AA461)</f>
        <v>7.894958798</v>
      </c>
      <c r="AH461" s="1">
        <f t="shared" si="2863"/>
        <v>8.019726604</v>
      </c>
      <c r="AI461" s="1">
        <f t="shared" si="2863"/>
        <v>7.335602039</v>
      </c>
      <c r="AJ461" s="1">
        <f t="shared" si="2863"/>
        <v>6.219774728</v>
      </c>
      <c r="AK461" s="1">
        <f t="shared" si="2863"/>
        <v>6.911553058</v>
      </c>
      <c r="AL461" s="1">
        <f t="shared" si="2863"/>
        <v>6.19068419</v>
      </c>
      <c r="AM461" s="1">
        <f t="shared" si="12"/>
        <v>8.652434496</v>
      </c>
      <c r="AN461" s="1">
        <v>696.418</v>
      </c>
      <c r="AO461" s="1">
        <v>1730.711</v>
      </c>
      <c r="AP461" s="1">
        <f t="shared" si="13"/>
        <v>1.756703459</v>
      </c>
      <c r="AQ461" s="1">
        <f t="shared" si="14"/>
        <v>0</v>
      </c>
      <c r="AR461" s="1">
        <v>2427.129</v>
      </c>
      <c r="AS461" s="1">
        <v>3296.9360000000006</v>
      </c>
      <c r="AT461" s="1">
        <f t="shared" ref="AT461:AU461" si="2864">LN(AN461)</f>
        <v>6.545950055</v>
      </c>
      <c r="AU461" s="1">
        <f t="shared" si="2864"/>
        <v>7.456287586</v>
      </c>
      <c r="AV461" s="1">
        <f t="shared" ref="AV461:AW461" si="2865">LN(AR461)</f>
        <v>7.794464356</v>
      </c>
      <c r="AW461" s="1">
        <f t="shared" si="2865"/>
        <v>8.100748831</v>
      </c>
      <c r="AX461" s="1">
        <v>4522.928</v>
      </c>
      <c r="AY461" s="1">
        <v>72.253</v>
      </c>
      <c r="AZ461" s="1">
        <v>-22.714000000000002</v>
      </c>
      <c r="BA461" s="1">
        <v>96.004</v>
      </c>
      <c r="BB461" s="1">
        <v>76.526</v>
      </c>
      <c r="BC461" s="1">
        <v>19.478</v>
      </c>
      <c r="BD461" s="1">
        <v>0.0</v>
      </c>
      <c r="BE461" s="1">
        <v>19.478</v>
      </c>
      <c r="BF461" s="1">
        <v>0.591</v>
      </c>
      <c r="BG461" s="1">
        <v>0.34</v>
      </c>
      <c r="BH461" s="1">
        <v>40.003</v>
      </c>
      <c r="BI461" s="1">
        <v>0.0</v>
      </c>
      <c r="BJ461" s="1">
        <f t="shared" ref="BJ461:BM461" si="2866">BF461*1</f>
        <v>0.591</v>
      </c>
      <c r="BK461" s="1">
        <f t="shared" si="2866"/>
        <v>0.34</v>
      </c>
      <c r="BL461" s="1">
        <f t="shared" si="2866"/>
        <v>40.003</v>
      </c>
      <c r="BM461" s="1">
        <f t="shared" si="2866"/>
        <v>0</v>
      </c>
      <c r="BN461" s="1">
        <f t="shared" si="18"/>
        <v>40.003</v>
      </c>
      <c r="BO461" s="1">
        <v>1.133</v>
      </c>
      <c r="BP461" s="1">
        <v>2.949</v>
      </c>
      <c r="BQ461" s="1">
        <v>1.7570000000000001</v>
      </c>
      <c r="BR461" s="1">
        <f t="shared" ref="BR461:BT461" si="2867">BO461*1</f>
        <v>1.133</v>
      </c>
      <c r="BS461" s="1">
        <f t="shared" si="2867"/>
        <v>2.949</v>
      </c>
      <c r="BT461" s="1">
        <f t="shared" si="2867"/>
        <v>1.757</v>
      </c>
      <c r="BU461" s="1">
        <v>0.8700000000000001</v>
      </c>
      <c r="BV461" s="1">
        <v>21.123</v>
      </c>
      <c r="BW461" s="1">
        <v>16.000667</v>
      </c>
      <c r="BX461" s="1">
        <v>753.8213330000001</v>
      </c>
      <c r="BY461" s="1">
        <v>54.834333</v>
      </c>
      <c r="BZ461" s="1">
        <v>954.0108330000002</v>
      </c>
      <c r="CA461" s="1">
        <f t="shared" ref="CA461:CE461" si="2868">BV461*1</f>
        <v>21.123</v>
      </c>
      <c r="CB461" s="1">
        <f t="shared" si="2868"/>
        <v>16.000667</v>
      </c>
      <c r="CC461" s="1">
        <f t="shared" si="2868"/>
        <v>753.821333</v>
      </c>
      <c r="CD461" s="1">
        <f t="shared" si="2868"/>
        <v>54.834333</v>
      </c>
      <c r="CE461" s="1">
        <f t="shared" si="2868"/>
        <v>954.010833</v>
      </c>
      <c r="CF461" s="1">
        <v>3.0</v>
      </c>
      <c r="CG461" s="1">
        <f t="shared" si="21"/>
        <v>3</v>
      </c>
      <c r="CH461" s="1" t="s">
        <v>1452</v>
      </c>
      <c r="CI461" s="1" t="s">
        <v>1453</v>
      </c>
      <c r="CJ461" s="1" t="s">
        <v>1454</v>
      </c>
      <c r="CK461" s="1" t="s">
        <v>378</v>
      </c>
      <c r="CL461" s="1">
        <v>0.0</v>
      </c>
      <c r="CM461" s="1" t="s">
        <v>1455</v>
      </c>
      <c r="CN461" s="1" t="s">
        <v>1438</v>
      </c>
      <c r="CO461" s="1" t="s">
        <v>1456</v>
      </c>
      <c r="CP461" s="1" t="s">
        <v>1457</v>
      </c>
      <c r="CQ461" s="1" t="s">
        <v>1458</v>
      </c>
      <c r="CR461" s="1" t="s">
        <v>1459</v>
      </c>
      <c r="CS461" s="1" t="s">
        <v>1460</v>
      </c>
      <c r="CT461" s="1" t="s">
        <v>952</v>
      </c>
      <c r="CU461" s="1" t="s">
        <v>953</v>
      </c>
      <c r="CV461" s="1" t="s">
        <v>1444</v>
      </c>
      <c r="CW461" s="1">
        <v>2.0</v>
      </c>
      <c r="CX461" s="1" t="s">
        <v>1461</v>
      </c>
      <c r="CY461" s="1">
        <v>0.0</v>
      </c>
      <c r="CZ461" s="1" t="s">
        <v>276</v>
      </c>
      <c r="DA461" s="1">
        <v>0.0</v>
      </c>
      <c r="DB461" s="1">
        <v>0.0</v>
      </c>
      <c r="DC461" s="1">
        <v>0.0</v>
      </c>
      <c r="DD461" s="1">
        <v>0.0</v>
      </c>
      <c r="DE461" s="1">
        <v>0.0</v>
      </c>
      <c r="DF461" s="1">
        <v>3.0</v>
      </c>
      <c r="DG461" s="1">
        <v>6.0</v>
      </c>
      <c r="DH461" s="1" t="s">
        <v>153</v>
      </c>
    </row>
    <row r="462" ht="15.75" customHeight="1">
      <c r="A462" s="1">
        <v>2015.0</v>
      </c>
      <c r="B462" s="1" t="s">
        <v>1462</v>
      </c>
      <c r="C462" s="1">
        <v>93.0</v>
      </c>
      <c r="D462" s="1">
        <v>50.0</v>
      </c>
      <c r="E462" s="1" t="s">
        <v>1463</v>
      </c>
      <c r="F462" s="1" t="s">
        <v>1464</v>
      </c>
      <c r="G462" s="1" t="s">
        <v>136</v>
      </c>
      <c r="H462" s="1">
        <v>4008.52</v>
      </c>
      <c r="I462" s="1"/>
      <c r="J462" s="3">
        <v>2.0645101169067312E12</v>
      </c>
      <c r="K462" s="3">
        <v>0.7783043507165814</v>
      </c>
      <c r="L462" s="3">
        <v>0.0387903996579552</v>
      </c>
      <c r="M462" s="3">
        <f t="shared" si="7"/>
        <v>28.35591408</v>
      </c>
      <c r="N462" s="3">
        <f t="shared" si="8"/>
        <v>-3.249582494</v>
      </c>
      <c r="O462" s="1">
        <v>0.0</v>
      </c>
      <c r="P462" s="1" t="s">
        <v>113</v>
      </c>
      <c r="Q462" s="1">
        <v>14.0</v>
      </c>
      <c r="R462" s="1" t="s">
        <v>157</v>
      </c>
      <c r="S462" s="1">
        <f t="shared" si="2843"/>
        <v>1</v>
      </c>
      <c r="T462" s="1">
        <f t="shared" si="10"/>
        <v>1</v>
      </c>
      <c r="U462" s="2">
        <v>32158.0</v>
      </c>
      <c r="V462" s="2">
        <v>43830.0</v>
      </c>
      <c r="W462" s="1">
        <v>11672.0</v>
      </c>
      <c r="X462" s="1">
        <v>9.364948090202622</v>
      </c>
      <c r="Y462" s="1">
        <v>2.0</v>
      </c>
      <c r="Z462" s="1">
        <v>308.285</v>
      </c>
      <c r="AA462" s="1">
        <v>1901.65</v>
      </c>
      <c r="AB462" s="1">
        <v>2106.87</v>
      </c>
      <c r="AC462" s="1">
        <v>447.3</v>
      </c>
      <c r="AD462" s="1">
        <v>980.2620000000001</v>
      </c>
      <c r="AE462" s="1">
        <v>679.308</v>
      </c>
      <c r="AF462" s="1">
        <v>491.159</v>
      </c>
      <c r="AG462" s="1">
        <f t="shared" ref="AG462:AL462" si="2869">LN(AA462)</f>
        <v>7.550477209</v>
      </c>
      <c r="AH462" s="1">
        <f t="shared" si="2869"/>
        <v>7.652958713</v>
      </c>
      <c r="AI462" s="1">
        <f t="shared" si="2869"/>
        <v>6.10322951</v>
      </c>
      <c r="AJ462" s="1">
        <f t="shared" si="2869"/>
        <v>6.887819883</v>
      </c>
      <c r="AK462" s="1">
        <f t="shared" si="2869"/>
        <v>6.521074633</v>
      </c>
      <c r="AL462" s="1">
        <f t="shared" si="2869"/>
        <v>6.196767904</v>
      </c>
      <c r="AM462" s="1">
        <f t="shared" si="12"/>
        <v>8.296177375</v>
      </c>
      <c r="AN462" s="1">
        <v>478.253</v>
      </c>
      <c r="AO462" s="1">
        <v>699.645</v>
      </c>
      <c r="AP462" s="1">
        <f t="shared" si="13"/>
        <v>3.011341466</v>
      </c>
      <c r="AQ462" s="1">
        <f t="shared" si="14"/>
        <v>0</v>
      </c>
      <c r="AR462" s="1">
        <v>1177.898</v>
      </c>
      <c r="AS462" s="1">
        <v>2830.6220000000003</v>
      </c>
      <c r="AT462" s="1">
        <f t="shared" ref="AT462:AU462" si="2870">LN(AN462)</f>
        <v>6.170139881</v>
      </c>
      <c r="AU462" s="1">
        <f t="shared" si="2870"/>
        <v>6.550573064</v>
      </c>
      <c r="AV462" s="1">
        <f t="shared" ref="AV462:AW462" si="2871">LN(AR462)</f>
        <v>7.071486773</v>
      </c>
      <c r="AW462" s="1">
        <f t="shared" si="2871"/>
        <v>7.948251754</v>
      </c>
      <c r="AX462" s="1">
        <v>3167.2870000000003</v>
      </c>
      <c r="AY462" s="1">
        <v>142.258</v>
      </c>
      <c r="AZ462" s="1">
        <v>5.013</v>
      </c>
      <c r="BA462" s="1">
        <v>139.172</v>
      </c>
      <c r="BB462" s="1">
        <v>78.92</v>
      </c>
      <c r="BC462" s="1">
        <v>60.252</v>
      </c>
      <c r="BD462" s="1">
        <v>103.426</v>
      </c>
      <c r="BE462" s="1">
        <v>163.678</v>
      </c>
      <c r="BF462" s="1">
        <v>5.782</v>
      </c>
      <c r="BG462" s="1">
        <v>4.083</v>
      </c>
      <c r="BH462" s="1">
        <v>111.418</v>
      </c>
      <c r="BI462" s="1">
        <v>50.809</v>
      </c>
      <c r="BJ462" s="1">
        <f t="shared" ref="BJ462:BM462" si="2872">BF462*1</f>
        <v>5.782</v>
      </c>
      <c r="BK462" s="1">
        <f t="shared" si="2872"/>
        <v>4.083</v>
      </c>
      <c r="BL462" s="1">
        <f t="shared" si="2872"/>
        <v>111.418</v>
      </c>
      <c r="BM462" s="1">
        <f t="shared" si="2872"/>
        <v>50.809</v>
      </c>
      <c r="BN462" s="1">
        <f t="shared" si="18"/>
        <v>60.609</v>
      </c>
      <c r="BO462" s="1">
        <v>0.9570000000000001</v>
      </c>
      <c r="BP462" s="1">
        <v>7.081</v>
      </c>
      <c r="BQ462" s="1">
        <v>3.0109999999999997</v>
      </c>
      <c r="BR462" s="1">
        <f t="shared" ref="BR462:BT462" si="2873">BO462*1</f>
        <v>0.957</v>
      </c>
      <c r="BS462" s="1">
        <f t="shared" si="2873"/>
        <v>7.081</v>
      </c>
      <c r="BT462" s="1">
        <f t="shared" si="2873"/>
        <v>3.011</v>
      </c>
      <c r="BU462" s="1">
        <v>2.3719999999999994</v>
      </c>
      <c r="BV462" s="1">
        <v>16.896</v>
      </c>
      <c r="BW462" s="1">
        <v>10.705538</v>
      </c>
      <c r="BX462" s="1">
        <v>243.637462</v>
      </c>
      <c r="BY462" s="1">
        <v>48.880230999999995</v>
      </c>
      <c r="BZ462" s="1">
        <v>308.347692</v>
      </c>
      <c r="CA462" s="1">
        <f t="shared" ref="CA462:CE462" si="2874">BV462*1</f>
        <v>16.896</v>
      </c>
      <c r="CB462" s="1">
        <f t="shared" si="2874"/>
        <v>10.705538</v>
      </c>
      <c r="CC462" s="1">
        <f t="shared" si="2874"/>
        <v>243.637462</v>
      </c>
      <c r="CD462" s="1">
        <f t="shared" si="2874"/>
        <v>48.880231</v>
      </c>
      <c r="CE462" s="1">
        <f t="shared" si="2874"/>
        <v>308.347692</v>
      </c>
      <c r="CF462" s="1">
        <v>2.0</v>
      </c>
      <c r="CG462" s="1">
        <f t="shared" si="21"/>
        <v>2</v>
      </c>
      <c r="CH462" s="1" t="s">
        <v>1465</v>
      </c>
      <c r="CI462" s="1" t="s">
        <v>1466</v>
      </c>
      <c r="CJ462" s="1" t="s">
        <v>1467</v>
      </c>
      <c r="CK462" s="1" t="s">
        <v>140</v>
      </c>
      <c r="CL462" s="1" t="s">
        <v>1105</v>
      </c>
      <c r="CM462" s="1" t="s">
        <v>1468</v>
      </c>
      <c r="CN462" s="1" t="s">
        <v>1372</v>
      </c>
      <c r="CO462" s="1" t="s">
        <v>1469</v>
      </c>
      <c r="CP462" s="1" t="s">
        <v>1470</v>
      </c>
      <c r="CQ462" s="1" t="s">
        <v>1471</v>
      </c>
      <c r="CR462" s="1" t="s">
        <v>595</v>
      </c>
      <c r="CS462" s="1" t="s">
        <v>1472</v>
      </c>
      <c r="CT462" s="1" t="s">
        <v>597</v>
      </c>
      <c r="CU462" s="1" t="s">
        <v>723</v>
      </c>
      <c r="CV462" s="1" t="s">
        <v>1377</v>
      </c>
      <c r="CW462" s="1">
        <v>1.0</v>
      </c>
      <c r="CX462" s="1" t="s">
        <v>1473</v>
      </c>
      <c r="CY462" s="1" t="s">
        <v>1474</v>
      </c>
      <c r="CZ462" s="1" t="s">
        <v>1475</v>
      </c>
      <c r="DA462" s="1" t="s">
        <v>388</v>
      </c>
      <c r="DB462" s="1" t="s">
        <v>1476</v>
      </c>
      <c r="DC462" s="1" t="s">
        <v>622</v>
      </c>
      <c r="DD462" s="1" t="s">
        <v>605</v>
      </c>
      <c r="DE462" s="1">
        <v>0.0</v>
      </c>
      <c r="DF462" s="1">
        <v>2.0</v>
      </c>
      <c r="DG462" s="1">
        <v>14.0</v>
      </c>
      <c r="DH462" s="1" t="s">
        <v>132</v>
      </c>
    </row>
    <row r="463" ht="15.75" customHeight="1">
      <c r="A463" s="1">
        <v>2016.0</v>
      </c>
      <c r="B463" s="1" t="s">
        <v>1462</v>
      </c>
      <c r="C463" s="1">
        <v>93.0</v>
      </c>
      <c r="D463" s="1">
        <v>50.0</v>
      </c>
      <c r="E463" s="1" t="s">
        <v>1463</v>
      </c>
      <c r="F463" s="1" t="s">
        <v>1464</v>
      </c>
      <c r="G463" s="1" t="s">
        <v>136</v>
      </c>
      <c r="H463" s="1">
        <v>4748.961</v>
      </c>
      <c r="I463" s="1">
        <f t="shared" ref="I463:I466" si="2881">(H463-H462)/H462</f>
        <v>0.1847168032</v>
      </c>
      <c r="J463" s="3">
        <v>2.0912137858581865E12</v>
      </c>
      <c r="K463" s="3">
        <v>1.2934627315590745</v>
      </c>
      <c r="L463" s="3">
        <v>-0.0940166569157271</v>
      </c>
      <c r="M463" s="3">
        <f t="shared" si="7"/>
        <v>28.36876577</v>
      </c>
      <c r="N463" s="3" t="str">
        <f t="shared" si="8"/>
        <v>#NUM!</v>
      </c>
      <c r="O463" s="1">
        <v>0.0</v>
      </c>
      <c r="P463" s="1" t="s">
        <v>113</v>
      </c>
      <c r="Q463" s="1">
        <v>14.0</v>
      </c>
      <c r="R463" s="1" t="s">
        <v>157</v>
      </c>
      <c r="S463" s="1">
        <f t="shared" si="2843"/>
        <v>1</v>
      </c>
      <c r="T463" s="1">
        <f t="shared" si="10"/>
        <v>1</v>
      </c>
      <c r="U463" s="2">
        <v>32158.0</v>
      </c>
      <c r="V463" s="2">
        <v>43465.0</v>
      </c>
      <c r="W463" s="1">
        <v>11307.0</v>
      </c>
      <c r="X463" s="1">
        <v>9.333177281935246</v>
      </c>
      <c r="Y463" s="1">
        <v>2.0</v>
      </c>
      <c r="Z463" s="1">
        <v>874.769</v>
      </c>
      <c r="AA463" s="1">
        <v>2160.68</v>
      </c>
      <c r="AB463" s="1">
        <v>2588.281</v>
      </c>
      <c r="AC463" s="1">
        <v>415.577</v>
      </c>
      <c r="AD463" s="1">
        <v>1380.248</v>
      </c>
      <c r="AE463" s="1">
        <v>792.456</v>
      </c>
      <c r="AF463" s="1">
        <v>625.586</v>
      </c>
      <c r="AG463" s="1">
        <f t="shared" ref="AG463:AL463" si="2875">LN(AA463)</f>
        <v>7.678178266</v>
      </c>
      <c r="AH463" s="1">
        <f t="shared" si="2875"/>
        <v>7.858749228</v>
      </c>
      <c r="AI463" s="1">
        <f t="shared" si="2875"/>
        <v>6.029667916</v>
      </c>
      <c r="AJ463" s="1">
        <f t="shared" si="2875"/>
        <v>7.230018472</v>
      </c>
      <c r="AK463" s="1">
        <f t="shared" si="2875"/>
        <v>6.675136984</v>
      </c>
      <c r="AL463" s="1">
        <f t="shared" si="2875"/>
        <v>6.43868881</v>
      </c>
      <c r="AM463" s="1">
        <f t="shared" si="12"/>
        <v>8.465681136</v>
      </c>
      <c r="AN463" s="1">
        <v>427.447</v>
      </c>
      <c r="AO463" s="1">
        <v>1059.873</v>
      </c>
      <c r="AP463" s="1">
        <f t="shared" si="13"/>
        <v>2.442067116</v>
      </c>
      <c r="AQ463" s="1">
        <f t="shared" si="14"/>
        <v>0</v>
      </c>
      <c r="AR463" s="1">
        <v>1487.3200000000002</v>
      </c>
      <c r="AS463" s="1">
        <v>3261.641</v>
      </c>
      <c r="AT463" s="1">
        <f t="shared" ref="AT463:AU463" si="2876">LN(AN463)</f>
        <v>6.057830304</v>
      </c>
      <c r="AU463" s="1">
        <f t="shared" si="2876"/>
        <v>6.965904369</v>
      </c>
      <c r="AV463" s="1">
        <f t="shared" ref="AV463:AW463" si="2877">LN(AR463)</f>
        <v>7.304731122</v>
      </c>
      <c r="AW463" s="1">
        <f t="shared" si="2877"/>
        <v>8.089985722</v>
      </c>
      <c r="AX463" s="1">
        <v>4157.887</v>
      </c>
      <c r="AY463" s="1">
        <v>844.583</v>
      </c>
      <c r="AZ463" s="1">
        <v>6.867</v>
      </c>
      <c r="BA463" s="1">
        <v>838.128</v>
      </c>
      <c r="BB463" s="1">
        <v>257.109</v>
      </c>
      <c r="BC463" s="1">
        <v>581.019</v>
      </c>
      <c r="BD463" s="1">
        <v>0.0</v>
      </c>
      <c r="BE463" s="1">
        <v>581.019</v>
      </c>
      <c r="BF463" s="1">
        <v>17.814000000000004</v>
      </c>
      <c r="BG463" s="1">
        <v>12.235</v>
      </c>
      <c r="BH463" s="1">
        <v>119.505</v>
      </c>
      <c r="BI463" s="1">
        <v>55.897</v>
      </c>
      <c r="BJ463" s="1">
        <f t="shared" ref="BJ463:BM463" si="2878">BF463*1</f>
        <v>17.814</v>
      </c>
      <c r="BK463" s="1">
        <f t="shared" si="2878"/>
        <v>12.235</v>
      </c>
      <c r="BL463" s="1">
        <f t="shared" si="2878"/>
        <v>119.505</v>
      </c>
      <c r="BM463" s="1">
        <f t="shared" si="2878"/>
        <v>55.897</v>
      </c>
      <c r="BN463" s="1">
        <f t="shared" si="18"/>
        <v>63.608</v>
      </c>
      <c r="BO463" s="1">
        <v>1.127</v>
      </c>
      <c r="BP463" s="1">
        <v>10.005</v>
      </c>
      <c r="BQ463" s="1">
        <v>2.4419999999999997</v>
      </c>
      <c r="BR463" s="1">
        <f t="shared" ref="BR463:BT463" si="2879">BO463*1</f>
        <v>1.127</v>
      </c>
      <c r="BS463" s="1">
        <f t="shared" si="2879"/>
        <v>10.005</v>
      </c>
      <c r="BT463" s="1">
        <f t="shared" si="2879"/>
        <v>2.442</v>
      </c>
      <c r="BU463" s="1">
        <v>2.05</v>
      </c>
      <c r="BV463" s="1">
        <v>15.149</v>
      </c>
      <c r="BW463" s="1">
        <v>64.471385</v>
      </c>
      <c r="BX463" s="1">
        <v>319.837462</v>
      </c>
      <c r="BY463" s="1">
        <v>48.908</v>
      </c>
      <c r="BZ463" s="1">
        <v>365.304692</v>
      </c>
      <c r="CA463" s="1">
        <f t="shared" ref="CA463:CE463" si="2880">BV463*1</f>
        <v>15.149</v>
      </c>
      <c r="CB463" s="1">
        <f t="shared" si="2880"/>
        <v>64.471385</v>
      </c>
      <c r="CC463" s="1">
        <f t="shared" si="2880"/>
        <v>319.837462</v>
      </c>
      <c r="CD463" s="1">
        <f t="shared" si="2880"/>
        <v>48.908</v>
      </c>
      <c r="CE463" s="1">
        <f t="shared" si="2880"/>
        <v>365.304692</v>
      </c>
      <c r="CF463" s="1">
        <v>2.0</v>
      </c>
      <c r="CG463" s="1">
        <f t="shared" si="21"/>
        <v>2</v>
      </c>
      <c r="CH463" s="1" t="s">
        <v>1465</v>
      </c>
      <c r="CI463" s="1" t="s">
        <v>1466</v>
      </c>
      <c r="CJ463" s="1" t="s">
        <v>1467</v>
      </c>
      <c r="CK463" s="1" t="s">
        <v>140</v>
      </c>
      <c r="CL463" s="1" t="s">
        <v>1105</v>
      </c>
      <c r="CM463" s="1" t="s">
        <v>1468</v>
      </c>
      <c r="CN463" s="1" t="s">
        <v>1372</v>
      </c>
      <c r="CO463" s="1" t="s">
        <v>1469</v>
      </c>
      <c r="CP463" s="1" t="s">
        <v>1470</v>
      </c>
      <c r="CQ463" s="1" t="s">
        <v>1471</v>
      </c>
      <c r="CR463" s="1" t="s">
        <v>595</v>
      </c>
      <c r="CS463" s="1" t="s">
        <v>1472</v>
      </c>
      <c r="CT463" s="1" t="s">
        <v>597</v>
      </c>
      <c r="CU463" s="1" t="s">
        <v>723</v>
      </c>
      <c r="CV463" s="1" t="s">
        <v>1377</v>
      </c>
      <c r="CW463" s="1">
        <v>1.0</v>
      </c>
      <c r="CX463" s="1" t="s">
        <v>1473</v>
      </c>
      <c r="CY463" s="1" t="s">
        <v>1474</v>
      </c>
      <c r="CZ463" s="1" t="s">
        <v>1475</v>
      </c>
      <c r="DA463" s="1" t="s">
        <v>388</v>
      </c>
      <c r="DB463" s="1" t="s">
        <v>1476</v>
      </c>
      <c r="DC463" s="1" t="s">
        <v>622</v>
      </c>
      <c r="DD463" s="1" t="s">
        <v>605</v>
      </c>
      <c r="DE463" s="1">
        <v>0.0</v>
      </c>
      <c r="DF463" s="1">
        <v>2.0</v>
      </c>
      <c r="DG463" s="1">
        <v>14.0</v>
      </c>
      <c r="DH463" s="1" t="s">
        <v>132</v>
      </c>
    </row>
    <row r="464" ht="15.75" customHeight="1">
      <c r="A464" s="1">
        <v>2017.0</v>
      </c>
      <c r="B464" s="1" t="s">
        <v>1462</v>
      </c>
      <c r="C464" s="1">
        <v>93.0</v>
      </c>
      <c r="D464" s="1">
        <v>50.0</v>
      </c>
      <c r="E464" s="1" t="s">
        <v>1463</v>
      </c>
      <c r="F464" s="1" t="s">
        <v>1464</v>
      </c>
      <c r="G464" s="1" t="s">
        <v>136</v>
      </c>
      <c r="H464" s="1">
        <v>4684.585</v>
      </c>
      <c r="I464" s="1">
        <f t="shared" si="2881"/>
        <v>-0.01355580726</v>
      </c>
      <c r="J464" s="3">
        <v>2.1260922840536946E12</v>
      </c>
      <c r="K464" s="3">
        <v>1.6678590410685672</v>
      </c>
      <c r="L464" s="3">
        <v>1.22653316645808</v>
      </c>
      <c r="M464" s="3">
        <f t="shared" si="7"/>
        <v>28.3853068</v>
      </c>
      <c r="N464" s="3">
        <f t="shared" si="8"/>
        <v>0.2041916259</v>
      </c>
      <c r="O464" s="1">
        <v>0.0</v>
      </c>
      <c r="P464" s="1" t="s">
        <v>113</v>
      </c>
      <c r="Q464" s="1">
        <v>14.0</v>
      </c>
      <c r="R464" s="1" t="s">
        <v>157</v>
      </c>
      <c r="S464" s="1">
        <f t="shared" si="2843"/>
        <v>1</v>
      </c>
      <c r="T464" s="1">
        <f t="shared" si="10"/>
        <v>1</v>
      </c>
      <c r="U464" s="2">
        <v>32158.0</v>
      </c>
      <c r="V464" s="2">
        <v>43100.0</v>
      </c>
      <c r="W464" s="1">
        <v>10942.0</v>
      </c>
      <c r="X464" s="1">
        <v>9.300363874623772</v>
      </c>
      <c r="Y464" s="1">
        <v>2.0</v>
      </c>
      <c r="Z464" s="1">
        <v>549.147</v>
      </c>
      <c r="AA464" s="1">
        <v>775.995</v>
      </c>
      <c r="AB464" s="1">
        <v>3908.59</v>
      </c>
      <c r="AC464" s="1">
        <v>1523.771</v>
      </c>
      <c r="AD464" s="1">
        <v>1079.385</v>
      </c>
      <c r="AE464" s="1">
        <v>1305.434</v>
      </c>
      <c r="AF464" s="1">
        <v>825.76</v>
      </c>
      <c r="AG464" s="1">
        <f t="shared" ref="AG464:AL464" si="2882">LN(AA464)</f>
        <v>6.654146077</v>
      </c>
      <c r="AH464" s="1">
        <f t="shared" si="2882"/>
        <v>8.270931974</v>
      </c>
      <c r="AI464" s="1">
        <f t="shared" si="2882"/>
        <v>7.328943462</v>
      </c>
      <c r="AJ464" s="1">
        <f t="shared" si="2882"/>
        <v>6.984146713</v>
      </c>
      <c r="AK464" s="1">
        <f t="shared" si="2882"/>
        <v>7.174290832</v>
      </c>
      <c r="AL464" s="1">
        <f t="shared" si="2882"/>
        <v>6.716304174</v>
      </c>
      <c r="AM464" s="1">
        <f t="shared" si="12"/>
        <v>8.45203261</v>
      </c>
      <c r="AN464" s="1">
        <v>363.454</v>
      </c>
      <c r="AO464" s="1">
        <v>1070.431</v>
      </c>
      <c r="AP464" s="1">
        <f t="shared" si="13"/>
        <v>3.651417046</v>
      </c>
      <c r="AQ464" s="1">
        <f t="shared" si="14"/>
        <v>0</v>
      </c>
      <c r="AR464" s="1">
        <v>1433.885</v>
      </c>
      <c r="AS464" s="1">
        <v>3250.7</v>
      </c>
      <c r="AT464" s="1">
        <f t="shared" ref="AT464:AU464" si="2883">LN(AN464)</f>
        <v>5.895652742</v>
      </c>
      <c r="AU464" s="1">
        <f t="shared" si="2883"/>
        <v>6.97581665</v>
      </c>
      <c r="AV464" s="1">
        <f t="shared" ref="AV464:AW464" si="2884">LN(AR464)</f>
        <v>7.268142823</v>
      </c>
      <c r="AW464" s="1">
        <f t="shared" si="2884"/>
        <v>8.086625637</v>
      </c>
      <c r="AX464" s="1">
        <v>4920.512</v>
      </c>
      <c r="AY464" s="1">
        <v>348.884</v>
      </c>
      <c r="AZ464" s="1">
        <v>5.382</v>
      </c>
      <c r="BA464" s="1">
        <v>343.89300000000003</v>
      </c>
      <c r="BB464" s="1">
        <v>104.834</v>
      </c>
      <c r="BC464" s="1">
        <v>239.059</v>
      </c>
      <c r="BD464" s="1">
        <v>0.0</v>
      </c>
      <c r="BE464" s="1">
        <v>239.059</v>
      </c>
      <c r="BF464" s="1">
        <v>7.353999999999999</v>
      </c>
      <c r="BG464" s="1">
        <v>5.103</v>
      </c>
      <c r="BH464" s="1">
        <v>78.971</v>
      </c>
      <c r="BI464" s="1">
        <v>52.436</v>
      </c>
      <c r="BJ464" s="1">
        <f t="shared" ref="BJ464:BM464" si="2885">BF464*1</f>
        <v>7.354</v>
      </c>
      <c r="BK464" s="1">
        <f t="shared" si="2885"/>
        <v>5.103</v>
      </c>
      <c r="BL464" s="1">
        <f t="shared" si="2885"/>
        <v>78.971</v>
      </c>
      <c r="BM464" s="1">
        <f t="shared" si="2885"/>
        <v>52.436</v>
      </c>
      <c r="BN464" s="1">
        <f t="shared" si="18"/>
        <v>26.535</v>
      </c>
      <c r="BO464" s="1">
        <v>1.361</v>
      </c>
      <c r="BP464" s="1">
        <v>3.229</v>
      </c>
      <c r="BQ464" s="1">
        <v>3.651</v>
      </c>
      <c r="BR464" s="1">
        <f t="shared" ref="BR464:BT464" si="2886">BO464*1</f>
        <v>1.361</v>
      </c>
      <c r="BS464" s="1">
        <f t="shared" si="2886"/>
        <v>3.229</v>
      </c>
      <c r="BT464" s="1">
        <f t="shared" si="2886"/>
        <v>3.651</v>
      </c>
      <c r="BU464" s="1">
        <v>2.228</v>
      </c>
      <c r="BV464" s="1">
        <v>13.279</v>
      </c>
      <c r="BW464" s="1">
        <v>26.453308</v>
      </c>
      <c r="BX464" s="1">
        <v>378.50092300000006</v>
      </c>
      <c r="BY464" s="1">
        <v>52.465615</v>
      </c>
      <c r="BZ464" s="1">
        <v>360.352692</v>
      </c>
      <c r="CA464" s="1">
        <f t="shared" ref="CA464:CE464" si="2887">BV464*1</f>
        <v>13.279</v>
      </c>
      <c r="CB464" s="1">
        <f t="shared" si="2887"/>
        <v>26.453308</v>
      </c>
      <c r="CC464" s="1">
        <f t="shared" si="2887"/>
        <v>378.500923</v>
      </c>
      <c r="CD464" s="1">
        <f t="shared" si="2887"/>
        <v>52.465615</v>
      </c>
      <c r="CE464" s="1">
        <f t="shared" si="2887"/>
        <v>360.352692</v>
      </c>
      <c r="CF464" s="1">
        <v>2.0</v>
      </c>
      <c r="CG464" s="1">
        <f t="shared" si="21"/>
        <v>2</v>
      </c>
      <c r="CH464" s="1" t="s">
        <v>1465</v>
      </c>
      <c r="CI464" s="1" t="s">
        <v>1466</v>
      </c>
      <c r="CJ464" s="1" t="s">
        <v>1467</v>
      </c>
      <c r="CK464" s="1" t="s">
        <v>140</v>
      </c>
      <c r="CL464" s="1" t="s">
        <v>1105</v>
      </c>
      <c r="CM464" s="1" t="s">
        <v>1468</v>
      </c>
      <c r="CN464" s="1" t="s">
        <v>1372</v>
      </c>
      <c r="CO464" s="1" t="s">
        <v>1469</v>
      </c>
      <c r="CP464" s="1" t="s">
        <v>1470</v>
      </c>
      <c r="CQ464" s="1" t="s">
        <v>1471</v>
      </c>
      <c r="CR464" s="1" t="s">
        <v>595</v>
      </c>
      <c r="CS464" s="1" t="s">
        <v>1472</v>
      </c>
      <c r="CT464" s="1" t="s">
        <v>597</v>
      </c>
      <c r="CU464" s="1" t="s">
        <v>723</v>
      </c>
      <c r="CV464" s="1" t="s">
        <v>1377</v>
      </c>
      <c r="CW464" s="1">
        <v>1.0</v>
      </c>
      <c r="CX464" s="1" t="s">
        <v>1473</v>
      </c>
      <c r="CY464" s="1" t="s">
        <v>1474</v>
      </c>
      <c r="CZ464" s="1" t="s">
        <v>1475</v>
      </c>
      <c r="DA464" s="1" t="s">
        <v>388</v>
      </c>
      <c r="DB464" s="1" t="s">
        <v>1476</v>
      </c>
      <c r="DC464" s="1" t="s">
        <v>622</v>
      </c>
      <c r="DD464" s="1" t="s">
        <v>605</v>
      </c>
      <c r="DE464" s="1">
        <v>0.0</v>
      </c>
      <c r="DF464" s="1">
        <v>2.0</v>
      </c>
      <c r="DG464" s="1">
        <v>14.0</v>
      </c>
      <c r="DH464" s="1" t="s">
        <v>132</v>
      </c>
    </row>
    <row r="465" ht="15.75" customHeight="1">
      <c r="A465" s="1">
        <v>2018.0</v>
      </c>
      <c r="B465" s="1" t="s">
        <v>1462</v>
      </c>
      <c r="C465" s="1">
        <v>93.0</v>
      </c>
      <c r="D465" s="1">
        <v>50.0</v>
      </c>
      <c r="E465" s="1" t="s">
        <v>1463</v>
      </c>
      <c r="F465" s="1" t="s">
        <v>1464</v>
      </c>
      <c r="G465" s="1" t="s">
        <v>136</v>
      </c>
      <c r="H465" s="1">
        <v>4687.077</v>
      </c>
      <c r="I465" s="1">
        <f t="shared" si="2881"/>
        <v>0.0005319574733</v>
      </c>
      <c r="J465" s="3">
        <v>2.14611448585804E12</v>
      </c>
      <c r="K465" s="3">
        <v>0.9417371933719778</v>
      </c>
      <c r="L465" s="3">
        <v>1.13748763600395</v>
      </c>
      <c r="M465" s="3">
        <f t="shared" si="7"/>
        <v>28.39468011</v>
      </c>
      <c r="N465" s="3">
        <f t="shared" si="8"/>
        <v>0.1288220023</v>
      </c>
      <c r="O465" s="1">
        <v>0.0</v>
      </c>
      <c r="P465" s="1" t="s">
        <v>113</v>
      </c>
      <c r="Q465" s="1">
        <v>14.0</v>
      </c>
      <c r="R465" s="1" t="s">
        <v>157</v>
      </c>
      <c r="S465" s="1">
        <f t="shared" si="2843"/>
        <v>1</v>
      </c>
      <c r="T465" s="1">
        <f t="shared" si="10"/>
        <v>1</v>
      </c>
      <c r="U465" s="2">
        <v>32158.0</v>
      </c>
      <c r="V465" s="2">
        <v>42735.0</v>
      </c>
      <c r="W465" s="1">
        <v>10577.0</v>
      </c>
      <c r="X465" s="1">
        <v>9.266437111328052</v>
      </c>
      <c r="Y465" s="1">
        <v>2.0</v>
      </c>
      <c r="Z465" s="1">
        <v>578.062</v>
      </c>
      <c r="AA465" s="1">
        <v>642.751</v>
      </c>
      <c r="AB465" s="1">
        <v>4044.326</v>
      </c>
      <c r="AC465" s="1">
        <v>1348.686</v>
      </c>
      <c r="AD465" s="1">
        <v>1173.843</v>
      </c>
      <c r="AE465" s="1">
        <v>1521.797</v>
      </c>
      <c r="AF465" s="1">
        <v>969.77</v>
      </c>
      <c r="AG465" s="1">
        <f t="shared" ref="AG465:AL465" si="2888">LN(AA465)</f>
        <v>6.465757402</v>
      </c>
      <c r="AH465" s="1">
        <f t="shared" si="2888"/>
        <v>8.30507019</v>
      </c>
      <c r="AI465" s="1">
        <f t="shared" si="2888"/>
        <v>7.206886064</v>
      </c>
      <c r="AJ465" s="1">
        <f t="shared" si="2888"/>
        <v>7.068038261</v>
      </c>
      <c r="AK465" s="1">
        <f t="shared" si="2888"/>
        <v>7.327647152</v>
      </c>
      <c r="AL465" s="1">
        <f t="shared" si="2888"/>
        <v>6.87705893</v>
      </c>
      <c r="AM465" s="1">
        <f t="shared" si="12"/>
        <v>8.452564426</v>
      </c>
      <c r="AN465" s="1">
        <v>349.012</v>
      </c>
      <c r="AO465" s="1">
        <v>916.491</v>
      </c>
      <c r="AP465" s="1">
        <f t="shared" si="13"/>
        <v>4.41283766</v>
      </c>
      <c r="AQ465" s="1">
        <f t="shared" si="14"/>
        <v>0</v>
      </c>
      <c r="AR465" s="1">
        <v>1265.503</v>
      </c>
      <c r="AS465" s="1">
        <v>3421.5740000000005</v>
      </c>
      <c r="AT465" s="1">
        <f t="shared" ref="AT465:AU465" si="2889">LN(AN465)</f>
        <v>5.855106306</v>
      </c>
      <c r="AU465" s="1">
        <f t="shared" si="2889"/>
        <v>6.820552247</v>
      </c>
      <c r="AV465" s="1">
        <f t="shared" ref="AV465:AW465" si="2890">LN(AR465)</f>
        <v>7.143224951</v>
      </c>
      <c r="AW465" s="1">
        <f t="shared" si="2890"/>
        <v>8.137855958</v>
      </c>
      <c r="AX465" s="1">
        <v>3975.597</v>
      </c>
      <c r="AY465" s="1">
        <v>398.677</v>
      </c>
      <c r="AZ465" s="1">
        <v>3.939</v>
      </c>
      <c r="BA465" s="1">
        <v>395.35200000000003</v>
      </c>
      <c r="BB465" s="1">
        <v>124.47800000000001</v>
      </c>
      <c r="BC465" s="1">
        <v>270.874</v>
      </c>
      <c r="BD465" s="1">
        <v>0.0</v>
      </c>
      <c r="BE465" s="1">
        <v>270.874</v>
      </c>
      <c r="BF465" s="1">
        <v>7.917</v>
      </c>
      <c r="BG465" s="1">
        <v>5.779000000000001</v>
      </c>
      <c r="BH465" s="1">
        <v>106.29400000000001</v>
      </c>
      <c r="BI465" s="1">
        <v>54.439</v>
      </c>
      <c r="BJ465" s="1">
        <f t="shared" ref="BJ465:BM465" si="2891">BF465*1</f>
        <v>7.917</v>
      </c>
      <c r="BK465" s="1">
        <f t="shared" si="2891"/>
        <v>5.779</v>
      </c>
      <c r="BL465" s="1">
        <f t="shared" si="2891"/>
        <v>106.294</v>
      </c>
      <c r="BM465" s="1">
        <f t="shared" si="2891"/>
        <v>54.439</v>
      </c>
      <c r="BN465" s="1">
        <f t="shared" si="18"/>
        <v>51.855</v>
      </c>
      <c r="BO465" s="1">
        <v>1.054</v>
      </c>
      <c r="BP465" s="1">
        <v>2.948</v>
      </c>
      <c r="BQ465" s="1">
        <v>4.413</v>
      </c>
      <c r="BR465" s="1">
        <f t="shared" ref="BR465:BT465" si="2892">BO465*1</f>
        <v>1.054</v>
      </c>
      <c r="BS465" s="1">
        <f t="shared" si="2892"/>
        <v>2.948</v>
      </c>
      <c r="BT465" s="1">
        <f t="shared" si="2892"/>
        <v>4.413</v>
      </c>
      <c r="BU465" s="1">
        <v>2.941</v>
      </c>
      <c r="BV465" s="1">
        <v>10.2</v>
      </c>
      <c r="BW465" s="1">
        <v>30.411692</v>
      </c>
      <c r="BX465" s="1">
        <v>305.815154</v>
      </c>
      <c r="BY465" s="1">
        <v>53.59223099999999</v>
      </c>
      <c r="BZ465" s="1">
        <v>360.54438500000003</v>
      </c>
      <c r="CA465" s="1">
        <f t="shared" ref="CA465:CE465" si="2893">BV465*1</f>
        <v>10.2</v>
      </c>
      <c r="CB465" s="1">
        <f t="shared" si="2893"/>
        <v>30.411692</v>
      </c>
      <c r="CC465" s="1">
        <f t="shared" si="2893"/>
        <v>305.815154</v>
      </c>
      <c r="CD465" s="1">
        <f t="shared" si="2893"/>
        <v>53.592231</v>
      </c>
      <c r="CE465" s="1">
        <f t="shared" si="2893"/>
        <v>360.544385</v>
      </c>
      <c r="CF465" s="1">
        <v>2.0</v>
      </c>
      <c r="CG465" s="1">
        <f t="shared" si="21"/>
        <v>2</v>
      </c>
      <c r="CH465" s="1" t="s">
        <v>1465</v>
      </c>
      <c r="CI465" s="1" t="s">
        <v>1466</v>
      </c>
      <c r="CJ465" s="1" t="s">
        <v>1467</v>
      </c>
      <c r="CK465" s="1" t="s">
        <v>140</v>
      </c>
      <c r="CL465" s="1" t="s">
        <v>1105</v>
      </c>
      <c r="CM465" s="1" t="s">
        <v>1468</v>
      </c>
      <c r="CN465" s="1" t="s">
        <v>1372</v>
      </c>
      <c r="CO465" s="1" t="s">
        <v>1469</v>
      </c>
      <c r="CP465" s="1" t="s">
        <v>1470</v>
      </c>
      <c r="CQ465" s="1" t="s">
        <v>1471</v>
      </c>
      <c r="CR465" s="1" t="s">
        <v>595</v>
      </c>
      <c r="CS465" s="1" t="s">
        <v>1472</v>
      </c>
      <c r="CT465" s="1" t="s">
        <v>597</v>
      </c>
      <c r="CU465" s="1" t="s">
        <v>723</v>
      </c>
      <c r="CV465" s="1" t="s">
        <v>1377</v>
      </c>
      <c r="CW465" s="1">
        <v>1.0</v>
      </c>
      <c r="CX465" s="1" t="s">
        <v>1473</v>
      </c>
      <c r="CY465" s="1" t="s">
        <v>1474</v>
      </c>
      <c r="CZ465" s="1" t="s">
        <v>1475</v>
      </c>
      <c r="DA465" s="1" t="s">
        <v>388</v>
      </c>
      <c r="DB465" s="1" t="s">
        <v>1476</v>
      </c>
      <c r="DC465" s="1" t="s">
        <v>622</v>
      </c>
      <c r="DD465" s="1" t="s">
        <v>605</v>
      </c>
      <c r="DE465" s="1">
        <v>0.0</v>
      </c>
      <c r="DF465" s="1">
        <v>2.0</v>
      </c>
      <c r="DG465" s="1">
        <v>14.0</v>
      </c>
      <c r="DH465" s="1" t="s">
        <v>132</v>
      </c>
    </row>
    <row r="466" ht="15.75" customHeight="1">
      <c r="A466" s="1">
        <v>2019.0</v>
      </c>
      <c r="B466" s="1" t="s">
        <v>1462</v>
      </c>
      <c r="C466" s="1">
        <v>93.0</v>
      </c>
      <c r="D466" s="1">
        <v>50.0</v>
      </c>
      <c r="E466" s="1" t="s">
        <v>1463</v>
      </c>
      <c r="F466" s="1" t="s">
        <v>1464</v>
      </c>
      <c r="G466" s="1" t="s">
        <v>136</v>
      </c>
      <c r="H466" s="1">
        <v>4813.619</v>
      </c>
      <c r="I466" s="1">
        <f t="shared" si="2881"/>
        <v>0.02699806297</v>
      </c>
      <c r="J466" s="3">
        <v>2.1522834905985745E12</v>
      </c>
      <c r="K466" s="3">
        <v>0.28744993713920053</v>
      </c>
      <c r="L466" s="3">
        <v>0.611246943765291</v>
      </c>
      <c r="M466" s="3">
        <f t="shared" si="7"/>
        <v>28.39755048</v>
      </c>
      <c r="N466" s="3">
        <f t="shared" si="8"/>
        <v>-0.4922542382</v>
      </c>
      <c r="O466" s="1">
        <v>0.0</v>
      </c>
      <c r="P466" s="1" t="s">
        <v>113</v>
      </c>
      <c r="Q466" s="1">
        <v>14.0</v>
      </c>
      <c r="R466" s="1" t="s">
        <v>157</v>
      </c>
      <c r="S466" s="1">
        <f t="shared" si="2843"/>
        <v>1</v>
      </c>
      <c r="T466" s="1">
        <f t="shared" si="10"/>
        <v>1</v>
      </c>
      <c r="U466" s="2">
        <v>32158.0</v>
      </c>
      <c r="V466" s="2">
        <v>42369.0</v>
      </c>
      <c r="W466" s="1">
        <v>10211.0</v>
      </c>
      <c r="X466" s="1">
        <v>9.231220849555537</v>
      </c>
      <c r="Y466" s="1">
        <v>2.0</v>
      </c>
      <c r="Z466" s="1">
        <v>766.831</v>
      </c>
      <c r="AA466" s="1">
        <v>1183.723</v>
      </c>
      <c r="AB466" s="1">
        <v>3629.896</v>
      </c>
      <c r="AC466" s="1">
        <v>1257.193</v>
      </c>
      <c r="AD466" s="1">
        <v>1285.83</v>
      </c>
      <c r="AE466" s="1">
        <v>1086.873</v>
      </c>
      <c r="AF466" s="1">
        <v>518.035</v>
      </c>
      <c r="AG466" s="1">
        <f t="shared" ref="AG466:AL466" si="2894">LN(AA466)</f>
        <v>7.076419835</v>
      </c>
      <c r="AH466" s="1">
        <f t="shared" si="2894"/>
        <v>8.196959277</v>
      </c>
      <c r="AI466" s="1">
        <f t="shared" si="2894"/>
        <v>7.136636737</v>
      </c>
      <c r="AJ466" s="1">
        <f t="shared" si="2894"/>
        <v>7.159159703</v>
      </c>
      <c r="AK466" s="1">
        <f t="shared" si="2894"/>
        <v>6.991060045</v>
      </c>
      <c r="AL466" s="1">
        <f t="shared" si="2894"/>
        <v>6.250042808</v>
      </c>
      <c r="AM466" s="1">
        <f t="shared" si="12"/>
        <v>8.479204471</v>
      </c>
      <c r="AN466" s="1">
        <v>305.55400000000003</v>
      </c>
      <c r="AO466" s="1">
        <v>1443.022</v>
      </c>
      <c r="AP466" s="1">
        <f t="shared" si="13"/>
        <v>2.515482092</v>
      </c>
      <c r="AQ466" s="1">
        <f t="shared" si="14"/>
        <v>0</v>
      </c>
      <c r="AR466" s="1">
        <v>1748.576</v>
      </c>
      <c r="AS466" s="1">
        <v>3065.0429999999997</v>
      </c>
      <c r="AT466" s="1">
        <f t="shared" ref="AT466:AU466" si="2895">LN(AN466)</f>
        <v>5.722126522</v>
      </c>
      <c r="AU466" s="1">
        <f t="shared" si="2895"/>
        <v>7.274494805</v>
      </c>
      <c r="AV466" s="1">
        <f t="shared" ref="AV466:AW466" si="2896">LN(AR466)</f>
        <v>7.466557021</v>
      </c>
      <c r="AW466" s="1">
        <f t="shared" si="2896"/>
        <v>8.027816878</v>
      </c>
      <c r="AX466" s="1">
        <v>4496.89</v>
      </c>
      <c r="AY466" s="1">
        <v>475.599</v>
      </c>
      <c r="AZ466" s="1">
        <v>2.319</v>
      </c>
      <c r="BA466" s="1">
        <v>475.457</v>
      </c>
      <c r="BB466" s="1">
        <v>131.988</v>
      </c>
      <c r="BC466" s="1">
        <v>343.469</v>
      </c>
      <c r="BD466" s="1">
        <v>0.0</v>
      </c>
      <c r="BE466" s="1">
        <v>343.469</v>
      </c>
      <c r="BF466" s="1">
        <v>11.206</v>
      </c>
      <c r="BG466" s="1">
        <v>7.135</v>
      </c>
      <c r="BH466" s="1">
        <v>102.938</v>
      </c>
      <c r="BI466" s="1">
        <v>37.955999999999996</v>
      </c>
      <c r="BJ466" s="1">
        <f t="shared" ref="BJ466:BM466" si="2897">BF466*1</f>
        <v>11.206</v>
      </c>
      <c r="BK466" s="1">
        <f t="shared" si="2897"/>
        <v>7.135</v>
      </c>
      <c r="BL466" s="1">
        <f t="shared" si="2897"/>
        <v>102.938</v>
      </c>
      <c r="BM466" s="1">
        <f t="shared" si="2897"/>
        <v>37.956</v>
      </c>
      <c r="BN466" s="1">
        <f t="shared" si="18"/>
        <v>64.982</v>
      </c>
      <c r="BO466" s="1">
        <v>1.334</v>
      </c>
      <c r="BP466" s="1">
        <v>3.577</v>
      </c>
      <c r="BQ466" s="1">
        <v>2.5149999999999997</v>
      </c>
      <c r="BR466" s="1">
        <f t="shared" ref="BR466:BT466" si="2898">BO466*1</f>
        <v>1.334</v>
      </c>
      <c r="BS466" s="1">
        <f t="shared" si="2898"/>
        <v>3.577</v>
      </c>
      <c r="BT466" s="1">
        <f t="shared" si="2898"/>
        <v>2.515</v>
      </c>
      <c r="BU466" s="1">
        <v>1.6440000000000001</v>
      </c>
      <c r="BV466" s="1">
        <v>30.523</v>
      </c>
      <c r="BW466" s="1">
        <v>33.961214</v>
      </c>
      <c r="BX466" s="1">
        <v>321.20642900000007</v>
      </c>
      <c r="BY466" s="1">
        <v>51.68035700000001</v>
      </c>
      <c r="BZ466" s="1">
        <v>343.82992900000005</v>
      </c>
      <c r="CA466" s="1">
        <f t="shared" ref="CA466:CE466" si="2899">BV466*1</f>
        <v>30.523</v>
      </c>
      <c r="CB466" s="1">
        <f t="shared" si="2899"/>
        <v>33.961214</v>
      </c>
      <c r="CC466" s="1">
        <f t="shared" si="2899"/>
        <v>321.206429</v>
      </c>
      <c r="CD466" s="1">
        <f t="shared" si="2899"/>
        <v>51.680357</v>
      </c>
      <c r="CE466" s="1">
        <f t="shared" si="2899"/>
        <v>343.829929</v>
      </c>
      <c r="CF466" s="1">
        <v>2.0</v>
      </c>
      <c r="CG466" s="1">
        <f t="shared" si="21"/>
        <v>2</v>
      </c>
      <c r="CH466" s="1" t="s">
        <v>1465</v>
      </c>
      <c r="CI466" s="1" t="s">
        <v>1466</v>
      </c>
      <c r="CJ466" s="1" t="s">
        <v>1467</v>
      </c>
      <c r="CK466" s="1" t="s">
        <v>140</v>
      </c>
      <c r="CL466" s="1" t="s">
        <v>1105</v>
      </c>
      <c r="CM466" s="1" t="s">
        <v>1468</v>
      </c>
      <c r="CN466" s="1" t="s">
        <v>1372</v>
      </c>
      <c r="CO466" s="1" t="s">
        <v>1469</v>
      </c>
      <c r="CP466" s="1" t="s">
        <v>1470</v>
      </c>
      <c r="CQ466" s="1" t="s">
        <v>1471</v>
      </c>
      <c r="CR466" s="1" t="s">
        <v>595</v>
      </c>
      <c r="CS466" s="1" t="s">
        <v>1472</v>
      </c>
      <c r="CT466" s="1" t="s">
        <v>597</v>
      </c>
      <c r="CU466" s="1" t="s">
        <v>723</v>
      </c>
      <c r="CV466" s="1" t="s">
        <v>1377</v>
      </c>
      <c r="CW466" s="1">
        <v>1.0</v>
      </c>
      <c r="CX466" s="1" t="s">
        <v>1473</v>
      </c>
      <c r="CY466" s="1" t="s">
        <v>1474</v>
      </c>
      <c r="CZ466" s="1" t="s">
        <v>1475</v>
      </c>
      <c r="DA466" s="1" t="s">
        <v>388</v>
      </c>
      <c r="DB466" s="1" t="s">
        <v>1476</v>
      </c>
      <c r="DC466" s="1" t="s">
        <v>622</v>
      </c>
      <c r="DD466" s="1" t="s">
        <v>605</v>
      </c>
      <c r="DE466" s="1">
        <v>0.0</v>
      </c>
      <c r="DF466" s="1">
        <v>2.0</v>
      </c>
      <c r="DG466" s="1">
        <v>14.0</v>
      </c>
      <c r="DH466" s="1" t="s">
        <v>132</v>
      </c>
    </row>
    <row r="467" ht="15.75" customHeight="1">
      <c r="A467" s="1">
        <v>2015.0</v>
      </c>
      <c r="B467" s="1" t="s">
        <v>1477</v>
      </c>
      <c r="C467" s="1">
        <v>94.0</v>
      </c>
      <c r="D467" s="1">
        <v>0.0</v>
      </c>
      <c r="E467" s="1" t="s">
        <v>1478</v>
      </c>
      <c r="F467" s="1" t="s">
        <v>208</v>
      </c>
      <c r="G467" s="1" t="s">
        <v>112</v>
      </c>
      <c r="H467" s="1">
        <v>13180.27236</v>
      </c>
      <c r="I467" s="1"/>
      <c r="J467" s="3">
        <v>1.420264316878601E12</v>
      </c>
      <c r="K467" s="3">
        <v>3.8351726603384577</v>
      </c>
      <c r="L467" s="3">
        <v>-0.500461321406559</v>
      </c>
      <c r="M467" s="3">
        <f t="shared" si="7"/>
        <v>27.98186411</v>
      </c>
      <c r="N467" s="3" t="str">
        <f t="shared" si="8"/>
        <v>#NUM!</v>
      </c>
      <c r="O467" s="1">
        <v>1.0</v>
      </c>
      <c r="P467" s="1" t="s">
        <v>113</v>
      </c>
      <c r="Q467" s="1">
        <v>22.0</v>
      </c>
      <c r="R467" s="1" t="s">
        <v>209</v>
      </c>
      <c r="S467" s="1">
        <v>3.0</v>
      </c>
      <c r="T467" s="1">
        <f t="shared" si="10"/>
        <v>3</v>
      </c>
      <c r="U467" s="2">
        <v>33904.0</v>
      </c>
      <c r="V467" s="2">
        <v>43830.0</v>
      </c>
      <c r="W467" s="1">
        <v>9926.0</v>
      </c>
      <c r="X467" s="1">
        <v>9.202912856147385</v>
      </c>
      <c r="Y467" s="1">
        <v>1.0</v>
      </c>
      <c r="Z467" s="1">
        <v>1466.82331</v>
      </c>
      <c r="AA467" s="1">
        <v>9657.078070000001</v>
      </c>
      <c r="AB467" s="1">
        <v>3523.19429</v>
      </c>
      <c r="AC467" s="1">
        <v>0.0</v>
      </c>
      <c r="AD467" s="1">
        <v>3346.54917</v>
      </c>
      <c r="AE467" s="1">
        <v>176.64512</v>
      </c>
      <c r="AF467" s="1">
        <v>175.64512</v>
      </c>
      <c r="AG467" s="1">
        <f t="shared" ref="AG467:AL467" si="2900">LN(AA467)</f>
        <v>9.175446404</v>
      </c>
      <c r="AH467" s="1">
        <f t="shared" si="2900"/>
        <v>8.167123326</v>
      </c>
      <c r="AI467" s="1" t="str">
        <f t="shared" si="2900"/>
        <v>#NUM!</v>
      </c>
      <c r="AJ467" s="1">
        <f t="shared" si="2900"/>
        <v>8.115684995</v>
      </c>
      <c r="AK467" s="1">
        <f t="shared" si="2900"/>
        <v>5.174142748</v>
      </c>
      <c r="AL467" s="1">
        <f t="shared" si="2900"/>
        <v>5.168465596</v>
      </c>
      <c r="AM467" s="1">
        <f t="shared" si="12"/>
        <v>9.486476472</v>
      </c>
      <c r="AN467" s="1">
        <v>1024.33078</v>
      </c>
      <c r="AO467" s="1">
        <v>4164.450809999999</v>
      </c>
      <c r="AP467" s="1">
        <f t="shared" si="13"/>
        <v>0.8460165459</v>
      </c>
      <c r="AQ467" s="1">
        <f t="shared" si="14"/>
        <v>1</v>
      </c>
      <c r="AR467" s="1">
        <v>5188.78159</v>
      </c>
      <c r="AS467" s="1">
        <v>7991.490770000001</v>
      </c>
      <c r="AT467" s="1">
        <f t="shared" ref="AT467:AU467" si="2901">LN(AN467)</f>
        <v>6.931794781</v>
      </c>
      <c r="AU467" s="1">
        <f t="shared" si="2901"/>
        <v>8.334339688</v>
      </c>
      <c r="AV467" s="1">
        <f t="shared" ref="AV467:AW467" si="2902">LN(AR467)</f>
        <v>8.554254188</v>
      </c>
      <c r="AW467" s="1">
        <f t="shared" si="2902"/>
        <v>8.986132601</v>
      </c>
      <c r="AX467" s="1">
        <v>4239.130099</v>
      </c>
      <c r="AY467" s="1">
        <v>879.95159</v>
      </c>
      <c r="AZ467" s="1">
        <v>136.95588999999998</v>
      </c>
      <c r="BA467" s="1">
        <v>743.1020400000001</v>
      </c>
      <c r="BB467" s="1">
        <v>219.56483</v>
      </c>
      <c r="BC467" s="1">
        <v>523.5372100000001</v>
      </c>
      <c r="BD467" s="1"/>
      <c r="BE467" s="1">
        <v>523.5372100000001</v>
      </c>
      <c r="BF467" s="1">
        <v>6.551</v>
      </c>
      <c r="BG467" s="1">
        <v>3.9719999999999995</v>
      </c>
      <c r="BH467" s="1">
        <v>284.199</v>
      </c>
      <c r="BI467" s="1">
        <v>65.516</v>
      </c>
      <c r="BJ467" s="1">
        <f t="shared" ref="BJ467:BM467" si="2903">BF467*1</f>
        <v>6.551</v>
      </c>
      <c r="BK467" s="1">
        <f t="shared" si="2903"/>
        <v>3.972</v>
      </c>
      <c r="BL467" s="1">
        <f t="shared" si="2903"/>
        <v>284.199</v>
      </c>
      <c r="BM467" s="1">
        <f t="shared" si="2903"/>
        <v>65.516</v>
      </c>
      <c r="BN467" s="1">
        <f t="shared" si="18"/>
        <v>218.683</v>
      </c>
      <c r="BO467" s="1">
        <v>0.47000000000000003</v>
      </c>
      <c r="BP467" s="1" t="s">
        <v>242</v>
      </c>
      <c r="BQ467" s="1">
        <v>0.8460000000000001</v>
      </c>
      <c r="BR467" s="1">
        <f t="shared" ref="BR467:BT467" si="2904">BO467*1</f>
        <v>0.47</v>
      </c>
      <c r="BS467" s="1" t="str">
        <f t="shared" si="2904"/>
        <v>#VALUE!</v>
      </c>
      <c r="BT467" s="1">
        <f t="shared" si="2904"/>
        <v>0.846</v>
      </c>
      <c r="BU467" s="1">
        <v>0.8460000000000001</v>
      </c>
      <c r="BV467" s="1">
        <v>12.818</v>
      </c>
      <c r="BW467" s="1">
        <v>30.962585000000004</v>
      </c>
      <c r="BX467" s="1">
        <v>176.63042099999998</v>
      </c>
      <c r="BY467" s="1">
        <v>44.411254</v>
      </c>
      <c r="BZ467" s="1">
        <v>549.1780150000001</v>
      </c>
      <c r="CA467" s="1">
        <f t="shared" ref="CA467:CE467" si="2905">BV467*1</f>
        <v>12.818</v>
      </c>
      <c r="CB467" s="1">
        <f t="shared" si="2905"/>
        <v>30.962585</v>
      </c>
      <c r="CC467" s="1">
        <f t="shared" si="2905"/>
        <v>176.630421</v>
      </c>
      <c r="CD467" s="1">
        <f t="shared" si="2905"/>
        <v>44.411254</v>
      </c>
      <c r="CE467" s="1">
        <f t="shared" si="2905"/>
        <v>549.178015</v>
      </c>
      <c r="CF467" s="1">
        <v>3.0</v>
      </c>
      <c r="CG467" s="1">
        <f t="shared" si="21"/>
        <v>3</v>
      </c>
      <c r="CH467" s="1" t="s">
        <v>1479</v>
      </c>
      <c r="CI467" s="1" t="s">
        <v>1480</v>
      </c>
      <c r="CJ467" s="1" t="s">
        <v>160</v>
      </c>
      <c r="CK467" s="1" t="s">
        <v>160</v>
      </c>
      <c r="CL467" s="1" t="s">
        <v>1481</v>
      </c>
      <c r="CM467" s="1" t="s">
        <v>1482</v>
      </c>
      <c r="CN467" s="1" t="s">
        <v>1483</v>
      </c>
      <c r="CO467" s="1" t="s">
        <v>1484</v>
      </c>
      <c r="CP467" s="1" t="s">
        <v>1485</v>
      </c>
      <c r="CQ467" s="1" t="s">
        <v>1486</v>
      </c>
      <c r="CR467" s="1" t="s">
        <v>1487</v>
      </c>
      <c r="CS467" s="1" t="s">
        <v>220</v>
      </c>
      <c r="CT467" s="1">
        <v>0.0</v>
      </c>
      <c r="CU467" s="1" t="s">
        <v>1443</v>
      </c>
      <c r="CV467" s="1" t="s">
        <v>1488</v>
      </c>
      <c r="CW467" s="1">
        <v>3.0</v>
      </c>
      <c r="CX467" s="1" t="s">
        <v>223</v>
      </c>
      <c r="CY467" s="1">
        <v>0.0</v>
      </c>
      <c r="CZ467" s="1" t="s">
        <v>340</v>
      </c>
      <c r="DA467" s="1">
        <v>0.0</v>
      </c>
      <c r="DB467" s="1">
        <v>0.0</v>
      </c>
      <c r="DC467" s="1">
        <v>0.0</v>
      </c>
      <c r="DD467" s="1">
        <v>0.0</v>
      </c>
      <c r="DE467" s="1">
        <v>0.0</v>
      </c>
      <c r="DF467" s="1">
        <v>1.0</v>
      </c>
      <c r="DG467" s="1">
        <v>22.0</v>
      </c>
      <c r="DH467" s="1" t="s">
        <v>132</v>
      </c>
    </row>
    <row r="468" ht="15.75" customHeight="1">
      <c r="A468" s="1">
        <v>2016.0</v>
      </c>
      <c r="B468" s="1" t="s">
        <v>1477</v>
      </c>
      <c r="C468" s="1">
        <v>94.0</v>
      </c>
      <c r="D468" s="1">
        <v>0.0</v>
      </c>
      <c r="E468" s="1" t="s">
        <v>1478</v>
      </c>
      <c r="F468" s="1" t="s">
        <v>208</v>
      </c>
      <c r="G468" s="1" t="s">
        <v>112</v>
      </c>
      <c r="H468" s="1">
        <v>15119.155</v>
      </c>
      <c r="I468" s="1">
        <f t="shared" ref="I468:I470" si="2912">(H468-H467)/H467</f>
        <v>0.1471048994</v>
      </c>
      <c r="J468" s="3">
        <v>1.4633168080030916E12</v>
      </c>
      <c r="K468" s="3">
        <v>3.0313013298193283</v>
      </c>
      <c r="L468" s="3">
        <v>-0.202671740806371</v>
      </c>
      <c r="M468" s="3">
        <f t="shared" si="7"/>
        <v>28.01172676</v>
      </c>
      <c r="N468" s="3" t="str">
        <f t="shared" si="8"/>
        <v>#NUM!</v>
      </c>
      <c r="O468" s="1">
        <v>1.0</v>
      </c>
      <c r="P468" s="1" t="s">
        <v>113</v>
      </c>
      <c r="Q468" s="1">
        <v>22.0</v>
      </c>
      <c r="R468" s="1" t="s">
        <v>209</v>
      </c>
      <c r="S468" s="1">
        <v>3.0</v>
      </c>
      <c r="T468" s="1">
        <f t="shared" si="10"/>
        <v>3</v>
      </c>
      <c r="U468" s="2">
        <v>33904.0</v>
      </c>
      <c r="V468" s="2">
        <v>43465.0</v>
      </c>
      <c r="W468" s="1">
        <v>9561.0</v>
      </c>
      <c r="X468" s="1">
        <v>9.165447603085447</v>
      </c>
      <c r="Y468" s="1">
        <v>1.0</v>
      </c>
      <c r="Z468" s="1">
        <v>2347.387</v>
      </c>
      <c r="AA468" s="1">
        <v>10541.566</v>
      </c>
      <c r="AB468" s="1">
        <v>4577.589</v>
      </c>
      <c r="AC468" s="1">
        <v>0.0</v>
      </c>
      <c r="AD468" s="1">
        <v>4527.484</v>
      </c>
      <c r="AE468" s="1">
        <v>50.105000000000004</v>
      </c>
      <c r="AF468" s="1">
        <v>49.105000000000004</v>
      </c>
      <c r="AG468" s="1">
        <f t="shared" ref="AG468:AL468" si="2906">LN(AA468)</f>
        <v>9.263081388</v>
      </c>
      <c r="AH468" s="1">
        <f t="shared" si="2906"/>
        <v>8.428927719</v>
      </c>
      <c r="AI468" s="1" t="str">
        <f t="shared" si="2906"/>
        <v>#NUM!</v>
      </c>
      <c r="AJ468" s="1">
        <f t="shared" si="2906"/>
        <v>8.417921656</v>
      </c>
      <c r="AK468" s="1">
        <f t="shared" si="2906"/>
        <v>3.914120804</v>
      </c>
      <c r="AL468" s="1">
        <f t="shared" si="2906"/>
        <v>3.893960863</v>
      </c>
      <c r="AM468" s="1">
        <f t="shared" si="12"/>
        <v>9.623717762</v>
      </c>
      <c r="AN468" s="1">
        <v>3908.621</v>
      </c>
      <c r="AO468" s="1">
        <v>1451.992</v>
      </c>
      <c r="AP468" s="1">
        <f t="shared" si="13"/>
        <v>3.152626874</v>
      </c>
      <c r="AQ468" s="1">
        <f t="shared" si="14"/>
        <v>0</v>
      </c>
      <c r="AR468" s="1">
        <v>5360.613</v>
      </c>
      <c r="AS468" s="1">
        <v>9758.542000000001</v>
      </c>
      <c r="AT468" s="1">
        <f t="shared" ref="AT468:AU468" si="2907">LN(AN468)</f>
        <v>8.270939905</v>
      </c>
      <c r="AU468" s="1">
        <f t="shared" si="2907"/>
        <v>7.280691686</v>
      </c>
      <c r="AV468" s="1">
        <f t="shared" ref="AV468:AW468" si="2908">LN(AR468)</f>
        <v>8.586833613</v>
      </c>
      <c r="AW468" s="1">
        <f t="shared" si="2908"/>
        <v>9.185898283</v>
      </c>
      <c r="AX468" s="1">
        <v>4816.171</v>
      </c>
      <c r="AY468" s="1">
        <v>1009.033</v>
      </c>
      <c r="AZ468" s="1">
        <v>56.226</v>
      </c>
      <c r="BA468" s="1">
        <v>1012.546</v>
      </c>
      <c r="BB468" s="1">
        <v>28.242</v>
      </c>
      <c r="BC468" s="1">
        <v>984.304</v>
      </c>
      <c r="BD468" s="1"/>
      <c r="BE468" s="1">
        <v>984.304</v>
      </c>
      <c r="BF468" s="1">
        <v>10.087</v>
      </c>
      <c r="BG468" s="1">
        <v>6.51</v>
      </c>
      <c r="BH468" s="1">
        <v>338.42099999999994</v>
      </c>
      <c r="BI468" s="1">
        <v>26.982999999999997</v>
      </c>
      <c r="BJ468" s="1">
        <f t="shared" ref="BJ468:BM468" si="2909">BF468*1</f>
        <v>10.087</v>
      </c>
      <c r="BK468" s="1">
        <f t="shared" si="2909"/>
        <v>6.51</v>
      </c>
      <c r="BL468" s="1">
        <f t="shared" si="2909"/>
        <v>338.421</v>
      </c>
      <c r="BM468" s="1">
        <f t="shared" si="2909"/>
        <v>26.983</v>
      </c>
      <c r="BN468" s="1">
        <f t="shared" si="18"/>
        <v>311.438</v>
      </c>
      <c r="BO468" s="1">
        <v>0.35200000000000004</v>
      </c>
      <c r="BP468" s="1" t="s">
        <v>242</v>
      </c>
      <c r="BQ468" s="1">
        <v>3.153</v>
      </c>
      <c r="BR468" s="1">
        <f t="shared" ref="BR468:BT468" si="2910">BO468*1</f>
        <v>0.352</v>
      </c>
      <c r="BS468" s="1" t="str">
        <f t="shared" si="2910"/>
        <v>#VALUE!</v>
      </c>
      <c r="BT468" s="1">
        <f t="shared" si="2910"/>
        <v>3.153</v>
      </c>
      <c r="BU468" s="1">
        <v>3.153</v>
      </c>
      <c r="BV468" s="1">
        <v>40.053</v>
      </c>
      <c r="BW468" s="1">
        <v>48.216476</v>
      </c>
      <c r="BX468" s="1">
        <v>229.341476</v>
      </c>
      <c r="BY468" s="1">
        <v>47.354524</v>
      </c>
      <c r="BZ468" s="1">
        <v>719.959762</v>
      </c>
      <c r="CA468" s="1">
        <f t="shared" ref="CA468:CE468" si="2911">BV468*1</f>
        <v>40.053</v>
      </c>
      <c r="CB468" s="1">
        <f t="shared" si="2911"/>
        <v>48.216476</v>
      </c>
      <c r="CC468" s="1">
        <f t="shared" si="2911"/>
        <v>229.341476</v>
      </c>
      <c r="CD468" s="1">
        <f t="shared" si="2911"/>
        <v>47.354524</v>
      </c>
      <c r="CE468" s="1">
        <f t="shared" si="2911"/>
        <v>719.959762</v>
      </c>
      <c r="CF468" s="1">
        <v>3.0</v>
      </c>
      <c r="CG468" s="1">
        <f t="shared" si="21"/>
        <v>3</v>
      </c>
      <c r="CH468" s="1" t="s">
        <v>1479</v>
      </c>
      <c r="CI468" s="1" t="s">
        <v>1480</v>
      </c>
      <c r="CJ468" s="1" t="s">
        <v>160</v>
      </c>
      <c r="CK468" s="1" t="s">
        <v>160</v>
      </c>
      <c r="CL468" s="1" t="s">
        <v>1481</v>
      </c>
      <c r="CM468" s="1" t="s">
        <v>1482</v>
      </c>
      <c r="CN468" s="1" t="s">
        <v>1483</v>
      </c>
      <c r="CO468" s="1" t="s">
        <v>1484</v>
      </c>
      <c r="CP468" s="1" t="s">
        <v>1485</v>
      </c>
      <c r="CQ468" s="1" t="s">
        <v>1486</v>
      </c>
      <c r="CR468" s="1" t="s">
        <v>1487</v>
      </c>
      <c r="CS468" s="1" t="s">
        <v>220</v>
      </c>
      <c r="CT468" s="1">
        <v>0.0</v>
      </c>
      <c r="CU468" s="1" t="s">
        <v>1443</v>
      </c>
      <c r="CV468" s="1" t="s">
        <v>1488</v>
      </c>
      <c r="CW468" s="1">
        <v>3.0</v>
      </c>
      <c r="CX468" s="1" t="s">
        <v>223</v>
      </c>
      <c r="CY468" s="1">
        <v>0.0</v>
      </c>
      <c r="CZ468" s="1" t="s">
        <v>340</v>
      </c>
      <c r="DA468" s="1">
        <v>0.0</v>
      </c>
      <c r="DB468" s="1">
        <v>0.0</v>
      </c>
      <c r="DC468" s="1">
        <v>0.0</v>
      </c>
      <c r="DD468" s="1">
        <v>0.0</v>
      </c>
      <c r="DE468" s="1">
        <v>0.0</v>
      </c>
      <c r="DF468" s="1">
        <v>1.0</v>
      </c>
      <c r="DG468" s="1">
        <v>22.0</v>
      </c>
      <c r="DH468" s="1" t="s">
        <v>132</v>
      </c>
    </row>
    <row r="469" ht="15.75" customHeight="1">
      <c r="A469" s="1">
        <v>2017.0</v>
      </c>
      <c r="B469" s="1" t="s">
        <v>1477</v>
      </c>
      <c r="C469" s="1">
        <v>94.0</v>
      </c>
      <c r="D469" s="1">
        <v>0.0</v>
      </c>
      <c r="E469" s="1" t="s">
        <v>1478</v>
      </c>
      <c r="F469" s="1" t="s">
        <v>208</v>
      </c>
      <c r="G469" s="1" t="s">
        <v>112</v>
      </c>
      <c r="H469" s="1">
        <v>15096.478000000001</v>
      </c>
      <c r="I469" s="1">
        <f t="shared" si="2912"/>
        <v>-0.00149988541</v>
      </c>
      <c r="J469" s="3">
        <v>1.5068305993539272E12</v>
      </c>
      <c r="K469" s="3">
        <v>2.9736411905373075</v>
      </c>
      <c r="L469" s="3">
        <v>1.95608333333334</v>
      </c>
      <c r="M469" s="3">
        <f t="shared" si="7"/>
        <v>28.04102962</v>
      </c>
      <c r="N469" s="3">
        <f t="shared" si="8"/>
        <v>0.6709441747</v>
      </c>
      <c r="O469" s="1">
        <v>1.0</v>
      </c>
      <c r="P469" s="1" t="s">
        <v>113</v>
      </c>
      <c r="Q469" s="1">
        <v>22.0</v>
      </c>
      <c r="R469" s="1" t="s">
        <v>209</v>
      </c>
      <c r="S469" s="1">
        <v>3.0</v>
      </c>
      <c r="T469" s="1">
        <f t="shared" si="10"/>
        <v>3</v>
      </c>
      <c r="U469" s="2">
        <v>33904.0</v>
      </c>
      <c r="V469" s="2">
        <v>43100.0</v>
      </c>
      <c r="W469" s="1">
        <v>9196.0</v>
      </c>
      <c r="X469" s="1">
        <v>9.126523885883072</v>
      </c>
      <c r="Y469" s="1">
        <v>1.0</v>
      </c>
      <c r="Z469" s="1">
        <v>1370.22</v>
      </c>
      <c r="AA469" s="1">
        <v>11126.992</v>
      </c>
      <c r="AB469" s="1">
        <v>3969.486</v>
      </c>
      <c r="AC469" s="1">
        <v>0.0</v>
      </c>
      <c r="AD469" s="1">
        <v>3425.817</v>
      </c>
      <c r="AE469" s="1">
        <v>543.669</v>
      </c>
      <c r="AF469" s="1">
        <v>542.669</v>
      </c>
      <c r="AG469" s="1">
        <f t="shared" ref="AG469:AL469" si="2913">LN(AA469)</f>
        <v>9.317129147</v>
      </c>
      <c r="AH469" s="1">
        <f t="shared" si="2913"/>
        <v>8.286391894</v>
      </c>
      <c r="AI469" s="1" t="str">
        <f t="shared" si="2913"/>
        <v>#NUM!</v>
      </c>
      <c r="AJ469" s="1">
        <f t="shared" si="2913"/>
        <v>8.139095262</v>
      </c>
      <c r="AK469" s="1">
        <f t="shared" si="2913"/>
        <v>6.298340606</v>
      </c>
      <c r="AL469" s="1">
        <f t="shared" si="2913"/>
        <v>6.296499558</v>
      </c>
      <c r="AM469" s="1">
        <f t="shared" si="12"/>
        <v>9.622216751</v>
      </c>
      <c r="AN469" s="1">
        <v>2294.581</v>
      </c>
      <c r="AO469" s="1">
        <v>3000.058</v>
      </c>
      <c r="AP469" s="1">
        <f t="shared" si="13"/>
        <v>1.323136419</v>
      </c>
      <c r="AQ469" s="1">
        <f t="shared" si="14"/>
        <v>0</v>
      </c>
      <c r="AR469" s="1">
        <v>5294.639</v>
      </c>
      <c r="AS469" s="1">
        <v>9801.839</v>
      </c>
      <c r="AT469" s="1">
        <f t="shared" ref="AT469:AU469" si="2914">LN(AN469)</f>
        <v>7.738305535</v>
      </c>
      <c r="AU469" s="1">
        <f t="shared" si="2914"/>
        <v>8.006386901</v>
      </c>
      <c r="AV469" s="1">
        <f t="shared" ref="AV469:AW469" si="2915">LN(AR469)</f>
        <v>8.574450078</v>
      </c>
      <c r="AW469" s="1">
        <f t="shared" si="2915"/>
        <v>9.1903253</v>
      </c>
      <c r="AX469" s="1">
        <v>4150.591</v>
      </c>
      <c r="AY469" s="1">
        <v>157.165</v>
      </c>
      <c r="AZ469" s="1">
        <v>99.664</v>
      </c>
      <c r="BA469" s="1">
        <v>57.501</v>
      </c>
      <c r="BB469" s="1">
        <v>14.206</v>
      </c>
      <c r="BC469" s="1">
        <v>43.295</v>
      </c>
      <c r="BD469" s="1"/>
      <c r="BE469" s="1">
        <v>43.295</v>
      </c>
      <c r="BF469" s="1">
        <v>0.442</v>
      </c>
      <c r="BG469" s="1">
        <v>0.28700000000000003</v>
      </c>
      <c r="BH469" s="1">
        <v>297.137</v>
      </c>
      <c r="BI469" s="1">
        <v>40.81399999999999</v>
      </c>
      <c r="BJ469" s="1">
        <f t="shared" ref="BJ469:BM469" si="2916">BF469*1</f>
        <v>0.442</v>
      </c>
      <c r="BK469" s="1">
        <f t="shared" si="2916"/>
        <v>0.287</v>
      </c>
      <c r="BL469" s="1">
        <f t="shared" si="2916"/>
        <v>297.137</v>
      </c>
      <c r="BM469" s="1">
        <f t="shared" si="2916"/>
        <v>40.814</v>
      </c>
      <c r="BN469" s="1">
        <f t="shared" si="18"/>
        <v>256.323</v>
      </c>
      <c r="BO469" s="1">
        <v>0.343</v>
      </c>
      <c r="BP469" s="1" t="s">
        <v>242</v>
      </c>
      <c r="BQ469" s="1">
        <v>1.323</v>
      </c>
      <c r="BR469" s="1">
        <f t="shared" ref="BR469:BT469" si="2917">BO469*1</f>
        <v>0.343</v>
      </c>
      <c r="BS469" s="1" t="str">
        <f t="shared" si="2917"/>
        <v>#VALUE!</v>
      </c>
      <c r="BT469" s="1">
        <f t="shared" si="2917"/>
        <v>1.323</v>
      </c>
      <c r="BU469" s="1">
        <v>1.323</v>
      </c>
      <c r="BV469" s="1">
        <v>23.41</v>
      </c>
      <c r="BW469" s="1">
        <v>2.738143</v>
      </c>
      <c r="BX469" s="1">
        <v>197.64719</v>
      </c>
      <c r="BY469" s="1">
        <v>46.108286</v>
      </c>
      <c r="BZ469" s="1">
        <v>718.879905</v>
      </c>
      <c r="CA469" s="1">
        <f t="shared" ref="CA469:CE469" si="2918">BV469*1</f>
        <v>23.41</v>
      </c>
      <c r="CB469" s="1">
        <f t="shared" si="2918"/>
        <v>2.738143</v>
      </c>
      <c r="CC469" s="1">
        <f t="shared" si="2918"/>
        <v>197.64719</v>
      </c>
      <c r="CD469" s="1">
        <f t="shared" si="2918"/>
        <v>46.108286</v>
      </c>
      <c r="CE469" s="1">
        <f t="shared" si="2918"/>
        <v>718.879905</v>
      </c>
      <c r="CF469" s="1">
        <v>3.0</v>
      </c>
      <c r="CG469" s="1">
        <f t="shared" si="21"/>
        <v>3</v>
      </c>
      <c r="CH469" s="1" t="s">
        <v>1479</v>
      </c>
      <c r="CI469" s="1" t="s">
        <v>1480</v>
      </c>
      <c r="CJ469" s="1" t="s">
        <v>160</v>
      </c>
      <c r="CK469" s="1" t="s">
        <v>160</v>
      </c>
      <c r="CL469" s="1" t="s">
        <v>1481</v>
      </c>
      <c r="CM469" s="1" t="s">
        <v>1482</v>
      </c>
      <c r="CN469" s="1" t="s">
        <v>1483</v>
      </c>
      <c r="CO469" s="1" t="s">
        <v>1484</v>
      </c>
      <c r="CP469" s="1" t="s">
        <v>1485</v>
      </c>
      <c r="CQ469" s="1" t="s">
        <v>1486</v>
      </c>
      <c r="CR469" s="1" t="s">
        <v>1487</v>
      </c>
      <c r="CS469" s="1" t="s">
        <v>220</v>
      </c>
      <c r="CT469" s="1">
        <v>0.0</v>
      </c>
      <c r="CU469" s="1" t="s">
        <v>1443</v>
      </c>
      <c r="CV469" s="1" t="s">
        <v>1488</v>
      </c>
      <c r="CW469" s="1">
        <v>3.0</v>
      </c>
      <c r="CX469" s="1" t="s">
        <v>223</v>
      </c>
      <c r="CY469" s="1">
        <v>0.0</v>
      </c>
      <c r="CZ469" s="1" t="s">
        <v>340</v>
      </c>
      <c r="DA469" s="1">
        <v>0.0</v>
      </c>
      <c r="DB469" s="1">
        <v>0.0</v>
      </c>
      <c r="DC469" s="1">
        <v>0.0</v>
      </c>
      <c r="DD469" s="1">
        <v>0.0</v>
      </c>
      <c r="DE469" s="1">
        <v>0.0</v>
      </c>
      <c r="DF469" s="1">
        <v>1.0</v>
      </c>
      <c r="DG469" s="1">
        <v>22.0</v>
      </c>
      <c r="DH469" s="1" t="s">
        <v>132</v>
      </c>
    </row>
    <row r="470" ht="15.75" customHeight="1">
      <c r="A470" s="1">
        <v>2018.0</v>
      </c>
      <c r="B470" s="1" t="s">
        <v>1477</v>
      </c>
      <c r="C470" s="1">
        <v>94.0</v>
      </c>
      <c r="D470" s="1">
        <v>0.0</v>
      </c>
      <c r="E470" s="1" t="s">
        <v>1478</v>
      </c>
      <c r="F470" s="1" t="s">
        <v>208</v>
      </c>
      <c r="G470" s="1" t="s">
        <v>112</v>
      </c>
      <c r="H470" s="1">
        <v>12861.302</v>
      </c>
      <c r="I470" s="1">
        <f t="shared" si="2912"/>
        <v>-0.1480594348</v>
      </c>
      <c r="J470" s="3">
        <v>1.5434472933205764E12</v>
      </c>
      <c r="K470" s="3">
        <v>2.4300471454687056</v>
      </c>
      <c r="L470" s="3">
        <v>1.67506761489627</v>
      </c>
      <c r="M470" s="3">
        <f t="shared" si="7"/>
        <v>28.06503953</v>
      </c>
      <c r="N470" s="3">
        <f t="shared" si="8"/>
        <v>0.5158535316</v>
      </c>
      <c r="O470" s="1">
        <v>1.0</v>
      </c>
      <c r="P470" s="1" t="s">
        <v>113</v>
      </c>
      <c r="Q470" s="1">
        <v>22.0</v>
      </c>
      <c r="R470" s="1" t="s">
        <v>209</v>
      </c>
      <c r="S470" s="1">
        <v>3.0</v>
      </c>
      <c r="T470" s="1">
        <f t="shared" si="10"/>
        <v>3</v>
      </c>
      <c r="U470" s="2">
        <v>33904.0</v>
      </c>
      <c r="V470" s="2">
        <v>42735.0</v>
      </c>
      <c r="W470" s="1">
        <v>8831.0</v>
      </c>
      <c r="X470" s="1">
        <v>9.086023537468803</v>
      </c>
      <c r="Y470" s="1">
        <v>1.0</v>
      </c>
      <c r="Z470" s="1">
        <v>52.569</v>
      </c>
      <c r="AA470" s="1">
        <v>10389.754</v>
      </c>
      <c r="AB470" s="1">
        <v>2471.5480000000002</v>
      </c>
      <c r="AC470" s="1">
        <v>61.775</v>
      </c>
      <c r="AD470" s="1">
        <v>1606.278</v>
      </c>
      <c r="AE470" s="1">
        <v>803.495</v>
      </c>
      <c r="AF470" s="1">
        <v>802.495</v>
      </c>
      <c r="AG470" s="1">
        <f t="shared" ref="AG470:AL470" si="2919">LN(AA470)</f>
        <v>9.248575407</v>
      </c>
      <c r="AH470" s="1">
        <f t="shared" si="2919"/>
        <v>7.812599954</v>
      </c>
      <c r="AI470" s="1">
        <f t="shared" si="2919"/>
        <v>4.123498752</v>
      </c>
      <c r="AJ470" s="1">
        <f t="shared" si="2919"/>
        <v>7.38167498</v>
      </c>
      <c r="AK470" s="1">
        <f t="shared" si="2919"/>
        <v>6.688970962</v>
      </c>
      <c r="AL470" s="1">
        <f t="shared" si="2919"/>
        <v>6.687725624</v>
      </c>
      <c r="AM470" s="1">
        <f t="shared" si="12"/>
        <v>9.461978237</v>
      </c>
      <c r="AN470" s="1">
        <v>2471.976</v>
      </c>
      <c r="AO470" s="1">
        <v>1837.957</v>
      </c>
      <c r="AP470" s="1">
        <f t="shared" si="13"/>
        <v>1.344725693</v>
      </c>
      <c r="AQ470" s="1">
        <f t="shared" si="14"/>
        <v>0</v>
      </c>
      <c r="AR470" s="1">
        <v>4309.933</v>
      </c>
      <c r="AS470" s="1">
        <v>8551.368999999999</v>
      </c>
      <c r="AT470" s="1">
        <f t="shared" ref="AT470:AU470" si="2920">LN(AN470)</f>
        <v>7.81277311</v>
      </c>
      <c r="AU470" s="1">
        <f t="shared" si="2920"/>
        <v>7.516409908</v>
      </c>
      <c r="AV470" s="1">
        <f t="shared" ref="AV470:AW470" si="2921">LN(AR470)</f>
        <v>8.368677638</v>
      </c>
      <c r="AW470" s="1">
        <f t="shared" si="2921"/>
        <v>9.053846666</v>
      </c>
      <c r="AX470" s="1">
        <v>4481.488</v>
      </c>
      <c r="AY470" s="1">
        <v>-1608.8400000000001</v>
      </c>
      <c r="AZ470" s="1">
        <v>49.368</v>
      </c>
      <c r="BA470" s="1">
        <v>-1656.614</v>
      </c>
      <c r="BB470" s="1">
        <v>-406.144</v>
      </c>
      <c r="BC470" s="1">
        <v>-1250.47</v>
      </c>
      <c r="BD470" s="1"/>
      <c r="BE470" s="1">
        <v>-1250.47</v>
      </c>
      <c r="BF470" s="1">
        <v>-14.623</v>
      </c>
      <c r="BG470" s="1">
        <v>-9.722999999999999</v>
      </c>
      <c r="BH470" s="1">
        <v>129.032</v>
      </c>
      <c r="BI470" s="1">
        <v>23.589</v>
      </c>
      <c r="BJ470" s="1">
        <f t="shared" ref="BJ470:BM470" si="2922">BF470*1</f>
        <v>-14.623</v>
      </c>
      <c r="BK470" s="1">
        <f t="shared" si="2922"/>
        <v>-9.723</v>
      </c>
      <c r="BL470" s="1">
        <f t="shared" si="2922"/>
        <v>129.032</v>
      </c>
      <c r="BM470" s="1">
        <f t="shared" si="2922"/>
        <v>23.589</v>
      </c>
      <c r="BN470" s="1">
        <f t="shared" si="18"/>
        <v>105.443</v>
      </c>
      <c r="BO470" s="1">
        <v>0.40700000000000003</v>
      </c>
      <c r="BP470" s="1">
        <v>72.545</v>
      </c>
      <c r="BQ470" s="1">
        <v>1.345</v>
      </c>
      <c r="BR470" s="1">
        <f t="shared" ref="BR470:BT470" si="2923">BO470*1</f>
        <v>0.407</v>
      </c>
      <c r="BS470" s="1">
        <f t="shared" si="2923"/>
        <v>72.545</v>
      </c>
      <c r="BT470" s="1">
        <f t="shared" si="2923"/>
        <v>1.345</v>
      </c>
      <c r="BU470" s="1">
        <v>1.311</v>
      </c>
      <c r="BV470" s="1">
        <v>28.907</v>
      </c>
      <c r="BW470" s="1">
        <v>-75.300636</v>
      </c>
      <c r="BX470" s="1">
        <v>203.704</v>
      </c>
      <c r="BY470" s="1">
        <v>48.38181800000001</v>
      </c>
      <c r="BZ470" s="1">
        <v>584.604636</v>
      </c>
      <c r="CA470" s="1">
        <f t="shared" ref="CA470:CE470" si="2924">BV470*1</f>
        <v>28.907</v>
      </c>
      <c r="CB470" s="1">
        <f t="shared" si="2924"/>
        <v>-75.300636</v>
      </c>
      <c r="CC470" s="1">
        <f t="shared" si="2924"/>
        <v>203.704</v>
      </c>
      <c r="CD470" s="1">
        <f t="shared" si="2924"/>
        <v>48.381818</v>
      </c>
      <c r="CE470" s="1">
        <f t="shared" si="2924"/>
        <v>584.604636</v>
      </c>
      <c r="CF470" s="1">
        <v>3.0</v>
      </c>
      <c r="CG470" s="1">
        <f t="shared" si="21"/>
        <v>3</v>
      </c>
      <c r="CH470" s="1" t="s">
        <v>1479</v>
      </c>
      <c r="CI470" s="1" t="s">
        <v>1480</v>
      </c>
      <c r="CJ470" s="1" t="s">
        <v>160</v>
      </c>
      <c r="CK470" s="1" t="s">
        <v>160</v>
      </c>
      <c r="CL470" s="1" t="s">
        <v>1481</v>
      </c>
      <c r="CM470" s="1" t="s">
        <v>1482</v>
      </c>
      <c r="CN470" s="1" t="s">
        <v>1483</v>
      </c>
      <c r="CO470" s="1" t="s">
        <v>1484</v>
      </c>
      <c r="CP470" s="1" t="s">
        <v>1485</v>
      </c>
      <c r="CQ470" s="1" t="s">
        <v>1486</v>
      </c>
      <c r="CR470" s="1" t="s">
        <v>1487</v>
      </c>
      <c r="CS470" s="1" t="s">
        <v>220</v>
      </c>
      <c r="CT470" s="1">
        <v>0.0</v>
      </c>
      <c r="CU470" s="1" t="s">
        <v>1443</v>
      </c>
      <c r="CV470" s="1" t="s">
        <v>1488</v>
      </c>
      <c r="CW470" s="1">
        <v>3.0</v>
      </c>
      <c r="CX470" s="1" t="s">
        <v>223</v>
      </c>
      <c r="CY470" s="1">
        <v>0.0</v>
      </c>
      <c r="CZ470" s="1" t="s">
        <v>340</v>
      </c>
      <c r="DA470" s="1">
        <v>0.0</v>
      </c>
      <c r="DB470" s="1">
        <v>0.0</v>
      </c>
      <c r="DC470" s="1">
        <v>0.0</v>
      </c>
      <c r="DD470" s="1">
        <v>0.0</v>
      </c>
      <c r="DE470" s="1">
        <v>0.0</v>
      </c>
      <c r="DF470" s="1">
        <v>1.0</v>
      </c>
      <c r="DG470" s="1">
        <v>22.0</v>
      </c>
      <c r="DH470" s="1" t="s">
        <v>132</v>
      </c>
    </row>
    <row r="471" ht="15.75" customHeight="1">
      <c r="A471" s="1">
        <v>2019.0</v>
      </c>
      <c r="B471" s="1" t="s">
        <v>1477</v>
      </c>
      <c r="C471" s="1">
        <v>94.0</v>
      </c>
      <c r="D471" s="1">
        <v>0.0</v>
      </c>
      <c r="E471" s="1" t="s">
        <v>1478</v>
      </c>
      <c r="F471" s="1" t="s">
        <v>208</v>
      </c>
      <c r="G471" s="1" t="s">
        <v>112</v>
      </c>
      <c r="H471" s="1"/>
      <c r="I471" s="1"/>
      <c r="J471" s="3">
        <v>1.5735464740892888E12</v>
      </c>
      <c r="K471" s="3">
        <v>1.950126894450463</v>
      </c>
      <c r="L471" s="3">
        <v>0.699536241717015</v>
      </c>
      <c r="M471" s="3">
        <f t="shared" si="7"/>
        <v>28.08435309</v>
      </c>
      <c r="N471" s="3">
        <f t="shared" si="8"/>
        <v>-0.3573376753</v>
      </c>
      <c r="O471" s="1">
        <v>1.0</v>
      </c>
      <c r="P471" s="1" t="s">
        <v>113</v>
      </c>
      <c r="Q471" s="1">
        <v>22.0</v>
      </c>
      <c r="R471" s="1" t="s">
        <v>209</v>
      </c>
      <c r="S471" s="1">
        <v>3.0</v>
      </c>
      <c r="T471" s="1">
        <f t="shared" si="10"/>
        <v>3</v>
      </c>
      <c r="U471" s="2">
        <v>33904.0</v>
      </c>
      <c r="V471" s="2">
        <v>42369.0</v>
      </c>
      <c r="W471" s="1">
        <v>8465.0</v>
      </c>
      <c r="X471" s="1">
        <v>9.043695294567236</v>
      </c>
      <c r="Y471" s="1">
        <v>1.0</v>
      </c>
      <c r="Z471" s="1"/>
      <c r="AA471" s="1"/>
      <c r="AB471" s="1"/>
      <c r="AC471" s="1"/>
      <c r="AD471" s="1"/>
      <c r="AE471" s="1"/>
      <c r="AF471" s="1"/>
      <c r="AG471" s="1" t="str">
        <f t="shared" ref="AG471:AL471" si="2925">LN(AA471)</f>
        <v>#NUM!</v>
      </c>
      <c r="AH471" s="1" t="str">
        <f t="shared" si="2925"/>
        <v>#NUM!</v>
      </c>
      <c r="AI471" s="1" t="str">
        <f t="shared" si="2925"/>
        <v>#NUM!</v>
      </c>
      <c r="AJ471" s="1" t="str">
        <f t="shared" si="2925"/>
        <v>#NUM!</v>
      </c>
      <c r="AK471" s="1" t="str">
        <f t="shared" si="2925"/>
        <v>#NUM!</v>
      </c>
      <c r="AL471" s="1" t="str">
        <f t="shared" si="2925"/>
        <v>#NUM!</v>
      </c>
      <c r="AM471" s="1" t="str">
        <f t="shared" si="12"/>
        <v>#NUM!</v>
      </c>
      <c r="AN471" s="1"/>
      <c r="AO471" s="1"/>
      <c r="AP471" s="1" t="str">
        <f t="shared" si="13"/>
        <v>#DIV/0!</v>
      </c>
      <c r="AQ471" s="1" t="str">
        <f t="shared" si="14"/>
        <v>#DIV/0!</v>
      </c>
      <c r="AR471" s="1"/>
      <c r="AS471" s="1"/>
      <c r="AT471" s="1" t="str">
        <f t="shared" ref="AT471:AU471" si="2926">LN(AN471)</f>
        <v>#NUM!</v>
      </c>
      <c r="AU471" s="1" t="str">
        <f t="shared" si="2926"/>
        <v>#NUM!</v>
      </c>
      <c r="AV471" s="1" t="str">
        <f t="shared" ref="AV471:AW471" si="2927">LN(AR471)</f>
        <v>#NUM!</v>
      </c>
      <c r="AW471" s="1" t="str">
        <f t="shared" si="2927"/>
        <v>#NUM!</v>
      </c>
      <c r="AX471" s="1"/>
      <c r="AY471" s="1"/>
      <c r="AZ471" s="1"/>
      <c r="BA471" s="1"/>
      <c r="BB471" s="1"/>
      <c r="BC471" s="1"/>
      <c r="BD471" s="1"/>
      <c r="BE471" s="1"/>
      <c r="BF471" s="1"/>
      <c r="BG471" s="1"/>
      <c r="BH471" s="1"/>
      <c r="BI471" s="1"/>
      <c r="BJ471" s="1">
        <f t="shared" ref="BJ471:BM471" si="2928">BF471*1</f>
        <v>0</v>
      </c>
      <c r="BK471" s="1">
        <f t="shared" si="2928"/>
        <v>0</v>
      </c>
      <c r="BL471" s="1">
        <f t="shared" si="2928"/>
        <v>0</v>
      </c>
      <c r="BM471" s="1">
        <f t="shared" si="2928"/>
        <v>0</v>
      </c>
      <c r="BN471" s="1">
        <f t="shared" si="18"/>
        <v>0</v>
      </c>
      <c r="BO471" s="1"/>
      <c r="BP471" s="1"/>
      <c r="BQ471" s="1"/>
      <c r="BR471" s="1">
        <f t="shared" ref="BR471:BT471" si="2929">BO471*1</f>
        <v>0</v>
      </c>
      <c r="BS471" s="1">
        <f t="shared" si="2929"/>
        <v>0</v>
      </c>
      <c r="BT471" s="1">
        <f t="shared" si="2929"/>
        <v>0</v>
      </c>
      <c r="BU471" s="1"/>
      <c r="BV471" s="1"/>
      <c r="BW471" s="1"/>
      <c r="BX471" s="1"/>
      <c r="BY471" s="1"/>
      <c r="BZ471" s="1"/>
      <c r="CA471" s="1">
        <f t="shared" ref="CA471:CE471" si="2930">BV471*1</f>
        <v>0</v>
      </c>
      <c r="CB471" s="1">
        <f t="shared" si="2930"/>
        <v>0</v>
      </c>
      <c r="CC471" s="1">
        <f t="shared" si="2930"/>
        <v>0</v>
      </c>
      <c r="CD471" s="1">
        <f t="shared" si="2930"/>
        <v>0</v>
      </c>
      <c r="CE471" s="1">
        <f t="shared" si="2930"/>
        <v>0</v>
      </c>
      <c r="CF471" s="1">
        <v>3.0</v>
      </c>
      <c r="CG471" s="1">
        <f t="shared" si="21"/>
        <v>3</v>
      </c>
      <c r="CH471" s="1" t="s">
        <v>1479</v>
      </c>
      <c r="CI471" s="1" t="s">
        <v>1480</v>
      </c>
      <c r="CJ471" s="1" t="s">
        <v>160</v>
      </c>
      <c r="CK471" s="1" t="s">
        <v>160</v>
      </c>
      <c r="CL471" s="1" t="s">
        <v>1481</v>
      </c>
      <c r="CM471" s="1" t="s">
        <v>1482</v>
      </c>
      <c r="CN471" s="1" t="s">
        <v>1483</v>
      </c>
      <c r="CO471" s="1" t="s">
        <v>1484</v>
      </c>
      <c r="CP471" s="1" t="s">
        <v>1485</v>
      </c>
      <c r="CQ471" s="1" t="s">
        <v>1486</v>
      </c>
      <c r="CR471" s="1" t="s">
        <v>1487</v>
      </c>
      <c r="CS471" s="1" t="s">
        <v>220</v>
      </c>
      <c r="CT471" s="1">
        <v>0.0</v>
      </c>
      <c r="CU471" s="1" t="s">
        <v>1443</v>
      </c>
      <c r="CV471" s="1" t="s">
        <v>1488</v>
      </c>
      <c r="CW471" s="1">
        <v>3.0</v>
      </c>
      <c r="CX471" s="1" t="s">
        <v>223</v>
      </c>
      <c r="CY471" s="1">
        <v>0.0</v>
      </c>
      <c r="CZ471" s="1" t="s">
        <v>340</v>
      </c>
      <c r="DA471" s="1">
        <v>0.0</v>
      </c>
      <c r="DB471" s="1">
        <v>0.0</v>
      </c>
      <c r="DC471" s="1">
        <v>0.0</v>
      </c>
      <c r="DD471" s="1">
        <v>0.0</v>
      </c>
      <c r="DE471" s="1">
        <v>0.0</v>
      </c>
      <c r="DF471" s="1">
        <v>1.0</v>
      </c>
      <c r="DG471" s="1">
        <v>22.0</v>
      </c>
      <c r="DH471" s="1" t="s">
        <v>132</v>
      </c>
    </row>
    <row r="472" ht="15.75" customHeight="1">
      <c r="A472" s="1">
        <v>2015.0</v>
      </c>
      <c r="B472" s="1" t="s">
        <v>1489</v>
      </c>
      <c r="C472" s="1">
        <v>95.0</v>
      </c>
      <c r="D472" s="1">
        <v>0.0</v>
      </c>
      <c r="E472" s="1" t="s">
        <v>1490</v>
      </c>
      <c r="F472" s="1" t="s">
        <v>728</v>
      </c>
      <c r="G472" s="1" t="s">
        <v>136</v>
      </c>
      <c r="H472" s="1">
        <v>29066.749</v>
      </c>
      <c r="I472" s="1"/>
      <c r="J472" s="3">
        <v>2.0645101169067312E12</v>
      </c>
      <c r="K472" s="3">
        <v>0.7783043507165814</v>
      </c>
      <c r="L472" s="3">
        <v>0.0387903996579552</v>
      </c>
      <c r="M472" s="3">
        <f t="shared" si="7"/>
        <v>28.35591408</v>
      </c>
      <c r="N472" s="3">
        <f t="shared" si="8"/>
        <v>-3.249582494</v>
      </c>
      <c r="O472" s="1">
        <v>0.0</v>
      </c>
      <c r="P472" s="1" t="s">
        <v>113</v>
      </c>
      <c r="Q472" s="1">
        <v>22.0</v>
      </c>
      <c r="R472" s="1" t="s">
        <v>114</v>
      </c>
      <c r="S472" s="1">
        <f t="shared" ref="S472:S526" si="2937">IF(R472="Public limited companies",0,1)</f>
        <v>0</v>
      </c>
      <c r="T472" s="1">
        <f t="shared" si="10"/>
        <v>0</v>
      </c>
      <c r="U472" s="2">
        <v>30032.0</v>
      </c>
      <c r="V472" s="2">
        <v>43830.0</v>
      </c>
      <c r="W472" s="1">
        <v>13798.0</v>
      </c>
      <c r="X472" s="1">
        <v>9.532278933106054</v>
      </c>
      <c r="Y472" s="1">
        <v>3.0</v>
      </c>
      <c r="Z472" s="1">
        <v>525.863</v>
      </c>
      <c r="AA472" s="1">
        <v>26850.725000000002</v>
      </c>
      <c r="AB472" s="1">
        <v>2216.024</v>
      </c>
      <c r="AC472" s="1">
        <v>190.62800000000001</v>
      </c>
      <c r="AD472" s="1">
        <v>1495.71</v>
      </c>
      <c r="AE472" s="1">
        <v>529.686</v>
      </c>
      <c r="AF472" s="1">
        <v>3.331</v>
      </c>
      <c r="AG472" s="1">
        <f t="shared" ref="AG472:AL472" si="2931">LN(AA472)</f>
        <v>10.1980481</v>
      </c>
      <c r="AH472" s="1">
        <f t="shared" si="2931"/>
        <v>7.703469878</v>
      </c>
      <c r="AI472" s="1">
        <f t="shared" si="2931"/>
        <v>5.250323885</v>
      </c>
      <c r="AJ472" s="1">
        <f t="shared" si="2931"/>
        <v>7.310356289</v>
      </c>
      <c r="AK472" s="1">
        <f t="shared" si="2931"/>
        <v>6.272284378</v>
      </c>
      <c r="AL472" s="1">
        <f t="shared" si="2931"/>
        <v>1.203272559</v>
      </c>
      <c r="AM472" s="1">
        <f t="shared" si="12"/>
        <v>10.27735015</v>
      </c>
      <c r="AN472" s="1">
        <v>16366.543</v>
      </c>
      <c r="AO472" s="1">
        <v>3050.107</v>
      </c>
      <c r="AP472" s="1">
        <f t="shared" si="13"/>
        <v>0.7265397575</v>
      </c>
      <c r="AQ472" s="1">
        <f t="shared" si="14"/>
        <v>1</v>
      </c>
      <c r="AR472" s="1">
        <v>19416.65</v>
      </c>
      <c r="AS472" s="1">
        <v>9650.098999999998</v>
      </c>
      <c r="AT472" s="1">
        <f t="shared" ref="AT472:AU472" si="2932">LN(AN472)</f>
        <v>9.702994469</v>
      </c>
      <c r="AU472" s="1">
        <f t="shared" si="2932"/>
        <v>8.022931951</v>
      </c>
      <c r="AV472" s="1">
        <f t="shared" ref="AV472:AW472" si="2933">LN(AR472)</f>
        <v>9.873886224</v>
      </c>
      <c r="AW472" s="1">
        <f t="shared" si="2933"/>
        <v>9.174723453</v>
      </c>
      <c r="AX472" s="1">
        <v>4361.715</v>
      </c>
      <c r="AY472" s="1">
        <v>421.584</v>
      </c>
      <c r="AZ472" s="1">
        <v>281.882</v>
      </c>
      <c r="BA472" s="1">
        <v>140.279</v>
      </c>
      <c r="BB472" s="1">
        <v>27.943</v>
      </c>
      <c r="BC472" s="1">
        <v>112.336</v>
      </c>
      <c r="BD472" s="1">
        <v>2.908</v>
      </c>
      <c r="BE472" s="1">
        <v>115.244</v>
      </c>
      <c r="BF472" s="1">
        <v>1.1940000000000002</v>
      </c>
      <c r="BG472" s="1">
        <v>0.396</v>
      </c>
      <c r="BH472" s="1">
        <v>123.45</v>
      </c>
      <c r="BI472" s="1">
        <v>68.66499999999999</v>
      </c>
      <c r="BJ472" s="1">
        <f t="shared" ref="BJ472:BM472" si="2934">BF472*1</f>
        <v>1.194</v>
      </c>
      <c r="BK472" s="1">
        <f t="shared" si="2934"/>
        <v>0.396</v>
      </c>
      <c r="BL472" s="1">
        <f t="shared" si="2934"/>
        <v>123.45</v>
      </c>
      <c r="BM472" s="1">
        <f t="shared" si="2934"/>
        <v>68.665</v>
      </c>
      <c r="BN472" s="1">
        <f t="shared" si="18"/>
        <v>54.785</v>
      </c>
      <c r="BO472" s="1">
        <v>0.168</v>
      </c>
      <c r="BP472" s="1">
        <v>22.881</v>
      </c>
      <c r="BQ472" s="1">
        <v>0.7270000000000001</v>
      </c>
      <c r="BR472" s="1">
        <f t="shared" ref="BR472:BT472" si="2935">BO472*1</f>
        <v>0.168</v>
      </c>
      <c r="BS472" s="1">
        <f t="shared" si="2935"/>
        <v>22.881</v>
      </c>
      <c r="BT472" s="1">
        <f t="shared" si="2935"/>
        <v>0.727</v>
      </c>
      <c r="BU472" s="1">
        <v>0.6640000000000001</v>
      </c>
      <c r="BV472" s="1">
        <v>189.258</v>
      </c>
      <c r="BW472" s="1">
        <v>6.376318</v>
      </c>
      <c r="BX472" s="1">
        <v>198.25977300000002</v>
      </c>
      <c r="BY472" s="1">
        <v>46.435955</v>
      </c>
      <c r="BZ472" s="1">
        <v>1321.215864</v>
      </c>
      <c r="CA472" s="1">
        <f t="shared" ref="CA472:CE472" si="2936">BV472*1</f>
        <v>189.258</v>
      </c>
      <c r="CB472" s="1">
        <f t="shared" si="2936"/>
        <v>6.376318</v>
      </c>
      <c r="CC472" s="1">
        <f t="shared" si="2936"/>
        <v>198.259773</v>
      </c>
      <c r="CD472" s="1">
        <f t="shared" si="2936"/>
        <v>46.435955</v>
      </c>
      <c r="CE472" s="1">
        <f t="shared" si="2936"/>
        <v>1321.215864</v>
      </c>
      <c r="CF472" s="1">
        <v>8.0</v>
      </c>
      <c r="CG472" s="1">
        <f t="shared" si="21"/>
        <v>8</v>
      </c>
      <c r="CH472" s="1" t="s">
        <v>1491</v>
      </c>
      <c r="CI472" s="1" t="s">
        <v>1492</v>
      </c>
      <c r="CJ472" s="1" t="s">
        <v>1493</v>
      </c>
      <c r="CK472" s="1" t="s">
        <v>378</v>
      </c>
      <c r="CL472" s="1" t="s">
        <v>1494</v>
      </c>
      <c r="CM472" s="1" t="s">
        <v>1495</v>
      </c>
      <c r="CN472" s="1" t="s">
        <v>1496</v>
      </c>
      <c r="CO472" s="1" t="s">
        <v>1497</v>
      </c>
      <c r="CP472" s="1" t="s">
        <v>1498</v>
      </c>
      <c r="CQ472" s="1" t="s">
        <v>1499</v>
      </c>
      <c r="CR472" s="1" t="s">
        <v>352</v>
      </c>
      <c r="CS472" s="1" t="s">
        <v>1500</v>
      </c>
      <c r="CT472" s="1" t="s">
        <v>653</v>
      </c>
      <c r="CU472" s="1" t="s">
        <v>1501</v>
      </c>
      <c r="CV472" s="1" t="s">
        <v>1502</v>
      </c>
      <c r="CW472" s="1">
        <v>2.0</v>
      </c>
      <c r="CX472" s="1" t="s">
        <v>1503</v>
      </c>
      <c r="CY472" s="1">
        <v>0.0</v>
      </c>
      <c r="CZ472" s="1" t="s">
        <v>276</v>
      </c>
      <c r="DA472" s="1">
        <v>0.0</v>
      </c>
      <c r="DB472" s="1">
        <v>0.0</v>
      </c>
      <c r="DC472" s="1">
        <v>0.0</v>
      </c>
      <c r="DD472" s="1">
        <v>0.0</v>
      </c>
      <c r="DE472" s="1">
        <v>0.0</v>
      </c>
      <c r="DF472" s="1">
        <v>3.0</v>
      </c>
      <c r="DG472" s="1">
        <v>22.0</v>
      </c>
      <c r="DH472" s="1" t="s">
        <v>132</v>
      </c>
    </row>
    <row r="473" ht="15.75" customHeight="1">
      <c r="A473" s="1">
        <v>2016.0</v>
      </c>
      <c r="B473" s="1" t="s">
        <v>1489</v>
      </c>
      <c r="C473" s="1">
        <v>95.0</v>
      </c>
      <c r="D473" s="1">
        <v>0.0</v>
      </c>
      <c r="E473" s="1" t="s">
        <v>1490</v>
      </c>
      <c r="F473" s="1" t="s">
        <v>728</v>
      </c>
      <c r="G473" s="1" t="s">
        <v>136</v>
      </c>
      <c r="H473" s="1">
        <v>29575.850000000002</v>
      </c>
      <c r="I473" s="1">
        <f t="shared" ref="I473:I476" si="2944">(H473-H472)/H472</f>
        <v>0.01751489305</v>
      </c>
      <c r="J473" s="3">
        <v>2.0912137858581865E12</v>
      </c>
      <c r="K473" s="3">
        <v>1.2934627315590745</v>
      </c>
      <c r="L473" s="3">
        <v>-0.0940166569157271</v>
      </c>
      <c r="M473" s="3">
        <f t="shared" si="7"/>
        <v>28.36876577</v>
      </c>
      <c r="N473" s="3" t="str">
        <f t="shared" si="8"/>
        <v>#NUM!</v>
      </c>
      <c r="O473" s="1">
        <v>0.0</v>
      </c>
      <c r="P473" s="1" t="s">
        <v>113</v>
      </c>
      <c r="Q473" s="1">
        <v>22.0</v>
      </c>
      <c r="R473" s="1" t="s">
        <v>114</v>
      </c>
      <c r="S473" s="1">
        <f t="shared" si="2937"/>
        <v>0</v>
      </c>
      <c r="T473" s="1">
        <f t="shared" si="10"/>
        <v>0</v>
      </c>
      <c r="U473" s="2">
        <v>30032.0</v>
      </c>
      <c r="V473" s="2">
        <v>43465.0</v>
      </c>
      <c r="W473" s="1">
        <v>13433.0</v>
      </c>
      <c r="X473" s="1">
        <v>9.505469645063013</v>
      </c>
      <c r="Y473" s="1">
        <v>3.0</v>
      </c>
      <c r="Z473" s="1">
        <v>1249.824</v>
      </c>
      <c r="AA473" s="1">
        <v>26313.101</v>
      </c>
      <c r="AB473" s="1">
        <v>3262.7490000000003</v>
      </c>
      <c r="AC473" s="1">
        <v>91.288</v>
      </c>
      <c r="AD473" s="1">
        <v>2310.241</v>
      </c>
      <c r="AE473" s="1">
        <v>861.22</v>
      </c>
      <c r="AF473" s="1">
        <v>0.887</v>
      </c>
      <c r="AG473" s="1">
        <f t="shared" ref="AG473:AL473" si="2938">LN(AA473)</f>
        <v>10.17782223</v>
      </c>
      <c r="AH473" s="1">
        <f t="shared" si="2938"/>
        <v>8.090325371</v>
      </c>
      <c r="AI473" s="1">
        <f t="shared" si="2938"/>
        <v>4.514019344</v>
      </c>
      <c r="AJ473" s="1">
        <f t="shared" si="2938"/>
        <v>7.745107127</v>
      </c>
      <c r="AK473" s="1">
        <f t="shared" si="2938"/>
        <v>6.758349989</v>
      </c>
      <c r="AL473" s="1">
        <f t="shared" si="2938"/>
        <v>-0.1199102967</v>
      </c>
      <c r="AM473" s="1">
        <f t="shared" si="12"/>
        <v>10.29471343</v>
      </c>
      <c r="AN473" s="1">
        <v>16401.75</v>
      </c>
      <c r="AO473" s="1">
        <v>3386.583</v>
      </c>
      <c r="AP473" s="1">
        <f t="shared" si="13"/>
        <v>0.9634339392</v>
      </c>
      <c r="AQ473" s="1">
        <f t="shared" si="14"/>
        <v>1</v>
      </c>
      <c r="AR473" s="1">
        <v>19788.333</v>
      </c>
      <c r="AS473" s="1">
        <v>9787.517000000003</v>
      </c>
      <c r="AT473" s="1">
        <f t="shared" ref="AT473:AU473" si="2939">LN(AN473)</f>
        <v>9.705143315</v>
      </c>
      <c r="AU473" s="1">
        <f t="shared" si="2939"/>
        <v>8.127576727</v>
      </c>
      <c r="AV473" s="1">
        <f t="shared" ref="AV473:AW473" si="2940">LN(AR473)</f>
        <v>9.892847801</v>
      </c>
      <c r="AW473" s="1">
        <f t="shared" si="2940"/>
        <v>9.188863077</v>
      </c>
      <c r="AX473" s="1">
        <v>5037.1900000000005</v>
      </c>
      <c r="AY473" s="1">
        <v>450.559</v>
      </c>
      <c r="AZ473" s="1">
        <v>255.372</v>
      </c>
      <c r="BA473" s="1">
        <v>199.50900000000001</v>
      </c>
      <c r="BB473" s="1">
        <v>62.091</v>
      </c>
      <c r="BC473" s="1">
        <v>137.418</v>
      </c>
      <c r="BD473" s="1">
        <v>0.0</v>
      </c>
      <c r="BE473" s="1">
        <v>137.418</v>
      </c>
      <c r="BF473" s="1">
        <v>1.404</v>
      </c>
      <c r="BG473" s="1">
        <v>0.465</v>
      </c>
      <c r="BH473" s="1">
        <v>165.10899999999998</v>
      </c>
      <c r="BI473" s="1">
        <v>57.421</v>
      </c>
      <c r="BJ473" s="1">
        <f t="shared" ref="BJ473:BM473" si="2941">BF473*1</f>
        <v>1.404</v>
      </c>
      <c r="BK473" s="1">
        <f t="shared" si="2941"/>
        <v>0.465</v>
      </c>
      <c r="BL473" s="1">
        <f t="shared" si="2941"/>
        <v>165.109</v>
      </c>
      <c r="BM473" s="1">
        <f t="shared" si="2941"/>
        <v>57.421</v>
      </c>
      <c r="BN473" s="1">
        <f t="shared" si="18"/>
        <v>107.688</v>
      </c>
      <c r="BO473" s="1">
        <v>0.192</v>
      </c>
      <c r="BP473" s="1">
        <v>55.179</v>
      </c>
      <c r="BQ473" s="1">
        <v>0.963</v>
      </c>
      <c r="BR473" s="1">
        <f t="shared" ref="BR473:BT473" si="2942">BO473*1</f>
        <v>0.192</v>
      </c>
      <c r="BS473" s="1">
        <f t="shared" si="2942"/>
        <v>55.179</v>
      </c>
      <c r="BT473" s="1">
        <f t="shared" si="2942"/>
        <v>0.963</v>
      </c>
      <c r="BU473" s="1">
        <v>0.936</v>
      </c>
      <c r="BV473" s="1">
        <v>191.32700000000003</v>
      </c>
      <c r="BW473" s="1">
        <v>8.312874999999998</v>
      </c>
      <c r="BX473" s="1">
        <v>209.88291700000002</v>
      </c>
      <c r="BY473" s="1">
        <v>43.96425</v>
      </c>
      <c r="BZ473" s="1">
        <v>1232.3270830000001</v>
      </c>
      <c r="CA473" s="1">
        <f t="shared" ref="CA473:CE473" si="2943">BV473*1</f>
        <v>191.327</v>
      </c>
      <c r="CB473" s="1">
        <f t="shared" si="2943"/>
        <v>8.312875</v>
      </c>
      <c r="CC473" s="1">
        <f t="shared" si="2943"/>
        <v>209.882917</v>
      </c>
      <c r="CD473" s="1">
        <f t="shared" si="2943"/>
        <v>43.96425</v>
      </c>
      <c r="CE473" s="1">
        <f t="shared" si="2943"/>
        <v>1232.327083</v>
      </c>
      <c r="CF473" s="1">
        <v>8.0</v>
      </c>
      <c r="CG473" s="1">
        <f t="shared" si="21"/>
        <v>8</v>
      </c>
      <c r="CH473" s="1" t="s">
        <v>1491</v>
      </c>
      <c r="CI473" s="1" t="s">
        <v>1492</v>
      </c>
      <c r="CJ473" s="1" t="s">
        <v>1493</v>
      </c>
      <c r="CK473" s="1" t="s">
        <v>378</v>
      </c>
      <c r="CL473" s="1" t="s">
        <v>1494</v>
      </c>
      <c r="CM473" s="1" t="s">
        <v>1495</v>
      </c>
      <c r="CN473" s="1" t="s">
        <v>1496</v>
      </c>
      <c r="CO473" s="1" t="s">
        <v>1497</v>
      </c>
      <c r="CP473" s="1" t="s">
        <v>1498</v>
      </c>
      <c r="CQ473" s="1" t="s">
        <v>1499</v>
      </c>
      <c r="CR473" s="1" t="s">
        <v>352</v>
      </c>
      <c r="CS473" s="1" t="s">
        <v>1500</v>
      </c>
      <c r="CT473" s="1" t="s">
        <v>653</v>
      </c>
      <c r="CU473" s="1" t="s">
        <v>1501</v>
      </c>
      <c r="CV473" s="1" t="s">
        <v>1502</v>
      </c>
      <c r="CW473" s="1">
        <v>2.0</v>
      </c>
      <c r="CX473" s="1" t="s">
        <v>1503</v>
      </c>
      <c r="CY473" s="1">
        <v>0.0</v>
      </c>
      <c r="CZ473" s="1" t="s">
        <v>276</v>
      </c>
      <c r="DA473" s="1">
        <v>0.0</v>
      </c>
      <c r="DB473" s="1">
        <v>0.0</v>
      </c>
      <c r="DC473" s="1">
        <v>0.0</v>
      </c>
      <c r="DD473" s="1">
        <v>0.0</v>
      </c>
      <c r="DE473" s="1">
        <v>0.0</v>
      </c>
      <c r="DF473" s="1">
        <v>3.0</v>
      </c>
      <c r="DG473" s="1">
        <v>22.0</v>
      </c>
      <c r="DH473" s="1" t="s">
        <v>132</v>
      </c>
    </row>
    <row r="474" ht="15.75" customHeight="1">
      <c r="A474" s="1">
        <v>2017.0</v>
      </c>
      <c r="B474" s="1" t="s">
        <v>1489</v>
      </c>
      <c r="C474" s="1">
        <v>95.0</v>
      </c>
      <c r="D474" s="1">
        <v>0.0</v>
      </c>
      <c r="E474" s="1" t="s">
        <v>1490</v>
      </c>
      <c r="F474" s="1" t="s">
        <v>728</v>
      </c>
      <c r="G474" s="1" t="s">
        <v>136</v>
      </c>
      <c r="H474" s="1">
        <v>28693.586</v>
      </c>
      <c r="I474" s="1">
        <f t="shared" si="2944"/>
        <v>-0.02983055432</v>
      </c>
      <c r="J474" s="3">
        <v>2.1260922840536946E12</v>
      </c>
      <c r="K474" s="3">
        <v>1.6678590410685672</v>
      </c>
      <c r="L474" s="3">
        <v>1.22653316645808</v>
      </c>
      <c r="M474" s="3">
        <f t="shared" si="7"/>
        <v>28.3853068</v>
      </c>
      <c r="N474" s="3">
        <f t="shared" si="8"/>
        <v>0.2041916259</v>
      </c>
      <c r="O474" s="1">
        <v>0.0</v>
      </c>
      <c r="P474" s="1" t="s">
        <v>113</v>
      </c>
      <c r="Q474" s="1">
        <v>22.0</v>
      </c>
      <c r="R474" s="1" t="s">
        <v>114</v>
      </c>
      <c r="S474" s="1">
        <f t="shared" si="2937"/>
        <v>0</v>
      </c>
      <c r="T474" s="1">
        <f t="shared" si="10"/>
        <v>0</v>
      </c>
      <c r="U474" s="2">
        <v>30032.0</v>
      </c>
      <c r="V474" s="2">
        <v>43100.0</v>
      </c>
      <c r="W474" s="1">
        <v>13068.0</v>
      </c>
      <c r="X474" s="1">
        <v>9.477921772720961</v>
      </c>
      <c r="Y474" s="1">
        <v>3.0</v>
      </c>
      <c r="Z474" s="1">
        <v>1211.592</v>
      </c>
      <c r="AA474" s="1">
        <v>25921.037</v>
      </c>
      <c r="AB474" s="1">
        <v>2772.549</v>
      </c>
      <c r="AC474" s="1">
        <v>70.389</v>
      </c>
      <c r="AD474" s="1">
        <v>1450.777</v>
      </c>
      <c r="AE474" s="1">
        <v>1251.383</v>
      </c>
      <c r="AF474" s="1">
        <v>64.995</v>
      </c>
      <c r="AG474" s="1">
        <f t="shared" ref="AG474:AL474" si="2945">LN(AA474)</f>
        <v>10.16281016</v>
      </c>
      <c r="AH474" s="1">
        <f t="shared" si="2945"/>
        <v>7.927522393</v>
      </c>
      <c r="AI474" s="1">
        <f t="shared" si="2945"/>
        <v>4.254037001</v>
      </c>
      <c r="AJ474" s="1">
        <f t="shared" si="2945"/>
        <v>7.279854554</v>
      </c>
      <c r="AK474" s="1">
        <f t="shared" si="2945"/>
        <v>7.132004619</v>
      </c>
      <c r="AL474" s="1">
        <f t="shared" si="2945"/>
        <v>4.174310344</v>
      </c>
      <c r="AM474" s="1">
        <f t="shared" si="12"/>
        <v>10.26442889</v>
      </c>
      <c r="AN474" s="1">
        <v>12980.776</v>
      </c>
      <c r="AO474" s="1">
        <v>5835.247</v>
      </c>
      <c r="AP474" s="1">
        <f t="shared" si="13"/>
        <v>0.4751382418</v>
      </c>
      <c r="AQ474" s="1">
        <f t="shared" si="14"/>
        <v>1</v>
      </c>
      <c r="AR474" s="1">
        <v>18816.023</v>
      </c>
      <c r="AS474" s="1">
        <v>9877.562999999998</v>
      </c>
      <c r="AT474" s="1">
        <f t="shared" ref="AT474:AU474" si="2946">LN(AN474)</f>
        <v>9.471224773</v>
      </c>
      <c r="AU474" s="1">
        <f t="shared" si="2946"/>
        <v>8.671671875</v>
      </c>
      <c r="AV474" s="1">
        <f t="shared" ref="AV474:AW474" si="2947">LN(AR474)</f>
        <v>9.842464073</v>
      </c>
      <c r="AW474" s="1">
        <f t="shared" si="2947"/>
        <v>9.1980211</v>
      </c>
      <c r="AX474" s="1">
        <v>5156.6230000000005</v>
      </c>
      <c r="AY474" s="1">
        <v>401.619</v>
      </c>
      <c r="AZ474" s="1">
        <v>245.08</v>
      </c>
      <c r="BA474" s="1">
        <v>156.543</v>
      </c>
      <c r="BB474" s="1">
        <v>66.5</v>
      </c>
      <c r="BC474" s="1">
        <v>90.043</v>
      </c>
      <c r="BD474" s="1">
        <v>0.0</v>
      </c>
      <c r="BE474" s="1">
        <v>90.043</v>
      </c>
      <c r="BF474" s="1">
        <v>0.912</v>
      </c>
      <c r="BG474" s="1">
        <v>0.31400000000000006</v>
      </c>
      <c r="BH474" s="1">
        <v>101.283</v>
      </c>
      <c r="BI474" s="1">
        <v>63.76200000000001</v>
      </c>
      <c r="BJ474" s="1">
        <f t="shared" ref="BJ474:BM474" si="2948">BF474*1</f>
        <v>0.912</v>
      </c>
      <c r="BK474" s="1">
        <f t="shared" si="2948"/>
        <v>0.314</v>
      </c>
      <c r="BL474" s="1">
        <f t="shared" si="2948"/>
        <v>101.283</v>
      </c>
      <c r="BM474" s="1">
        <f t="shared" si="2948"/>
        <v>63.762</v>
      </c>
      <c r="BN474" s="1">
        <f t="shared" si="18"/>
        <v>37.521</v>
      </c>
      <c r="BO474" s="1">
        <v>0.226</v>
      </c>
      <c r="BP474" s="1">
        <v>73.259</v>
      </c>
      <c r="BQ474" s="1">
        <v>0.47500000000000003</v>
      </c>
      <c r="BR474" s="1">
        <f t="shared" ref="BR474:BT474" si="2949">BO474*1</f>
        <v>0.226</v>
      </c>
      <c r="BS474" s="1">
        <f t="shared" si="2949"/>
        <v>73.259</v>
      </c>
      <c r="BT474" s="1">
        <f t="shared" si="2949"/>
        <v>0.475</v>
      </c>
      <c r="BU474" s="1">
        <v>0.463</v>
      </c>
      <c r="BV474" s="1">
        <v>178.259</v>
      </c>
      <c r="BW474" s="1">
        <v>6.806217</v>
      </c>
      <c r="BX474" s="1">
        <v>224.201</v>
      </c>
      <c r="BY474" s="1">
        <v>51.13387</v>
      </c>
      <c r="BZ474" s="1">
        <v>1247.547217</v>
      </c>
      <c r="CA474" s="1">
        <f t="shared" ref="CA474:CE474" si="2950">BV474*1</f>
        <v>178.259</v>
      </c>
      <c r="CB474" s="1">
        <f t="shared" si="2950"/>
        <v>6.806217</v>
      </c>
      <c r="CC474" s="1">
        <f t="shared" si="2950"/>
        <v>224.201</v>
      </c>
      <c r="CD474" s="1">
        <f t="shared" si="2950"/>
        <v>51.13387</v>
      </c>
      <c r="CE474" s="1">
        <f t="shared" si="2950"/>
        <v>1247.547217</v>
      </c>
      <c r="CF474" s="1">
        <v>8.0</v>
      </c>
      <c r="CG474" s="1">
        <f t="shared" si="21"/>
        <v>8</v>
      </c>
      <c r="CH474" s="1" t="s">
        <v>1491</v>
      </c>
      <c r="CI474" s="1" t="s">
        <v>1492</v>
      </c>
      <c r="CJ474" s="1" t="s">
        <v>1493</v>
      </c>
      <c r="CK474" s="1" t="s">
        <v>378</v>
      </c>
      <c r="CL474" s="1" t="s">
        <v>1494</v>
      </c>
      <c r="CM474" s="1" t="s">
        <v>1495</v>
      </c>
      <c r="CN474" s="1" t="s">
        <v>1496</v>
      </c>
      <c r="CO474" s="1" t="s">
        <v>1497</v>
      </c>
      <c r="CP474" s="1" t="s">
        <v>1498</v>
      </c>
      <c r="CQ474" s="1" t="s">
        <v>1499</v>
      </c>
      <c r="CR474" s="1" t="s">
        <v>352</v>
      </c>
      <c r="CS474" s="1" t="s">
        <v>1500</v>
      </c>
      <c r="CT474" s="1" t="s">
        <v>653</v>
      </c>
      <c r="CU474" s="1" t="s">
        <v>1501</v>
      </c>
      <c r="CV474" s="1" t="s">
        <v>1502</v>
      </c>
      <c r="CW474" s="1">
        <v>2.0</v>
      </c>
      <c r="CX474" s="1" t="s">
        <v>1503</v>
      </c>
      <c r="CY474" s="1">
        <v>0.0</v>
      </c>
      <c r="CZ474" s="1" t="s">
        <v>276</v>
      </c>
      <c r="DA474" s="1">
        <v>0.0</v>
      </c>
      <c r="DB474" s="1">
        <v>0.0</v>
      </c>
      <c r="DC474" s="1">
        <v>0.0</v>
      </c>
      <c r="DD474" s="1">
        <v>0.0</v>
      </c>
      <c r="DE474" s="1">
        <v>0.0</v>
      </c>
      <c r="DF474" s="1">
        <v>3.0</v>
      </c>
      <c r="DG474" s="1">
        <v>22.0</v>
      </c>
      <c r="DH474" s="1" t="s">
        <v>132</v>
      </c>
    </row>
    <row r="475" ht="15.75" customHeight="1">
      <c r="A475" s="1">
        <v>2018.0</v>
      </c>
      <c r="B475" s="1" t="s">
        <v>1489</v>
      </c>
      <c r="C475" s="1">
        <v>95.0</v>
      </c>
      <c r="D475" s="1">
        <v>0.0</v>
      </c>
      <c r="E475" s="1" t="s">
        <v>1490</v>
      </c>
      <c r="F475" s="1" t="s">
        <v>728</v>
      </c>
      <c r="G475" s="1" t="s">
        <v>136</v>
      </c>
      <c r="H475" s="1">
        <v>28959.65</v>
      </c>
      <c r="I475" s="1">
        <f t="shared" si="2944"/>
        <v>0.009272594928</v>
      </c>
      <c r="J475" s="3">
        <v>2.14611448585804E12</v>
      </c>
      <c r="K475" s="3">
        <v>0.9417371933719778</v>
      </c>
      <c r="L475" s="3">
        <v>1.13748763600395</v>
      </c>
      <c r="M475" s="3">
        <f t="shared" si="7"/>
        <v>28.39468011</v>
      </c>
      <c r="N475" s="3">
        <f t="shared" si="8"/>
        <v>0.1288220023</v>
      </c>
      <c r="O475" s="1">
        <v>0.0</v>
      </c>
      <c r="P475" s="1" t="s">
        <v>113</v>
      </c>
      <c r="Q475" s="1">
        <v>22.0</v>
      </c>
      <c r="R475" s="1" t="s">
        <v>114</v>
      </c>
      <c r="S475" s="1">
        <f t="shared" si="2937"/>
        <v>0</v>
      </c>
      <c r="T475" s="1">
        <f t="shared" si="10"/>
        <v>0</v>
      </c>
      <c r="U475" s="2">
        <v>30032.0</v>
      </c>
      <c r="V475" s="2">
        <v>42735.0</v>
      </c>
      <c r="W475" s="1">
        <v>12703.0</v>
      </c>
      <c r="X475" s="1">
        <v>9.44959346502346</v>
      </c>
      <c r="Y475" s="1">
        <v>3.0</v>
      </c>
      <c r="Z475" s="1">
        <v>522.569</v>
      </c>
      <c r="AA475" s="1">
        <v>26247.386000000002</v>
      </c>
      <c r="AB475" s="1">
        <v>2712.264</v>
      </c>
      <c r="AC475" s="1">
        <v>155.651</v>
      </c>
      <c r="AD475" s="1">
        <v>1396.962</v>
      </c>
      <c r="AE475" s="1">
        <v>1159.651</v>
      </c>
      <c r="AF475" s="1">
        <v>1.062</v>
      </c>
      <c r="AG475" s="1">
        <f t="shared" ref="AG475:AL475" si="2951">LN(AA475)</f>
        <v>10.17532168</v>
      </c>
      <c r="AH475" s="1">
        <f t="shared" si="2951"/>
        <v>7.905538989</v>
      </c>
      <c r="AI475" s="1">
        <f t="shared" si="2951"/>
        <v>5.047616322</v>
      </c>
      <c r="AJ475" s="1">
        <f t="shared" si="2951"/>
        <v>7.242055158</v>
      </c>
      <c r="AK475" s="1">
        <f t="shared" si="2951"/>
        <v>7.055874377</v>
      </c>
      <c r="AL475" s="1">
        <f t="shared" si="2951"/>
        <v>0.06015392282</v>
      </c>
      <c r="AM475" s="1">
        <f t="shared" si="12"/>
        <v>10.27365876</v>
      </c>
      <c r="AN475" s="1">
        <v>16307.24</v>
      </c>
      <c r="AO475" s="1">
        <v>2674.665</v>
      </c>
      <c r="AP475" s="1">
        <f t="shared" si="13"/>
        <v>1.014057461</v>
      </c>
      <c r="AQ475" s="1">
        <f t="shared" si="14"/>
        <v>0</v>
      </c>
      <c r="AR475" s="1">
        <v>18981.905</v>
      </c>
      <c r="AS475" s="1">
        <v>9977.745000000003</v>
      </c>
      <c r="AT475" s="1">
        <f t="shared" ref="AT475:AU475" si="2952">LN(AN475)</f>
        <v>9.69936446</v>
      </c>
      <c r="AU475" s="1">
        <f t="shared" si="2952"/>
        <v>7.891579418</v>
      </c>
      <c r="AV475" s="1">
        <f t="shared" ref="AV475:AW475" si="2953">LN(AR475)</f>
        <v>9.851241436</v>
      </c>
      <c r="AW475" s="1">
        <f t="shared" si="2953"/>
        <v>9.208112392</v>
      </c>
      <c r="AX475" s="1">
        <v>4040.465</v>
      </c>
      <c r="AY475" s="1">
        <v>389.019</v>
      </c>
      <c r="AZ475" s="1">
        <v>229.356</v>
      </c>
      <c r="BA475" s="1">
        <v>159.663</v>
      </c>
      <c r="BB475" s="1">
        <v>59.481</v>
      </c>
      <c r="BC475" s="1">
        <v>100.182</v>
      </c>
      <c r="BD475" s="1">
        <v>0.0</v>
      </c>
      <c r="BE475" s="1">
        <v>100.182</v>
      </c>
      <c r="BF475" s="1">
        <v>1.004</v>
      </c>
      <c r="BG475" s="1">
        <v>0.34600000000000003</v>
      </c>
      <c r="BH475" s="1">
        <v>124.46700000000001</v>
      </c>
      <c r="BI475" s="1">
        <v>48.048</v>
      </c>
      <c r="BJ475" s="1">
        <f t="shared" ref="BJ475:BM475" si="2954">BF475*1</f>
        <v>1.004</v>
      </c>
      <c r="BK475" s="1">
        <f t="shared" si="2954"/>
        <v>0.346</v>
      </c>
      <c r="BL475" s="1">
        <f t="shared" si="2954"/>
        <v>124.467</v>
      </c>
      <c r="BM475" s="1">
        <f t="shared" si="2954"/>
        <v>48.048</v>
      </c>
      <c r="BN475" s="1">
        <f t="shared" si="18"/>
        <v>76.419</v>
      </c>
      <c r="BO475" s="1">
        <v>0.15400000000000003</v>
      </c>
      <c r="BP475" s="1">
        <v>25.958</v>
      </c>
      <c r="BQ475" s="1">
        <v>1.014</v>
      </c>
      <c r="BR475" s="1">
        <f t="shared" ref="BR475:BT475" si="2955">BO475*1</f>
        <v>0.154</v>
      </c>
      <c r="BS475" s="1">
        <f t="shared" si="2955"/>
        <v>25.958</v>
      </c>
      <c r="BT475" s="1">
        <f t="shared" si="2955"/>
        <v>1.014</v>
      </c>
      <c r="BU475" s="1">
        <v>0.9560000000000001</v>
      </c>
      <c r="BV475" s="1">
        <v>179.8</v>
      </c>
      <c r="BW475" s="1">
        <v>7.257409</v>
      </c>
      <c r="BX475" s="1">
        <v>183.6575</v>
      </c>
      <c r="BY475" s="1">
        <v>53.48709099999999</v>
      </c>
      <c r="BZ475" s="1">
        <v>1316.347727</v>
      </c>
      <c r="CA475" s="1">
        <f t="shared" ref="CA475:CE475" si="2956">BV475*1</f>
        <v>179.8</v>
      </c>
      <c r="CB475" s="1">
        <f t="shared" si="2956"/>
        <v>7.257409</v>
      </c>
      <c r="CC475" s="1">
        <f t="shared" si="2956"/>
        <v>183.6575</v>
      </c>
      <c r="CD475" s="1">
        <f t="shared" si="2956"/>
        <v>53.487091</v>
      </c>
      <c r="CE475" s="1">
        <f t="shared" si="2956"/>
        <v>1316.347727</v>
      </c>
      <c r="CF475" s="1">
        <v>8.0</v>
      </c>
      <c r="CG475" s="1">
        <f t="shared" si="21"/>
        <v>8</v>
      </c>
      <c r="CH475" s="1" t="s">
        <v>1491</v>
      </c>
      <c r="CI475" s="1" t="s">
        <v>1492</v>
      </c>
      <c r="CJ475" s="1" t="s">
        <v>1493</v>
      </c>
      <c r="CK475" s="1" t="s">
        <v>378</v>
      </c>
      <c r="CL475" s="1" t="s">
        <v>1494</v>
      </c>
      <c r="CM475" s="1" t="s">
        <v>1495</v>
      </c>
      <c r="CN475" s="1" t="s">
        <v>1496</v>
      </c>
      <c r="CO475" s="1" t="s">
        <v>1497</v>
      </c>
      <c r="CP475" s="1" t="s">
        <v>1498</v>
      </c>
      <c r="CQ475" s="1" t="s">
        <v>1499</v>
      </c>
      <c r="CR475" s="1" t="s">
        <v>352</v>
      </c>
      <c r="CS475" s="1" t="s">
        <v>1500</v>
      </c>
      <c r="CT475" s="1" t="s">
        <v>653</v>
      </c>
      <c r="CU475" s="1" t="s">
        <v>1501</v>
      </c>
      <c r="CV475" s="1" t="s">
        <v>1502</v>
      </c>
      <c r="CW475" s="1">
        <v>2.0</v>
      </c>
      <c r="CX475" s="1" t="s">
        <v>1503</v>
      </c>
      <c r="CY475" s="1">
        <v>0.0</v>
      </c>
      <c r="CZ475" s="1" t="s">
        <v>276</v>
      </c>
      <c r="DA475" s="1">
        <v>0.0</v>
      </c>
      <c r="DB475" s="1">
        <v>0.0</v>
      </c>
      <c r="DC475" s="1">
        <v>0.0</v>
      </c>
      <c r="DD475" s="1">
        <v>0.0</v>
      </c>
      <c r="DE475" s="1">
        <v>0.0</v>
      </c>
      <c r="DF475" s="1">
        <v>3.0</v>
      </c>
      <c r="DG475" s="1">
        <v>22.0</v>
      </c>
      <c r="DH475" s="1" t="s">
        <v>132</v>
      </c>
    </row>
    <row r="476" ht="15.75" customHeight="1">
      <c r="A476" s="1">
        <v>2019.0</v>
      </c>
      <c r="B476" s="1" t="s">
        <v>1489</v>
      </c>
      <c r="C476" s="1">
        <v>95.0</v>
      </c>
      <c r="D476" s="1">
        <v>0.0</v>
      </c>
      <c r="E476" s="1" t="s">
        <v>1490</v>
      </c>
      <c r="F476" s="1" t="s">
        <v>728</v>
      </c>
      <c r="G476" s="1" t="s">
        <v>136</v>
      </c>
      <c r="H476" s="1">
        <v>28969.875</v>
      </c>
      <c r="I476" s="1">
        <f t="shared" si="2944"/>
        <v>0.0003530774716</v>
      </c>
      <c r="J476" s="3">
        <v>2.1522834905985745E12</v>
      </c>
      <c r="K476" s="3">
        <v>0.28744993713920053</v>
      </c>
      <c r="L476" s="3">
        <v>0.611246943765291</v>
      </c>
      <c r="M476" s="3">
        <f t="shared" si="7"/>
        <v>28.39755048</v>
      </c>
      <c r="N476" s="3">
        <f t="shared" si="8"/>
        <v>-0.4922542382</v>
      </c>
      <c r="O476" s="1">
        <v>0.0</v>
      </c>
      <c r="P476" s="1" t="s">
        <v>113</v>
      </c>
      <c r="Q476" s="1">
        <v>22.0</v>
      </c>
      <c r="R476" s="1" t="s">
        <v>114</v>
      </c>
      <c r="S476" s="1">
        <f t="shared" si="2937"/>
        <v>0</v>
      </c>
      <c r="T476" s="1">
        <f t="shared" si="10"/>
        <v>0</v>
      </c>
      <c r="U476" s="2">
        <v>30032.0</v>
      </c>
      <c r="V476" s="2">
        <v>42369.0</v>
      </c>
      <c r="W476" s="1">
        <v>12337.0</v>
      </c>
      <c r="X476" s="1">
        <v>9.420358156071465</v>
      </c>
      <c r="Y476" s="1">
        <v>3.0</v>
      </c>
      <c r="Z476" s="1">
        <v>496.92400000000004</v>
      </c>
      <c r="AA476" s="1">
        <v>26078.644</v>
      </c>
      <c r="AB476" s="1">
        <v>2891.231</v>
      </c>
      <c r="AC476" s="1">
        <v>210.977</v>
      </c>
      <c r="AD476" s="1">
        <v>1822.837</v>
      </c>
      <c r="AE476" s="1">
        <v>857.417</v>
      </c>
      <c r="AF476" s="1">
        <v>1.141</v>
      </c>
      <c r="AG476" s="1">
        <f t="shared" ref="AG476:AL476" si="2957">LN(AA476)</f>
        <v>10.16887202</v>
      </c>
      <c r="AH476" s="1">
        <f t="shared" si="2957"/>
        <v>7.969437642</v>
      </c>
      <c r="AI476" s="1">
        <f t="shared" si="2957"/>
        <v>5.351749123</v>
      </c>
      <c r="AJ476" s="1">
        <f t="shared" si="2957"/>
        <v>7.508149358</v>
      </c>
      <c r="AK476" s="1">
        <f t="shared" si="2957"/>
        <v>6.753924381</v>
      </c>
      <c r="AL476" s="1">
        <f t="shared" si="2957"/>
        <v>0.1319050709</v>
      </c>
      <c r="AM476" s="1">
        <f t="shared" si="12"/>
        <v>10.27401178</v>
      </c>
      <c r="AN476" s="1">
        <v>16562.881</v>
      </c>
      <c r="AO476" s="1">
        <v>2373.6240000000003</v>
      </c>
      <c r="AP476" s="1">
        <f t="shared" si="13"/>
        <v>1.21806613</v>
      </c>
      <c r="AQ476" s="1">
        <f t="shared" si="14"/>
        <v>0</v>
      </c>
      <c r="AR476" s="1">
        <v>18936.505</v>
      </c>
      <c r="AS476" s="1">
        <v>10033.369999999999</v>
      </c>
      <c r="AT476" s="1">
        <f t="shared" ref="AT476:AU476" si="2958">LN(AN476)</f>
        <v>9.714919386</v>
      </c>
      <c r="AU476" s="1">
        <f t="shared" si="2958"/>
        <v>7.77217318</v>
      </c>
      <c r="AV476" s="1">
        <f t="shared" ref="AV476:AW476" si="2959">LN(AR476)</f>
        <v>9.84884682</v>
      </c>
      <c r="AW476" s="1">
        <f t="shared" si="2959"/>
        <v>9.213671817</v>
      </c>
      <c r="AX476" s="1">
        <v>4446.459</v>
      </c>
      <c r="AY476" s="1">
        <v>366.229</v>
      </c>
      <c r="AZ476" s="1">
        <v>219.752</v>
      </c>
      <c r="BA476" s="1">
        <v>146.477</v>
      </c>
      <c r="BB476" s="1">
        <v>90.851</v>
      </c>
      <c r="BC476" s="1">
        <v>55.626</v>
      </c>
      <c r="BD476" s="1">
        <v>0.0</v>
      </c>
      <c r="BE476" s="1">
        <v>55.626</v>
      </c>
      <c r="BF476" s="1">
        <v>0.554</v>
      </c>
      <c r="BG476" s="1">
        <v>0.192</v>
      </c>
      <c r="BH476" s="1">
        <v>147.583</v>
      </c>
      <c r="BI476" s="1">
        <v>50.858999999999995</v>
      </c>
      <c r="BJ476" s="1">
        <f t="shared" ref="BJ476:BM476" si="2960">BF476*1</f>
        <v>0.554</v>
      </c>
      <c r="BK476" s="1">
        <f t="shared" si="2960"/>
        <v>0.192</v>
      </c>
      <c r="BL476" s="1">
        <f t="shared" si="2960"/>
        <v>147.583</v>
      </c>
      <c r="BM476" s="1">
        <f t="shared" si="2960"/>
        <v>50.859</v>
      </c>
      <c r="BN476" s="1">
        <f t="shared" si="18"/>
        <v>96.724</v>
      </c>
      <c r="BO476" s="1">
        <v>0.167</v>
      </c>
      <c r="BP476" s="1">
        <v>21.076</v>
      </c>
      <c r="BQ476" s="1">
        <v>1.218</v>
      </c>
      <c r="BR476" s="1">
        <f t="shared" ref="BR476:BT476" si="2961">BO476*1</f>
        <v>0.167</v>
      </c>
      <c r="BS476" s="1">
        <f t="shared" si="2961"/>
        <v>21.076</v>
      </c>
      <c r="BT476" s="1">
        <f t="shared" si="2961"/>
        <v>1.218</v>
      </c>
      <c r="BU476" s="1">
        <v>1.129</v>
      </c>
      <c r="BV476" s="1">
        <v>178.806</v>
      </c>
      <c r="BW476" s="1">
        <v>6.658045</v>
      </c>
      <c r="BX476" s="1">
        <v>202.11177300000003</v>
      </c>
      <c r="BY476" s="1">
        <v>51.403182</v>
      </c>
      <c r="BZ476" s="1">
        <v>1316.8125</v>
      </c>
      <c r="CA476" s="1">
        <f t="shared" ref="CA476:CE476" si="2962">BV476*1</f>
        <v>178.806</v>
      </c>
      <c r="CB476" s="1">
        <f t="shared" si="2962"/>
        <v>6.658045</v>
      </c>
      <c r="CC476" s="1">
        <f t="shared" si="2962"/>
        <v>202.111773</v>
      </c>
      <c r="CD476" s="1">
        <f t="shared" si="2962"/>
        <v>51.403182</v>
      </c>
      <c r="CE476" s="1">
        <f t="shared" si="2962"/>
        <v>1316.8125</v>
      </c>
      <c r="CF476" s="1">
        <v>8.0</v>
      </c>
      <c r="CG476" s="1">
        <f t="shared" si="21"/>
        <v>8</v>
      </c>
      <c r="CH476" s="1" t="s">
        <v>1491</v>
      </c>
      <c r="CI476" s="1" t="s">
        <v>1492</v>
      </c>
      <c r="CJ476" s="1" t="s">
        <v>1493</v>
      </c>
      <c r="CK476" s="1" t="s">
        <v>378</v>
      </c>
      <c r="CL476" s="1" t="s">
        <v>1494</v>
      </c>
      <c r="CM476" s="1" t="s">
        <v>1495</v>
      </c>
      <c r="CN476" s="1" t="s">
        <v>1496</v>
      </c>
      <c r="CO476" s="1" t="s">
        <v>1497</v>
      </c>
      <c r="CP476" s="1" t="s">
        <v>1498</v>
      </c>
      <c r="CQ476" s="1" t="s">
        <v>1499</v>
      </c>
      <c r="CR476" s="1" t="s">
        <v>352</v>
      </c>
      <c r="CS476" s="1" t="s">
        <v>1500</v>
      </c>
      <c r="CT476" s="1" t="s">
        <v>653</v>
      </c>
      <c r="CU476" s="1" t="s">
        <v>1501</v>
      </c>
      <c r="CV476" s="1" t="s">
        <v>1502</v>
      </c>
      <c r="CW476" s="1">
        <v>2.0</v>
      </c>
      <c r="CX476" s="1" t="s">
        <v>1503</v>
      </c>
      <c r="CY476" s="1">
        <v>0.0</v>
      </c>
      <c r="CZ476" s="1" t="s">
        <v>276</v>
      </c>
      <c r="DA476" s="1">
        <v>0.0</v>
      </c>
      <c r="DB476" s="1">
        <v>0.0</v>
      </c>
      <c r="DC476" s="1">
        <v>0.0</v>
      </c>
      <c r="DD476" s="1">
        <v>0.0</v>
      </c>
      <c r="DE476" s="1">
        <v>0.0</v>
      </c>
      <c r="DF476" s="1">
        <v>3.0</v>
      </c>
      <c r="DG476" s="1">
        <v>22.0</v>
      </c>
      <c r="DH476" s="1" t="s">
        <v>132</v>
      </c>
    </row>
    <row r="477" ht="15.75" customHeight="1">
      <c r="A477" s="1">
        <v>2015.0</v>
      </c>
      <c r="B477" s="1" t="s">
        <v>1504</v>
      </c>
      <c r="C477" s="1">
        <v>96.0</v>
      </c>
      <c r="D477" s="1">
        <v>33.33</v>
      </c>
      <c r="E477" s="1" t="s">
        <v>1505</v>
      </c>
      <c r="F477" s="1" t="s">
        <v>245</v>
      </c>
      <c r="G477" s="1" t="s">
        <v>136</v>
      </c>
      <c r="H477" s="1">
        <v>5294.827</v>
      </c>
      <c r="I477" s="1"/>
      <c r="J477" s="3">
        <v>2.0645101169067312E12</v>
      </c>
      <c r="K477" s="3">
        <v>0.7783043507165814</v>
      </c>
      <c r="L477" s="3">
        <v>0.0387903996579552</v>
      </c>
      <c r="M477" s="3">
        <f t="shared" si="7"/>
        <v>28.35591408</v>
      </c>
      <c r="N477" s="3">
        <f t="shared" si="8"/>
        <v>-3.249582494</v>
      </c>
      <c r="O477" s="1">
        <v>0.0</v>
      </c>
      <c r="P477" s="1" t="s">
        <v>113</v>
      </c>
      <c r="Q477" s="1">
        <v>16.0</v>
      </c>
      <c r="R477" s="1" t="s">
        <v>157</v>
      </c>
      <c r="S477" s="1">
        <f t="shared" si="2937"/>
        <v>1</v>
      </c>
      <c r="T477" s="1">
        <f t="shared" si="10"/>
        <v>1</v>
      </c>
      <c r="U477" s="2">
        <v>34858.0</v>
      </c>
      <c r="V477" s="2">
        <v>43830.0</v>
      </c>
      <c r="W477" s="1">
        <v>8972.0</v>
      </c>
      <c r="X477" s="1">
        <v>9.101863895640099</v>
      </c>
      <c r="Y477" s="1">
        <v>6.0</v>
      </c>
      <c r="Z477" s="1">
        <v>457.309</v>
      </c>
      <c r="AA477" s="1">
        <v>2972.742</v>
      </c>
      <c r="AB477" s="1">
        <v>2322.085</v>
      </c>
      <c r="AC477" s="1">
        <v>42.287</v>
      </c>
      <c r="AD477" s="1">
        <v>929.13</v>
      </c>
      <c r="AE477" s="1">
        <v>1350.6680000000001</v>
      </c>
      <c r="AF477" s="1">
        <v>7.744</v>
      </c>
      <c r="AG477" s="1">
        <f t="shared" ref="AG477:AL477" si="2963">LN(AA477)</f>
        <v>7.997240038</v>
      </c>
      <c r="AH477" s="1">
        <f t="shared" si="2963"/>
        <v>7.750220768</v>
      </c>
      <c r="AI477" s="1">
        <f t="shared" si="2963"/>
        <v>3.74447971</v>
      </c>
      <c r="AJ477" s="1">
        <f t="shared" si="2963"/>
        <v>6.834248664</v>
      </c>
      <c r="AK477" s="1">
        <f t="shared" si="2963"/>
        <v>7.208354564</v>
      </c>
      <c r="AL477" s="1">
        <f t="shared" si="2963"/>
        <v>2.04691835</v>
      </c>
      <c r="AM477" s="1">
        <f t="shared" si="12"/>
        <v>8.574485585</v>
      </c>
      <c r="AN477" s="1">
        <v>1362.916</v>
      </c>
      <c r="AO477" s="1">
        <v>3664.744</v>
      </c>
      <c r="AP477" s="1">
        <f t="shared" si="13"/>
        <v>0.6336281607</v>
      </c>
      <c r="AQ477" s="1">
        <f t="shared" si="14"/>
        <v>1</v>
      </c>
      <c r="AR477" s="1">
        <v>5027.66</v>
      </c>
      <c r="AS477" s="1">
        <v>267.16700000000037</v>
      </c>
      <c r="AT477" s="1">
        <f t="shared" ref="AT477:AU477" si="2964">LN(AN477)</f>
        <v>7.217381801</v>
      </c>
      <c r="AU477" s="1">
        <f t="shared" si="2964"/>
        <v>8.206513762</v>
      </c>
      <c r="AV477" s="1">
        <f t="shared" ref="AV477:AW477" si="2965">LN(AR477)</f>
        <v>8.522709946</v>
      </c>
      <c r="AW477" s="1">
        <f t="shared" si="2965"/>
        <v>5.587873931</v>
      </c>
      <c r="AX477" s="1">
        <v>4007.605</v>
      </c>
      <c r="AY477" s="1">
        <v>392.386</v>
      </c>
      <c r="AZ477" s="1">
        <v>163.654</v>
      </c>
      <c r="BA477" s="1">
        <v>228.738</v>
      </c>
      <c r="BB477" s="1">
        <v>120.21300000000001</v>
      </c>
      <c r="BC477" s="1">
        <v>108.525</v>
      </c>
      <c r="BD477" s="1">
        <v>8.616</v>
      </c>
      <c r="BE477" s="1">
        <v>117.141</v>
      </c>
      <c r="BF477" s="1">
        <v>43.846</v>
      </c>
      <c r="BG477" s="1">
        <v>2.2119999999999997</v>
      </c>
      <c r="BH477" s="1">
        <v>83.46300000000001</v>
      </c>
      <c r="BI477" s="1">
        <v>0.0</v>
      </c>
      <c r="BJ477" s="1">
        <f t="shared" ref="BJ477:BM477" si="2966">BF477*1</f>
        <v>43.846</v>
      </c>
      <c r="BK477" s="1">
        <f t="shared" si="2966"/>
        <v>2.212</v>
      </c>
      <c r="BL477" s="1">
        <f t="shared" si="2966"/>
        <v>83.463</v>
      </c>
      <c r="BM477" s="1">
        <f t="shared" si="2966"/>
        <v>0</v>
      </c>
      <c r="BN477" s="1">
        <f t="shared" si="18"/>
        <v>83.463</v>
      </c>
      <c r="BO477" s="1">
        <v>2.4589999999999996</v>
      </c>
      <c r="BP477" s="1">
        <v>94.77199999999999</v>
      </c>
      <c r="BQ477" s="1">
        <v>0.6340000000000001</v>
      </c>
      <c r="BR477" s="1">
        <f t="shared" ref="BR477:BT477" si="2967">BO477*1</f>
        <v>2.459</v>
      </c>
      <c r="BS477" s="1">
        <f t="shared" si="2967"/>
        <v>94.772</v>
      </c>
      <c r="BT477" s="1">
        <f t="shared" si="2967"/>
        <v>0.634</v>
      </c>
      <c r="BU477" s="1">
        <v>0.6220000000000001</v>
      </c>
      <c r="BV477" s="1">
        <v>510.13599999999997</v>
      </c>
      <c r="BW477" s="1">
        <v>16.338429</v>
      </c>
      <c r="BX477" s="1">
        <v>286.2575</v>
      </c>
      <c r="BY477" s="1">
        <v>52.082357</v>
      </c>
      <c r="BZ477" s="1">
        <v>378.20192900000006</v>
      </c>
      <c r="CA477" s="1">
        <f t="shared" ref="CA477:CE477" si="2968">BV477*1</f>
        <v>510.136</v>
      </c>
      <c r="CB477" s="1">
        <f t="shared" si="2968"/>
        <v>16.338429</v>
      </c>
      <c r="CC477" s="1">
        <f t="shared" si="2968"/>
        <v>286.2575</v>
      </c>
      <c r="CD477" s="1">
        <f t="shared" si="2968"/>
        <v>52.082357</v>
      </c>
      <c r="CE477" s="1">
        <f t="shared" si="2968"/>
        <v>378.201929</v>
      </c>
      <c r="CF477" s="1">
        <v>3.0</v>
      </c>
      <c r="CG477" s="1">
        <f t="shared" si="21"/>
        <v>3</v>
      </c>
      <c r="CH477" s="1" t="s">
        <v>1506</v>
      </c>
      <c r="CI477" s="1" t="s">
        <v>1507</v>
      </c>
      <c r="CJ477" s="1" t="s">
        <v>1508</v>
      </c>
      <c r="CK477" s="1" t="s">
        <v>1509</v>
      </c>
      <c r="CL477" s="1">
        <v>0.0</v>
      </c>
      <c r="CM477" s="1" t="s">
        <v>1510</v>
      </c>
      <c r="CN477" s="1" t="s">
        <v>1511</v>
      </c>
      <c r="CO477" s="1" t="s">
        <v>1512</v>
      </c>
      <c r="CP477" s="1" t="s">
        <v>1513</v>
      </c>
      <c r="CQ477" s="1" t="s">
        <v>1514</v>
      </c>
      <c r="CR477" s="1" t="s">
        <v>1515</v>
      </c>
      <c r="CS477" s="1" t="s">
        <v>1516</v>
      </c>
      <c r="CT477" s="1" t="s">
        <v>889</v>
      </c>
      <c r="CU477" s="1" t="s">
        <v>1517</v>
      </c>
      <c r="CV477" s="1" t="s">
        <v>1518</v>
      </c>
      <c r="CW477" s="1">
        <v>1.0</v>
      </c>
      <c r="CX477" s="1" t="s">
        <v>1519</v>
      </c>
      <c r="CY477" s="1" t="s">
        <v>1267</v>
      </c>
      <c r="CZ477" s="1" t="s">
        <v>1520</v>
      </c>
      <c r="DA477" s="1" t="s">
        <v>388</v>
      </c>
      <c r="DB477" s="1" t="s">
        <v>1521</v>
      </c>
      <c r="DC477" s="1" t="s">
        <v>937</v>
      </c>
      <c r="DD477" s="1" t="s">
        <v>605</v>
      </c>
      <c r="DE477" s="1">
        <v>0.0</v>
      </c>
      <c r="DF477" s="1">
        <v>6.0</v>
      </c>
      <c r="DG477" s="1">
        <v>16.0</v>
      </c>
      <c r="DH477" s="1" t="s">
        <v>153</v>
      </c>
    </row>
    <row r="478" ht="15.75" customHeight="1">
      <c r="A478" s="1">
        <v>2016.0</v>
      </c>
      <c r="B478" s="1" t="s">
        <v>1504</v>
      </c>
      <c r="C478" s="1">
        <v>96.0</v>
      </c>
      <c r="D478" s="1">
        <v>33.33</v>
      </c>
      <c r="E478" s="1" t="s">
        <v>1505</v>
      </c>
      <c r="F478" s="1" t="s">
        <v>245</v>
      </c>
      <c r="G478" s="1" t="s">
        <v>136</v>
      </c>
      <c r="H478" s="1">
        <v>5397.849</v>
      </c>
      <c r="I478" s="1">
        <f t="shared" ref="I478:I481" si="2975">(H478-H477)/H477</f>
        <v>0.01945710408</v>
      </c>
      <c r="J478" s="3">
        <v>2.0912137858581865E12</v>
      </c>
      <c r="K478" s="3">
        <v>1.2934627315590745</v>
      </c>
      <c r="L478" s="3">
        <v>-0.0940166569157271</v>
      </c>
      <c r="M478" s="3">
        <f t="shared" si="7"/>
        <v>28.36876577</v>
      </c>
      <c r="N478" s="3" t="str">
        <f t="shared" si="8"/>
        <v>#NUM!</v>
      </c>
      <c r="O478" s="1">
        <v>0.0</v>
      </c>
      <c r="P478" s="1" t="s">
        <v>113</v>
      </c>
      <c r="Q478" s="1">
        <v>16.0</v>
      </c>
      <c r="R478" s="1" t="s">
        <v>157</v>
      </c>
      <c r="S478" s="1">
        <f t="shared" si="2937"/>
        <v>1</v>
      </c>
      <c r="T478" s="1">
        <f t="shared" si="10"/>
        <v>1</v>
      </c>
      <c r="U478" s="2">
        <v>34858.0</v>
      </c>
      <c r="V478" s="2">
        <v>43465.0</v>
      </c>
      <c r="W478" s="1">
        <v>8607.0</v>
      </c>
      <c r="X478" s="1">
        <v>9.060331104649475</v>
      </c>
      <c r="Y478" s="1">
        <v>6.0</v>
      </c>
      <c r="Z478" s="1">
        <v>420.279</v>
      </c>
      <c r="AA478" s="1">
        <v>3746.03</v>
      </c>
      <c r="AB478" s="1">
        <v>1651.819</v>
      </c>
      <c r="AC478" s="1">
        <v>74.663</v>
      </c>
      <c r="AD478" s="1">
        <v>821.636</v>
      </c>
      <c r="AE478" s="1">
        <v>755.52</v>
      </c>
      <c r="AF478" s="1">
        <v>2.63</v>
      </c>
      <c r="AG478" s="1">
        <f t="shared" ref="AG478:AL478" si="2969">LN(AA478)</f>
        <v>8.228451892</v>
      </c>
      <c r="AH478" s="1">
        <f t="shared" si="2969"/>
        <v>7.409632384</v>
      </c>
      <c r="AI478" s="1">
        <f t="shared" si="2969"/>
        <v>4.312984655</v>
      </c>
      <c r="AJ478" s="1">
        <f t="shared" si="2969"/>
        <v>6.711297475</v>
      </c>
      <c r="AK478" s="1">
        <f t="shared" si="2969"/>
        <v>6.627406254</v>
      </c>
      <c r="AL478" s="1">
        <f t="shared" si="2969"/>
        <v>0.9669838462</v>
      </c>
      <c r="AM478" s="1">
        <f t="shared" si="12"/>
        <v>8.59375582</v>
      </c>
      <c r="AN478" s="1">
        <v>2102.055</v>
      </c>
      <c r="AO478" s="1">
        <v>3258.411</v>
      </c>
      <c r="AP478" s="1">
        <f t="shared" si="13"/>
        <v>0.5069400392</v>
      </c>
      <c r="AQ478" s="1">
        <f t="shared" si="14"/>
        <v>1</v>
      </c>
      <c r="AR478" s="1">
        <v>5360.466</v>
      </c>
      <c r="AS478" s="1">
        <v>37.38299999999981</v>
      </c>
      <c r="AT478" s="1">
        <f t="shared" ref="AT478:AU478" si="2970">LN(AN478)</f>
        <v>7.650670717</v>
      </c>
      <c r="AU478" s="1">
        <f t="shared" si="2970"/>
        <v>8.088994932</v>
      </c>
      <c r="AV478" s="1">
        <f t="shared" ref="AV478:AW478" si="2971">LN(AR478)</f>
        <v>8.586806191</v>
      </c>
      <c r="AW478" s="1">
        <f t="shared" si="2971"/>
        <v>3.621216056</v>
      </c>
      <c r="AX478" s="1">
        <v>3187.661</v>
      </c>
      <c r="AY478" s="1">
        <v>163.291</v>
      </c>
      <c r="AZ478" s="1">
        <v>55.548</v>
      </c>
      <c r="BA478" s="1">
        <v>107.74300000000001</v>
      </c>
      <c r="BB478" s="1">
        <v>44.46</v>
      </c>
      <c r="BC478" s="1">
        <v>63.283</v>
      </c>
      <c r="BD478" s="1">
        <v>0.0</v>
      </c>
      <c r="BE478" s="1">
        <v>63.283</v>
      </c>
      <c r="BF478" s="1">
        <v>169.283</v>
      </c>
      <c r="BG478" s="1">
        <v>1.1720000000000002</v>
      </c>
      <c r="BH478" s="1">
        <v>92.792</v>
      </c>
      <c r="BI478" s="1">
        <v>197.236</v>
      </c>
      <c r="BJ478" s="1">
        <f t="shared" ref="BJ478:BM478" si="2972">BF478*1</f>
        <v>169.283</v>
      </c>
      <c r="BK478" s="1">
        <f t="shared" si="2972"/>
        <v>1.172</v>
      </c>
      <c r="BL478" s="1">
        <f t="shared" si="2972"/>
        <v>92.792</v>
      </c>
      <c r="BM478" s="1">
        <f t="shared" si="2972"/>
        <v>197.236</v>
      </c>
      <c r="BN478" s="1">
        <f t="shared" si="18"/>
        <v>-104.444</v>
      </c>
      <c r="BO478" s="1">
        <v>1.49</v>
      </c>
      <c r="BP478" s="1">
        <v>42.694</v>
      </c>
      <c r="BQ478" s="1">
        <v>0.507</v>
      </c>
      <c r="BR478" s="1">
        <f t="shared" ref="BR478:BT478" si="2973">BO478*1</f>
        <v>1.49</v>
      </c>
      <c r="BS478" s="1">
        <f t="shared" si="2973"/>
        <v>42.694</v>
      </c>
      <c r="BT478" s="1">
        <f t="shared" si="2973"/>
        <v>0.507</v>
      </c>
      <c r="BU478" s="1">
        <v>0.48400000000000004</v>
      </c>
      <c r="BV478" s="1"/>
      <c r="BW478" s="1">
        <v>6.733937999999999</v>
      </c>
      <c r="BX478" s="1">
        <v>199.228813</v>
      </c>
      <c r="BY478" s="1">
        <v>54.523813000000004</v>
      </c>
      <c r="BZ478" s="1">
        <v>337.365563</v>
      </c>
      <c r="CA478" s="1">
        <f t="shared" ref="CA478:CE478" si="2974">BV478*1</f>
        <v>0</v>
      </c>
      <c r="CB478" s="1">
        <f t="shared" si="2974"/>
        <v>6.733938</v>
      </c>
      <c r="CC478" s="1">
        <f t="shared" si="2974"/>
        <v>199.228813</v>
      </c>
      <c r="CD478" s="1">
        <f t="shared" si="2974"/>
        <v>54.523813</v>
      </c>
      <c r="CE478" s="1">
        <f t="shared" si="2974"/>
        <v>337.365563</v>
      </c>
      <c r="CF478" s="1">
        <v>3.0</v>
      </c>
      <c r="CG478" s="1">
        <f t="shared" si="21"/>
        <v>3</v>
      </c>
      <c r="CH478" s="1" t="s">
        <v>1506</v>
      </c>
      <c r="CI478" s="1" t="s">
        <v>1507</v>
      </c>
      <c r="CJ478" s="1" t="s">
        <v>1508</v>
      </c>
      <c r="CK478" s="1" t="s">
        <v>1509</v>
      </c>
      <c r="CL478" s="1">
        <v>0.0</v>
      </c>
      <c r="CM478" s="1" t="s">
        <v>1510</v>
      </c>
      <c r="CN478" s="1" t="s">
        <v>1511</v>
      </c>
      <c r="CO478" s="1" t="s">
        <v>1512</v>
      </c>
      <c r="CP478" s="1" t="s">
        <v>1513</v>
      </c>
      <c r="CQ478" s="1" t="s">
        <v>1514</v>
      </c>
      <c r="CR478" s="1" t="s">
        <v>1515</v>
      </c>
      <c r="CS478" s="1" t="s">
        <v>1516</v>
      </c>
      <c r="CT478" s="1" t="s">
        <v>889</v>
      </c>
      <c r="CU478" s="1" t="s">
        <v>1517</v>
      </c>
      <c r="CV478" s="1" t="s">
        <v>1518</v>
      </c>
      <c r="CW478" s="1">
        <v>1.0</v>
      </c>
      <c r="CX478" s="1" t="s">
        <v>1519</v>
      </c>
      <c r="CY478" s="1" t="s">
        <v>1267</v>
      </c>
      <c r="CZ478" s="1" t="s">
        <v>1520</v>
      </c>
      <c r="DA478" s="1" t="s">
        <v>388</v>
      </c>
      <c r="DB478" s="1" t="s">
        <v>1521</v>
      </c>
      <c r="DC478" s="1" t="s">
        <v>937</v>
      </c>
      <c r="DD478" s="1" t="s">
        <v>605</v>
      </c>
      <c r="DE478" s="1">
        <v>0.0</v>
      </c>
      <c r="DF478" s="1">
        <v>6.0</v>
      </c>
      <c r="DG478" s="1">
        <v>16.0</v>
      </c>
      <c r="DH478" s="1" t="s">
        <v>153</v>
      </c>
    </row>
    <row r="479" ht="15.75" customHeight="1">
      <c r="A479" s="1">
        <v>2017.0</v>
      </c>
      <c r="B479" s="1" t="s">
        <v>1504</v>
      </c>
      <c r="C479" s="1">
        <v>96.0</v>
      </c>
      <c r="D479" s="1">
        <v>33.33</v>
      </c>
      <c r="E479" s="1" t="s">
        <v>1505</v>
      </c>
      <c r="F479" s="1" t="s">
        <v>245</v>
      </c>
      <c r="G479" s="1" t="s">
        <v>136</v>
      </c>
      <c r="H479" s="1">
        <v>6036.365</v>
      </c>
      <c r="I479" s="1">
        <f t="shared" si="2975"/>
        <v>0.1182908229</v>
      </c>
      <c r="J479" s="3">
        <v>2.1260922840536946E12</v>
      </c>
      <c r="K479" s="3">
        <v>1.6678590410685672</v>
      </c>
      <c r="L479" s="3">
        <v>1.22653316645808</v>
      </c>
      <c r="M479" s="3">
        <f t="shared" si="7"/>
        <v>28.3853068</v>
      </c>
      <c r="N479" s="3">
        <f t="shared" si="8"/>
        <v>0.2041916259</v>
      </c>
      <c r="O479" s="1">
        <v>0.0</v>
      </c>
      <c r="P479" s="1" t="s">
        <v>113</v>
      </c>
      <c r="Q479" s="1">
        <v>16.0</v>
      </c>
      <c r="R479" s="1" t="s">
        <v>157</v>
      </c>
      <c r="S479" s="1">
        <f t="shared" si="2937"/>
        <v>1</v>
      </c>
      <c r="T479" s="1">
        <f t="shared" si="10"/>
        <v>1</v>
      </c>
      <c r="U479" s="2">
        <v>34858.0</v>
      </c>
      <c r="V479" s="2">
        <v>43100.0</v>
      </c>
      <c r="W479" s="1">
        <v>8242.0</v>
      </c>
      <c r="X479" s="1">
        <v>9.016998311898762</v>
      </c>
      <c r="Y479" s="1">
        <v>6.0</v>
      </c>
      <c r="Z479" s="1">
        <v>364.509</v>
      </c>
      <c r="AA479" s="1">
        <v>4241.883</v>
      </c>
      <c r="AB479" s="1">
        <v>1794.482</v>
      </c>
      <c r="AC479" s="1">
        <v>86.992</v>
      </c>
      <c r="AD479" s="1">
        <v>419.36</v>
      </c>
      <c r="AE479" s="1">
        <v>1288.13</v>
      </c>
      <c r="AF479" s="1">
        <v>39.422000000000004</v>
      </c>
      <c r="AG479" s="1">
        <f t="shared" ref="AG479:AL479" si="2976">LN(AA479)</f>
        <v>8.352762553</v>
      </c>
      <c r="AH479" s="1">
        <f t="shared" si="2976"/>
        <v>7.49247168</v>
      </c>
      <c r="AI479" s="1">
        <f t="shared" si="2976"/>
        <v>4.46581616</v>
      </c>
      <c r="AJ479" s="1">
        <f t="shared" si="2976"/>
        <v>6.03872974</v>
      </c>
      <c r="AK479" s="1">
        <f t="shared" si="2976"/>
        <v>7.160946833</v>
      </c>
      <c r="AL479" s="1">
        <f t="shared" si="2976"/>
        <v>3.674324036</v>
      </c>
      <c r="AM479" s="1">
        <f t="shared" si="12"/>
        <v>8.705557289</v>
      </c>
      <c r="AN479" s="1">
        <v>2775.059</v>
      </c>
      <c r="AO479" s="1">
        <v>3114.129</v>
      </c>
      <c r="AP479" s="1">
        <f t="shared" si="13"/>
        <v>0.5762388135</v>
      </c>
      <c r="AQ479" s="1">
        <f t="shared" si="14"/>
        <v>1</v>
      </c>
      <c r="AR479" s="1">
        <v>5889.188</v>
      </c>
      <c r="AS479" s="1">
        <v>147.17699999999968</v>
      </c>
      <c r="AT479" s="1">
        <f t="shared" ref="AT479:AU479" si="2977">LN(AN479)</f>
        <v>7.928427287</v>
      </c>
      <c r="AU479" s="1">
        <f t="shared" si="2977"/>
        <v>8.043704777</v>
      </c>
      <c r="AV479" s="1">
        <f t="shared" ref="AV479:AW479" si="2978">LN(AR479)</f>
        <v>8.680873406</v>
      </c>
      <c r="AW479" s="1">
        <f t="shared" si="2978"/>
        <v>4.991635944</v>
      </c>
      <c r="AX479" s="1">
        <v>2134.897</v>
      </c>
      <c r="AY479" s="1">
        <v>225.98600000000002</v>
      </c>
      <c r="AZ479" s="1">
        <v>89.708</v>
      </c>
      <c r="BA479" s="1">
        <v>136.278</v>
      </c>
      <c r="BB479" s="1">
        <v>26.487000000000002</v>
      </c>
      <c r="BC479" s="1">
        <v>109.791</v>
      </c>
      <c r="BD479" s="1">
        <v>0.0</v>
      </c>
      <c r="BE479" s="1">
        <v>109.791</v>
      </c>
      <c r="BF479" s="1">
        <v>74.598</v>
      </c>
      <c r="BG479" s="1">
        <v>1.819</v>
      </c>
      <c r="BH479" s="1">
        <v>70.715</v>
      </c>
      <c r="BI479" s="1">
        <v>271.335</v>
      </c>
      <c r="BJ479" s="1">
        <f t="shared" ref="BJ479:BM479" si="2979">BF479*1</f>
        <v>74.598</v>
      </c>
      <c r="BK479" s="1">
        <f t="shared" si="2979"/>
        <v>1.819</v>
      </c>
      <c r="BL479" s="1">
        <f t="shared" si="2979"/>
        <v>70.715</v>
      </c>
      <c r="BM479" s="1">
        <f t="shared" si="2979"/>
        <v>271.335</v>
      </c>
      <c r="BN479" s="1">
        <f t="shared" si="18"/>
        <v>-200.62</v>
      </c>
      <c r="BO479" s="1">
        <v>0.7310000000000001</v>
      </c>
      <c r="BP479" s="1">
        <v>24.541</v>
      </c>
      <c r="BQ479" s="1">
        <v>0.5760000000000001</v>
      </c>
      <c r="BR479" s="1">
        <f t="shared" ref="BR479:BT479" si="2980">BO479*1</f>
        <v>0.731</v>
      </c>
      <c r="BS479" s="1">
        <f t="shared" si="2980"/>
        <v>24.541</v>
      </c>
      <c r="BT479" s="1">
        <f t="shared" si="2980"/>
        <v>0.576</v>
      </c>
      <c r="BU479" s="1">
        <v>0.548</v>
      </c>
      <c r="BV479" s="1"/>
      <c r="BW479" s="1">
        <v>8.016353</v>
      </c>
      <c r="BX479" s="1">
        <v>125.582176</v>
      </c>
      <c r="BY479" s="1">
        <v>35.824529</v>
      </c>
      <c r="BZ479" s="1">
        <v>355.08029400000004</v>
      </c>
      <c r="CA479" s="1">
        <f t="shared" ref="CA479:CE479" si="2981">BV479*1</f>
        <v>0</v>
      </c>
      <c r="CB479" s="1">
        <f t="shared" si="2981"/>
        <v>8.016353</v>
      </c>
      <c r="CC479" s="1">
        <f t="shared" si="2981"/>
        <v>125.582176</v>
      </c>
      <c r="CD479" s="1">
        <f t="shared" si="2981"/>
        <v>35.824529</v>
      </c>
      <c r="CE479" s="1">
        <f t="shared" si="2981"/>
        <v>355.080294</v>
      </c>
      <c r="CF479" s="1">
        <v>3.0</v>
      </c>
      <c r="CG479" s="1">
        <f t="shared" si="21"/>
        <v>3</v>
      </c>
      <c r="CH479" s="1" t="s">
        <v>1506</v>
      </c>
      <c r="CI479" s="1" t="s">
        <v>1507</v>
      </c>
      <c r="CJ479" s="1" t="s">
        <v>1508</v>
      </c>
      <c r="CK479" s="1" t="s">
        <v>1509</v>
      </c>
      <c r="CL479" s="1">
        <v>0.0</v>
      </c>
      <c r="CM479" s="1" t="s">
        <v>1510</v>
      </c>
      <c r="CN479" s="1" t="s">
        <v>1511</v>
      </c>
      <c r="CO479" s="1" t="s">
        <v>1512</v>
      </c>
      <c r="CP479" s="1" t="s">
        <v>1513</v>
      </c>
      <c r="CQ479" s="1" t="s">
        <v>1514</v>
      </c>
      <c r="CR479" s="1" t="s">
        <v>1515</v>
      </c>
      <c r="CS479" s="1" t="s">
        <v>1516</v>
      </c>
      <c r="CT479" s="1" t="s">
        <v>889</v>
      </c>
      <c r="CU479" s="1" t="s">
        <v>1517</v>
      </c>
      <c r="CV479" s="1" t="s">
        <v>1518</v>
      </c>
      <c r="CW479" s="1">
        <v>1.0</v>
      </c>
      <c r="CX479" s="1" t="s">
        <v>1519</v>
      </c>
      <c r="CY479" s="1" t="s">
        <v>1267</v>
      </c>
      <c r="CZ479" s="1" t="s">
        <v>1520</v>
      </c>
      <c r="DA479" s="1" t="s">
        <v>388</v>
      </c>
      <c r="DB479" s="1" t="s">
        <v>1521</v>
      </c>
      <c r="DC479" s="1" t="s">
        <v>937</v>
      </c>
      <c r="DD479" s="1" t="s">
        <v>605</v>
      </c>
      <c r="DE479" s="1">
        <v>0.0</v>
      </c>
      <c r="DF479" s="1">
        <v>6.0</v>
      </c>
      <c r="DG479" s="1">
        <v>16.0</v>
      </c>
      <c r="DH479" s="1" t="s">
        <v>153</v>
      </c>
    </row>
    <row r="480" ht="15.75" customHeight="1">
      <c r="A480" s="1">
        <v>2018.0</v>
      </c>
      <c r="B480" s="1" t="s">
        <v>1504</v>
      </c>
      <c r="C480" s="1">
        <v>96.0</v>
      </c>
      <c r="D480" s="1">
        <v>33.33</v>
      </c>
      <c r="E480" s="1" t="s">
        <v>1505</v>
      </c>
      <c r="F480" s="1" t="s">
        <v>245</v>
      </c>
      <c r="G480" s="1" t="s">
        <v>136</v>
      </c>
      <c r="H480" s="1">
        <v>6928.868</v>
      </c>
      <c r="I480" s="1">
        <f t="shared" si="2975"/>
        <v>0.1478543792</v>
      </c>
      <c r="J480" s="3">
        <v>2.14611448585804E12</v>
      </c>
      <c r="K480" s="3">
        <v>0.9417371933719778</v>
      </c>
      <c r="L480" s="3">
        <v>1.13748763600395</v>
      </c>
      <c r="M480" s="3">
        <f t="shared" si="7"/>
        <v>28.39468011</v>
      </c>
      <c r="N480" s="3">
        <f t="shared" si="8"/>
        <v>0.1288220023</v>
      </c>
      <c r="O480" s="1">
        <v>0.0</v>
      </c>
      <c r="P480" s="1" t="s">
        <v>113</v>
      </c>
      <c r="Q480" s="1">
        <v>16.0</v>
      </c>
      <c r="R480" s="1" t="s">
        <v>157</v>
      </c>
      <c r="S480" s="1">
        <f t="shared" si="2937"/>
        <v>1</v>
      </c>
      <c r="T480" s="1">
        <f t="shared" si="10"/>
        <v>1</v>
      </c>
      <c r="U480" s="2">
        <v>34858.0</v>
      </c>
      <c r="V480" s="2">
        <v>42735.0</v>
      </c>
      <c r="W480" s="1">
        <v>7877.0</v>
      </c>
      <c r="X480" s="1">
        <v>8.971702399703325</v>
      </c>
      <c r="Y480" s="1">
        <v>6.0</v>
      </c>
      <c r="Z480" s="1">
        <v>536.609</v>
      </c>
      <c r="AA480" s="1">
        <v>3979.7760000000003</v>
      </c>
      <c r="AB480" s="1">
        <v>2949.092</v>
      </c>
      <c r="AC480" s="1">
        <v>812.105</v>
      </c>
      <c r="AD480" s="1">
        <v>586.545</v>
      </c>
      <c r="AE480" s="1">
        <v>1550.442</v>
      </c>
      <c r="AF480" s="1">
        <v>1.206</v>
      </c>
      <c r="AG480" s="1">
        <f t="shared" ref="AG480:AL480" si="2982">LN(AA480)</f>
        <v>8.288980815</v>
      </c>
      <c r="AH480" s="1">
        <f t="shared" si="2982"/>
        <v>7.989252605</v>
      </c>
      <c r="AI480" s="1">
        <f t="shared" si="2982"/>
        <v>6.699629642</v>
      </c>
      <c r="AJ480" s="1">
        <f t="shared" si="2982"/>
        <v>6.374249391</v>
      </c>
      <c r="AK480" s="1">
        <f t="shared" si="2982"/>
        <v>7.346295331</v>
      </c>
      <c r="AL480" s="1">
        <f t="shared" si="2982"/>
        <v>0.1873090983</v>
      </c>
      <c r="AM480" s="1">
        <f t="shared" si="12"/>
        <v>8.843451731</v>
      </c>
      <c r="AN480" s="1">
        <v>4012.5860000000002</v>
      </c>
      <c r="AO480" s="1">
        <v>2719.141</v>
      </c>
      <c r="AP480" s="1">
        <f t="shared" si="13"/>
        <v>1.084567516</v>
      </c>
      <c r="AQ480" s="1">
        <f t="shared" si="14"/>
        <v>0</v>
      </c>
      <c r="AR480" s="1">
        <v>6731.727000000001</v>
      </c>
      <c r="AS480" s="1">
        <v>197.14099999999962</v>
      </c>
      <c r="AT480" s="1">
        <f t="shared" ref="AT480:AU480" si="2983">LN(AN480)</f>
        <v>8.2971912</v>
      </c>
      <c r="AU480" s="1">
        <f t="shared" si="2983"/>
        <v>7.908071301</v>
      </c>
      <c r="AV480" s="1">
        <f t="shared" ref="AV480:AW480" si="2984">LN(AR480)</f>
        <v>8.814587002</v>
      </c>
      <c r="AW480" s="1">
        <f t="shared" si="2984"/>
        <v>5.283919209</v>
      </c>
      <c r="AX480" s="1">
        <v>2699.165</v>
      </c>
      <c r="AY480" s="1">
        <v>408.746</v>
      </c>
      <c r="AZ480" s="1">
        <v>91.57300000000001</v>
      </c>
      <c r="BA480" s="1">
        <v>317.17400000000004</v>
      </c>
      <c r="BB480" s="1">
        <v>141.885</v>
      </c>
      <c r="BC480" s="1">
        <v>175.28900000000002</v>
      </c>
      <c r="BD480" s="1">
        <v>0.0</v>
      </c>
      <c r="BE480" s="1">
        <v>175.28900000000002</v>
      </c>
      <c r="BF480" s="1">
        <v>88.91600000000001</v>
      </c>
      <c r="BG480" s="1">
        <v>2.53</v>
      </c>
      <c r="BH480" s="1">
        <v>78.23</v>
      </c>
      <c r="BI480" s="1">
        <v>178.97899999999998</v>
      </c>
      <c r="BJ480" s="1">
        <f t="shared" ref="BJ480:BM480" si="2985">BF480*1</f>
        <v>88.916</v>
      </c>
      <c r="BK480" s="1">
        <f t="shared" si="2985"/>
        <v>2.53</v>
      </c>
      <c r="BL480" s="1">
        <f t="shared" si="2985"/>
        <v>78.23</v>
      </c>
      <c r="BM480" s="1">
        <f t="shared" si="2985"/>
        <v>178.979</v>
      </c>
      <c r="BN480" s="1">
        <f t="shared" si="18"/>
        <v>-100.749</v>
      </c>
      <c r="BO480" s="1">
        <v>0.6410000000000001</v>
      </c>
      <c r="BP480" s="1">
        <v>3.324</v>
      </c>
      <c r="BQ480" s="1">
        <v>1.085</v>
      </c>
      <c r="BR480" s="1">
        <f t="shared" ref="BR480:BT480" si="2986">BO480*1</f>
        <v>0.641</v>
      </c>
      <c r="BS480" s="1">
        <f t="shared" si="2986"/>
        <v>3.324</v>
      </c>
      <c r="BT480" s="1">
        <f t="shared" si="2986"/>
        <v>1.085</v>
      </c>
      <c r="BU480" s="1">
        <v>0.786</v>
      </c>
      <c r="BV480" s="1"/>
      <c r="BW480" s="1">
        <v>19.823375000000002</v>
      </c>
      <c r="BX480" s="1">
        <v>168.697813</v>
      </c>
      <c r="BY480" s="1">
        <v>60.155438000000004</v>
      </c>
      <c r="BZ480" s="1">
        <v>433.05425</v>
      </c>
      <c r="CA480" s="1">
        <f t="shared" ref="CA480:CE480" si="2987">BV480*1</f>
        <v>0</v>
      </c>
      <c r="CB480" s="1">
        <f t="shared" si="2987"/>
        <v>19.823375</v>
      </c>
      <c r="CC480" s="1">
        <f t="shared" si="2987"/>
        <v>168.697813</v>
      </c>
      <c r="CD480" s="1">
        <f t="shared" si="2987"/>
        <v>60.155438</v>
      </c>
      <c r="CE480" s="1">
        <f t="shared" si="2987"/>
        <v>433.05425</v>
      </c>
      <c r="CF480" s="1">
        <v>3.0</v>
      </c>
      <c r="CG480" s="1">
        <f t="shared" si="21"/>
        <v>3</v>
      </c>
      <c r="CH480" s="1" t="s">
        <v>1506</v>
      </c>
      <c r="CI480" s="1" t="s">
        <v>1507</v>
      </c>
      <c r="CJ480" s="1" t="s">
        <v>1508</v>
      </c>
      <c r="CK480" s="1" t="s">
        <v>1509</v>
      </c>
      <c r="CL480" s="1">
        <v>0.0</v>
      </c>
      <c r="CM480" s="1" t="s">
        <v>1510</v>
      </c>
      <c r="CN480" s="1" t="s">
        <v>1511</v>
      </c>
      <c r="CO480" s="1" t="s">
        <v>1512</v>
      </c>
      <c r="CP480" s="1" t="s">
        <v>1513</v>
      </c>
      <c r="CQ480" s="1" t="s">
        <v>1514</v>
      </c>
      <c r="CR480" s="1" t="s">
        <v>1515</v>
      </c>
      <c r="CS480" s="1" t="s">
        <v>1516</v>
      </c>
      <c r="CT480" s="1" t="s">
        <v>889</v>
      </c>
      <c r="CU480" s="1" t="s">
        <v>1517</v>
      </c>
      <c r="CV480" s="1" t="s">
        <v>1518</v>
      </c>
      <c r="CW480" s="1">
        <v>1.0</v>
      </c>
      <c r="CX480" s="1" t="s">
        <v>1519</v>
      </c>
      <c r="CY480" s="1" t="s">
        <v>1267</v>
      </c>
      <c r="CZ480" s="1" t="s">
        <v>1520</v>
      </c>
      <c r="DA480" s="1" t="s">
        <v>388</v>
      </c>
      <c r="DB480" s="1" t="s">
        <v>1521</v>
      </c>
      <c r="DC480" s="1" t="s">
        <v>937</v>
      </c>
      <c r="DD480" s="1" t="s">
        <v>605</v>
      </c>
      <c r="DE480" s="1">
        <v>0.0</v>
      </c>
      <c r="DF480" s="1">
        <v>6.0</v>
      </c>
      <c r="DG480" s="1">
        <v>16.0</v>
      </c>
      <c r="DH480" s="1" t="s">
        <v>153</v>
      </c>
    </row>
    <row r="481" ht="15.75" customHeight="1">
      <c r="A481" s="1">
        <v>2019.0</v>
      </c>
      <c r="B481" s="1" t="s">
        <v>1504</v>
      </c>
      <c r="C481" s="1">
        <v>96.0</v>
      </c>
      <c r="D481" s="1">
        <v>33.33</v>
      </c>
      <c r="E481" s="1" t="s">
        <v>1505</v>
      </c>
      <c r="F481" s="1" t="s">
        <v>245</v>
      </c>
      <c r="G481" s="1" t="s">
        <v>136</v>
      </c>
      <c r="H481" s="1">
        <v>6709.929</v>
      </c>
      <c r="I481" s="1">
        <f t="shared" si="2975"/>
        <v>-0.03159809077</v>
      </c>
      <c r="J481" s="3">
        <v>2.1522834905985745E12</v>
      </c>
      <c r="K481" s="3">
        <v>0.28744993713920053</v>
      </c>
      <c r="L481" s="3">
        <v>0.611246943765291</v>
      </c>
      <c r="M481" s="3">
        <f t="shared" si="7"/>
        <v>28.39755048</v>
      </c>
      <c r="N481" s="3">
        <f t="shared" si="8"/>
        <v>-0.4922542382</v>
      </c>
      <c r="O481" s="1">
        <v>0.0</v>
      </c>
      <c r="P481" s="1" t="s">
        <v>113</v>
      </c>
      <c r="Q481" s="1">
        <v>16.0</v>
      </c>
      <c r="R481" s="1" t="s">
        <v>157</v>
      </c>
      <c r="S481" s="1">
        <f t="shared" si="2937"/>
        <v>1</v>
      </c>
      <c r="T481" s="1">
        <f t="shared" si="10"/>
        <v>1</v>
      </c>
      <c r="U481" s="2">
        <v>34858.0</v>
      </c>
      <c r="V481" s="2">
        <v>42369.0</v>
      </c>
      <c r="W481" s="1">
        <v>7511.0</v>
      </c>
      <c r="X481" s="1">
        <v>8.924123891686012</v>
      </c>
      <c r="Y481" s="1">
        <v>6.0</v>
      </c>
      <c r="Z481" s="1">
        <v>526.629</v>
      </c>
      <c r="AA481" s="1">
        <v>4030.0660000000003</v>
      </c>
      <c r="AB481" s="1">
        <v>2679.863</v>
      </c>
      <c r="AC481" s="1">
        <v>237.394</v>
      </c>
      <c r="AD481" s="1">
        <v>764.677</v>
      </c>
      <c r="AE481" s="1">
        <v>1677.7920000000001</v>
      </c>
      <c r="AF481" s="1">
        <v>1.724</v>
      </c>
      <c r="AG481" s="1">
        <f t="shared" ref="AG481:AL481" si="2988">LN(AA481)</f>
        <v>8.301538032</v>
      </c>
      <c r="AH481" s="1">
        <f t="shared" si="2988"/>
        <v>7.893520953</v>
      </c>
      <c r="AI481" s="1">
        <f t="shared" si="2988"/>
        <v>5.469721208</v>
      </c>
      <c r="AJ481" s="1">
        <f t="shared" si="2988"/>
        <v>6.639453522</v>
      </c>
      <c r="AK481" s="1">
        <f t="shared" si="2988"/>
        <v>7.425233922</v>
      </c>
      <c r="AL481" s="1">
        <f t="shared" si="2988"/>
        <v>0.5446471722</v>
      </c>
      <c r="AM481" s="1">
        <f t="shared" si="12"/>
        <v>8.811343649</v>
      </c>
      <c r="AN481" s="1">
        <v>3306.302</v>
      </c>
      <c r="AO481" s="1">
        <v>3055.61</v>
      </c>
      <c r="AP481" s="1">
        <f t="shared" si="13"/>
        <v>0.8770304456</v>
      </c>
      <c r="AQ481" s="1">
        <f t="shared" si="14"/>
        <v>1</v>
      </c>
      <c r="AR481" s="1">
        <v>6361.912</v>
      </c>
      <c r="AS481" s="1">
        <v>348.0169999999998</v>
      </c>
      <c r="AT481" s="1">
        <f t="shared" ref="AT481:AU481" si="2989">LN(AN481)</f>
        <v>8.103585623</v>
      </c>
      <c r="AU481" s="1">
        <f t="shared" si="2989"/>
        <v>8.024734524</v>
      </c>
      <c r="AV481" s="1">
        <f t="shared" ref="AV481:AW481" si="2990">LN(AR481)</f>
        <v>8.75808424</v>
      </c>
      <c r="AW481" s="1">
        <f t="shared" si="2990"/>
        <v>5.852251329</v>
      </c>
      <c r="AX481" s="1">
        <v>4432.145</v>
      </c>
      <c r="AY481" s="1">
        <v>381.595</v>
      </c>
      <c r="AZ481" s="1">
        <v>75.559</v>
      </c>
      <c r="BA481" s="1">
        <v>306.039</v>
      </c>
      <c r="BB481" s="1">
        <v>127.672</v>
      </c>
      <c r="BC481" s="1">
        <v>178.367</v>
      </c>
      <c r="BD481" s="1">
        <v>0.0</v>
      </c>
      <c r="BE481" s="1">
        <v>178.367</v>
      </c>
      <c r="BF481" s="1">
        <v>51.252</v>
      </c>
      <c r="BG481" s="1">
        <v>2.658</v>
      </c>
      <c r="BH481" s="1">
        <v>62.111</v>
      </c>
      <c r="BI481" s="1">
        <v>107.833</v>
      </c>
      <c r="BJ481" s="1">
        <f t="shared" ref="BJ481:BM481" si="2991">BF481*1</f>
        <v>51.252</v>
      </c>
      <c r="BK481" s="1">
        <f t="shared" si="2991"/>
        <v>2.658</v>
      </c>
      <c r="BL481" s="1">
        <f t="shared" si="2991"/>
        <v>62.111</v>
      </c>
      <c r="BM481" s="1">
        <f t="shared" si="2991"/>
        <v>107.833</v>
      </c>
      <c r="BN481" s="1">
        <f t="shared" si="18"/>
        <v>-45.722</v>
      </c>
      <c r="BO481" s="1">
        <v>1.2129999999999999</v>
      </c>
      <c r="BP481" s="1">
        <v>18.67</v>
      </c>
      <c r="BQ481" s="1">
        <v>0.8770000000000001</v>
      </c>
      <c r="BR481" s="1">
        <f t="shared" ref="BR481:BT481" si="2992">BO481*1</f>
        <v>1.213</v>
      </c>
      <c r="BS481" s="1">
        <f t="shared" si="2992"/>
        <v>18.67</v>
      </c>
      <c r="BT481" s="1">
        <f t="shared" si="2992"/>
        <v>0.877</v>
      </c>
      <c r="BU481" s="1">
        <v>0.799</v>
      </c>
      <c r="BV481" s="1"/>
      <c r="BW481" s="1">
        <v>19.127438</v>
      </c>
      <c r="BX481" s="1">
        <v>277.009063</v>
      </c>
      <c r="BY481" s="1">
        <v>66.15662500000002</v>
      </c>
      <c r="BZ481" s="1">
        <v>419.370563</v>
      </c>
      <c r="CA481" s="1">
        <f t="shared" ref="CA481:CE481" si="2993">BV481*1</f>
        <v>0</v>
      </c>
      <c r="CB481" s="1">
        <f t="shared" si="2993"/>
        <v>19.127438</v>
      </c>
      <c r="CC481" s="1">
        <f t="shared" si="2993"/>
        <v>277.009063</v>
      </c>
      <c r="CD481" s="1">
        <f t="shared" si="2993"/>
        <v>66.156625</v>
      </c>
      <c r="CE481" s="1">
        <f t="shared" si="2993"/>
        <v>419.370563</v>
      </c>
      <c r="CF481" s="1">
        <v>3.0</v>
      </c>
      <c r="CG481" s="1">
        <f t="shared" si="21"/>
        <v>3</v>
      </c>
      <c r="CH481" s="1" t="s">
        <v>1506</v>
      </c>
      <c r="CI481" s="1" t="s">
        <v>1507</v>
      </c>
      <c r="CJ481" s="1" t="s">
        <v>1508</v>
      </c>
      <c r="CK481" s="1" t="s">
        <v>1509</v>
      </c>
      <c r="CL481" s="1">
        <v>0.0</v>
      </c>
      <c r="CM481" s="1" t="s">
        <v>1510</v>
      </c>
      <c r="CN481" s="1" t="s">
        <v>1511</v>
      </c>
      <c r="CO481" s="1" t="s">
        <v>1512</v>
      </c>
      <c r="CP481" s="1" t="s">
        <v>1513</v>
      </c>
      <c r="CQ481" s="1" t="s">
        <v>1514</v>
      </c>
      <c r="CR481" s="1" t="s">
        <v>1515</v>
      </c>
      <c r="CS481" s="1" t="s">
        <v>1516</v>
      </c>
      <c r="CT481" s="1" t="s">
        <v>889</v>
      </c>
      <c r="CU481" s="1" t="s">
        <v>1517</v>
      </c>
      <c r="CV481" s="1" t="s">
        <v>1518</v>
      </c>
      <c r="CW481" s="1">
        <v>1.0</v>
      </c>
      <c r="CX481" s="1" t="s">
        <v>1519</v>
      </c>
      <c r="CY481" s="1" t="s">
        <v>1267</v>
      </c>
      <c r="CZ481" s="1" t="s">
        <v>1520</v>
      </c>
      <c r="DA481" s="1" t="s">
        <v>388</v>
      </c>
      <c r="DB481" s="1" t="s">
        <v>1521</v>
      </c>
      <c r="DC481" s="1" t="s">
        <v>937</v>
      </c>
      <c r="DD481" s="1" t="s">
        <v>605</v>
      </c>
      <c r="DE481" s="1">
        <v>0.0</v>
      </c>
      <c r="DF481" s="1">
        <v>6.0</v>
      </c>
      <c r="DG481" s="1">
        <v>16.0</v>
      </c>
      <c r="DH481" s="1" t="s">
        <v>153</v>
      </c>
    </row>
    <row r="482" ht="15.75" customHeight="1">
      <c r="A482" s="1">
        <v>2015.0</v>
      </c>
      <c r="B482" s="1" t="s">
        <v>1522</v>
      </c>
      <c r="C482" s="1">
        <v>97.0</v>
      </c>
      <c r="D482" s="1">
        <v>0.0</v>
      </c>
      <c r="E482" s="1" t="s">
        <v>1523</v>
      </c>
      <c r="F482" s="1" t="s">
        <v>227</v>
      </c>
      <c r="G482" s="1" t="s">
        <v>112</v>
      </c>
      <c r="H482" s="1">
        <v>5027.9775</v>
      </c>
      <c r="I482" s="1"/>
      <c r="J482" s="3">
        <v>1.420264316878601E12</v>
      </c>
      <c r="K482" s="3">
        <v>3.8351726603384577</v>
      </c>
      <c r="L482" s="3">
        <v>-0.500461321406559</v>
      </c>
      <c r="M482" s="3">
        <f t="shared" si="7"/>
        <v>27.98186411</v>
      </c>
      <c r="N482" s="3" t="str">
        <f t="shared" si="8"/>
        <v>#NUM!</v>
      </c>
      <c r="O482" s="1">
        <v>1.0</v>
      </c>
      <c r="P482" s="1" t="s">
        <v>113</v>
      </c>
      <c r="Q482" s="1">
        <v>27.0</v>
      </c>
      <c r="R482" s="1" t="s">
        <v>157</v>
      </c>
      <c r="S482" s="1">
        <f t="shared" si="2937"/>
        <v>1</v>
      </c>
      <c r="T482" s="1">
        <f t="shared" si="10"/>
        <v>1</v>
      </c>
      <c r="U482" s="2">
        <v>27030.0</v>
      </c>
      <c r="V482" s="2">
        <v>43830.0</v>
      </c>
      <c r="W482" s="1">
        <v>16800.0</v>
      </c>
      <c r="X482" s="1">
        <v>9.72913416539135</v>
      </c>
      <c r="Y482" s="1">
        <v>3.0</v>
      </c>
      <c r="Z482" s="1">
        <v>296.49642000000006</v>
      </c>
      <c r="AA482" s="1">
        <v>4169.0775699999995</v>
      </c>
      <c r="AB482" s="1">
        <v>858.89993</v>
      </c>
      <c r="AC482" s="1">
        <v>422.19111</v>
      </c>
      <c r="AD482" s="1">
        <v>124.15629</v>
      </c>
      <c r="AE482" s="1">
        <v>312.55252900000005</v>
      </c>
      <c r="AF482" s="1">
        <v>243.88335999999998</v>
      </c>
      <c r="AG482" s="1">
        <f t="shared" ref="AG482:AL482" si="2994">LN(AA482)</f>
        <v>8.335450084</v>
      </c>
      <c r="AH482" s="1">
        <f t="shared" si="2994"/>
        <v>6.755652419</v>
      </c>
      <c r="AI482" s="1">
        <f t="shared" si="2994"/>
        <v>6.045458079</v>
      </c>
      <c r="AJ482" s="1">
        <f t="shared" si="2994"/>
        <v>4.821541175</v>
      </c>
      <c r="AK482" s="1">
        <f t="shared" si="2994"/>
        <v>5.744772548</v>
      </c>
      <c r="AL482" s="1">
        <f t="shared" si="2994"/>
        <v>5.496690078</v>
      </c>
      <c r="AM482" s="1">
        <f t="shared" si="12"/>
        <v>8.522773095</v>
      </c>
      <c r="AN482" s="1">
        <v>1321.10548</v>
      </c>
      <c r="AO482" s="1">
        <v>1370.13673</v>
      </c>
      <c r="AP482" s="1">
        <f t="shared" si="13"/>
        <v>0.6268716918</v>
      </c>
      <c r="AQ482" s="1">
        <f t="shared" si="14"/>
        <v>1</v>
      </c>
      <c r="AR482" s="1">
        <v>2691.24221</v>
      </c>
      <c r="AS482" s="1">
        <v>2336.73529</v>
      </c>
      <c r="AT482" s="1">
        <f t="shared" ref="AT482:AU482" si="2995">LN(AN482)</f>
        <v>7.18622415</v>
      </c>
      <c r="AU482" s="1">
        <f t="shared" si="2995"/>
        <v>7.222665817</v>
      </c>
      <c r="AV482" s="1">
        <f t="shared" ref="AV482:AW482" si="2996">LN(AR482)</f>
        <v>7.897758154</v>
      </c>
      <c r="AW482" s="1">
        <f t="shared" si="2996"/>
        <v>7.756510059</v>
      </c>
      <c r="AX482" s="1">
        <v>6220.99892</v>
      </c>
      <c r="AY482" s="1">
        <v>73.95397</v>
      </c>
      <c r="AZ482" s="1">
        <v>37.44571</v>
      </c>
      <c r="BA482" s="1">
        <v>86.14744999999999</v>
      </c>
      <c r="BB482" s="1">
        <v>39.78154</v>
      </c>
      <c r="BC482" s="1">
        <v>46.36591000000001</v>
      </c>
      <c r="BD482" s="1"/>
      <c r="BE482" s="1">
        <v>46.36591000000001</v>
      </c>
      <c r="BF482" s="1">
        <v>1.984</v>
      </c>
      <c r="BG482" s="1">
        <v>0.922</v>
      </c>
      <c r="BH482" s="1">
        <v>7.185</v>
      </c>
      <c r="BI482" s="1">
        <v>8.207999999999998</v>
      </c>
      <c r="BJ482" s="1">
        <f t="shared" ref="BJ482:BM482" si="2997">BF482*1</f>
        <v>1.984</v>
      </c>
      <c r="BK482" s="1">
        <f t="shared" si="2997"/>
        <v>0.922</v>
      </c>
      <c r="BL482" s="1">
        <f t="shared" si="2997"/>
        <v>7.185</v>
      </c>
      <c r="BM482" s="1">
        <f t="shared" si="2997"/>
        <v>8.208</v>
      </c>
      <c r="BN482" s="1">
        <f t="shared" si="18"/>
        <v>-1.023</v>
      </c>
      <c r="BO482" s="1">
        <v>1.701</v>
      </c>
      <c r="BP482" s="1">
        <v>14.735</v>
      </c>
      <c r="BQ482" s="1">
        <v>0.6270000000000001</v>
      </c>
      <c r="BR482" s="1">
        <f t="shared" ref="BR482:BT482" si="2998">BO482*1</f>
        <v>1.701</v>
      </c>
      <c r="BS482" s="1">
        <f t="shared" si="2998"/>
        <v>14.735</v>
      </c>
      <c r="BT482" s="1">
        <f t="shared" si="2998"/>
        <v>0.627</v>
      </c>
      <c r="BU482" s="1">
        <v>0.31900000000000006</v>
      </c>
      <c r="BV482" s="1">
        <v>71.362</v>
      </c>
      <c r="BW482" s="1">
        <v>2.970602</v>
      </c>
      <c r="BX482" s="1">
        <v>214.517204</v>
      </c>
      <c r="BY482" s="1">
        <v>50.745896</v>
      </c>
      <c r="BZ482" s="1">
        <v>173.378534</v>
      </c>
      <c r="CA482" s="1">
        <f t="shared" ref="CA482:CE482" si="2999">BV482*1</f>
        <v>71.362</v>
      </c>
      <c r="CB482" s="1">
        <f t="shared" si="2999"/>
        <v>2.970602</v>
      </c>
      <c r="CC482" s="1">
        <f t="shared" si="2999"/>
        <v>214.517204</v>
      </c>
      <c r="CD482" s="1">
        <f t="shared" si="2999"/>
        <v>50.745896</v>
      </c>
      <c r="CE482" s="1">
        <f t="shared" si="2999"/>
        <v>173.378534</v>
      </c>
      <c r="CF482" s="1">
        <v>10.0</v>
      </c>
      <c r="CG482" s="1">
        <f t="shared" si="21"/>
        <v>10</v>
      </c>
      <c r="CH482" s="1" t="s">
        <v>1524</v>
      </c>
      <c r="CI482" s="1" t="s">
        <v>1525</v>
      </c>
      <c r="CJ482" s="1" t="s">
        <v>1104</v>
      </c>
      <c r="CK482" s="1" t="s">
        <v>378</v>
      </c>
      <c r="CL482" s="1" t="s">
        <v>1526</v>
      </c>
      <c r="CM482" s="1" t="s">
        <v>1527</v>
      </c>
      <c r="CN482" s="1" t="s">
        <v>1528</v>
      </c>
      <c r="CO482" s="1" t="s">
        <v>1529</v>
      </c>
      <c r="CP482" s="1" t="s">
        <v>1530</v>
      </c>
      <c r="CQ482" s="1" t="s">
        <v>1531</v>
      </c>
      <c r="CR482" s="1" t="s">
        <v>1532</v>
      </c>
      <c r="CS482" s="1">
        <v>0.0</v>
      </c>
      <c r="CT482" s="1">
        <v>0.0</v>
      </c>
      <c r="CU482" s="1" t="s">
        <v>497</v>
      </c>
      <c r="CV482" s="1" t="s">
        <v>1533</v>
      </c>
      <c r="CW482" s="1">
        <v>13.0</v>
      </c>
      <c r="CX482" s="1">
        <v>0.0</v>
      </c>
      <c r="CY482" s="1">
        <v>0.0</v>
      </c>
      <c r="CZ482" s="1" t="s">
        <v>1534</v>
      </c>
      <c r="DA482" s="1">
        <v>0.0</v>
      </c>
      <c r="DB482" s="1">
        <v>0.0</v>
      </c>
      <c r="DC482" s="1">
        <v>0.0</v>
      </c>
      <c r="DD482" s="1">
        <v>0.0</v>
      </c>
      <c r="DE482" s="1">
        <v>0.0</v>
      </c>
      <c r="DF482" s="1">
        <v>3.0</v>
      </c>
      <c r="DG482" s="1">
        <v>27.0</v>
      </c>
      <c r="DH482" s="1" t="s">
        <v>132</v>
      </c>
    </row>
    <row r="483" ht="15.75" customHeight="1">
      <c r="A483" s="1">
        <v>2016.0</v>
      </c>
      <c r="B483" s="1" t="s">
        <v>1522</v>
      </c>
      <c r="C483" s="1">
        <v>97.0</v>
      </c>
      <c r="D483" s="1">
        <v>0.0</v>
      </c>
      <c r="E483" s="1" t="s">
        <v>1523</v>
      </c>
      <c r="F483" s="1" t="s">
        <v>227</v>
      </c>
      <c r="G483" s="1" t="s">
        <v>112</v>
      </c>
      <c r="H483" s="1">
        <v>5401.2239500000005</v>
      </c>
      <c r="I483" s="1">
        <f t="shared" ref="I483:I486" si="3006">(H483-H482)/H482</f>
        <v>0.07423391413</v>
      </c>
      <c r="J483" s="3">
        <v>1.4633168080030916E12</v>
      </c>
      <c r="K483" s="3">
        <v>3.0313013298193283</v>
      </c>
      <c r="L483" s="3">
        <v>-0.202671740806371</v>
      </c>
      <c r="M483" s="3">
        <f t="shared" si="7"/>
        <v>28.01172676</v>
      </c>
      <c r="N483" s="3" t="str">
        <f t="shared" si="8"/>
        <v>#NUM!</v>
      </c>
      <c r="O483" s="1">
        <v>1.0</v>
      </c>
      <c r="P483" s="1" t="s">
        <v>113</v>
      </c>
      <c r="Q483" s="1">
        <v>27.0</v>
      </c>
      <c r="R483" s="1" t="s">
        <v>157</v>
      </c>
      <c r="S483" s="1">
        <f t="shared" si="2937"/>
        <v>1</v>
      </c>
      <c r="T483" s="1">
        <f t="shared" si="10"/>
        <v>1</v>
      </c>
      <c r="U483" s="2">
        <v>27030.0</v>
      </c>
      <c r="V483" s="2">
        <v>43465.0</v>
      </c>
      <c r="W483" s="1">
        <v>16435.0</v>
      </c>
      <c r="X483" s="1">
        <v>9.70716848609832</v>
      </c>
      <c r="Y483" s="1">
        <v>3.0</v>
      </c>
      <c r="Z483" s="1">
        <v>398.15805</v>
      </c>
      <c r="AA483" s="1">
        <v>4604.924470000001</v>
      </c>
      <c r="AB483" s="1">
        <v>796.29948</v>
      </c>
      <c r="AC483" s="1">
        <v>326.29001</v>
      </c>
      <c r="AD483" s="1">
        <v>2.6059</v>
      </c>
      <c r="AE483" s="1">
        <v>467.40357</v>
      </c>
      <c r="AF483" s="1">
        <v>401.11594</v>
      </c>
      <c r="AG483" s="1">
        <f t="shared" ref="AG483:AL483" si="3000">LN(AA483)</f>
        <v>8.434881547</v>
      </c>
      <c r="AH483" s="1">
        <f t="shared" si="3000"/>
        <v>6.679975346</v>
      </c>
      <c r="AI483" s="1">
        <f t="shared" si="3000"/>
        <v>5.787786587</v>
      </c>
      <c r="AJ483" s="1">
        <f t="shared" si="3000"/>
        <v>0.957778105</v>
      </c>
      <c r="AK483" s="1">
        <f t="shared" si="3000"/>
        <v>6.14719306</v>
      </c>
      <c r="AL483" s="1">
        <f t="shared" si="3000"/>
        <v>5.994250513</v>
      </c>
      <c r="AM483" s="1">
        <f t="shared" si="12"/>
        <v>8.594380864</v>
      </c>
      <c r="AN483" s="1">
        <v>1213.64222</v>
      </c>
      <c r="AO483" s="1">
        <v>1728.94882</v>
      </c>
      <c r="AP483" s="1">
        <f t="shared" si="13"/>
        <v>0.4605685667</v>
      </c>
      <c r="AQ483" s="1">
        <f t="shared" si="14"/>
        <v>1</v>
      </c>
      <c r="AR483" s="1">
        <v>2942.5910400000002</v>
      </c>
      <c r="AS483" s="1">
        <v>2458.6329100000003</v>
      </c>
      <c r="AT483" s="1">
        <f t="shared" ref="AT483:AU483" si="3001">LN(AN483)</f>
        <v>7.101381216</v>
      </c>
      <c r="AU483" s="1">
        <f t="shared" si="3001"/>
        <v>7.455268884</v>
      </c>
      <c r="AV483" s="1">
        <f t="shared" ref="AV483:AW483" si="3002">LN(AR483)</f>
        <v>7.987045778</v>
      </c>
      <c r="AW483" s="1">
        <f t="shared" si="3002"/>
        <v>7.807360747</v>
      </c>
      <c r="AX483" s="1">
        <v>6687.2109900000005</v>
      </c>
      <c r="AY483" s="1">
        <v>239.08137999999997</v>
      </c>
      <c r="AZ483" s="1">
        <v>21.58267</v>
      </c>
      <c r="BA483" s="1">
        <v>218.61454999999998</v>
      </c>
      <c r="BB483" s="1">
        <v>96.71692999999999</v>
      </c>
      <c r="BC483" s="1">
        <v>121.89762000000002</v>
      </c>
      <c r="BD483" s="1"/>
      <c r="BE483" s="1">
        <v>121.89762000000002</v>
      </c>
      <c r="BF483" s="1">
        <v>4.958</v>
      </c>
      <c r="BG483" s="1">
        <v>2.257</v>
      </c>
      <c r="BH483" s="1">
        <v>0.14</v>
      </c>
      <c r="BI483" s="1">
        <v>8.391</v>
      </c>
      <c r="BJ483" s="1">
        <f t="shared" ref="BJ483:BM483" si="3003">BF483*1</f>
        <v>4.958</v>
      </c>
      <c r="BK483" s="1">
        <f t="shared" si="3003"/>
        <v>2.257</v>
      </c>
      <c r="BL483" s="1">
        <f t="shared" si="3003"/>
        <v>0.14</v>
      </c>
      <c r="BM483" s="1">
        <f t="shared" si="3003"/>
        <v>8.391</v>
      </c>
      <c r="BN483" s="1">
        <f t="shared" si="18"/>
        <v>-8.251</v>
      </c>
      <c r="BO483" s="1">
        <v>1.821</v>
      </c>
      <c r="BP483" s="1">
        <v>20.494999999999997</v>
      </c>
      <c r="BQ483" s="1">
        <v>0.461</v>
      </c>
      <c r="BR483" s="1">
        <f t="shared" ref="BR483:BT483" si="3004">BO483*1</f>
        <v>1.821</v>
      </c>
      <c r="BS483" s="1">
        <f t="shared" si="3004"/>
        <v>20.495</v>
      </c>
      <c r="BT483" s="1">
        <f t="shared" si="3004"/>
        <v>0.461</v>
      </c>
      <c r="BU483" s="1">
        <v>0.272</v>
      </c>
      <c r="BV483" s="1">
        <v>63.605000000000004</v>
      </c>
      <c r="BW483" s="1">
        <v>7.5384329999999995</v>
      </c>
      <c r="BX483" s="1">
        <v>230.593482</v>
      </c>
      <c r="BY483" s="1">
        <v>50.152087</v>
      </c>
      <c r="BZ483" s="1">
        <v>186.24910200000002</v>
      </c>
      <c r="CA483" s="1">
        <f t="shared" ref="CA483:CE483" si="3005">BV483*1</f>
        <v>63.605</v>
      </c>
      <c r="CB483" s="1">
        <f t="shared" si="3005"/>
        <v>7.538433</v>
      </c>
      <c r="CC483" s="1">
        <f t="shared" si="3005"/>
        <v>230.593482</v>
      </c>
      <c r="CD483" s="1">
        <f t="shared" si="3005"/>
        <v>50.152087</v>
      </c>
      <c r="CE483" s="1">
        <f t="shared" si="3005"/>
        <v>186.249102</v>
      </c>
      <c r="CF483" s="1">
        <v>10.0</v>
      </c>
      <c r="CG483" s="1">
        <f t="shared" si="21"/>
        <v>10</v>
      </c>
      <c r="CH483" s="1" t="s">
        <v>1524</v>
      </c>
      <c r="CI483" s="1" t="s">
        <v>1525</v>
      </c>
      <c r="CJ483" s="1" t="s">
        <v>1104</v>
      </c>
      <c r="CK483" s="1" t="s">
        <v>378</v>
      </c>
      <c r="CL483" s="1" t="s">
        <v>1526</v>
      </c>
      <c r="CM483" s="1" t="s">
        <v>1527</v>
      </c>
      <c r="CN483" s="1" t="s">
        <v>1528</v>
      </c>
      <c r="CO483" s="1" t="s">
        <v>1529</v>
      </c>
      <c r="CP483" s="1" t="s">
        <v>1530</v>
      </c>
      <c r="CQ483" s="1" t="s">
        <v>1531</v>
      </c>
      <c r="CR483" s="1" t="s">
        <v>1532</v>
      </c>
      <c r="CS483" s="1">
        <v>0.0</v>
      </c>
      <c r="CT483" s="1">
        <v>0.0</v>
      </c>
      <c r="CU483" s="1" t="s">
        <v>497</v>
      </c>
      <c r="CV483" s="1" t="s">
        <v>1533</v>
      </c>
      <c r="CW483" s="1">
        <v>13.0</v>
      </c>
      <c r="CX483" s="1">
        <v>0.0</v>
      </c>
      <c r="CY483" s="1">
        <v>0.0</v>
      </c>
      <c r="CZ483" s="1" t="s">
        <v>1534</v>
      </c>
      <c r="DA483" s="1">
        <v>0.0</v>
      </c>
      <c r="DB483" s="1">
        <v>0.0</v>
      </c>
      <c r="DC483" s="1">
        <v>0.0</v>
      </c>
      <c r="DD483" s="1">
        <v>0.0</v>
      </c>
      <c r="DE483" s="1">
        <v>0.0</v>
      </c>
      <c r="DF483" s="1">
        <v>3.0</v>
      </c>
      <c r="DG483" s="1">
        <v>27.0</v>
      </c>
      <c r="DH483" s="1" t="s">
        <v>132</v>
      </c>
    </row>
    <row r="484" ht="15.75" customHeight="1">
      <c r="A484" s="1">
        <v>2017.0</v>
      </c>
      <c r="B484" s="1" t="s">
        <v>1522</v>
      </c>
      <c r="C484" s="1">
        <v>97.0</v>
      </c>
      <c r="D484" s="1">
        <v>0.0</v>
      </c>
      <c r="E484" s="1" t="s">
        <v>1523</v>
      </c>
      <c r="F484" s="1" t="s">
        <v>227</v>
      </c>
      <c r="G484" s="1" t="s">
        <v>112</v>
      </c>
      <c r="H484" s="1">
        <v>6345.00626</v>
      </c>
      <c r="I484" s="1">
        <f t="shared" si="3006"/>
        <v>0.1747348969</v>
      </c>
      <c r="J484" s="3">
        <v>1.5068305993539272E12</v>
      </c>
      <c r="K484" s="3">
        <v>2.9736411905373075</v>
      </c>
      <c r="L484" s="3">
        <v>1.95608333333334</v>
      </c>
      <c r="M484" s="3">
        <f t="shared" si="7"/>
        <v>28.04102962</v>
      </c>
      <c r="N484" s="3">
        <f t="shared" si="8"/>
        <v>0.6709441747</v>
      </c>
      <c r="O484" s="1">
        <v>1.0</v>
      </c>
      <c r="P484" s="1" t="s">
        <v>113</v>
      </c>
      <c r="Q484" s="1">
        <v>27.0</v>
      </c>
      <c r="R484" s="1" t="s">
        <v>157</v>
      </c>
      <c r="S484" s="1">
        <f t="shared" si="2937"/>
        <v>1</v>
      </c>
      <c r="T484" s="1">
        <f t="shared" si="10"/>
        <v>1</v>
      </c>
      <c r="U484" s="2">
        <v>27030.0</v>
      </c>
      <c r="V484" s="2">
        <v>43100.0</v>
      </c>
      <c r="W484" s="1">
        <v>16070.0</v>
      </c>
      <c r="X484" s="1">
        <v>9.684709458731557</v>
      </c>
      <c r="Y484" s="1">
        <v>3.0</v>
      </c>
      <c r="Z484" s="1">
        <v>1141.8816600000002</v>
      </c>
      <c r="AA484" s="1">
        <v>5418.398480000001</v>
      </c>
      <c r="AB484" s="1">
        <v>926.6077799999999</v>
      </c>
      <c r="AC484" s="1">
        <v>550.15521</v>
      </c>
      <c r="AD484" s="1">
        <v>0.1859</v>
      </c>
      <c r="AE484" s="1">
        <v>376.26667</v>
      </c>
      <c r="AF484" s="1">
        <v>365.90166</v>
      </c>
      <c r="AG484" s="1">
        <f t="shared" ref="AG484:AL484" si="3007">LN(AA484)</f>
        <v>8.597555567</v>
      </c>
      <c r="AH484" s="1">
        <f t="shared" si="3007"/>
        <v>6.831530369</v>
      </c>
      <c r="AI484" s="1">
        <f t="shared" si="3007"/>
        <v>6.310200438</v>
      </c>
      <c r="AJ484" s="1">
        <f t="shared" si="3007"/>
        <v>-1.682546384</v>
      </c>
      <c r="AK484" s="1">
        <f t="shared" si="3007"/>
        <v>5.930298121</v>
      </c>
      <c r="AL484" s="1">
        <f t="shared" si="3007"/>
        <v>5.902364609</v>
      </c>
      <c r="AM484" s="1">
        <f t="shared" si="12"/>
        <v>8.755423367</v>
      </c>
      <c r="AN484" s="1">
        <v>792.3903200000001</v>
      </c>
      <c r="AO484" s="1">
        <v>2266.9728699999996</v>
      </c>
      <c r="AP484" s="1">
        <f t="shared" si="13"/>
        <v>0.4087423331</v>
      </c>
      <c r="AQ484" s="1">
        <f t="shared" si="14"/>
        <v>1</v>
      </c>
      <c r="AR484" s="1">
        <v>3059.3631899999996</v>
      </c>
      <c r="AS484" s="1">
        <v>3285.6430700000005</v>
      </c>
      <c r="AT484" s="1">
        <f t="shared" ref="AT484:AU484" si="3008">LN(AN484)</f>
        <v>6.675054099</v>
      </c>
      <c r="AU484" s="1">
        <f t="shared" si="3008"/>
        <v>7.726200683</v>
      </c>
      <c r="AV484" s="1">
        <f t="shared" ref="AV484:AW484" si="3009">LN(AR484)</f>
        <v>8.025962065</v>
      </c>
      <c r="AW484" s="1">
        <f t="shared" si="3009"/>
        <v>8.097317671</v>
      </c>
      <c r="AX484" s="1">
        <v>7794.811159999999</v>
      </c>
      <c r="AY484" s="1">
        <v>1137.5041700000002</v>
      </c>
      <c r="AZ484" s="1">
        <v>14.482349999999999</v>
      </c>
      <c r="BA484" s="1">
        <v>1123.36052</v>
      </c>
      <c r="BB484" s="1">
        <v>296.35035999999997</v>
      </c>
      <c r="BC484" s="1">
        <v>827.01016</v>
      </c>
      <c r="BD484" s="1"/>
      <c r="BE484" s="1">
        <v>827.01016</v>
      </c>
      <c r="BF484" s="1">
        <v>25.17</v>
      </c>
      <c r="BG484" s="1">
        <v>13.033999999999999</v>
      </c>
      <c r="BH484" s="1">
        <v>0.009000000000000001</v>
      </c>
      <c r="BI484" s="1">
        <v>9.796999999999999</v>
      </c>
      <c r="BJ484" s="1">
        <f t="shared" ref="BJ484:BM484" si="3010">BF484*1</f>
        <v>25.17</v>
      </c>
      <c r="BK484" s="1">
        <f t="shared" si="3010"/>
        <v>13.034</v>
      </c>
      <c r="BL484" s="1">
        <f t="shared" si="3010"/>
        <v>0.009</v>
      </c>
      <c r="BM484" s="1">
        <f t="shared" si="3010"/>
        <v>9.797</v>
      </c>
      <c r="BN484" s="1">
        <f t="shared" si="18"/>
        <v>-9.788</v>
      </c>
      <c r="BO484" s="1">
        <v>1.9109999999999998</v>
      </c>
      <c r="BP484" s="1">
        <v>14.168</v>
      </c>
      <c r="BQ484" s="1">
        <v>0.40900000000000003</v>
      </c>
      <c r="BR484" s="1">
        <f t="shared" ref="BR484:BT484" si="3011">BO484*1</f>
        <v>1.911</v>
      </c>
      <c r="BS484" s="1">
        <f t="shared" si="3011"/>
        <v>14.168</v>
      </c>
      <c r="BT484" s="1">
        <f t="shared" si="3011"/>
        <v>0.409</v>
      </c>
      <c r="BU484" s="1">
        <v>0.166</v>
      </c>
      <c r="BV484" s="1">
        <v>34.872</v>
      </c>
      <c r="BW484" s="1">
        <v>40.120019</v>
      </c>
      <c r="BX484" s="1">
        <v>278.386113</v>
      </c>
      <c r="BY484" s="1">
        <v>51.703579</v>
      </c>
      <c r="BZ484" s="1">
        <v>226.60736599999998</v>
      </c>
      <c r="CA484" s="1">
        <f t="shared" ref="CA484:CE484" si="3012">BV484*1</f>
        <v>34.872</v>
      </c>
      <c r="CB484" s="1">
        <f t="shared" si="3012"/>
        <v>40.120019</v>
      </c>
      <c r="CC484" s="1">
        <f t="shared" si="3012"/>
        <v>278.386113</v>
      </c>
      <c r="CD484" s="1">
        <f t="shared" si="3012"/>
        <v>51.703579</v>
      </c>
      <c r="CE484" s="1">
        <f t="shared" si="3012"/>
        <v>226.607366</v>
      </c>
      <c r="CF484" s="1">
        <v>10.0</v>
      </c>
      <c r="CG484" s="1">
        <f t="shared" si="21"/>
        <v>10</v>
      </c>
      <c r="CH484" s="1" t="s">
        <v>1524</v>
      </c>
      <c r="CI484" s="1" t="s">
        <v>1525</v>
      </c>
      <c r="CJ484" s="1" t="s">
        <v>1104</v>
      </c>
      <c r="CK484" s="1" t="s">
        <v>378</v>
      </c>
      <c r="CL484" s="1" t="s">
        <v>1526</v>
      </c>
      <c r="CM484" s="1" t="s">
        <v>1527</v>
      </c>
      <c r="CN484" s="1" t="s">
        <v>1528</v>
      </c>
      <c r="CO484" s="1" t="s">
        <v>1529</v>
      </c>
      <c r="CP484" s="1" t="s">
        <v>1530</v>
      </c>
      <c r="CQ484" s="1" t="s">
        <v>1531</v>
      </c>
      <c r="CR484" s="1" t="s">
        <v>1532</v>
      </c>
      <c r="CS484" s="1">
        <v>0.0</v>
      </c>
      <c r="CT484" s="1">
        <v>0.0</v>
      </c>
      <c r="CU484" s="1" t="s">
        <v>497</v>
      </c>
      <c r="CV484" s="1" t="s">
        <v>1533</v>
      </c>
      <c r="CW484" s="1">
        <v>13.0</v>
      </c>
      <c r="CX484" s="1">
        <v>0.0</v>
      </c>
      <c r="CY484" s="1">
        <v>0.0</v>
      </c>
      <c r="CZ484" s="1" t="s">
        <v>1534</v>
      </c>
      <c r="DA484" s="1">
        <v>0.0</v>
      </c>
      <c r="DB484" s="1">
        <v>0.0</v>
      </c>
      <c r="DC484" s="1">
        <v>0.0</v>
      </c>
      <c r="DD484" s="1">
        <v>0.0</v>
      </c>
      <c r="DE484" s="1">
        <v>0.0</v>
      </c>
      <c r="DF484" s="1">
        <v>3.0</v>
      </c>
      <c r="DG484" s="1">
        <v>27.0</v>
      </c>
      <c r="DH484" s="1" t="s">
        <v>132</v>
      </c>
    </row>
    <row r="485" ht="15.75" customHeight="1">
      <c r="A485" s="1">
        <v>2018.0</v>
      </c>
      <c r="B485" s="1" t="s">
        <v>1522</v>
      </c>
      <c r="C485" s="1">
        <v>97.0</v>
      </c>
      <c r="D485" s="1">
        <v>0.0</v>
      </c>
      <c r="E485" s="1" t="s">
        <v>1523</v>
      </c>
      <c r="F485" s="1" t="s">
        <v>227</v>
      </c>
      <c r="G485" s="1" t="s">
        <v>112</v>
      </c>
      <c r="H485" s="1">
        <v>6627.6739800000005</v>
      </c>
      <c r="I485" s="1">
        <f t="shared" si="3006"/>
        <v>0.04454963611</v>
      </c>
      <c r="J485" s="3">
        <v>1.5434472933205764E12</v>
      </c>
      <c r="K485" s="3">
        <v>2.4300471454687056</v>
      </c>
      <c r="L485" s="3">
        <v>1.67506761489627</v>
      </c>
      <c r="M485" s="3">
        <f t="shared" si="7"/>
        <v>28.06503953</v>
      </c>
      <c r="N485" s="3">
        <f t="shared" si="8"/>
        <v>0.5158535316</v>
      </c>
      <c r="O485" s="1">
        <v>1.0</v>
      </c>
      <c r="P485" s="1" t="s">
        <v>113</v>
      </c>
      <c r="Q485" s="1">
        <v>27.0</v>
      </c>
      <c r="R485" s="1" t="s">
        <v>157</v>
      </c>
      <c r="S485" s="1">
        <f t="shared" si="2937"/>
        <v>1</v>
      </c>
      <c r="T485" s="1">
        <f t="shared" si="10"/>
        <v>1</v>
      </c>
      <c r="U485" s="2">
        <v>27030.0</v>
      </c>
      <c r="V485" s="2">
        <v>42735.0</v>
      </c>
      <c r="W485" s="1">
        <v>15705.0</v>
      </c>
      <c r="X485" s="1">
        <v>9.661734411972747</v>
      </c>
      <c r="Y485" s="1">
        <v>3.0</v>
      </c>
      <c r="Z485" s="1">
        <v>628.1629300000001</v>
      </c>
      <c r="AA485" s="1">
        <v>5746.75883</v>
      </c>
      <c r="AB485" s="1">
        <v>880.91515</v>
      </c>
      <c r="AC485" s="1">
        <v>506.15088000000003</v>
      </c>
      <c r="AD485" s="1">
        <v>109.58266</v>
      </c>
      <c r="AE485" s="1">
        <v>265.18161</v>
      </c>
      <c r="AF485" s="1">
        <v>256.10899</v>
      </c>
      <c r="AG485" s="1">
        <f t="shared" ref="AG485:AL485" si="3013">LN(AA485)</f>
        <v>8.656391293</v>
      </c>
      <c r="AH485" s="1">
        <f t="shared" si="3013"/>
        <v>6.78096131</v>
      </c>
      <c r="AI485" s="1">
        <f t="shared" si="3013"/>
        <v>6.226834807</v>
      </c>
      <c r="AJ485" s="1">
        <f t="shared" si="3013"/>
        <v>4.69667915</v>
      </c>
      <c r="AK485" s="1">
        <f t="shared" si="3013"/>
        <v>5.580414912</v>
      </c>
      <c r="AL485" s="1">
        <f t="shared" si="3013"/>
        <v>5.545603096</v>
      </c>
      <c r="AM485" s="1">
        <f t="shared" si="12"/>
        <v>8.799009189</v>
      </c>
      <c r="AN485" s="1">
        <v>1415.35877</v>
      </c>
      <c r="AO485" s="1">
        <v>1700.00518</v>
      </c>
      <c r="AP485" s="1">
        <f t="shared" si="13"/>
        <v>0.5181838034</v>
      </c>
      <c r="AQ485" s="1">
        <f t="shared" si="14"/>
        <v>1</v>
      </c>
      <c r="AR485" s="1">
        <v>3115.36395</v>
      </c>
      <c r="AS485" s="1">
        <v>3512.3100300000006</v>
      </c>
      <c r="AT485" s="1">
        <f t="shared" ref="AT485:AU485" si="3014">LN(AN485)</f>
        <v>7.255138326</v>
      </c>
      <c r="AU485" s="1">
        <f t="shared" si="3014"/>
        <v>7.438386577</v>
      </c>
      <c r="AV485" s="1">
        <f t="shared" ref="AV485:AW485" si="3015">LN(AR485)</f>
        <v>8.044101262</v>
      </c>
      <c r="AW485" s="1">
        <f t="shared" si="3015"/>
        <v>8.164029228</v>
      </c>
      <c r="AX485" s="1">
        <v>6803.00667</v>
      </c>
      <c r="AY485" s="1">
        <v>270.40774</v>
      </c>
      <c r="AZ485" s="1">
        <v>18.325029999999998</v>
      </c>
      <c r="BA485" s="1">
        <v>319.63813999999996</v>
      </c>
      <c r="BB485" s="1">
        <v>92.97118</v>
      </c>
      <c r="BC485" s="1">
        <v>226.66696</v>
      </c>
      <c r="BD485" s="1"/>
      <c r="BE485" s="1">
        <v>226.66696</v>
      </c>
      <c r="BF485" s="1">
        <v>6.454</v>
      </c>
      <c r="BG485" s="1">
        <v>3.42</v>
      </c>
      <c r="BH485" s="1">
        <v>5.799</v>
      </c>
      <c r="BI485" s="1">
        <v>6.38</v>
      </c>
      <c r="BJ485" s="1">
        <f t="shared" ref="BJ485:BM485" si="3016">BF485*1</f>
        <v>6.454</v>
      </c>
      <c r="BK485" s="1">
        <f t="shared" si="3016"/>
        <v>3.42</v>
      </c>
      <c r="BL485" s="1">
        <f t="shared" si="3016"/>
        <v>5.799</v>
      </c>
      <c r="BM485" s="1">
        <f t="shared" si="3016"/>
        <v>6.38</v>
      </c>
      <c r="BN485" s="1">
        <f t="shared" si="18"/>
        <v>-0.581</v>
      </c>
      <c r="BO485" s="1">
        <v>1.381</v>
      </c>
      <c r="BP485" s="1">
        <v>13.440999999999999</v>
      </c>
      <c r="BQ485" s="1">
        <v>0.518</v>
      </c>
      <c r="BR485" s="1">
        <f t="shared" ref="BR485:BT485" si="3017">BO485*1</f>
        <v>1.381</v>
      </c>
      <c r="BS485" s="1">
        <f t="shared" si="3017"/>
        <v>13.441</v>
      </c>
      <c r="BT485" s="1">
        <f t="shared" si="3017"/>
        <v>0.518</v>
      </c>
      <c r="BU485" s="1">
        <v>0.22</v>
      </c>
      <c r="BV485" s="1">
        <v>51.476</v>
      </c>
      <c r="BW485" s="1">
        <v>11.83845</v>
      </c>
      <c r="BX485" s="1">
        <v>251.96321000000003</v>
      </c>
      <c r="BY485" s="1">
        <v>56.05223099999999</v>
      </c>
      <c r="BZ485" s="1">
        <v>245.46940700000002</v>
      </c>
      <c r="CA485" s="1">
        <f t="shared" ref="CA485:CE485" si="3018">BV485*1</f>
        <v>51.476</v>
      </c>
      <c r="CB485" s="1">
        <f t="shared" si="3018"/>
        <v>11.83845</v>
      </c>
      <c r="CC485" s="1">
        <f t="shared" si="3018"/>
        <v>251.96321</v>
      </c>
      <c r="CD485" s="1">
        <f t="shared" si="3018"/>
        <v>56.052231</v>
      </c>
      <c r="CE485" s="1">
        <f t="shared" si="3018"/>
        <v>245.469407</v>
      </c>
      <c r="CF485" s="1">
        <v>10.0</v>
      </c>
      <c r="CG485" s="1">
        <f t="shared" si="21"/>
        <v>10</v>
      </c>
      <c r="CH485" s="1" t="s">
        <v>1524</v>
      </c>
      <c r="CI485" s="1" t="s">
        <v>1525</v>
      </c>
      <c r="CJ485" s="1" t="s">
        <v>1104</v>
      </c>
      <c r="CK485" s="1" t="s">
        <v>378</v>
      </c>
      <c r="CL485" s="1" t="s">
        <v>1526</v>
      </c>
      <c r="CM485" s="1" t="s">
        <v>1527</v>
      </c>
      <c r="CN485" s="1" t="s">
        <v>1528</v>
      </c>
      <c r="CO485" s="1" t="s">
        <v>1529</v>
      </c>
      <c r="CP485" s="1" t="s">
        <v>1530</v>
      </c>
      <c r="CQ485" s="1" t="s">
        <v>1531</v>
      </c>
      <c r="CR485" s="1" t="s">
        <v>1532</v>
      </c>
      <c r="CS485" s="1">
        <v>0.0</v>
      </c>
      <c r="CT485" s="1">
        <v>0.0</v>
      </c>
      <c r="CU485" s="1" t="s">
        <v>497</v>
      </c>
      <c r="CV485" s="1" t="s">
        <v>1533</v>
      </c>
      <c r="CW485" s="1">
        <v>13.0</v>
      </c>
      <c r="CX485" s="1">
        <v>0.0</v>
      </c>
      <c r="CY485" s="1">
        <v>0.0</v>
      </c>
      <c r="CZ485" s="1" t="s">
        <v>1534</v>
      </c>
      <c r="DA485" s="1">
        <v>0.0</v>
      </c>
      <c r="DB485" s="1">
        <v>0.0</v>
      </c>
      <c r="DC485" s="1">
        <v>0.0</v>
      </c>
      <c r="DD485" s="1">
        <v>0.0</v>
      </c>
      <c r="DE485" s="1">
        <v>0.0</v>
      </c>
      <c r="DF485" s="1">
        <v>3.0</v>
      </c>
      <c r="DG485" s="1">
        <v>27.0</v>
      </c>
      <c r="DH485" s="1" t="s">
        <v>132</v>
      </c>
    </row>
    <row r="486" ht="15.75" customHeight="1">
      <c r="A486" s="1">
        <v>2019.0</v>
      </c>
      <c r="B486" s="1" t="s">
        <v>1522</v>
      </c>
      <c r="C486" s="1">
        <v>97.0</v>
      </c>
      <c r="D486" s="1">
        <v>0.0</v>
      </c>
      <c r="E486" s="1" t="s">
        <v>1523</v>
      </c>
      <c r="F486" s="1" t="s">
        <v>227</v>
      </c>
      <c r="G486" s="1" t="s">
        <v>112</v>
      </c>
      <c r="H486" s="1">
        <v>6775.071819999999</v>
      </c>
      <c r="I486" s="1">
        <f t="shared" si="3006"/>
        <v>0.02223975416</v>
      </c>
      <c r="J486" s="3">
        <v>1.5735464740892888E12</v>
      </c>
      <c r="K486" s="3">
        <v>1.950126894450463</v>
      </c>
      <c r="L486" s="3">
        <v>0.699536241717015</v>
      </c>
      <c r="M486" s="3">
        <f t="shared" si="7"/>
        <v>28.08435309</v>
      </c>
      <c r="N486" s="3">
        <f t="shared" si="8"/>
        <v>-0.3573376753</v>
      </c>
      <c r="O486" s="1">
        <v>1.0</v>
      </c>
      <c r="P486" s="1" t="s">
        <v>113</v>
      </c>
      <c r="Q486" s="1">
        <v>27.0</v>
      </c>
      <c r="R486" s="1" t="s">
        <v>157</v>
      </c>
      <c r="S486" s="1">
        <f t="shared" si="2937"/>
        <v>1</v>
      </c>
      <c r="T486" s="1">
        <f t="shared" si="10"/>
        <v>1</v>
      </c>
      <c r="U486" s="2">
        <v>27030.0</v>
      </c>
      <c r="V486" s="2">
        <v>42369.0</v>
      </c>
      <c r="W486" s="1">
        <v>15339.0</v>
      </c>
      <c r="X486" s="1">
        <v>9.638153883748108</v>
      </c>
      <c r="Y486" s="1">
        <v>3.0</v>
      </c>
      <c r="Z486" s="1">
        <v>500.98876</v>
      </c>
      <c r="AA486" s="1">
        <v>5378.98431</v>
      </c>
      <c r="AB486" s="1">
        <v>1396.08751</v>
      </c>
      <c r="AC486" s="1">
        <v>567.9903800000001</v>
      </c>
      <c r="AD486" s="1">
        <v>57.507380000000005</v>
      </c>
      <c r="AE486" s="1">
        <v>770.58975</v>
      </c>
      <c r="AF486" s="1">
        <v>742.2605100000001</v>
      </c>
      <c r="AG486" s="1">
        <f t="shared" ref="AG486:AL486" si="3019">LN(AA486)</f>
        <v>8.590254845</v>
      </c>
      <c r="AH486" s="1">
        <f t="shared" si="3019"/>
        <v>7.241428968</v>
      </c>
      <c r="AI486" s="1">
        <f t="shared" si="3019"/>
        <v>6.342104482</v>
      </c>
      <c r="AJ486" s="1">
        <f t="shared" si="3019"/>
        <v>4.051913287</v>
      </c>
      <c r="AK486" s="1">
        <f t="shared" si="3019"/>
        <v>6.647156131</v>
      </c>
      <c r="AL486" s="1">
        <f t="shared" si="3019"/>
        <v>6.609700273</v>
      </c>
      <c r="AM486" s="1">
        <f t="shared" si="12"/>
        <v>8.821005246</v>
      </c>
      <c r="AN486" s="1">
        <v>1695.66795</v>
      </c>
      <c r="AO486" s="1">
        <v>1337.5461200000002</v>
      </c>
      <c r="AP486" s="1">
        <f t="shared" si="13"/>
        <v>1.043767754</v>
      </c>
      <c r="AQ486" s="1">
        <f t="shared" si="14"/>
        <v>0</v>
      </c>
      <c r="AR486" s="1">
        <v>3033.21407</v>
      </c>
      <c r="AS486" s="1">
        <v>3741.857749999999</v>
      </c>
      <c r="AT486" s="1">
        <f t="shared" ref="AT486:AU486" si="3020">LN(AN486)</f>
        <v>7.435832013</v>
      </c>
      <c r="AU486" s="1">
        <f t="shared" si="3020"/>
        <v>7.19859196</v>
      </c>
      <c r="AV486" s="1">
        <f t="shared" ref="AV486:AW486" si="3021">LN(AR486)</f>
        <v>8.017378085</v>
      </c>
      <c r="AW486" s="1">
        <f t="shared" si="3021"/>
        <v>8.227337492</v>
      </c>
      <c r="AX486" s="1">
        <v>4405.50513</v>
      </c>
      <c r="AY486" s="1">
        <v>88.47781</v>
      </c>
      <c r="AZ486" s="1">
        <v>17.976920000000003</v>
      </c>
      <c r="BA486" s="1">
        <v>150.55182</v>
      </c>
      <c r="BB486" s="1">
        <v>52.455659999999995</v>
      </c>
      <c r="BC486" s="1">
        <v>98.09616000000001</v>
      </c>
      <c r="BD486" s="1"/>
      <c r="BE486" s="1">
        <v>98.09616000000001</v>
      </c>
      <c r="BF486" s="1">
        <v>2.622</v>
      </c>
      <c r="BG486" s="1">
        <v>1.448</v>
      </c>
      <c r="BH486" s="1">
        <v>4.699</v>
      </c>
      <c r="BI486" s="1">
        <v>8.469000000000001</v>
      </c>
      <c r="BJ486" s="1">
        <f t="shared" ref="BJ486:BM486" si="3022">BF486*1</f>
        <v>2.622</v>
      </c>
      <c r="BK486" s="1">
        <f t="shared" si="3022"/>
        <v>1.448</v>
      </c>
      <c r="BL486" s="1">
        <f t="shared" si="3022"/>
        <v>4.699</v>
      </c>
      <c r="BM486" s="1">
        <f t="shared" si="3022"/>
        <v>8.469</v>
      </c>
      <c r="BN486" s="1">
        <f t="shared" si="18"/>
        <v>-3.77</v>
      </c>
      <c r="BO486" s="1">
        <v>0.81</v>
      </c>
      <c r="BP486" s="1">
        <v>7.756</v>
      </c>
      <c r="BQ486" s="1">
        <v>1.044</v>
      </c>
      <c r="BR486" s="1">
        <f t="shared" ref="BR486:BT486" si="3023">BO486*1</f>
        <v>0.81</v>
      </c>
      <c r="BS486" s="1">
        <f t="shared" si="3023"/>
        <v>7.756</v>
      </c>
      <c r="BT486" s="1">
        <f t="shared" si="3023"/>
        <v>1.044</v>
      </c>
      <c r="BU486" s="1">
        <v>0.6190000000000001</v>
      </c>
      <c r="BV486" s="1">
        <v>60.055</v>
      </c>
      <c r="BW486" s="1">
        <v>5.5759929999999995</v>
      </c>
      <c r="BX486" s="1">
        <v>163.166857</v>
      </c>
      <c r="BY486" s="1">
        <v>49.707559</v>
      </c>
      <c r="BZ486" s="1">
        <v>250.928586</v>
      </c>
      <c r="CA486" s="1">
        <f t="shared" ref="CA486:CE486" si="3024">BV486*1</f>
        <v>60.055</v>
      </c>
      <c r="CB486" s="1">
        <f t="shared" si="3024"/>
        <v>5.575993</v>
      </c>
      <c r="CC486" s="1">
        <f t="shared" si="3024"/>
        <v>163.166857</v>
      </c>
      <c r="CD486" s="1">
        <f t="shared" si="3024"/>
        <v>49.707559</v>
      </c>
      <c r="CE486" s="1">
        <f t="shared" si="3024"/>
        <v>250.928586</v>
      </c>
      <c r="CF486" s="1">
        <v>10.0</v>
      </c>
      <c r="CG486" s="1">
        <f t="shared" si="21"/>
        <v>10</v>
      </c>
      <c r="CH486" s="1" t="s">
        <v>1524</v>
      </c>
      <c r="CI486" s="1" t="s">
        <v>1525</v>
      </c>
      <c r="CJ486" s="1" t="s">
        <v>1104</v>
      </c>
      <c r="CK486" s="1" t="s">
        <v>378</v>
      </c>
      <c r="CL486" s="1" t="s">
        <v>1526</v>
      </c>
      <c r="CM486" s="1" t="s">
        <v>1527</v>
      </c>
      <c r="CN486" s="1" t="s">
        <v>1528</v>
      </c>
      <c r="CO486" s="1" t="s">
        <v>1529</v>
      </c>
      <c r="CP486" s="1" t="s">
        <v>1530</v>
      </c>
      <c r="CQ486" s="1" t="s">
        <v>1531</v>
      </c>
      <c r="CR486" s="1" t="s">
        <v>1532</v>
      </c>
      <c r="CS486" s="1">
        <v>0.0</v>
      </c>
      <c r="CT486" s="1">
        <v>0.0</v>
      </c>
      <c r="CU486" s="1" t="s">
        <v>497</v>
      </c>
      <c r="CV486" s="1" t="s">
        <v>1533</v>
      </c>
      <c r="CW486" s="1">
        <v>13.0</v>
      </c>
      <c r="CX486" s="1">
        <v>0.0</v>
      </c>
      <c r="CY486" s="1">
        <v>0.0</v>
      </c>
      <c r="CZ486" s="1" t="s">
        <v>1534</v>
      </c>
      <c r="DA486" s="1">
        <v>0.0</v>
      </c>
      <c r="DB486" s="1">
        <v>0.0</v>
      </c>
      <c r="DC486" s="1">
        <v>0.0</v>
      </c>
      <c r="DD486" s="1">
        <v>0.0</v>
      </c>
      <c r="DE486" s="1">
        <v>0.0</v>
      </c>
      <c r="DF486" s="1">
        <v>3.0</v>
      </c>
      <c r="DG486" s="1">
        <v>27.0</v>
      </c>
      <c r="DH486" s="1" t="s">
        <v>132</v>
      </c>
    </row>
    <row r="487" ht="15.75" customHeight="1">
      <c r="A487" s="1">
        <v>2015.0</v>
      </c>
      <c r="B487" s="1" t="s">
        <v>1535</v>
      </c>
      <c r="C487" s="1">
        <v>98.0</v>
      </c>
      <c r="D487" s="1">
        <v>0.0</v>
      </c>
      <c r="E487" s="1" t="s">
        <v>1536</v>
      </c>
      <c r="F487" s="1" t="s">
        <v>245</v>
      </c>
      <c r="G487" s="1" t="s">
        <v>136</v>
      </c>
      <c r="H487" s="1">
        <v>3016.487</v>
      </c>
      <c r="I487" s="1"/>
      <c r="J487" s="3">
        <v>2.0645101169067312E12</v>
      </c>
      <c r="K487" s="3">
        <v>0.7783043507165814</v>
      </c>
      <c r="L487" s="3">
        <v>0.0387903996579552</v>
      </c>
      <c r="M487" s="3">
        <f t="shared" si="7"/>
        <v>28.35591408</v>
      </c>
      <c r="N487" s="3">
        <f t="shared" si="8"/>
        <v>-3.249582494</v>
      </c>
      <c r="O487" s="1">
        <v>0.0</v>
      </c>
      <c r="P487" s="1" t="s">
        <v>113</v>
      </c>
      <c r="Q487" s="1">
        <v>18.0</v>
      </c>
      <c r="R487" s="1" t="s">
        <v>157</v>
      </c>
      <c r="S487" s="1">
        <f t="shared" si="2937"/>
        <v>1</v>
      </c>
      <c r="T487" s="1">
        <f t="shared" si="10"/>
        <v>1</v>
      </c>
      <c r="U487" s="2">
        <v>33674.0</v>
      </c>
      <c r="V487" s="2">
        <v>43830.0</v>
      </c>
      <c r="W487" s="1">
        <v>10156.0</v>
      </c>
      <c r="X487" s="1">
        <v>9.225819942824568</v>
      </c>
      <c r="Y487" s="1">
        <v>3.0</v>
      </c>
      <c r="Z487" s="1">
        <v>337.854</v>
      </c>
      <c r="AA487" s="1">
        <v>1946.839</v>
      </c>
      <c r="AB487" s="1">
        <v>1069.648</v>
      </c>
      <c r="AC487" s="1">
        <v>20.1</v>
      </c>
      <c r="AD487" s="1">
        <v>630.609</v>
      </c>
      <c r="AE487" s="1">
        <v>418.939</v>
      </c>
      <c r="AF487" s="1">
        <v>119.36800000000001</v>
      </c>
      <c r="AG487" s="1">
        <f t="shared" ref="AG487:AL487" si="3025">LN(AA487)</f>
        <v>7.573962311</v>
      </c>
      <c r="AH487" s="1">
        <f t="shared" si="3025"/>
        <v>6.975084901</v>
      </c>
      <c r="AI487" s="1">
        <f t="shared" si="3025"/>
        <v>3.000719815</v>
      </c>
      <c r="AJ487" s="1">
        <f t="shared" si="3025"/>
        <v>6.446686019</v>
      </c>
      <c r="AK487" s="1">
        <f t="shared" si="3025"/>
        <v>6.037725325</v>
      </c>
      <c r="AL487" s="1">
        <f t="shared" si="3025"/>
        <v>4.782211158</v>
      </c>
      <c r="AM487" s="1">
        <f t="shared" si="12"/>
        <v>8.011848188</v>
      </c>
      <c r="AN487" s="1">
        <v>385.589</v>
      </c>
      <c r="AO487" s="1">
        <v>2423.754</v>
      </c>
      <c r="AP487" s="1">
        <f t="shared" si="13"/>
        <v>0.4413187147</v>
      </c>
      <c r="AQ487" s="1">
        <f t="shared" si="14"/>
        <v>1</v>
      </c>
      <c r="AR487" s="1">
        <v>2809.343</v>
      </c>
      <c r="AS487" s="1">
        <v>207.14400000000023</v>
      </c>
      <c r="AT487" s="1">
        <f t="shared" ref="AT487:AU487" si="3026">LN(AN487)</f>
        <v>5.954772035</v>
      </c>
      <c r="AU487" s="1">
        <f t="shared" si="3026"/>
        <v>7.793072857</v>
      </c>
      <c r="AV487" s="1">
        <f t="shared" ref="AV487:AW487" si="3027">LN(AR487)</f>
        <v>7.940705927</v>
      </c>
      <c r="AW487" s="1">
        <f t="shared" si="3027"/>
        <v>5.333414204</v>
      </c>
      <c r="AX487" s="1">
        <v>3527.693</v>
      </c>
      <c r="AY487" s="1">
        <v>150.705</v>
      </c>
      <c r="AZ487" s="1">
        <v>57.157000000000004</v>
      </c>
      <c r="BA487" s="1">
        <v>93.548</v>
      </c>
      <c r="BB487" s="1">
        <v>32.025</v>
      </c>
      <c r="BC487" s="1">
        <v>61.523</v>
      </c>
      <c r="BD487" s="1">
        <v>0.0</v>
      </c>
      <c r="BE487" s="1">
        <v>61.523</v>
      </c>
      <c r="BF487" s="1">
        <v>29.701</v>
      </c>
      <c r="BG487" s="1">
        <v>2.04</v>
      </c>
      <c r="BH487" s="1">
        <v>64.35199999999999</v>
      </c>
      <c r="BI487" s="1">
        <v>117.24300000000001</v>
      </c>
      <c r="BJ487" s="1">
        <f t="shared" ref="BJ487:BM487" si="3028">BF487*1</f>
        <v>29.701</v>
      </c>
      <c r="BK487" s="1">
        <f t="shared" si="3028"/>
        <v>2.04</v>
      </c>
      <c r="BL487" s="1">
        <f t="shared" si="3028"/>
        <v>64.352</v>
      </c>
      <c r="BM487" s="1">
        <f t="shared" si="3028"/>
        <v>117.243</v>
      </c>
      <c r="BN487" s="1">
        <f t="shared" si="18"/>
        <v>-52.891</v>
      </c>
      <c r="BO487" s="1">
        <v>5.952</v>
      </c>
      <c r="BP487" s="1">
        <v>175.507</v>
      </c>
      <c r="BQ487" s="1">
        <v>0.441</v>
      </c>
      <c r="BR487" s="1">
        <f t="shared" ref="BR487:BT487" si="3029">BO487*1</f>
        <v>5.952</v>
      </c>
      <c r="BS487" s="1">
        <f t="shared" si="3029"/>
        <v>175.507</v>
      </c>
      <c r="BT487" s="1">
        <f t="shared" si="3029"/>
        <v>0.441</v>
      </c>
      <c r="BU487" s="1">
        <v>0.43300000000000005</v>
      </c>
      <c r="BV487" s="1">
        <v>186.14499999999998</v>
      </c>
      <c r="BW487" s="1">
        <v>8.504363999999999</v>
      </c>
      <c r="BX487" s="1">
        <v>320.699364</v>
      </c>
      <c r="BY487" s="1">
        <v>102.56927300000001</v>
      </c>
      <c r="BZ487" s="1">
        <v>274.226091</v>
      </c>
      <c r="CA487" s="1">
        <f t="shared" ref="CA487:CE487" si="3030">BV487*1</f>
        <v>186.145</v>
      </c>
      <c r="CB487" s="1">
        <f t="shared" si="3030"/>
        <v>8.504364</v>
      </c>
      <c r="CC487" s="1">
        <f t="shared" si="3030"/>
        <v>320.699364</v>
      </c>
      <c r="CD487" s="1">
        <f t="shared" si="3030"/>
        <v>102.569273</v>
      </c>
      <c r="CE487" s="1">
        <f t="shared" si="3030"/>
        <v>274.226091</v>
      </c>
      <c r="CF487" s="1">
        <v>1.0</v>
      </c>
      <c r="CG487" s="1">
        <f t="shared" si="21"/>
        <v>1</v>
      </c>
      <c r="CH487" s="1" t="s">
        <v>1537</v>
      </c>
      <c r="CI487" s="1" t="s">
        <v>610</v>
      </c>
      <c r="CJ487" s="1" t="s">
        <v>842</v>
      </c>
      <c r="CK487" s="1" t="s">
        <v>378</v>
      </c>
      <c r="CL487" s="1">
        <v>0.0</v>
      </c>
      <c r="CM487" s="1" t="s">
        <v>613</v>
      </c>
      <c r="CN487" s="1" t="s">
        <v>614</v>
      </c>
      <c r="CO487" s="1" t="s">
        <v>615</v>
      </c>
      <c r="CP487" s="1" t="s">
        <v>1538</v>
      </c>
      <c r="CQ487" s="1" t="s">
        <v>1539</v>
      </c>
      <c r="CR487" s="1" t="s">
        <v>388</v>
      </c>
      <c r="CS487" s="1" t="s">
        <v>1540</v>
      </c>
      <c r="CT487" s="1" t="s">
        <v>619</v>
      </c>
      <c r="CU487" s="1" t="s">
        <v>620</v>
      </c>
      <c r="CV487" s="1" t="s">
        <v>621</v>
      </c>
      <c r="CW487" s="1">
        <v>0.0</v>
      </c>
      <c r="CX487" s="1" t="s">
        <v>1448</v>
      </c>
      <c r="CY487" s="1">
        <v>0.0</v>
      </c>
      <c r="CZ487" s="1" t="s">
        <v>471</v>
      </c>
      <c r="DA487" s="1">
        <v>0.0</v>
      </c>
      <c r="DB487" s="1">
        <v>0.0</v>
      </c>
      <c r="DC487" s="1">
        <v>0.0</v>
      </c>
      <c r="DD487" s="1">
        <v>0.0</v>
      </c>
      <c r="DE487" s="1">
        <v>0.0</v>
      </c>
      <c r="DF487" s="1">
        <v>3.0</v>
      </c>
      <c r="DG487" s="1">
        <v>18.0</v>
      </c>
      <c r="DH487" s="1" t="s">
        <v>153</v>
      </c>
    </row>
    <row r="488" ht="15.75" customHeight="1">
      <c r="A488" s="1">
        <v>2016.0</v>
      </c>
      <c r="B488" s="1" t="s">
        <v>1535</v>
      </c>
      <c r="C488" s="1">
        <v>98.0</v>
      </c>
      <c r="D488" s="1">
        <v>0.0</v>
      </c>
      <c r="E488" s="1" t="s">
        <v>1536</v>
      </c>
      <c r="F488" s="1" t="s">
        <v>245</v>
      </c>
      <c r="G488" s="1" t="s">
        <v>136</v>
      </c>
      <c r="H488" s="1">
        <v>3446.6910000000003</v>
      </c>
      <c r="I488" s="1">
        <f t="shared" ref="I488:I491" si="3037">(H488-H487)/H487</f>
        <v>0.1426175548</v>
      </c>
      <c r="J488" s="3">
        <v>2.0912137858581865E12</v>
      </c>
      <c r="K488" s="3">
        <v>1.2934627315590745</v>
      </c>
      <c r="L488" s="3">
        <v>-0.0940166569157271</v>
      </c>
      <c r="M488" s="3">
        <f t="shared" si="7"/>
        <v>28.36876577</v>
      </c>
      <c r="N488" s="3" t="str">
        <f t="shared" si="8"/>
        <v>#NUM!</v>
      </c>
      <c r="O488" s="1">
        <v>0.0</v>
      </c>
      <c r="P488" s="1" t="s">
        <v>113</v>
      </c>
      <c r="Q488" s="1">
        <v>18.0</v>
      </c>
      <c r="R488" s="1" t="s">
        <v>157</v>
      </c>
      <c r="S488" s="1">
        <f t="shared" si="2937"/>
        <v>1</v>
      </c>
      <c r="T488" s="1">
        <f t="shared" si="10"/>
        <v>1</v>
      </c>
      <c r="U488" s="2">
        <v>33674.0</v>
      </c>
      <c r="V488" s="2">
        <v>43465.0</v>
      </c>
      <c r="W488" s="1">
        <v>9791.0</v>
      </c>
      <c r="X488" s="1">
        <v>9.189218875354072</v>
      </c>
      <c r="Y488" s="1">
        <v>3.0</v>
      </c>
      <c r="Z488" s="1">
        <v>248.455</v>
      </c>
      <c r="AA488" s="1">
        <v>2007.1190000000001</v>
      </c>
      <c r="AB488" s="1">
        <v>1439.5720000000001</v>
      </c>
      <c r="AC488" s="1">
        <v>520.34</v>
      </c>
      <c r="AD488" s="1">
        <v>415.755</v>
      </c>
      <c r="AE488" s="1">
        <v>503.47700000000003</v>
      </c>
      <c r="AF488" s="1">
        <v>57.911</v>
      </c>
      <c r="AG488" s="1">
        <f t="shared" ref="AG488:AL488" si="3031">LN(AA488)</f>
        <v>7.60445564</v>
      </c>
      <c r="AH488" s="1">
        <f t="shared" si="3031"/>
        <v>7.272101126</v>
      </c>
      <c r="AI488" s="1">
        <f t="shared" si="3031"/>
        <v>6.254482444</v>
      </c>
      <c r="AJ488" s="1">
        <f t="shared" si="3031"/>
        <v>6.030096144</v>
      </c>
      <c r="AK488" s="1">
        <f t="shared" si="3031"/>
        <v>6.221538031</v>
      </c>
      <c r="AL488" s="1">
        <f t="shared" si="3031"/>
        <v>4.058907349</v>
      </c>
      <c r="AM488" s="1">
        <f t="shared" si="12"/>
        <v>8.145169919</v>
      </c>
      <c r="AN488" s="1">
        <v>430.296</v>
      </c>
      <c r="AO488" s="1">
        <v>2803.579</v>
      </c>
      <c r="AP488" s="1">
        <f t="shared" si="13"/>
        <v>0.5134765241</v>
      </c>
      <c r="AQ488" s="1">
        <f t="shared" si="14"/>
        <v>1</v>
      </c>
      <c r="AR488" s="1">
        <v>3233.875</v>
      </c>
      <c r="AS488" s="1">
        <v>212.81600000000026</v>
      </c>
      <c r="AT488" s="1">
        <f t="shared" ref="AT488:AU488" si="3032">LN(AN488)</f>
        <v>6.064473344</v>
      </c>
      <c r="AU488" s="1">
        <f t="shared" si="3032"/>
        <v>7.938652094</v>
      </c>
      <c r="AV488" s="1">
        <f t="shared" ref="AV488:AW488" si="3033">LN(AR488)</f>
        <v>8.081436388</v>
      </c>
      <c r="AW488" s="1">
        <f t="shared" si="3033"/>
        <v>5.360427943</v>
      </c>
      <c r="AX488" s="1">
        <v>2674.7110000000002</v>
      </c>
      <c r="AY488" s="1">
        <v>69.343</v>
      </c>
      <c r="AZ488" s="1">
        <v>48.819</v>
      </c>
      <c r="BA488" s="1">
        <v>20.948</v>
      </c>
      <c r="BB488" s="1">
        <v>15.276</v>
      </c>
      <c r="BC488" s="1">
        <v>5.672</v>
      </c>
      <c r="BD488" s="1">
        <v>0.0</v>
      </c>
      <c r="BE488" s="1">
        <v>5.672</v>
      </c>
      <c r="BF488" s="1">
        <v>2.665</v>
      </c>
      <c r="BG488" s="1">
        <v>0.165</v>
      </c>
      <c r="BH488" s="1">
        <v>55.958</v>
      </c>
      <c r="BI488" s="1">
        <v>213.47899999999998</v>
      </c>
      <c r="BJ488" s="1">
        <f t="shared" ref="BJ488:BM488" si="3034">BF488*1</f>
        <v>2.665</v>
      </c>
      <c r="BK488" s="1">
        <f t="shared" si="3034"/>
        <v>0.165</v>
      </c>
      <c r="BL488" s="1">
        <f t="shared" si="3034"/>
        <v>55.958</v>
      </c>
      <c r="BM488" s="1">
        <f t="shared" si="3034"/>
        <v>213.479</v>
      </c>
      <c r="BN488" s="1">
        <f t="shared" si="18"/>
        <v>-157.521</v>
      </c>
      <c r="BO488" s="1">
        <v>4.159</v>
      </c>
      <c r="BP488" s="1">
        <v>5.14</v>
      </c>
      <c r="BQ488" s="1">
        <v>0.513</v>
      </c>
      <c r="BR488" s="1">
        <f t="shared" ref="BR488:BT488" si="3035">BO488*1</f>
        <v>4.159</v>
      </c>
      <c r="BS488" s="1">
        <f t="shared" si="3035"/>
        <v>5.14</v>
      </c>
      <c r="BT488" s="1">
        <f t="shared" si="3035"/>
        <v>0.513</v>
      </c>
      <c r="BU488" s="1">
        <v>0.32800000000000007</v>
      </c>
      <c r="BV488" s="1">
        <v>268.23099999999994</v>
      </c>
      <c r="BW488" s="1">
        <v>0.598514</v>
      </c>
      <c r="BX488" s="1">
        <v>76.420314</v>
      </c>
      <c r="BY488" s="1">
        <v>34.439543</v>
      </c>
      <c r="BZ488" s="1">
        <v>98.47688600000001</v>
      </c>
      <c r="CA488" s="1">
        <f t="shared" ref="CA488:CE488" si="3036">BV488*1</f>
        <v>268.231</v>
      </c>
      <c r="CB488" s="1">
        <f t="shared" si="3036"/>
        <v>0.598514</v>
      </c>
      <c r="CC488" s="1">
        <f t="shared" si="3036"/>
        <v>76.420314</v>
      </c>
      <c r="CD488" s="1">
        <f t="shared" si="3036"/>
        <v>34.439543</v>
      </c>
      <c r="CE488" s="1">
        <f t="shared" si="3036"/>
        <v>98.476886</v>
      </c>
      <c r="CF488" s="1">
        <v>1.0</v>
      </c>
      <c r="CG488" s="1">
        <f t="shared" si="21"/>
        <v>1</v>
      </c>
      <c r="CH488" s="1" t="s">
        <v>1537</v>
      </c>
      <c r="CI488" s="1" t="s">
        <v>610</v>
      </c>
      <c r="CJ488" s="1" t="s">
        <v>842</v>
      </c>
      <c r="CK488" s="1" t="s">
        <v>378</v>
      </c>
      <c r="CL488" s="1">
        <v>0.0</v>
      </c>
      <c r="CM488" s="1" t="s">
        <v>613</v>
      </c>
      <c r="CN488" s="1" t="s">
        <v>614</v>
      </c>
      <c r="CO488" s="1" t="s">
        <v>615</v>
      </c>
      <c r="CP488" s="1" t="s">
        <v>1538</v>
      </c>
      <c r="CQ488" s="1" t="s">
        <v>1539</v>
      </c>
      <c r="CR488" s="1" t="s">
        <v>388</v>
      </c>
      <c r="CS488" s="1" t="s">
        <v>1540</v>
      </c>
      <c r="CT488" s="1" t="s">
        <v>619</v>
      </c>
      <c r="CU488" s="1" t="s">
        <v>620</v>
      </c>
      <c r="CV488" s="1" t="s">
        <v>621</v>
      </c>
      <c r="CW488" s="1">
        <v>0.0</v>
      </c>
      <c r="CX488" s="1" t="s">
        <v>1448</v>
      </c>
      <c r="CY488" s="1">
        <v>0.0</v>
      </c>
      <c r="CZ488" s="1" t="s">
        <v>471</v>
      </c>
      <c r="DA488" s="1">
        <v>0.0</v>
      </c>
      <c r="DB488" s="1">
        <v>0.0</v>
      </c>
      <c r="DC488" s="1">
        <v>0.0</v>
      </c>
      <c r="DD488" s="1">
        <v>0.0</v>
      </c>
      <c r="DE488" s="1">
        <v>0.0</v>
      </c>
      <c r="DF488" s="1">
        <v>3.0</v>
      </c>
      <c r="DG488" s="1">
        <v>18.0</v>
      </c>
      <c r="DH488" s="1" t="s">
        <v>153</v>
      </c>
    </row>
    <row r="489" ht="15.75" customHeight="1">
      <c r="A489" s="1">
        <v>2017.0</v>
      </c>
      <c r="B489" s="1" t="s">
        <v>1535</v>
      </c>
      <c r="C489" s="1">
        <v>98.0</v>
      </c>
      <c r="D489" s="1">
        <v>0.0</v>
      </c>
      <c r="E489" s="1" t="s">
        <v>1536</v>
      </c>
      <c r="F489" s="1" t="s">
        <v>245</v>
      </c>
      <c r="G489" s="1" t="s">
        <v>136</v>
      </c>
      <c r="H489" s="1">
        <v>3122.135</v>
      </c>
      <c r="I489" s="1">
        <f t="shared" si="3037"/>
        <v>-0.09416451895</v>
      </c>
      <c r="J489" s="3">
        <v>2.1260922840536946E12</v>
      </c>
      <c r="K489" s="3">
        <v>1.6678590410685672</v>
      </c>
      <c r="L489" s="3">
        <v>1.22653316645808</v>
      </c>
      <c r="M489" s="3">
        <f t="shared" si="7"/>
        <v>28.3853068</v>
      </c>
      <c r="N489" s="3">
        <f t="shared" si="8"/>
        <v>0.2041916259</v>
      </c>
      <c r="O489" s="1">
        <v>0.0</v>
      </c>
      <c r="P489" s="1" t="s">
        <v>113</v>
      </c>
      <c r="Q489" s="1">
        <v>18.0</v>
      </c>
      <c r="R489" s="1" t="s">
        <v>157</v>
      </c>
      <c r="S489" s="1">
        <f t="shared" si="2937"/>
        <v>1</v>
      </c>
      <c r="T489" s="1">
        <f t="shared" si="10"/>
        <v>1</v>
      </c>
      <c r="U489" s="2">
        <v>33674.0</v>
      </c>
      <c r="V489" s="2">
        <v>43100.0</v>
      </c>
      <c r="W489" s="1">
        <v>9426.0</v>
      </c>
      <c r="X489" s="1">
        <v>9.151227107483676</v>
      </c>
      <c r="Y489" s="1">
        <v>3.0</v>
      </c>
      <c r="Z489" s="1">
        <v>-3249.692</v>
      </c>
      <c r="AA489" s="1">
        <v>1874.443</v>
      </c>
      <c r="AB489" s="1">
        <v>1247.692</v>
      </c>
      <c r="AC489" s="1">
        <v>0.0</v>
      </c>
      <c r="AD489" s="1">
        <v>0.0</v>
      </c>
      <c r="AE489" s="1">
        <v>1247.692</v>
      </c>
      <c r="AF489" s="1">
        <v>147.322</v>
      </c>
      <c r="AG489" s="1">
        <f t="shared" ref="AG489:AL489" si="3038">LN(AA489)</f>
        <v>7.536066828</v>
      </c>
      <c r="AH489" s="1">
        <f t="shared" si="3038"/>
        <v>7.129050724</v>
      </c>
      <c r="AI489" s="1" t="str">
        <f t="shared" si="3038"/>
        <v>#NUM!</v>
      </c>
      <c r="AJ489" s="1" t="str">
        <f t="shared" si="3038"/>
        <v>#NUM!</v>
      </c>
      <c r="AK489" s="1">
        <f t="shared" si="3038"/>
        <v>7.129050724</v>
      </c>
      <c r="AL489" s="1">
        <f t="shared" si="3038"/>
        <v>4.992620667</v>
      </c>
      <c r="AM489" s="1">
        <f t="shared" si="12"/>
        <v>8.046272342</v>
      </c>
      <c r="AN489" s="1">
        <v>4276.675</v>
      </c>
      <c r="AO489" s="1">
        <v>2095.583</v>
      </c>
      <c r="AP489" s="1">
        <f t="shared" si="13"/>
        <v>0.5953913541</v>
      </c>
      <c r="AQ489" s="1">
        <f t="shared" si="14"/>
        <v>1</v>
      </c>
      <c r="AR489" s="1">
        <v>6372.258</v>
      </c>
      <c r="AS489" s="1">
        <v>-3250.1229999999996</v>
      </c>
      <c r="AT489" s="1">
        <f t="shared" ref="AT489:AU489" si="3039">LN(AN489)</f>
        <v>8.360931117</v>
      </c>
      <c r="AU489" s="1">
        <f t="shared" si="3039"/>
        <v>7.647587075</v>
      </c>
      <c r="AV489" s="1">
        <f t="shared" ref="AV489:AW489" si="3040">LN(AR489)</f>
        <v>8.75970916</v>
      </c>
      <c r="AW489" s="1" t="str">
        <f t="shared" si="3040"/>
        <v>#NUM!</v>
      </c>
      <c r="AX489" s="1">
        <v>2567.872</v>
      </c>
      <c r="AY489" s="1">
        <v>-3419.082</v>
      </c>
      <c r="AZ489" s="1">
        <v>52.578</v>
      </c>
      <c r="BA489" s="1">
        <v>-3462.9410000000003</v>
      </c>
      <c r="BB489" s="1">
        <v>0.0</v>
      </c>
      <c r="BC489" s="1">
        <v>-3462.9410000000003</v>
      </c>
      <c r="BD489" s="1">
        <v>0.0</v>
      </c>
      <c r="BE489" s="1">
        <v>-3462.9410000000003</v>
      </c>
      <c r="BF489" s="1" t="s">
        <v>242</v>
      </c>
      <c r="BG489" s="1" t="s">
        <v>242</v>
      </c>
      <c r="BH489" s="1">
        <v>0.0</v>
      </c>
      <c r="BI489" s="1">
        <v>166.678</v>
      </c>
      <c r="BJ489" s="1" t="str">
        <f t="shared" ref="BJ489:BM489" si="3041">BF489*1</f>
        <v>#VALUE!</v>
      </c>
      <c r="BK489" s="1" t="str">
        <f t="shared" si="3041"/>
        <v>#VALUE!</v>
      </c>
      <c r="BL489" s="1">
        <f t="shared" si="3041"/>
        <v>0</v>
      </c>
      <c r="BM489" s="1">
        <f t="shared" si="3041"/>
        <v>166.678</v>
      </c>
      <c r="BN489" s="1">
        <f t="shared" si="18"/>
        <v>-166.678</v>
      </c>
      <c r="BO489" s="1">
        <v>2.501</v>
      </c>
      <c r="BP489" s="1" t="s">
        <v>242</v>
      </c>
      <c r="BQ489" s="1">
        <v>0.595</v>
      </c>
      <c r="BR489" s="1">
        <f t="shared" ref="BR489:BT489" si="3042">BO489*1</f>
        <v>2.501</v>
      </c>
      <c r="BS489" s="1" t="str">
        <f t="shared" si="3042"/>
        <v>#VALUE!</v>
      </c>
      <c r="BT489" s="1">
        <f t="shared" si="3042"/>
        <v>0.595</v>
      </c>
      <c r="BU489" s="1">
        <v>0.595</v>
      </c>
      <c r="BV489" s="1"/>
      <c r="BW489" s="1" t="s">
        <v>242</v>
      </c>
      <c r="BX489" s="1">
        <v>122.27961900000001</v>
      </c>
      <c r="BY489" s="1">
        <v>58.555952000000005</v>
      </c>
      <c r="BZ489" s="1">
        <v>148.67309500000002</v>
      </c>
      <c r="CA489" s="1">
        <f t="shared" ref="CA489:CE489" si="3043">BV489*1</f>
        <v>0</v>
      </c>
      <c r="CB489" s="1" t="str">
        <f t="shared" si="3043"/>
        <v>#VALUE!</v>
      </c>
      <c r="CC489" s="1">
        <f t="shared" si="3043"/>
        <v>122.279619</v>
      </c>
      <c r="CD489" s="1">
        <f t="shared" si="3043"/>
        <v>58.555952</v>
      </c>
      <c r="CE489" s="1">
        <f t="shared" si="3043"/>
        <v>148.673095</v>
      </c>
      <c r="CF489" s="1">
        <v>1.0</v>
      </c>
      <c r="CG489" s="1">
        <f t="shared" si="21"/>
        <v>1</v>
      </c>
      <c r="CH489" s="1" t="s">
        <v>1537</v>
      </c>
      <c r="CI489" s="1" t="s">
        <v>610</v>
      </c>
      <c r="CJ489" s="1" t="s">
        <v>842</v>
      </c>
      <c r="CK489" s="1" t="s">
        <v>378</v>
      </c>
      <c r="CL489" s="1">
        <v>0.0</v>
      </c>
      <c r="CM489" s="1" t="s">
        <v>613</v>
      </c>
      <c r="CN489" s="1" t="s">
        <v>614</v>
      </c>
      <c r="CO489" s="1" t="s">
        <v>615</v>
      </c>
      <c r="CP489" s="1" t="s">
        <v>1538</v>
      </c>
      <c r="CQ489" s="1" t="s">
        <v>1539</v>
      </c>
      <c r="CR489" s="1" t="s">
        <v>388</v>
      </c>
      <c r="CS489" s="1" t="s">
        <v>1540</v>
      </c>
      <c r="CT489" s="1" t="s">
        <v>619</v>
      </c>
      <c r="CU489" s="1" t="s">
        <v>620</v>
      </c>
      <c r="CV489" s="1" t="s">
        <v>621</v>
      </c>
      <c r="CW489" s="1">
        <v>0.0</v>
      </c>
      <c r="CX489" s="1" t="s">
        <v>1448</v>
      </c>
      <c r="CY489" s="1">
        <v>0.0</v>
      </c>
      <c r="CZ489" s="1" t="s">
        <v>471</v>
      </c>
      <c r="DA489" s="1">
        <v>0.0</v>
      </c>
      <c r="DB489" s="1">
        <v>0.0</v>
      </c>
      <c r="DC489" s="1">
        <v>0.0</v>
      </c>
      <c r="DD489" s="1">
        <v>0.0</v>
      </c>
      <c r="DE489" s="1">
        <v>0.0</v>
      </c>
      <c r="DF489" s="1">
        <v>3.0</v>
      </c>
      <c r="DG489" s="1">
        <v>18.0</v>
      </c>
      <c r="DH489" s="1" t="s">
        <v>153</v>
      </c>
    </row>
    <row r="490" ht="15.75" customHeight="1">
      <c r="A490" s="1">
        <v>2018.0</v>
      </c>
      <c r="B490" s="1" t="s">
        <v>1535</v>
      </c>
      <c r="C490" s="1">
        <v>98.0</v>
      </c>
      <c r="D490" s="1">
        <v>0.0</v>
      </c>
      <c r="E490" s="1" t="s">
        <v>1536</v>
      </c>
      <c r="F490" s="1" t="s">
        <v>245</v>
      </c>
      <c r="G490" s="1" t="s">
        <v>136</v>
      </c>
      <c r="H490" s="1">
        <v>4056.665</v>
      </c>
      <c r="I490" s="1">
        <f t="shared" si="3037"/>
        <v>0.2993240203</v>
      </c>
      <c r="J490" s="3">
        <v>2.14611448585804E12</v>
      </c>
      <c r="K490" s="3">
        <v>0.9417371933719778</v>
      </c>
      <c r="L490" s="3">
        <v>1.13748763600395</v>
      </c>
      <c r="M490" s="3">
        <f t="shared" si="7"/>
        <v>28.39468011</v>
      </c>
      <c r="N490" s="3">
        <f t="shared" si="8"/>
        <v>0.1288220023</v>
      </c>
      <c r="O490" s="1">
        <v>0.0</v>
      </c>
      <c r="P490" s="1" t="s">
        <v>113</v>
      </c>
      <c r="Q490" s="1">
        <v>18.0</v>
      </c>
      <c r="R490" s="1" t="s">
        <v>157</v>
      </c>
      <c r="S490" s="1">
        <f t="shared" si="2937"/>
        <v>1</v>
      </c>
      <c r="T490" s="1">
        <f t="shared" si="10"/>
        <v>1</v>
      </c>
      <c r="U490" s="2">
        <v>33674.0</v>
      </c>
      <c r="V490" s="2">
        <v>42735.0</v>
      </c>
      <c r="W490" s="1">
        <v>9061.0</v>
      </c>
      <c r="X490" s="1">
        <v>9.11173476822206</v>
      </c>
      <c r="Y490" s="1">
        <v>3.0</v>
      </c>
      <c r="Z490" s="1">
        <v>649.825</v>
      </c>
      <c r="AA490" s="1">
        <v>1893.738</v>
      </c>
      <c r="AB490" s="1">
        <v>2162.927</v>
      </c>
      <c r="AC490" s="1">
        <v>90.0</v>
      </c>
      <c r="AD490" s="1">
        <v>1429.17</v>
      </c>
      <c r="AE490" s="1">
        <v>643.7570000000001</v>
      </c>
      <c r="AF490" s="1">
        <v>293.342</v>
      </c>
      <c r="AG490" s="1">
        <f t="shared" ref="AG490:AL490" si="3044">LN(AA490)</f>
        <v>7.546307933</v>
      </c>
      <c r="AH490" s="1">
        <f t="shared" si="3044"/>
        <v>7.679217676</v>
      </c>
      <c r="AI490" s="1">
        <f t="shared" si="3044"/>
        <v>4.49980967</v>
      </c>
      <c r="AJ490" s="1">
        <f t="shared" si="3044"/>
        <v>7.264849135</v>
      </c>
      <c r="AK490" s="1">
        <f t="shared" si="3044"/>
        <v>6.467321326</v>
      </c>
      <c r="AL490" s="1">
        <f t="shared" si="3044"/>
        <v>5.681339164</v>
      </c>
      <c r="AM490" s="1">
        <f t="shared" si="12"/>
        <v>8.308116486</v>
      </c>
      <c r="AN490" s="1">
        <v>4849.113</v>
      </c>
      <c r="AO490" s="1">
        <v>2005.0900000000001</v>
      </c>
      <c r="AP490" s="1">
        <f t="shared" si="13"/>
        <v>1.078718162</v>
      </c>
      <c r="AQ490" s="1">
        <f t="shared" si="14"/>
        <v>0</v>
      </c>
      <c r="AR490" s="1">
        <v>6854.203</v>
      </c>
      <c r="AS490" s="1">
        <v>-2797.5380000000005</v>
      </c>
      <c r="AT490" s="1">
        <f t="shared" ref="AT490:AU490" si="3045">LN(AN490)</f>
        <v>8.486551081</v>
      </c>
      <c r="AU490" s="1">
        <f t="shared" si="3045"/>
        <v>7.603444227</v>
      </c>
      <c r="AV490" s="1">
        <f t="shared" ref="AV490:AW490" si="3046">LN(AR490)</f>
        <v>8.83261732</v>
      </c>
      <c r="AW490" s="1" t="str">
        <f t="shared" si="3046"/>
        <v>#NUM!</v>
      </c>
      <c r="AX490" s="1">
        <v>3684.152</v>
      </c>
      <c r="AY490" s="1">
        <v>666.717</v>
      </c>
      <c r="AZ490" s="1">
        <v>20.354</v>
      </c>
      <c r="BA490" s="1">
        <v>646.447</v>
      </c>
      <c r="BB490" s="1">
        <v>193.861</v>
      </c>
      <c r="BC490" s="1">
        <v>452.586</v>
      </c>
      <c r="BD490" s="1">
        <v>0.0</v>
      </c>
      <c r="BE490" s="1">
        <v>452.586</v>
      </c>
      <c r="BF490" s="1" t="s">
        <v>242</v>
      </c>
      <c r="BG490" s="1">
        <v>11.157</v>
      </c>
      <c r="BH490" s="1">
        <v>139.653</v>
      </c>
      <c r="BI490" s="1">
        <v>125.36</v>
      </c>
      <c r="BJ490" s="1" t="str">
        <f t="shared" ref="BJ490:BM490" si="3047">BF490*1</f>
        <v>#VALUE!</v>
      </c>
      <c r="BK490" s="1">
        <f t="shared" si="3047"/>
        <v>11.157</v>
      </c>
      <c r="BL490" s="1">
        <f t="shared" si="3047"/>
        <v>139.653</v>
      </c>
      <c r="BM490" s="1">
        <f t="shared" si="3047"/>
        <v>125.36</v>
      </c>
      <c r="BN490" s="1">
        <f t="shared" si="18"/>
        <v>14.293</v>
      </c>
      <c r="BO490" s="1">
        <v>1.7960000000000003</v>
      </c>
      <c r="BP490" s="1">
        <v>40.935</v>
      </c>
      <c r="BQ490" s="1">
        <v>1.079</v>
      </c>
      <c r="BR490" s="1">
        <f t="shared" ref="BR490:BT490" si="3048">BO490*1</f>
        <v>1.796</v>
      </c>
      <c r="BS490" s="1">
        <f t="shared" si="3048"/>
        <v>40.935</v>
      </c>
      <c r="BT490" s="1">
        <f t="shared" si="3048"/>
        <v>1.079</v>
      </c>
      <c r="BU490" s="1">
        <v>1.034</v>
      </c>
      <c r="BV490" s="1"/>
      <c r="BW490" s="1">
        <v>30.783189999999998</v>
      </c>
      <c r="BX490" s="1">
        <v>175.43581</v>
      </c>
      <c r="BY490" s="1">
        <v>54.65881</v>
      </c>
      <c r="BZ490" s="1">
        <v>193.174524</v>
      </c>
      <c r="CA490" s="1">
        <f t="shared" ref="CA490:CE490" si="3049">BV490*1</f>
        <v>0</v>
      </c>
      <c r="CB490" s="1">
        <f t="shared" si="3049"/>
        <v>30.78319</v>
      </c>
      <c r="CC490" s="1">
        <f t="shared" si="3049"/>
        <v>175.43581</v>
      </c>
      <c r="CD490" s="1">
        <f t="shared" si="3049"/>
        <v>54.65881</v>
      </c>
      <c r="CE490" s="1">
        <f t="shared" si="3049"/>
        <v>193.174524</v>
      </c>
      <c r="CF490" s="1">
        <v>1.0</v>
      </c>
      <c r="CG490" s="1">
        <f t="shared" si="21"/>
        <v>1</v>
      </c>
      <c r="CH490" s="1" t="s">
        <v>1537</v>
      </c>
      <c r="CI490" s="1" t="s">
        <v>610</v>
      </c>
      <c r="CJ490" s="1" t="s">
        <v>842</v>
      </c>
      <c r="CK490" s="1" t="s">
        <v>378</v>
      </c>
      <c r="CL490" s="1">
        <v>0.0</v>
      </c>
      <c r="CM490" s="1" t="s">
        <v>613</v>
      </c>
      <c r="CN490" s="1" t="s">
        <v>614</v>
      </c>
      <c r="CO490" s="1" t="s">
        <v>615</v>
      </c>
      <c r="CP490" s="1" t="s">
        <v>1538</v>
      </c>
      <c r="CQ490" s="1" t="s">
        <v>1539</v>
      </c>
      <c r="CR490" s="1" t="s">
        <v>388</v>
      </c>
      <c r="CS490" s="1" t="s">
        <v>1540</v>
      </c>
      <c r="CT490" s="1" t="s">
        <v>619</v>
      </c>
      <c r="CU490" s="1" t="s">
        <v>620</v>
      </c>
      <c r="CV490" s="1" t="s">
        <v>621</v>
      </c>
      <c r="CW490" s="1">
        <v>0.0</v>
      </c>
      <c r="CX490" s="1" t="s">
        <v>1448</v>
      </c>
      <c r="CY490" s="1">
        <v>0.0</v>
      </c>
      <c r="CZ490" s="1" t="s">
        <v>471</v>
      </c>
      <c r="DA490" s="1">
        <v>0.0</v>
      </c>
      <c r="DB490" s="1">
        <v>0.0</v>
      </c>
      <c r="DC490" s="1">
        <v>0.0</v>
      </c>
      <c r="DD490" s="1">
        <v>0.0</v>
      </c>
      <c r="DE490" s="1">
        <v>0.0</v>
      </c>
      <c r="DF490" s="1">
        <v>3.0</v>
      </c>
      <c r="DG490" s="1">
        <v>18.0</v>
      </c>
      <c r="DH490" s="1" t="s">
        <v>153</v>
      </c>
    </row>
    <row r="491" ht="15.75" customHeight="1">
      <c r="A491" s="1">
        <v>2019.0</v>
      </c>
      <c r="B491" s="1" t="s">
        <v>1535</v>
      </c>
      <c r="C491" s="1">
        <v>98.0</v>
      </c>
      <c r="D491" s="1">
        <v>0.0</v>
      </c>
      <c r="E491" s="1" t="s">
        <v>1536</v>
      </c>
      <c r="F491" s="1" t="s">
        <v>245</v>
      </c>
      <c r="G491" s="1" t="s">
        <v>136</v>
      </c>
      <c r="H491" s="1">
        <v>3169.379</v>
      </c>
      <c r="I491" s="1">
        <f t="shared" si="3037"/>
        <v>-0.2187230151</v>
      </c>
      <c r="J491" s="3">
        <v>2.1522834905985745E12</v>
      </c>
      <c r="K491" s="3">
        <v>0.28744993713920053</v>
      </c>
      <c r="L491" s="3">
        <v>0.611246943765291</v>
      </c>
      <c r="M491" s="3">
        <f t="shared" si="7"/>
        <v>28.39755048</v>
      </c>
      <c r="N491" s="3">
        <f t="shared" si="8"/>
        <v>-0.4922542382</v>
      </c>
      <c r="O491" s="1">
        <v>0.0</v>
      </c>
      <c r="P491" s="1" t="s">
        <v>113</v>
      </c>
      <c r="Q491" s="1">
        <v>18.0</v>
      </c>
      <c r="R491" s="1" t="s">
        <v>157</v>
      </c>
      <c r="S491" s="1">
        <f t="shared" si="2937"/>
        <v>1</v>
      </c>
      <c r="T491" s="1">
        <f t="shared" si="10"/>
        <v>1</v>
      </c>
      <c r="U491" s="2">
        <v>33674.0</v>
      </c>
      <c r="V491" s="2">
        <v>42369.0</v>
      </c>
      <c r="W491" s="1">
        <v>8695.0</v>
      </c>
      <c r="X491" s="1">
        <v>9.070503426788383</v>
      </c>
      <c r="Y491" s="1">
        <v>3.0</v>
      </c>
      <c r="Z491" s="1">
        <v>1149.8890000000001</v>
      </c>
      <c r="AA491" s="1">
        <v>988.594</v>
      </c>
      <c r="AB491" s="1">
        <v>2180.785</v>
      </c>
      <c r="AC491" s="1">
        <v>11.200000000000001</v>
      </c>
      <c r="AD491" s="1">
        <v>1513.455</v>
      </c>
      <c r="AE491" s="1">
        <v>656.13</v>
      </c>
      <c r="AF491" s="1">
        <v>292.686</v>
      </c>
      <c r="AG491" s="1">
        <f t="shared" ref="AG491:AL491" si="3050">LN(AA491)</f>
        <v>6.896283732</v>
      </c>
      <c r="AH491" s="1">
        <f t="shared" si="3050"/>
        <v>7.687440183</v>
      </c>
      <c r="AI491" s="1">
        <f t="shared" si="3050"/>
        <v>2.415913778</v>
      </c>
      <c r="AJ491" s="1">
        <f t="shared" si="3050"/>
        <v>7.322150396</v>
      </c>
      <c r="AK491" s="1">
        <f t="shared" si="3050"/>
        <v>6.48635894</v>
      </c>
      <c r="AL491" s="1">
        <f t="shared" si="3050"/>
        <v>5.679100362</v>
      </c>
      <c r="AM491" s="1">
        <f t="shared" si="12"/>
        <v>8.061290949</v>
      </c>
      <c r="AN491" s="1">
        <v>4192.261</v>
      </c>
      <c r="AO491" s="1">
        <v>1702.176</v>
      </c>
      <c r="AP491" s="1">
        <f t="shared" si="13"/>
        <v>1.281174802</v>
      </c>
      <c r="AQ491" s="1">
        <f t="shared" si="14"/>
        <v>0</v>
      </c>
      <c r="AR491" s="1">
        <v>5894.437</v>
      </c>
      <c r="AS491" s="1">
        <v>-2725.058</v>
      </c>
      <c r="AT491" s="1">
        <f t="shared" ref="AT491:AU491" si="3051">LN(AN491)</f>
        <v>8.340995486</v>
      </c>
      <c r="AU491" s="1">
        <f t="shared" si="3051"/>
        <v>7.439662712</v>
      </c>
      <c r="AV491" s="1">
        <f t="shared" ref="AV491:AW491" si="3052">LN(AR491)</f>
        <v>8.681764304</v>
      </c>
      <c r="AW491" s="1" t="str">
        <f t="shared" si="3052"/>
        <v>#NUM!</v>
      </c>
      <c r="AX491" s="1">
        <v>4345.786</v>
      </c>
      <c r="AY491" s="1">
        <v>1211.14</v>
      </c>
      <c r="AZ491" s="1">
        <v>38.598</v>
      </c>
      <c r="BA491" s="1">
        <v>1172.548</v>
      </c>
      <c r="BB491" s="1">
        <v>365.625</v>
      </c>
      <c r="BC491" s="1">
        <v>806.923</v>
      </c>
      <c r="BD491" s="1">
        <v>0.0</v>
      </c>
      <c r="BE491" s="1">
        <v>806.923</v>
      </c>
      <c r="BF491" s="1" t="s">
        <v>242</v>
      </c>
      <c r="BG491" s="1">
        <v>25.459999999999997</v>
      </c>
      <c r="BH491" s="1">
        <v>125.37299999999999</v>
      </c>
      <c r="BI491" s="1">
        <v>113.233</v>
      </c>
      <c r="BJ491" s="1" t="str">
        <f t="shared" ref="BJ491:BM491" si="3053">BF491*1</f>
        <v>#VALUE!</v>
      </c>
      <c r="BK491" s="1">
        <f t="shared" si="3053"/>
        <v>25.46</v>
      </c>
      <c r="BL491" s="1">
        <f t="shared" si="3053"/>
        <v>125.373</v>
      </c>
      <c r="BM491" s="1">
        <f t="shared" si="3053"/>
        <v>113.233</v>
      </c>
      <c r="BN491" s="1">
        <f t="shared" si="18"/>
        <v>12.14</v>
      </c>
      <c r="BO491" s="1">
        <v>2.9619999999999997</v>
      </c>
      <c r="BP491" s="1">
        <v>388.017</v>
      </c>
      <c r="BQ491" s="1">
        <v>1.281</v>
      </c>
      <c r="BR491" s="1">
        <f t="shared" ref="BR491:BT491" si="3054">BO491*1</f>
        <v>2.962</v>
      </c>
      <c r="BS491" s="1">
        <f t="shared" si="3054"/>
        <v>388.017</v>
      </c>
      <c r="BT491" s="1">
        <f t="shared" si="3054"/>
        <v>1.281</v>
      </c>
      <c r="BU491" s="1">
        <v>1.275</v>
      </c>
      <c r="BV491" s="1" t="s">
        <v>242</v>
      </c>
      <c r="BW491" s="1">
        <v>65.14155600000001</v>
      </c>
      <c r="BX491" s="1">
        <v>241.43255599999998</v>
      </c>
      <c r="BY491" s="1">
        <v>53.802389000000005</v>
      </c>
      <c r="BZ491" s="1">
        <v>176.076611</v>
      </c>
      <c r="CA491" s="1" t="str">
        <f t="shared" ref="CA491:CE491" si="3055">BV491*1</f>
        <v>#VALUE!</v>
      </c>
      <c r="CB491" s="1">
        <f t="shared" si="3055"/>
        <v>65.141556</v>
      </c>
      <c r="CC491" s="1">
        <f t="shared" si="3055"/>
        <v>241.432556</v>
      </c>
      <c r="CD491" s="1">
        <f t="shared" si="3055"/>
        <v>53.802389</v>
      </c>
      <c r="CE491" s="1">
        <f t="shared" si="3055"/>
        <v>176.076611</v>
      </c>
      <c r="CF491" s="1">
        <v>1.0</v>
      </c>
      <c r="CG491" s="1">
        <f t="shared" si="21"/>
        <v>1</v>
      </c>
      <c r="CH491" s="1" t="s">
        <v>1537</v>
      </c>
      <c r="CI491" s="1" t="s">
        <v>610</v>
      </c>
      <c r="CJ491" s="1" t="s">
        <v>842</v>
      </c>
      <c r="CK491" s="1" t="s">
        <v>378</v>
      </c>
      <c r="CL491" s="1">
        <v>0.0</v>
      </c>
      <c r="CM491" s="1" t="s">
        <v>613</v>
      </c>
      <c r="CN491" s="1" t="s">
        <v>614</v>
      </c>
      <c r="CO491" s="1" t="s">
        <v>615</v>
      </c>
      <c r="CP491" s="1" t="s">
        <v>1538</v>
      </c>
      <c r="CQ491" s="1" t="s">
        <v>1539</v>
      </c>
      <c r="CR491" s="1" t="s">
        <v>388</v>
      </c>
      <c r="CS491" s="1" t="s">
        <v>1540</v>
      </c>
      <c r="CT491" s="1" t="s">
        <v>619</v>
      </c>
      <c r="CU491" s="1" t="s">
        <v>620</v>
      </c>
      <c r="CV491" s="1" t="s">
        <v>621</v>
      </c>
      <c r="CW491" s="1">
        <v>0.0</v>
      </c>
      <c r="CX491" s="1" t="s">
        <v>1448</v>
      </c>
      <c r="CY491" s="1">
        <v>0.0</v>
      </c>
      <c r="CZ491" s="1" t="s">
        <v>471</v>
      </c>
      <c r="DA491" s="1">
        <v>0.0</v>
      </c>
      <c r="DB491" s="1">
        <v>0.0</v>
      </c>
      <c r="DC491" s="1">
        <v>0.0</v>
      </c>
      <c r="DD491" s="1">
        <v>0.0</v>
      </c>
      <c r="DE491" s="1">
        <v>0.0</v>
      </c>
      <c r="DF491" s="1">
        <v>3.0</v>
      </c>
      <c r="DG491" s="1">
        <v>18.0</v>
      </c>
      <c r="DH491" s="1" t="s">
        <v>153</v>
      </c>
    </row>
    <row r="492" ht="15.75" customHeight="1">
      <c r="A492" s="1">
        <v>2015.0</v>
      </c>
      <c r="B492" s="1" t="s">
        <v>1541</v>
      </c>
      <c r="C492" s="1">
        <v>99.0</v>
      </c>
      <c r="D492" s="1">
        <v>100.0</v>
      </c>
      <c r="E492" s="1" t="s">
        <v>1542</v>
      </c>
      <c r="F492" s="1" t="s">
        <v>989</v>
      </c>
      <c r="G492" s="1" t="s">
        <v>136</v>
      </c>
      <c r="H492" s="1">
        <v>6752.619</v>
      </c>
      <c r="I492" s="1"/>
      <c r="J492" s="3">
        <v>2.0645101169067312E12</v>
      </c>
      <c r="K492" s="3">
        <v>0.7783043507165814</v>
      </c>
      <c r="L492" s="3">
        <v>0.0387903996579552</v>
      </c>
      <c r="M492" s="3">
        <f t="shared" si="7"/>
        <v>28.35591408</v>
      </c>
      <c r="N492" s="3">
        <f t="shared" si="8"/>
        <v>-3.249582494</v>
      </c>
      <c r="O492" s="1">
        <v>0.0</v>
      </c>
      <c r="P492" s="1" t="s">
        <v>113</v>
      </c>
      <c r="Q492" s="1">
        <v>37.0</v>
      </c>
      <c r="R492" s="1" t="s">
        <v>157</v>
      </c>
      <c r="S492" s="1">
        <f t="shared" si="2937"/>
        <v>1</v>
      </c>
      <c r="T492" s="1">
        <f t="shared" si="10"/>
        <v>1</v>
      </c>
      <c r="U492" s="2">
        <v>40778.0</v>
      </c>
      <c r="V492" s="2">
        <v>43830.0</v>
      </c>
      <c r="W492" s="1">
        <v>3052.0</v>
      </c>
      <c r="X492" s="1">
        <v>8.023552392404348</v>
      </c>
      <c r="Y492" s="1">
        <v>5.0</v>
      </c>
      <c r="Z492" s="1">
        <v>1257.107</v>
      </c>
      <c r="AA492" s="1">
        <v>1195.281</v>
      </c>
      <c r="AB492" s="1">
        <v>5557.338</v>
      </c>
      <c r="AC492" s="1">
        <v>46.272</v>
      </c>
      <c r="AD492" s="1">
        <v>0.0</v>
      </c>
      <c r="AE492" s="1">
        <v>5511.066</v>
      </c>
      <c r="AF492" s="1">
        <v>2776.626</v>
      </c>
      <c r="AG492" s="1">
        <f t="shared" ref="AG492:AL492" si="3056">LN(AA492)</f>
        <v>7.086136583</v>
      </c>
      <c r="AH492" s="1">
        <f t="shared" si="3056"/>
        <v>8.622874496</v>
      </c>
      <c r="AI492" s="1">
        <f t="shared" si="3056"/>
        <v>3.834537027</v>
      </c>
      <c r="AJ492" s="1" t="str">
        <f t="shared" si="3056"/>
        <v>#NUM!</v>
      </c>
      <c r="AK492" s="1">
        <f t="shared" si="3056"/>
        <v>8.61451335</v>
      </c>
      <c r="AL492" s="1">
        <f t="shared" si="3056"/>
        <v>7.928991801</v>
      </c>
      <c r="AM492" s="1">
        <f t="shared" si="12"/>
        <v>8.817685709</v>
      </c>
      <c r="AN492" s="1">
        <v>294.833</v>
      </c>
      <c r="AO492" s="1">
        <v>2840.228</v>
      </c>
      <c r="AP492" s="1">
        <f t="shared" si="13"/>
        <v>1.956652072</v>
      </c>
      <c r="AQ492" s="1">
        <f t="shared" si="14"/>
        <v>0</v>
      </c>
      <c r="AR492" s="1">
        <v>3135.061</v>
      </c>
      <c r="AS492" s="1">
        <v>3617.5579999999995</v>
      </c>
      <c r="AT492" s="1">
        <f t="shared" ref="AT492:AU492" si="3057">LN(AN492)</f>
        <v>5.686409094</v>
      </c>
      <c r="AU492" s="1">
        <f t="shared" si="3057"/>
        <v>7.95163961</v>
      </c>
      <c r="AV492" s="1">
        <f t="shared" ref="AV492:AW492" si="3058">LN(AR492)</f>
        <v>8.050403911</v>
      </c>
      <c r="AW492" s="1">
        <f t="shared" si="3058"/>
        <v>8.193554492</v>
      </c>
      <c r="AX492" s="1">
        <v>6774.102</v>
      </c>
      <c r="AY492" s="1">
        <v>1576.089</v>
      </c>
      <c r="AZ492" s="1">
        <v>0.403</v>
      </c>
      <c r="BA492" s="1">
        <v>1575.9460000000001</v>
      </c>
      <c r="BB492" s="1">
        <v>448.082</v>
      </c>
      <c r="BC492" s="1">
        <v>1127.864</v>
      </c>
      <c r="BD492" s="1">
        <v>0.032</v>
      </c>
      <c r="BE492" s="1">
        <v>1127.896</v>
      </c>
      <c r="BF492" s="1">
        <v>31.178</v>
      </c>
      <c r="BG492" s="1">
        <v>16.703</v>
      </c>
      <c r="BH492" s="1">
        <v>0.0</v>
      </c>
      <c r="BI492" s="1">
        <v>0.0</v>
      </c>
      <c r="BJ492" s="1">
        <f t="shared" ref="BJ492:BM492" si="3059">BF492*1</f>
        <v>31.178</v>
      </c>
      <c r="BK492" s="1">
        <f t="shared" si="3059"/>
        <v>16.703</v>
      </c>
      <c r="BL492" s="1">
        <f t="shared" si="3059"/>
        <v>0</v>
      </c>
      <c r="BM492" s="1">
        <f t="shared" si="3059"/>
        <v>0</v>
      </c>
      <c r="BN492" s="1">
        <f t="shared" si="18"/>
        <v>0</v>
      </c>
      <c r="BO492" s="1">
        <v>1.731</v>
      </c>
      <c r="BP492" s="1">
        <v>146.39700000000002</v>
      </c>
      <c r="BQ492" s="1">
        <v>1.9569999999999999</v>
      </c>
      <c r="BR492" s="1">
        <f t="shared" ref="BR492:BT492" si="3060">BO492*1</f>
        <v>1.731</v>
      </c>
      <c r="BS492" s="1">
        <f t="shared" si="3060"/>
        <v>146.397</v>
      </c>
      <c r="BT492" s="1">
        <f t="shared" si="3060"/>
        <v>1.957</v>
      </c>
      <c r="BU492" s="1">
        <v>1.94</v>
      </c>
      <c r="BV492" s="1">
        <v>8.15</v>
      </c>
      <c r="BW492" s="1">
        <v>43.776278</v>
      </c>
      <c r="BX492" s="1">
        <v>188.1695</v>
      </c>
      <c r="BY492" s="1">
        <v>45.728361</v>
      </c>
      <c r="BZ492" s="1">
        <v>187.57275</v>
      </c>
      <c r="CA492" s="1">
        <f t="shared" ref="CA492:CE492" si="3061">BV492*1</f>
        <v>8.15</v>
      </c>
      <c r="CB492" s="1">
        <f t="shared" si="3061"/>
        <v>43.776278</v>
      </c>
      <c r="CC492" s="1">
        <f t="shared" si="3061"/>
        <v>188.1695</v>
      </c>
      <c r="CD492" s="1">
        <f t="shared" si="3061"/>
        <v>45.728361</v>
      </c>
      <c r="CE492" s="1">
        <f t="shared" si="3061"/>
        <v>187.57275</v>
      </c>
      <c r="CF492" s="1">
        <v>1.0</v>
      </c>
      <c r="CG492" s="1">
        <f t="shared" si="21"/>
        <v>1</v>
      </c>
      <c r="CH492" s="1" t="s">
        <v>1543</v>
      </c>
      <c r="CI492" s="1" t="s">
        <v>610</v>
      </c>
      <c r="CJ492" s="1" t="s">
        <v>1544</v>
      </c>
      <c r="CK492" s="1" t="s">
        <v>537</v>
      </c>
      <c r="CL492" s="1">
        <v>0.0</v>
      </c>
      <c r="CM492" s="1" t="s">
        <v>613</v>
      </c>
      <c r="CN492" s="1" t="s">
        <v>614</v>
      </c>
      <c r="CO492" s="1" t="s">
        <v>615</v>
      </c>
      <c r="CP492" s="1" t="s">
        <v>1545</v>
      </c>
      <c r="CQ492" s="1" t="s">
        <v>1546</v>
      </c>
      <c r="CR492" s="1" t="s">
        <v>875</v>
      </c>
      <c r="CS492" s="1" t="s">
        <v>895</v>
      </c>
      <c r="CT492" s="1" t="s">
        <v>619</v>
      </c>
      <c r="CU492" s="1" t="s">
        <v>791</v>
      </c>
      <c r="CV492" s="1" t="s">
        <v>621</v>
      </c>
      <c r="CW492" s="1">
        <v>1.0</v>
      </c>
      <c r="CX492" s="1" t="s">
        <v>604</v>
      </c>
      <c r="CY492" s="1" t="s">
        <v>1547</v>
      </c>
      <c r="CZ492" s="1" t="s">
        <v>1548</v>
      </c>
      <c r="DA492" s="1" t="s">
        <v>875</v>
      </c>
      <c r="DB492" s="1" t="s">
        <v>1549</v>
      </c>
      <c r="DC492" s="1" t="s">
        <v>795</v>
      </c>
      <c r="DD492" s="1" t="s">
        <v>605</v>
      </c>
      <c r="DE492" s="1">
        <v>0.0</v>
      </c>
      <c r="DF492" s="1">
        <v>5.0</v>
      </c>
      <c r="DG492" s="1">
        <v>37.0</v>
      </c>
      <c r="DH492" s="1" t="s">
        <v>371</v>
      </c>
    </row>
    <row r="493" ht="15.75" customHeight="1">
      <c r="A493" s="1">
        <v>2016.0</v>
      </c>
      <c r="B493" s="1" t="s">
        <v>1541</v>
      </c>
      <c r="C493" s="1">
        <v>99.0</v>
      </c>
      <c r="D493" s="1">
        <v>100.0</v>
      </c>
      <c r="E493" s="1" t="s">
        <v>1542</v>
      </c>
      <c r="F493" s="1" t="s">
        <v>989</v>
      </c>
      <c r="G493" s="1" t="s">
        <v>136</v>
      </c>
      <c r="H493" s="1">
        <v>5836.032</v>
      </c>
      <c r="I493" s="1">
        <f t="shared" ref="I493:I496" si="3068">(H493-H492)/H492</f>
        <v>-0.1357380003</v>
      </c>
      <c r="J493" s="3">
        <v>2.0912137858581865E12</v>
      </c>
      <c r="K493" s="3">
        <v>1.2934627315590745</v>
      </c>
      <c r="L493" s="3">
        <v>-0.0940166569157271</v>
      </c>
      <c r="M493" s="3">
        <f t="shared" si="7"/>
        <v>28.36876577</v>
      </c>
      <c r="N493" s="3" t="str">
        <f t="shared" si="8"/>
        <v>#NUM!</v>
      </c>
      <c r="O493" s="1">
        <v>0.0</v>
      </c>
      <c r="P493" s="1" t="s">
        <v>113</v>
      </c>
      <c r="Q493" s="1">
        <v>37.0</v>
      </c>
      <c r="R493" s="1" t="s">
        <v>157</v>
      </c>
      <c r="S493" s="1">
        <f t="shared" si="2937"/>
        <v>1</v>
      </c>
      <c r="T493" s="1">
        <f t="shared" si="10"/>
        <v>1</v>
      </c>
      <c r="U493" s="2">
        <v>40778.0</v>
      </c>
      <c r="V493" s="2">
        <v>43465.0</v>
      </c>
      <c r="W493" s="1">
        <v>2687.0</v>
      </c>
      <c r="X493" s="1">
        <v>7.8961806086154915</v>
      </c>
      <c r="Y493" s="1">
        <v>5.0</v>
      </c>
      <c r="Z493" s="1">
        <v>1098.705</v>
      </c>
      <c r="AA493" s="1">
        <v>1232.269</v>
      </c>
      <c r="AB493" s="1">
        <v>4603.763</v>
      </c>
      <c r="AC493" s="1">
        <v>167.151</v>
      </c>
      <c r="AD493" s="1">
        <v>0.0</v>
      </c>
      <c r="AE493" s="1">
        <v>4436.612</v>
      </c>
      <c r="AF493" s="1">
        <v>2065.256</v>
      </c>
      <c r="AG493" s="1">
        <f t="shared" ref="AG493:AL493" si="3062">LN(AA493)</f>
        <v>7.116612464</v>
      </c>
      <c r="AH493" s="1">
        <f t="shared" si="3062"/>
        <v>8.434629292</v>
      </c>
      <c r="AI493" s="1">
        <f t="shared" si="3062"/>
        <v>5.118897595</v>
      </c>
      <c r="AJ493" s="1" t="str">
        <f t="shared" si="3062"/>
        <v>#NUM!</v>
      </c>
      <c r="AK493" s="1">
        <f t="shared" si="3062"/>
        <v>8.397646301</v>
      </c>
      <c r="AL493" s="1">
        <f t="shared" si="3062"/>
        <v>7.633009469</v>
      </c>
      <c r="AM493" s="1">
        <f t="shared" si="12"/>
        <v>8.671806393</v>
      </c>
      <c r="AN493" s="1">
        <v>361.313</v>
      </c>
      <c r="AO493" s="1">
        <v>2034.076</v>
      </c>
      <c r="AP493" s="1">
        <f t="shared" si="13"/>
        <v>2.26331907</v>
      </c>
      <c r="AQ493" s="1">
        <f t="shared" si="14"/>
        <v>0</v>
      </c>
      <c r="AR493" s="1">
        <v>2395.389</v>
      </c>
      <c r="AS493" s="1">
        <v>3440.643</v>
      </c>
      <c r="AT493" s="1">
        <f t="shared" ref="AT493:AU493" si="3063">LN(AN493)</f>
        <v>5.889744619</v>
      </c>
      <c r="AU493" s="1">
        <f t="shared" si="3063"/>
        <v>7.617796941</v>
      </c>
      <c r="AV493" s="1">
        <f t="shared" ref="AV493:AW493" si="3064">LN(AR493)</f>
        <v>7.781300918</v>
      </c>
      <c r="AW493" s="1">
        <f t="shared" si="3064"/>
        <v>8.143413652</v>
      </c>
      <c r="AX493" s="1">
        <v>6185.799</v>
      </c>
      <c r="AY493" s="1">
        <v>1194.766</v>
      </c>
      <c r="AZ493" s="1">
        <v>5.99</v>
      </c>
      <c r="BA493" s="1">
        <v>1189.022</v>
      </c>
      <c r="BB493" s="1">
        <v>315.937</v>
      </c>
      <c r="BC493" s="1">
        <v>873.085</v>
      </c>
      <c r="BD493" s="1">
        <v>0.0</v>
      </c>
      <c r="BE493" s="1">
        <v>873.085</v>
      </c>
      <c r="BF493" s="1">
        <v>25.376</v>
      </c>
      <c r="BG493" s="1">
        <v>14.96</v>
      </c>
      <c r="BH493" s="1">
        <v>0.0</v>
      </c>
      <c r="BI493" s="1">
        <v>0.0</v>
      </c>
      <c r="BJ493" s="1">
        <f t="shared" ref="BJ493:BM493" si="3065">BF493*1</f>
        <v>25.376</v>
      </c>
      <c r="BK493" s="1">
        <f t="shared" si="3065"/>
        <v>14.96</v>
      </c>
      <c r="BL493" s="1">
        <f t="shared" si="3065"/>
        <v>0</v>
      </c>
      <c r="BM493" s="1">
        <f t="shared" si="3065"/>
        <v>0</v>
      </c>
      <c r="BN493" s="1">
        <f t="shared" si="18"/>
        <v>0</v>
      </c>
      <c r="BO493" s="1">
        <v>1.627</v>
      </c>
      <c r="BP493" s="1">
        <v>37.007</v>
      </c>
      <c r="BQ493" s="1">
        <v>2.2630000000000003</v>
      </c>
      <c r="BR493" s="1">
        <f t="shared" ref="BR493:BT493" si="3066">BO493*1</f>
        <v>1.627</v>
      </c>
      <c r="BS493" s="1">
        <f t="shared" si="3066"/>
        <v>37.007</v>
      </c>
      <c r="BT493" s="1">
        <f t="shared" si="3066"/>
        <v>2.263</v>
      </c>
      <c r="BU493" s="1">
        <v>2.181</v>
      </c>
      <c r="BV493" s="1">
        <v>10.501</v>
      </c>
      <c r="BW493" s="1">
        <v>32.13573</v>
      </c>
      <c r="BX493" s="1">
        <v>167.183757</v>
      </c>
      <c r="BY493" s="1">
        <v>49.383405</v>
      </c>
      <c r="BZ493" s="1">
        <v>157.730595</v>
      </c>
      <c r="CA493" s="1">
        <f t="shared" ref="CA493:CE493" si="3067">BV493*1</f>
        <v>10.501</v>
      </c>
      <c r="CB493" s="1">
        <f t="shared" si="3067"/>
        <v>32.13573</v>
      </c>
      <c r="CC493" s="1">
        <f t="shared" si="3067"/>
        <v>167.183757</v>
      </c>
      <c r="CD493" s="1">
        <f t="shared" si="3067"/>
        <v>49.383405</v>
      </c>
      <c r="CE493" s="1">
        <f t="shared" si="3067"/>
        <v>157.730595</v>
      </c>
      <c r="CF493" s="1">
        <v>1.0</v>
      </c>
      <c r="CG493" s="1">
        <f t="shared" si="21"/>
        <v>1</v>
      </c>
      <c r="CH493" s="1" t="s">
        <v>1543</v>
      </c>
      <c r="CI493" s="1" t="s">
        <v>610</v>
      </c>
      <c r="CJ493" s="1" t="s">
        <v>1544</v>
      </c>
      <c r="CK493" s="1" t="s">
        <v>537</v>
      </c>
      <c r="CL493" s="1">
        <v>0.0</v>
      </c>
      <c r="CM493" s="1" t="s">
        <v>613</v>
      </c>
      <c r="CN493" s="1" t="s">
        <v>614</v>
      </c>
      <c r="CO493" s="1" t="s">
        <v>615</v>
      </c>
      <c r="CP493" s="1" t="s">
        <v>1545</v>
      </c>
      <c r="CQ493" s="1" t="s">
        <v>1546</v>
      </c>
      <c r="CR493" s="1" t="s">
        <v>875</v>
      </c>
      <c r="CS493" s="1" t="s">
        <v>895</v>
      </c>
      <c r="CT493" s="1" t="s">
        <v>619</v>
      </c>
      <c r="CU493" s="1" t="s">
        <v>791</v>
      </c>
      <c r="CV493" s="1" t="s">
        <v>621</v>
      </c>
      <c r="CW493" s="1">
        <v>1.0</v>
      </c>
      <c r="CX493" s="1" t="s">
        <v>604</v>
      </c>
      <c r="CY493" s="1" t="s">
        <v>1547</v>
      </c>
      <c r="CZ493" s="1" t="s">
        <v>1548</v>
      </c>
      <c r="DA493" s="1" t="s">
        <v>875</v>
      </c>
      <c r="DB493" s="1" t="s">
        <v>1549</v>
      </c>
      <c r="DC493" s="1" t="s">
        <v>795</v>
      </c>
      <c r="DD493" s="1" t="s">
        <v>605</v>
      </c>
      <c r="DE493" s="1">
        <v>0.0</v>
      </c>
      <c r="DF493" s="1">
        <v>5.0</v>
      </c>
      <c r="DG493" s="1">
        <v>37.0</v>
      </c>
      <c r="DH493" s="1" t="s">
        <v>371</v>
      </c>
    </row>
    <row r="494" ht="15.75" customHeight="1">
      <c r="A494" s="1">
        <v>2017.0</v>
      </c>
      <c r="B494" s="1" t="s">
        <v>1541</v>
      </c>
      <c r="C494" s="1">
        <v>99.0</v>
      </c>
      <c r="D494" s="1">
        <v>100.0</v>
      </c>
      <c r="E494" s="1" t="s">
        <v>1542</v>
      </c>
      <c r="F494" s="1" t="s">
        <v>989</v>
      </c>
      <c r="G494" s="1" t="s">
        <v>136</v>
      </c>
      <c r="H494" s="1">
        <v>5639.511</v>
      </c>
      <c r="I494" s="1">
        <f t="shared" si="3068"/>
        <v>-0.03367373585</v>
      </c>
      <c r="J494" s="3">
        <v>2.1260922840536946E12</v>
      </c>
      <c r="K494" s="3">
        <v>1.6678590410685672</v>
      </c>
      <c r="L494" s="3">
        <v>1.22653316645808</v>
      </c>
      <c r="M494" s="3">
        <f t="shared" si="7"/>
        <v>28.3853068</v>
      </c>
      <c r="N494" s="3">
        <f t="shared" si="8"/>
        <v>0.2041916259</v>
      </c>
      <c r="O494" s="1">
        <v>0.0</v>
      </c>
      <c r="P494" s="1" t="s">
        <v>113</v>
      </c>
      <c r="Q494" s="1">
        <v>37.0</v>
      </c>
      <c r="R494" s="1" t="s">
        <v>157</v>
      </c>
      <c r="S494" s="1">
        <f t="shared" si="2937"/>
        <v>1</v>
      </c>
      <c r="T494" s="1">
        <f t="shared" si="10"/>
        <v>1</v>
      </c>
      <c r="U494" s="2">
        <v>40778.0</v>
      </c>
      <c r="V494" s="2">
        <v>43100.0</v>
      </c>
      <c r="W494" s="1">
        <v>2322.0</v>
      </c>
      <c r="X494" s="1">
        <v>7.7501841622578365</v>
      </c>
      <c r="Y494" s="1">
        <v>5.0</v>
      </c>
      <c r="Z494" s="1">
        <v>1325.569</v>
      </c>
      <c r="AA494" s="1">
        <v>1264.285</v>
      </c>
      <c r="AB494" s="1">
        <v>4375.226</v>
      </c>
      <c r="AC494" s="1">
        <v>91.548</v>
      </c>
      <c r="AD494" s="1">
        <v>0.0</v>
      </c>
      <c r="AE494" s="1">
        <v>4283.678</v>
      </c>
      <c r="AF494" s="1">
        <v>2616.154</v>
      </c>
      <c r="AG494" s="1">
        <f t="shared" ref="AG494:AL494" si="3069">LN(AA494)</f>
        <v>7.142262024</v>
      </c>
      <c r="AH494" s="1">
        <f t="shared" si="3069"/>
        <v>8.383713455</v>
      </c>
      <c r="AI494" s="1">
        <f t="shared" si="3069"/>
        <v>4.516863425</v>
      </c>
      <c r="AJ494" s="1" t="str">
        <f t="shared" si="3069"/>
        <v>#NUM!</v>
      </c>
      <c r="AK494" s="1">
        <f t="shared" si="3069"/>
        <v>8.362567265</v>
      </c>
      <c r="AL494" s="1">
        <f t="shared" si="3069"/>
        <v>7.869460579</v>
      </c>
      <c r="AM494" s="1">
        <f t="shared" si="12"/>
        <v>8.637552639</v>
      </c>
      <c r="AN494" s="1">
        <v>404.158</v>
      </c>
      <c r="AO494" s="1">
        <v>1646.656</v>
      </c>
      <c r="AP494" s="1">
        <f t="shared" si="13"/>
        <v>2.65703705</v>
      </c>
      <c r="AQ494" s="1">
        <f t="shared" si="14"/>
        <v>0</v>
      </c>
      <c r="AR494" s="1">
        <v>2050.814</v>
      </c>
      <c r="AS494" s="1">
        <v>3588.6970000000006</v>
      </c>
      <c r="AT494" s="1">
        <f t="shared" ref="AT494:AU494" si="3070">LN(AN494)</f>
        <v>6.001805891</v>
      </c>
      <c r="AU494" s="1">
        <f t="shared" si="3070"/>
        <v>7.406501844</v>
      </c>
      <c r="AV494" s="1">
        <f t="shared" ref="AV494:AW494" si="3071">LN(AR494)</f>
        <v>7.625992066</v>
      </c>
      <c r="AW494" s="1">
        <f t="shared" si="3071"/>
        <v>8.185544463</v>
      </c>
      <c r="AX494" s="1">
        <v>7082.4130000000005</v>
      </c>
      <c r="AY494" s="1">
        <v>1384.318</v>
      </c>
      <c r="AZ494" s="1">
        <v>2.595</v>
      </c>
      <c r="BA494" s="1">
        <v>1391.271</v>
      </c>
      <c r="BB494" s="1">
        <v>343.217</v>
      </c>
      <c r="BC494" s="1">
        <v>1048.054</v>
      </c>
      <c r="BD494" s="1">
        <v>0.0</v>
      </c>
      <c r="BE494" s="1">
        <v>1048.054</v>
      </c>
      <c r="BF494" s="1">
        <v>29.204</v>
      </c>
      <c r="BG494" s="1">
        <v>18.584</v>
      </c>
      <c r="BH494" s="1">
        <v>0.0</v>
      </c>
      <c r="BI494" s="1">
        <v>0.0</v>
      </c>
      <c r="BJ494" s="1">
        <f t="shared" ref="BJ494:BM494" si="3072">BF494*1</f>
        <v>29.204</v>
      </c>
      <c r="BK494" s="1">
        <f t="shared" si="3072"/>
        <v>18.584</v>
      </c>
      <c r="BL494" s="1">
        <f t="shared" si="3072"/>
        <v>0</v>
      </c>
      <c r="BM494" s="1">
        <f t="shared" si="3072"/>
        <v>0</v>
      </c>
      <c r="BN494" s="1">
        <f t="shared" si="18"/>
        <v>0</v>
      </c>
      <c r="BO494" s="1">
        <v>1.7740000000000002</v>
      </c>
      <c r="BP494" s="1">
        <v>77.363</v>
      </c>
      <c r="BQ494" s="1">
        <v>2.657</v>
      </c>
      <c r="BR494" s="1">
        <f t="shared" ref="BR494:BT494" si="3073">BO494*1</f>
        <v>1.774</v>
      </c>
      <c r="BS494" s="1">
        <f t="shared" si="3073"/>
        <v>77.363</v>
      </c>
      <c r="BT494" s="1">
        <f t="shared" si="3073"/>
        <v>2.657</v>
      </c>
      <c r="BU494" s="1">
        <v>2.601</v>
      </c>
      <c r="BV494" s="1">
        <v>11.262</v>
      </c>
      <c r="BW494" s="1">
        <v>31.619795000000003</v>
      </c>
      <c r="BX494" s="1">
        <v>160.963932</v>
      </c>
      <c r="BY494" s="1">
        <v>46.881545</v>
      </c>
      <c r="BZ494" s="1">
        <v>128.170705</v>
      </c>
      <c r="CA494" s="1">
        <f t="shared" ref="CA494:CE494" si="3074">BV494*1</f>
        <v>11.262</v>
      </c>
      <c r="CB494" s="1">
        <f t="shared" si="3074"/>
        <v>31.619795</v>
      </c>
      <c r="CC494" s="1">
        <f t="shared" si="3074"/>
        <v>160.963932</v>
      </c>
      <c r="CD494" s="1">
        <f t="shared" si="3074"/>
        <v>46.881545</v>
      </c>
      <c r="CE494" s="1">
        <f t="shared" si="3074"/>
        <v>128.170705</v>
      </c>
      <c r="CF494" s="1">
        <v>1.0</v>
      </c>
      <c r="CG494" s="1">
        <f t="shared" si="21"/>
        <v>1</v>
      </c>
      <c r="CH494" s="1" t="s">
        <v>1543</v>
      </c>
      <c r="CI494" s="1" t="s">
        <v>610</v>
      </c>
      <c r="CJ494" s="1" t="s">
        <v>1544</v>
      </c>
      <c r="CK494" s="1" t="s">
        <v>537</v>
      </c>
      <c r="CL494" s="1">
        <v>0.0</v>
      </c>
      <c r="CM494" s="1" t="s">
        <v>613</v>
      </c>
      <c r="CN494" s="1" t="s">
        <v>614</v>
      </c>
      <c r="CO494" s="1" t="s">
        <v>615</v>
      </c>
      <c r="CP494" s="1" t="s">
        <v>1545</v>
      </c>
      <c r="CQ494" s="1" t="s">
        <v>1546</v>
      </c>
      <c r="CR494" s="1" t="s">
        <v>875</v>
      </c>
      <c r="CS494" s="1" t="s">
        <v>895</v>
      </c>
      <c r="CT494" s="1" t="s">
        <v>619</v>
      </c>
      <c r="CU494" s="1" t="s">
        <v>791</v>
      </c>
      <c r="CV494" s="1" t="s">
        <v>621</v>
      </c>
      <c r="CW494" s="1">
        <v>1.0</v>
      </c>
      <c r="CX494" s="1" t="s">
        <v>604</v>
      </c>
      <c r="CY494" s="1" t="s">
        <v>1547</v>
      </c>
      <c r="CZ494" s="1" t="s">
        <v>1548</v>
      </c>
      <c r="DA494" s="1" t="s">
        <v>875</v>
      </c>
      <c r="DB494" s="1" t="s">
        <v>1549</v>
      </c>
      <c r="DC494" s="1" t="s">
        <v>795</v>
      </c>
      <c r="DD494" s="1" t="s">
        <v>605</v>
      </c>
      <c r="DE494" s="1">
        <v>0.0</v>
      </c>
      <c r="DF494" s="1">
        <v>5.0</v>
      </c>
      <c r="DG494" s="1">
        <v>37.0</v>
      </c>
      <c r="DH494" s="1" t="s">
        <v>371</v>
      </c>
    </row>
    <row r="495" ht="15.75" customHeight="1">
      <c r="A495" s="1">
        <v>2018.0</v>
      </c>
      <c r="B495" s="1" t="s">
        <v>1541</v>
      </c>
      <c r="C495" s="1">
        <v>99.0</v>
      </c>
      <c r="D495" s="1">
        <v>100.0</v>
      </c>
      <c r="E495" s="1" t="s">
        <v>1542</v>
      </c>
      <c r="F495" s="1" t="s">
        <v>989</v>
      </c>
      <c r="G495" s="1" t="s">
        <v>136</v>
      </c>
      <c r="H495" s="1">
        <v>4839.183</v>
      </c>
      <c r="I495" s="1">
        <f t="shared" si="3068"/>
        <v>-0.1419144319</v>
      </c>
      <c r="J495" s="3">
        <v>2.14611448585804E12</v>
      </c>
      <c r="K495" s="3">
        <v>0.9417371933719778</v>
      </c>
      <c r="L495" s="3">
        <v>1.13748763600395</v>
      </c>
      <c r="M495" s="3">
        <f t="shared" si="7"/>
        <v>28.39468011</v>
      </c>
      <c r="N495" s="3">
        <f t="shared" si="8"/>
        <v>0.1288220023</v>
      </c>
      <c r="O495" s="1">
        <v>0.0</v>
      </c>
      <c r="P495" s="1" t="s">
        <v>113</v>
      </c>
      <c r="Q495" s="1">
        <v>37.0</v>
      </c>
      <c r="R495" s="1" t="s">
        <v>157</v>
      </c>
      <c r="S495" s="1">
        <f t="shared" si="2937"/>
        <v>1</v>
      </c>
      <c r="T495" s="1">
        <f t="shared" si="10"/>
        <v>1</v>
      </c>
      <c r="U495" s="2">
        <v>40778.0</v>
      </c>
      <c r="V495" s="2">
        <v>42735.0</v>
      </c>
      <c r="W495" s="1">
        <v>1957.0</v>
      </c>
      <c r="X495" s="1">
        <v>7.579167967396076</v>
      </c>
      <c r="Y495" s="1">
        <v>5.0</v>
      </c>
      <c r="Z495" s="1">
        <v>651.672</v>
      </c>
      <c r="AA495" s="1">
        <v>422.772</v>
      </c>
      <c r="AB495" s="1">
        <v>4416.411</v>
      </c>
      <c r="AC495" s="1">
        <v>35.51</v>
      </c>
      <c r="AD495" s="1">
        <v>0.0</v>
      </c>
      <c r="AE495" s="1">
        <v>4380.901</v>
      </c>
      <c r="AF495" s="1">
        <v>2464.558</v>
      </c>
      <c r="AG495" s="1">
        <f t="shared" ref="AG495:AL495" si="3075">LN(AA495)</f>
        <v>6.046833027</v>
      </c>
      <c r="AH495" s="1">
        <f t="shared" si="3075"/>
        <v>8.393082654</v>
      </c>
      <c r="AI495" s="1">
        <f t="shared" si="3075"/>
        <v>3.569814347</v>
      </c>
      <c r="AJ495" s="1" t="str">
        <f t="shared" si="3075"/>
        <v>#NUM!</v>
      </c>
      <c r="AK495" s="1">
        <f t="shared" si="3075"/>
        <v>8.38500969</v>
      </c>
      <c r="AL495" s="1">
        <f t="shared" si="3075"/>
        <v>7.80976776</v>
      </c>
      <c r="AM495" s="1">
        <f t="shared" si="12"/>
        <v>8.484501184</v>
      </c>
      <c r="AN495" s="1">
        <v>504.96500000000003</v>
      </c>
      <c r="AO495" s="1">
        <v>1263.103</v>
      </c>
      <c r="AP495" s="1">
        <f t="shared" si="13"/>
        <v>3.496477326</v>
      </c>
      <c r="AQ495" s="1">
        <f t="shared" si="14"/>
        <v>0</v>
      </c>
      <c r="AR495" s="1">
        <v>1768.0680000000002</v>
      </c>
      <c r="AS495" s="1">
        <v>3071.115</v>
      </c>
      <c r="AT495" s="1">
        <f t="shared" ref="AT495:AU495" si="3076">LN(AN495)</f>
        <v>6.22448912</v>
      </c>
      <c r="AU495" s="1">
        <f t="shared" si="3076"/>
        <v>7.141326671</v>
      </c>
      <c r="AV495" s="1">
        <f t="shared" ref="AV495:AW495" si="3077">LN(AR495)</f>
        <v>7.477642704</v>
      </c>
      <c r="AW495" s="1">
        <f t="shared" si="3077"/>
        <v>8.029795967</v>
      </c>
      <c r="AX495" s="1">
        <v>6144.446</v>
      </c>
      <c r="AY495" s="1">
        <v>475.59000000000003</v>
      </c>
      <c r="AZ495" s="1">
        <v>1.497</v>
      </c>
      <c r="BA495" s="1">
        <v>474.288</v>
      </c>
      <c r="BB495" s="1">
        <v>91.866</v>
      </c>
      <c r="BC495" s="1">
        <v>382.422</v>
      </c>
      <c r="BD495" s="1">
        <v>0.0</v>
      </c>
      <c r="BE495" s="1">
        <v>382.422</v>
      </c>
      <c r="BF495" s="1">
        <v>12.452000000000002</v>
      </c>
      <c r="BG495" s="1">
        <v>7.9030000000000005</v>
      </c>
      <c r="BH495" s="1">
        <v>0.0</v>
      </c>
      <c r="BI495" s="1">
        <v>0.0</v>
      </c>
      <c r="BJ495" s="1">
        <f t="shared" ref="BJ495:BM495" si="3078">BF495*1</f>
        <v>12.452</v>
      </c>
      <c r="BK495" s="1">
        <f t="shared" si="3078"/>
        <v>7.903</v>
      </c>
      <c r="BL495" s="1">
        <f t="shared" si="3078"/>
        <v>0</v>
      </c>
      <c r="BM495" s="1">
        <f t="shared" si="3078"/>
        <v>0</v>
      </c>
      <c r="BN495" s="1">
        <f t="shared" si="18"/>
        <v>0</v>
      </c>
      <c r="BO495" s="1">
        <v>1.7180000000000002</v>
      </c>
      <c r="BP495" s="1">
        <v>173.034</v>
      </c>
      <c r="BQ495" s="1">
        <v>3.4959999999999996</v>
      </c>
      <c r="BR495" s="1">
        <f t="shared" ref="BR495:BT495" si="3079">BO495*1</f>
        <v>1.718</v>
      </c>
      <c r="BS495" s="1">
        <f t="shared" si="3079"/>
        <v>173.034</v>
      </c>
      <c r="BT495" s="1">
        <f t="shared" si="3079"/>
        <v>3.496</v>
      </c>
      <c r="BU495" s="1">
        <v>3.468</v>
      </c>
      <c r="BV495" s="1">
        <v>16.441999999999997</v>
      </c>
      <c r="BW495" s="1">
        <v>13.174667</v>
      </c>
      <c r="BX495" s="1">
        <v>170.67905599999997</v>
      </c>
      <c r="BY495" s="1">
        <v>58.028806</v>
      </c>
      <c r="BZ495" s="1">
        <v>134.42175</v>
      </c>
      <c r="CA495" s="1">
        <f t="shared" ref="CA495:CE495" si="3080">BV495*1</f>
        <v>16.442</v>
      </c>
      <c r="CB495" s="1">
        <f t="shared" si="3080"/>
        <v>13.174667</v>
      </c>
      <c r="CC495" s="1">
        <f t="shared" si="3080"/>
        <v>170.679056</v>
      </c>
      <c r="CD495" s="1">
        <f t="shared" si="3080"/>
        <v>58.028806</v>
      </c>
      <c r="CE495" s="1">
        <f t="shared" si="3080"/>
        <v>134.42175</v>
      </c>
      <c r="CF495" s="1">
        <v>1.0</v>
      </c>
      <c r="CG495" s="1">
        <f t="shared" si="21"/>
        <v>1</v>
      </c>
      <c r="CH495" s="1" t="s">
        <v>1543</v>
      </c>
      <c r="CI495" s="1" t="s">
        <v>610</v>
      </c>
      <c r="CJ495" s="1" t="s">
        <v>1544</v>
      </c>
      <c r="CK495" s="1" t="s">
        <v>537</v>
      </c>
      <c r="CL495" s="1">
        <v>0.0</v>
      </c>
      <c r="CM495" s="1" t="s">
        <v>613</v>
      </c>
      <c r="CN495" s="1" t="s">
        <v>614</v>
      </c>
      <c r="CO495" s="1" t="s">
        <v>615</v>
      </c>
      <c r="CP495" s="1" t="s">
        <v>1545</v>
      </c>
      <c r="CQ495" s="1" t="s">
        <v>1546</v>
      </c>
      <c r="CR495" s="1" t="s">
        <v>875</v>
      </c>
      <c r="CS495" s="1" t="s">
        <v>895</v>
      </c>
      <c r="CT495" s="1" t="s">
        <v>619</v>
      </c>
      <c r="CU495" s="1" t="s">
        <v>791</v>
      </c>
      <c r="CV495" s="1" t="s">
        <v>621</v>
      </c>
      <c r="CW495" s="1">
        <v>1.0</v>
      </c>
      <c r="CX495" s="1" t="s">
        <v>604</v>
      </c>
      <c r="CY495" s="1" t="s">
        <v>1547</v>
      </c>
      <c r="CZ495" s="1" t="s">
        <v>1548</v>
      </c>
      <c r="DA495" s="1" t="s">
        <v>875</v>
      </c>
      <c r="DB495" s="1" t="s">
        <v>1549</v>
      </c>
      <c r="DC495" s="1" t="s">
        <v>795</v>
      </c>
      <c r="DD495" s="1" t="s">
        <v>605</v>
      </c>
      <c r="DE495" s="1">
        <v>0.0</v>
      </c>
      <c r="DF495" s="1">
        <v>5.0</v>
      </c>
      <c r="DG495" s="1">
        <v>37.0</v>
      </c>
      <c r="DH495" s="1" t="s">
        <v>371</v>
      </c>
    </row>
    <row r="496" ht="15.75" customHeight="1">
      <c r="A496" s="1">
        <v>2019.0</v>
      </c>
      <c r="B496" s="1" t="s">
        <v>1541</v>
      </c>
      <c r="C496" s="1">
        <v>99.0</v>
      </c>
      <c r="D496" s="1">
        <v>100.0</v>
      </c>
      <c r="E496" s="1" t="s">
        <v>1542</v>
      </c>
      <c r="F496" s="1" t="s">
        <v>989</v>
      </c>
      <c r="G496" s="1" t="s">
        <v>136</v>
      </c>
      <c r="H496" s="1">
        <v>4358.637</v>
      </c>
      <c r="I496" s="1">
        <f t="shared" si="3068"/>
        <v>-0.09930312617</v>
      </c>
      <c r="J496" s="3">
        <v>2.1522834905985745E12</v>
      </c>
      <c r="K496" s="3">
        <v>0.28744993713920053</v>
      </c>
      <c r="L496" s="3">
        <v>0.611246943765291</v>
      </c>
      <c r="M496" s="3">
        <f t="shared" si="7"/>
        <v>28.39755048</v>
      </c>
      <c r="N496" s="3">
        <f t="shared" si="8"/>
        <v>-0.4922542382</v>
      </c>
      <c r="O496" s="1">
        <v>0.0</v>
      </c>
      <c r="P496" s="1" t="s">
        <v>113</v>
      </c>
      <c r="Q496" s="1">
        <v>37.0</v>
      </c>
      <c r="R496" s="1" t="s">
        <v>157</v>
      </c>
      <c r="S496" s="1">
        <f t="shared" si="2937"/>
        <v>1</v>
      </c>
      <c r="T496" s="1">
        <f t="shared" si="10"/>
        <v>1</v>
      </c>
      <c r="U496" s="2">
        <v>40778.0</v>
      </c>
      <c r="V496" s="2">
        <v>42369.0</v>
      </c>
      <c r="W496" s="1">
        <v>1591.0</v>
      </c>
      <c r="X496" s="1">
        <v>7.372118028337787</v>
      </c>
      <c r="Y496" s="1">
        <v>5.0</v>
      </c>
      <c r="Z496" s="1">
        <v>-174.918</v>
      </c>
      <c r="AA496" s="1">
        <v>319.475</v>
      </c>
      <c r="AB496" s="1">
        <v>4039.1620000000003</v>
      </c>
      <c r="AC496" s="1">
        <v>289.67900000000003</v>
      </c>
      <c r="AD496" s="1">
        <v>0.0</v>
      </c>
      <c r="AE496" s="1">
        <v>3749.483</v>
      </c>
      <c r="AF496" s="1">
        <v>2090.575</v>
      </c>
      <c r="AG496" s="1">
        <f t="shared" ref="AG496:AL496" si="3081">LN(AA496)</f>
        <v>5.766679023</v>
      </c>
      <c r="AH496" s="1">
        <f t="shared" si="3081"/>
        <v>8.303792524</v>
      </c>
      <c r="AI496" s="1">
        <f t="shared" si="3081"/>
        <v>5.668773413</v>
      </c>
      <c r="AJ496" s="1" t="str">
        <f t="shared" si="3081"/>
        <v>#NUM!</v>
      </c>
      <c r="AK496" s="1">
        <f t="shared" si="3081"/>
        <v>8.229373243</v>
      </c>
      <c r="AL496" s="1">
        <f t="shared" si="3081"/>
        <v>7.645194427</v>
      </c>
      <c r="AM496" s="1">
        <f t="shared" si="12"/>
        <v>8.379914673</v>
      </c>
      <c r="AN496" s="1">
        <v>556.043</v>
      </c>
      <c r="AO496" s="1">
        <v>1066.54</v>
      </c>
      <c r="AP496" s="1">
        <f t="shared" si="13"/>
        <v>3.787164101</v>
      </c>
      <c r="AQ496" s="1">
        <f t="shared" si="14"/>
        <v>0</v>
      </c>
      <c r="AR496" s="1">
        <v>1622.583</v>
      </c>
      <c r="AS496" s="1">
        <v>2736.0539999999996</v>
      </c>
      <c r="AT496" s="1">
        <f t="shared" ref="AT496:AU496" si="3082">LN(AN496)</f>
        <v>6.320845629</v>
      </c>
      <c r="AU496" s="1">
        <f t="shared" si="3082"/>
        <v>6.972175043</v>
      </c>
      <c r="AV496" s="1">
        <f t="shared" ref="AV496:AW496" si="3083">LN(AR496)</f>
        <v>7.391774603</v>
      </c>
      <c r="AW496" s="1">
        <f t="shared" si="3083"/>
        <v>7.914272015</v>
      </c>
      <c r="AX496" s="1">
        <v>4301.845</v>
      </c>
      <c r="AY496" s="1">
        <v>-335.002</v>
      </c>
      <c r="AZ496" s="1">
        <v>0.063</v>
      </c>
      <c r="BA496" s="1">
        <v>-335.065</v>
      </c>
      <c r="BB496" s="1">
        <v>0.0</v>
      </c>
      <c r="BC496" s="1">
        <v>-335.065</v>
      </c>
      <c r="BD496" s="1">
        <v>0.0</v>
      </c>
      <c r="BE496" s="1">
        <v>-335.065</v>
      </c>
      <c r="BF496" s="1">
        <v>-12.245999999999999</v>
      </c>
      <c r="BG496" s="1">
        <v>-7.686999999999999</v>
      </c>
      <c r="BH496" s="1">
        <v>0.0</v>
      </c>
      <c r="BI496" s="1">
        <v>0.0</v>
      </c>
      <c r="BJ496" s="1">
        <f t="shared" ref="BJ496:BM496" si="3084">BF496*1</f>
        <v>-12.246</v>
      </c>
      <c r="BK496" s="1">
        <f t="shared" si="3084"/>
        <v>-7.687</v>
      </c>
      <c r="BL496" s="1">
        <f t="shared" si="3084"/>
        <v>0</v>
      </c>
      <c r="BM496" s="1">
        <f t="shared" si="3084"/>
        <v>0</v>
      </c>
      <c r="BN496" s="1">
        <f t="shared" si="18"/>
        <v>0</v>
      </c>
      <c r="BO496" s="1">
        <v>1.307</v>
      </c>
      <c r="BP496" s="1">
        <v>14.850000000000001</v>
      </c>
      <c r="BQ496" s="1">
        <v>3.7870000000000004</v>
      </c>
      <c r="BR496" s="1">
        <f t="shared" ref="BR496:BT496" si="3085">BO496*1</f>
        <v>1.307</v>
      </c>
      <c r="BS496" s="1">
        <f t="shared" si="3085"/>
        <v>14.85</v>
      </c>
      <c r="BT496" s="1">
        <f t="shared" si="3085"/>
        <v>3.787</v>
      </c>
      <c r="BU496" s="1">
        <v>3.5159999999999996</v>
      </c>
      <c r="BV496" s="1">
        <v>20.323</v>
      </c>
      <c r="BW496" s="1">
        <v>-9.055811</v>
      </c>
      <c r="BX496" s="1">
        <v>116.26608100000001</v>
      </c>
      <c r="BY496" s="1">
        <v>58.74248600000001</v>
      </c>
      <c r="BZ496" s="1">
        <v>117.801</v>
      </c>
      <c r="CA496" s="1">
        <f t="shared" ref="CA496:CE496" si="3086">BV496*1</f>
        <v>20.323</v>
      </c>
      <c r="CB496" s="1">
        <f t="shared" si="3086"/>
        <v>-9.055811</v>
      </c>
      <c r="CC496" s="1">
        <f t="shared" si="3086"/>
        <v>116.266081</v>
      </c>
      <c r="CD496" s="1">
        <f t="shared" si="3086"/>
        <v>58.742486</v>
      </c>
      <c r="CE496" s="1">
        <f t="shared" si="3086"/>
        <v>117.801</v>
      </c>
      <c r="CF496" s="1">
        <v>1.0</v>
      </c>
      <c r="CG496" s="1">
        <f t="shared" si="21"/>
        <v>1</v>
      </c>
      <c r="CH496" s="1" t="s">
        <v>1543</v>
      </c>
      <c r="CI496" s="1" t="s">
        <v>610</v>
      </c>
      <c r="CJ496" s="1" t="s">
        <v>1544</v>
      </c>
      <c r="CK496" s="1" t="s">
        <v>537</v>
      </c>
      <c r="CL496" s="1">
        <v>0.0</v>
      </c>
      <c r="CM496" s="1" t="s">
        <v>613</v>
      </c>
      <c r="CN496" s="1" t="s">
        <v>614</v>
      </c>
      <c r="CO496" s="1" t="s">
        <v>615</v>
      </c>
      <c r="CP496" s="1" t="s">
        <v>1545</v>
      </c>
      <c r="CQ496" s="1" t="s">
        <v>1546</v>
      </c>
      <c r="CR496" s="1" t="s">
        <v>875</v>
      </c>
      <c r="CS496" s="1" t="s">
        <v>895</v>
      </c>
      <c r="CT496" s="1" t="s">
        <v>619</v>
      </c>
      <c r="CU496" s="1" t="s">
        <v>791</v>
      </c>
      <c r="CV496" s="1" t="s">
        <v>621</v>
      </c>
      <c r="CW496" s="1">
        <v>1.0</v>
      </c>
      <c r="CX496" s="1" t="s">
        <v>604</v>
      </c>
      <c r="CY496" s="1" t="s">
        <v>1547</v>
      </c>
      <c r="CZ496" s="1" t="s">
        <v>1548</v>
      </c>
      <c r="DA496" s="1" t="s">
        <v>875</v>
      </c>
      <c r="DB496" s="1" t="s">
        <v>1549</v>
      </c>
      <c r="DC496" s="1" t="s">
        <v>795</v>
      </c>
      <c r="DD496" s="1" t="s">
        <v>605</v>
      </c>
      <c r="DE496" s="1">
        <v>0.0</v>
      </c>
      <c r="DF496" s="1">
        <v>5.0</v>
      </c>
      <c r="DG496" s="1">
        <v>37.0</v>
      </c>
      <c r="DH496" s="1" t="s">
        <v>371</v>
      </c>
    </row>
    <row r="497" ht="15.75" customHeight="1">
      <c r="A497" s="1">
        <v>2015.0</v>
      </c>
      <c r="B497" s="1" t="s">
        <v>1550</v>
      </c>
      <c r="C497" s="1">
        <v>100.0</v>
      </c>
      <c r="D497" s="1">
        <v>44.44</v>
      </c>
      <c r="E497" s="1" t="s">
        <v>1551</v>
      </c>
      <c r="F497" s="1" t="s">
        <v>111</v>
      </c>
      <c r="G497" s="1" t="s">
        <v>112</v>
      </c>
      <c r="H497" s="1">
        <v>6079.94006</v>
      </c>
      <c r="I497" s="1"/>
      <c r="J497" s="3">
        <v>1.420264316878601E12</v>
      </c>
      <c r="K497" s="3">
        <v>3.8351726603384577</v>
      </c>
      <c r="L497" s="3">
        <v>-0.500461321406559</v>
      </c>
      <c r="M497" s="3">
        <f t="shared" si="7"/>
        <v>27.98186411</v>
      </c>
      <c r="N497" s="3" t="str">
        <f t="shared" si="8"/>
        <v>#NUM!</v>
      </c>
      <c r="O497" s="1">
        <v>1.0</v>
      </c>
      <c r="P497" s="1" t="s">
        <v>113</v>
      </c>
      <c r="Q497" s="1">
        <v>18.0</v>
      </c>
      <c r="R497" s="1" t="s">
        <v>114</v>
      </c>
      <c r="S497" s="1">
        <f t="shared" si="2937"/>
        <v>0</v>
      </c>
      <c r="T497" s="1">
        <f t="shared" si="10"/>
        <v>0</v>
      </c>
      <c r="U497" s="2">
        <v>30369.0</v>
      </c>
      <c r="V497" s="2">
        <v>43830.0</v>
      </c>
      <c r="W497" s="1">
        <v>13461.0</v>
      </c>
      <c r="X497" s="1">
        <v>9.507551894644093</v>
      </c>
      <c r="Y497" s="1">
        <v>5.0</v>
      </c>
      <c r="Z497" s="1">
        <v>81.95451</v>
      </c>
      <c r="AA497" s="1">
        <v>4717.70138</v>
      </c>
      <c r="AB497" s="1">
        <v>1362.2386800000002</v>
      </c>
      <c r="AC497" s="1">
        <v>219.90274000000002</v>
      </c>
      <c r="AD497" s="1">
        <v>1064.83424</v>
      </c>
      <c r="AE497" s="1">
        <v>77.5017</v>
      </c>
      <c r="AF497" s="1">
        <v>61.753440000000005</v>
      </c>
      <c r="AG497" s="1">
        <f t="shared" ref="AG497:AL497" si="3087">LN(AA497)</f>
        <v>8.459076964</v>
      </c>
      <c r="AH497" s="1">
        <f t="shared" si="3087"/>
        <v>7.216884714</v>
      </c>
      <c r="AI497" s="1">
        <f t="shared" si="3087"/>
        <v>5.393185358</v>
      </c>
      <c r="AJ497" s="1">
        <f t="shared" si="3087"/>
        <v>6.970574423</v>
      </c>
      <c r="AK497" s="1">
        <f t="shared" si="3087"/>
        <v>4.350299872</v>
      </c>
      <c r="AL497" s="1">
        <f t="shared" si="3087"/>
        <v>4.123149682</v>
      </c>
      <c r="AM497" s="1">
        <f t="shared" si="12"/>
        <v>8.712750116</v>
      </c>
      <c r="AN497" s="1">
        <v>1396.03157</v>
      </c>
      <c r="AO497" s="1">
        <v>2050.47784</v>
      </c>
      <c r="AP497" s="1">
        <f t="shared" si="13"/>
        <v>0.6643518176</v>
      </c>
      <c r="AQ497" s="1">
        <f t="shared" si="14"/>
        <v>1</v>
      </c>
      <c r="AR497" s="1">
        <v>3446.50941</v>
      </c>
      <c r="AS497" s="1">
        <v>2633.43065</v>
      </c>
      <c r="AT497" s="1">
        <f t="shared" ref="AT497:AU497" si="3088">LN(AN497)</f>
        <v>7.241388898</v>
      </c>
      <c r="AU497" s="1">
        <f t="shared" si="3088"/>
        <v>7.625828138</v>
      </c>
      <c r="AV497" s="1">
        <f t="shared" ref="AV497:AW497" si="3089">LN(AR497)</f>
        <v>8.145117233</v>
      </c>
      <c r="AW497" s="1">
        <f t="shared" si="3089"/>
        <v>7.876042705</v>
      </c>
      <c r="AX497" s="1">
        <v>3155.18959</v>
      </c>
      <c r="AY497" s="1">
        <v>-7.02765</v>
      </c>
      <c r="AZ497" s="1">
        <v>81.18406</v>
      </c>
      <c r="BA497" s="1">
        <v>-67.32147</v>
      </c>
      <c r="BB497" s="1">
        <v>-17.91781</v>
      </c>
      <c r="BC497" s="1">
        <v>-49.403659999999995</v>
      </c>
      <c r="BD497" s="1"/>
      <c r="BE497" s="1">
        <v>-49.403659999999995</v>
      </c>
      <c r="BF497" s="1">
        <v>-1.8760000000000001</v>
      </c>
      <c r="BG497" s="1">
        <v>-0.8130000000000001</v>
      </c>
      <c r="BH497" s="1">
        <v>121.495</v>
      </c>
      <c r="BI497" s="1">
        <v>111.486</v>
      </c>
      <c r="BJ497" s="1">
        <f t="shared" ref="BJ497:BM497" si="3090">BF497*1</f>
        <v>-1.876</v>
      </c>
      <c r="BK497" s="1">
        <f t="shared" si="3090"/>
        <v>-0.813</v>
      </c>
      <c r="BL497" s="1">
        <f t="shared" si="3090"/>
        <v>121.495</v>
      </c>
      <c r="BM497" s="1">
        <f t="shared" si="3090"/>
        <v>111.486</v>
      </c>
      <c r="BN497" s="1">
        <f t="shared" si="18"/>
        <v>10.009</v>
      </c>
      <c r="BO497" s="1">
        <v>0.783</v>
      </c>
      <c r="BP497" s="1">
        <v>14.347999999999999</v>
      </c>
      <c r="BQ497" s="1">
        <v>0.6640000000000001</v>
      </c>
      <c r="BR497" s="1">
        <f t="shared" ref="BR497:BT497" si="3091">BO497*1</f>
        <v>0.783</v>
      </c>
      <c r="BS497" s="1">
        <f t="shared" si="3091"/>
        <v>14.348</v>
      </c>
      <c r="BT497" s="1">
        <f t="shared" si="3091"/>
        <v>0.664</v>
      </c>
      <c r="BU497" s="1">
        <v>0.557</v>
      </c>
      <c r="BV497" s="1">
        <v>75.387</v>
      </c>
      <c r="BW497" s="1">
        <v>-3.960086</v>
      </c>
      <c r="BX497" s="1">
        <v>185.59938799999998</v>
      </c>
      <c r="BY497" s="1">
        <v>37.239231</v>
      </c>
      <c r="BZ497" s="1">
        <v>357.64353300000005</v>
      </c>
      <c r="CA497" s="1">
        <f t="shared" ref="CA497:CE497" si="3092">BV497*1</f>
        <v>75.387</v>
      </c>
      <c r="CB497" s="1">
        <f t="shared" si="3092"/>
        <v>-3.960086</v>
      </c>
      <c r="CC497" s="1">
        <f t="shared" si="3092"/>
        <v>185.599388</v>
      </c>
      <c r="CD497" s="1">
        <f t="shared" si="3092"/>
        <v>37.239231</v>
      </c>
      <c r="CE497" s="1">
        <f t="shared" si="3092"/>
        <v>357.643533</v>
      </c>
      <c r="CF497" s="1">
        <v>11.0</v>
      </c>
      <c r="CG497" s="1">
        <f t="shared" si="21"/>
        <v>11</v>
      </c>
      <c r="CH497" s="1" t="s">
        <v>1552</v>
      </c>
      <c r="CI497" s="1" t="s">
        <v>1553</v>
      </c>
      <c r="CJ497" s="1" t="s">
        <v>1554</v>
      </c>
      <c r="CK497" s="1" t="s">
        <v>537</v>
      </c>
      <c r="CL497" s="1">
        <v>0.0</v>
      </c>
      <c r="CM497" s="1" t="s">
        <v>1555</v>
      </c>
      <c r="CN497" s="1" t="s">
        <v>1556</v>
      </c>
      <c r="CO497" s="1" t="s">
        <v>1557</v>
      </c>
      <c r="CP497" s="1" t="s">
        <v>1558</v>
      </c>
      <c r="CQ497" s="1" t="s">
        <v>1559</v>
      </c>
      <c r="CR497" s="1" t="s">
        <v>1560</v>
      </c>
      <c r="CS497" s="1">
        <v>0.0</v>
      </c>
      <c r="CT497" s="1">
        <v>0.0</v>
      </c>
      <c r="CU497" s="1" t="s">
        <v>1561</v>
      </c>
      <c r="CV497" s="1" t="s">
        <v>1562</v>
      </c>
      <c r="CW497" s="1">
        <v>8.0</v>
      </c>
      <c r="CX497" s="1">
        <v>0.0</v>
      </c>
      <c r="CY497" s="1">
        <v>0.0</v>
      </c>
      <c r="CZ497" s="1" t="s">
        <v>1563</v>
      </c>
      <c r="DA497" s="1">
        <v>0.0</v>
      </c>
      <c r="DB497" s="1">
        <v>0.0</v>
      </c>
      <c r="DC497" s="1">
        <v>0.0</v>
      </c>
      <c r="DD497" s="1">
        <v>0.0</v>
      </c>
      <c r="DE497" s="1">
        <v>0.0</v>
      </c>
      <c r="DF497" s="1">
        <v>5.0</v>
      </c>
      <c r="DG497" s="1">
        <v>18.0</v>
      </c>
      <c r="DH497" s="1" t="s">
        <v>153</v>
      </c>
    </row>
    <row r="498" ht="15.75" customHeight="1">
      <c r="A498" s="1">
        <v>2016.0</v>
      </c>
      <c r="B498" s="1" t="s">
        <v>1550</v>
      </c>
      <c r="C498" s="1">
        <v>100.0</v>
      </c>
      <c r="D498" s="1">
        <v>44.44</v>
      </c>
      <c r="E498" s="1" t="s">
        <v>1551</v>
      </c>
      <c r="F498" s="1" t="s">
        <v>111</v>
      </c>
      <c r="G498" s="1" t="s">
        <v>112</v>
      </c>
      <c r="H498" s="1">
        <v>5667.00912</v>
      </c>
      <c r="I498" s="1">
        <f t="shared" ref="I498:I501" si="3099">(H498-H497)/H497</f>
        <v>-0.06791694259</v>
      </c>
      <c r="J498" s="3">
        <v>1.4633168080030916E12</v>
      </c>
      <c r="K498" s="3">
        <v>3.0313013298193283</v>
      </c>
      <c r="L498" s="3">
        <v>-0.202671740806371</v>
      </c>
      <c r="M498" s="3">
        <f t="shared" si="7"/>
        <v>28.01172676</v>
      </c>
      <c r="N498" s="3" t="str">
        <f t="shared" si="8"/>
        <v>#NUM!</v>
      </c>
      <c r="O498" s="1">
        <v>1.0</v>
      </c>
      <c r="P498" s="1" t="s">
        <v>113</v>
      </c>
      <c r="Q498" s="1">
        <v>18.0</v>
      </c>
      <c r="R498" s="1" t="s">
        <v>114</v>
      </c>
      <c r="S498" s="1">
        <f t="shared" si="2937"/>
        <v>0</v>
      </c>
      <c r="T498" s="1">
        <f t="shared" si="10"/>
        <v>0</v>
      </c>
      <c r="U498" s="2">
        <v>30369.0</v>
      </c>
      <c r="V498" s="2">
        <v>43465.0</v>
      </c>
      <c r="W498" s="1">
        <v>13096.0</v>
      </c>
      <c r="X498" s="1">
        <v>9.48006211905097</v>
      </c>
      <c r="Y498" s="1">
        <v>5.0</v>
      </c>
      <c r="Z498" s="1">
        <v>-32.39107</v>
      </c>
      <c r="AA498" s="1">
        <v>4229.68101</v>
      </c>
      <c r="AB498" s="1">
        <v>1437.3281100000002</v>
      </c>
      <c r="AC498" s="1">
        <v>229.23821000000004</v>
      </c>
      <c r="AD498" s="1">
        <v>1093.1591700000001</v>
      </c>
      <c r="AE498" s="1">
        <v>114.93073</v>
      </c>
      <c r="AF498" s="1">
        <v>95.23871</v>
      </c>
      <c r="AG498" s="1">
        <f t="shared" ref="AG498:AL498" si="3093">LN(AA498)</f>
        <v>8.349881858</v>
      </c>
      <c r="AH498" s="1">
        <f t="shared" si="3093"/>
        <v>7.27054119</v>
      </c>
      <c r="AI498" s="1">
        <f t="shared" si="3093"/>
        <v>5.434761681</v>
      </c>
      <c r="AJ498" s="1">
        <f t="shared" si="3093"/>
        <v>6.996827104</v>
      </c>
      <c r="AK498" s="1">
        <f t="shared" si="3093"/>
        <v>4.744329599</v>
      </c>
      <c r="AL498" s="1">
        <f t="shared" si="3093"/>
        <v>4.556386477</v>
      </c>
      <c r="AM498" s="1">
        <f t="shared" si="12"/>
        <v>8.642416765</v>
      </c>
      <c r="AN498" s="1">
        <v>1606.37408</v>
      </c>
      <c r="AO498" s="1">
        <v>1557.45003</v>
      </c>
      <c r="AP498" s="1">
        <f t="shared" si="13"/>
        <v>0.9228726972</v>
      </c>
      <c r="AQ498" s="1">
        <f t="shared" si="14"/>
        <v>1</v>
      </c>
      <c r="AR498" s="1">
        <v>3163.82411</v>
      </c>
      <c r="AS498" s="1">
        <v>2503.1850099999997</v>
      </c>
      <c r="AT498" s="1">
        <f t="shared" ref="AT498:AU498" si="3094">LN(AN498)</f>
        <v>7.381734794</v>
      </c>
      <c r="AU498" s="1">
        <f t="shared" si="3094"/>
        <v>7.350805167</v>
      </c>
      <c r="AV498" s="1">
        <f t="shared" ref="AV498:AW498" si="3095">LN(AR498)</f>
        <v>8.059536736</v>
      </c>
      <c r="AW498" s="1">
        <f t="shared" si="3095"/>
        <v>7.825319204</v>
      </c>
      <c r="AX498" s="1">
        <v>3276.989199</v>
      </c>
      <c r="AY498" s="1">
        <v>-192.31011</v>
      </c>
      <c r="AZ498" s="1">
        <v>72.56317000000001</v>
      </c>
      <c r="BA498" s="1">
        <v>-264.81197900000006</v>
      </c>
      <c r="BB498" s="1">
        <v>-66.5305</v>
      </c>
      <c r="BC498" s="1">
        <v>-198.28148</v>
      </c>
      <c r="BD498" s="1"/>
      <c r="BE498" s="1">
        <v>-198.28148</v>
      </c>
      <c r="BF498" s="1">
        <v>-7.921</v>
      </c>
      <c r="BG498" s="1">
        <v>-3.4989999999999997</v>
      </c>
      <c r="BH498" s="1">
        <v>120.09100000000001</v>
      </c>
      <c r="BI498" s="1">
        <v>104.84700000000001</v>
      </c>
      <c r="BJ498" s="1">
        <f t="shared" ref="BJ498:BM498" si="3096">BF498*1</f>
        <v>-7.921</v>
      </c>
      <c r="BK498" s="1">
        <f t="shared" si="3096"/>
        <v>-3.499</v>
      </c>
      <c r="BL498" s="1">
        <f t="shared" si="3096"/>
        <v>120.091</v>
      </c>
      <c r="BM498" s="1">
        <f t="shared" si="3096"/>
        <v>104.847</v>
      </c>
      <c r="BN498" s="1">
        <f t="shared" si="18"/>
        <v>15.244</v>
      </c>
      <c r="BO498" s="1">
        <v>0.797</v>
      </c>
      <c r="BP498" s="1">
        <v>14.295</v>
      </c>
      <c r="BQ498" s="1">
        <v>0.923</v>
      </c>
      <c r="BR498" s="1">
        <f t="shared" ref="BR498:BT498" si="3097">BO498*1</f>
        <v>0.797</v>
      </c>
      <c r="BS498" s="1">
        <f t="shared" si="3097"/>
        <v>14.295</v>
      </c>
      <c r="BT498" s="1">
        <f t="shared" si="3097"/>
        <v>0.923</v>
      </c>
      <c r="BU498" s="1">
        <v>0.776</v>
      </c>
      <c r="BV498" s="1">
        <v>66.137</v>
      </c>
      <c r="BW498" s="1">
        <v>-16.550749</v>
      </c>
      <c r="BX498" s="1">
        <v>204.811825</v>
      </c>
      <c r="BY498" s="1">
        <v>40.512820999999995</v>
      </c>
      <c r="BZ498" s="1">
        <v>354.18807000000004</v>
      </c>
      <c r="CA498" s="1">
        <f t="shared" ref="CA498:CE498" si="3098">BV498*1</f>
        <v>66.137</v>
      </c>
      <c r="CB498" s="1">
        <f t="shared" si="3098"/>
        <v>-16.550749</v>
      </c>
      <c r="CC498" s="1">
        <f t="shared" si="3098"/>
        <v>204.811825</v>
      </c>
      <c r="CD498" s="1">
        <f t="shared" si="3098"/>
        <v>40.512821</v>
      </c>
      <c r="CE498" s="1">
        <f t="shared" si="3098"/>
        <v>354.18807</v>
      </c>
      <c r="CF498" s="1">
        <v>11.0</v>
      </c>
      <c r="CG498" s="1">
        <f t="shared" si="21"/>
        <v>11</v>
      </c>
      <c r="CH498" s="1" t="s">
        <v>1552</v>
      </c>
      <c r="CI498" s="1" t="s">
        <v>1553</v>
      </c>
      <c r="CJ498" s="1" t="s">
        <v>1554</v>
      </c>
      <c r="CK498" s="1" t="s">
        <v>537</v>
      </c>
      <c r="CL498" s="1">
        <v>0.0</v>
      </c>
      <c r="CM498" s="1" t="s">
        <v>1555</v>
      </c>
      <c r="CN498" s="1" t="s">
        <v>1556</v>
      </c>
      <c r="CO498" s="1" t="s">
        <v>1557</v>
      </c>
      <c r="CP498" s="1" t="s">
        <v>1558</v>
      </c>
      <c r="CQ498" s="1" t="s">
        <v>1559</v>
      </c>
      <c r="CR498" s="1" t="s">
        <v>1560</v>
      </c>
      <c r="CS498" s="1">
        <v>0.0</v>
      </c>
      <c r="CT498" s="1">
        <v>0.0</v>
      </c>
      <c r="CU498" s="1" t="s">
        <v>1561</v>
      </c>
      <c r="CV498" s="1" t="s">
        <v>1562</v>
      </c>
      <c r="CW498" s="1">
        <v>8.0</v>
      </c>
      <c r="CX498" s="1">
        <v>0.0</v>
      </c>
      <c r="CY498" s="1">
        <v>0.0</v>
      </c>
      <c r="CZ498" s="1" t="s">
        <v>1563</v>
      </c>
      <c r="DA498" s="1">
        <v>0.0</v>
      </c>
      <c r="DB498" s="1">
        <v>0.0</v>
      </c>
      <c r="DC498" s="1">
        <v>0.0</v>
      </c>
      <c r="DD498" s="1">
        <v>0.0</v>
      </c>
      <c r="DE498" s="1">
        <v>0.0</v>
      </c>
      <c r="DF498" s="1">
        <v>5.0</v>
      </c>
      <c r="DG498" s="1">
        <v>18.0</v>
      </c>
      <c r="DH498" s="1" t="s">
        <v>153</v>
      </c>
    </row>
    <row r="499" ht="15.75" customHeight="1">
      <c r="A499" s="1">
        <v>2017.0</v>
      </c>
      <c r="B499" s="1" t="s">
        <v>1550</v>
      </c>
      <c r="C499" s="1">
        <v>100.0</v>
      </c>
      <c r="D499" s="1">
        <v>44.44</v>
      </c>
      <c r="E499" s="1" t="s">
        <v>1551</v>
      </c>
      <c r="F499" s="1" t="s">
        <v>111</v>
      </c>
      <c r="G499" s="1" t="s">
        <v>112</v>
      </c>
      <c r="H499" s="1">
        <v>5702.26842</v>
      </c>
      <c r="I499" s="1">
        <f t="shared" si="3099"/>
        <v>0.006221853407</v>
      </c>
      <c r="J499" s="3">
        <v>1.5068305993539272E12</v>
      </c>
      <c r="K499" s="3">
        <v>2.9736411905373075</v>
      </c>
      <c r="L499" s="3">
        <v>1.95608333333334</v>
      </c>
      <c r="M499" s="3">
        <f t="shared" si="7"/>
        <v>28.04102962</v>
      </c>
      <c r="N499" s="3">
        <f t="shared" si="8"/>
        <v>0.6709441747</v>
      </c>
      <c r="O499" s="1">
        <v>1.0</v>
      </c>
      <c r="P499" s="1" t="s">
        <v>113</v>
      </c>
      <c r="Q499" s="1">
        <v>18.0</v>
      </c>
      <c r="R499" s="1" t="s">
        <v>114</v>
      </c>
      <c r="S499" s="1">
        <f t="shared" si="2937"/>
        <v>0</v>
      </c>
      <c r="T499" s="1">
        <f t="shared" si="10"/>
        <v>0</v>
      </c>
      <c r="U499" s="2">
        <v>30369.0</v>
      </c>
      <c r="V499" s="2">
        <v>43100.0</v>
      </c>
      <c r="W499" s="1">
        <v>12731.0</v>
      </c>
      <c r="X499" s="1">
        <v>9.451795243061646</v>
      </c>
      <c r="Y499" s="1">
        <v>5.0</v>
      </c>
      <c r="Z499" s="1">
        <v>308.38773000000003</v>
      </c>
      <c r="AA499" s="1">
        <v>4086.02173</v>
      </c>
      <c r="AB499" s="1">
        <v>1616.2466900000002</v>
      </c>
      <c r="AC499" s="1">
        <v>197.29332</v>
      </c>
      <c r="AD499" s="1">
        <v>877.6127</v>
      </c>
      <c r="AE499" s="1">
        <v>541.340669</v>
      </c>
      <c r="AF499" s="1">
        <v>228.81633</v>
      </c>
      <c r="AG499" s="1">
        <f t="shared" ref="AG499:AL499" si="3100">LN(AA499)</f>
        <v>8.315327094</v>
      </c>
      <c r="AH499" s="1">
        <f t="shared" si="3100"/>
        <v>7.387861882</v>
      </c>
      <c r="AI499" s="1">
        <f t="shared" si="3100"/>
        <v>5.284691555</v>
      </c>
      <c r="AJ499" s="1">
        <f t="shared" si="3100"/>
        <v>6.77720538</v>
      </c>
      <c r="AK499" s="1">
        <f t="shared" si="3100"/>
        <v>6.294048783</v>
      </c>
      <c r="AL499" s="1">
        <f t="shared" si="3100"/>
        <v>5.432919629</v>
      </c>
      <c r="AM499" s="1">
        <f t="shared" si="12"/>
        <v>8.648619343</v>
      </c>
      <c r="AN499" s="1">
        <v>1535.61262</v>
      </c>
      <c r="AO499" s="1">
        <v>1359.0456900000001</v>
      </c>
      <c r="AP499" s="1">
        <f t="shared" si="13"/>
        <v>1.18925118</v>
      </c>
      <c r="AQ499" s="1">
        <f t="shared" si="14"/>
        <v>0</v>
      </c>
      <c r="AR499" s="1">
        <v>2894.6583100000003</v>
      </c>
      <c r="AS499" s="1">
        <v>2807.61011</v>
      </c>
      <c r="AT499" s="1">
        <f t="shared" ref="AT499:AU499" si="3101">LN(AN499)</f>
        <v>7.336684681</v>
      </c>
      <c r="AU499" s="1">
        <f t="shared" si="3101"/>
        <v>7.214538034</v>
      </c>
      <c r="AV499" s="1">
        <f t="shared" ref="AV499:AW499" si="3102">LN(AR499)</f>
        <v>7.970622355</v>
      </c>
      <c r="AW499" s="1">
        <f t="shared" si="3102"/>
        <v>7.940088906</v>
      </c>
      <c r="AX499" s="1">
        <v>3385.70689</v>
      </c>
      <c r="AY499" s="1">
        <v>201.81795</v>
      </c>
      <c r="AZ499" s="1">
        <v>74.61232000000001</v>
      </c>
      <c r="BA499" s="1">
        <v>129.20905000000002</v>
      </c>
      <c r="BB499" s="1">
        <v>33.20073</v>
      </c>
      <c r="BC499" s="1">
        <v>96.00832000000001</v>
      </c>
      <c r="BD499" s="1"/>
      <c r="BE499" s="1">
        <v>96.00832000000001</v>
      </c>
      <c r="BF499" s="1">
        <v>3.42</v>
      </c>
      <c r="BG499" s="1">
        <v>1.6840000000000002</v>
      </c>
      <c r="BH499" s="1">
        <v>93.316</v>
      </c>
      <c r="BI499" s="1">
        <v>96.09700000000001</v>
      </c>
      <c r="BJ499" s="1">
        <f t="shared" ref="BJ499:BM499" si="3103">BF499*1</f>
        <v>3.42</v>
      </c>
      <c r="BK499" s="1">
        <f t="shared" si="3103"/>
        <v>1.684</v>
      </c>
      <c r="BL499" s="1">
        <f t="shared" si="3103"/>
        <v>93.316</v>
      </c>
      <c r="BM499" s="1">
        <f t="shared" si="3103"/>
        <v>96.097</v>
      </c>
      <c r="BN499" s="1">
        <f t="shared" si="18"/>
        <v>-2.781</v>
      </c>
      <c r="BO499" s="1">
        <v>0.78</v>
      </c>
      <c r="BP499" s="1">
        <v>17.161</v>
      </c>
      <c r="BQ499" s="1">
        <v>1.189</v>
      </c>
      <c r="BR499" s="1">
        <f t="shared" ref="BR499:BT499" si="3104">BO499*1</f>
        <v>0.78</v>
      </c>
      <c r="BS499" s="1">
        <f t="shared" si="3104"/>
        <v>17.161</v>
      </c>
      <c r="BT499" s="1">
        <f t="shared" si="3104"/>
        <v>1.189</v>
      </c>
      <c r="BU499" s="1">
        <v>1.044</v>
      </c>
      <c r="BV499" s="1">
        <v>59.544</v>
      </c>
      <c r="BW499" s="1">
        <v>7.178281</v>
      </c>
      <c r="BX499" s="1">
        <v>188.09482699999998</v>
      </c>
      <c r="BY499" s="1">
        <v>37.21065</v>
      </c>
      <c r="BZ499" s="1">
        <v>316.79269</v>
      </c>
      <c r="CA499" s="1">
        <f t="shared" ref="CA499:CE499" si="3105">BV499*1</f>
        <v>59.544</v>
      </c>
      <c r="CB499" s="1">
        <f t="shared" si="3105"/>
        <v>7.178281</v>
      </c>
      <c r="CC499" s="1">
        <f t="shared" si="3105"/>
        <v>188.094827</v>
      </c>
      <c r="CD499" s="1">
        <f t="shared" si="3105"/>
        <v>37.21065</v>
      </c>
      <c r="CE499" s="1">
        <f t="shared" si="3105"/>
        <v>316.79269</v>
      </c>
      <c r="CF499" s="1">
        <v>11.0</v>
      </c>
      <c r="CG499" s="1">
        <f t="shared" si="21"/>
        <v>11</v>
      </c>
      <c r="CH499" s="1" t="s">
        <v>1552</v>
      </c>
      <c r="CI499" s="1" t="s">
        <v>1553</v>
      </c>
      <c r="CJ499" s="1" t="s">
        <v>1554</v>
      </c>
      <c r="CK499" s="1" t="s">
        <v>537</v>
      </c>
      <c r="CL499" s="1">
        <v>0.0</v>
      </c>
      <c r="CM499" s="1" t="s">
        <v>1555</v>
      </c>
      <c r="CN499" s="1" t="s">
        <v>1556</v>
      </c>
      <c r="CO499" s="1" t="s">
        <v>1557</v>
      </c>
      <c r="CP499" s="1" t="s">
        <v>1558</v>
      </c>
      <c r="CQ499" s="1" t="s">
        <v>1559</v>
      </c>
      <c r="CR499" s="1" t="s">
        <v>1560</v>
      </c>
      <c r="CS499" s="1">
        <v>0.0</v>
      </c>
      <c r="CT499" s="1">
        <v>0.0</v>
      </c>
      <c r="CU499" s="1" t="s">
        <v>1561</v>
      </c>
      <c r="CV499" s="1" t="s">
        <v>1562</v>
      </c>
      <c r="CW499" s="1">
        <v>8.0</v>
      </c>
      <c r="CX499" s="1">
        <v>0.0</v>
      </c>
      <c r="CY499" s="1">
        <v>0.0</v>
      </c>
      <c r="CZ499" s="1" t="s">
        <v>1563</v>
      </c>
      <c r="DA499" s="1">
        <v>0.0</v>
      </c>
      <c r="DB499" s="1">
        <v>0.0</v>
      </c>
      <c r="DC499" s="1">
        <v>0.0</v>
      </c>
      <c r="DD499" s="1">
        <v>0.0</v>
      </c>
      <c r="DE499" s="1">
        <v>0.0</v>
      </c>
      <c r="DF499" s="1">
        <v>5.0</v>
      </c>
      <c r="DG499" s="1">
        <v>18.0</v>
      </c>
      <c r="DH499" s="1" t="s">
        <v>153</v>
      </c>
    </row>
    <row r="500" ht="15.75" customHeight="1">
      <c r="A500" s="1">
        <v>2018.0</v>
      </c>
      <c r="B500" s="1" t="s">
        <v>1550</v>
      </c>
      <c r="C500" s="1">
        <v>100.0</v>
      </c>
      <c r="D500" s="1">
        <v>44.44</v>
      </c>
      <c r="E500" s="1" t="s">
        <v>1551</v>
      </c>
      <c r="F500" s="1" t="s">
        <v>111</v>
      </c>
      <c r="G500" s="1" t="s">
        <v>112</v>
      </c>
      <c r="H500" s="1">
        <v>5850.344059999999</v>
      </c>
      <c r="I500" s="1">
        <f t="shared" si="3099"/>
        <v>0.02596784807</v>
      </c>
      <c r="J500" s="3">
        <v>1.5434472933205764E12</v>
      </c>
      <c r="K500" s="3">
        <v>2.4300471454687056</v>
      </c>
      <c r="L500" s="3">
        <v>1.67506761489627</v>
      </c>
      <c r="M500" s="3">
        <f t="shared" si="7"/>
        <v>28.06503953</v>
      </c>
      <c r="N500" s="3">
        <f t="shared" si="8"/>
        <v>0.5158535316</v>
      </c>
      <c r="O500" s="1">
        <v>1.0</v>
      </c>
      <c r="P500" s="1" t="s">
        <v>113</v>
      </c>
      <c r="Q500" s="1">
        <v>18.0</v>
      </c>
      <c r="R500" s="1" t="s">
        <v>114</v>
      </c>
      <c r="S500" s="1">
        <f t="shared" si="2937"/>
        <v>0</v>
      </c>
      <c r="T500" s="1">
        <f t="shared" si="10"/>
        <v>0</v>
      </c>
      <c r="U500" s="2">
        <v>30369.0</v>
      </c>
      <c r="V500" s="2">
        <v>42735.0</v>
      </c>
      <c r="W500" s="1">
        <v>12366.0</v>
      </c>
      <c r="X500" s="1">
        <v>9.422706050118514</v>
      </c>
      <c r="Y500" s="1">
        <v>5.0</v>
      </c>
      <c r="Z500" s="1">
        <v>373.96022000000005</v>
      </c>
      <c r="AA500" s="1">
        <v>4028.86373</v>
      </c>
      <c r="AB500" s="1">
        <v>1821.48033</v>
      </c>
      <c r="AC500" s="1">
        <v>189.57684999999998</v>
      </c>
      <c r="AD500" s="1">
        <v>1062.76509</v>
      </c>
      <c r="AE500" s="1">
        <v>569.1383900000001</v>
      </c>
      <c r="AF500" s="1">
        <v>127.08448999999999</v>
      </c>
      <c r="AG500" s="1">
        <f t="shared" ref="AG500:AL500" si="3106">LN(AA500)</f>
        <v>8.301239662</v>
      </c>
      <c r="AH500" s="1">
        <f t="shared" si="3106"/>
        <v>7.507404818</v>
      </c>
      <c r="AI500" s="1">
        <f t="shared" si="3106"/>
        <v>5.244794483</v>
      </c>
      <c r="AJ500" s="1">
        <f t="shared" si="3106"/>
        <v>6.968629366</v>
      </c>
      <c r="AK500" s="1">
        <f t="shared" si="3106"/>
        <v>6.344123621</v>
      </c>
      <c r="AL500" s="1">
        <f t="shared" si="3106"/>
        <v>4.844852141</v>
      </c>
      <c r="AM500" s="1">
        <f t="shared" si="12"/>
        <v>8.674255752</v>
      </c>
      <c r="AN500" s="1">
        <v>1361.10645</v>
      </c>
      <c r="AO500" s="1">
        <v>1492.7156200000002</v>
      </c>
      <c r="AP500" s="1">
        <f t="shared" si="13"/>
        <v>1.220246044</v>
      </c>
      <c r="AQ500" s="1">
        <f t="shared" si="14"/>
        <v>0</v>
      </c>
      <c r="AR500" s="1">
        <v>2853.82207</v>
      </c>
      <c r="AS500" s="1">
        <v>2996.5219899999993</v>
      </c>
      <c r="AT500" s="1">
        <f t="shared" ref="AT500:AU500" si="3107">LN(AN500)</f>
        <v>7.216053214</v>
      </c>
      <c r="AU500" s="1">
        <f t="shared" si="3107"/>
        <v>7.308352304</v>
      </c>
      <c r="AV500" s="1">
        <f t="shared" ref="AV500:AW500" si="3108">LN(AR500)</f>
        <v>7.956414452</v>
      </c>
      <c r="AW500" s="1">
        <f t="shared" si="3108"/>
        <v>8.005207558</v>
      </c>
      <c r="AX500" s="1">
        <v>3763.84588</v>
      </c>
      <c r="AY500" s="1">
        <v>270.70375</v>
      </c>
      <c r="AZ500" s="1">
        <v>69.52244999999999</v>
      </c>
      <c r="BA500" s="1">
        <v>201.23641</v>
      </c>
      <c r="BB500" s="1">
        <v>50.6415</v>
      </c>
      <c r="BC500" s="1">
        <v>150.59491</v>
      </c>
      <c r="BD500" s="1"/>
      <c r="BE500" s="1">
        <v>150.59491</v>
      </c>
      <c r="BF500" s="1">
        <v>5.026</v>
      </c>
      <c r="BG500" s="1">
        <v>2.574</v>
      </c>
      <c r="BH500" s="1">
        <v>101.64999999999999</v>
      </c>
      <c r="BI500" s="1">
        <v>90.282</v>
      </c>
      <c r="BJ500" s="1">
        <f t="shared" ref="BJ500:BM500" si="3109">BF500*1</f>
        <v>5.026</v>
      </c>
      <c r="BK500" s="1">
        <f t="shared" si="3109"/>
        <v>2.574</v>
      </c>
      <c r="BL500" s="1">
        <f t="shared" si="3109"/>
        <v>101.65</v>
      </c>
      <c r="BM500" s="1">
        <f t="shared" si="3109"/>
        <v>90.282</v>
      </c>
      <c r="BN500" s="1">
        <f t="shared" si="18"/>
        <v>11.368</v>
      </c>
      <c r="BO500" s="1">
        <v>0.8640000000000001</v>
      </c>
      <c r="BP500" s="1">
        <v>19.854000000000003</v>
      </c>
      <c r="BQ500" s="1">
        <v>1.22</v>
      </c>
      <c r="BR500" s="1">
        <f t="shared" ref="BR500:BT500" si="3110">BO500*1</f>
        <v>0.864</v>
      </c>
      <c r="BS500" s="1">
        <f t="shared" si="3110"/>
        <v>19.854</v>
      </c>
      <c r="BT500" s="1">
        <f t="shared" si="3110"/>
        <v>1.22</v>
      </c>
      <c r="BU500" s="1">
        <v>1.093</v>
      </c>
      <c r="BV500" s="1">
        <v>51.41</v>
      </c>
      <c r="BW500" s="1">
        <v>12.577276</v>
      </c>
      <c r="BX500" s="1">
        <v>235.240368</v>
      </c>
      <c r="BY500" s="1">
        <v>44.644183</v>
      </c>
      <c r="BZ500" s="1">
        <v>365.64650400000005</v>
      </c>
      <c r="CA500" s="1">
        <f t="shared" ref="CA500:CE500" si="3111">BV500*1</f>
        <v>51.41</v>
      </c>
      <c r="CB500" s="1">
        <f t="shared" si="3111"/>
        <v>12.577276</v>
      </c>
      <c r="CC500" s="1">
        <f t="shared" si="3111"/>
        <v>235.240368</v>
      </c>
      <c r="CD500" s="1">
        <f t="shared" si="3111"/>
        <v>44.644183</v>
      </c>
      <c r="CE500" s="1">
        <f t="shared" si="3111"/>
        <v>365.646504</v>
      </c>
      <c r="CF500" s="1">
        <v>11.0</v>
      </c>
      <c r="CG500" s="1">
        <f t="shared" si="21"/>
        <v>11</v>
      </c>
      <c r="CH500" s="1" t="s">
        <v>1552</v>
      </c>
      <c r="CI500" s="1" t="s">
        <v>1553</v>
      </c>
      <c r="CJ500" s="1" t="s">
        <v>1554</v>
      </c>
      <c r="CK500" s="1" t="s">
        <v>537</v>
      </c>
      <c r="CL500" s="1">
        <v>0.0</v>
      </c>
      <c r="CM500" s="1" t="s">
        <v>1555</v>
      </c>
      <c r="CN500" s="1" t="s">
        <v>1556</v>
      </c>
      <c r="CO500" s="1" t="s">
        <v>1557</v>
      </c>
      <c r="CP500" s="1" t="s">
        <v>1558</v>
      </c>
      <c r="CQ500" s="1" t="s">
        <v>1559</v>
      </c>
      <c r="CR500" s="1" t="s">
        <v>1560</v>
      </c>
      <c r="CS500" s="1">
        <v>0.0</v>
      </c>
      <c r="CT500" s="1">
        <v>0.0</v>
      </c>
      <c r="CU500" s="1" t="s">
        <v>1561</v>
      </c>
      <c r="CV500" s="1" t="s">
        <v>1562</v>
      </c>
      <c r="CW500" s="1">
        <v>8.0</v>
      </c>
      <c r="CX500" s="1">
        <v>0.0</v>
      </c>
      <c r="CY500" s="1">
        <v>0.0</v>
      </c>
      <c r="CZ500" s="1" t="s">
        <v>1563</v>
      </c>
      <c r="DA500" s="1">
        <v>0.0</v>
      </c>
      <c r="DB500" s="1">
        <v>0.0</v>
      </c>
      <c r="DC500" s="1">
        <v>0.0</v>
      </c>
      <c r="DD500" s="1">
        <v>0.0</v>
      </c>
      <c r="DE500" s="1">
        <v>0.0</v>
      </c>
      <c r="DF500" s="1">
        <v>5.0</v>
      </c>
      <c r="DG500" s="1">
        <v>18.0</v>
      </c>
      <c r="DH500" s="1" t="s">
        <v>153</v>
      </c>
    </row>
    <row r="501" ht="15.75" customHeight="1">
      <c r="A501" s="1">
        <v>2019.0</v>
      </c>
      <c r="B501" s="1" t="s">
        <v>1550</v>
      </c>
      <c r="C501" s="1">
        <v>100.0</v>
      </c>
      <c r="D501" s="1">
        <v>44.44</v>
      </c>
      <c r="E501" s="1" t="s">
        <v>1551</v>
      </c>
      <c r="F501" s="1" t="s">
        <v>111</v>
      </c>
      <c r="G501" s="1" t="s">
        <v>112</v>
      </c>
      <c r="H501" s="1">
        <v>5852.4456199999995</v>
      </c>
      <c r="I501" s="1">
        <f t="shared" si="3099"/>
        <v>0.0003592198986</v>
      </c>
      <c r="J501" s="3">
        <v>1.5735464740892888E12</v>
      </c>
      <c r="K501" s="3">
        <v>1.950126894450463</v>
      </c>
      <c r="L501" s="3">
        <v>0.699536241717015</v>
      </c>
      <c r="M501" s="3">
        <f t="shared" si="7"/>
        <v>28.08435309</v>
      </c>
      <c r="N501" s="3">
        <f t="shared" si="8"/>
        <v>-0.3573376753</v>
      </c>
      <c r="O501" s="1">
        <v>1.0</v>
      </c>
      <c r="P501" s="1" t="s">
        <v>113</v>
      </c>
      <c r="Q501" s="1">
        <v>18.0</v>
      </c>
      <c r="R501" s="1" t="s">
        <v>114</v>
      </c>
      <c r="S501" s="1">
        <f t="shared" si="2937"/>
        <v>0</v>
      </c>
      <c r="T501" s="1">
        <f t="shared" si="10"/>
        <v>0</v>
      </c>
      <c r="U501" s="2">
        <v>30369.0</v>
      </c>
      <c r="V501" s="2">
        <v>42369.0</v>
      </c>
      <c r="W501" s="1">
        <v>12000.0</v>
      </c>
      <c r="X501" s="1">
        <v>9.392661928770137</v>
      </c>
      <c r="Y501" s="1">
        <v>5.0</v>
      </c>
      <c r="Z501" s="1">
        <v>393.93959</v>
      </c>
      <c r="AA501" s="1">
        <v>4017.4721200000004</v>
      </c>
      <c r="AB501" s="1">
        <v>1834.9735</v>
      </c>
      <c r="AC501" s="1">
        <v>180.11857</v>
      </c>
      <c r="AD501" s="1">
        <v>1022.0880400000001</v>
      </c>
      <c r="AE501" s="1">
        <v>632.76689</v>
      </c>
      <c r="AF501" s="1">
        <v>106.38915000000001</v>
      </c>
      <c r="AG501" s="1">
        <f t="shared" ref="AG501:AL501" si="3112">LN(AA501)</f>
        <v>8.298408158</v>
      </c>
      <c r="AH501" s="1">
        <f t="shared" si="3112"/>
        <v>7.514785319</v>
      </c>
      <c r="AI501" s="1">
        <f t="shared" si="3112"/>
        <v>5.193615356</v>
      </c>
      <c r="AJ501" s="1">
        <f t="shared" si="3112"/>
        <v>6.929602912</v>
      </c>
      <c r="AK501" s="1">
        <f t="shared" si="3112"/>
        <v>6.450102092</v>
      </c>
      <c r="AL501" s="1">
        <f t="shared" si="3112"/>
        <v>4.667103598</v>
      </c>
      <c r="AM501" s="1">
        <f t="shared" si="12"/>
        <v>8.674614908</v>
      </c>
      <c r="AN501" s="1">
        <v>1331.6463800000001</v>
      </c>
      <c r="AO501" s="1">
        <v>1383.30301</v>
      </c>
      <c r="AP501" s="1">
        <f t="shared" si="13"/>
        <v>1.326515945</v>
      </c>
      <c r="AQ501" s="1">
        <f t="shared" si="14"/>
        <v>0</v>
      </c>
      <c r="AR501" s="1">
        <v>2714.94939</v>
      </c>
      <c r="AS501" s="1">
        <v>3137.4962299999993</v>
      </c>
      <c r="AT501" s="1">
        <f t="shared" ref="AT501:AU501" si="3113">LN(AN501)</f>
        <v>7.194171335</v>
      </c>
      <c r="AU501" s="1">
        <f t="shared" si="3113"/>
        <v>7.232229404</v>
      </c>
      <c r="AV501" s="1">
        <f t="shared" ref="AV501:AW501" si="3114">LN(AR501)</f>
        <v>7.906528591</v>
      </c>
      <c r="AW501" s="1">
        <f t="shared" si="3114"/>
        <v>8.051180382</v>
      </c>
      <c r="AX501" s="1">
        <v>4298.718080000001</v>
      </c>
      <c r="AY501" s="1">
        <v>266.52195</v>
      </c>
      <c r="AZ501" s="1">
        <v>68.163549</v>
      </c>
      <c r="BA501" s="1">
        <v>198.99081999999999</v>
      </c>
      <c r="BB501" s="1">
        <v>53.949870000000004</v>
      </c>
      <c r="BC501" s="1">
        <v>145.04094999999998</v>
      </c>
      <c r="BD501" s="1"/>
      <c r="BE501" s="1">
        <v>145.04094999999998</v>
      </c>
      <c r="BF501" s="1">
        <v>4.622999999999999</v>
      </c>
      <c r="BG501" s="1">
        <v>2.4779999999999998</v>
      </c>
      <c r="BH501" s="1">
        <v>85.596</v>
      </c>
      <c r="BI501" s="1">
        <v>75.52199999999999</v>
      </c>
      <c r="BJ501" s="1">
        <f t="shared" ref="BJ501:BM501" si="3115">BF501*1</f>
        <v>4.623</v>
      </c>
      <c r="BK501" s="1">
        <f t="shared" si="3115"/>
        <v>2.478</v>
      </c>
      <c r="BL501" s="1">
        <f t="shared" si="3115"/>
        <v>85.596</v>
      </c>
      <c r="BM501" s="1">
        <f t="shared" si="3115"/>
        <v>75.522</v>
      </c>
      <c r="BN501" s="1">
        <f t="shared" si="18"/>
        <v>10.074</v>
      </c>
      <c r="BO501" s="1">
        <v>0.962</v>
      </c>
      <c r="BP501" s="1">
        <v>23.866</v>
      </c>
      <c r="BQ501" s="1">
        <v>1.327</v>
      </c>
      <c r="BR501" s="1">
        <f t="shared" ref="BR501:BT501" si="3116">BO501*1</f>
        <v>0.962</v>
      </c>
      <c r="BS501" s="1">
        <f t="shared" si="3116"/>
        <v>23.866</v>
      </c>
      <c r="BT501" s="1">
        <f t="shared" si="3116"/>
        <v>1.327</v>
      </c>
      <c r="BU501" s="1">
        <v>1.1960000000000002</v>
      </c>
      <c r="BV501" s="1">
        <v>48.701</v>
      </c>
      <c r="BW501" s="1">
        <v>11.055046</v>
      </c>
      <c r="BX501" s="1">
        <v>238.81767100000002</v>
      </c>
      <c r="BY501" s="1">
        <v>43.076528999999994</v>
      </c>
      <c r="BZ501" s="1">
        <v>325.13586799999996</v>
      </c>
      <c r="CA501" s="1">
        <f t="shared" ref="CA501:CE501" si="3117">BV501*1</f>
        <v>48.701</v>
      </c>
      <c r="CB501" s="1">
        <f t="shared" si="3117"/>
        <v>11.055046</v>
      </c>
      <c r="CC501" s="1">
        <f t="shared" si="3117"/>
        <v>238.817671</v>
      </c>
      <c r="CD501" s="1">
        <f t="shared" si="3117"/>
        <v>43.076529</v>
      </c>
      <c r="CE501" s="1">
        <f t="shared" si="3117"/>
        <v>325.135868</v>
      </c>
      <c r="CF501" s="1">
        <v>11.0</v>
      </c>
      <c r="CG501" s="1">
        <f t="shared" si="21"/>
        <v>11</v>
      </c>
      <c r="CH501" s="1" t="s">
        <v>1552</v>
      </c>
      <c r="CI501" s="1" t="s">
        <v>1553</v>
      </c>
      <c r="CJ501" s="1" t="s">
        <v>1554</v>
      </c>
      <c r="CK501" s="1" t="s">
        <v>537</v>
      </c>
      <c r="CL501" s="1">
        <v>0.0</v>
      </c>
      <c r="CM501" s="1" t="s">
        <v>1555</v>
      </c>
      <c r="CN501" s="1" t="s">
        <v>1556</v>
      </c>
      <c r="CO501" s="1" t="s">
        <v>1557</v>
      </c>
      <c r="CP501" s="1" t="s">
        <v>1558</v>
      </c>
      <c r="CQ501" s="1" t="s">
        <v>1559</v>
      </c>
      <c r="CR501" s="1" t="s">
        <v>1560</v>
      </c>
      <c r="CS501" s="1">
        <v>0.0</v>
      </c>
      <c r="CT501" s="1">
        <v>0.0</v>
      </c>
      <c r="CU501" s="1" t="s">
        <v>1561</v>
      </c>
      <c r="CV501" s="1" t="s">
        <v>1562</v>
      </c>
      <c r="CW501" s="1">
        <v>8.0</v>
      </c>
      <c r="CX501" s="1">
        <v>0.0</v>
      </c>
      <c r="CY501" s="1">
        <v>0.0</v>
      </c>
      <c r="CZ501" s="1" t="s">
        <v>1563</v>
      </c>
      <c r="DA501" s="1">
        <v>0.0</v>
      </c>
      <c r="DB501" s="1">
        <v>0.0</v>
      </c>
      <c r="DC501" s="1">
        <v>0.0</v>
      </c>
      <c r="DD501" s="1">
        <v>0.0</v>
      </c>
      <c r="DE501" s="1">
        <v>0.0</v>
      </c>
      <c r="DF501" s="1">
        <v>5.0</v>
      </c>
      <c r="DG501" s="1">
        <v>18.0</v>
      </c>
      <c r="DH501" s="1" t="s">
        <v>153</v>
      </c>
    </row>
    <row r="502" ht="15.75" customHeight="1">
      <c r="A502" s="1">
        <v>2015.0</v>
      </c>
      <c r="B502" s="1" t="s">
        <v>1564</v>
      </c>
      <c r="C502" s="1">
        <v>101.0</v>
      </c>
      <c r="D502" s="1">
        <v>0.0</v>
      </c>
      <c r="E502" s="1" t="s">
        <v>1565</v>
      </c>
      <c r="F502" s="1" t="s">
        <v>1566</v>
      </c>
      <c r="G502" s="1" t="s">
        <v>136</v>
      </c>
      <c r="H502" s="1">
        <v>8588.607</v>
      </c>
      <c r="I502" s="1"/>
      <c r="J502" s="3">
        <v>2.0645101169067312E12</v>
      </c>
      <c r="K502" s="3">
        <v>0.7783043507165814</v>
      </c>
      <c r="L502" s="3">
        <v>0.0387903996579552</v>
      </c>
      <c r="M502" s="3">
        <f t="shared" si="7"/>
        <v>28.35591408</v>
      </c>
      <c r="N502" s="3">
        <f t="shared" si="8"/>
        <v>-3.249582494</v>
      </c>
      <c r="O502" s="1">
        <v>0.0</v>
      </c>
      <c r="P502" s="1" t="s">
        <v>113</v>
      </c>
      <c r="Q502" s="1">
        <v>21.0</v>
      </c>
      <c r="R502" s="1" t="s">
        <v>157</v>
      </c>
      <c r="S502" s="1">
        <f t="shared" si="2937"/>
        <v>1</v>
      </c>
      <c r="T502" s="1">
        <f t="shared" si="10"/>
        <v>1</v>
      </c>
      <c r="U502" s="2">
        <v>29656.0</v>
      </c>
      <c r="V502" s="2">
        <v>43830.0</v>
      </c>
      <c r="W502" s="1">
        <v>14174.0</v>
      </c>
      <c r="X502" s="1">
        <v>9.5591645793702</v>
      </c>
      <c r="Y502" s="1">
        <v>2.0</v>
      </c>
      <c r="Z502" s="1">
        <v>0.866</v>
      </c>
      <c r="AA502" s="1">
        <v>6059.666</v>
      </c>
      <c r="AB502" s="1">
        <v>2528.9410000000003</v>
      </c>
      <c r="AC502" s="1">
        <v>989.515</v>
      </c>
      <c r="AD502" s="1">
        <v>1232.152</v>
      </c>
      <c r="AE502" s="1">
        <v>307.274</v>
      </c>
      <c r="AF502" s="1">
        <v>43.056</v>
      </c>
      <c r="AG502" s="1">
        <f t="shared" ref="AG502:AL502" si="3118">LN(AA502)</f>
        <v>8.709409962</v>
      </c>
      <c r="AH502" s="1">
        <f t="shared" si="3118"/>
        <v>7.835555917</v>
      </c>
      <c r="AI502" s="1">
        <f t="shared" si="3118"/>
        <v>6.897214924</v>
      </c>
      <c r="AJ502" s="1">
        <f t="shared" si="3118"/>
        <v>7.116517513</v>
      </c>
      <c r="AK502" s="1">
        <f t="shared" si="3118"/>
        <v>5.727739858</v>
      </c>
      <c r="AL502" s="1">
        <f t="shared" si="3118"/>
        <v>3.762501594</v>
      </c>
      <c r="AM502" s="1">
        <f t="shared" si="12"/>
        <v>9.058191837</v>
      </c>
      <c r="AN502" s="1">
        <v>903.113</v>
      </c>
      <c r="AO502" s="1">
        <v>4132.06</v>
      </c>
      <c r="AP502" s="1">
        <f t="shared" si="13"/>
        <v>0.612029109</v>
      </c>
      <c r="AQ502" s="1">
        <f t="shared" si="14"/>
        <v>1</v>
      </c>
      <c r="AR502" s="1">
        <v>5035.173000000001</v>
      </c>
      <c r="AS502" s="1">
        <v>3553.4339999999993</v>
      </c>
      <c r="AT502" s="1">
        <f t="shared" ref="AT502:AU502" si="3119">LN(AN502)</f>
        <v>6.805847684</v>
      </c>
      <c r="AU502" s="1">
        <f t="shared" si="3119"/>
        <v>8.326531351</v>
      </c>
      <c r="AV502" s="1">
        <f t="shared" ref="AV502:AW502" si="3120">LN(AR502)</f>
        <v>8.524203164</v>
      </c>
      <c r="AW502" s="1">
        <f t="shared" si="3120"/>
        <v>8.175669739</v>
      </c>
      <c r="AX502" s="1">
        <v>3667.77</v>
      </c>
      <c r="AY502" s="1">
        <v>301.062</v>
      </c>
      <c r="AZ502" s="1">
        <v>301.677</v>
      </c>
      <c r="BA502" s="1">
        <v>-0.28</v>
      </c>
      <c r="BB502" s="1">
        <v>84.901</v>
      </c>
      <c r="BC502" s="1">
        <v>-85.181</v>
      </c>
      <c r="BD502" s="1">
        <v>9.239</v>
      </c>
      <c r="BE502" s="1">
        <v>-75.94200000000001</v>
      </c>
      <c r="BF502" s="1">
        <v>-2.137</v>
      </c>
      <c r="BG502" s="1">
        <v>-0.884</v>
      </c>
      <c r="BH502" s="1">
        <v>120.93900000000001</v>
      </c>
      <c r="BI502" s="1">
        <v>92.615</v>
      </c>
      <c r="BJ502" s="1">
        <f t="shared" ref="BJ502:BM502" si="3121">BF502*1</f>
        <v>-2.137</v>
      </c>
      <c r="BK502" s="1">
        <f t="shared" si="3121"/>
        <v>-0.884</v>
      </c>
      <c r="BL502" s="1">
        <f t="shared" si="3121"/>
        <v>120.939</v>
      </c>
      <c r="BM502" s="1">
        <f t="shared" si="3121"/>
        <v>92.615</v>
      </c>
      <c r="BN502" s="1">
        <f t="shared" si="18"/>
        <v>28.324</v>
      </c>
      <c r="BO502" s="1">
        <v>0.8230000000000001</v>
      </c>
      <c r="BP502" s="1">
        <v>3.7070000000000003</v>
      </c>
      <c r="BQ502" s="1">
        <v>0.6120000000000001</v>
      </c>
      <c r="BR502" s="1">
        <f t="shared" ref="BR502:BT502" si="3122">BO502*1</f>
        <v>0.823</v>
      </c>
      <c r="BS502" s="1">
        <f t="shared" si="3122"/>
        <v>3.707</v>
      </c>
      <c r="BT502" s="1">
        <f t="shared" si="3122"/>
        <v>0.612</v>
      </c>
      <c r="BU502" s="1">
        <v>0.37300000000000005</v>
      </c>
      <c r="BV502" s="1">
        <v>68.574</v>
      </c>
      <c r="BW502" s="1">
        <v>-0.012726999999999999</v>
      </c>
      <c r="BX502" s="1">
        <v>166.716818</v>
      </c>
      <c r="BY502" s="1">
        <v>31.153864000000002</v>
      </c>
      <c r="BZ502" s="1">
        <v>390.391227</v>
      </c>
      <c r="CA502" s="1">
        <f t="shared" ref="CA502:CE502" si="3123">BV502*1</f>
        <v>68.574</v>
      </c>
      <c r="CB502" s="1">
        <f t="shared" si="3123"/>
        <v>-0.012727</v>
      </c>
      <c r="CC502" s="1">
        <f t="shared" si="3123"/>
        <v>166.716818</v>
      </c>
      <c r="CD502" s="1">
        <f t="shared" si="3123"/>
        <v>31.153864</v>
      </c>
      <c r="CE502" s="1">
        <f t="shared" si="3123"/>
        <v>390.391227</v>
      </c>
      <c r="CF502" s="1">
        <v>5.0</v>
      </c>
      <c r="CG502" s="1">
        <f t="shared" si="21"/>
        <v>5</v>
      </c>
      <c r="CH502" s="1" t="s">
        <v>1567</v>
      </c>
      <c r="CI502" s="1" t="s">
        <v>610</v>
      </c>
      <c r="CJ502" s="1" t="s">
        <v>139</v>
      </c>
      <c r="CK502" s="1" t="s">
        <v>140</v>
      </c>
      <c r="CL502" s="1">
        <v>0.0</v>
      </c>
      <c r="CM502" s="1" t="s">
        <v>613</v>
      </c>
      <c r="CN502" s="1" t="s">
        <v>614</v>
      </c>
      <c r="CO502" s="1" t="s">
        <v>615</v>
      </c>
      <c r="CP502" s="1" t="s">
        <v>1568</v>
      </c>
      <c r="CQ502" s="1" t="s">
        <v>1569</v>
      </c>
      <c r="CR502" s="1" t="s">
        <v>388</v>
      </c>
      <c r="CS502" s="1" t="s">
        <v>1570</v>
      </c>
      <c r="CT502" s="1" t="s">
        <v>619</v>
      </c>
      <c r="CU502" s="1" t="s">
        <v>620</v>
      </c>
      <c r="CV502" s="1" t="s">
        <v>621</v>
      </c>
      <c r="CW502" s="1">
        <v>1.0</v>
      </c>
      <c r="CX502" s="1" t="s">
        <v>795</v>
      </c>
      <c r="CY502" s="1" t="s">
        <v>1571</v>
      </c>
      <c r="CZ502" s="1" t="s">
        <v>1572</v>
      </c>
      <c r="DA502" s="1" t="s">
        <v>388</v>
      </c>
      <c r="DB502" s="1" t="s">
        <v>895</v>
      </c>
      <c r="DC502" s="1" t="s">
        <v>604</v>
      </c>
      <c r="DD502" s="1" t="s">
        <v>605</v>
      </c>
      <c r="DE502" s="1">
        <v>0.0</v>
      </c>
      <c r="DF502" s="1">
        <v>2.0</v>
      </c>
      <c r="DG502" s="1">
        <v>21.0</v>
      </c>
      <c r="DH502" s="1" t="s">
        <v>153</v>
      </c>
    </row>
    <row r="503" ht="15.75" customHeight="1">
      <c r="A503" s="1">
        <v>2016.0</v>
      </c>
      <c r="B503" s="1" t="s">
        <v>1564</v>
      </c>
      <c r="C503" s="1">
        <v>101.0</v>
      </c>
      <c r="D503" s="1">
        <v>0.0</v>
      </c>
      <c r="E503" s="1" t="s">
        <v>1565</v>
      </c>
      <c r="F503" s="1" t="s">
        <v>1566</v>
      </c>
      <c r="G503" s="1" t="s">
        <v>136</v>
      </c>
      <c r="H503" s="1">
        <v>8935.066</v>
      </c>
      <c r="I503" s="1">
        <f t="shared" ref="I503:I506" si="3130">(H503-H502)/H502</f>
        <v>0.04033937052</v>
      </c>
      <c r="J503" s="3">
        <v>2.0912137858581865E12</v>
      </c>
      <c r="K503" s="3">
        <v>1.2934627315590745</v>
      </c>
      <c r="L503" s="3">
        <v>-0.0940166569157271</v>
      </c>
      <c r="M503" s="3">
        <f t="shared" si="7"/>
        <v>28.36876577</v>
      </c>
      <c r="N503" s="3" t="str">
        <f t="shared" si="8"/>
        <v>#NUM!</v>
      </c>
      <c r="O503" s="1">
        <v>0.0</v>
      </c>
      <c r="P503" s="1" t="s">
        <v>113</v>
      </c>
      <c r="Q503" s="1">
        <v>21.0</v>
      </c>
      <c r="R503" s="1" t="s">
        <v>157</v>
      </c>
      <c r="S503" s="1">
        <f t="shared" si="2937"/>
        <v>1</v>
      </c>
      <c r="T503" s="1">
        <f t="shared" si="10"/>
        <v>1</v>
      </c>
      <c r="U503" s="2">
        <v>29656.0</v>
      </c>
      <c r="V503" s="2">
        <v>43465.0</v>
      </c>
      <c r="W503" s="1">
        <v>13809.0</v>
      </c>
      <c r="X503" s="1">
        <v>9.533075832485352</v>
      </c>
      <c r="Y503" s="1">
        <v>2.0</v>
      </c>
      <c r="Z503" s="1">
        <v>-49.315</v>
      </c>
      <c r="AA503" s="1">
        <v>5358.63</v>
      </c>
      <c r="AB503" s="1">
        <v>3576.436</v>
      </c>
      <c r="AC503" s="1">
        <v>1943.413</v>
      </c>
      <c r="AD503" s="1">
        <v>1356.595</v>
      </c>
      <c r="AE503" s="1">
        <v>276.428</v>
      </c>
      <c r="AF503" s="1">
        <v>11.06</v>
      </c>
      <c r="AG503" s="1">
        <f t="shared" ref="AG503:AL503" si="3124">LN(AA503)</f>
        <v>8.586463624</v>
      </c>
      <c r="AH503" s="1">
        <f t="shared" si="3124"/>
        <v>8.182122053</v>
      </c>
      <c r="AI503" s="1">
        <f t="shared" si="3124"/>
        <v>7.572200985</v>
      </c>
      <c r="AJ503" s="1">
        <f t="shared" si="3124"/>
        <v>7.212733163</v>
      </c>
      <c r="AK503" s="1">
        <f t="shared" si="3124"/>
        <v>5.621950389</v>
      </c>
      <c r="AL503" s="1">
        <f t="shared" si="3124"/>
        <v>2.403334996</v>
      </c>
      <c r="AM503" s="1">
        <f t="shared" si="12"/>
        <v>9.097738814</v>
      </c>
      <c r="AN503" s="1">
        <v>781.155</v>
      </c>
      <c r="AO503" s="1">
        <v>4730.125</v>
      </c>
      <c r="AP503" s="1">
        <f t="shared" si="13"/>
        <v>0.7560975661</v>
      </c>
      <c r="AQ503" s="1">
        <f t="shared" si="14"/>
        <v>1</v>
      </c>
      <c r="AR503" s="1">
        <v>5511.28</v>
      </c>
      <c r="AS503" s="1">
        <v>3423.786000000001</v>
      </c>
      <c r="AT503" s="1">
        <f t="shared" ref="AT503:AU503" si="3125">LN(AN503)</f>
        <v>6.660773594</v>
      </c>
      <c r="AU503" s="1">
        <f t="shared" si="3125"/>
        <v>8.461706908</v>
      </c>
      <c r="AV503" s="1">
        <f t="shared" ref="AV503:AW503" si="3126">LN(AR503)</f>
        <v>8.61455218</v>
      </c>
      <c r="AW503" s="1">
        <f t="shared" si="3126"/>
        <v>8.138502235</v>
      </c>
      <c r="AX503" s="1">
        <v>3115.251</v>
      </c>
      <c r="AY503" s="1">
        <v>310.64300000000003</v>
      </c>
      <c r="AZ503" s="1">
        <v>304.368</v>
      </c>
      <c r="BA503" s="1">
        <v>6.276</v>
      </c>
      <c r="BB503" s="1">
        <v>93.399</v>
      </c>
      <c r="BC503" s="1">
        <v>-87.123</v>
      </c>
      <c r="BD503" s="1">
        <v>0.0</v>
      </c>
      <c r="BE503" s="1">
        <v>-87.123</v>
      </c>
      <c r="BF503" s="1">
        <v>-2.545</v>
      </c>
      <c r="BG503" s="1">
        <v>-0.975</v>
      </c>
      <c r="BH503" s="1">
        <v>156.76899999999998</v>
      </c>
      <c r="BI503" s="1">
        <v>122.273</v>
      </c>
      <c r="BJ503" s="1">
        <f t="shared" ref="BJ503:BM503" si="3127">BF503*1</f>
        <v>-2.545</v>
      </c>
      <c r="BK503" s="1">
        <f t="shared" si="3127"/>
        <v>-0.975</v>
      </c>
      <c r="BL503" s="1">
        <f t="shared" si="3127"/>
        <v>156.769</v>
      </c>
      <c r="BM503" s="1">
        <f t="shared" si="3127"/>
        <v>122.273</v>
      </c>
      <c r="BN503" s="1">
        <f t="shared" si="18"/>
        <v>34.496</v>
      </c>
      <c r="BO503" s="1">
        <v>0.7410000000000001</v>
      </c>
      <c r="BP503" s="1">
        <v>1.603</v>
      </c>
      <c r="BQ503" s="1">
        <v>0.7560000000000001</v>
      </c>
      <c r="BR503" s="1">
        <f t="shared" ref="BR503:BT503" si="3128">BO503*1</f>
        <v>0.741</v>
      </c>
      <c r="BS503" s="1">
        <f t="shared" si="3128"/>
        <v>1.603</v>
      </c>
      <c r="BT503" s="1">
        <f t="shared" si="3128"/>
        <v>0.756</v>
      </c>
      <c r="BU503" s="1">
        <v>0.34500000000000003</v>
      </c>
      <c r="BV503" s="1">
        <v>70.436</v>
      </c>
      <c r="BW503" s="1">
        <v>0.27287</v>
      </c>
      <c r="BX503" s="1">
        <v>135.445696</v>
      </c>
      <c r="BY503" s="1">
        <v>26.963783000000003</v>
      </c>
      <c r="BZ503" s="1">
        <v>388.48113</v>
      </c>
      <c r="CA503" s="1">
        <f t="shared" ref="CA503:CE503" si="3129">BV503*1</f>
        <v>70.436</v>
      </c>
      <c r="CB503" s="1">
        <f t="shared" si="3129"/>
        <v>0.27287</v>
      </c>
      <c r="CC503" s="1">
        <f t="shared" si="3129"/>
        <v>135.445696</v>
      </c>
      <c r="CD503" s="1">
        <f t="shared" si="3129"/>
        <v>26.963783</v>
      </c>
      <c r="CE503" s="1">
        <f t="shared" si="3129"/>
        <v>388.48113</v>
      </c>
      <c r="CF503" s="1">
        <v>5.0</v>
      </c>
      <c r="CG503" s="1">
        <f t="shared" si="21"/>
        <v>5</v>
      </c>
      <c r="CH503" s="1" t="s">
        <v>1567</v>
      </c>
      <c r="CI503" s="1" t="s">
        <v>610</v>
      </c>
      <c r="CJ503" s="1" t="s">
        <v>139</v>
      </c>
      <c r="CK503" s="1" t="s">
        <v>140</v>
      </c>
      <c r="CL503" s="1">
        <v>0.0</v>
      </c>
      <c r="CM503" s="1" t="s">
        <v>613</v>
      </c>
      <c r="CN503" s="1" t="s">
        <v>614</v>
      </c>
      <c r="CO503" s="1" t="s">
        <v>615</v>
      </c>
      <c r="CP503" s="1" t="s">
        <v>1568</v>
      </c>
      <c r="CQ503" s="1" t="s">
        <v>1569</v>
      </c>
      <c r="CR503" s="1" t="s">
        <v>388</v>
      </c>
      <c r="CS503" s="1" t="s">
        <v>1570</v>
      </c>
      <c r="CT503" s="1" t="s">
        <v>619</v>
      </c>
      <c r="CU503" s="1" t="s">
        <v>620</v>
      </c>
      <c r="CV503" s="1" t="s">
        <v>621</v>
      </c>
      <c r="CW503" s="1">
        <v>1.0</v>
      </c>
      <c r="CX503" s="1" t="s">
        <v>795</v>
      </c>
      <c r="CY503" s="1" t="s">
        <v>1571</v>
      </c>
      <c r="CZ503" s="1" t="s">
        <v>1572</v>
      </c>
      <c r="DA503" s="1" t="s">
        <v>388</v>
      </c>
      <c r="DB503" s="1" t="s">
        <v>895</v>
      </c>
      <c r="DC503" s="1" t="s">
        <v>604</v>
      </c>
      <c r="DD503" s="1" t="s">
        <v>605</v>
      </c>
      <c r="DE503" s="1">
        <v>0.0</v>
      </c>
      <c r="DF503" s="1">
        <v>2.0</v>
      </c>
      <c r="DG503" s="1">
        <v>21.0</v>
      </c>
      <c r="DH503" s="1" t="s">
        <v>153</v>
      </c>
    </row>
    <row r="504" ht="15.75" customHeight="1">
      <c r="A504" s="1">
        <v>2017.0</v>
      </c>
      <c r="B504" s="1" t="s">
        <v>1564</v>
      </c>
      <c r="C504" s="1">
        <v>101.0</v>
      </c>
      <c r="D504" s="1">
        <v>0.0</v>
      </c>
      <c r="E504" s="1" t="s">
        <v>1565</v>
      </c>
      <c r="F504" s="1" t="s">
        <v>1566</v>
      </c>
      <c r="G504" s="1" t="s">
        <v>136</v>
      </c>
      <c r="H504" s="1">
        <v>9106.074</v>
      </c>
      <c r="I504" s="1">
        <f t="shared" si="3130"/>
        <v>0.01913897446</v>
      </c>
      <c r="J504" s="3">
        <v>2.1260922840536946E12</v>
      </c>
      <c r="K504" s="3">
        <v>1.6678590410685672</v>
      </c>
      <c r="L504" s="3">
        <v>1.22653316645808</v>
      </c>
      <c r="M504" s="3">
        <f t="shared" si="7"/>
        <v>28.3853068</v>
      </c>
      <c r="N504" s="3">
        <f t="shared" si="8"/>
        <v>0.2041916259</v>
      </c>
      <c r="O504" s="1">
        <v>0.0</v>
      </c>
      <c r="P504" s="1" t="s">
        <v>113</v>
      </c>
      <c r="Q504" s="1">
        <v>21.0</v>
      </c>
      <c r="R504" s="1" t="s">
        <v>157</v>
      </c>
      <c r="S504" s="1">
        <f t="shared" si="2937"/>
        <v>1</v>
      </c>
      <c r="T504" s="1">
        <f t="shared" si="10"/>
        <v>1</v>
      </c>
      <c r="U504" s="2">
        <v>29656.0</v>
      </c>
      <c r="V504" s="2">
        <v>43100.0</v>
      </c>
      <c r="W504" s="1">
        <v>13444.0</v>
      </c>
      <c r="X504" s="1">
        <v>9.506288188844996</v>
      </c>
      <c r="Y504" s="1">
        <v>2.0</v>
      </c>
      <c r="Z504" s="1">
        <v>-6.5600000000000005</v>
      </c>
      <c r="AA504" s="1">
        <v>5405.062</v>
      </c>
      <c r="AB504" s="1">
        <v>3701.012</v>
      </c>
      <c r="AC504" s="1">
        <v>1789.002</v>
      </c>
      <c r="AD504" s="1">
        <v>1562.249</v>
      </c>
      <c r="AE504" s="1">
        <v>349.761</v>
      </c>
      <c r="AF504" s="1">
        <v>87.383</v>
      </c>
      <c r="AG504" s="1">
        <f t="shared" ref="AG504:AL504" si="3131">LN(AA504)</f>
        <v>8.595091201</v>
      </c>
      <c r="AH504" s="1">
        <f t="shared" si="3131"/>
        <v>8.216361575</v>
      </c>
      <c r="AI504" s="1">
        <f t="shared" si="3131"/>
        <v>7.489413201</v>
      </c>
      <c r="AJ504" s="1">
        <f t="shared" si="3131"/>
        <v>7.353881729</v>
      </c>
      <c r="AK504" s="1">
        <f t="shared" si="3131"/>
        <v>5.857250064</v>
      </c>
      <c r="AL504" s="1">
        <f t="shared" si="3131"/>
        <v>4.470300756</v>
      </c>
      <c r="AM504" s="1">
        <f t="shared" si="12"/>
        <v>9.116696942</v>
      </c>
      <c r="AN504" s="1">
        <v>1815.394</v>
      </c>
      <c r="AO504" s="1">
        <v>3942.385</v>
      </c>
      <c r="AP504" s="1">
        <f t="shared" si="13"/>
        <v>0.9387748787</v>
      </c>
      <c r="AQ504" s="1">
        <f t="shared" si="14"/>
        <v>1</v>
      </c>
      <c r="AR504" s="1">
        <v>5757.779</v>
      </c>
      <c r="AS504" s="1">
        <v>3348.295</v>
      </c>
      <c r="AT504" s="1">
        <f t="shared" ref="AT504:AU504" si="3132">LN(AN504)</f>
        <v>7.504057803</v>
      </c>
      <c r="AU504" s="1">
        <f t="shared" si="3132"/>
        <v>8.279541149</v>
      </c>
      <c r="AV504" s="1">
        <f t="shared" ref="AV504:AW504" si="3133">LN(AR504)</f>
        <v>8.658307089</v>
      </c>
      <c r="AW504" s="1">
        <f t="shared" si="3133"/>
        <v>8.11620654</v>
      </c>
      <c r="AX504" s="1">
        <v>3447.6800000000003</v>
      </c>
      <c r="AY504" s="1">
        <v>285.863</v>
      </c>
      <c r="AZ504" s="1">
        <v>274.05</v>
      </c>
      <c r="BA504" s="1">
        <v>12.334</v>
      </c>
      <c r="BB504" s="1">
        <v>77.49</v>
      </c>
      <c r="BC504" s="1">
        <v>-65.156</v>
      </c>
      <c r="BD504" s="1">
        <v>0.0</v>
      </c>
      <c r="BE504" s="1">
        <v>-65.156</v>
      </c>
      <c r="BF504" s="1">
        <v>-1.946</v>
      </c>
      <c r="BG504" s="1">
        <v>-0.7160000000000001</v>
      </c>
      <c r="BH504" s="1">
        <v>163.127</v>
      </c>
      <c r="BI504" s="1">
        <v>97.503</v>
      </c>
      <c r="BJ504" s="1">
        <f t="shared" ref="BJ504:BM504" si="3134">BF504*1</f>
        <v>-1.946</v>
      </c>
      <c r="BK504" s="1">
        <f t="shared" si="3134"/>
        <v>-0.716</v>
      </c>
      <c r="BL504" s="1">
        <f t="shared" si="3134"/>
        <v>163.127</v>
      </c>
      <c r="BM504" s="1">
        <f t="shared" si="3134"/>
        <v>97.503</v>
      </c>
      <c r="BN504" s="1">
        <f t="shared" si="18"/>
        <v>65.624</v>
      </c>
      <c r="BO504" s="1">
        <v>0.6680000000000001</v>
      </c>
      <c r="BP504" s="1">
        <v>1.9269999999999998</v>
      </c>
      <c r="BQ504" s="1">
        <v>0.9390000000000001</v>
      </c>
      <c r="BR504" s="1">
        <f t="shared" ref="BR504:BT504" si="3135">BO504*1</f>
        <v>0.668</v>
      </c>
      <c r="BS504" s="1">
        <f t="shared" si="3135"/>
        <v>1.927</v>
      </c>
      <c r="BT504" s="1">
        <f t="shared" si="3135"/>
        <v>0.939</v>
      </c>
      <c r="BU504" s="1">
        <v>0.48500000000000004</v>
      </c>
      <c r="BV504" s="1">
        <v>89.339</v>
      </c>
      <c r="BW504" s="1">
        <v>0.560636</v>
      </c>
      <c r="BX504" s="1">
        <v>156.71272700000003</v>
      </c>
      <c r="BY504" s="1">
        <v>31.809227000000003</v>
      </c>
      <c r="BZ504" s="1">
        <v>413.912455</v>
      </c>
      <c r="CA504" s="1">
        <f t="shared" ref="CA504:CE504" si="3136">BV504*1</f>
        <v>89.339</v>
      </c>
      <c r="CB504" s="1">
        <f t="shared" si="3136"/>
        <v>0.560636</v>
      </c>
      <c r="CC504" s="1">
        <f t="shared" si="3136"/>
        <v>156.712727</v>
      </c>
      <c r="CD504" s="1">
        <f t="shared" si="3136"/>
        <v>31.809227</v>
      </c>
      <c r="CE504" s="1">
        <f t="shared" si="3136"/>
        <v>413.912455</v>
      </c>
      <c r="CF504" s="1">
        <v>5.0</v>
      </c>
      <c r="CG504" s="1">
        <f t="shared" si="21"/>
        <v>5</v>
      </c>
      <c r="CH504" s="1" t="s">
        <v>1567</v>
      </c>
      <c r="CI504" s="1" t="s">
        <v>610</v>
      </c>
      <c r="CJ504" s="1" t="s">
        <v>139</v>
      </c>
      <c r="CK504" s="1" t="s">
        <v>140</v>
      </c>
      <c r="CL504" s="1">
        <v>0.0</v>
      </c>
      <c r="CM504" s="1" t="s">
        <v>613</v>
      </c>
      <c r="CN504" s="1" t="s">
        <v>614</v>
      </c>
      <c r="CO504" s="1" t="s">
        <v>615</v>
      </c>
      <c r="CP504" s="1" t="s">
        <v>1568</v>
      </c>
      <c r="CQ504" s="1" t="s">
        <v>1569</v>
      </c>
      <c r="CR504" s="1" t="s">
        <v>388</v>
      </c>
      <c r="CS504" s="1" t="s">
        <v>1570</v>
      </c>
      <c r="CT504" s="1" t="s">
        <v>619</v>
      </c>
      <c r="CU504" s="1" t="s">
        <v>620</v>
      </c>
      <c r="CV504" s="1" t="s">
        <v>621</v>
      </c>
      <c r="CW504" s="1">
        <v>1.0</v>
      </c>
      <c r="CX504" s="1" t="s">
        <v>795</v>
      </c>
      <c r="CY504" s="1" t="s">
        <v>1571</v>
      </c>
      <c r="CZ504" s="1" t="s">
        <v>1572</v>
      </c>
      <c r="DA504" s="1" t="s">
        <v>388</v>
      </c>
      <c r="DB504" s="1" t="s">
        <v>895</v>
      </c>
      <c r="DC504" s="1" t="s">
        <v>604</v>
      </c>
      <c r="DD504" s="1" t="s">
        <v>605</v>
      </c>
      <c r="DE504" s="1">
        <v>0.0</v>
      </c>
      <c r="DF504" s="1">
        <v>2.0</v>
      </c>
      <c r="DG504" s="1">
        <v>21.0</v>
      </c>
      <c r="DH504" s="1" t="s">
        <v>153</v>
      </c>
    </row>
    <row r="505" ht="15.75" customHeight="1">
      <c r="A505" s="1">
        <v>2018.0</v>
      </c>
      <c r="B505" s="1" t="s">
        <v>1564</v>
      </c>
      <c r="C505" s="1">
        <v>101.0</v>
      </c>
      <c r="D505" s="1">
        <v>0.0</v>
      </c>
      <c r="E505" s="1" t="s">
        <v>1565</v>
      </c>
      <c r="F505" s="1" t="s">
        <v>1566</v>
      </c>
      <c r="G505" s="1" t="s">
        <v>136</v>
      </c>
      <c r="H505" s="1">
        <v>9528.833</v>
      </c>
      <c r="I505" s="1">
        <f t="shared" si="3130"/>
        <v>0.04642604486</v>
      </c>
      <c r="J505" s="3">
        <v>2.14611448585804E12</v>
      </c>
      <c r="K505" s="3">
        <v>0.9417371933719778</v>
      </c>
      <c r="L505" s="3">
        <v>1.13748763600395</v>
      </c>
      <c r="M505" s="3">
        <f t="shared" si="7"/>
        <v>28.39468011</v>
      </c>
      <c r="N505" s="3">
        <f t="shared" si="8"/>
        <v>0.1288220023</v>
      </c>
      <c r="O505" s="1">
        <v>0.0</v>
      </c>
      <c r="P505" s="1" t="s">
        <v>113</v>
      </c>
      <c r="Q505" s="1">
        <v>21.0</v>
      </c>
      <c r="R505" s="1" t="s">
        <v>157</v>
      </c>
      <c r="S505" s="1">
        <f t="shared" si="2937"/>
        <v>1</v>
      </c>
      <c r="T505" s="1">
        <f t="shared" si="10"/>
        <v>1</v>
      </c>
      <c r="U505" s="2">
        <v>29656.0</v>
      </c>
      <c r="V505" s="2">
        <v>42735.0</v>
      </c>
      <c r="W505" s="1">
        <v>13079.0</v>
      </c>
      <c r="X505" s="1">
        <v>9.478763169489152</v>
      </c>
      <c r="Y505" s="1">
        <v>2.0</v>
      </c>
      <c r="Z505" s="1">
        <v>-85.152</v>
      </c>
      <c r="AA505" s="1">
        <v>5552.736</v>
      </c>
      <c r="AB505" s="1">
        <v>3976.097</v>
      </c>
      <c r="AC505" s="1">
        <v>1587.5420000000001</v>
      </c>
      <c r="AD505" s="1">
        <v>2108.416</v>
      </c>
      <c r="AE505" s="1">
        <v>280.139</v>
      </c>
      <c r="AF505" s="1">
        <v>35.642</v>
      </c>
      <c r="AG505" s="1">
        <f t="shared" ref="AG505:AL505" si="3137">LN(AA505)</f>
        <v>8.622046058</v>
      </c>
      <c r="AH505" s="1">
        <f t="shared" si="3137"/>
        <v>8.288055964</v>
      </c>
      <c r="AI505" s="1">
        <f t="shared" si="3137"/>
        <v>7.369942187</v>
      </c>
      <c r="AJ505" s="1">
        <f t="shared" si="3137"/>
        <v>7.653692234</v>
      </c>
      <c r="AK505" s="1">
        <f t="shared" si="3137"/>
        <v>5.635285909</v>
      </c>
      <c r="AL505" s="1">
        <f t="shared" si="3137"/>
        <v>3.573524718</v>
      </c>
      <c r="AM505" s="1">
        <f t="shared" si="12"/>
        <v>9.162077534</v>
      </c>
      <c r="AN505" s="1">
        <v>2123.069</v>
      </c>
      <c r="AO505" s="1">
        <v>4283.157</v>
      </c>
      <c r="AP505" s="1">
        <f t="shared" si="13"/>
        <v>0.9283098892</v>
      </c>
      <c r="AQ505" s="1">
        <f t="shared" si="14"/>
        <v>1</v>
      </c>
      <c r="AR505" s="1">
        <v>6406.226000000001</v>
      </c>
      <c r="AS505" s="1">
        <v>3122.607</v>
      </c>
      <c r="AT505" s="1">
        <f t="shared" ref="AT505:AU505" si="3138">LN(AN505)</f>
        <v>7.660617962</v>
      </c>
      <c r="AU505" s="1">
        <f t="shared" si="3138"/>
        <v>8.362445633</v>
      </c>
      <c r="AV505" s="1">
        <f t="shared" ref="AV505:AW505" si="3139">LN(AR505)</f>
        <v>8.765025609</v>
      </c>
      <c r="AW505" s="1">
        <f t="shared" si="3139"/>
        <v>8.046423509</v>
      </c>
      <c r="AX505" s="1">
        <v>3842.038</v>
      </c>
      <c r="AY505" s="1">
        <v>200.64000000000001</v>
      </c>
      <c r="AZ505" s="1">
        <v>270.201</v>
      </c>
      <c r="BA505" s="1">
        <v>-68.484</v>
      </c>
      <c r="BB505" s="1">
        <v>51.664</v>
      </c>
      <c r="BC505" s="1">
        <v>-120.148</v>
      </c>
      <c r="BD505" s="1">
        <v>0.0</v>
      </c>
      <c r="BE505" s="1">
        <v>-120.148</v>
      </c>
      <c r="BF505" s="1">
        <v>-3.848</v>
      </c>
      <c r="BG505" s="1">
        <v>-1.261</v>
      </c>
      <c r="BH505" s="1">
        <v>197.559</v>
      </c>
      <c r="BI505" s="1">
        <v>111.613</v>
      </c>
      <c r="BJ505" s="1">
        <f t="shared" ref="BJ505:BM505" si="3140">BF505*1</f>
        <v>-3.848</v>
      </c>
      <c r="BK505" s="1">
        <f t="shared" si="3140"/>
        <v>-1.261</v>
      </c>
      <c r="BL505" s="1">
        <f t="shared" si="3140"/>
        <v>197.559</v>
      </c>
      <c r="BM505" s="1">
        <f t="shared" si="3140"/>
        <v>111.613</v>
      </c>
      <c r="BN505" s="1">
        <f t="shared" si="18"/>
        <v>85.946</v>
      </c>
      <c r="BO505" s="1">
        <v>0.7320000000000001</v>
      </c>
      <c r="BP505" s="1">
        <v>2.42</v>
      </c>
      <c r="BQ505" s="1">
        <v>0.928</v>
      </c>
      <c r="BR505" s="1">
        <f t="shared" ref="BR505:BT505" si="3141">BO505*1</f>
        <v>0.732</v>
      </c>
      <c r="BS505" s="1">
        <f t="shared" si="3141"/>
        <v>2.42</v>
      </c>
      <c r="BT505" s="1">
        <f t="shared" si="3141"/>
        <v>0.928</v>
      </c>
      <c r="BU505" s="1">
        <v>0.558</v>
      </c>
      <c r="BV505" s="1">
        <v>110.038</v>
      </c>
      <c r="BW505" s="1">
        <v>-3.261143</v>
      </c>
      <c r="BX505" s="1">
        <v>182.95419</v>
      </c>
      <c r="BY505" s="1">
        <v>32.712048</v>
      </c>
      <c r="BZ505" s="1">
        <v>453.753952</v>
      </c>
      <c r="CA505" s="1">
        <f t="shared" ref="CA505:CE505" si="3142">BV505*1</f>
        <v>110.038</v>
      </c>
      <c r="CB505" s="1">
        <f t="shared" si="3142"/>
        <v>-3.261143</v>
      </c>
      <c r="CC505" s="1">
        <f t="shared" si="3142"/>
        <v>182.95419</v>
      </c>
      <c r="CD505" s="1">
        <f t="shared" si="3142"/>
        <v>32.712048</v>
      </c>
      <c r="CE505" s="1">
        <f t="shared" si="3142"/>
        <v>453.753952</v>
      </c>
      <c r="CF505" s="1">
        <v>5.0</v>
      </c>
      <c r="CG505" s="1">
        <f t="shared" si="21"/>
        <v>5</v>
      </c>
      <c r="CH505" s="1" t="s">
        <v>1567</v>
      </c>
      <c r="CI505" s="1" t="s">
        <v>610</v>
      </c>
      <c r="CJ505" s="1" t="s">
        <v>139</v>
      </c>
      <c r="CK505" s="1" t="s">
        <v>140</v>
      </c>
      <c r="CL505" s="1">
        <v>0.0</v>
      </c>
      <c r="CM505" s="1" t="s">
        <v>613</v>
      </c>
      <c r="CN505" s="1" t="s">
        <v>614</v>
      </c>
      <c r="CO505" s="1" t="s">
        <v>615</v>
      </c>
      <c r="CP505" s="1" t="s">
        <v>1568</v>
      </c>
      <c r="CQ505" s="1" t="s">
        <v>1569</v>
      </c>
      <c r="CR505" s="1" t="s">
        <v>388</v>
      </c>
      <c r="CS505" s="1" t="s">
        <v>1570</v>
      </c>
      <c r="CT505" s="1" t="s">
        <v>619</v>
      </c>
      <c r="CU505" s="1" t="s">
        <v>620</v>
      </c>
      <c r="CV505" s="1" t="s">
        <v>621</v>
      </c>
      <c r="CW505" s="1">
        <v>1.0</v>
      </c>
      <c r="CX505" s="1" t="s">
        <v>795</v>
      </c>
      <c r="CY505" s="1" t="s">
        <v>1571</v>
      </c>
      <c r="CZ505" s="1" t="s">
        <v>1572</v>
      </c>
      <c r="DA505" s="1" t="s">
        <v>388</v>
      </c>
      <c r="DB505" s="1" t="s">
        <v>895</v>
      </c>
      <c r="DC505" s="1" t="s">
        <v>604</v>
      </c>
      <c r="DD505" s="1" t="s">
        <v>605</v>
      </c>
      <c r="DE505" s="1">
        <v>0.0</v>
      </c>
      <c r="DF505" s="1">
        <v>2.0</v>
      </c>
      <c r="DG505" s="1">
        <v>21.0</v>
      </c>
      <c r="DH505" s="1" t="s">
        <v>153</v>
      </c>
    </row>
    <row r="506" ht="15.75" customHeight="1">
      <c r="A506" s="1">
        <v>2019.0</v>
      </c>
      <c r="B506" s="1" t="s">
        <v>1564</v>
      </c>
      <c r="C506" s="1">
        <v>101.0</v>
      </c>
      <c r="D506" s="1">
        <v>0.0</v>
      </c>
      <c r="E506" s="1" t="s">
        <v>1565</v>
      </c>
      <c r="F506" s="1" t="s">
        <v>1566</v>
      </c>
      <c r="G506" s="1" t="s">
        <v>136</v>
      </c>
      <c r="H506" s="1">
        <v>9264.411</v>
      </c>
      <c r="I506" s="1">
        <f t="shared" si="3130"/>
        <v>-0.02774967302</v>
      </c>
      <c r="J506" s="3">
        <v>2.1522834905985745E12</v>
      </c>
      <c r="K506" s="3">
        <v>0.28744993713920053</v>
      </c>
      <c r="L506" s="3">
        <v>0.611246943765291</v>
      </c>
      <c r="M506" s="3">
        <f t="shared" si="7"/>
        <v>28.39755048</v>
      </c>
      <c r="N506" s="3">
        <f t="shared" si="8"/>
        <v>-0.4922542382</v>
      </c>
      <c r="O506" s="1">
        <v>0.0</v>
      </c>
      <c r="P506" s="1" t="s">
        <v>113</v>
      </c>
      <c r="Q506" s="1">
        <v>21.0</v>
      </c>
      <c r="R506" s="1" t="s">
        <v>157</v>
      </c>
      <c r="S506" s="1">
        <f t="shared" si="2937"/>
        <v>1</v>
      </c>
      <c r="T506" s="1">
        <f t="shared" si="10"/>
        <v>1</v>
      </c>
      <c r="U506" s="2">
        <v>29656.0</v>
      </c>
      <c r="V506" s="2">
        <v>42369.0</v>
      </c>
      <c r="W506" s="1">
        <v>12713.0</v>
      </c>
      <c r="X506" s="1">
        <v>9.450380370950123</v>
      </c>
      <c r="Y506" s="1">
        <v>2.0</v>
      </c>
      <c r="Z506" s="1">
        <v>65.64</v>
      </c>
      <c r="AA506" s="1">
        <v>5377.8820000000005</v>
      </c>
      <c r="AB506" s="1">
        <v>3886.529</v>
      </c>
      <c r="AC506" s="1">
        <v>1495.97</v>
      </c>
      <c r="AD506" s="1">
        <v>2101.297</v>
      </c>
      <c r="AE506" s="1">
        <v>289.262</v>
      </c>
      <c r="AF506" s="1">
        <v>36.657000000000004</v>
      </c>
      <c r="AG506" s="1">
        <f t="shared" ref="AG506:AL506" si="3143">LN(AA506)</f>
        <v>8.590049895</v>
      </c>
      <c r="AH506" s="1">
        <f t="shared" si="3143"/>
        <v>8.26527175</v>
      </c>
      <c r="AI506" s="1">
        <f t="shared" si="3143"/>
        <v>7.310530105</v>
      </c>
      <c r="AJ506" s="1">
        <f t="shared" si="3143"/>
        <v>7.650310052</v>
      </c>
      <c r="AK506" s="1">
        <f t="shared" si="3143"/>
        <v>5.667332852</v>
      </c>
      <c r="AL506" s="1">
        <f t="shared" si="3143"/>
        <v>3.601604406</v>
      </c>
      <c r="AM506" s="1">
        <f t="shared" si="12"/>
        <v>9.133935564</v>
      </c>
      <c r="AN506" s="1">
        <v>1898.346</v>
      </c>
      <c r="AO506" s="1">
        <v>4380.406</v>
      </c>
      <c r="AP506" s="1">
        <f t="shared" si="13"/>
        <v>0.887253145</v>
      </c>
      <c r="AQ506" s="1">
        <f t="shared" si="14"/>
        <v>1</v>
      </c>
      <c r="AR506" s="1">
        <v>6278.752</v>
      </c>
      <c r="AS506" s="1">
        <v>2985.6589999999997</v>
      </c>
      <c r="AT506" s="1">
        <f t="shared" ref="AT506:AU506" si="3144">LN(AN506)</f>
        <v>7.54873826</v>
      </c>
      <c r="AU506" s="1">
        <f t="shared" si="3144"/>
        <v>8.384896693</v>
      </c>
      <c r="AV506" s="1">
        <f t="shared" ref="AV506:AW506" si="3145">LN(AR506)</f>
        <v>8.744926514</v>
      </c>
      <c r="AW506" s="1">
        <f t="shared" si="3145"/>
        <v>8.001575772</v>
      </c>
      <c r="AX506" s="1">
        <v>4295.737</v>
      </c>
      <c r="AY506" s="1">
        <v>115.694</v>
      </c>
      <c r="AZ506" s="1">
        <v>227.014</v>
      </c>
      <c r="BA506" s="1">
        <v>-111.316</v>
      </c>
      <c r="BB506" s="1">
        <v>25.63</v>
      </c>
      <c r="BC506" s="1">
        <v>-136.946</v>
      </c>
      <c r="BD506" s="1">
        <v>0.0</v>
      </c>
      <c r="BE506" s="1">
        <v>-136.946</v>
      </c>
      <c r="BF506" s="1">
        <v>-4.587</v>
      </c>
      <c r="BG506" s="1">
        <v>-1.478</v>
      </c>
      <c r="BH506" s="1">
        <v>176.097</v>
      </c>
      <c r="BI506" s="1">
        <v>166.04299999999998</v>
      </c>
      <c r="BJ506" s="1">
        <f t="shared" ref="BJ506:BM506" si="3146">BF506*1</f>
        <v>-4.587</v>
      </c>
      <c r="BK506" s="1">
        <f t="shared" si="3146"/>
        <v>-1.478</v>
      </c>
      <c r="BL506" s="1">
        <f t="shared" si="3146"/>
        <v>176.097</v>
      </c>
      <c r="BM506" s="1">
        <f t="shared" si="3146"/>
        <v>166.043</v>
      </c>
      <c r="BN506" s="1">
        <f t="shared" si="18"/>
        <v>10.054</v>
      </c>
      <c r="BO506" s="1">
        <v>0.88</v>
      </c>
      <c r="BP506" s="1">
        <v>2.8719999999999994</v>
      </c>
      <c r="BQ506" s="1">
        <v>0.887</v>
      </c>
      <c r="BR506" s="1">
        <f t="shared" ref="BR506:BT506" si="3147">BO506*1</f>
        <v>0.88</v>
      </c>
      <c r="BS506" s="1">
        <f t="shared" si="3147"/>
        <v>2.872</v>
      </c>
      <c r="BT506" s="1">
        <f t="shared" si="3147"/>
        <v>0.887</v>
      </c>
      <c r="BU506" s="1">
        <v>0.546</v>
      </c>
      <c r="BV506" s="1">
        <v>103.15499999999999</v>
      </c>
      <c r="BW506" s="1">
        <v>-5.300762000000001</v>
      </c>
      <c r="BX506" s="1">
        <v>204.558905</v>
      </c>
      <c r="BY506" s="1">
        <v>34.319524</v>
      </c>
      <c r="BZ506" s="1">
        <v>441.1624290000001</v>
      </c>
      <c r="CA506" s="1">
        <f t="shared" ref="CA506:CE506" si="3148">BV506*1</f>
        <v>103.155</v>
      </c>
      <c r="CB506" s="1">
        <f t="shared" si="3148"/>
        <v>-5.300762</v>
      </c>
      <c r="CC506" s="1">
        <f t="shared" si="3148"/>
        <v>204.558905</v>
      </c>
      <c r="CD506" s="1">
        <f t="shared" si="3148"/>
        <v>34.319524</v>
      </c>
      <c r="CE506" s="1">
        <f t="shared" si="3148"/>
        <v>441.162429</v>
      </c>
      <c r="CF506" s="1">
        <v>5.0</v>
      </c>
      <c r="CG506" s="1">
        <f t="shared" si="21"/>
        <v>5</v>
      </c>
      <c r="CH506" s="1" t="s">
        <v>1567</v>
      </c>
      <c r="CI506" s="1" t="s">
        <v>610</v>
      </c>
      <c r="CJ506" s="1" t="s">
        <v>139</v>
      </c>
      <c r="CK506" s="1" t="s">
        <v>140</v>
      </c>
      <c r="CL506" s="1">
        <v>0.0</v>
      </c>
      <c r="CM506" s="1" t="s">
        <v>613</v>
      </c>
      <c r="CN506" s="1" t="s">
        <v>614</v>
      </c>
      <c r="CO506" s="1" t="s">
        <v>615</v>
      </c>
      <c r="CP506" s="1" t="s">
        <v>1568</v>
      </c>
      <c r="CQ506" s="1" t="s">
        <v>1569</v>
      </c>
      <c r="CR506" s="1" t="s">
        <v>388</v>
      </c>
      <c r="CS506" s="1" t="s">
        <v>1570</v>
      </c>
      <c r="CT506" s="1" t="s">
        <v>619</v>
      </c>
      <c r="CU506" s="1" t="s">
        <v>620</v>
      </c>
      <c r="CV506" s="1" t="s">
        <v>621</v>
      </c>
      <c r="CW506" s="1">
        <v>1.0</v>
      </c>
      <c r="CX506" s="1" t="s">
        <v>795</v>
      </c>
      <c r="CY506" s="1" t="s">
        <v>1571</v>
      </c>
      <c r="CZ506" s="1" t="s">
        <v>1572</v>
      </c>
      <c r="DA506" s="1" t="s">
        <v>388</v>
      </c>
      <c r="DB506" s="1" t="s">
        <v>895</v>
      </c>
      <c r="DC506" s="1" t="s">
        <v>604</v>
      </c>
      <c r="DD506" s="1" t="s">
        <v>605</v>
      </c>
      <c r="DE506" s="1">
        <v>0.0</v>
      </c>
      <c r="DF506" s="1">
        <v>2.0</v>
      </c>
      <c r="DG506" s="1">
        <v>21.0</v>
      </c>
      <c r="DH506" s="1" t="s">
        <v>153</v>
      </c>
    </row>
    <row r="507" ht="15.75" customHeight="1">
      <c r="A507" s="1">
        <v>2015.0</v>
      </c>
      <c r="B507" s="1" t="s">
        <v>1573</v>
      </c>
      <c r="C507" s="1">
        <v>102.0</v>
      </c>
      <c r="D507" s="1">
        <v>0.0</v>
      </c>
      <c r="E507" s="1" t="s">
        <v>1574</v>
      </c>
      <c r="F507" s="1" t="s">
        <v>245</v>
      </c>
      <c r="G507" s="1" t="s">
        <v>136</v>
      </c>
      <c r="H507" s="1">
        <v>5018.854</v>
      </c>
      <c r="I507" s="1"/>
      <c r="J507" s="3">
        <v>2.0645101169067312E12</v>
      </c>
      <c r="K507" s="3">
        <v>0.7783043507165814</v>
      </c>
      <c r="L507" s="3">
        <v>0.0387903996579552</v>
      </c>
      <c r="M507" s="3">
        <f t="shared" si="7"/>
        <v>28.35591408</v>
      </c>
      <c r="N507" s="3">
        <f t="shared" si="8"/>
        <v>-3.249582494</v>
      </c>
      <c r="O507" s="1">
        <v>0.0</v>
      </c>
      <c r="P507" s="1" t="s">
        <v>113</v>
      </c>
      <c r="Q507" s="1">
        <v>9.0</v>
      </c>
      <c r="R507" s="1" t="s">
        <v>157</v>
      </c>
      <c r="S507" s="1">
        <f t="shared" si="2937"/>
        <v>1</v>
      </c>
      <c r="T507" s="1">
        <f t="shared" si="10"/>
        <v>1</v>
      </c>
      <c r="U507" s="2">
        <v>23107.0</v>
      </c>
      <c r="V507" s="2">
        <v>43830.0</v>
      </c>
      <c r="W507" s="1">
        <v>20723.0</v>
      </c>
      <c r="X507" s="1">
        <v>9.938999473537487</v>
      </c>
      <c r="Y507" s="1">
        <v>2.0</v>
      </c>
      <c r="Z507" s="1">
        <v>1006.12</v>
      </c>
      <c r="AA507" s="1">
        <v>840.658</v>
      </c>
      <c r="AB507" s="1">
        <v>4178.196</v>
      </c>
      <c r="AC507" s="1">
        <v>0.0</v>
      </c>
      <c r="AD507" s="1">
        <v>0.0</v>
      </c>
      <c r="AE507" s="1">
        <v>4178.196</v>
      </c>
      <c r="AF507" s="1">
        <v>2899.18</v>
      </c>
      <c r="AG507" s="1">
        <f t="shared" ref="AG507:AL507" si="3149">LN(AA507)</f>
        <v>6.734184919</v>
      </c>
      <c r="AH507" s="1">
        <f t="shared" si="3149"/>
        <v>8.337634853</v>
      </c>
      <c r="AI507" s="1" t="str">
        <f t="shared" si="3149"/>
        <v>#NUM!</v>
      </c>
      <c r="AJ507" s="1" t="str">
        <f t="shared" si="3149"/>
        <v>#NUM!</v>
      </c>
      <c r="AK507" s="1">
        <f t="shared" si="3149"/>
        <v>8.337634853</v>
      </c>
      <c r="AL507" s="1">
        <f t="shared" si="3149"/>
        <v>7.972183217</v>
      </c>
      <c r="AM507" s="1">
        <f t="shared" si="12"/>
        <v>8.5209569</v>
      </c>
      <c r="AN507" s="1">
        <v>514.489</v>
      </c>
      <c r="AO507" s="1">
        <v>499.101</v>
      </c>
      <c r="AP507" s="1">
        <f t="shared" si="13"/>
        <v>8.371443856</v>
      </c>
      <c r="AQ507" s="1">
        <f t="shared" si="14"/>
        <v>0</v>
      </c>
      <c r="AR507" s="1">
        <v>1013.59</v>
      </c>
      <c r="AS507" s="1">
        <v>4005.264</v>
      </c>
      <c r="AT507" s="1">
        <f t="shared" ref="AT507:AU507" si="3150">LN(AN507)</f>
        <v>6.243174175</v>
      </c>
      <c r="AU507" s="1">
        <f t="shared" si="3150"/>
        <v>6.21280848</v>
      </c>
      <c r="AV507" s="1">
        <f t="shared" ref="AV507:AW507" si="3151">LN(AR507)</f>
        <v>6.921253763</v>
      </c>
      <c r="AW507" s="1">
        <f t="shared" si="3151"/>
        <v>8.295364775</v>
      </c>
      <c r="AX507" s="1">
        <v>2546.509</v>
      </c>
      <c r="AY507" s="1">
        <v>1007.283</v>
      </c>
      <c r="AZ507" s="1">
        <v>15.809000000000001</v>
      </c>
      <c r="BA507" s="1">
        <v>1027.513</v>
      </c>
      <c r="BB507" s="1">
        <v>312.49</v>
      </c>
      <c r="BC507" s="1">
        <v>715.023</v>
      </c>
      <c r="BD507" s="1">
        <v>9.831</v>
      </c>
      <c r="BE507" s="1">
        <v>724.854</v>
      </c>
      <c r="BF507" s="1">
        <v>18.098</v>
      </c>
      <c r="BG507" s="1">
        <v>14.443</v>
      </c>
      <c r="BH507" s="1">
        <v>0.0</v>
      </c>
      <c r="BI507" s="1">
        <v>24.895</v>
      </c>
      <c r="BJ507" s="1">
        <f t="shared" ref="BJ507:BM507" si="3152">BF507*1</f>
        <v>18.098</v>
      </c>
      <c r="BK507" s="1">
        <f t="shared" si="3152"/>
        <v>14.443</v>
      </c>
      <c r="BL507" s="1">
        <f t="shared" si="3152"/>
        <v>0</v>
      </c>
      <c r="BM507" s="1">
        <f t="shared" si="3152"/>
        <v>24.895</v>
      </c>
      <c r="BN507" s="1">
        <f t="shared" si="18"/>
        <v>-24.895</v>
      </c>
      <c r="BO507" s="1">
        <v>0.5630000000000001</v>
      </c>
      <c r="BP507" s="1" t="s">
        <v>242</v>
      </c>
      <c r="BQ507" s="1">
        <v>8.371</v>
      </c>
      <c r="BR507" s="1">
        <f t="shared" ref="BR507:BT507" si="3153">BO507*1</f>
        <v>0.563</v>
      </c>
      <c r="BS507" s="1" t="str">
        <f t="shared" si="3153"/>
        <v>#VALUE!</v>
      </c>
      <c r="BT507" s="1">
        <f t="shared" si="3153"/>
        <v>8.371</v>
      </c>
      <c r="BU507" s="1">
        <v>8.371</v>
      </c>
      <c r="BV507" s="1">
        <v>17.684</v>
      </c>
      <c r="BW507" s="1">
        <v>102.7513</v>
      </c>
      <c r="BX507" s="1">
        <v>254.6509</v>
      </c>
      <c r="BY507" s="1">
        <v>63.029900000000005</v>
      </c>
      <c r="BZ507" s="1">
        <v>501.88540000000006</v>
      </c>
      <c r="CA507" s="1">
        <f t="shared" ref="CA507:CE507" si="3154">BV507*1</f>
        <v>17.684</v>
      </c>
      <c r="CB507" s="1">
        <f t="shared" si="3154"/>
        <v>102.7513</v>
      </c>
      <c r="CC507" s="1">
        <f t="shared" si="3154"/>
        <v>254.6509</v>
      </c>
      <c r="CD507" s="1">
        <f t="shared" si="3154"/>
        <v>63.0299</v>
      </c>
      <c r="CE507" s="1">
        <f t="shared" si="3154"/>
        <v>501.8854</v>
      </c>
      <c r="CF507" s="1">
        <v>1.0</v>
      </c>
      <c r="CG507" s="1">
        <f t="shared" si="21"/>
        <v>1</v>
      </c>
      <c r="CH507" s="1" t="s">
        <v>1575</v>
      </c>
      <c r="CI507" s="1" t="s">
        <v>1576</v>
      </c>
      <c r="CJ507" s="1" t="s">
        <v>1577</v>
      </c>
      <c r="CK507" s="1" t="s">
        <v>140</v>
      </c>
      <c r="CL507" s="1">
        <v>0.0</v>
      </c>
      <c r="CM507" s="1" t="s">
        <v>1578</v>
      </c>
      <c r="CN507" s="1" t="s">
        <v>757</v>
      </c>
      <c r="CO507" s="1" t="s">
        <v>1579</v>
      </c>
      <c r="CP507" s="1" t="s">
        <v>1580</v>
      </c>
      <c r="CQ507" s="1" t="s">
        <v>1581</v>
      </c>
      <c r="CR507" s="1" t="s">
        <v>761</v>
      </c>
      <c r="CS507" s="1" t="s">
        <v>1582</v>
      </c>
      <c r="CT507" s="1" t="s">
        <v>684</v>
      </c>
      <c r="CU507" s="1" t="s">
        <v>764</v>
      </c>
      <c r="CV507" s="1" t="s">
        <v>765</v>
      </c>
      <c r="CW507" s="1">
        <v>1.0</v>
      </c>
      <c r="CX507" s="1" t="s">
        <v>293</v>
      </c>
      <c r="CY507" s="1" t="s">
        <v>1583</v>
      </c>
      <c r="CZ507" s="1" t="s">
        <v>1584</v>
      </c>
      <c r="DA507" s="1" t="s">
        <v>875</v>
      </c>
      <c r="DB507" s="1" t="s">
        <v>1521</v>
      </c>
      <c r="DC507" s="1" t="s">
        <v>937</v>
      </c>
      <c r="DD507" s="1" t="s">
        <v>605</v>
      </c>
      <c r="DE507" s="1">
        <v>0.0</v>
      </c>
      <c r="DF507" s="1">
        <v>2.0</v>
      </c>
      <c r="DG507" s="1">
        <v>9.0</v>
      </c>
      <c r="DH507" s="1" t="s">
        <v>132</v>
      </c>
    </row>
    <row r="508" ht="15.75" customHeight="1">
      <c r="A508" s="1">
        <v>2016.0</v>
      </c>
      <c r="B508" s="1" t="s">
        <v>1573</v>
      </c>
      <c r="C508" s="1">
        <v>102.0</v>
      </c>
      <c r="D508" s="1">
        <v>0.0</v>
      </c>
      <c r="E508" s="1" t="s">
        <v>1574</v>
      </c>
      <c r="F508" s="1" t="s">
        <v>245</v>
      </c>
      <c r="G508" s="1" t="s">
        <v>136</v>
      </c>
      <c r="H508" s="1">
        <v>5994.416</v>
      </c>
      <c r="I508" s="1">
        <f t="shared" ref="I508:I511" si="3161">(H508-H507)/H507</f>
        <v>0.194379434</v>
      </c>
      <c r="J508" s="3">
        <v>2.0912137858581865E12</v>
      </c>
      <c r="K508" s="3">
        <v>1.2934627315590745</v>
      </c>
      <c r="L508" s="3">
        <v>-0.0940166569157271</v>
      </c>
      <c r="M508" s="3">
        <f t="shared" si="7"/>
        <v>28.36876577</v>
      </c>
      <c r="N508" s="3" t="str">
        <f t="shared" si="8"/>
        <v>#NUM!</v>
      </c>
      <c r="O508" s="1">
        <v>0.0</v>
      </c>
      <c r="P508" s="1" t="s">
        <v>113</v>
      </c>
      <c r="Q508" s="1">
        <v>9.0</v>
      </c>
      <c r="R508" s="1" t="s">
        <v>157</v>
      </c>
      <c r="S508" s="1">
        <f t="shared" si="2937"/>
        <v>1</v>
      </c>
      <c r="T508" s="1">
        <f t="shared" si="10"/>
        <v>1</v>
      </c>
      <c r="U508" s="2">
        <v>23107.0</v>
      </c>
      <c r="V508" s="2">
        <v>43465.0</v>
      </c>
      <c r="W508" s="1">
        <v>20358.0</v>
      </c>
      <c r="X508" s="1">
        <v>9.921229234012285</v>
      </c>
      <c r="Y508" s="1">
        <v>2.0</v>
      </c>
      <c r="Z508" s="1">
        <v>1174.851</v>
      </c>
      <c r="AA508" s="1">
        <v>577.412</v>
      </c>
      <c r="AB508" s="1">
        <v>5417.004</v>
      </c>
      <c r="AC508" s="1">
        <v>0.0</v>
      </c>
      <c r="AD508" s="1">
        <v>47.023</v>
      </c>
      <c r="AE508" s="1">
        <v>5369.981</v>
      </c>
      <c r="AF508" s="1">
        <v>3875.513</v>
      </c>
      <c r="AG508" s="1">
        <f t="shared" ref="AG508:AL508" si="3155">LN(AA508)</f>
        <v>6.35855605</v>
      </c>
      <c r="AH508" s="1">
        <f t="shared" si="3155"/>
        <v>8.597298174</v>
      </c>
      <c r="AI508" s="1" t="str">
        <f t="shared" si="3155"/>
        <v>#NUM!</v>
      </c>
      <c r="AJ508" s="1">
        <f t="shared" si="3155"/>
        <v>3.850636844</v>
      </c>
      <c r="AK508" s="1">
        <f t="shared" si="3155"/>
        <v>8.588579649</v>
      </c>
      <c r="AL508" s="1">
        <f t="shared" si="3155"/>
        <v>8.26243332</v>
      </c>
      <c r="AM508" s="1">
        <f t="shared" si="12"/>
        <v>8.698583648</v>
      </c>
      <c r="AN508" s="1">
        <v>611.692</v>
      </c>
      <c r="AO508" s="1">
        <v>478.973</v>
      </c>
      <c r="AP508" s="1">
        <f t="shared" si="13"/>
        <v>11.30962288</v>
      </c>
      <c r="AQ508" s="1">
        <f t="shared" si="14"/>
        <v>0</v>
      </c>
      <c r="AR508" s="1">
        <v>1090.665</v>
      </c>
      <c r="AS508" s="1">
        <v>4903.751</v>
      </c>
      <c r="AT508" s="1">
        <f t="shared" ref="AT508:AU508" si="3156">LN(AN508)</f>
        <v>6.416228888</v>
      </c>
      <c r="AU508" s="1">
        <f t="shared" si="3156"/>
        <v>6.171644228</v>
      </c>
      <c r="AV508" s="1">
        <f t="shared" ref="AV508:AW508" si="3157">LN(AR508)</f>
        <v>6.994542881</v>
      </c>
      <c r="AW508" s="1">
        <f t="shared" si="3157"/>
        <v>8.497755701</v>
      </c>
      <c r="AX508" s="1">
        <v>2858.388</v>
      </c>
      <c r="AY508" s="1">
        <v>1263.767</v>
      </c>
      <c r="AZ508" s="1">
        <v>12.621</v>
      </c>
      <c r="BA508" s="1">
        <v>1274.718</v>
      </c>
      <c r="BB508" s="1">
        <v>376.232</v>
      </c>
      <c r="BC508" s="1">
        <v>898.486</v>
      </c>
      <c r="BD508" s="1">
        <v>0.0</v>
      </c>
      <c r="BE508" s="1">
        <v>898.486</v>
      </c>
      <c r="BF508" s="1">
        <v>18.322</v>
      </c>
      <c r="BG508" s="1">
        <v>14.989</v>
      </c>
      <c r="BH508" s="1">
        <v>5.922</v>
      </c>
      <c r="BI508" s="1">
        <v>0.0</v>
      </c>
      <c r="BJ508" s="1">
        <f t="shared" ref="BJ508:BM508" si="3158">BF508*1</f>
        <v>18.322</v>
      </c>
      <c r="BK508" s="1">
        <f t="shared" si="3158"/>
        <v>14.989</v>
      </c>
      <c r="BL508" s="1">
        <f t="shared" si="3158"/>
        <v>5.922</v>
      </c>
      <c r="BM508" s="1">
        <f t="shared" si="3158"/>
        <v>0</v>
      </c>
      <c r="BN508" s="1">
        <f t="shared" si="18"/>
        <v>5.922</v>
      </c>
      <c r="BO508" s="1">
        <v>0.518</v>
      </c>
      <c r="BP508" s="1" t="s">
        <v>242</v>
      </c>
      <c r="BQ508" s="1">
        <v>11.31</v>
      </c>
      <c r="BR508" s="1">
        <f t="shared" ref="BR508:BT508" si="3159">BO508*1</f>
        <v>0.518</v>
      </c>
      <c r="BS508" s="1" t="str">
        <f t="shared" si="3159"/>
        <v>#VALUE!</v>
      </c>
      <c r="BT508" s="1">
        <f t="shared" si="3159"/>
        <v>11.31</v>
      </c>
      <c r="BU508" s="1">
        <v>11.31</v>
      </c>
      <c r="BV508" s="1">
        <v>12.474</v>
      </c>
      <c r="BW508" s="1">
        <v>141.63533299999997</v>
      </c>
      <c r="BX508" s="1">
        <v>317.598667</v>
      </c>
      <c r="BY508" s="1">
        <v>67.67411100000001</v>
      </c>
      <c r="BZ508" s="1">
        <v>666.046222</v>
      </c>
      <c r="CA508" s="1">
        <f t="shared" ref="CA508:CE508" si="3160">BV508*1</f>
        <v>12.474</v>
      </c>
      <c r="CB508" s="1">
        <f t="shared" si="3160"/>
        <v>141.635333</v>
      </c>
      <c r="CC508" s="1">
        <f t="shared" si="3160"/>
        <v>317.598667</v>
      </c>
      <c r="CD508" s="1">
        <f t="shared" si="3160"/>
        <v>67.674111</v>
      </c>
      <c r="CE508" s="1">
        <f t="shared" si="3160"/>
        <v>666.046222</v>
      </c>
      <c r="CF508" s="1">
        <v>1.0</v>
      </c>
      <c r="CG508" s="1">
        <f t="shared" si="21"/>
        <v>1</v>
      </c>
      <c r="CH508" s="1" t="s">
        <v>1575</v>
      </c>
      <c r="CI508" s="1" t="s">
        <v>1576</v>
      </c>
      <c r="CJ508" s="1" t="s">
        <v>1577</v>
      </c>
      <c r="CK508" s="1" t="s">
        <v>140</v>
      </c>
      <c r="CL508" s="1">
        <v>0.0</v>
      </c>
      <c r="CM508" s="1" t="s">
        <v>1578</v>
      </c>
      <c r="CN508" s="1" t="s">
        <v>757</v>
      </c>
      <c r="CO508" s="1" t="s">
        <v>1579</v>
      </c>
      <c r="CP508" s="1" t="s">
        <v>1580</v>
      </c>
      <c r="CQ508" s="1" t="s">
        <v>1581</v>
      </c>
      <c r="CR508" s="1" t="s">
        <v>761</v>
      </c>
      <c r="CS508" s="1" t="s">
        <v>1582</v>
      </c>
      <c r="CT508" s="1" t="s">
        <v>684</v>
      </c>
      <c r="CU508" s="1" t="s">
        <v>764</v>
      </c>
      <c r="CV508" s="1" t="s">
        <v>765</v>
      </c>
      <c r="CW508" s="1">
        <v>1.0</v>
      </c>
      <c r="CX508" s="1" t="s">
        <v>293</v>
      </c>
      <c r="CY508" s="1" t="s">
        <v>1583</v>
      </c>
      <c r="CZ508" s="1" t="s">
        <v>1584</v>
      </c>
      <c r="DA508" s="1" t="s">
        <v>875</v>
      </c>
      <c r="DB508" s="1" t="s">
        <v>1521</v>
      </c>
      <c r="DC508" s="1" t="s">
        <v>937</v>
      </c>
      <c r="DD508" s="1" t="s">
        <v>605</v>
      </c>
      <c r="DE508" s="1">
        <v>0.0</v>
      </c>
      <c r="DF508" s="1">
        <v>2.0</v>
      </c>
      <c r="DG508" s="1">
        <v>9.0</v>
      </c>
      <c r="DH508" s="1" t="s">
        <v>132</v>
      </c>
    </row>
    <row r="509" ht="15.75" customHeight="1">
      <c r="A509" s="1">
        <v>2017.0</v>
      </c>
      <c r="B509" s="1" t="s">
        <v>1573</v>
      </c>
      <c r="C509" s="1">
        <v>102.0</v>
      </c>
      <c r="D509" s="1">
        <v>0.0</v>
      </c>
      <c r="E509" s="1" t="s">
        <v>1574</v>
      </c>
      <c r="F509" s="1" t="s">
        <v>245</v>
      </c>
      <c r="G509" s="1" t="s">
        <v>136</v>
      </c>
      <c r="H509" s="1">
        <v>7664.639</v>
      </c>
      <c r="I509" s="1">
        <f t="shared" si="3161"/>
        <v>0.2786298115</v>
      </c>
      <c r="J509" s="3">
        <v>2.1260922840536946E12</v>
      </c>
      <c r="K509" s="3">
        <v>1.6678590410685672</v>
      </c>
      <c r="L509" s="3">
        <v>1.22653316645808</v>
      </c>
      <c r="M509" s="3">
        <f t="shared" si="7"/>
        <v>28.3853068</v>
      </c>
      <c r="N509" s="3">
        <f t="shared" si="8"/>
        <v>0.2041916259</v>
      </c>
      <c r="O509" s="1">
        <v>0.0</v>
      </c>
      <c r="P509" s="1" t="s">
        <v>113</v>
      </c>
      <c r="Q509" s="1">
        <v>9.0</v>
      </c>
      <c r="R509" s="1" t="s">
        <v>157</v>
      </c>
      <c r="S509" s="1">
        <f t="shared" si="2937"/>
        <v>1</v>
      </c>
      <c r="T509" s="1">
        <f t="shared" si="10"/>
        <v>1</v>
      </c>
      <c r="U509" s="2">
        <v>23107.0</v>
      </c>
      <c r="V509" s="2">
        <v>43100.0</v>
      </c>
      <c r="W509" s="1">
        <v>19993.0</v>
      </c>
      <c r="X509" s="1">
        <v>9.903137491271833</v>
      </c>
      <c r="Y509" s="1">
        <v>2.0</v>
      </c>
      <c r="Z509" s="1">
        <v>1909.741</v>
      </c>
      <c r="AA509" s="1">
        <v>882.7620000000001</v>
      </c>
      <c r="AB509" s="1">
        <v>6781.877</v>
      </c>
      <c r="AC509" s="1">
        <v>0.0</v>
      </c>
      <c r="AD509" s="1">
        <v>101.211</v>
      </c>
      <c r="AE509" s="1">
        <v>6680.666</v>
      </c>
      <c r="AF509" s="1">
        <v>6153.608</v>
      </c>
      <c r="AG509" s="1">
        <f t="shared" ref="AG509:AL509" si="3162">LN(AA509)</f>
        <v>6.783055629</v>
      </c>
      <c r="AH509" s="1">
        <f t="shared" si="3162"/>
        <v>8.822009186</v>
      </c>
      <c r="AI509" s="1" t="str">
        <f t="shared" si="3162"/>
        <v>#NUM!</v>
      </c>
      <c r="AJ509" s="1">
        <f t="shared" si="3162"/>
        <v>4.617207447</v>
      </c>
      <c r="AK509" s="1">
        <f t="shared" si="3162"/>
        <v>8.806972962</v>
      </c>
      <c r="AL509" s="1">
        <f t="shared" si="3162"/>
        <v>8.724793855</v>
      </c>
      <c r="AM509" s="1">
        <f t="shared" si="12"/>
        <v>8.944372693</v>
      </c>
      <c r="AN509" s="1">
        <v>528.6800000000001</v>
      </c>
      <c r="AO509" s="1">
        <v>581.025</v>
      </c>
      <c r="AP509" s="1">
        <f t="shared" si="13"/>
        <v>11.67226367</v>
      </c>
      <c r="AQ509" s="1">
        <f t="shared" si="14"/>
        <v>0</v>
      </c>
      <c r="AR509" s="1">
        <v>1109.705</v>
      </c>
      <c r="AS509" s="1">
        <v>6554.934</v>
      </c>
      <c r="AT509" s="1">
        <f t="shared" ref="AT509:AU509" si="3163">LN(AN509)</f>
        <v>6.270383334</v>
      </c>
      <c r="AU509" s="1">
        <f t="shared" si="3163"/>
        <v>6.364793785</v>
      </c>
      <c r="AV509" s="1">
        <f t="shared" ref="AV509:AW509" si="3164">LN(AR509)</f>
        <v>7.011849493</v>
      </c>
      <c r="AW509" s="1">
        <f t="shared" si="3164"/>
        <v>8.787973327</v>
      </c>
      <c r="AX509" s="1">
        <v>4030.7780000000002</v>
      </c>
      <c r="AY509" s="1">
        <v>2284.14</v>
      </c>
      <c r="AZ509" s="1">
        <v>9.758000000000001</v>
      </c>
      <c r="BA509" s="1">
        <v>2291.4320000000002</v>
      </c>
      <c r="BB509" s="1">
        <v>640.249</v>
      </c>
      <c r="BC509" s="1">
        <v>1651.183</v>
      </c>
      <c r="BD509" s="1">
        <v>0.0</v>
      </c>
      <c r="BE509" s="1">
        <v>1651.183</v>
      </c>
      <c r="BF509" s="1">
        <v>25.19</v>
      </c>
      <c r="BG509" s="1">
        <v>21.543</v>
      </c>
      <c r="BH509" s="1">
        <v>9.039</v>
      </c>
      <c r="BI509" s="1">
        <v>0.0</v>
      </c>
      <c r="BJ509" s="1">
        <f t="shared" ref="BJ509:BM509" si="3165">BF509*1</f>
        <v>25.19</v>
      </c>
      <c r="BK509" s="1">
        <f t="shared" si="3165"/>
        <v>21.543</v>
      </c>
      <c r="BL509" s="1">
        <f t="shared" si="3165"/>
        <v>9.039</v>
      </c>
      <c r="BM509" s="1">
        <f t="shared" si="3165"/>
        <v>0</v>
      </c>
      <c r="BN509" s="1">
        <f t="shared" si="18"/>
        <v>9.039</v>
      </c>
      <c r="BO509" s="1">
        <v>0.5690000000000001</v>
      </c>
      <c r="BP509" s="1" t="s">
        <v>242</v>
      </c>
      <c r="BQ509" s="1">
        <v>11.672</v>
      </c>
      <c r="BR509" s="1">
        <f t="shared" ref="BR509:BT509" si="3166">BO509*1</f>
        <v>0.569</v>
      </c>
      <c r="BS509" s="1" t="str">
        <f t="shared" si="3166"/>
        <v>#VALUE!</v>
      </c>
      <c r="BT509" s="1">
        <f t="shared" si="3166"/>
        <v>11.672</v>
      </c>
      <c r="BU509" s="1">
        <v>11.672</v>
      </c>
      <c r="BV509" s="1">
        <v>8.064</v>
      </c>
      <c r="BW509" s="1">
        <v>254.603556</v>
      </c>
      <c r="BX509" s="1">
        <v>447.86422200000004</v>
      </c>
      <c r="BY509" s="1">
        <v>68.740333</v>
      </c>
      <c r="BZ509" s="1">
        <v>851.6265560000002</v>
      </c>
      <c r="CA509" s="1">
        <f t="shared" ref="CA509:CE509" si="3167">BV509*1</f>
        <v>8.064</v>
      </c>
      <c r="CB509" s="1">
        <f t="shared" si="3167"/>
        <v>254.603556</v>
      </c>
      <c r="CC509" s="1">
        <f t="shared" si="3167"/>
        <v>447.864222</v>
      </c>
      <c r="CD509" s="1">
        <f t="shared" si="3167"/>
        <v>68.740333</v>
      </c>
      <c r="CE509" s="1">
        <f t="shared" si="3167"/>
        <v>851.626556</v>
      </c>
      <c r="CF509" s="1">
        <v>1.0</v>
      </c>
      <c r="CG509" s="1">
        <f t="shared" si="21"/>
        <v>1</v>
      </c>
      <c r="CH509" s="1" t="s">
        <v>1575</v>
      </c>
      <c r="CI509" s="1" t="s">
        <v>1576</v>
      </c>
      <c r="CJ509" s="1" t="s">
        <v>1577</v>
      </c>
      <c r="CK509" s="1" t="s">
        <v>140</v>
      </c>
      <c r="CL509" s="1">
        <v>0.0</v>
      </c>
      <c r="CM509" s="1" t="s">
        <v>1578</v>
      </c>
      <c r="CN509" s="1" t="s">
        <v>757</v>
      </c>
      <c r="CO509" s="1" t="s">
        <v>1579</v>
      </c>
      <c r="CP509" s="1" t="s">
        <v>1580</v>
      </c>
      <c r="CQ509" s="1" t="s">
        <v>1581</v>
      </c>
      <c r="CR509" s="1" t="s">
        <v>761</v>
      </c>
      <c r="CS509" s="1" t="s">
        <v>1582</v>
      </c>
      <c r="CT509" s="1" t="s">
        <v>684</v>
      </c>
      <c r="CU509" s="1" t="s">
        <v>764</v>
      </c>
      <c r="CV509" s="1" t="s">
        <v>765</v>
      </c>
      <c r="CW509" s="1">
        <v>1.0</v>
      </c>
      <c r="CX509" s="1" t="s">
        <v>293</v>
      </c>
      <c r="CY509" s="1" t="s">
        <v>1583</v>
      </c>
      <c r="CZ509" s="1" t="s">
        <v>1584</v>
      </c>
      <c r="DA509" s="1" t="s">
        <v>875</v>
      </c>
      <c r="DB509" s="1" t="s">
        <v>1521</v>
      </c>
      <c r="DC509" s="1" t="s">
        <v>937</v>
      </c>
      <c r="DD509" s="1" t="s">
        <v>605</v>
      </c>
      <c r="DE509" s="1">
        <v>0.0</v>
      </c>
      <c r="DF509" s="1">
        <v>2.0</v>
      </c>
      <c r="DG509" s="1">
        <v>9.0</v>
      </c>
      <c r="DH509" s="1" t="s">
        <v>132</v>
      </c>
    </row>
    <row r="510" ht="15.75" customHeight="1">
      <c r="A510" s="1">
        <v>2018.0</v>
      </c>
      <c r="B510" s="1" t="s">
        <v>1573</v>
      </c>
      <c r="C510" s="1">
        <v>102.0</v>
      </c>
      <c r="D510" s="1">
        <v>0.0</v>
      </c>
      <c r="E510" s="1" t="s">
        <v>1574</v>
      </c>
      <c r="F510" s="1" t="s">
        <v>245</v>
      </c>
      <c r="G510" s="1" t="s">
        <v>136</v>
      </c>
      <c r="H510" s="1">
        <v>11111.441</v>
      </c>
      <c r="I510" s="1">
        <f t="shared" si="3161"/>
        <v>0.4497018059</v>
      </c>
      <c r="J510" s="3">
        <v>2.14611448585804E12</v>
      </c>
      <c r="K510" s="3">
        <v>0.9417371933719778</v>
      </c>
      <c r="L510" s="3">
        <v>1.13748763600395</v>
      </c>
      <c r="M510" s="3">
        <f t="shared" si="7"/>
        <v>28.39468011</v>
      </c>
      <c r="N510" s="3">
        <f t="shared" si="8"/>
        <v>0.1288220023</v>
      </c>
      <c r="O510" s="1">
        <v>0.0</v>
      </c>
      <c r="P510" s="1" t="s">
        <v>113</v>
      </c>
      <c r="Q510" s="1">
        <v>9.0</v>
      </c>
      <c r="R510" s="1" t="s">
        <v>157</v>
      </c>
      <c r="S510" s="1">
        <f t="shared" si="2937"/>
        <v>1</v>
      </c>
      <c r="T510" s="1">
        <f t="shared" si="10"/>
        <v>1</v>
      </c>
      <c r="U510" s="2">
        <v>23107.0</v>
      </c>
      <c r="V510" s="2">
        <v>42735.0</v>
      </c>
      <c r="W510" s="1">
        <v>19628.0</v>
      </c>
      <c r="X510" s="1">
        <v>9.884712397209794</v>
      </c>
      <c r="Y510" s="1">
        <v>2.0</v>
      </c>
      <c r="Z510" s="1">
        <v>2177.751</v>
      </c>
      <c r="AA510" s="1">
        <v>652.672</v>
      </c>
      <c r="AB510" s="1">
        <v>10458.769</v>
      </c>
      <c r="AC510" s="1">
        <v>0.0</v>
      </c>
      <c r="AD510" s="1">
        <v>34.459</v>
      </c>
      <c r="AE510" s="1">
        <v>10424.31</v>
      </c>
      <c r="AF510" s="1">
        <v>9399.946</v>
      </c>
      <c r="AG510" s="1">
        <f t="shared" ref="AG510:AL510" si="3168">LN(AA510)</f>
        <v>6.481074706</v>
      </c>
      <c r="AH510" s="1">
        <f t="shared" si="3168"/>
        <v>9.255196044</v>
      </c>
      <c r="AI510" s="1" t="str">
        <f t="shared" si="3168"/>
        <v>#NUM!</v>
      </c>
      <c r="AJ510" s="1">
        <f t="shared" si="3168"/>
        <v>3.539770212</v>
      </c>
      <c r="AK510" s="1">
        <f t="shared" si="3168"/>
        <v>9.251895857</v>
      </c>
      <c r="AL510" s="1">
        <f t="shared" si="3168"/>
        <v>9.148459224</v>
      </c>
      <c r="AM510" s="1">
        <f t="shared" si="12"/>
        <v>9.315730577</v>
      </c>
      <c r="AN510" s="1">
        <v>1843.9950000000001</v>
      </c>
      <c r="AO510" s="1">
        <v>871.077</v>
      </c>
      <c r="AP510" s="1">
        <f t="shared" si="13"/>
        <v>12.00671008</v>
      </c>
      <c r="AQ510" s="1">
        <f t="shared" si="14"/>
        <v>0</v>
      </c>
      <c r="AR510" s="1">
        <v>2715.072</v>
      </c>
      <c r="AS510" s="1">
        <v>8396.369</v>
      </c>
      <c r="AT510" s="1">
        <f t="shared" ref="AT510:AU510" si="3169">LN(AN510)</f>
        <v>7.519689693</v>
      </c>
      <c r="AU510" s="1">
        <f t="shared" si="3169"/>
        <v>6.769730377</v>
      </c>
      <c r="AV510" s="1">
        <f t="shared" ref="AV510:AW510" si="3170">LN(AR510)</f>
        <v>7.906573751</v>
      </c>
      <c r="AW510" s="1">
        <f t="shared" si="3170"/>
        <v>9.035554629</v>
      </c>
      <c r="AX510" s="1">
        <v>4446.532</v>
      </c>
      <c r="AY510" s="1">
        <v>2549.542</v>
      </c>
      <c r="AZ510" s="1">
        <v>34.051</v>
      </c>
      <c r="BA510" s="1">
        <v>2552.98</v>
      </c>
      <c r="BB510" s="1">
        <v>711.544</v>
      </c>
      <c r="BC510" s="1">
        <v>1841.4360000000001</v>
      </c>
      <c r="BD510" s="1">
        <v>0.0</v>
      </c>
      <c r="BE510" s="1">
        <v>1841.4360000000001</v>
      </c>
      <c r="BF510" s="1">
        <v>21.931</v>
      </c>
      <c r="BG510" s="1">
        <v>16.572</v>
      </c>
      <c r="BH510" s="1">
        <v>2.79</v>
      </c>
      <c r="BI510" s="1">
        <v>0.0</v>
      </c>
      <c r="BJ510" s="1">
        <f t="shared" ref="BJ510:BM510" si="3171">BF510*1</f>
        <v>21.931</v>
      </c>
      <c r="BK510" s="1">
        <f t="shared" si="3171"/>
        <v>16.572</v>
      </c>
      <c r="BL510" s="1">
        <f t="shared" si="3171"/>
        <v>2.79</v>
      </c>
      <c r="BM510" s="1">
        <f t="shared" si="3171"/>
        <v>0</v>
      </c>
      <c r="BN510" s="1">
        <f t="shared" si="18"/>
        <v>2.79</v>
      </c>
      <c r="BO510" s="1">
        <v>0.43400000000000005</v>
      </c>
      <c r="BP510" s="1" t="s">
        <v>242</v>
      </c>
      <c r="BQ510" s="1">
        <v>12.007</v>
      </c>
      <c r="BR510" s="1">
        <f t="shared" ref="BR510:BT510" si="3172">BO510*1</f>
        <v>0.434</v>
      </c>
      <c r="BS510" s="1" t="str">
        <f t="shared" si="3172"/>
        <v>#VALUE!</v>
      </c>
      <c r="BT510" s="1">
        <f t="shared" si="3172"/>
        <v>12.007</v>
      </c>
      <c r="BU510" s="1">
        <v>12.007</v>
      </c>
      <c r="BV510" s="1">
        <v>21.961999999999996</v>
      </c>
      <c r="BW510" s="1">
        <v>283.664444</v>
      </c>
      <c r="BX510" s="1">
        <v>494.059111</v>
      </c>
      <c r="BY510" s="1">
        <v>68.866333</v>
      </c>
      <c r="BZ510" s="1">
        <v>1234.6045560000002</v>
      </c>
      <c r="CA510" s="1">
        <f t="shared" ref="CA510:CE510" si="3173">BV510*1</f>
        <v>21.962</v>
      </c>
      <c r="CB510" s="1">
        <f t="shared" si="3173"/>
        <v>283.664444</v>
      </c>
      <c r="CC510" s="1">
        <f t="shared" si="3173"/>
        <v>494.059111</v>
      </c>
      <c r="CD510" s="1">
        <f t="shared" si="3173"/>
        <v>68.866333</v>
      </c>
      <c r="CE510" s="1">
        <f t="shared" si="3173"/>
        <v>1234.604556</v>
      </c>
      <c r="CF510" s="1">
        <v>1.0</v>
      </c>
      <c r="CG510" s="1">
        <f t="shared" si="21"/>
        <v>1</v>
      </c>
      <c r="CH510" s="1" t="s">
        <v>1575</v>
      </c>
      <c r="CI510" s="1" t="s">
        <v>1576</v>
      </c>
      <c r="CJ510" s="1" t="s">
        <v>1577</v>
      </c>
      <c r="CK510" s="1" t="s">
        <v>140</v>
      </c>
      <c r="CL510" s="1">
        <v>0.0</v>
      </c>
      <c r="CM510" s="1" t="s">
        <v>1578</v>
      </c>
      <c r="CN510" s="1" t="s">
        <v>757</v>
      </c>
      <c r="CO510" s="1" t="s">
        <v>1579</v>
      </c>
      <c r="CP510" s="1" t="s">
        <v>1580</v>
      </c>
      <c r="CQ510" s="1" t="s">
        <v>1581</v>
      </c>
      <c r="CR510" s="1" t="s">
        <v>761</v>
      </c>
      <c r="CS510" s="1" t="s">
        <v>1582</v>
      </c>
      <c r="CT510" s="1" t="s">
        <v>684</v>
      </c>
      <c r="CU510" s="1" t="s">
        <v>764</v>
      </c>
      <c r="CV510" s="1" t="s">
        <v>765</v>
      </c>
      <c r="CW510" s="1">
        <v>1.0</v>
      </c>
      <c r="CX510" s="1" t="s">
        <v>293</v>
      </c>
      <c r="CY510" s="1" t="s">
        <v>1583</v>
      </c>
      <c r="CZ510" s="1" t="s">
        <v>1584</v>
      </c>
      <c r="DA510" s="1" t="s">
        <v>875</v>
      </c>
      <c r="DB510" s="1" t="s">
        <v>1521</v>
      </c>
      <c r="DC510" s="1" t="s">
        <v>937</v>
      </c>
      <c r="DD510" s="1" t="s">
        <v>605</v>
      </c>
      <c r="DE510" s="1">
        <v>0.0</v>
      </c>
      <c r="DF510" s="1">
        <v>2.0</v>
      </c>
      <c r="DG510" s="1">
        <v>9.0</v>
      </c>
      <c r="DH510" s="1" t="s">
        <v>132</v>
      </c>
    </row>
    <row r="511" ht="15.75" customHeight="1">
      <c r="A511" s="1">
        <v>2019.0</v>
      </c>
      <c r="B511" s="1" t="s">
        <v>1573</v>
      </c>
      <c r="C511" s="1">
        <v>102.0</v>
      </c>
      <c r="D511" s="1">
        <v>0.0</v>
      </c>
      <c r="E511" s="1" t="s">
        <v>1574</v>
      </c>
      <c r="F511" s="1" t="s">
        <v>245</v>
      </c>
      <c r="G511" s="1" t="s">
        <v>136</v>
      </c>
      <c r="H511" s="1">
        <v>12354.548</v>
      </c>
      <c r="I511" s="1">
        <f t="shared" si="3161"/>
        <v>0.1118763084</v>
      </c>
      <c r="J511" s="3">
        <v>2.1522834905985745E12</v>
      </c>
      <c r="K511" s="3">
        <v>0.28744993713920053</v>
      </c>
      <c r="L511" s="3">
        <v>0.611246943765291</v>
      </c>
      <c r="M511" s="3">
        <f t="shared" si="7"/>
        <v>28.39755048</v>
      </c>
      <c r="N511" s="3">
        <f t="shared" si="8"/>
        <v>-0.4922542382</v>
      </c>
      <c r="O511" s="1">
        <v>0.0</v>
      </c>
      <c r="P511" s="1" t="s">
        <v>113</v>
      </c>
      <c r="Q511" s="1">
        <v>9.0</v>
      </c>
      <c r="R511" s="1" t="s">
        <v>157</v>
      </c>
      <c r="S511" s="1">
        <f t="shared" si="2937"/>
        <v>1</v>
      </c>
      <c r="T511" s="1">
        <f t="shared" si="10"/>
        <v>1</v>
      </c>
      <c r="U511" s="2">
        <v>23107.0</v>
      </c>
      <c r="V511" s="2">
        <v>42369.0</v>
      </c>
      <c r="W511" s="1">
        <v>19262.0</v>
      </c>
      <c r="X511" s="1">
        <v>9.86588952212081</v>
      </c>
      <c r="Y511" s="1">
        <v>2.0</v>
      </c>
      <c r="Z511" s="1">
        <v>2231.404</v>
      </c>
      <c r="AA511" s="1">
        <v>1052.682</v>
      </c>
      <c r="AB511" s="1">
        <v>11301.866</v>
      </c>
      <c r="AC511" s="1">
        <v>0.0</v>
      </c>
      <c r="AD511" s="1">
        <v>82.604</v>
      </c>
      <c r="AE511" s="1">
        <v>11219.262</v>
      </c>
      <c r="AF511" s="1">
        <v>11147.446</v>
      </c>
      <c r="AG511" s="1">
        <f t="shared" ref="AG511:AL511" si="3174">LN(AA511)</f>
        <v>6.959096472</v>
      </c>
      <c r="AH511" s="1">
        <f t="shared" si="3174"/>
        <v>9.332723124</v>
      </c>
      <c r="AI511" s="1" t="str">
        <f t="shared" si="3174"/>
        <v>#NUM!</v>
      </c>
      <c r="AJ511" s="1">
        <f t="shared" si="3174"/>
        <v>4.414058106</v>
      </c>
      <c r="AK511" s="1">
        <f t="shared" si="3174"/>
        <v>9.325387402</v>
      </c>
      <c r="AL511" s="1">
        <f t="shared" si="3174"/>
        <v>9.318965692</v>
      </c>
      <c r="AM511" s="1">
        <f t="shared" si="12"/>
        <v>9.421779533</v>
      </c>
      <c r="AN511" s="1">
        <v>1716.0420000000001</v>
      </c>
      <c r="AO511" s="1">
        <v>336.228</v>
      </c>
      <c r="AP511" s="1">
        <f t="shared" si="13"/>
        <v>33.61369666</v>
      </c>
      <c r="AQ511" s="1">
        <f t="shared" si="14"/>
        <v>0</v>
      </c>
      <c r="AR511" s="1">
        <v>2052.27</v>
      </c>
      <c r="AS511" s="1">
        <v>10302.278</v>
      </c>
      <c r="AT511" s="1">
        <f t="shared" ref="AT511:AU511" si="3175">LN(AN511)</f>
        <v>7.447775755</v>
      </c>
      <c r="AU511" s="1">
        <f t="shared" si="3175"/>
        <v>5.817789501</v>
      </c>
      <c r="AV511" s="1">
        <f t="shared" ref="AV511:AW511" si="3176">LN(AR511)</f>
        <v>7.626701777</v>
      </c>
      <c r="AW511" s="1">
        <f t="shared" si="3176"/>
        <v>9.240120315</v>
      </c>
      <c r="AX511" s="1">
        <v>4282.774</v>
      </c>
      <c r="AY511" s="1">
        <v>2628.0660000000003</v>
      </c>
      <c r="AZ511" s="1">
        <v>35.473</v>
      </c>
      <c r="BA511" s="1">
        <v>2636.707</v>
      </c>
      <c r="BB511" s="1">
        <v>730.798</v>
      </c>
      <c r="BC511" s="1">
        <v>1905.909</v>
      </c>
      <c r="BD511" s="1">
        <v>0.0</v>
      </c>
      <c r="BE511" s="1">
        <v>1905.909</v>
      </c>
      <c r="BF511" s="1">
        <v>18.5</v>
      </c>
      <c r="BG511" s="1">
        <v>15.427</v>
      </c>
      <c r="BH511" s="1">
        <v>6.9430000000000005</v>
      </c>
      <c r="BI511" s="1">
        <v>0.0</v>
      </c>
      <c r="BJ511" s="1">
        <f t="shared" ref="BJ511:BM511" si="3177">BF511*1</f>
        <v>18.5</v>
      </c>
      <c r="BK511" s="1">
        <f t="shared" si="3177"/>
        <v>15.427</v>
      </c>
      <c r="BL511" s="1">
        <f t="shared" si="3177"/>
        <v>6.943</v>
      </c>
      <c r="BM511" s="1">
        <f t="shared" si="3177"/>
        <v>0</v>
      </c>
      <c r="BN511" s="1">
        <f t="shared" si="18"/>
        <v>6.943</v>
      </c>
      <c r="BO511" s="1">
        <v>0.35600000000000004</v>
      </c>
      <c r="BP511" s="1" t="s">
        <v>242</v>
      </c>
      <c r="BQ511" s="1">
        <v>33.614</v>
      </c>
      <c r="BR511" s="1">
        <f t="shared" ref="BR511:BT511" si="3178">BO511*1</f>
        <v>0.356</v>
      </c>
      <c r="BS511" s="1" t="str">
        <f t="shared" si="3178"/>
        <v>#VALUE!</v>
      </c>
      <c r="BT511" s="1">
        <f t="shared" si="3178"/>
        <v>33.614</v>
      </c>
      <c r="BU511" s="1">
        <v>33.614</v>
      </c>
      <c r="BV511" s="1">
        <v>16.657000000000004</v>
      </c>
      <c r="BW511" s="1">
        <v>292.967444</v>
      </c>
      <c r="BX511" s="1">
        <v>475.863778</v>
      </c>
      <c r="BY511" s="1">
        <v>66.461111</v>
      </c>
      <c r="BZ511" s="1">
        <v>1372.727556</v>
      </c>
      <c r="CA511" s="1">
        <f t="shared" ref="CA511:CE511" si="3179">BV511*1</f>
        <v>16.657</v>
      </c>
      <c r="CB511" s="1">
        <f t="shared" si="3179"/>
        <v>292.967444</v>
      </c>
      <c r="CC511" s="1">
        <f t="shared" si="3179"/>
        <v>475.863778</v>
      </c>
      <c r="CD511" s="1">
        <f t="shared" si="3179"/>
        <v>66.461111</v>
      </c>
      <c r="CE511" s="1">
        <f t="shared" si="3179"/>
        <v>1372.727556</v>
      </c>
      <c r="CF511" s="1">
        <v>1.0</v>
      </c>
      <c r="CG511" s="1">
        <f t="shared" si="21"/>
        <v>1</v>
      </c>
      <c r="CH511" s="1" t="s">
        <v>1575</v>
      </c>
      <c r="CI511" s="1" t="s">
        <v>1576</v>
      </c>
      <c r="CJ511" s="1" t="s">
        <v>1577</v>
      </c>
      <c r="CK511" s="1" t="s">
        <v>140</v>
      </c>
      <c r="CL511" s="1">
        <v>0.0</v>
      </c>
      <c r="CM511" s="1" t="s">
        <v>1578</v>
      </c>
      <c r="CN511" s="1" t="s">
        <v>757</v>
      </c>
      <c r="CO511" s="1" t="s">
        <v>1579</v>
      </c>
      <c r="CP511" s="1" t="s">
        <v>1580</v>
      </c>
      <c r="CQ511" s="1" t="s">
        <v>1581</v>
      </c>
      <c r="CR511" s="1" t="s">
        <v>761</v>
      </c>
      <c r="CS511" s="1" t="s">
        <v>1582</v>
      </c>
      <c r="CT511" s="1" t="s">
        <v>684</v>
      </c>
      <c r="CU511" s="1" t="s">
        <v>764</v>
      </c>
      <c r="CV511" s="1" t="s">
        <v>765</v>
      </c>
      <c r="CW511" s="1">
        <v>1.0</v>
      </c>
      <c r="CX511" s="1" t="s">
        <v>293</v>
      </c>
      <c r="CY511" s="1" t="s">
        <v>1583</v>
      </c>
      <c r="CZ511" s="1" t="s">
        <v>1584</v>
      </c>
      <c r="DA511" s="1" t="s">
        <v>875</v>
      </c>
      <c r="DB511" s="1" t="s">
        <v>1521</v>
      </c>
      <c r="DC511" s="1" t="s">
        <v>937</v>
      </c>
      <c r="DD511" s="1" t="s">
        <v>605</v>
      </c>
      <c r="DE511" s="1">
        <v>0.0</v>
      </c>
      <c r="DF511" s="1">
        <v>2.0</v>
      </c>
      <c r="DG511" s="1">
        <v>9.0</v>
      </c>
      <c r="DH511" s="1" t="s">
        <v>132</v>
      </c>
    </row>
    <row r="512" ht="15.75" customHeight="1">
      <c r="A512" s="1">
        <v>2015.0</v>
      </c>
      <c r="B512" s="1" t="s">
        <v>1585</v>
      </c>
      <c r="C512" s="1">
        <v>103.0</v>
      </c>
      <c r="D512" s="1">
        <v>0.0</v>
      </c>
      <c r="E512" s="1" t="s">
        <v>1586</v>
      </c>
      <c r="F512" s="1" t="s">
        <v>1587</v>
      </c>
      <c r="G512" s="1" t="s">
        <v>136</v>
      </c>
      <c r="H512" s="1">
        <v>6787.71</v>
      </c>
      <c r="I512" s="1"/>
      <c r="J512" s="3">
        <v>2.0645101169067312E12</v>
      </c>
      <c r="K512" s="3">
        <v>0.7783043507165814</v>
      </c>
      <c r="L512" s="3">
        <v>0.0387903996579552</v>
      </c>
      <c r="M512" s="3">
        <f t="shared" si="7"/>
        <v>28.35591408</v>
      </c>
      <c r="N512" s="3">
        <f t="shared" si="8"/>
        <v>-3.249582494</v>
      </c>
      <c r="O512" s="1">
        <v>0.0</v>
      </c>
      <c r="P512" s="1" t="s">
        <v>113</v>
      </c>
      <c r="Q512" s="1">
        <v>25.0</v>
      </c>
      <c r="R512" s="1" t="s">
        <v>157</v>
      </c>
      <c r="S512" s="1">
        <f t="shared" si="2937"/>
        <v>1</v>
      </c>
      <c r="T512" s="1">
        <f t="shared" si="10"/>
        <v>1</v>
      </c>
      <c r="U512" s="2">
        <v>33305.0</v>
      </c>
      <c r="V512" s="2">
        <v>43830.0</v>
      </c>
      <c r="W512" s="1">
        <v>10525.0</v>
      </c>
      <c r="X512" s="1">
        <v>9.261508658550582</v>
      </c>
      <c r="Y512" s="1">
        <v>5.0</v>
      </c>
      <c r="Z512" s="1">
        <v>843.825</v>
      </c>
      <c r="AA512" s="1">
        <v>3320.445</v>
      </c>
      <c r="AB512" s="1">
        <v>3467.265</v>
      </c>
      <c r="AC512" s="1">
        <v>1151.107</v>
      </c>
      <c r="AD512" s="1">
        <v>978.4970000000001</v>
      </c>
      <c r="AE512" s="1">
        <v>1337.661</v>
      </c>
      <c r="AF512" s="1">
        <v>115.333</v>
      </c>
      <c r="AG512" s="1">
        <f t="shared" ref="AG512:AL512" si="3180">LN(AA512)</f>
        <v>8.107854089</v>
      </c>
      <c r="AH512" s="1">
        <f t="shared" si="3180"/>
        <v>8.151121378</v>
      </c>
      <c r="AI512" s="1">
        <f t="shared" si="3180"/>
        <v>7.048479367</v>
      </c>
      <c r="AJ512" s="1">
        <f t="shared" si="3180"/>
        <v>6.886017721</v>
      </c>
      <c r="AK512" s="1">
        <f t="shared" si="3180"/>
        <v>7.198677845</v>
      </c>
      <c r="AL512" s="1">
        <f t="shared" si="3180"/>
        <v>4.747823596</v>
      </c>
      <c r="AM512" s="1">
        <f t="shared" si="12"/>
        <v>8.822868903</v>
      </c>
      <c r="AN512" s="1">
        <v>150.94</v>
      </c>
      <c r="AO512" s="1">
        <v>675.109</v>
      </c>
      <c r="AP512" s="1">
        <f t="shared" si="13"/>
        <v>5.135859543</v>
      </c>
      <c r="AQ512" s="1">
        <f t="shared" si="14"/>
        <v>0</v>
      </c>
      <c r="AR512" s="1">
        <v>826.049</v>
      </c>
      <c r="AS512" s="1">
        <v>5961.661</v>
      </c>
      <c r="AT512" s="1">
        <f t="shared" ref="AT512:AU512" si="3181">LN(AN512)</f>
        <v>5.016882407</v>
      </c>
      <c r="AU512" s="1">
        <f t="shared" si="3181"/>
        <v>6.514874159</v>
      </c>
      <c r="AV512" s="1">
        <f t="shared" ref="AV512:AW512" si="3182">LN(AR512)</f>
        <v>6.716654094</v>
      </c>
      <c r="AW512" s="1">
        <f t="shared" si="3182"/>
        <v>8.693104413</v>
      </c>
      <c r="AX512" s="1">
        <v>2868.608</v>
      </c>
      <c r="AY512" s="1">
        <v>527.819</v>
      </c>
      <c r="AZ512" s="1">
        <v>12.532</v>
      </c>
      <c r="BA512" s="1">
        <v>558.389</v>
      </c>
      <c r="BB512" s="1">
        <v>270.839</v>
      </c>
      <c r="BC512" s="1">
        <v>287.55</v>
      </c>
      <c r="BD512" s="1">
        <v>130.511</v>
      </c>
      <c r="BE512" s="1">
        <v>418.06100000000004</v>
      </c>
      <c r="BF512" s="1">
        <v>7.012</v>
      </c>
      <c r="BG512" s="1">
        <v>6.159</v>
      </c>
      <c r="BH512" s="1">
        <v>122.798</v>
      </c>
      <c r="BI512" s="1">
        <v>32.168000000000006</v>
      </c>
      <c r="BJ512" s="1">
        <f t="shared" ref="BJ512:BM512" si="3183">BF512*1</f>
        <v>7.012</v>
      </c>
      <c r="BK512" s="1">
        <f t="shared" si="3183"/>
        <v>6.159</v>
      </c>
      <c r="BL512" s="1">
        <f t="shared" si="3183"/>
        <v>122.798</v>
      </c>
      <c r="BM512" s="1">
        <f t="shared" si="3183"/>
        <v>32.168</v>
      </c>
      <c r="BN512" s="1">
        <f t="shared" si="18"/>
        <v>90.63</v>
      </c>
      <c r="BO512" s="1">
        <v>0.46900000000000003</v>
      </c>
      <c r="BP512" s="1">
        <v>2.4919999999999995</v>
      </c>
      <c r="BQ512" s="1">
        <v>5.136</v>
      </c>
      <c r="BR512" s="1">
        <f t="shared" ref="BR512:BT512" si="3184">BO512*1</f>
        <v>0.469</v>
      </c>
      <c r="BS512" s="1">
        <f t="shared" si="3184"/>
        <v>2.492</v>
      </c>
      <c r="BT512" s="1">
        <f t="shared" si="3184"/>
        <v>5.136</v>
      </c>
      <c r="BU512" s="1">
        <v>3.4309999999999996</v>
      </c>
      <c r="BV512" s="1">
        <v>3.53</v>
      </c>
      <c r="BW512" s="1">
        <v>39.884929</v>
      </c>
      <c r="BX512" s="1">
        <v>204.900571</v>
      </c>
      <c r="BY512" s="1">
        <v>28.441643</v>
      </c>
      <c r="BZ512" s="1">
        <v>484.83642900000007</v>
      </c>
      <c r="CA512" s="1">
        <f t="shared" ref="CA512:CE512" si="3185">BV512*1</f>
        <v>3.53</v>
      </c>
      <c r="CB512" s="1">
        <f t="shared" si="3185"/>
        <v>39.884929</v>
      </c>
      <c r="CC512" s="1">
        <f t="shared" si="3185"/>
        <v>204.900571</v>
      </c>
      <c r="CD512" s="1">
        <f t="shared" si="3185"/>
        <v>28.441643</v>
      </c>
      <c r="CE512" s="1">
        <f t="shared" si="3185"/>
        <v>484.836429</v>
      </c>
      <c r="CF512" s="1">
        <v>2.0</v>
      </c>
      <c r="CG512" s="1">
        <f t="shared" si="21"/>
        <v>2</v>
      </c>
      <c r="CH512" s="1" t="s">
        <v>1588</v>
      </c>
      <c r="CI512" s="1" t="s">
        <v>610</v>
      </c>
      <c r="CJ512" s="1" t="s">
        <v>1589</v>
      </c>
      <c r="CK512" s="1" t="s">
        <v>537</v>
      </c>
      <c r="CL512" s="1">
        <v>0.0</v>
      </c>
      <c r="CM512" s="1" t="s">
        <v>613</v>
      </c>
      <c r="CN512" s="1" t="s">
        <v>614</v>
      </c>
      <c r="CO512" s="1" t="s">
        <v>615</v>
      </c>
      <c r="CP512" s="1" t="s">
        <v>1388</v>
      </c>
      <c r="CQ512" s="1" t="s">
        <v>1590</v>
      </c>
      <c r="CR512" s="1" t="s">
        <v>388</v>
      </c>
      <c r="CS512" s="1" t="s">
        <v>1591</v>
      </c>
      <c r="CT512" s="1" t="s">
        <v>619</v>
      </c>
      <c r="CU512" s="1" t="s">
        <v>791</v>
      </c>
      <c r="CV512" s="1" t="s">
        <v>621</v>
      </c>
      <c r="CW512" s="1">
        <v>1.0</v>
      </c>
      <c r="CX512" s="1" t="s">
        <v>1448</v>
      </c>
      <c r="CY512" s="1" t="s">
        <v>1592</v>
      </c>
      <c r="CZ512" s="1" t="s">
        <v>1593</v>
      </c>
      <c r="DA512" s="1" t="s">
        <v>875</v>
      </c>
      <c r="DB512" s="1" t="s">
        <v>1594</v>
      </c>
      <c r="DC512" s="1" t="s">
        <v>604</v>
      </c>
      <c r="DD512" s="1" t="s">
        <v>605</v>
      </c>
      <c r="DE512" s="1">
        <v>0.0</v>
      </c>
      <c r="DF512" s="1">
        <v>5.0</v>
      </c>
      <c r="DG512" s="1">
        <v>25.0</v>
      </c>
      <c r="DH512" s="1" t="s">
        <v>371</v>
      </c>
    </row>
    <row r="513" ht="15.75" customHeight="1">
      <c r="A513" s="1">
        <v>2016.0</v>
      </c>
      <c r="B513" s="1" t="s">
        <v>1585</v>
      </c>
      <c r="C513" s="1">
        <v>103.0</v>
      </c>
      <c r="D513" s="1">
        <v>0.0</v>
      </c>
      <c r="E513" s="1" t="s">
        <v>1586</v>
      </c>
      <c r="F513" s="1" t="s">
        <v>1587</v>
      </c>
      <c r="G513" s="1" t="s">
        <v>136</v>
      </c>
      <c r="H513" s="1">
        <v>7737.612</v>
      </c>
      <c r="I513" s="1">
        <f t="shared" ref="I513:I516" si="3192">(H513-H512)/H512</f>
        <v>0.1399443995</v>
      </c>
      <c r="J513" s="3">
        <v>2.0912137858581865E12</v>
      </c>
      <c r="K513" s="3">
        <v>1.2934627315590745</v>
      </c>
      <c r="L513" s="3">
        <v>-0.0940166569157271</v>
      </c>
      <c r="M513" s="3">
        <f t="shared" si="7"/>
        <v>28.36876577</v>
      </c>
      <c r="N513" s="3" t="str">
        <f t="shared" si="8"/>
        <v>#NUM!</v>
      </c>
      <c r="O513" s="1">
        <v>0.0</v>
      </c>
      <c r="P513" s="1" t="s">
        <v>113</v>
      </c>
      <c r="Q513" s="1">
        <v>25.0</v>
      </c>
      <c r="R513" s="1" t="s">
        <v>157</v>
      </c>
      <c r="S513" s="1">
        <f t="shared" si="2937"/>
        <v>1</v>
      </c>
      <c r="T513" s="1">
        <f t="shared" si="10"/>
        <v>1</v>
      </c>
      <c r="U513" s="2">
        <v>33305.0</v>
      </c>
      <c r="V513" s="2">
        <v>43465.0</v>
      </c>
      <c r="W513" s="1">
        <v>10160.0</v>
      </c>
      <c r="X513" s="1">
        <v>9.226213721132472</v>
      </c>
      <c r="Y513" s="1">
        <v>5.0</v>
      </c>
      <c r="Z513" s="1">
        <v>958.789</v>
      </c>
      <c r="AA513" s="1">
        <v>4113.387</v>
      </c>
      <c r="AB513" s="1">
        <v>3624.225</v>
      </c>
      <c r="AC513" s="1">
        <v>1185.516</v>
      </c>
      <c r="AD513" s="1">
        <v>0.0</v>
      </c>
      <c r="AE513" s="1">
        <v>2438.709</v>
      </c>
      <c r="AF513" s="1">
        <v>911.779</v>
      </c>
      <c r="AG513" s="1">
        <f t="shared" ref="AG513:AL513" si="3186">LN(AA513)</f>
        <v>8.322002056</v>
      </c>
      <c r="AH513" s="1">
        <f t="shared" si="3186"/>
        <v>8.195395751</v>
      </c>
      <c r="AI513" s="1">
        <f t="shared" si="3186"/>
        <v>7.077933402</v>
      </c>
      <c r="AJ513" s="1" t="str">
        <f t="shared" si="3186"/>
        <v>#NUM!</v>
      </c>
      <c r="AK513" s="1">
        <f t="shared" si="3186"/>
        <v>7.79922408</v>
      </c>
      <c r="AL513" s="1">
        <f t="shared" si="3186"/>
        <v>6.815397636</v>
      </c>
      <c r="AM513" s="1">
        <f t="shared" si="12"/>
        <v>8.953848392</v>
      </c>
      <c r="AN513" s="1">
        <v>180.978</v>
      </c>
      <c r="AO513" s="1">
        <v>1176.373</v>
      </c>
      <c r="AP513" s="1">
        <f t="shared" si="13"/>
        <v>3.080846806</v>
      </c>
      <c r="AQ513" s="1">
        <f t="shared" si="14"/>
        <v>0</v>
      </c>
      <c r="AR513" s="1">
        <v>1357.351</v>
      </c>
      <c r="AS513" s="1">
        <v>6380.261</v>
      </c>
      <c r="AT513" s="1">
        <f t="shared" ref="AT513:AU513" si="3187">LN(AN513)</f>
        <v>5.198375477</v>
      </c>
      <c r="AU513" s="1">
        <f t="shared" si="3187"/>
        <v>7.070191255</v>
      </c>
      <c r="AV513" s="1">
        <f t="shared" ref="AV513:AW513" si="3188">LN(AR513)</f>
        <v>7.213290285</v>
      </c>
      <c r="AW513" s="1">
        <f t="shared" si="3188"/>
        <v>8.760964285</v>
      </c>
      <c r="AX513" s="1">
        <v>3134.347</v>
      </c>
      <c r="AY513" s="1">
        <v>661.4060000000001</v>
      </c>
      <c r="AZ513" s="1">
        <v>1.4020000000000001</v>
      </c>
      <c r="BA513" s="1">
        <v>703.458</v>
      </c>
      <c r="BB513" s="1">
        <v>244.336</v>
      </c>
      <c r="BC513" s="1">
        <v>459.122</v>
      </c>
      <c r="BD513" s="1">
        <v>0.0</v>
      </c>
      <c r="BE513" s="1">
        <v>459.122</v>
      </c>
      <c r="BF513" s="1">
        <v>7.196</v>
      </c>
      <c r="BG513" s="1">
        <v>5.934</v>
      </c>
      <c r="BH513" s="1">
        <v>0.0</v>
      </c>
      <c r="BI513" s="1">
        <v>0.0</v>
      </c>
      <c r="BJ513" s="1">
        <f t="shared" ref="BJ513:BM513" si="3189">BF513*1</f>
        <v>7.196</v>
      </c>
      <c r="BK513" s="1">
        <f t="shared" si="3189"/>
        <v>5.934</v>
      </c>
      <c r="BL513" s="1">
        <f t="shared" si="3189"/>
        <v>0</v>
      </c>
      <c r="BM513" s="1">
        <f t="shared" si="3189"/>
        <v>0</v>
      </c>
      <c r="BN513" s="1">
        <f t="shared" si="18"/>
        <v>0</v>
      </c>
      <c r="BO513" s="1">
        <v>0.47800000000000004</v>
      </c>
      <c r="BP513" s="1">
        <v>2.644</v>
      </c>
      <c r="BQ513" s="1">
        <v>3.081</v>
      </c>
      <c r="BR513" s="1">
        <f t="shared" ref="BR513:BT513" si="3190">BO513*1</f>
        <v>0.478</v>
      </c>
      <c r="BS513" s="1">
        <f t="shared" si="3190"/>
        <v>2.644</v>
      </c>
      <c r="BT513" s="1">
        <f t="shared" si="3190"/>
        <v>3.081</v>
      </c>
      <c r="BU513" s="1">
        <v>2.073</v>
      </c>
      <c r="BV513" s="1">
        <v>2.8369999999999997</v>
      </c>
      <c r="BW513" s="1">
        <v>31.975364000000003</v>
      </c>
      <c r="BX513" s="1">
        <v>142.470318</v>
      </c>
      <c r="BY513" s="1">
        <v>31.918091</v>
      </c>
      <c r="BZ513" s="1">
        <v>351.709636</v>
      </c>
      <c r="CA513" s="1">
        <f t="shared" ref="CA513:CE513" si="3191">BV513*1</f>
        <v>2.837</v>
      </c>
      <c r="CB513" s="1">
        <f t="shared" si="3191"/>
        <v>31.975364</v>
      </c>
      <c r="CC513" s="1">
        <f t="shared" si="3191"/>
        <v>142.470318</v>
      </c>
      <c r="CD513" s="1">
        <f t="shared" si="3191"/>
        <v>31.918091</v>
      </c>
      <c r="CE513" s="1">
        <f t="shared" si="3191"/>
        <v>351.709636</v>
      </c>
      <c r="CF513" s="1">
        <v>2.0</v>
      </c>
      <c r="CG513" s="1">
        <f t="shared" si="21"/>
        <v>2</v>
      </c>
      <c r="CH513" s="1" t="s">
        <v>1588</v>
      </c>
      <c r="CI513" s="1" t="s">
        <v>610</v>
      </c>
      <c r="CJ513" s="1" t="s">
        <v>1589</v>
      </c>
      <c r="CK513" s="1" t="s">
        <v>537</v>
      </c>
      <c r="CL513" s="1">
        <v>0.0</v>
      </c>
      <c r="CM513" s="1" t="s">
        <v>613</v>
      </c>
      <c r="CN513" s="1" t="s">
        <v>614</v>
      </c>
      <c r="CO513" s="1" t="s">
        <v>615</v>
      </c>
      <c r="CP513" s="1" t="s">
        <v>1388</v>
      </c>
      <c r="CQ513" s="1" t="s">
        <v>1590</v>
      </c>
      <c r="CR513" s="1" t="s">
        <v>388</v>
      </c>
      <c r="CS513" s="1" t="s">
        <v>1591</v>
      </c>
      <c r="CT513" s="1" t="s">
        <v>619</v>
      </c>
      <c r="CU513" s="1" t="s">
        <v>791</v>
      </c>
      <c r="CV513" s="1" t="s">
        <v>621</v>
      </c>
      <c r="CW513" s="1">
        <v>1.0</v>
      </c>
      <c r="CX513" s="1" t="s">
        <v>1448</v>
      </c>
      <c r="CY513" s="1" t="s">
        <v>1592</v>
      </c>
      <c r="CZ513" s="1" t="s">
        <v>1593</v>
      </c>
      <c r="DA513" s="1" t="s">
        <v>875</v>
      </c>
      <c r="DB513" s="1" t="s">
        <v>1594</v>
      </c>
      <c r="DC513" s="1" t="s">
        <v>604</v>
      </c>
      <c r="DD513" s="1" t="s">
        <v>605</v>
      </c>
      <c r="DE513" s="1">
        <v>0.0</v>
      </c>
      <c r="DF513" s="1">
        <v>5.0</v>
      </c>
      <c r="DG513" s="1">
        <v>25.0</v>
      </c>
      <c r="DH513" s="1" t="s">
        <v>371</v>
      </c>
    </row>
    <row r="514" ht="15.75" customHeight="1">
      <c r="A514" s="1">
        <v>2017.0</v>
      </c>
      <c r="B514" s="1" t="s">
        <v>1585</v>
      </c>
      <c r="C514" s="1">
        <v>103.0</v>
      </c>
      <c r="D514" s="1">
        <v>0.0</v>
      </c>
      <c r="E514" s="1" t="s">
        <v>1586</v>
      </c>
      <c r="F514" s="1" t="s">
        <v>1587</v>
      </c>
      <c r="G514" s="1" t="s">
        <v>136</v>
      </c>
      <c r="H514" s="1">
        <v>8163.608</v>
      </c>
      <c r="I514" s="1">
        <f t="shared" si="3192"/>
        <v>0.05505522893</v>
      </c>
      <c r="J514" s="3">
        <v>2.1260922840536946E12</v>
      </c>
      <c r="K514" s="3">
        <v>1.6678590410685672</v>
      </c>
      <c r="L514" s="3">
        <v>1.22653316645808</v>
      </c>
      <c r="M514" s="3">
        <f t="shared" si="7"/>
        <v>28.3853068</v>
      </c>
      <c r="N514" s="3">
        <f t="shared" si="8"/>
        <v>0.2041916259</v>
      </c>
      <c r="O514" s="1">
        <v>0.0</v>
      </c>
      <c r="P514" s="1" t="s">
        <v>113</v>
      </c>
      <c r="Q514" s="1">
        <v>25.0</v>
      </c>
      <c r="R514" s="1" t="s">
        <v>157</v>
      </c>
      <c r="S514" s="1">
        <f t="shared" si="2937"/>
        <v>1</v>
      </c>
      <c r="T514" s="1">
        <f t="shared" si="10"/>
        <v>1</v>
      </c>
      <c r="U514" s="2">
        <v>33305.0</v>
      </c>
      <c r="V514" s="2">
        <v>43100.0</v>
      </c>
      <c r="W514" s="1">
        <v>9795.0</v>
      </c>
      <c r="X514" s="1">
        <v>9.189627330378642</v>
      </c>
      <c r="Y514" s="1">
        <v>5.0</v>
      </c>
      <c r="Z514" s="1">
        <v>1052.0430000000001</v>
      </c>
      <c r="AA514" s="1">
        <v>4013.765</v>
      </c>
      <c r="AB514" s="1">
        <v>4149.843</v>
      </c>
      <c r="AC514" s="1">
        <v>1084.423</v>
      </c>
      <c r="AD514" s="1">
        <v>0.0</v>
      </c>
      <c r="AE514" s="1">
        <v>3065.42</v>
      </c>
      <c r="AF514" s="1">
        <v>1151.499</v>
      </c>
      <c r="AG514" s="1">
        <f t="shared" ref="AG514:AL514" si="3193">LN(AA514)</f>
        <v>8.297484983</v>
      </c>
      <c r="AH514" s="1">
        <f t="shared" si="3193"/>
        <v>8.330825781</v>
      </c>
      <c r="AI514" s="1">
        <f t="shared" si="3193"/>
        <v>6.988803327</v>
      </c>
      <c r="AJ514" s="1" t="str">
        <f t="shared" si="3193"/>
        <v>#NUM!</v>
      </c>
      <c r="AK514" s="1">
        <f t="shared" si="3193"/>
        <v>8.02793987</v>
      </c>
      <c r="AL514" s="1">
        <f t="shared" si="3193"/>
        <v>7.048819851</v>
      </c>
      <c r="AM514" s="1">
        <f t="shared" si="12"/>
        <v>9.007441507</v>
      </c>
      <c r="AN514" s="1">
        <v>341.16</v>
      </c>
      <c r="AO514" s="1">
        <v>1050.388</v>
      </c>
      <c r="AP514" s="1">
        <f t="shared" si="13"/>
        <v>3.950771524</v>
      </c>
      <c r="AQ514" s="1">
        <f t="shared" si="14"/>
        <v>0</v>
      </c>
      <c r="AR514" s="1">
        <v>1391.548</v>
      </c>
      <c r="AS514" s="1">
        <v>6772.06</v>
      </c>
      <c r="AT514" s="1">
        <f t="shared" ref="AT514:AU514" si="3194">LN(AN514)</f>
        <v>5.832351575</v>
      </c>
      <c r="AU514" s="1">
        <f t="shared" si="3194"/>
        <v>6.956914899</v>
      </c>
      <c r="AV514" s="1">
        <f t="shared" ref="AV514:AW514" si="3195">LN(AR514)</f>
        <v>7.238172076</v>
      </c>
      <c r="AW514" s="1">
        <f t="shared" si="3195"/>
        <v>8.820560603</v>
      </c>
      <c r="AX514" s="1">
        <v>3563.369</v>
      </c>
      <c r="AY514" s="1">
        <v>496.29200000000003</v>
      </c>
      <c r="AZ514" s="1">
        <v>2.811</v>
      </c>
      <c r="BA514" s="1">
        <v>535.572</v>
      </c>
      <c r="BB514" s="1">
        <v>143.775</v>
      </c>
      <c r="BC514" s="1">
        <v>391.797</v>
      </c>
      <c r="BD514" s="1">
        <v>0.0</v>
      </c>
      <c r="BE514" s="1">
        <v>391.797</v>
      </c>
      <c r="BF514" s="1">
        <v>5.785</v>
      </c>
      <c r="BG514" s="1">
        <v>4.799</v>
      </c>
      <c r="BH514" s="1">
        <v>0.0</v>
      </c>
      <c r="BI514" s="1">
        <v>0.0</v>
      </c>
      <c r="BJ514" s="1">
        <f t="shared" ref="BJ514:BM514" si="3196">BF514*1</f>
        <v>5.785</v>
      </c>
      <c r="BK514" s="1">
        <f t="shared" si="3196"/>
        <v>4.799</v>
      </c>
      <c r="BL514" s="1">
        <f t="shared" si="3196"/>
        <v>0</v>
      </c>
      <c r="BM514" s="1">
        <f t="shared" si="3196"/>
        <v>0</v>
      </c>
      <c r="BN514" s="1">
        <f t="shared" si="18"/>
        <v>0</v>
      </c>
      <c r="BO514" s="1">
        <v>0.501</v>
      </c>
      <c r="BP514" s="1">
        <v>3.286</v>
      </c>
      <c r="BQ514" s="1">
        <v>3.9509999999999996</v>
      </c>
      <c r="BR514" s="1">
        <f t="shared" ref="BR514:BT514" si="3197">BO514*1</f>
        <v>0.501</v>
      </c>
      <c r="BS514" s="1">
        <f t="shared" si="3197"/>
        <v>3.286</v>
      </c>
      <c r="BT514" s="1">
        <f t="shared" si="3197"/>
        <v>3.951</v>
      </c>
      <c r="BU514" s="1">
        <v>2.9179999999999997</v>
      </c>
      <c r="BV514" s="1">
        <v>5.038</v>
      </c>
      <c r="BW514" s="1">
        <v>24.344182</v>
      </c>
      <c r="BX514" s="1">
        <v>161.971318</v>
      </c>
      <c r="BY514" s="1">
        <v>40.119682000000005</v>
      </c>
      <c r="BZ514" s="1">
        <v>371.07309100000003</v>
      </c>
      <c r="CA514" s="1">
        <f t="shared" ref="CA514:CE514" si="3198">BV514*1</f>
        <v>5.038</v>
      </c>
      <c r="CB514" s="1">
        <f t="shared" si="3198"/>
        <v>24.344182</v>
      </c>
      <c r="CC514" s="1">
        <f t="shared" si="3198"/>
        <v>161.971318</v>
      </c>
      <c r="CD514" s="1">
        <f t="shared" si="3198"/>
        <v>40.119682</v>
      </c>
      <c r="CE514" s="1">
        <f t="shared" si="3198"/>
        <v>371.073091</v>
      </c>
      <c r="CF514" s="1">
        <v>2.0</v>
      </c>
      <c r="CG514" s="1">
        <f t="shared" si="21"/>
        <v>2</v>
      </c>
      <c r="CH514" s="1" t="s">
        <v>1588</v>
      </c>
      <c r="CI514" s="1" t="s">
        <v>610</v>
      </c>
      <c r="CJ514" s="1" t="s">
        <v>1589</v>
      </c>
      <c r="CK514" s="1" t="s">
        <v>537</v>
      </c>
      <c r="CL514" s="1">
        <v>0.0</v>
      </c>
      <c r="CM514" s="1" t="s">
        <v>613</v>
      </c>
      <c r="CN514" s="1" t="s">
        <v>614</v>
      </c>
      <c r="CO514" s="1" t="s">
        <v>615</v>
      </c>
      <c r="CP514" s="1" t="s">
        <v>1388</v>
      </c>
      <c r="CQ514" s="1" t="s">
        <v>1590</v>
      </c>
      <c r="CR514" s="1" t="s">
        <v>388</v>
      </c>
      <c r="CS514" s="1" t="s">
        <v>1591</v>
      </c>
      <c r="CT514" s="1" t="s">
        <v>619</v>
      </c>
      <c r="CU514" s="1" t="s">
        <v>791</v>
      </c>
      <c r="CV514" s="1" t="s">
        <v>621</v>
      </c>
      <c r="CW514" s="1">
        <v>1.0</v>
      </c>
      <c r="CX514" s="1" t="s">
        <v>1448</v>
      </c>
      <c r="CY514" s="1" t="s">
        <v>1592</v>
      </c>
      <c r="CZ514" s="1" t="s">
        <v>1593</v>
      </c>
      <c r="DA514" s="1" t="s">
        <v>875</v>
      </c>
      <c r="DB514" s="1" t="s">
        <v>1594</v>
      </c>
      <c r="DC514" s="1" t="s">
        <v>604</v>
      </c>
      <c r="DD514" s="1" t="s">
        <v>605</v>
      </c>
      <c r="DE514" s="1">
        <v>0.0</v>
      </c>
      <c r="DF514" s="1">
        <v>5.0</v>
      </c>
      <c r="DG514" s="1">
        <v>25.0</v>
      </c>
      <c r="DH514" s="1" t="s">
        <v>371</v>
      </c>
    </row>
    <row r="515" ht="15.75" customHeight="1">
      <c r="A515" s="1">
        <v>2018.0</v>
      </c>
      <c r="B515" s="1" t="s">
        <v>1585</v>
      </c>
      <c r="C515" s="1">
        <v>103.0</v>
      </c>
      <c r="D515" s="1">
        <v>0.0</v>
      </c>
      <c r="E515" s="1" t="s">
        <v>1586</v>
      </c>
      <c r="F515" s="1" t="s">
        <v>1587</v>
      </c>
      <c r="G515" s="1" t="s">
        <v>136</v>
      </c>
      <c r="H515" s="1">
        <v>10498.544</v>
      </c>
      <c r="I515" s="1">
        <f t="shared" si="3192"/>
        <v>0.286017653</v>
      </c>
      <c r="J515" s="3">
        <v>2.14611448585804E12</v>
      </c>
      <c r="K515" s="3">
        <v>0.9417371933719778</v>
      </c>
      <c r="L515" s="3">
        <v>1.13748763600395</v>
      </c>
      <c r="M515" s="3">
        <f t="shared" si="7"/>
        <v>28.39468011</v>
      </c>
      <c r="N515" s="3">
        <f t="shared" si="8"/>
        <v>0.1288220023</v>
      </c>
      <c r="O515" s="1">
        <v>0.0</v>
      </c>
      <c r="P515" s="1" t="s">
        <v>113</v>
      </c>
      <c r="Q515" s="1">
        <v>25.0</v>
      </c>
      <c r="R515" s="1" t="s">
        <v>157</v>
      </c>
      <c r="S515" s="1">
        <f t="shared" si="2937"/>
        <v>1</v>
      </c>
      <c r="T515" s="1">
        <f t="shared" si="10"/>
        <v>1</v>
      </c>
      <c r="U515" s="2">
        <v>33305.0</v>
      </c>
      <c r="V515" s="2">
        <v>42735.0</v>
      </c>
      <c r="W515" s="1">
        <v>9430.0</v>
      </c>
      <c r="X515" s="1">
        <v>9.151651375627504</v>
      </c>
      <c r="Y515" s="1">
        <v>5.0</v>
      </c>
      <c r="Z515" s="1">
        <v>1058.522</v>
      </c>
      <c r="AA515" s="1">
        <v>3940.672</v>
      </c>
      <c r="AB515" s="1">
        <v>6557.872</v>
      </c>
      <c r="AC515" s="1">
        <v>2057.6730000000002</v>
      </c>
      <c r="AD515" s="1">
        <v>1803.762</v>
      </c>
      <c r="AE515" s="1">
        <v>2696.437</v>
      </c>
      <c r="AF515" s="1">
        <v>1218.355</v>
      </c>
      <c r="AG515" s="1">
        <f t="shared" ref="AG515:AL515" si="3199">LN(AA515)</f>
        <v>8.279106546</v>
      </c>
      <c r="AH515" s="1">
        <f t="shared" si="3199"/>
        <v>8.788421439</v>
      </c>
      <c r="AI515" s="1">
        <f t="shared" si="3199"/>
        <v>7.629331012</v>
      </c>
      <c r="AJ515" s="1">
        <f t="shared" si="3199"/>
        <v>7.497629763</v>
      </c>
      <c r="AK515" s="1">
        <f t="shared" si="3199"/>
        <v>7.899686551</v>
      </c>
      <c r="AL515" s="1">
        <f t="shared" si="3199"/>
        <v>7.105256867</v>
      </c>
      <c r="AM515" s="1">
        <f t="shared" si="12"/>
        <v>9.25899186</v>
      </c>
      <c r="AN515" s="1">
        <v>283.844</v>
      </c>
      <c r="AO515" s="1">
        <v>1147.722</v>
      </c>
      <c r="AP515" s="1">
        <f t="shared" si="13"/>
        <v>5.713815715</v>
      </c>
      <c r="AQ515" s="1">
        <f t="shared" si="14"/>
        <v>0</v>
      </c>
      <c r="AR515" s="1">
        <v>1431.566</v>
      </c>
      <c r="AS515" s="1">
        <v>9066.978</v>
      </c>
      <c r="AT515" s="1">
        <f t="shared" ref="AT515:AU515" si="3200">LN(AN515)</f>
        <v>5.648424791</v>
      </c>
      <c r="AU515" s="1">
        <f t="shared" si="3200"/>
        <v>7.045534387</v>
      </c>
      <c r="AV515" s="1">
        <f t="shared" ref="AV515:AW515" si="3201">LN(AR515)</f>
        <v>7.266524229</v>
      </c>
      <c r="AW515" s="1">
        <f t="shared" si="3201"/>
        <v>9.112394301</v>
      </c>
      <c r="AX515" s="1">
        <v>4103.925</v>
      </c>
      <c r="AY515" s="1">
        <v>146.991</v>
      </c>
      <c r="AZ515" s="1">
        <v>0.184</v>
      </c>
      <c r="BA515" s="1">
        <v>146.809</v>
      </c>
      <c r="BB515" s="1">
        <v>31.527</v>
      </c>
      <c r="BC515" s="1">
        <v>115.282</v>
      </c>
      <c r="BD515" s="1">
        <v>0.0</v>
      </c>
      <c r="BE515" s="1">
        <v>115.282</v>
      </c>
      <c r="BF515" s="1">
        <v>1.271</v>
      </c>
      <c r="BG515" s="1">
        <v>1.098</v>
      </c>
      <c r="BH515" s="1">
        <v>158.228</v>
      </c>
      <c r="BI515" s="1">
        <v>30.49</v>
      </c>
      <c r="BJ515" s="1">
        <f t="shared" ref="BJ515:BM515" si="3202">BF515*1</f>
        <v>1.271</v>
      </c>
      <c r="BK515" s="1">
        <f t="shared" si="3202"/>
        <v>1.098</v>
      </c>
      <c r="BL515" s="1">
        <f t="shared" si="3202"/>
        <v>158.228</v>
      </c>
      <c r="BM515" s="1">
        <f t="shared" si="3202"/>
        <v>30.49</v>
      </c>
      <c r="BN515" s="1">
        <f t="shared" si="18"/>
        <v>127.738</v>
      </c>
      <c r="BO515" s="1">
        <v>0.43900000000000006</v>
      </c>
      <c r="BP515" s="1">
        <v>1.994</v>
      </c>
      <c r="BQ515" s="1">
        <v>5.7139999999999995</v>
      </c>
      <c r="BR515" s="1">
        <f t="shared" ref="BR515:BT515" si="3203">BO515*1</f>
        <v>0.439</v>
      </c>
      <c r="BS515" s="1">
        <f t="shared" si="3203"/>
        <v>1.994</v>
      </c>
      <c r="BT515" s="1">
        <f t="shared" si="3203"/>
        <v>5.714</v>
      </c>
      <c r="BU515" s="1">
        <v>3.921</v>
      </c>
      <c r="BV515" s="1">
        <v>5.908</v>
      </c>
      <c r="BW515" s="1">
        <v>5.062379</v>
      </c>
      <c r="BX515" s="1">
        <v>141.514655</v>
      </c>
      <c r="BY515" s="1">
        <v>37.222345000000004</v>
      </c>
      <c r="BZ515" s="1">
        <v>362.01875900000005</v>
      </c>
      <c r="CA515" s="1">
        <f t="shared" ref="CA515:CE515" si="3204">BV515*1</f>
        <v>5.908</v>
      </c>
      <c r="CB515" s="1">
        <f t="shared" si="3204"/>
        <v>5.062379</v>
      </c>
      <c r="CC515" s="1">
        <f t="shared" si="3204"/>
        <v>141.514655</v>
      </c>
      <c r="CD515" s="1">
        <f t="shared" si="3204"/>
        <v>37.222345</v>
      </c>
      <c r="CE515" s="1">
        <f t="shared" si="3204"/>
        <v>362.018759</v>
      </c>
      <c r="CF515" s="1">
        <v>2.0</v>
      </c>
      <c r="CG515" s="1">
        <f t="shared" si="21"/>
        <v>2</v>
      </c>
      <c r="CH515" s="1" t="s">
        <v>1588</v>
      </c>
      <c r="CI515" s="1" t="s">
        <v>610</v>
      </c>
      <c r="CJ515" s="1" t="s">
        <v>1589</v>
      </c>
      <c r="CK515" s="1" t="s">
        <v>537</v>
      </c>
      <c r="CL515" s="1">
        <v>0.0</v>
      </c>
      <c r="CM515" s="1" t="s">
        <v>613</v>
      </c>
      <c r="CN515" s="1" t="s">
        <v>614</v>
      </c>
      <c r="CO515" s="1" t="s">
        <v>615</v>
      </c>
      <c r="CP515" s="1" t="s">
        <v>1388</v>
      </c>
      <c r="CQ515" s="1" t="s">
        <v>1590</v>
      </c>
      <c r="CR515" s="1" t="s">
        <v>388</v>
      </c>
      <c r="CS515" s="1" t="s">
        <v>1591</v>
      </c>
      <c r="CT515" s="1" t="s">
        <v>619</v>
      </c>
      <c r="CU515" s="1" t="s">
        <v>791</v>
      </c>
      <c r="CV515" s="1" t="s">
        <v>621</v>
      </c>
      <c r="CW515" s="1">
        <v>1.0</v>
      </c>
      <c r="CX515" s="1" t="s">
        <v>1448</v>
      </c>
      <c r="CY515" s="1" t="s">
        <v>1592</v>
      </c>
      <c r="CZ515" s="1" t="s">
        <v>1593</v>
      </c>
      <c r="DA515" s="1" t="s">
        <v>875</v>
      </c>
      <c r="DB515" s="1" t="s">
        <v>1594</v>
      </c>
      <c r="DC515" s="1" t="s">
        <v>604</v>
      </c>
      <c r="DD515" s="1" t="s">
        <v>605</v>
      </c>
      <c r="DE515" s="1">
        <v>0.0</v>
      </c>
      <c r="DF515" s="1">
        <v>5.0</v>
      </c>
      <c r="DG515" s="1">
        <v>25.0</v>
      </c>
      <c r="DH515" s="1" t="s">
        <v>371</v>
      </c>
    </row>
    <row r="516" ht="15.75" customHeight="1">
      <c r="A516" s="1">
        <v>2019.0</v>
      </c>
      <c r="B516" s="1" t="s">
        <v>1585</v>
      </c>
      <c r="C516" s="1">
        <v>103.0</v>
      </c>
      <c r="D516" s="1">
        <v>0.0</v>
      </c>
      <c r="E516" s="1" t="s">
        <v>1586</v>
      </c>
      <c r="F516" s="1" t="s">
        <v>1587</v>
      </c>
      <c r="G516" s="1" t="s">
        <v>136</v>
      </c>
      <c r="H516" s="1">
        <v>10320.374</v>
      </c>
      <c r="I516" s="1">
        <f t="shared" si="3192"/>
        <v>-0.01697092473</v>
      </c>
      <c r="J516" s="3">
        <v>2.1522834905985745E12</v>
      </c>
      <c r="K516" s="3">
        <v>0.28744993713920053</v>
      </c>
      <c r="L516" s="3">
        <v>0.611246943765291</v>
      </c>
      <c r="M516" s="3">
        <f t="shared" si="7"/>
        <v>28.39755048</v>
      </c>
      <c r="N516" s="3">
        <f t="shared" si="8"/>
        <v>-0.4922542382</v>
      </c>
      <c r="O516" s="1">
        <v>0.0</v>
      </c>
      <c r="P516" s="1" t="s">
        <v>113</v>
      </c>
      <c r="Q516" s="1">
        <v>25.0</v>
      </c>
      <c r="R516" s="1" t="s">
        <v>157</v>
      </c>
      <c r="S516" s="1">
        <f t="shared" si="2937"/>
        <v>1</v>
      </c>
      <c r="T516" s="1">
        <f t="shared" si="10"/>
        <v>1</v>
      </c>
      <c r="U516" s="2">
        <v>33305.0</v>
      </c>
      <c r="V516" s="2">
        <v>42369.0</v>
      </c>
      <c r="W516" s="1">
        <v>9064.0</v>
      </c>
      <c r="X516" s="1">
        <v>9.112065802707843</v>
      </c>
      <c r="Y516" s="1">
        <v>5.0</v>
      </c>
      <c r="Z516" s="1">
        <v>1155.021</v>
      </c>
      <c r="AA516" s="1">
        <v>3735.629</v>
      </c>
      <c r="AB516" s="1">
        <v>6584.745</v>
      </c>
      <c r="AC516" s="1">
        <v>2043.243</v>
      </c>
      <c r="AD516" s="1">
        <v>2143.56</v>
      </c>
      <c r="AE516" s="1">
        <v>2397.942</v>
      </c>
      <c r="AF516" s="1">
        <v>1485.03</v>
      </c>
      <c r="AG516" s="1">
        <f t="shared" ref="AG516:AL516" si="3205">LN(AA516)</f>
        <v>8.22567149</v>
      </c>
      <c r="AH516" s="1">
        <f t="shared" si="3205"/>
        <v>8.792510889</v>
      </c>
      <c r="AI516" s="1">
        <f t="shared" si="3205"/>
        <v>7.62229353</v>
      </c>
      <c r="AJ516" s="1">
        <f t="shared" si="3205"/>
        <v>7.670223277</v>
      </c>
      <c r="AK516" s="1">
        <f t="shared" si="3205"/>
        <v>7.782366148</v>
      </c>
      <c r="AL516" s="1">
        <f t="shared" si="3205"/>
        <v>7.303190253</v>
      </c>
      <c r="AM516" s="1">
        <f t="shared" si="12"/>
        <v>9.241875279</v>
      </c>
      <c r="AN516" s="1">
        <v>599.778</v>
      </c>
      <c r="AO516" s="1">
        <v>1390.595</v>
      </c>
      <c r="AP516" s="1">
        <f t="shared" si="13"/>
        <v>4.735199681</v>
      </c>
      <c r="AQ516" s="1">
        <f t="shared" si="14"/>
        <v>0</v>
      </c>
      <c r="AR516" s="1">
        <v>1990.373</v>
      </c>
      <c r="AS516" s="1">
        <v>8330.001</v>
      </c>
      <c r="AT516" s="1">
        <f t="shared" ref="AT516:AU516" si="3206">LN(AN516)</f>
        <v>6.396559587</v>
      </c>
      <c r="AU516" s="1">
        <f t="shared" si="3206"/>
        <v>7.237486992</v>
      </c>
      <c r="AV516" s="1">
        <f t="shared" ref="AV516:AW516" si="3207">LN(AR516)</f>
        <v>7.596077337</v>
      </c>
      <c r="AW516" s="1">
        <f t="shared" si="3207"/>
        <v>9.027618855</v>
      </c>
      <c r="AX516" s="1">
        <v>4197.89</v>
      </c>
      <c r="AY516" s="1">
        <v>264.279</v>
      </c>
      <c r="AZ516" s="1">
        <v>2.024</v>
      </c>
      <c r="BA516" s="1">
        <v>263.041</v>
      </c>
      <c r="BB516" s="1">
        <v>54.071</v>
      </c>
      <c r="BC516" s="1">
        <v>208.97</v>
      </c>
      <c r="BD516" s="1">
        <v>0.0</v>
      </c>
      <c r="BE516" s="1">
        <v>208.97</v>
      </c>
      <c r="BF516" s="1">
        <v>2.509</v>
      </c>
      <c r="BG516" s="1">
        <v>2.025</v>
      </c>
      <c r="BH516" s="1">
        <v>183.82600000000002</v>
      </c>
      <c r="BI516" s="1">
        <v>43.726000000000006</v>
      </c>
      <c r="BJ516" s="1">
        <f t="shared" ref="BJ516:BM516" si="3208">BF516*1</f>
        <v>2.509</v>
      </c>
      <c r="BK516" s="1">
        <f t="shared" si="3208"/>
        <v>2.025</v>
      </c>
      <c r="BL516" s="1">
        <f t="shared" si="3208"/>
        <v>183.826</v>
      </c>
      <c r="BM516" s="1">
        <f t="shared" si="3208"/>
        <v>43.726</v>
      </c>
      <c r="BN516" s="1">
        <f t="shared" si="18"/>
        <v>140.1</v>
      </c>
      <c r="BO516" s="1">
        <v>0.47000000000000003</v>
      </c>
      <c r="BP516" s="1">
        <v>2.0549999999999997</v>
      </c>
      <c r="BQ516" s="1">
        <v>4.735</v>
      </c>
      <c r="BR516" s="1">
        <f t="shared" ref="BR516:BT516" si="3209">BO516*1</f>
        <v>0.47</v>
      </c>
      <c r="BS516" s="1">
        <f t="shared" si="3209"/>
        <v>2.055</v>
      </c>
      <c r="BT516" s="1">
        <f t="shared" si="3209"/>
        <v>4.735</v>
      </c>
      <c r="BU516" s="1">
        <v>3.266</v>
      </c>
      <c r="BV516" s="1">
        <v>10.849</v>
      </c>
      <c r="BW516" s="1">
        <v>10.521640000000001</v>
      </c>
      <c r="BX516" s="1">
        <v>167.9156</v>
      </c>
      <c r="BY516" s="1">
        <v>45.91824</v>
      </c>
      <c r="BZ516" s="1">
        <v>412.81496000000004</v>
      </c>
      <c r="CA516" s="1">
        <f t="shared" ref="CA516:CE516" si="3210">BV516*1</f>
        <v>10.849</v>
      </c>
      <c r="CB516" s="1">
        <f t="shared" si="3210"/>
        <v>10.52164</v>
      </c>
      <c r="CC516" s="1">
        <f t="shared" si="3210"/>
        <v>167.9156</v>
      </c>
      <c r="CD516" s="1">
        <f t="shared" si="3210"/>
        <v>45.91824</v>
      </c>
      <c r="CE516" s="1">
        <f t="shared" si="3210"/>
        <v>412.81496</v>
      </c>
      <c r="CF516" s="1">
        <v>2.0</v>
      </c>
      <c r="CG516" s="1">
        <f t="shared" si="21"/>
        <v>2</v>
      </c>
      <c r="CH516" s="1" t="s">
        <v>1588</v>
      </c>
      <c r="CI516" s="1" t="s">
        <v>610</v>
      </c>
      <c r="CJ516" s="1" t="s">
        <v>1589</v>
      </c>
      <c r="CK516" s="1" t="s">
        <v>537</v>
      </c>
      <c r="CL516" s="1">
        <v>0.0</v>
      </c>
      <c r="CM516" s="1" t="s">
        <v>613</v>
      </c>
      <c r="CN516" s="1" t="s">
        <v>614</v>
      </c>
      <c r="CO516" s="1" t="s">
        <v>615</v>
      </c>
      <c r="CP516" s="1" t="s">
        <v>1388</v>
      </c>
      <c r="CQ516" s="1" t="s">
        <v>1590</v>
      </c>
      <c r="CR516" s="1" t="s">
        <v>388</v>
      </c>
      <c r="CS516" s="1" t="s">
        <v>1591</v>
      </c>
      <c r="CT516" s="1" t="s">
        <v>619</v>
      </c>
      <c r="CU516" s="1" t="s">
        <v>791</v>
      </c>
      <c r="CV516" s="1" t="s">
        <v>621</v>
      </c>
      <c r="CW516" s="1">
        <v>1.0</v>
      </c>
      <c r="CX516" s="1" t="s">
        <v>1448</v>
      </c>
      <c r="CY516" s="1" t="s">
        <v>1592</v>
      </c>
      <c r="CZ516" s="1" t="s">
        <v>1593</v>
      </c>
      <c r="DA516" s="1" t="s">
        <v>875</v>
      </c>
      <c r="DB516" s="1" t="s">
        <v>1594</v>
      </c>
      <c r="DC516" s="1" t="s">
        <v>604</v>
      </c>
      <c r="DD516" s="1" t="s">
        <v>605</v>
      </c>
      <c r="DE516" s="1">
        <v>0.0</v>
      </c>
      <c r="DF516" s="1">
        <v>5.0</v>
      </c>
      <c r="DG516" s="1">
        <v>25.0</v>
      </c>
      <c r="DH516" s="1" t="s">
        <v>371</v>
      </c>
    </row>
    <row r="517" ht="15.75" customHeight="1">
      <c r="A517" s="1">
        <v>2015.0</v>
      </c>
      <c r="B517" s="1" t="s">
        <v>1595</v>
      </c>
      <c r="C517" s="1">
        <v>104.0</v>
      </c>
      <c r="D517" s="1">
        <v>0.0</v>
      </c>
      <c r="E517" s="1" t="s">
        <v>1596</v>
      </c>
      <c r="F517" s="1" t="s">
        <v>728</v>
      </c>
      <c r="G517" s="1" t="s">
        <v>136</v>
      </c>
      <c r="H517" s="1">
        <v>9013.691</v>
      </c>
      <c r="I517" s="1"/>
      <c r="J517" s="3">
        <v>2.0645101169067312E12</v>
      </c>
      <c r="K517" s="3">
        <v>0.7783043507165814</v>
      </c>
      <c r="L517" s="3">
        <v>0.0387903996579552</v>
      </c>
      <c r="M517" s="3">
        <f t="shared" si="7"/>
        <v>28.35591408</v>
      </c>
      <c r="N517" s="3">
        <f t="shared" si="8"/>
        <v>-3.249582494</v>
      </c>
      <c r="O517" s="1">
        <v>0.0</v>
      </c>
      <c r="P517" s="1" t="s">
        <v>113</v>
      </c>
      <c r="Q517" s="1">
        <v>11.0</v>
      </c>
      <c r="R517" s="1" t="s">
        <v>157</v>
      </c>
      <c r="S517" s="1">
        <f t="shared" si="2937"/>
        <v>1</v>
      </c>
      <c r="T517" s="1">
        <f t="shared" si="10"/>
        <v>1</v>
      </c>
      <c r="U517" s="2">
        <v>34039.0</v>
      </c>
      <c r="V517" s="2">
        <v>43830.0</v>
      </c>
      <c r="W517" s="1">
        <v>9791.0</v>
      </c>
      <c r="X517" s="1">
        <v>9.189218875354072</v>
      </c>
      <c r="Y517" s="1">
        <v>2.0</v>
      </c>
      <c r="Z517" s="1">
        <v>1163.248</v>
      </c>
      <c r="AA517" s="1">
        <v>3300.9</v>
      </c>
      <c r="AB517" s="1">
        <v>5712.791</v>
      </c>
      <c r="AC517" s="1">
        <v>57.5</v>
      </c>
      <c r="AD517" s="1">
        <v>3557.168</v>
      </c>
      <c r="AE517" s="1">
        <v>2098.123</v>
      </c>
      <c r="AF517" s="1">
        <v>919.464</v>
      </c>
      <c r="AG517" s="1">
        <f t="shared" ref="AG517:AL517" si="3211">LN(AA517)</f>
        <v>8.101950438</v>
      </c>
      <c r="AH517" s="1">
        <f t="shared" si="3211"/>
        <v>8.650462975</v>
      </c>
      <c r="AI517" s="1">
        <f t="shared" si="3211"/>
        <v>4.051784948</v>
      </c>
      <c r="AJ517" s="1">
        <f t="shared" si="3211"/>
        <v>8.176720002</v>
      </c>
      <c r="AK517" s="1">
        <f t="shared" si="3211"/>
        <v>7.648798415</v>
      </c>
      <c r="AL517" s="1">
        <f t="shared" si="3211"/>
        <v>6.823790892</v>
      </c>
      <c r="AM517" s="1">
        <f t="shared" si="12"/>
        <v>9.106499923</v>
      </c>
      <c r="AN517" s="1">
        <v>37.864000000000004</v>
      </c>
      <c r="AO517" s="1">
        <v>1164.609</v>
      </c>
      <c r="AP517" s="1">
        <f t="shared" si="13"/>
        <v>4.9053296</v>
      </c>
      <c r="AQ517" s="1">
        <f t="shared" si="14"/>
        <v>0</v>
      </c>
      <c r="AR517" s="1">
        <v>1202.473</v>
      </c>
      <c r="AS517" s="1">
        <v>7811.218000000001</v>
      </c>
      <c r="AT517" s="1">
        <f t="shared" ref="AT517:AU517" si="3212">LN(AN517)</f>
        <v>3.634000793</v>
      </c>
      <c r="AU517" s="1">
        <f t="shared" si="3212"/>
        <v>7.060140687</v>
      </c>
      <c r="AV517" s="1">
        <f t="shared" ref="AV517:AW517" si="3213">LN(AR517)</f>
        <v>7.092135549</v>
      </c>
      <c r="AW517" s="1">
        <f t="shared" si="3213"/>
        <v>8.963316185</v>
      </c>
      <c r="AX517" s="1">
        <v>4354.251</v>
      </c>
      <c r="AY517" s="1">
        <v>745.491</v>
      </c>
      <c r="AZ517" s="1">
        <v>46.706</v>
      </c>
      <c r="BA517" s="1">
        <v>1001.029</v>
      </c>
      <c r="BB517" s="1">
        <v>333.599</v>
      </c>
      <c r="BC517" s="1">
        <v>667.4300000000001</v>
      </c>
      <c r="BD517" s="1">
        <v>-1.597</v>
      </c>
      <c r="BE517" s="1">
        <v>665.833</v>
      </c>
      <c r="BF517" s="1">
        <v>8.524</v>
      </c>
      <c r="BG517" s="1">
        <v>7.387</v>
      </c>
      <c r="BH517" s="1">
        <v>294.099</v>
      </c>
      <c r="BI517" s="1">
        <v>70.26100000000001</v>
      </c>
      <c r="BJ517" s="1">
        <f t="shared" ref="BJ517:BM517" si="3214">BF517*1</f>
        <v>8.524</v>
      </c>
      <c r="BK517" s="1">
        <f t="shared" si="3214"/>
        <v>7.387</v>
      </c>
      <c r="BL517" s="1">
        <f t="shared" si="3214"/>
        <v>294.099</v>
      </c>
      <c r="BM517" s="1">
        <f t="shared" si="3214"/>
        <v>70.261</v>
      </c>
      <c r="BN517" s="1">
        <f t="shared" si="18"/>
        <v>223.838</v>
      </c>
      <c r="BO517" s="1">
        <v>0.555</v>
      </c>
      <c r="BP517" s="1">
        <v>75.726</v>
      </c>
      <c r="BQ517" s="1">
        <v>4.905</v>
      </c>
      <c r="BR517" s="1">
        <f t="shared" ref="BR517:BT517" si="3215">BO517*1</f>
        <v>0.555</v>
      </c>
      <c r="BS517" s="1">
        <f t="shared" si="3215"/>
        <v>75.726</v>
      </c>
      <c r="BT517" s="1">
        <f t="shared" si="3215"/>
        <v>4.905</v>
      </c>
      <c r="BU517" s="1">
        <v>4.856</v>
      </c>
      <c r="BV517" s="1">
        <v>2.489</v>
      </c>
      <c r="BW517" s="1">
        <v>100.10289999999999</v>
      </c>
      <c r="BX517" s="1">
        <v>435.4251</v>
      </c>
      <c r="BY517" s="1">
        <v>37.8359</v>
      </c>
      <c r="BZ517" s="1">
        <v>901.3691</v>
      </c>
      <c r="CA517" s="1">
        <f t="shared" ref="CA517:CE517" si="3216">BV517*1</f>
        <v>2.489</v>
      </c>
      <c r="CB517" s="1">
        <f t="shared" si="3216"/>
        <v>100.1029</v>
      </c>
      <c r="CC517" s="1">
        <f t="shared" si="3216"/>
        <v>435.4251</v>
      </c>
      <c r="CD517" s="1">
        <f t="shared" si="3216"/>
        <v>37.8359</v>
      </c>
      <c r="CE517" s="1">
        <f t="shared" si="3216"/>
        <v>901.3691</v>
      </c>
      <c r="CF517" s="1">
        <v>3.0</v>
      </c>
      <c r="CG517" s="1">
        <f t="shared" si="21"/>
        <v>3</v>
      </c>
      <c r="CH517" s="1" t="s">
        <v>786</v>
      </c>
      <c r="CI517" s="1" t="s">
        <v>610</v>
      </c>
      <c r="CJ517" s="1" t="s">
        <v>1597</v>
      </c>
      <c r="CK517" s="1" t="s">
        <v>140</v>
      </c>
      <c r="CL517" s="1" t="s">
        <v>1598</v>
      </c>
      <c r="CM517" s="1" t="s">
        <v>613</v>
      </c>
      <c r="CN517" s="1" t="s">
        <v>614</v>
      </c>
      <c r="CO517" s="1" t="s">
        <v>615</v>
      </c>
      <c r="CP517" s="1" t="s">
        <v>788</v>
      </c>
      <c r="CQ517" s="1" t="s">
        <v>789</v>
      </c>
      <c r="CR517" s="1" t="s">
        <v>388</v>
      </c>
      <c r="CS517" s="1" t="s">
        <v>790</v>
      </c>
      <c r="CT517" s="1" t="s">
        <v>619</v>
      </c>
      <c r="CU517" s="1" t="s">
        <v>791</v>
      </c>
      <c r="CV517" s="1" t="s">
        <v>621</v>
      </c>
      <c r="CW517" s="1">
        <v>1.0</v>
      </c>
      <c r="CX517" s="1" t="s">
        <v>622</v>
      </c>
      <c r="CY517" s="1" t="s">
        <v>792</v>
      </c>
      <c r="CZ517" s="1" t="s">
        <v>793</v>
      </c>
      <c r="DA517" s="1" t="s">
        <v>388</v>
      </c>
      <c r="DB517" s="1" t="s">
        <v>794</v>
      </c>
      <c r="DC517" s="1" t="s">
        <v>795</v>
      </c>
      <c r="DD517" s="1" t="s">
        <v>605</v>
      </c>
      <c r="DE517" s="1">
        <v>0.0</v>
      </c>
      <c r="DF517" s="1">
        <v>2.0</v>
      </c>
      <c r="DG517" s="1">
        <v>11.0</v>
      </c>
      <c r="DH517" s="1" t="s">
        <v>132</v>
      </c>
    </row>
    <row r="518" ht="15.75" customHeight="1">
      <c r="A518" s="1">
        <v>2016.0</v>
      </c>
      <c r="B518" s="1" t="s">
        <v>1595</v>
      </c>
      <c r="C518" s="1">
        <v>104.0</v>
      </c>
      <c r="D518" s="1">
        <v>0.0</v>
      </c>
      <c r="E518" s="1" t="s">
        <v>1596</v>
      </c>
      <c r="F518" s="1" t="s">
        <v>728</v>
      </c>
      <c r="G518" s="1" t="s">
        <v>136</v>
      </c>
      <c r="H518" s="1">
        <v>8845.14</v>
      </c>
      <c r="I518" s="1">
        <f t="shared" ref="I518:I521" si="3223">(H518-H517)/H517</f>
        <v>-0.01869944288</v>
      </c>
      <c r="J518" s="3">
        <v>2.0912137858581865E12</v>
      </c>
      <c r="K518" s="3">
        <v>1.2934627315590745</v>
      </c>
      <c r="L518" s="3">
        <v>-0.0940166569157271</v>
      </c>
      <c r="M518" s="3">
        <f t="shared" si="7"/>
        <v>28.36876577</v>
      </c>
      <c r="N518" s="3" t="str">
        <f t="shared" si="8"/>
        <v>#NUM!</v>
      </c>
      <c r="O518" s="1">
        <v>0.0</v>
      </c>
      <c r="P518" s="1" t="s">
        <v>113</v>
      </c>
      <c r="Q518" s="1">
        <v>11.0</v>
      </c>
      <c r="R518" s="1" t="s">
        <v>157</v>
      </c>
      <c r="S518" s="1">
        <f t="shared" si="2937"/>
        <v>1</v>
      </c>
      <c r="T518" s="1">
        <f t="shared" si="10"/>
        <v>1</v>
      </c>
      <c r="U518" s="2">
        <v>34039.0</v>
      </c>
      <c r="V518" s="2">
        <v>43465.0</v>
      </c>
      <c r="W518" s="1">
        <v>9426.0</v>
      </c>
      <c r="X518" s="1">
        <v>9.151227107483676</v>
      </c>
      <c r="Y518" s="1">
        <v>2.0</v>
      </c>
      <c r="Z518" s="1">
        <v>805.635</v>
      </c>
      <c r="AA518" s="1">
        <v>3306.808</v>
      </c>
      <c r="AB518" s="1">
        <v>5538.332</v>
      </c>
      <c r="AC518" s="1">
        <v>59.34</v>
      </c>
      <c r="AD518" s="1">
        <v>1363.833</v>
      </c>
      <c r="AE518" s="1">
        <v>4115.159</v>
      </c>
      <c r="AF518" s="1">
        <v>1707.911</v>
      </c>
      <c r="AG518" s="1">
        <f t="shared" ref="AG518:AL518" si="3217">LN(AA518)</f>
        <v>8.103738653</v>
      </c>
      <c r="AH518" s="1">
        <f t="shared" si="3217"/>
        <v>8.619448651</v>
      </c>
      <c r="AI518" s="1">
        <f t="shared" si="3217"/>
        <v>4.083283615</v>
      </c>
      <c r="AJ518" s="1">
        <f t="shared" si="3217"/>
        <v>7.218054397</v>
      </c>
      <c r="AK518" s="1">
        <f t="shared" si="3217"/>
        <v>8.322432751</v>
      </c>
      <c r="AL518" s="1">
        <f t="shared" si="3217"/>
        <v>7.443026265</v>
      </c>
      <c r="AM518" s="1">
        <f t="shared" si="12"/>
        <v>9.087623435</v>
      </c>
      <c r="AN518" s="1">
        <v>254.601</v>
      </c>
      <c r="AO518" s="1">
        <v>1073.417</v>
      </c>
      <c r="AP518" s="1">
        <f t="shared" si="13"/>
        <v>5.159534459</v>
      </c>
      <c r="AQ518" s="1">
        <f t="shared" si="14"/>
        <v>0</v>
      </c>
      <c r="AR518" s="1">
        <v>1328.018</v>
      </c>
      <c r="AS518" s="1">
        <v>7517.121999999999</v>
      </c>
      <c r="AT518" s="1">
        <f t="shared" ref="AT518:AU518" si="3218">LN(AN518)</f>
        <v>5.539697614</v>
      </c>
      <c r="AU518" s="1">
        <f t="shared" si="3218"/>
        <v>6.978602297</v>
      </c>
      <c r="AV518" s="1">
        <f t="shared" ref="AV518:AW518" si="3219">LN(AR518)</f>
        <v>7.191442884</v>
      </c>
      <c r="AW518" s="1">
        <f t="shared" si="3219"/>
        <v>8.924938631</v>
      </c>
      <c r="AX518" s="1">
        <v>3646.871</v>
      </c>
      <c r="AY518" s="1">
        <v>332.624</v>
      </c>
      <c r="AZ518" s="1">
        <v>45.542</v>
      </c>
      <c r="BA518" s="1">
        <v>407.90500000000003</v>
      </c>
      <c r="BB518" s="1">
        <v>167.001</v>
      </c>
      <c r="BC518" s="1">
        <v>240.904</v>
      </c>
      <c r="BD518" s="1">
        <v>0.0</v>
      </c>
      <c r="BE518" s="1">
        <v>240.904</v>
      </c>
      <c r="BF518" s="1">
        <v>3.205</v>
      </c>
      <c r="BG518" s="1">
        <v>2.724</v>
      </c>
      <c r="BH518" s="1">
        <v>134.63</v>
      </c>
      <c r="BI518" s="1">
        <v>53.53</v>
      </c>
      <c r="BJ518" s="1">
        <f t="shared" ref="BJ518:BM518" si="3220">BF518*1</f>
        <v>3.205</v>
      </c>
      <c r="BK518" s="1">
        <f t="shared" si="3220"/>
        <v>2.724</v>
      </c>
      <c r="BL518" s="1">
        <f t="shared" si="3220"/>
        <v>134.63</v>
      </c>
      <c r="BM518" s="1">
        <f t="shared" si="3220"/>
        <v>53.53</v>
      </c>
      <c r="BN518" s="1">
        <f t="shared" si="18"/>
        <v>81.1</v>
      </c>
      <c r="BO518" s="1">
        <v>0.46900000000000003</v>
      </c>
      <c r="BP518" s="1">
        <v>61.456999999999994</v>
      </c>
      <c r="BQ518" s="1">
        <v>5.159999999999999</v>
      </c>
      <c r="BR518" s="1">
        <f t="shared" ref="BR518:BT518" si="3221">BO518*1</f>
        <v>0.469</v>
      </c>
      <c r="BS518" s="1">
        <f t="shared" si="3221"/>
        <v>61.457</v>
      </c>
      <c r="BT518" s="1">
        <f t="shared" si="3221"/>
        <v>5.16</v>
      </c>
      <c r="BU518" s="1">
        <v>5.103999999999999</v>
      </c>
      <c r="BV518" s="1">
        <v>5.946000000000001</v>
      </c>
      <c r="BW518" s="1">
        <v>40.7905</v>
      </c>
      <c r="BX518" s="1">
        <v>364.6871</v>
      </c>
      <c r="BY518" s="1">
        <v>26.7212</v>
      </c>
      <c r="BZ518" s="1">
        <v>884.514</v>
      </c>
      <c r="CA518" s="1">
        <f t="shared" ref="CA518:CE518" si="3222">BV518*1</f>
        <v>5.946</v>
      </c>
      <c r="CB518" s="1">
        <f t="shared" si="3222"/>
        <v>40.7905</v>
      </c>
      <c r="CC518" s="1">
        <f t="shared" si="3222"/>
        <v>364.6871</v>
      </c>
      <c r="CD518" s="1">
        <f t="shared" si="3222"/>
        <v>26.7212</v>
      </c>
      <c r="CE518" s="1">
        <f t="shared" si="3222"/>
        <v>884.514</v>
      </c>
      <c r="CF518" s="1">
        <v>3.0</v>
      </c>
      <c r="CG518" s="1">
        <f t="shared" si="21"/>
        <v>3</v>
      </c>
      <c r="CH518" s="1" t="s">
        <v>786</v>
      </c>
      <c r="CI518" s="1" t="s">
        <v>610</v>
      </c>
      <c r="CJ518" s="1" t="s">
        <v>1597</v>
      </c>
      <c r="CK518" s="1" t="s">
        <v>140</v>
      </c>
      <c r="CL518" s="1" t="s">
        <v>1598</v>
      </c>
      <c r="CM518" s="1" t="s">
        <v>613</v>
      </c>
      <c r="CN518" s="1" t="s">
        <v>614</v>
      </c>
      <c r="CO518" s="1" t="s">
        <v>615</v>
      </c>
      <c r="CP518" s="1" t="s">
        <v>788</v>
      </c>
      <c r="CQ518" s="1" t="s">
        <v>789</v>
      </c>
      <c r="CR518" s="1" t="s">
        <v>388</v>
      </c>
      <c r="CS518" s="1" t="s">
        <v>790</v>
      </c>
      <c r="CT518" s="1" t="s">
        <v>619</v>
      </c>
      <c r="CU518" s="1" t="s">
        <v>791</v>
      </c>
      <c r="CV518" s="1" t="s">
        <v>621</v>
      </c>
      <c r="CW518" s="1">
        <v>1.0</v>
      </c>
      <c r="CX518" s="1" t="s">
        <v>622</v>
      </c>
      <c r="CY518" s="1" t="s">
        <v>792</v>
      </c>
      <c r="CZ518" s="1" t="s">
        <v>793</v>
      </c>
      <c r="DA518" s="1" t="s">
        <v>388</v>
      </c>
      <c r="DB518" s="1" t="s">
        <v>794</v>
      </c>
      <c r="DC518" s="1" t="s">
        <v>795</v>
      </c>
      <c r="DD518" s="1" t="s">
        <v>605</v>
      </c>
      <c r="DE518" s="1">
        <v>0.0</v>
      </c>
      <c r="DF518" s="1">
        <v>2.0</v>
      </c>
      <c r="DG518" s="1">
        <v>11.0</v>
      </c>
      <c r="DH518" s="1" t="s">
        <v>132</v>
      </c>
    </row>
    <row r="519" ht="15.75" customHeight="1">
      <c r="A519" s="1">
        <v>2017.0</v>
      </c>
      <c r="B519" s="1" t="s">
        <v>1595</v>
      </c>
      <c r="C519" s="1">
        <v>104.0</v>
      </c>
      <c r="D519" s="1">
        <v>0.0</v>
      </c>
      <c r="E519" s="1" t="s">
        <v>1596</v>
      </c>
      <c r="F519" s="1" t="s">
        <v>728</v>
      </c>
      <c r="G519" s="1" t="s">
        <v>136</v>
      </c>
      <c r="H519" s="1">
        <v>8711.013</v>
      </c>
      <c r="I519" s="1">
        <f t="shared" si="3223"/>
        <v>-0.01516392053</v>
      </c>
      <c r="J519" s="3">
        <v>2.1260922840536946E12</v>
      </c>
      <c r="K519" s="3">
        <v>1.6678590410685672</v>
      </c>
      <c r="L519" s="3">
        <v>1.22653316645808</v>
      </c>
      <c r="M519" s="3">
        <f t="shared" si="7"/>
        <v>28.3853068</v>
      </c>
      <c r="N519" s="3">
        <f t="shared" si="8"/>
        <v>0.2041916259</v>
      </c>
      <c r="O519" s="1">
        <v>0.0</v>
      </c>
      <c r="P519" s="1" t="s">
        <v>113</v>
      </c>
      <c r="Q519" s="1">
        <v>11.0</v>
      </c>
      <c r="R519" s="1" t="s">
        <v>157</v>
      </c>
      <c r="S519" s="1">
        <f t="shared" si="2937"/>
        <v>1</v>
      </c>
      <c r="T519" s="1">
        <f t="shared" si="10"/>
        <v>1</v>
      </c>
      <c r="U519" s="2">
        <v>34039.0</v>
      </c>
      <c r="V519" s="2">
        <v>43100.0</v>
      </c>
      <c r="W519" s="1">
        <v>9061.0</v>
      </c>
      <c r="X519" s="1">
        <v>9.11173476822206</v>
      </c>
      <c r="Y519" s="1">
        <v>2.0</v>
      </c>
      <c r="Z519" s="1">
        <v>942.113</v>
      </c>
      <c r="AA519" s="1">
        <v>3455.01</v>
      </c>
      <c r="AB519" s="1">
        <v>5256.003</v>
      </c>
      <c r="AC519" s="1">
        <v>54.68</v>
      </c>
      <c r="AD519" s="1">
        <v>1742.084</v>
      </c>
      <c r="AE519" s="1">
        <v>3459.239</v>
      </c>
      <c r="AF519" s="1">
        <v>1616.743</v>
      </c>
      <c r="AG519" s="1">
        <f t="shared" ref="AG519:AL519" si="3224">LN(AA519)</f>
        <v>8.147580631</v>
      </c>
      <c r="AH519" s="1">
        <f t="shared" si="3224"/>
        <v>8.567126131</v>
      </c>
      <c r="AI519" s="1">
        <f t="shared" si="3224"/>
        <v>4.001498012</v>
      </c>
      <c r="AJ519" s="1">
        <f t="shared" si="3224"/>
        <v>7.462837377</v>
      </c>
      <c r="AK519" s="1">
        <f t="shared" si="3224"/>
        <v>8.148803902</v>
      </c>
      <c r="AL519" s="1">
        <f t="shared" si="3224"/>
        <v>7.388168911</v>
      </c>
      <c r="AM519" s="1">
        <f t="shared" si="12"/>
        <v>9.072343366</v>
      </c>
      <c r="AN519" s="1">
        <v>490.094</v>
      </c>
      <c r="AO519" s="1">
        <v>988.318</v>
      </c>
      <c r="AP519" s="1">
        <f t="shared" si="13"/>
        <v>5.318129388</v>
      </c>
      <c r="AQ519" s="1">
        <f t="shared" si="14"/>
        <v>0</v>
      </c>
      <c r="AR519" s="1">
        <v>1478.412</v>
      </c>
      <c r="AS519" s="1">
        <v>7232.601000000001</v>
      </c>
      <c r="AT519" s="1">
        <f t="shared" ref="AT519:AU519" si="3225">LN(AN519)</f>
        <v>6.194597209</v>
      </c>
      <c r="AU519" s="1">
        <f t="shared" si="3225"/>
        <v>6.896004508</v>
      </c>
      <c r="AV519" s="1">
        <f t="shared" ref="AV519:AW519" si="3226">LN(AR519)</f>
        <v>7.298723818</v>
      </c>
      <c r="AW519" s="1">
        <f t="shared" si="3226"/>
        <v>8.886354001</v>
      </c>
      <c r="AX519" s="1">
        <v>3943.447</v>
      </c>
      <c r="AY519" s="1">
        <v>659.306</v>
      </c>
      <c r="AZ519" s="1">
        <v>35.739</v>
      </c>
      <c r="BA519" s="1">
        <v>626.8100000000001</v>
      </c>
      <c r="BB519" s="1">
        <v>221.33</v>
      </c>
      <c r="BC519" s="1">
        <v>405.48</v>
      </c>
      <c r="BD519" s="1">
        <v>0.0</v>
      </c>
      <c r="BE519" s="1">
        <v>405.48</v>
      </c>
      <c r="BF519" s="1">
        <v>5.606</v>
      </c>
      <c r="BG519" s="1">
        <v>4.654999999999999</v>
      </c>
      <c r="BH519" s="1">
        <v>159.036</v>
      </c>
      <c r="BI519" s="1">
        <v>47.036</v>
      </c>
      <c r="BJ519" s="1">
        <f t="shared" ref="BJ519:BM519" si="3227">BF519*1</f>
        <v>5.606</v>
      </c>
      <c r="BK519" s="1">
        <f t="shared" si="3227"/>
        <v>4.655</v>
      </c>
      <c r="BL519" s="1">
        <f t="shared" si="3227"/>
        <v>159.036</v>
      </c>
      <c r="BM519" s="1">
        <f t="shared" si="3227"/>
        <v>47.036</v>
      </c>
      <c r="BN519" s="1">
        <f t="shared" si="18"/>
        <v>112</v>
      </c>
      <c r="BO519" s="1">
        <v>0.511</v>
      </c>
      <c r="BP519" s="1">
        <v>72.119</v>
      </c>
      <c r="BQ519" s="1">
        <v>5.318</v>
      </c>
      <c r="BR519" s="1">
        <f t="shared" ref="BR519:BT519" si="3228">BO519*1</f>
        <v>0.511</v>
      </c>
      <c r="BS519" s="1">
        <f t="shared" si="3228"/>
        <v>72.119</v>
      </c>
      <c r="BT519" s="1">
        <f t="shared" si="3228"/>
        <v>5.318</v>
      </c>
      <c r="BU519" s="1">
        <v>5.263</v>
      </c>
      <c r="BV519" s="1">
        <v>9.434</v>
      </c>
      <c r="BW519" s="1">
        <v>62.681000000000004</v>
      </c>
      <c r="BX519" s="1">
        <v>394.34470000000005</v>
      </c>
      <c r="BY519" s="1">
        <v>25.803700000000003</v>
      </c>
      <c r="BZ519" s="1">
        <v>871.1013</v>
      </c>
      <c r="CA519" s="1">
        <f t="shared" ref="CA519:CE519" si="3229">BV519*1</f>
        <v>9.434</v>
      </c>
      <c r="CB519" s="1">
        <f t="shared" si="3229"/>
        <v>62.681</v>
      </c>
      <c r="CC519" s="1">
        <f t="shared" si="3229"/>
        <v>394.3447</v>
      </c>
      <c r="CD519" s="1">
        <f t="shared" si="3229"/>
        <v>25.8037</v>
      </c>
      <c r="CE519" s="1">
        <f t="shared" si="3229"/>
        <v>871.1013</v>
      </c>
      <c r="CF519" s="1">
        <v>3.0</v>
      </c>
      <c r="CG519" s="1">
        <f t="shared" si="21"/>
        <v>3</v>
      </c>
      <c r="CH519" s="1" t="s">
        <v>786</v>
      </c>
      <c r="CI519" s="1" t="s">
        <v>610</v>
      </c>
      <c r="CJ519" s="1" t="s">
        <v>1597</v>
      </c>
      <c r="CK519" s="1" t="s">
        <v>140</v>
      </c>
      <c r="CL519" s="1" t="s">
        <v>1598</v>
      </c>
      <c r="CM519" s="1" t="s">
        <v>613</v>
      </c>
      <c r="CN519" s="1" t="s">
        <v>614</v>
      </c>
      <c r="CO519" s="1" t="s">
        <v>615</v>
      </c>
      <c r="CP519" s="1" t="s">
        <v>788</v>
      </c>
      <c r="CQ519" s="1" t="s">
        <v>789</v>
      </c>
      <c r="CR519" s="1" t="s">
        <v>388</v>
      </c>
      <c r="CS519" s="1" t="s">
        <v>790</v>
      </c>
      <c r="CT519" s="1" t="s">
        <v>619</v>
      </c>
      <c r="CU519" s="1" t="s">
        <v>791</v>
      </c>
      <c r="CV519" s="1" t="s">
        <v>621</v>
      </c>
      <c r="CW519" s="1">
        <v>1.0</v>
      </c>
      <c r="CX519" s="1" t="s">
        <v>622</v>
      </c>
      <c r="CY519" s="1" t="s">
        <v>792</v>
      </c>
      <c r="CZ519" s="1" t="s">
        <v>793</v>
      </c>
      <c r="DA519" s="1" t="s">
        <v>388</v>
      </c>
      <c r="DB519" s="1" t="s">
        <v>794</v>
      </c>
      <c r="DC519" s="1" t="s">
        <v>795</v>
      </c>
      <c r="DD519" s="1" t="s">
        <v>605</v>
      </c>
      <c r="DE519" s="1">
        <v>0.0</v>
      </c>
      <c r="DF519" s="1">
        <v>2.0</v>
      </c>
      <c r="DG519" s="1">
        <v>11.0</v>
      </c>
      <c r="DH519" s="1" t="s">
        <v>132</v>
      </c>
    </row>
    <row r="520" ht="15.75" customHeight="1">
      <c r="A520" s="1">
        <v>2018.0</v>
      </c>
      <c r="B520" s="1" t="s">
        <v>1595</v>
      </c>
      <c r="C520" s="1">
        <v>104.0</v>
      </c>
      <c r="D520" s="1">
        <v>0.0</v>
      </c>
      <c r="E520" s="1" t="s">
        <v>1596</v>
      </c>
      <c r="F520" s="1" t="s">
        <v>728</v>
      </c>
      <c r="G520" s="1" t="s">
        <v>136</v>
      </c>
      <c r="H520" s="1">
        <v>9081.643</v>
      </c>
      <c r="I520" s="1">
        <f t="shared" si="3223"/>
        <v>0.04254729042</v>
      </c>
      <c r="J520" s="3">
        <v>2.14611448585804E12</v>
      </c>
      <c r="K520" s="3">
        <v>0.9417371933719778</v>
      </c>
      <c r="L520" s="3">
        <v>1.13748763600395</v>
      </c>
      <c r="M520" s="3">
        <f t="shared" si="7"/>
        <v>28.39468011</v>
      </c>
      <c r="N520" s="3">
        <f t="shared" si="8"/>
        <v>0.1288220023</v>
      </c>
      <c r="O520" s="1">
        <v>0.0</v>
      </c>
      <c r="P520" s="1" t="s">
        <v>113</v>
      </c>
      <c r="Q520" s="1">
        <v>11.0</v>
      </c>
      <c r="R520" s="1" t="s">
        <v>157</v>
      </c>
      <c r="S520" s="1">
        <f t="shared" si="2937"/>
        <v>1</v>
      </c>
      <c r="T520" s="1">
        <f t="shared" si="10"/>
        <v>1</v>
      </c>
      <c r="U520" s="2">
        <v>34039.0</v>
      </c>
      <c r="V520" s="2">
        <v>42735.0</v>
      </c>
      <c r="W520" s="1">
        <v>8696.0</v>
      </c>
      <c r="X520" s="1">
        <v>9.070618428801046</v>
      </c>
      <c r="Y520" s="1">
        <v>2.0</v>
      </c>
      <c r="Z520" s="1">
        <v>1266.48</v>
      </c>
      <c r="AA520" s="1">
        <v>3363.416</v>
      </c>
      <c r="AB520" s="1">
        <v>5718.227</v>
      </c>
      <c r="AC520" s="1">
        <v>43.6</v>
      </c>
      <c r="AD520" s="1">
        <v>2287.882</v>
      </c>
      <c r="AE520" s="1">
        <v>3386.745</v>
      </c>
      <c r="AF520" s="1">
        <v>1776.115</v>
      </c>
      <c r="AG520" s="1">
        <f t="shared" ref="AG520:AL520" si="3230">LN(AA520)</f>
        <v>8.120712403</v>
      </c>
      <c r="AH520" s="1">
        <f t="shared" si="3230"/>
        <v>8.651414071</v>
      </c>
      <c r="AI520" s="1">
        <f t="shared" si="3230"/>
        <v>3.77505715</v>
      </c>
      <c r="AJ520" s="1">
        <f t="shared" si="3230"/>
        <v>7.735381778</v>
      </c>
      <c r="AK520" s="1">
        <f t="shared" si="3230"/>
        <v>8.127624562</v>
      </c>
      <c r="AL520" s="1">
        <f t="shared" si="3230"/>
        <v>7.482183674</v>
      </c>
      <c r="AM520" s="1">
        <f t="shared" si="12"/>
        <v>9.114010402</v>
      </c>
      <c r="AN520" s="1">
        <v>141.554</v>
      </c>
      <c r="AO520" s="1">
        <v>1268.627</v>
      </c>
      <c r="AP520" s="1">
        <f t="shared" si="13"/>
        <v>4.507413921</v>
      </c>
      <c r="AQ520" s="1">
        <f t="shared" si="14"/>
        <v>0</v>
      </c>
      <c r="AR520" s="1">
        <v>1410.181</v>
      </c>
      <c r="AS520" s="1">
        <v>7671.4619999999995</v>
      </c>
      <c r="AT520" s="1">
        <f t="shared" ref="AT520:AU520" si="3231">LN(AN520)</f>
        <v>4.95268127</v>
      </c>
      <c r="AU520" s="1">
        <f t="shared" si="3231"/>
        <v>7.145690492</v>
      </c>
      <c r="AV520" s="1">
        <f t="shared" ref="AV520:AW520" si="3232">LN(AR520)</f>
        <v>7.251473344</v>
      </c>
      <c r="AW520" s="1">
        <f t="shared" si="3232"/>
        <v>8.945262489</v>
      </c>
      <c r="AX520" s="1">
        <v>4710.954</v>
      </c>
      <c r="AY520" s="1">
        <v>1161.384</v>
      </c>
      <c r="AZ520" s="1">
        <v>34.232</v>
      </c>
      <c r="BA520" s="1">
        <v>1128.471</v>
      </c>
      <c r="BB520" s="1">
        <v>324.61</v>
      </c>
      <c r="BC520" s="1">
        <v>803.861</v>
      </c>
      <c r="BD520" s="1">
        <v>0.0</v>
      </c>
      <c r="BE520" s="1">
        <v>803.861</v>
      </c>
      <c r="BF520" s="1">
        <v>10.479000000000001</v>
      </c>
      <c r="BG520" s="1">
        <v>8.851</v>
      </c>
      <c r="BH520" s="1">
        <v>174.835</v>
      </c>
      <c r="BI520" s="1">
        <v>51.022000000000006</v>
      </c>
      <c r="BJ520" s="1">
        <f t="shared" ref="BJ520:BM520" si="3233">BF520*1</f>
        <v>10.479</v>
      </c>
      <c r="BK520" s="1">
        <f t="shared" si="3233"/>
        <v>8.851</v>
      </c>
      <c r="BL520" s="1">
        <f t="shared" si="3233"/>
        <v>174.835</v>
      </c>
      <c r="BM520" s="1">
        <f t="shared" si="3233"/>
        <v>51.022</v>
      </c>
      <c r="BN520" s="1">
        <f t="shared" si="18"/>
        <v>123.813</v>
      </c>
      <c r="BO520" s="1">
        <v>0.6030000000000001</v>
      </c>
      <c r="BP520" s="1">
        <v>108.049</v>
      </c>
      <c r="BQ520" s="1">
        <v>4.507</v>
      </c>
      <c r="BR520" s="1">
        <f t="shared" ref="BR520:BT520" si="3234">BO520*1</f>
        <v>0.603</v>
      </c>
      <c r="BS520" s="1">
        <f t="shared" si="3234"/>
        <v>108.049</v>
      </c>
      <c r="BT520" s="1">
        <f t="shared" si="3234"/>
        <v>4.507</v>
      </c>
      <c r="BU520" s="1">
        <v>4.473000000000001</v>
      </c>
      <c r="BV520" s="1">
        <v>5.477</v>
      </c>
      <c r="BW520" s="1">
        <v>102.588273</v>
      </c>
      <c r="BX520" s="1">
        <v>428.268545</v>
      </c>
      <c r="BY520" s="1">
        <v>25.915818</v>
      </c>
      <c r="BZ520" s="1">
        <v>825.603909</v>
      </c>
      <c r="CA520" s="1">
        <f t="shared" ref="CA520:CE520" si="3235">BV520*1</f>
        <v>5.477</v>
      </c>
      <c r="CB520" s="1">
        <f t="shared" si="3235"/>
        <v>102.588273</v>
      </c>
      <c r="CC520" s="1">
        <f t="shared" si="3235"/>
        <v>428.268545</v>
      </c>
      <c r="CD520" s="1">
        <f t="shared" si="3235"/>
        <v>25.915818</v>
      </c>
      <c r="CE520" s="1">
        <f t="shared" si="3235"/>
        <v>825.603909</v>
      </c>
      <c r="CF520" s="1">
        <v>3.0</v>
      </c>
      <c r="CG520" s="1">
        <f t="shared" si="21"/>
        <v>3</v>
      </c>
      <c r="CH520" s="1" t="s">
        <v>786</v>
      </c>
      <c r="CI520" s="1" t="s">
        <v>610</v>
      </c>
      <c r="CJ520" s="1" t="s">
        <v>1597</v>
      </c>
      <c r="CK520" s="1" t="s">
        <v>140</v>
      </c>
      <c r="CL520" s="1" t="s">
        <v>1598</v>
      </c>
      <c r="CM520" s="1" t="s">
        <v>613</v>
      </c>
      <c r="CN520" s="1" t="s">
        <v>614</v>
      </c>
      <c r="CO520" s="1" t="s">
        <v>615</v>
      </c>
      <c r="CP520" s="1" t="s">
        <v>788</v>
      </c>
      <c r="CQ520" s="1" t="s">
        <v>789</v>
      </c>
      <c r="CR520" s="1" t="s">
        <v>388</v>
      </c>
      <c r="CS520" s="1" t="s">
        <v>790</v>
      </c>
      <c r="CT520" s="1" t="s">
        <v>619</v>
      </c>
      <c r="CU520" s="1" t="s">
        <v>791</v>
      </c>
      <c r="CV520" s="1" t="s">
        <v>621</v>
      </c>
      <c r="CW520" s="1">
        <v>1.0</v>
      </c>
      <c r="CX520" s="1" t="s">
        <v>622</v>
      </c>
      <c r="CY520" s="1" t="s">
        <v>792</v>
      </c>
      <c r="CZ520" s="1" t="s">
        <v>793</v>
      </c>
      <c r="DA520" s="1" t="s">
        <v>388</v>
      </c>
      <c r="DB520" s="1" t="s">
        <v>794</v>
      </c>
      <c r="DC520" s="1" t="s">
        <v>795</v>
      </c>
      <c r="DD520" s="1" t="s">
        <v>605</v>
      </c>
      <c r="DE520" s="1">
        <v>0.0</v>
      </c>
      <c r="DF520" s="1">
        <v>2.0</v>
      </c>
      <c r="DG520" s="1">
        <v>11.0</v>
      </c>
      <c r="DH520" s="1" t="s">
        <v>132</v>
      </c>
    </row>
    <row r="521" ht="15.75" customHeight="1">
      <c r="A521" s="1">
        <v>2019.0</v>
      </c>
      <c r="B521" s="1" t="s">
        <v>1595</v>
      </c>
      <c r="C521" s="1">
        <v>104.0</v>
      </c>
      <c r="D521" s="1">
        <v>0.0</v>
      </c>
      <c r="E521" s="1" t="s">
        <v>1596</v>
      </c>
      <c r="F521" s="1" t="s">
        <v>728</v>
      </c>
      <c r="G521" s="1" t="s">
        <v>136</v>
      </c>
      <c r="H521" s="1">
        <v>8524.923</v>
      </c>
      <c r="I521" s="1">
        <f t="shared" si="3223"/>
        <v>-0.06130168297</v>
      </c>
      <c r="J521" s="3">
        <v>2.1522834905985745E12</v>
      </c>
      <c r="K521" s="3">
        <v>0.28744993713920053</v>
      </c>
      <c r="L521" s="3">
        <v>0.611246943765291</v>
      </c>
      <c r="M521" s="3">
        <f t="shared" si="7"/>
        <v>28.39755048</v>
      </c>
      <c r="N521" s="3">
        <f t="shared" si="8"/>
        <v>-0.4922542382</v>
      </c>
      <c r="O521" s="1">
        <v>0.0</v>
      </c>
      <c r="P521" s="1" t="s">
        <v>113</v>
      </c>
      <c r="Q521" s="1">
        <v>11.0</v>
      </c>
      <c r="R521" s="1" t="s">
        <v>157</v>
      </c>
      <c r="S521" s="1">
        <f t="shared" si="2937"/>
        <v>1</v>
      </c>
      <c r="T521" s="1">
        <f t="shared" si="10"/>
        <v>1</v>
      </c>
      <c r="U521" s="2">
        <v>34039.0</v>
      </c>
      <c r="V521" s="2">
        <v>42369.0</v>
      </c>
      <c r="W521" s="1">
        <v>8330.0</v>
      </c>
      <c r="X521" s="1">
        <v>9.027618735160889</v>
      </c>
      <c r="Y521" s="1">
        <v>2.0</v>
      </c>
      <c r="Z521" s="1">
        <v>944.112</v>
      </c>
      <c r="AA521" s="1">
        <v>3024.197</v>
      </c>
      <c r="AB521" s="1">
        <v>5500.726000000001</v>
      </c>
      <c r="AC521" s="1">
        <v>2.184</v>
      </c>
      <c r="AD521" s="1">
        <v>1270.5140000000001</v>
      </c>
      <c r="AE521" s="1">
        <v>4228.028</v>
      </c>
      <c r="AF521" s="1">
        <v>2839.126</v>
      </c>
      <c r="AG521" s="1">
        <f t="shared" ref="AG521:AL521" si="3236">LN(AA521)</f>
        <v>8.014400881</v>
      </c>
      <c r="AH521" s="1">
        <f t="shared" si="3236"/>
        <v>8.612635363</v>
      </c>
      <c r="AI521" s="1">
        <f t="shared" si="3236"/>
        <v>0.7811580579</v>
      </c>
      <c r="AJ521" s="1">
        <f t="shared" si="3236"/>
        <v>7.147176822</v>
      </c>
      <c r="AK521" s="1">
        <f t="shared" si="3236"/>
        <v>8.349490969</v>
      </c>
      <c r="AL521" s="1">
        <f t="shared" si="3236"/>
        <v>7.951251537</v>
      </c>
      <c r="AM521" s="1">
        <f t="shared" si="12"/>
        <v>9.05074927</v>
      </c>
      <c r="AN521" s="1">
        <v>112.666</v>
      </c>
      <c r="AO521" s="1">
        <v>744.696</v>
      </c>
      <c r="AP521" s="1">
        <f t="shared" si="13"/>
        <v>7.386538937</v>
      </c>
      <c r="AQ521" s="1">
        <f t="shared" si="14"/>
        <v>0</v>
      </c>
      <c r="AR521" s="1">
        <v>857.3620000000001</v>
      </c>
      <c r="AS521" s="1">
        <v>7667.561000000001</v>
      </c>
      <c r="AT521" s="1">
        <f t="shared" ref="AT521:AU521" si="3237">LN(AN521)</f>
        <v>4.72442769</v>
      </c>
      <c r="AU521" s="1">
        <f t="shared" si="3237"/>
        <v>6.612976081</v>
      </c>
      <c r="AV521" s="1">
        <f t="shared" ref="AV521:AW521" si="3238">LN(AR521)</f>
        <v>6.753860233</v>
      </c>
      <c r="AW521" s="1">
        <f t="shared" si="3238"/>
        <v>8.944753852</v>
      </c>
      <c r="AX521" s="1">
        <v>4080.73</v>
      </c>
      <c r="AY521" s="1">
        <v>658.669</v>
      </c>
      <c r="AZ521" s="1">
        <v>33.357</v>
      </c>
      <c r="BA521" s="1">
        <v>625.527</v>
      </c>
      <c r="BB521" s="1">
        <v>142.428</v>
      </c>
      <c r="BC521" s="1">
        <v>483.099</v>
      </c>
      <c r="BD521" s="1">
        <v>0.0</v>
      </c>
      <c r="BE521" s="1">
        <v>483.099</v>
      </c>
      <c r="BF521" s="1">
        <v>6.301</v>
      </c>
      <c r="BG521" s="1">
        <v>5.666999999999999</v>
      </c>
      <c r="BH521" s="1">
        <v>112.084</v>
      </c>
      <c r="BI521" s="1">
        <v>35.036</v>
      </c>
      <c r="BJ521" s="1">
        <f t="shared" ref="BJ521:BM521" si="3239">BF521*1</f>
        <v>6.301</v>
      </c>
      <c r="BK521" s="1">
        <f t="shared" si="3239"/>
        <v>5.667</v>
      </c>
      <c r="BL521" s="1">
        <f t="shared" si="3239"/>
        <v>112.084</v>
      </c>
      <c r="BM521" s="1">
        <f t="shared" si="3239"/>
        <v>35.036</v>
      </c>
      <c r="BN521" s="1">
        <f t="shared" si="18"/>
        <v>77.048</v>
      </c>
      <c r="BO521" s="1">
        <v>0.525</v>
      </c>
      <c r="BP521" s="1" t="s">
        <v>242</v>
      </c>
      <c r="BQ521" s="1">
        <v>7.387</v>
      </c>
      <c r="BR521" s="1">
        <f t="shared" ref="BR521:BT521" si="3240">BO521*1</f>
        <v>0.525</v>
      </c>
      <c r="BS521" s="1" t="str">
        <f t="shared" si="3240"/>
        <v>#VALUE!</v>
      </c>
      <c r="BT521" s="1">
        <f t="shared" si="3240"/>
        <v>7.387</v>
      </c>
      <c r="BU521" s="1">
        <v>7.3839999999999995</v>
      </c>
      <c r="BV521" s="1">
        <v>3.7470000000000003</v>
      </c>
      <c r="BW521" s="1">
        <v>56.866091</v>
      </c>
      <c r="BX521" s="1">
        <v>370.975455</v>
      </c>
      <c r="BY521" s="1">
        <v>31.54</v>
      </c>
      <c r="BZ521" s="1">
        <v>774.993</v>
      </c>
      <c r="CA521" s="1">
        <f t="shared" ref="CA521:CE521" si="3241">BV521*1</f>
        <v>3.747</v>
      </c>
      <c r="CB521" s="1">
        <f t="shared" si="3241"/>
        <v>56.866091</v>
      </c>
      <c r="CC521" s="1">
        <f t="shared" si="3241"/>
        <v>370.975455</v>
      </c>
      <c r="CD521" s="1">
        <f t="shared" si="3241"/>
        <v>31.54</v>
      </c>
      <c r="CE521" s="1">
        <f t="shared" si="3241"/>
        <v>774.993</v>
      </c>
      <c r="CF521" s="1">
        <v>3.0</v>
      </c>
      <c r="CG521" s="1">
        <f t="shared" si="21"/>
        <v>3</v>
      </c>
      <c r="CH521" s="1" t="s">
        <v>786</v>
      </c>
      <c r="CI521" s="1" t="s">
        <v>610</v>
      </c>
      <c r="CJ521" s="1" t="s">
        <v>1597</v>
      </c>
      <c r="CK521" s="1" t="s">
        <v>140</v>
      </c>
      <c r="CL521" s="1" t="s">
        <v>1598</v>
      </c>
      <c r="CM521" s="1" t="s">
        <v>613</v>
      </c>
      <c r="CN521" s="1" t="s">
        <v>614</v>
      </c>
      <c r="CO521" s="1" t="s">
        <v>615</v>
      </c>
      <c r="CP521" s="1" t="s">
        <v>788</v>
      </c>
      <c r="CQ521" s="1" t="s">
        <v>789</v>
      </c>
      <c r="CR521" s="1" t="s">
        <v>388</v>
      </c>
      <c r="CS521" s="1" t="s">
        <v>790</v>
      </c>
      <c r="CT521" s="1" t="s">
        <v>619</v>
      </c>
      <c r="CU521" s="1" t="s">
        <v>791</v>
      </c>
      <c r="CV521" s="1" t="s">
        <v>621</v>
      </c>
      <c r="CW521" s="1">
        <v>1.0</v>
      </c>
      <c r="CX521" s="1" t="s">
        <v>622</v>
      </c>
      <c r="CY521" s="1" t="s">
        <v>792</v>
      </c>
      <c r="CZ521" s="1" t="s">
        <v>793</v>
      </c>
      <c r="DA521" s="1" t="s">
        <v>388</v>
      </c>
      <c r="DB521" s="1" t="s">
        <v>794</v>
      </c>
      <c r="DC521" s="1" t="s">
        <v>795</v>
      </c>
      <c r="DD521" s="1" t="s">
        <v>605</v>
      </c>
      <c r="DE521" s="1">
        <v>0.0</v>
      </c>
      <c r="DF521" s="1">
        <v>2.0</v>
      </c>
      <c r="DG521" s="1">
        <v>11.0</v>
      </c>
      <c r="DH521" s="1" t="s">
        <v>132</v>
      </c>
    </row>
    <row r="522" ht="15.75" customHeight="1">
      <c r="A522" s="1">
        <v>2015.0</v>
      </c>
      <c r="B522" s="1" t="s">
        <v>1599</v>
      </c>
      <c r="C522" s="1">
        <v>105.0</v>
      </c>
      <c r="D522" s="1">
        <v>50.0</v>
      </c>
      <c r="E522" s="1" t="s">
        <v>1600</v>
      </c>
      <c r="F522" s="1" t="s">
        <v>1601</v>
      </c>
      <c r="G522" s="1" t="s">
        <v>112</v>
      </c>
      <c r="H522" s="1">
        <v>3933.0654</v>
      </c>
      <c r="I522" s="1"/>
      <c r="J522" s="3">
        <v>1.420264316878601E12</v>
      </c>
      <c r="K522" s="3">
        <v>3.8351726603384577</v>
      </c>
      <c r="L522" s="3">
        <v>-0.500461321406559</v>
      </c>
      <c r="M522" s="3">
        <f t="shared" si="7"/>
        <v>27.98186411</v>
      </c>
      <c r="N522" s="3" t="str">
        <f t="shared" si="8"/>
        <v>#NUM!</v>
      </c>
      <c r="O522" s="1">
        <v>1.0</v>
      </c>
      <c r="P522" s="1" t="s">
        <v>113</v>
      </c>
      <c r="Q522" s="1">
        <v>36.0</v>
      </c>
      <c r="R522" s="1" t="s">
        <v>157</v>
      </c>
      <c r="S522" s="1">
        <f t="shared" si="2937"/>
        <v>1</v>
      </c>
      <c r="T522" s="1">
        <f t="shared" si="10"/>
        <v>1</v>
      </c>
      <c r="U522" s="2">
        <v>34454.0</v>
      </c>
      <c r="V522" s="2">
        <v>43830.0</v>
      </c>
      <c r="W522" s="1">
        <v>9376.0</v>
      </c>
      <c r="X522" s="1">
        <v>9.145908511816794</v>
      </c>
      <c r="Y522" s="1">
        <v>2.0</v>
      </c>
      <c r="Z522" s="1">
        <v>177.04881</v>
      </c>
      <c r="AA522" s="1">
        <v>2424.97614</v>
      </c>
      <c r="AB522" s="1">
        <v>1508.08926</v>
      </c>
      <c r="AC522" s="1">
        <v>64.33200000000001</v>
      </c>
      <c r="AD522" s="1">
        <v>964.3890200000001</v>
      </c>
      <c r="AE522" s="1">
        <v>479.36824</v>
      </c>
      <c r="AF522" s="1">
        <v>479.36824</v>
      </c>
      <c r="AG522" s="1">
        <f t="shared" ref="AG522:AL522" si="3242">LN(AA522)</f>
        <v>7.793576964</v>
      </c>
      <c r="AH522" s="1">
        <f t="shared" si="3242"/>
        <v>7.318598738</v>
      </c>
      <c r="AI522" s="1">
        <f t="shared" si="3242"/>
        <v>4.164057175</v>
      </c>
      <c r="AJ522" s="1">
        <f t="shared" si="3242"/>
        <v>6.871494761</v>
      </c>
      <c r="AK522" s="1">
        <f t="shared" si="3242"/>
        <v>6.17246907</v>
      </c>
      <c r="AL522" s="1">
        <f t="shared" si="3242"/>
        <v>6.17246907</v>
      </c>
      <c r="AM522" s="1">
        <f t="shared" si="12"/>
        <v>8.277174401</v>
      </c>
      <c r="AN522" s="1">
        <v>1645.84157</v>
      </c>
      <c r="AO522" s="1">
        <v>1762.4996600000002</v>
      </c>
      <c r="AP522" s="1">
        <f t="shared" si="13"/>
        <v>0.8556536459</v>
      </c>
      <c r="AQ522" s="1">
        <f t="shared" si="14"/>
        <v>1</v>
      </c>
      <c r="AR522" s="1">
        <v>3408.34123</v>
      </c>
      <c r="AS522" s="1">
        <v>524.72417</v>
      </c>
      <c r="AT522" s="1">
        <f t="shared" ref="AT522:AU522" si="3243">LN(AN522)</f>
        <v>7.406007125</v>
      </c>
      <c r="AU522" s="1">
        <f t="shared" si="3243"/>
        <v>7.474488342</v>
      </c>
      <c r="AV522" s="1">
        <f t="shared" ref="AV522:AW522" si="3244">LN(AR522)</f>
        <v>8.133981009</v>
      </c>
      <c r="AW522" s="1">
        <f t="shared" si="3244"/>
        <v>6.262872734</v>
      </c>
      <c r="AX522" s="1">
        <v>3883.37258</v>
      </c>
      <c r="AY522" s="1">
        <v>108.42982</v>
      </c>
      <c r="AZ522" s="1">
        <v>77.79826</v>
      </c>
      <c r="BA522" s="1">
        <v>34.59</v>
      </c>
      <c r="BB522" s="1">
        <v>6.2430699999999995</v>
      </c>
      <c r="BC522" s="1">
        <v>28.34693</v>
      </c>
      <c r="BD522" s="1"/>
      <c r="BE522" s="1">
        <v>28.34693</v>
      </c>
      <c r="BF522" s="1">
        <v>5.402</v>
      </c>
      <c r="BG522" s="1">
        <v>0.7210000000000001</v>
      </c>
      <c r="BH522" s="1">
        <v>89.402</v>
      </c>
      <c r="BI522" s="1">
        <v>74.391</v>
      </c>
      <c r="BJ522" s="1">
        <f t="shared" ref="BJ522:BM522" si="3245">BF522*1</f>
        <v>5.402</v>
      </c>
      <c r="BK522" s="1">
        <f t="shared" si="3245"/>
        <v>0.721</v>
      </c>
      <c r="BL522" s="1">
        <f t="shared" si="3245"/>
        <v>89.402</v>
      </c>
      <c r="BM522" s="1">
        <f t="shared" si="3245"/>
        <v>74.391</v>
      </c>
      <c r="BN522" s="1">
        <f t="shared" si="18"/>
        <v>15.011</v>
      </c>
      <c r="BO522" s="1">
        <v>1.7890000000000001</v>
      </c>
      <c r="BP522" s="1">
        <v>60.365</v>
      </c>
      <c r="BQ522" s="1">
        <v>0.8560000000000001</v>
      </c>
      <c r="BR522" s="1">
        <f t="shared" ref="BR522:BT522" si="3246">BO522*1</f>
        <v>1.789</v>
      </c>
      <c r="BS522" s="1">
        <f t="shared" si="3246"/>
        <v>60.365</v>
      </c>
      <c r="BT522" s="1">
        <f t="shared" si="3246"/>
        <v>0.856</v>
      </c>
      <c r="BU522" s="1">
        <v>0.8190000000000001</v>
      </c>
      <c r="BV522" s="1">
        <v>356.77099999999996</v>
      </c>
      <c r="BW522" s="1">
        <v>1.115806</v>
      </c>
      <c r="BX522" s="1">
        <v>125.270083</v>
      </c>
      <c r="BY522" s="1">
        <v>23.589756</v>
      </c>
      <c r="BZ522" s="1">
        <v>126.87307700000001</v>
      </c>
      <c r="CA522" s="1">
        <f t="shared" ref="CA522:CE522" si="3247">BV522*1</f>
        <v>356.771</v>
      </c>
      <c r="CB522" s="1">
        <f t="shared" si="3247"/>
        <v>1.115806</v>
      </c>
      <c r="CC522" s="1">
        <f t="shared" si="3247"/>
        <v>125.270083</v>
      </c>
      <c r="CD522" s="1">
        <f t="shared" si="3247"/>
        <v>23.589756</v>
      </c>
      <c r="CE522" s="1">
        <f t="shared" si="3247"/>
        <v>126.873077</v>
      </c>
      <c r="CF522" s="1">
        <v>2.0</v>
      </c>
      <c r="CG522" s="1">
        <f t="shared" si="21"/>
        <v>2</v>
      </c>
      <c r="CH522" s="1" t="s">
        <v>1602</v>
      </c>
      <c r="CI522" s="1" t="s">
        <v>1603</v>
      </c>
      <c r="CJ522" s="1" t="s">
        <v>139</v>
      </c>
      <c r="CK522" s="1" t="s">
        <v>140</v>
      </c>
      <c r="CL522" s="1">
        <v>0.0</v>
      </c>
      <c r="CM522" s="1" t="s">
        <v>1604</v>
      </c>
      <c r="CN522" s="1" t="s">
        <v>1605</v>
      </c>
      <c r="CO522" s="1" t="s">
        <v>1606</v>
      </c>
      <c r="CP522" s="1" t="s">
        <v>1607</v>
      </c>
      <c r="CQ522" s="1" t="s">
        <v>1608</v>
      </c>
      <c r="CR522" s="1" t="s">
        <v>1609</v>
      </c>
      <c r="CS522" s="1">
        <v>0.0</v>
      </c>
      <c r="CT522" s="1">
        <v>0.0</v>
      </c>
      <c r="CU522" s="1" t="s">
        <v>1610</v>
      </c>
      <c r="CV522" s="1" t="s">
        <v>1611</v>
      </c>
      <c r="CW522" s="1">
        <v>4.0</v>
      </c>
      <c r="CX522" s="1">
        <v>0.0</v>
      </c>
      <c r="CY522" s="1">
        <v>0.0</v>
      </c>
      <c r="CZ522" s="1" t="s">
        <v>1612</v>
      </c>
      <c r="DA522" s="1">
        <v>0.0</v>
      </c>
      <c r="DB522" s="1">
        <v>0.0</v>
      </c>
      <c r="DC522" s="1">
        <v>0.0</v>
      </c>
      <c r="DD522" s="1">
        <v>0.0</v>
      </c>
      <c r="DE522" s="1">
        <v>0.0</v>
      </c>
      <c r="DF522" s="1">
        <v>2.0</v>
      </c>
      <c r="DG522" s="1">
        <v>36.0</v>
      </c>
      <c r="DH522" s="1" t="s">
        <v>153</v>
      </c>
    </row>
    <row r="523" ht="15.75" customHeight="1">
      <c r="A523" s="1">
        <v>2016.0</v>
      </c>
      <c r="B523" s="1" t="s">
        <v>1599</v>
      </c>
      <c r="C523" s="1">
        <v>105.0</v>
      </c>
      <c r="D523" s="1">
        <v>50.0</v>
      </c>
      <c r="E523" s="1" t="s">
        <v>1600</v>
      </c>
      <c r="F523" s="1" t="s">
        <v>1601</v>
      </c>
      <c r="G523" s="1" t="s">
        <v>112</v>
      </c>
      <c r="H523" s="1">
        <v>3700.57301</v>
      </c>
      <c r="I523" s="1">
        <f t="shared" ref="I523:I526" si="3254">(H523-H522)/H522</f>
        <v>-0.05911226139</v>
      </c>
      <c r="J523" s="3">
        <v>1.4633168080030916E12</v>
      </c>
      <c r="K523" s="3">
        <v>3.0313013298193283</v>
      </c>
      <c r="L523" s="3">
        <v>-0.202671740806371</v>
      </c>
      <c r="M523" s="3">
        <f t="shared" si="7"/>
        <v>28.01172676</v>
      </c>
      <c r="N523" s="3" t="str">
        <f t="shared" si="8"/>
        <v>#NUM!</v>
      </c>
      <c r="O523" s="1">
        <v>1.0</v>
      </c>
      <c r="P523" s="1" t="s">
        <v>113</v>
      </c>
      <c r="Q523" s="1">
        <v>36.0</v>
      </c>
      <c r="R523" s="1" t="s">
        <v>157</v>
      </c>
      <c r="S523" s="1">
        <f t="shared" si="2937"/>
        <v>1</v>
      </c>
      <c r="T523" s="1">
        <f t="shared" si="10"/>
        <v>1</v>
      </c>
      <c r="U523" s="2">
        <v>34454.0</v>
      </c>
      <c r="V523" s="2">
        <v>43465.0</v>
      </c>
      <c r="W523" s="1">
        <v>9011.0</v>
      </c>
      <c r="X523" s="1">
        <v>9.106201332235038</v>
      </c>
      <c r="Y523" s="1">
        <v>2.0</v>
      </c>
      <c r="Z523" s="1">
        <v>157.3582</v>
      </c>
      <c r="AA523" s="1">
        <v>2442.49752</v>
      </c>
      <c r="AB523" s="1">
        <v>1258.07549</v>
      </c>
      <c r="AC523" s="1">
        <v>80.53469</v>
      </c>
      <c r="AD523" s="1">
        <v>871.2098000000001</v>
      </c>
      <c r="AE523" s="1">
        <v>306.331</v>
      </c>
      <c r="AF523" s="1">
        <v>291.331</v>
      </c>
      <c r="AG523" s="1">
        <f t="shared" ref="AG523:AL523" si="3248">LN(AA523)</f>
        <v>7.800776369</v>
      </c>
      <c r="AH523" s="1">
        <f t="shared" si="3248"/>
        <v>7.137338443</v>
      </c>
      <c r="AI523" s="1">
        <f t="shared" si="3248"/>
        <v>4.388688023</v>
      </c>
      <c r="AJ523" s="1">
        <f t="shared" si="3248"/>
        <v>6.76988282</v>
      </c>
      <c r="AK523" s="1">
        <f t="shared" si="3248"/>
        <v>5.724666217</v>
      </c>
      <c r="AL523" s="1">
        <f t="shared" si="3248"/>
        <v>5.674460078</v>
      </c>
      <c r="AM523" s="1">
        <f t="shared" si="12"/>
        <v>8.216242954</v>
      </c>
      <c r="AN523" s="1">
        <v>1990.98192</v>
      </c>
      <c r="AO523" s="1">
        <v>1162.24203</v>
      </c>
      <c r="AP523" s="1">
        <f t="shared" si="13"/>
        <v>1.082455683</v>
      </c>
      <c r="AQ523" s="1">
        <f t="shared" si="14"/>
        <v>0</v>
      </c>
      <c r="AR523" s="1">
        <v>3153.22395</v>
      </c>
      <c r="AS523" s="1">
        <v>547.34906</v>
      </c>
      <c r="AT523" s="1">
        <f t="shared" ref="AT523:AU523" si="3249">LN(AN523)</f>
        <v>7.596383223</v>
      </c>
      <c r="AU523" s="1">
        <f t="shared" si="3249"/>
        <v>7.058106203</v>
      </c>
      <c r="AV523" s="1">
        <f t="shared" ref="AV523:AW523" si="3250">LN(AR523)</f>
        <v>8.056180685</v>
      </c>
      <c r="AW523" s="1">
        <f t="shared" si="3250"/>
        <v>6.305086734</v>
      </c>
      <c r="AX523" s="1">
        <v>4427.14853</v>
      </c>
      <c r="AY523" s="1">
        <v>95.06125</v>
      </c>
      <c r="AZ523" s="1">
        <v>56.77017</v>
      </c>
      <c r="BA523" s="1">
        <v>38.7505</v>
      </c>
      <c r="BB523" s="1">
        <v>7.14513</v>
      </c>
      <c r="BC523" s="1">
        <v>31.60537</v>
      </c>
      <c r="BD523" s="1"/>
      <c r="BE523" s="1">
        <v>31.60537</v>
      </c>
      <c r="BF523" s="1">
        <v>5.774</v>
      </c>
      <c r="BG523" s="1">
        <v>0.8540000000000001</v>
      </c>
      <c r="BH523" s="1">
        <v>70.84400000000001</v>
      </c>
      <c r="BI523" s="1">
        <v>54.415</v>
      </c>
      <c r="BJ523" s="1">
        <f t="shared" ref="BJ523:BM523" si="3251">BF523*1</f>
        <v>5.774</v>
      </c>
      <c r="BK523" s="1">
        <f t="shared" si="3251"/>
        <v>0.854</v>
      </c>
      <c r="BL523" s="1">
        <f t="shared" si="3251"/>
        <v>70.844</v>
      </c>
      <c r="BM523" s="1">
        <f t="shared" si="3251"/>
        <v>54.415</v>
      </c>
      <c r="BN523" s="1">
        <f t="shared" si="18"/>
        <v>16.429</v>
      </c>
      <c r="BO523" s="1">
        <v>1.7440000000000002</v>
      </c>
      <c r="BP523" s="1">
        <v>54.972</v>
      </c>
      <c r="BQ523" s="1">
        <v>1.082</v>
      </c>
      <c r="BR523" s="1">
        <f t="shared" ref="BR523:BT523" si="3252">BO523*1</f>
        <v>1.744</v>
      </c>
      <c r="BS523" s="1">
        <f t="shared" si="3252"/>
        <v>54.972</v>
      </c>
      <c r="BT523" s="1">
        <f t="shared" si="3252"/>
        <v>1.082</v>
      </c>
      <c r="BU523" s="1">
        <v>1.012</v>
      </c>
      <c r="BV523" s="1">
        <v>380.041</v>
      </c>
      <c r="BW523" s="1">
        <v>1.107157</v>
      </c>
      <c r="BX523" s="1">
        <v>126.489958</v>
      </c>
      <c r="BY523" s="1">
        <v>23.783609</v>
      </c>
      <c r="BZ523" s="1">
        <v>105.73065700000001</v>
      </c>
      <c r="CA523" s="1">
        <f t="shared" ref="CA523:CE523" si="3253">BV523*1</f>
        <v>380.041</v>
      </c>
      <c r="CB523" s="1">
        <f t="shared" si="3253"/>
        <v>1.107157</v>
      </c>
      <c r="CC523" s="1">
        <f t="shared" si="3253"/>
        <v>126.489958</v>
      </c>
      <c r="CD523" s="1">
        <f t="shared" si="3253"/>
        <v>23.783609</v>
      </c>
      <c r="CE523" s="1">
        <f t="shared" si="3253"/>
        <v>105.730657</v>
      </c>
      <c r="CF523" s="1">
        <v>2.0</v>
      </c>
      <c r="CG523" s="1">
        <f t="shared" si="21"/>
        <v>2</v>
      </c>
      <c r="CH523" s="1" t="s">
        <v>1602</v>
      </c>
      <c r="CI523" s="1" t="s">
        <v>1603</v>
      </c>
      <c r="CJ523" s="1" t="s">
        <v>139</v>
      </c>
      <c r="CK523" s="1" t="s">
        <v>140</v>
      </c>
      <c r="CL523" s="1">
        <v>0.0</v>
      </c>
      <c r="CM523" s="1" t="s">
        <v>1604</v>
      </c>
      <c r="CN523" s="1" t="s">
        <v>1605</v>
      </c>
      <c r="CO523" s="1" t="s">
        <v>1606</v>
      </c>
      <c r="CP523" s="1" t="s">
        <v>1607</v>
      </c>
      <c r="CQ523" s="1" t="s">
        <v>1608</v>
      </c>
      <c r="CR523" s="1" t="s">
        <v>1609</v>
      </c>
      <c r="CS523" s="1">
        <v>0.0</v>
      </c>
      <c r="CT523" s="1">
        <v>0.0</v>
      </c>
      <c r="CU523" s="1" t="s">
        <v>1610</v>
      </c>
      <c r="CV523" s="1" t="s">
        <v>1611</v>
      </c>
      <c r="CW523" s="1">
        <v>4.0</v>
      </c>
      <c r="CX523" s="1">
        <v>0.0</v>
      </c>
      <c r="CY523" s="1">
        <v>0.0</v>
      </c>
      <c r="CZ523" s="1" t="s">
        <v>1612</v>
      </c>
      <c r="DA523" s="1">
        <v>0.0</v>
      </c>
      <c r="DB523" s="1">
        <v>0.0</v>
      </c>
      <c r="DC523" s="1">
        <v>0.0</v>
      </c>
      <c r="DD523" s="1">
        <v>0.0</v>
      </c>
      <c r="DE523" s="1">
        <v>0.0</v>
      </c>
      <c r="DF523" s="1">
        <v>2.0</v>
      </c>
      <c r="DG523" s="1">
        <v>36.0</v>
      </c>
      <c r="DH523" s="1" t="s">
        <v>153</v>
      </c>
    </row>
    <row r="524" ht="15.75" customHeight="1">
      <c r="A524" s="1">
        <v>2017.0</v>
      </c>
      <c r="B524" s="1" t="s">
        <v>1599</v>
      </c>
      <c r="C524" s="1">
        <v>105.0</v>
      </c>
      <c r="D524" s="1">
        <v>50.0</v>
      </c>
      <c r="E524" s="1" t="s">
        <v>1600</v>
      </c>
      <c r="F524" s="1" t="s">
        <v>1601</v>
      </c>
      <c r="G524" s="1" t="s">
        <v>112</v>
      </c>
      <c r="H524" s="1">
        <v>3276.6563499999997</v>
      </c>
      <c r="I524" s="1">
        <f t="shared" si="3254"/>
        <v>-0.1145543295</v>
      </c>
      <c r="J524" s="3">
        <v>1.5068305993539272E12</v>
      </c>
      <c r="K524" s="3">
        <v>2.9736411905373075</v>
      </c>
      <c r="L524" s="3">
        <v>1.95608333333334</v>
      </c>
      <c r="M524" s="3">
        <f t="shared" si="7"/>
        <v>28.04102962</v>
      </c>
      <c r="N524" s="3">
        <f t="shared" si="8"/>
        <v>0.6709441747</v>
      </c>
      <c r="O524" s="1">
        <v>1.0</v>
      </c>
      <c r="P524" s="1" t="s">
        <v>113</v>
      </c>
      <c r="Q524" s="1">
        <v>36.0</v>
      </c>
      <c r="R524" s="1" t="s">
        <v>157</v>
      </c>
      <c r="S524" s="1">
        <f t="shared" si="2937"/>
        <v>1</v>
      </c>
      <c r="T524" s="1">
        <f t="shared" si="10"/>
        <v>1</v>
      </c>
      <c r="U524" s="2">
        <v>34454.0</v>
      </c>
      <c r="V524" s="2">
        <v>43100.0</v>
      </c>
      <c r="W524" s="1">
        <v>8646.0</v>
      </c>
      <c r="X524" s="1">
        <v>9.064852065227576</v>
      </c>
      <c r="Y524" s="1">
        <v>2.0</v>
      </c>
      <c r="Z524" s="1">
        <v>138.75901000000002</v>
      </c>
      <c r="AA524" s="1">
        <v>2389.6942999999997</v>
      </c>
      <c r="AB524" s="1">
        <v>886.9620500000001</v>
      </c>
      <c r="AC524" s="1">
        <v>99.19985000000001</v>
      </c>
      <c r="AD524" s="1">
        <v>597.15087</v>
      </c>
      <c r="AE524" s="1">
        <v>190.61132999999998</v>
      </c>
      <c r="AF524" s="1">
        <v>175.61132999999998</v>
      </c>
      <c r="AG524" s="1">
        <f t="shared" ref="AG524:AL524" si="3255">LN(AA524)</f>
        <v>7.778920729</v>
      </c>
      <c r="AH524" s="1">
        <f t="shared" si="3255"/>
        <v>6.787802197</v>
      </c>
      <c r="AI524" s="1">
        <f t="shared" si="3255"/>
        <v>4.597136502</v>
      </c>
      <c r="AJ524" s="1">
        <f t="shared" si="3255"/>
        <v>6.392169795</v>
      </c>
      <c r="AK524" s="1">
        <f t="shared" si="3255"/>
        <v>5.250236433</v>
      </c>
      <c r="AL524" s="1">
        <f t="shared" si="3255"/>
        <v>5.168273201</v>
      </c>
      <c r="AM524" s="1">
        <f t="shared" si="12"/>
        <v>8.094578776</v>
      </c>
      <c r="AN524" s="1">
        <v>1855.51053</v>
      </c>
      <c r="AO524" s="1">
        <v>851.62698</v>
      </c>
      <c r="AP524" s="1">
        <f t="shared" si="13"/>
        <v>1.041491252</v>
      </c>
      <c r="AQ524" s="1">
        <f t="shared" si="14"/>
        <v>0</v>
      </c>
      <c r="AR524" s="1">
        <v>2707.13751</v>
      </c>
      <c r="AS524" s="1">
        <v>569.5188399999997</v>
      </c>
      <c r="AT524" s="1">
        <f t="shared" ref="AT524:AU524" si="3256">LN(AN524)</f>
        <v>7.525915156</v>
      </c>
      <c r="AU524" s="1">
        <f t="shared" si="3256"/>
        <v>6.747148614</v>
      </c>
      <c r="AV524" s="1">
        <f t="shared" ref="AV524:AW524" si="3257">LN(AR524)</f>
        <v>7.903647086</v>
      </c>
      <c r="AW524" s="1">
        <f t="shared" si="3257"/>
        <v>6.344791864</v>
      </c>
      <c r="AX524" s="1">
        <v>2602.02012</v>
      </c>
      <c r="AY524" s="1">
        <v>67.68163000000001</v>
      </c>
      <c r="AZ524" s="1">
        <v>40.760310000000004</v>
      </c>
      <c r="BA524" s="1">
        <v>26.93005</v>
      </c>
      <c r="BB524" s="1">
        <v>4.760269999999999</v>
      </c>
      <c r="BC524" s="1">
        <v>22.169780000000003</v>
      </c>
      <c r="BD524" s="1"/>
      <c r="BE524" s="1">
        <v>22.169780000000003</v>
      </c>
      <c r="BF524" s="1">
        <v>3.893</v>
      </c>
      <c r="BG524" s="1">
        <v>0.6770000000000002</v>
      </c>
      <c r="BH524" s="1">
        <v>82.618</v>
      </c>
      <c r="BI524" s="1">
        <v>44.368</v>
      </c>
      <c r="BJ524" s="1">
        <f t="shared" ref="BJ524:BM524" si="3258">BF524*1</f>
        <v>3.893</v>
      </c>
      <c r="BK524" s="1">
        <f t="shared" si="3258"/>
        <v>0.677</v>
      </c>
      <c r="BL524" s="1">
        <f t="shared" si="3258"/>
        <v>82.618</v>
      </c>
      <c r="BM524" s="1">
        <f t="shared" si="3258"/>
        <v>44.368</v>
      </c>
      <c r="BN524" s="1">
        <f t="shared" si="18"/>
        <v>38.25</v>
      </c>
      <c r="BO524" s="1">
        <v>1.073</v>
      </c>
      <c r="BP524" s="1">
        <v>26.23</v>
      </c>
      <c r="BQ524" s="1">
        <v>1.041</v>
      </c>
      <c r="BR524" s="1">
        <f t="shared" ref="BR524:BT524" si="3259">BO524*1</f>
        <v>1.073</v>
      </c>
      <c r="BS524" s="1">
        <f t="shared" si="3259"/>
        <v>26.23</v>
      </c>
      <c r="BT524" s="1">
        <f t="shared" si="3259"/>
        <v>1.041</v>
      </c>
      <c r="BU524" s="1">
        <v>0.925</v>
      </c>
      <c r="BV524" s="1">
        <v>367.72799999999995</v>
      </c>
      <c r="BW524" s="1">
        <v>0.868711</v>
      </c>
      <c r="BX524" s="1">
        <v>83.936133</v>
      </c>
      <c r="BY524" s="1">
        <v>26.026128999999997</v>
      </c>
      <c r="BZ524" s="1">
        <v>105.69859199999999</v>
      </c>
      <c r="CA524" s="1">
        <f t="shared" ref="CA524:CE524" si="3260">BV524*1</f>
        <v>367.728</v>
      </c>
      <c r="CB524" s="1">
        <f t="shared" si="3260"/>
        <v>0.868711</v>
      </c>
      <c r="CC524" s="1">
        <f t="shared" si="3260"/>
        <v>83.936133</v>
      </c>
      <c r="CD524" s="1">
        <f t="shared" si="3260"/>
        <v>26.026129</v>
      </c>
      <c r="CE524" s="1">
        <f t="shared" si="3260"/>
        <v>105.698592</v>
      </c>
      <c r="CF524" s="1">
        <v>2.0</v>
      </c>
      <c r="CG524" s="1">
        <f t="shared" si="21"/>
        <v>2</v>
      </c>
      <c r="CH524" s="1" t="s">
        <v>1602</v>
      </c>
      <c r="CI524" s="1" t="s">
        <v>1603</v>
      </c>
      <c r="CJ524" s="1" t="s">
        <v>139</v>
      </c>
      <c r="CK524" s="1" t="s">
        <v>140</v>
      </c>
      <c r="CL524" s="1">
        <v>0.0</v>
      </c>
      <c r="CM524" s="1" t="s">
        <v>1604</v>
      </c>
      <c r="CN524" s="1" t="s">
        <v>1605</v>
      </c>
      <c r="CO524" s="1" t="s">
        <v>1606</v>
      </c>
      <c r="CP524" s="1" t="s">
        <v>1607</v>
      </c>
      <c r="CQ524" s="1" t="s">
        <v>1608</v>
      </c>
      <c r="CR524" s="1" t="s">
        <v>1609</v>
      </c>
      <c r="CS524" s="1">
        <v>0.0</v>
      </c>
      <c r="CT524" s="1">
        <v>0.0</v>
      </c>
      <c r="CU524" s="1" t="s">
        <v>1610</v>
      </c>
      <c r="CV524" s="1" t="s">
        <v>1611</v>
      </c>
      <c r="CW524" s="1">
        <v>4.0</v>
      </c>
      <c r="CX524" s="1">
        <v>0.0</v>
      </c>
      <c r="CY524" s="1">
        <v>0.0</v>
      </c>
      <c r="CZ524" s="1" t="s">
        <v>1612</v>
      </c>
      <c r="DA524" s="1">
        <v>0.0</v>
      </c>
      <c r="DB524" s="1">
        <v>0.0</v>
      </c>
      <c r="DC524" s="1">
        <v>0.0</v>
      </c>
      <c r="DD524" s="1">
        <v>0.0</v>
      </c>
      <c r="DE524" s="1">
        <v>0.0</v>
      </c>
      <c r="DF524" s="1">
        <v>2.0</v>
      </c>
      <c r="DG524" s="1">
        <v>36.0</v>
      </c>
      <c r="DH524" s="1" t="s">
        <v>153</v>
      </c>
    </row>
    <row r="525" ht="15.75" customHeight="1">
      <c r="A525" s="1">
        <v>2018.0</v>
      </c>
      <c r="B525" s="1" t="s">
        <v>1599</v>
      </c>
      <c r="C525" s="1">
        <v>105.0</v>
      </c>
      <c r="D525" s="1">
        <v>50.0</v>
      </c>
      <c r="E525" s="1" t="s">
        <v>1600</v>
      </c>
      <c r="F525" s="1" t="s">
        <v>1601</v>
      </c>
      <c r="G525" s="1" t="s">
        <v>112</v>
      </c>
      <c r="H525" s="1">
        <v>3803.51454</v>
      </c>
      <c r="I525" s="1">
        <f t="shared" si="3254"/>
        <v>0.1607914086</v>
      </c>
      <c r="J525" s="3">
        <v>1.5434472933205764E12</v>
      </c>
      <c r="K525" s="3">
        <v>2.4300471454687056</v>
      </c>
      <c r="L525" s="3">
        <v>1.67506761489627</v>
      </c>
      <c r="M525" s="3">
        <f t="shared" si="7"/>
        <v>28.06503953</v>
      </c>
      <c r="N525" s="3">
        <f t="shared" si="8"/>
        <v>0.5158535316</v>
      </c>
      <c r="O525" s="1">
        <v>1.0</v>
      </c>
      <c r="P525" s="1" t="s">
        <v>113</v>
      </c>
      <c r="Q525" s="1">
        <v>36.0</v>
      </c>
      <c r="R525" s="1" t="s">
        <v>157</v>
      </c>
      <c r="S525" s="1">
        <f t="shared" si="2937"/>
        <v>1</v>
      </c>
      <c r="T525" s="1">
        <f t="shared" si="10"/>
        <v>1</v>
      </c>
      <c r="U525" s="2">
        <v>34454.0</v>
      </c>
      <c r="V525" s="2">
        <v>42735.0</v>
      </c>
      <c r="W525" s="1">
        <v>8281.0</v>
      </c>
      <c r="X525" s="1">
        <v>9.0217190130337</v>
      </c>
      <c r="Y525" s="1">
        <v>2.0</v>
      </c>
      <c r="Z525" s="1">
        <v>153.25353</v>
      </c>
      <c r="AA525" s="1">
        <v>2409.0537000000004</v>
      </c>
      <c r="AB525" s="1">
        <v>1394.4608400000002</v>
      </c>
      <c r="AC525" s="1">
        <v>52.97294</v>
      </c>
      <c r="AD525" s="1">
        <v>1013.29281</v>
      </c>
      <c r="AE525" s="1">
        <v>328.19509000000005</v>
      </c>
      <c r="AF525" s="1">
        <v>313.19509000000005</v>
      </c>
      <c r="AG525" s="1">
        <f t="shared" ref="AG525:AL525" si="3261">LN(AA525)</f>
        <v>7.786989294</v>
      </c>
      <c r="AH525" s="1">
        <f t="shared" si="3261"/>
        <v>7.240263125</v>
      </c>
      <c r="AI525" s="1">
        <f t="shared" si="3261"/>
        <v>3.969781217</v>
      </c>
      <c r="AJ525" s="1">
        <f t="shared" si="3261"/>
        <v>6.920960515</v>
      </c>
      <c r="AK525" s="1">
        <f t="shared" si="3261"/>
        <v>5.793608218</v>
      </c>
      <c r="AL525" s="1">
        <f t="shared" si="3261"/>
        <v>5.746826287</v>
      </c>
      <c r="AM525" s="1">
        <f t="shared" si="12"/>
        <v>8.243680797</v>
      </c>
      <c r="AN525" s="1">
        <v>1860.3577</v>
      </c>
      <c r="AO525" s="1">
        <v>1337.5410800000002</v>
      </c>
      <c r="AP525" s="1">
        <f t="shared" si="13"/>
        <v>1.042555523</v>
      </c>
      <c r="AQ525" s="1">
        <f t="shared" si="14"/>
        <v>0</v>
      </c>
      <c r="AR525" s="1">
        <v>3197.8987800000004</v>
      </c>
      <c r="AS525" s="1">
        <v>605.6157599999997</v>
      </c>
      <c r="AT525" s="1">
        <f t="shared" ref="AT525:AU525" si="3262">LN(AN525)</f>
        <v>7.52852406</v>
      </c>
      <c r="AU525" s="1">
        <f t="shared" si="3262"/>
        <v>7.198588192</v>
      </c>
      <c r="AV525" s="1">
        <f t="shared" ref="AV525:AW525" si="3263">LN(AR525)</f>
        <v>8.070249242</v>
      </c>
      <c r="AW525" s="1">
        <f t="shared" si="3263"/>
        <v>6.406245726</v>
      </c>
      <c r="AX525" s="1">
        <v>3481.40595</v>
      </c>
      <c r="AY525" s="1">
        <v>72.19552</v>
      </c>
      <c r="AZ525" s="1">
        <v>27.05585</v>
      </c>
      <c r="BA525" s="1">
        <v>45.15112</v>
      </c>
      <c r="BB525" s="1">
        <v>9.054200000000002</v>
      </c>
      <c r="BC525" s="1">
        <v>36.09692</v>
      </c>
      <c r="BD525" s="1"/>
      <c r="BE525" s="1">
        <v>36.09692</v>
      </c>
      <c r="BF525" s="1">
        <v>5.96</v>
      </c>
      <c r="BG525" s="1">
        <v>0.9490000000000001</v>
      </c>
      <c r="BH525" s="1">
        <v>104.781</v>
      </c>
      <c r="BI525" s="1">
        <v>43.163000000000004</v>
      </c>
      <c r="BJ525" s="1">
        <f t="shared" ref="BJ525:BM525" si="3264">BF525*1</f>
        <v>5.96</v>
      </c>
      <c r="BK525" s="1">
        <f t="shared" si="3264"/>
        <v>0.949</v>
      </c>
      <c r="BL525" s="1">
        <f t="shared" si="3264"/>
        <v>104.781</v>
      </c>
      <c r="BM525" s="1">
        <f t="shared" si="3264"/>
        <v>43.163</v>
      </c>
      <c r="BN525" s="1">
        <f t="shared" si="18"/>
        <v>61.618</v>
      </c>
      <c r="BO525" s="1">
        <v>1.412</v>
      </c>
      <c r="BP525" s="1">
        <v>65.72</v>
      </c>
      <c r="BQ525" s="1">
        <v>1.043</v>
      </c>
      <c r="BR525" s="1">
        <f t="shared" ref="BR525:BT525" si="3265">BO525*1</f>
        <v>1.412</v>
      </c>
      <c r="BS525" s="1">
        <f t="shared" si="3265"/>
        <v>65.72</v>
      </c>
      <c r="BT525" s="1">
        <f t="shared" si="3265"/>
        <v>1.043</v>
      </c>
      <c r="BU525" s="1">
        <v>1.002</v>
      </c>
      <c r="BV525" s="1">
        <v>341.02799999999996</v>
      </c>
      <c r="BW525" s="1">
        <v>1.410973</v>
      </c>
      <c r="BX525" s="1">
        <v>108.79393599999999</v>
      </c>
      <c r="BY525" s="1">
        <v>25.996278000000004</v>
      </c>
      <c r="BZ525" s="1">
        <v>118.85982900000002</v>
      </c>
      <c r="CA525" s="1">
        <f t="shared" ref="CA525:CE525" si="3266">BV525*1</f>
        <v>341.028</v>
      </c>
      <c r="CB525" s="1">
        <f t="shared" si="3266"/>
        <v>1.410973</v>
      </c>
      <c r="CC525" s="1">
        <f t="shared" si="3266"/>
        <v>108.793936</v>
      </c>
      <c r="CD525" s="1">
        <f t="shared" si="3266"/>
        <v>25.996278</v>
      </c>
      <c r="CE525" s="1">
        <f t="shared" si="3266"/>
        <v>118.859829</v>
      </c>
      <c r="CF525" s="1">
        <v>2.0</v>
      </c>
      <c r="CG525" s="1">
        <f t="shared" si="21"/>
        <v>2</v>
      </c>
      <c r="CH525" s="1" t="s">
        <v>1602</v>
      </c>
      <c r="CI525" s="1" t="s">
        <v>1603</v>
      </c>
      <c r="CJ525" s="1" t="s">
        <v>139</v>
      </c>
      <c r="CK525" s="1" t="s">
        <v>140</v>
      </c>
      <c r="CL525" s="1">
        <v>0.0</v>
      </c>
      <c r="CM525" s="1" t="s">
        <v>1604</v>
      </c>
      <c r="CN525" s="1" t="s">
        <v>1605</v>
      </c>
      <c r="CO525" s="1" t="s">
        <v>1606</v>
      </c>
      <c r="CP525" s="1" t="s">
        <v>1607</v>
      </c>
      <c r="CQ525" s="1" t="s">
        <v>1608</v>
      </c>
      <c r="CR525" s="1" t="s">
        <v>1609</v>
      </c>
      <c r="CS525" s="1">
        <v>0.0</v>
      </c>
      <c r="CT525" s="1">
        <v>0.0</v>
      </c>
      <c r="CU525" s="1" t="s">
        <v>1610</v>
      </c>
      <c r="CV525" s="1" t="s">
        <v>1611</v>
      </c>
      <c r="CW525" s="1">
        <v>4.0</v>
      </c>
      <c r="CX525" s="1">
        <v>0.0</v>
      </c>
      <c r="CY525" s="1">
        <v>0.0</v>
      </c>
      <c r="CZ525" s="1" t="s">
        <v>1612</v>
      </c>
      <c r="DA525" s="1">
        <v>0.0</v>
      </c>
      <c r="DB525" s="1">
        <v>0.0</v>
      </c>
      <c r="DC525" s="1">
        <v>0.0</v>
      </c>
      <c r="DD525" s="1">
        <v>0.0</v>
      </c>
      <c r="DE525" s="1">
        <v>0.0</v>
      </c>
      <c r="DF525" s="1">
        <v>2.0</v>
      </c>
      <c r="DG525" s="1">
        <v>36.0</v>
      </c>
      <c r="DH525" s="1" t="s">
        <v>153</v>
      </c>
    </row>
    <row r="526" ht="15.75" customHeight="1">
      <c r="A526" s="1">
        <v>2019.0</v>
      </c>
      <c r="B526" s="1" t="s">
        <v>1599</v>
      </c>
      <c r="C526" s="1">
        <v>105.0</v>
      </c>
      <c r="D526" s="1">
        <v>50.0</v>
      </c>
      <c r="E526" s="1" t="s">
        <v>1600</v>
      </c>
      <c r="F526" s="1" t="s">
        <v>1601</v>
      </c>
      <c r="G526" s="1" t="s">
        <v>112</v>
      </c>
      <c r="H526" s="1">
        <v>3530.55489</v>
      </c>
      <c r="I526" s="1">
        <f t="shared" si="3254"/>
        <v>-0.0717651128</v>
      </c>
      <c r="J526" s="3">
        <v>1.5735464740892888E12</v>
      </c>
      <c r="K526" s="3">
        <v>1.950126894450463</v>
      </c>
      <c r="L526" s="3">
        <v>0.699536241717015</v>
      </c>
      <c r="M526" s="3">
        <f t="shared" si="7"/>
        <v>28.08435309</v>
      </c>
      <c r="N526" s="3">
        <f t="shared" si="8"/>
        <v>-0.3573376753</v>
      </c>
      <c r="O526" s="1">
        <v>1.0</v>
      </c>
      <c r="P526" s="1" t="s">
        <v>113</v>
      </c>
      <c r="Q526" s="1">
        <v>36.0</v>
      </c>
      <c r="R526" s="1" t="s">
        <v>157</v>
      </c>
      <c r="S526" s="1">
        <f t="shared" si="2937"/>
        <v>1</v>
      </c>
      <c r="T526" s="1">
        <f t="shared" si="10"/>
        <v>1</v>
      </c>
      <c r="U526" s="2">
        <v>34454.0</v>
      </c>
      <c r="V526" s="2">
        <v>42369.0</v>
      </c>
      <c r="W526" s="1">
        <v>7915.0</v>
      </c>
      <c r="X526" s="1">
        <v>8.976514972315112</v>
      </c>
      <c r="Y526" s="1">
        <v>2.0</v>
      </c>
      <c r="Z526" s="1">
        <v>265.43215</v>
      </c>
      <c r="AA526" s="1">
        <v>2148.9836</v>
      </c>
      <c r="AB526" s="1">
        <v>1381.57129</v>
      </c>
      <c r="AC526" s="1">
        <v>9.972940000000001</v>
      </c>
      <c r="AD526" s="1">
        <v>769.29659</v>
      </c>
      <c r="AE526" s="1">
        <v>602.3017600000001</v>
      </c>
      <c r="AF526" s="1">
        <v>587.3017600000001</v>
      </c>
      <c r="AG526" s="1">
        <f t="shared" ref="AG526:AL526" si="3267">LN(AA526)</f>
        <v>7.672750265</v>
      </c>
      <c r="AH526" s="1">
        <f t="shared" si="3267"/>
        <v>7.230976746</v>
      </c>
      <c r="AI526" s="1">
        <f t="shared" si="3267"/>
        <v>2.299875425</v>
      </c>
      <c r="AJ526" s="1">
        <f t="shared" si="3267"/>
        <v>6.645476578</v>
      </c>
      <c r="AK526" s="1">
        <f t="shared" si="3267"/>
        <v>6.400758582</v>
      </c>
      <c r="AL526" s="1">
        <f t="shared" si="3267"/>
        <v>6.375538759</v>
      </c>
      <c r="AM526" s="1">
        <f t="shared" si="12"/>
        <v>8.16921033</v>
      </c>
      <c r="AN526" s="1">
        <v>1548.26437</v>
      </c>
      <c r="AO526" s="1">
        <v>1333.7251700000002</v>
      </c>
      <c r="AP526" s="1">
        <f t="shared" si="13"/>
        <v>1.035874047</v>
      </c>
      <c r="AQ526" s="1">
        <f t="shared" si="14"/>
        <v>0</v>
      </c>
      <c r="AR526" s="1">
        <v>2881.9895400000005</v>
      </c>
      <c r="AS526" s="1">
        <v>648.5653499999994</v>
      </c>
      <c r="AT526" s="1">
        <f t="shared" ref="AT526:AU526" si="3268">LN(AN526)</f>
        <v>7.344889821</v>
      </c>
      <c r="AU526" s="1">
        <f t="shared" si="3268"/>
        <v>7.195731186</v>
      </c>
      <c r="AV526" s="1">
        <f t="shared" ref="AV526:AW526" si="3269">LN(AR526)</f>
        <v>7.966236147</v>
      </c>
      <c r="AW526" s="1">
        <f t="shared" si="3269"/>
        <v>6.47476277</v>
      </c>
      <c r="AX526" s="1">
        <v>4063.6212</v>
      </c>
      <c r="AY526" s="1">
        <v>90.49673999999999</v>
      </c>
      <c r="AZ526" s="1">
        <v>33.64689</v>
      </c>
      <c r="BA526" s="1">
        <v>56.86617</v>
      </c>
      <c r="BB526" s="1">
        <v>13.604120000000002</v>
      </c>
      <c r="BC526" s="1">
        <v>43.26205</v>
      </c>
      <c r="BD526" s="1"/>
      <c r="BE526" s="1">
        <v>43.26205</v>
      </c>
      <c r="BF526" s="1">
        <v>6.67</v>
      </c>
      <c r="BG526" s="1">
        <v>1.2249999999999999</v>
      </c>
      <c r="BH526" s="1">
        <v>68.15299999999999</v>
      </c>
      <c r="BI526" s="1">
        <v>49.652</v>
      </c>
      <c r="BJ526" s="1">
        <f t="shared" ref="BJ526:BM526" si="3270">BF526*1</f>
        <v>6.67</v>
      </c>
      <c r="BK526" s="1">
        <f t="shared" si="3270"/>
        <v>1.225</v>
      </c>
      <c r="BL526" s="1">
        <f t="shared" si="3270"/>
        <v>68.153</v>
      </c>
      <c r="BM526" s="1">
        <f t="shared" si="3270"/>
        <v>49.652</v>
      </c>
      <c r="BN526" s="1">
        <f t="shared" si="18"/>
        <v>18.501</v>
      </c>
      <c r="BO526" s="1">
        <v>1.85</v>
      </c>
      <c r="BP526" s="1">
        <v>407.465</v>
      </c>
      <c r="BQ526" s="1">
        <v>1.036</v>
      </c>
      <c r="BR526" s="1">
        <f t="shared" ref="BR526:BT526" si="3271">BO526*1</f>
        <v>1.85</v>
      </c>
      <c r="BS526" s="1">
        <f t="shared" si="3271"/>
        <v>407.465</v>
      </c>
      <c r="BT526" s="1">
        <f t="shared" si="3271"/>
        <v>1.036</v>
      </c>
      <c r="BU526" s="1">
        <v>1.028</v>
      </c>
      <c r="BV526" s="1">
        <v>267.54900000000004</v>
      </c>
      <c r="BW526" s="1">
        <v>1.579616</v>
      </c>
      <c r="BX526" s="1">
        <v>112.878367</v>
      </c>
      <c r="BY526" s="1">
        <v>26.283648999999997</v>
      </c>
      <c r="BZ526" s="1">
        <v>98.070969</v>
      </c>
      <c r="CA526" s="1">
        <f t="shared" ref="CA526:CE526" si="3272">BV526*1</f>
        <v>267.549</v>
      </c>
      <c r="CB526" s="1">
        <f t="shared" si="3272"/>
        <v>1.579616</v>
      </c>
      <c r="CC526" s="1">
        <f t="shared" si="3272"/>
        <v>112.878367</v>
      </c>
      <c r="CD526" s="1">
        <f t="shared" si="3272"/>
        <v>26.283649</v>
      </c>
      <c r="CE526" s="1">
        <f t="shared" si="3272"/>
        <v>98.070969</v>
      </c>
      <c r="CF526" s="1">
        <v>2.0</v>
      </c>
      <c r="CG526" s="1">
        <f t="shared" si="21"/>
        <v>2</v>
      </c>
      <c r="CH526" s="1" t="s">
        <v>1602</v>
      </c>
      <c r="CI526" s="1" t="s">
        <v>1603</v>
      </c>
      <c r="CJ526" s="1" t="s">
        <v>139</v>
      </c>
      <c r="CK526" s="1" t="s">
        <v>140</v>
      </c>
      <c r="CL526" s="1">
        <v>0.0</v>
      </c>
      <c r="CM526" s="1" t="s">
        <v>1604</v>
      </c>
      <c r="CN526" s="1" t="s">
        <v>1605</v>
      </c>
      <c r="CO526" s="1" t="s">
        <v>1606</v>
      </c>
      <c r="CP526" s="1" t="s">
        <v>1607</v>
      </c>
      <c r="CQ526" s="1" t="s">
        <v>1608</v>
      </c>
      <c r="CR526" s="1" t="s">
        <v>1609</v>
      </c>
      <c r="CS526" s="1">
        <v>0.0</v>
      </c>
      <c r="CT526" s="1">
        <v>0.0</v>
      </c>
      <c r="CU526" s="1" t="s">
        <v>1610</v>
      </c>
      <c r="CV526" s="1" t="s">
        <v>1611</v>
      </c>
      <c r="CW526" s="1">
        <v>4.0</v>
      </c>
      <c r="CX526" s="1">
        <v>0.0</v>
      </c>
      <c r="CY526" s="1">
        <v>0.0</v>
      </c>
      <c r="CZ526" s="1" t="s">
        <v>1612</v>
      </c>
      <c r="DA526" s="1">
        <v>0.0</v>
      </c>
      <c r="DB526" s="1">
        <v>0.0</v>
      </c>
      <c r="DC526" s="1">
        <v>0.0</v>
      </c>
      <c r="DD526" s="1">
        <v>0.0</v>
      </c>
      <c r="DE526" s="1">
        <v>0.0</v>
      </c>
      <c r="DF526" s="1">
        <v>2.0</v>
      </c>
      <c r="DG526" s="1">
        <v>36.0</v>
      </c>
      <c r="DH526" s="1" t="s">
        <v>153</v>
      </c>
    </row>
    <row r="527" ht="15.75" customHeight="1">
      <c r="A527" s="1">
        <v>2015.0</v>
      </c>
      <c r="B527" s="1" t="s">
        <v>1613</v>
      </c>
      <c r="C527" s="1">
        <v>106.0</v>
      </c>
      <c r="D527" s="1">
        <v>100.0</v>
      </c>
      <c r="E527" s="1" t="s">
        <v>1614</v>
      </c>
      <c r="F527" s="1" t="s">
        <v>1451</v>
      </c>
      <c r="G527" s="1" t="s">
        <v>136</v>
      </c>
      <c r="H527" s="1">
        <v>4447.68</v>
      </c>
      <c r="I527" s="1"/>
      <c r="J527" s="3">
        <v>2.0645101169067312E12</v>
      </c>
      <c r="K527" s="3">
        <v>0.7783043507165814</v>
      </c>
      <c r="L527" s="3">
        <v>0.0387903996579552</v>
      </c>
      <c r="M527" s="3">
        <f t="shared" si="7"/>
        <v>28.35591408</v>
      </c>
      <c r="N527" s="3">
        <f t="shared" si="8"/>
        <v>-3.249582494</v>
      </c>
      <c r="O527" s="1">
        <v>0.0</v>
      </c>
      <c r="P527" s="1" t="s">
        <v>113</v>
      </c>
      <c r="Q527" s="1">
        <v>29.0</v>
      </c>
      <c r="R527" s="1" t="s">
        <v>209</v>
      </c>
      <c r="S527" s="1">
        <v>3.0</v>
      </c>
      <c r="T527" s="1">
        <f t="shared" si="10"/>
        <v>3</v>
      </c>
      <c r="U527" s="2">
        <v>20670.0</v>
      </c>
      <c r="V527" s="2">
        <v>43830.0</v>
      </c>
      <c r="W527" s="1">
        <v>23160.0</v>
      </c>
      <c r="X527" s="1">
        <v>10.050181931686932</v>
      </c>
      <c r="Y527" s="1">
        <v>0.0</v>
      </c>
      <c r="Z527" s="1">
        <v>493.547</v>
      </c>
      <c r="AA527" s="1">
        <v>1777.1000000000001</v>
      </c>
      <c r="AB527" s="1">
        <v>2670.58</v>
      </c>
      <c r="AC527" s="1">
        <v>0.0</v>
      </c>
      <c r="AD527" s="1">
        <v>2512.619</v>
      </c>
      <c r="AE527" s="1">
        <v>157.961</v>
      </c>
      <c r="AF527" s="1">
        <v>11.911</v>
      </c>
      <c r="AG527" s="1">
        <f t="shared" ref="AG527:AL527" si="3273">LN(AA527)</f>
        <v>7.482738101</v>
      </c>
      <c r="AH527" s="1">
        <f t="shared" si="3273"/>
        <v>7.890050956</v>
      </c>
      <c r="AI527" s="1" t="str">
        <f t="shared" si="3273"/>
        <v>#NUM!</v>
      </c>
      <c r="AJ527" s="1">
        <f t="shared" si="3273"/>
        <v>7.829080914</v>
      </c>
      <c r="AK527" s="1">
        <f t="shared" si="3273"/>
        <v>5.062348167</v>
      </c>
      <c r="AL527" s="1">
        <f t="shared" si="3273"/>
        <v>2.477462343</v>
      </c>
      <c r="AM527" s="1">
        <f t="shared" si="12"/>
        <v>8.400137891</v>
      </c>
      <c r="AN527" s="1">
        <v>933.893</v>
      </c>
      <c r="AO527" s="1">
        <v>1633.404</v>
      </c>
      <c r="AP527" s="1">
        <f t="shared" si="13"/>
        <v>1.634978242</v>
      </c>
      <c r="AQ527" s="1">
        <f t="shared" si="14"/>
        <v>0</v>
      </c>
      <c r="AR527" s="1">
        <v>2567.297</v>
      </c>
      <c r="AS527" s="1">
        <v>1880.3830000000003</v>
      </c>
      <c r="AT527" s="1">
        <f t="shared" ref="AT527:AU527" si="3274">LN(AN527)</f>
        <v>6.839361871</v>
      </c>
      <c r="AU527" s="1">
        <f t="shared" si="3274"/>
        <v>7.39842146</v>
      </c>
      <c r="AV527" s="1">
        <f t="shared" ref="AV527:AW527" si="3275">LN(AR527)</f>
        <v>7.850608873</v>
      </c>
      <c r="AW527" s="1">
        <f t="shared" si="3275"/>
        <v>7.539230758</v>
      </c>
      <c r="AX527" s="1">
        <v>3565.347</v>
      </c>
      <c r="AY527" s="1">
        <v>309.674</v>
      </c>
      <c r="AZ527" s="1">
        <v>34.601</v>
      </c>
      <c r="BA527" s="1">
        <v>275.091</v>
      </c>
      <c r="BB527" s="1">
        <v>43.742000000000004</v>
      </c>
      <c r="BC527" s="1">
        <v>231.34900000000002</v>
      </c>
      <c r="BD527" s="1">
        <v>0.001</v>
      </c>
      <c r="BE527" s="1">
        <v>231.35</v>
      </c>
      <c r="BF527" s="1">
        <v>12.303</v>
      </c>
      <c r="BG527" s="1">
        <v>5.202</v>
      </c>
      <c r="BH527" s="1">
        <v>253.70399999999998</v>
      </c>
      <c r="BI527" s="1">
        <v>0.0</v>
      </c>
      <c r="BJ527" s="1">
        <f t="shared" ref="BJ527:BM527" si="3276">BF527*1</f>
        <v>12.303</v>
      </c>
      <c r="BK527" s="1">
        <f t="shared" si="3276"/>
        <v>5.202</v>
      </c>
      <c r="BL527" s="1">
        <f t="shared" si="3276"/>
        <v>253.704</v>
      </c>
      <c r="BM527" s="1">
        <f t="shared" si="3276"/>
        <v>0</v>
      </c>
      <c r="BN527" s="1">
        <f t="shared" si="18"/>
        <v>253.704</v>
      </c>
      <c r="BO527" s="1">
        <v>1.267</v>
      </c>
      <c r="BP527" s="1" t="s">
        <v>242</v>
      </c>
      <c r="BQ527" s="1">
        <v>1.635</v>
      </c>
      <c r="BR527" s="1">
        <f t="shared" ref="BR527:BT527" si="3277">BO527*1</f>
        <v>1.267</v>
      </c>
      <c r="BS527" s="1" t="str">
        <f t="shared" si="3277"/>
        <v>#VALUE!</v>
      </c>
      <c r="BT527" s="1">
        <f t="shared" si="3277"/>
        <v>1.635</v>
      </c>
      <c r="BU527" s="1">
        <v>1.635</v>
      </c>
      <c r="BV527" s="1">
        <v>49.665000000000006</v>
      </c>
      <c r="BW527" s="1">
        <v>9.824679</v>
      </c>
      <c r="BX527" s="1">
        <v>127.33382100000001</v>
      </c>
      <c r="BY527" s="1">
        <v>41.96575</v>
      </c>
      <c r="BZ527" s="1">
        <v>158.84571400000002</v>
      </c>
      <c r="CA527" s="1">
        <f t="shared" ref="CA527:CE527" si="3278">BV527*1</f>
        <v>49.665</v>
      </c>
      <c r="CB527" s="1">
        <f t="shared" si="3278"/>
        <v>9.824679</v>
      </c>
      <c r="CC527" s="1">
        <f t="shared" si="3278"/>
        <v>127.333821</v>
      </c>
      <c r="CD527" s="1">
        <f t="shared" si="3278"/>
        <v>41.96575</v>
      </c>
      <c r="CE527" s="1">
        <f t="shared" si="3278"/>
        <v>158.845714</v>
      </c>
      <c r="CF527" s="1">
        <v>7.0</v>
      </c>
      <c r="CG527" s="1">
        <f t="shared" si="21"/>
        <v>7</v>
      </c>
      <c r="CH527" s="1" t="s">
        <v>1615</v>
      </c>
      <c r="CI527" s="1">
        <v>0.0</v>
      </c>
      <c r="CJ527" s="1">
        <v>0.0</v>
      </c>
      <c r="CK527" s="1">
        <v>0.0</v>
      </c>
      <c r="CL527" s="1">
        <v>0.0</v>
      </c>
      <c r="CM527" s="1">
        <v>0.0</v>
      </c>
      <c r="CN527" s="1">
        <v>0.0</v>
      </c>
      <c r="CO527" s="1">
        <v>0.0</v>
      </c>
      <c r="CP527" s="1">
        <v>0.0</v>
      </c>
      <c r="CQ527" s="1" t="s">
        <v>1615</v>
      </c>
      <c r="CR527" s="1">
        <v>0.0</v>
      </c>
      <c r="CS527" s="1">
        <v>0.0</v>
      </c>
      <c r="CT527" s="1">
        <v>0.0</v>
      </c>
      <c r="CU527" s="1">
        <v>0.0</v>
      </c>
      <c r="CV527" s="1">
        <v>0.0</v>
      </c>
      <c r="CW527" s="1">
        <v>0.0</v>
      </c>
      <c r="CX527" s="1">
        <v>0.0</v>
      </c>
      <c r="CY527" s="1">
        <v>0.0</v>
      </c>
      <c r="CZ527" s="1" t="s">
        <v>471</v>
      </c>
      <c r="DA527" s="1">
        <v>0.0</v>
      </c>
      <c r="DB527" s="1">
        <v>0.0</v>
      </c>
      <c r="DC527" s="1">
        <v>0.0</v>
      </c>
      <c r="DD527" s="1">
        <v>0.0</v>
      </c>
      <c r="DE527" s="1">
        <v>0.0</v>
      </c>
      <c r="DF527" s="1">
        <v>0.0</v>
      </c>
      <c r="DG527" s="1">
        <v>29.0</v>
      </c>
      <c r="DH527" s="1" t="s">
        <v>259</v>
      </c>
    </row>
    <row r="528" ht="15.75" customHeight="1">
      <c r="A528" s="1">
        <v>2016.0</v>
      </c>
      <c r="B528" s="1" t="s">
        <v>1613</v>
      </c>
      <c r="C528" s="1">
        <v>106.0</v>
      </c>
      <c r="D528" s="1">
        <v>100.0</v>
      </c>
      <c r="E528" s="1" t="s">
        <v>1614</v>
      </c>
      <c r="F528" s="1" t="s">
        <v>1451</v>
      </c>
      <c r="G528" s="1" t="s">
        <v>136</v>
      </c>
      <c r="H528" s="1">
        <v>4884.442</v>
      </c>
      <c r="I528" s="1">
        <f t="shared" ref="I528:I531" si="3285">(H528-H527)/H527</f>
        <v>0.09819996043</v>
      </c>
      <c r="J528" s="3">
        <v>2.0912137858581865E12</v>
      </c>
      <c r="K528" s="3">
        <v>1.2934627315590745</v>
      </c>
      <c r="L528" s="3">
        <v>-0.0940166569157271</v>
      </c>
      <c r="M528" s="3">
        <f t="shared" si="7"/>
        <v>28.36876577</v>
      </c>
      <c r="N528" s="3" t="str">
        <f t="shared" si="8"/>
        <v>#NUM!</v>
      </c>
      <c r="O528" s="1">
        <v>0.0</v>
      </c>
      <c r="P528" s="1" t="s">
        <v>113</v>
      </c>
      <c r="Q528" s="1">
        <v>29.0</v>
      </c>
      <c r="R528" s="1" t="s">
        <v>209</v>
      </c>
      <c r="S528" s="1">
        <v>3.0</v>
      </c>
      <c r="T528" s="1">
        <f t="shared" si="10"/>
        <v>3</v>
      </c>
      <c r="U528" s="2">
        <v>20670.0</v>
      </c>
      <c r="V528" s="2">
        <v>43465.0</v>
      </c>
      <c r="W528" s="1">
        <v>22795.0</v>
      </c>
      <c r="X528" s="1">
        <v>10.034296492647542</v>
      </c>
      <c r="Y528" s="1">
        <v>0.0</v>
      </c>
      <c r="Z528" s="1">
        <v>243.586</v>
      </c>
      <c r="AA528" s="1">
        <v>1910.765</v>
      </c>
      <c r="AB528" s="1">
        <v>2973.677</v>
      </c>
      <c r="AC528" s="1">
        <v>0.0</v>
      </c>
      <c r="AD528" s="1">
        <v>0.0</v>
      </c>
      <c r="AE528" s="1">
        <v>2973.677</v>
      </c>
      <c r="AF528" s="1">
        <v>83.33500000000001</v>
      </c>
      <c r="AG528" s="1">
        <f t="shared" ref="AG528:AL528" si="3279">LN(AA528)</f>
        <v>7.555258964</v>
      </c>
      <c r="AH528" s="1">
        <f t="shared" si="3279"/>
        <v>7.997554513</v>
      </c>
      <c r="AI528" s="1" t="str">
        <f t="shared" si="3279"/>
        <v>#NUM!</v>
      </c>
      <c r="AJ528" s="1" t="str">
        <f t="shared" si="3279"/>
        <v>#NUM!</v>
      </c>
      <c r="AK528" s="1">
        <f t="shared" si="3279"/>
        <v>7.997554513</v>
      </c>
      <c r="AL528" s="1">
        <f t="shared" si="3279"/>
        <v>4.422868629</v>
      </c>
      <c r="AM528" s="1">
        <f t="shared" si="12"/>
        <v>8.493810331</v>
      </c>
      <c r="AN528" s="1">
        <v>1053.718</v>
      </c>
      <c r="AO528" s="1">
        <v>1946.614</v>
      </c>
      <c r="AP528" s="1">
        <f t="shared" si="13"/>
        <v>1.527615131</v>
      </c>
      <c r="AQ528" s="1">
        <f t="shared" si="14"/>
        <v>0</v>
      </c>
      <c r="AR528" s="1">
        <v>3000.3320000000003</v>
      </c>
      <c r="AS528" s="1">
        <v>1884.1099999999997</v>
      </c>
      <c r="AT528" s="1">
        <f t="shared" ref="AT528:AU528" si="3280">LN(AN528)</f>
        <v>6.960080141</v>
      </c>
      <c r="AU528" s="1">
        <f t="shared" si="3280"/>
        <v>7.573846732</v>
      </c>
      <c r="AV528" s="1">
        <f t="shared" ref="AV528:AW528" si="3281">LN(AR528)</f>
        <v>8.006478228</v>
      </c>
      <c r="AW528" s="1">
        <f t="shared" si="3281"/>
        <v>7.54121084</v>
      </c>
      <c r="AX528" s="1">
        <v>3698.4320000000002</v>
      </c>
      <c r="AY528" s="1">
        <v>106.872</v>
      </c>
      <c r="AZ528" s="1">
        <v>31.199</v>
      </c>
      <c r="BA528" s="1">
        <v>96.146</v>
      </c>
      <c r="BB528" s="1">
        <v>22.193</v>
      </c>
      <c r="BC528" s="1">
        <v>73.953</v>
      </c>
      <c r="BD528" s="1">
        <v>0.0</v>
      </c>
      <c r="BE528" s="1">
        <v>73.953</v>
      </c>
      <c r="BF528" s="1">
        <v>3.925</v>
      </c>
      <c r="BG528" s="1">
        <v>1.514</v>
      </c>
      <c r="BH528" s="1">
        <v>0.0</v>
      </c>
      <c r="BI528" s="1">
        <v>0.0</v>
      </c>
      <c r="BJ528" s="1">
        <f t="shared" ref="BJ528:BM528" si="3282">BF528*1</f>
        <v>3.925</v>
      </c>
      <c r="BK528" s="1">
        <f t="shared" si="3282"/>
        <v>1.514</v>
      </c>
      <c r="BL528" s="1">
        <f t="shared" si="3282"/>
        <v>0</v>
      </c>
      <c r="BM528" s="1">
        <f t="shared" si="3282"/>
        <v>0</v>
      </c>
      <c r="BN528" s="1">
        <f t="shared" si="18"/>
        <v>0</v>
      </c>
      <c r="BO528" s="1">
        <v>1.259</v>
      </c>
      <c r="BP528" s="1" t="s">
        <v>242</v>
      </c>
      <c r="BQ528" s="1">
        <v>1.528</v>
      </c>
      <c r="BR528" s="1">
        <f t="shared" ref="BR528:BT528" si="3283">BO528*1</f>
        <v>1.259</v>
      </c>
      <c r="BS528" s="1" t="str">
        <f t="shared" si="3283"/>
        <v>#VALUE!</v>
      </c>
      <c r="BT528" s="1">
        <f t="shared" si="3283"/>
        <v>1.528</v>
      </c>
      <c r="BU528" s="1">
        <v>1.528</v>
      </c>
      <c r="BV528" s="1">
        <v>55.927</v>
      </c>
      <c r="BW528" s="1">
        <v>3.4337859999999996</v>
      </c>
      <c r="BX528" s="1">
        <v>132.08685599999998</v>
      </c>
      <c r="BY528" s="1">
        <v>45.735964</v>
      </c>
      <c r="BZ528" s="1">
        <v>174.444357</v>
      </c>
      <c r="CA528" s="1">
        <f t="shared" ref="CA528:CE528" si="3284">BV528*1</f>
        <v>55.927</v>
      </c>
      <c r="CB528" s="1">
        <f t="shared" si="3284"/>
        <v>3.433786</v>
      </c>
      <c r="CC528" s="1">
        <f t="shared" si="3284"/>
        <v>132.086856</v>
      </c>
      <c r="CD528" s="1">
        <f t="shared" si="3284"/>
        <v>45.735964</v>
      </c>
      <c r="CE528" s="1">
        <f t="shared" si="3284"/>
        <v>174.444357</v>
      </c>
      <c r="CF528" s="1">
        <v>7.0</v>
      </c>
      <c r="CG528" s="1">
        <f t="shared" si="21"/>
        <v>7</v>
      </c>
      <c r="CH528" s="1" t="s">
        <v>1615</v>
      </c>
      <c r="CI528" s="1">
        <v>0.0</v>
      </c>
      <c r="CJ528" s="1">
        <v>0.0</v>
      </c>
      <c r="CK528" s="1">
        <v>0.0</v>
      </c>
      <c r="CL528" s="1">
        <v>0.0</v>
      </c>
      <c r="CM528" s="1">
        <v>0.0</v>
      </c>
      <c r="CN528" s="1">
        <v>0.0</v>
      </c>
      <c r="CO528" s="1">
        <v>0.0</v>
      </c>
      <c r="CP528" s="1">
        <v>0.0</v>
      </c>
      <c r="CQ528" s="1" t="s">
        <v>1615</v>
      </c>
      <c r="CR528" s="1">
        <v>0.0</v>
      </c>
      <c r="CS528" s="1">
        <v>0.0</v>
      </c>
      <c r="CT528" s="1">
        <v>0.0</v>
      </c>
      <c r="CU528" s="1">
        <v>0.0</v>
      </c>
      <c r="CV528" s="1">
        <v>0.0</v>
      </c>
      <c r="CW528" s="1">
        <v>0.0</v>
      </c>
      <c r="CX528" s="1">
        <v>0.0</v>
      </c>
      <c r="CY528" s="1">
        <v>0.0</v>
      </c>
      <c r="CZ528" s="1" t="s">
        <v>471</v>
      </c>
      <c r="DA528" s="1">
        <v>0.0</v>
      </c>
      <c r="DB528" s="1">
        <v>0.0</v>
      </c>
      <c r="DC528" s="1">
        <v>0.0</v>
      </c>
      <c r="DD528" s="1">
        <v>0.0</v>
      </c>
      <c r="DE528" s="1">
        <v>0.0</v>
      </c>
      <c r="DF528" s="1">
        <v>0.0</v>
      </c>
      <c r="DG528" s="1">
        <v>29.0</v>
      </c>
      <c r="DH528" s="1" t="s">
        <v>259</v>
      </c>
    </row>
    <row r="529" ht="15.75" customHeight="1">
      <c r="A529" s="1">
        <v>2017.0</v>
      </c>
      <c r="B529" s="1" t="s">
        <v>1613</v>
      </c>
      <c r="C529" s="1">
        <v>106.0</v>
      </c>
      <c r="D529" s="1">
        <v>100.0</v>
      </c>
      <c r="E529" s="1" t="s">
        <v>1614</v>
      </c>
      <c r="F529" s="1" t="s">
        <v>1451</v>
      </c>
      <c r="G529" s="1" t="s">
        <v>136</v>
      </c>
      <c r="H529" s="1">
        <v>5131.808</v>
      </c>
      <c r="I529" s="1">
        <f t="shared" si="3285"/>
        <v>0.05064365592</v>
      </c>
      <c r="J529" s="3">
        <v>2.1260922840536946E12</v>
      </c>
      <c r="K529" s="3">
        <v>1.6678590410685672</v>
      </c>
      <c r="L529" s="3">
        <v>1.22653316645808</v>
      </c>
      <c r="M529" s="3">
        <f t="shared" si="7"/>
        <v>28.3853068</v>
      </c>
      <c r="N529" s="3">
        <f t="shared" si="8"/>
        <v>0.2041916259</v>
      </c>
      <c r="O529" s="1">
        <v>0.0</v>
      </c>
      <c r="P529" s="1" t="s">
        <v>113</v>
      </c>
      <c r="Q529" s="1">
        <v>29.0</v>
      </c>
      <c r="R529" s="1" t="s">
        <v>209</v>
      </c>
      <c r="S529" s="1">
        <v>3.0</v>
      </c>
      <c r="T529" s="1">
        <f t="shared" si="10"/>
        <v>3</v>
      </c>
      <c r="U529" s="2">
        <v>20670.0</v>
      </c>
      <c r="V529" s="2">
        <v>43100.0</v>
      </c>
      <c r="W529" s="1">
        <v>22430.0</v>
      </c>
      <c r="X529" s="1">
        <v>10.018154627514255</v>
      </c>
      <c r="Y529" s="1">
        <v>0.0</v>
      </c>
      <c r="Z529" s="1">
        <v>1012.664</v>
      </c>
      <c r="AA529" s="1">
        <v>1751.099</v>
      </c>
      <c r="AB529" s="1">
        <v>3380.7090000000003</v>
      </c>
      <c r="AC529" s="1">
        <v>0.0</v>
      </c>
      <c r="AD529" s="1">
        <v>2060.815</v>
      </c>
      <c r="AE529" s="1">
        <v>1319.894</v>
      </c>
      <c r="AF529" s="1">
        <v>18.654</v>
      </c>
      <c r="AG529" s="1">
        <f t="shared" ref="AG529:AL529" si="3286">LN(AA529)</f>
        <v>7.46799887</v>
      </c>
      <c r="AH529" s="1">
        <f t="shared" si="3286"/>
        <v>8.12584073</v>
      </c>
      <c r="AI529" s="1" t="str">
        <f t="shared" si="3286"/>
        <v>#NUM!</v>
      </c>
      <c r="AJ529" s="1">
        <f t="shared" si="3286"/>
        <v>7.630856815</v>
      </c>
      <c r="AK529" s="1">
        <f t="shared" si="3286"/>
        <v>7.185306709</v>
      </c>
      <c r="AL529" s="1">
        <f t="shared" si="3286"/>
        <v>2.9260606</v>
      </c>
      <c r="AM529" s="1">
        <f t="shared" si="12"/>
        <v>8.543213313</v>
      </c>
      <c r="AN529" s="1">
        <v>909.44</v>
      </c>
      <c r="AO529" s="1">
        <v>2008.416</v>
      </c>
      <c r="AP529" s="1">
        <f t="shared" si="13"/>
        <v>1.683271294</v>
      </c>
      <c r="AQ529" s="1">
        <f t="shared" si="14"/>
        <v>0</v>
      </c>
      <c r="AR529" s="1">
        <v>2917.8559999999998</v>
      </c>
      <c r="AS529" s="1">
        <v>2213.952</v>
      </c>
      <c r="AT529" s="1">
        <f t="shared" ref="AT529:AU529" si="3287">LN(AN529)</f>
        <v>6.812829025</v>
      </c>
      <c r="AU529" s="1">
        <f t="shared" si="3287"/>
        <v>7.605101631</v>
      </c>
      <c r="AV529" s="1">
        <f t="shared" ref="AV529:AW529" si="3288">LN(AR529)</f>
        <v>7.978604379</v>
      </c>
      <c r="AW529" s="1">
        <f t="shared" si="3288"/>
        <v>7.702534433</v>
      </c>
      <c r="AX529" s="1">
        <v>4882.05</v>
      </c>
      <c r="AY529" s="1">
        <v>831.421</v>
      </c>
      <c r="AZ529" s="1">
        <v>25.656</v>
      </c>
      <c r="BA529" s="1">
        <v>805.794</v>
      </c>
      <c r="BB529" s="1">
        <v>146.12800000000001</v>
      </c>
      <c r="BC529" s="1">
        <v>659.666</v>
      </c>
      <c r="BD529" s="1">
        <v>0.0</v>
      </c>
      <c r="BE529" s="1">
        <v>659.666</v>
      </c>
      <c r="BF529" s="1">
        <v>29.796</v>
      </c>
      <c r="BG529" s="1">
        <v>12.854000000000001</v>
      </c>
      <c r="BH529" s="1">
        <v>151.963</v>
      </c>
      <c r="BI529" s="1">
        <v>37.388999999999996</v>
      </c>
      <c r="BJ529" s="1">
        <f t="shared" ref="BJ529:BM529" si="3289">BF529*1</f>
        <v>29.796</v>
      </c>
      <c r="BK529" s="1">
        <f t="shared" si="3289"/>
        <v>12.854</v>
      </c>
      <c r="BL529" s="1">
        <f t="shared" si="3289"/>
        <v>151.963</v>
      </c>
      <c r="BM529" s="1">
        <f t="shared" si="3289"/>
        <v>37.389</v>
      </c>
      <c r="BN529" s="1">
        <f t="shared" si="18"/>
        <v>114.574</v>
      </c>
      <c r="BO529" s="1">
        <v>1.563</v>
      </c>
      <c r="BP529" s="1" t="s">
        <v>242</v>
      </c>
      <c r="BQ529" s="1">
        <v>1.683</v>
      </c>
      <c r="BR529" s="1">
        <f t="shared" ref="BR529:BT529" si="3290">BO529*1</f>
        <v>1.563</v>
      </c>
      <c r="BS529" s="1" t="str">
        <f t="shared" si="3290"/>
        <v>#VALUE!</v>
      </c>
      <c r="BT529" s="1">
        <f t="shared" si="3290"/>
        <v>1.683</v>
      </c>
      <c r="BU529" s="1">
        <v>1.683</v>
      </c>
      <c r="BV529" s="1">
        <v>72.87899999999999</v>
      </c>
      <c r="BW529" s="1">
        <v>27.786</v>
      </c>
      <c r="BX529" s="1">
        <v>168.346552</v>
      </c>
      <c r="BY529" s="1">
        <v>44.478138</v>
      </c>
      <c r="BZ529" s="1">
        <v>176.958897</v>
      </c>
      <c r="CA529" s="1">
        <f t="shared" ref="CA529:CE529" si="3291">BV529*1</f>
        <v>72.879</v>
      </c>
      <c r="CB529" s="1">
        <f t="shared" si="3291"/>
        <v>27.786</v>
      </c>
      <c r="CC529" s="1">
        <f t="shared" si="3291"/>
        <v>168.346552</v>
      </c>
      <c r="CD529" s="1">
        <f t="shared" si="3291"/>
        <v>44.478138</v>
      </c>
      <c r="CE529" s="1">
        <f t="shared" si="3291"/>
        <v>176.958897</v>
      </c>
      <c r="CF529" s="1">
        <v>7.0</v>
      </c>
      <c r="CG529" s="1">
        <f t="shared" si="21"/>
        <v>7</v>
      </c>
      <c r="CH529" s="1" t="s">
        <v>1615</v>
      </c>
      <c r="CI529" s="1">
        <v>0.0</v>
      </c>
      <c r="CJ529" s="1">
        <v>0.0</v>
      </c>
      <c r="CK529" s="1">
        <v>0.0</v>
      </c>
      <c r="CL529" s="1">
        <v>0.0</v>
      </c>
      <c r="CM529" s="1">
        <v>0.0</v>
      </c>
      <c r="CN529" s="1">
        <v>0.0</v>
      </c>
      <c r="CO529" s="1">
        <v>0.0</v>
      </c>
      <c r="CP529" s="1">
        <v>0.0</v>
      </c>
      <c r="CQ529" s="1" t="s">
        <v>1615</v>
      </c>
      <c r="CR529" s="1">
        <v>0.0</v>
      </c>
      <c r="CS529" s="1">
        <v>0.0</v>
      </c>
      <c r="CT529" s="1">
        <v>0.0</v>
      </c>
      <c r="CU529" s="1">
        <v>0.0</v>
      </c>
      <c r="CV529" s="1">
        <v>0.0</v>
      </c>
      <c r="CW529" s="1">
        <v>0.0</v>
      </c>
      <c r="CX529" s="1">
        <v>0.0</v>
      </c>
      <c r="CY529" s="1">
        <v>0.0</v>
      </c>
      <c r="CZ529" s="1" t="s">
        <v>471</v>
      </c>
      <c r="DA529" s="1">
        <v>0.0</v>
      </c>
      <c r="DB529" s="1">
        <v>0.0</v>
      </c>
      <c r="DC529" s="1">
        <v>0.0</v>
      </c>
      <c r="DD529" s="1">
        <v>0.0</v>
      </c>
      <c r="DE529" s="1">
        <v>0.0</v>
      </c>
      <c r="DF529" s="1">
        <v>0.0</v>
      </c>
      <c r="DG529" s="1">
        <v>29.0</v>
      </c>
      <c r="DH529" s="1" t="s">
        <v>259</v>
      </c>
    </row>
    <row r="530" ht="15.75" customHeight="1">
      <c r="A530" s="1">
        <v>2018.0</v>
      </c>
      <c r="B530" s="1" t="s">
        <v>1613</v>
      </c>
      <c r="C530" s="1">
        <v>106.0</v>
      </c>
      <c r="D530" s="1">
        <v>100.0</v>
      </c>
      <c r="E530" s="1" t="s">
        <v>1614</v>
      </c>
      <c r="F530" s="1" t="s">
        <v>1451</v>
      </c>
      <c r="G530" s="1" t="s">
        <v>136</v>
      </c>
      <c r="H530" s="1">
        <v>6017.488</v>
      </c>
      <c r="I530" s="1">
        <f t="shared" si="3285"/>
        <v>0.1725863477</v>
      </c>
      <c r="J530" s="3">
        <v>2.14611448585804E12</v>
      </c>
      <c r="K530" s="3">
        <v>0.9417371933719778</v>
      </c>
      <c r="L530" s="3">
        <v>1.13748763600395</v>
      </c>
      <c r="M530" s="3">
        <f t="shared" si="7"/>
        <v>28.39468011</v>
      </c>
      <c r="N530" s="3">
        <f t="shared" si="8"/>
        <v>0.1288220023</v>
      </c>
      <c r="O530" s="1">
        <v>0.0</v>
      </c>
      <c r="P530" s="1" t="s">
        <v>113</v>
      </c>
      <c r="Q530" s="1">
        <v>29.0</v>
      </c>
      <c r="R530" s="1" t="s">
        <v>209</v>
      </c>
      <c r="S530" s="1">
        <v>3.0</v>
      </c>
      <c r="T530" s="1">
        <f t="shared" si="10"/>
        <v>3</v>
      </c>
      <c r="U530" s="2">
        <v>20670.0</v>
      </c>
      <c r="V530" s="2">
        <v>42735.0</v>
      </c>
      <c r="W530" s="1">
        <v>22065.0</v>
      </c>
      <c r="X530" s="1">
        <v>10.001747921703648</v>
      </c>
      <c r="Y530" s="1">
        <v>0.0</v>
      </c>
      <c r="Z530" s="1">
        <v>968.2280000000001</v>
      </c>
      <c r="AA530" s="1">
        <v>2152.637</v>
      </c>
      <c r="AB530" s="1">
        <v>3864.851</v>
      </c>
      <c r="AC530" s="1">
        <v>0.0</v>
      </c>
      <c r="AD530" s="1">
        <v>2234.571</v>
      </c>
      <c r="AE530" s="1">
        <v>1630.28</v>
      </c>
      <c r="AF530" s="1">
        <v>75.513</v>
      </c>
      <c r="AG530" s="1">
        <f t="shared" ref="AG530:AL530" si="3292">LN(AA530)</f>
        <v>7.674448881</v>
      </c>
      <c r="AH530" s="1">
        <f t="shared" si="3292"/>
        <v>8.259678409</v>
      </c>
      <c r="AI530" s="1" t="str">
        <f t="shared" si="3292"/>
        <v>#NUM!</v>
      </c>
      <c r="AJ530" s="1">
        <f t="shared" si="3292"/>
        <v>7.711804542</v>
      </c>
      <c r="AK530" s="1">
        <f t="shared" si="3292"/>
        <v>7.396507058</v>
      </c>
      <c r="AL530" s="1">
        <f t="shared" si="3292"/>
        <v>4.324304827</v>
      </c>
      <c r="AM530" s="1">
        <f t="shared" si="12"/>
        <v>8.702425175</v>
      </c>
      <c r="AN530" s="1">
        <v>1069.236</v>
      </c>
      <c r="AO530" s="1">
        <v>1999.703</v>
      </c>
      <c r="AP530" s="1">
        <f t="shared" si="13"/>
        <v>1.932712508</v>
      </c>
      <c r="AQ530" s="1">
        <f t="shared" si="14"/>
        <v>0</v>
      </c>
      <c r="AR530" s="1">
        <v>3068.9390000000003</v>
      </c>
      <c r="AS530" s="1">
        <v>2948.549</v>
      </c>
      <c r="AT530" s="1">
        <f t="shared" ref="AT530:AU530" si="3293">LN(AN530)</f>
        <v>6.974699654</v>
      </c>
      <c r="AU530" s="1">
        <f t="shared" si="3293"/>
        <v>7.600753949</v>
      </c>
      <c r="AV530" s="1">
        <f t="shared" ref="AV530:AW530" si="3294">LN(AR530)</f>
        <v>8.029087178</v>
      </c>
      <c r="AW530" s="1">
        <f t="shared" si="3294"/>
        <v>7.989068464</v>
      </c>
      <c r="AX530" s="1">
        <v>4633.115</v>
      </c>
      <c r="AY530" s="1">
        <v>902.141</v>
      </c>
      <c r="AZ530" s="1">
        <v>16.778</v>
      </c>
      <c r="BA530" s="1">
        <v>885.369</v>
      </c>
      <c r="BB530" s="1">
        <v>150.774</v>
      </c>
      <c r="BC530" s="1">
        <v>734.595</v>
      </c>
      <c r="BD530" s="1">
        <v>0.0</v>
      </c>
      <c r="BE530" s="1">
        <v>734.595</v>
      </c>
      <c r="BF530" s="1">
        <v>24.914</v>
      </c>
      <c r="BG530" s="1">
        <v>12.207999999999998</v>
      </c>
      <c r="BH530" s="1">
        <v>173.63</v>
      </c>
      <c r="BI530" s="1">
        <v>40.104</v>
      </c>
      <c r="BJ530" s="1">
        <f t="shared" ref="BJ530:BM530" si="3295">BF530*1</f>
        <v>24.914</v>
      </c>
      <c r="BK530" s="1">
        <f t="shared" si="3295"/>
        <v>12.208</v>
      </c>
      <c r="BL530" s="1">
        <f t="shared" si="3295"/>
        <v>173.63</v>
      </c>
      <c r="BM530" s="1">
        <f t="shared" si="3295"/>
        <v>40.104</v>
      </c>
      <c r="BN530" s="1">
        <f t="shared" si="18"/>
        <v>133.526</v>
      </c>
      <c r="BO530" s="1">
        <v>1.153</v>
      </c>
      <c r="BP530" s="1" t="s">
        <v>242</v>
      </c>
      <c r="BQ530" s="1">
        <v>1.9329999999999998</v>
      </c>
      <c r="BR530" s="1">
        <f t="shared" ref="BR530:BT530" si="3296">BO530*1</f>
        <v>1.153</v>
      </c>
      <c r="BS530" s="1" t="str">
        <f t="shared" si="3296"/>
        <v>#VALUE!</v>
      </c>
      <c r="BT530" s="1">
        <f t="shared" si="3296"/>
        <v>1.933</v>
      </c>
      <c r="BU530" s="1">
        <v>1.9329999999999998</v>
      </c>
      <c r="BV530" s="1">
        <v>70.06400000000001</v>
      </c>
      <c r="BW530" s="1">
        <v>30.529966000000005</v>
      </c>
      <c r="BX530" s="1">
        <v>159.76258599999997</v>
      </c>
      <c r="BY530" s="1">
        <v>43.308138</v>
      </c>
      <c r="BZ530" s="1">
        <v>207.499586</v>
      </c>
      <c r="CA530" s="1">
        <f t="shared" ref="CA530:CE530" si="3297">BV530*1</f>
        <v>70.064</v>
      </c>
      <c r="CB530" s="1">
        <f t="shared" si="3297"/>
        <v>30.529966</v>
      </c>
      <c r="CC530" s="1">
        <f t="shared" si="3297"/>
        <v>159.762586</v>
      </c>
      <c r="CD530" s="1">
        <f t="shared" si="3297"/>
        <v>43.308138</v>
      </c>
      <c r="CE530" s="1">
        <f t="shared" si="3297"/>
        <v>207.499586</v>
      </c>
      <c r="CF530" s="1">
        <v>7.0</v>
      </c>
      <c r="CG530" s="1">
        <f t="shared" si="21"/>
        <v>7</v>
      </c>
      <c r="CH530" s="1" t="s">
        <v>1615</v>
      </c>
      <c r="CI530" s="1">
        <v>0.0</v>
      </c>
      <c r="CJ530" s="1">
        <v>0.0</v>
      </c>
      <c r="CK530" s="1">
        <v>0.0</v>
      </c>
      <c r="CL530" s="1">
        <v>0.0</v>
      </c>
      <c r="CM530" s="1">
        <v>0.0</v>
      </c>
      <c r="CN530" s="1">
        <v>0.0</v>
      </c>
      <c r="CO530" s="1">
        <v>0.0</v>
      </c>
      <c r="CP530" s="1">
        <v>0.0</v>
      </c>
      <c r="CQ530" s="1" t="s">
        <v>1615</v>
      </c>
      <c r="CR530" s="1">
        <v>0.0</v>
      </c>
      <c r="CS530" s="1">
        <v>0.0</v>
      </c>
      <c r="CT530" s="1">
        <v>0.0</v>
      </c>
      <c r="CU530" s="1">
        <v>0.0</v>
      </c>
      <c r="CV530" s="1">
        <v>0.0</v>
      </c>
      <c r="CW530" s="1">
        <v>0.0</v>
      </c>
      <c r="CX530" s="1">
        <v>0.0</v>
      </c>
      <c r="CY530" s="1">
        <v>0.0</v>
      </c>
      <c r="CZ530" s="1" t="s">
        <v>471</v>
      </c>
      <c r="DA530" s="1">
        <v>0.0</v>
      </c>
      <c r="DB530" s="1">
        <v>0.0</v>
      </c>
      <c r="DC530" s="1">
        <v>0.0</v>
      </c>
      <c r="DD530" s="1">
        <v>0.0</v>
      </c>
      <c r="DE530" s="1">
        <v>0.0</v>
      </c>
      <c r="DF530" s="1">
        <v>0.0</v>
      </c>
      <c r="DG530" s="1">
        <v>29.0</v>
      </c>
      <c r="DH530" s="1" t="s">
        <v>259</v>
      </c>
    </row>
    <row r="531" ht="15.75" customHeight="1">
      <c r="A531" s="1">
        <v>2019.0</v>
      </c>
      <c r="B531" s="1" t="s">
        <v>1613</v>
      </c>
      <c r="C531" s="1">
        <v>106.0</v>
      </c>
      <c r="D531" s="1">
        <v>100.0</v>
      </c>
      <c r="E531" s="1" t="s">
        <v>1614</v>
      </c>
      <c r="F531" s="1" t="s">
        <v>1451</v>
      </c>
      <c r="G531" s="1" t="s">
        <v>136</v>
      </c>
      <c r="H531" s="1">
        <v>6055.401</v>
      </c>
      <c r="I531" s="1">
        <f t="shared" si="3285"/>
        <v>0.006300469565</v>
      </c>
      <c r="J531" s="3">
        <v>2.1522834905985745E12</v>
      </c>
      <c r="K531" s="3">
        <v>0.28744993713920053</v>
      </c>
      <c r="L531" s="3">
        <v>0.611246943765291</v>
      </c>
      <c r="M531" s="3">
        <f t="shared" si="7"/>
        <v>28.39755048</v>
      </c>
      <c r="N531" s="3">
        <f t="shared" si="8"/>
        <v>-0.4922542382</v>
      </c>
      <c r="O531" s="1">
        <v>0.0</v>
      </c>
      <c r="P531" s="1" t="s">
        <v>113</v>
      </c>
      <c r="Q531" s="1">
        <v>29.0</v>
      </c>
      <c r="R531" s="1" t="s">
        <v>209</v>
      </c>
      <c r="S531" s="1">
        <v>3.0</v>
      </c>
      <c r="T531" s="1">
        <f t="shared" si="10"/>
        <v>3</v>
      </c>
      <c r="U531" s="2">
        <v>20670.0</v>
      </c>
      <c r="V531" s="2">
        <v>42369.0</v>
      </c>
      <c r="W531" s="1">
        <v>21699.0</v>
      </c>
      <c r="X531" s="1">
        <v>9.98502145551739</v>
      </c>
      <c r="Y531" s="1">
        <v>0.0</v>
      </c>
      <c r="Z531" s="1">
        <v>98.011</v>
      </c>
      <c r="AA531" s="1">
        <v>2612.436</v>
      </c>
      <c r="AB531" s="1">
        <v>3442.965</v>
      </c>
      <c r="AC531" s="1">
        <v>0.0</v>
      </c>
      <c r="AD531" s="1">
        <v>1427.39</v>
      </c>
      <c r="AE531" s="1">
        <v>2015.575</v>
      </c>
      <c r="AF531" s="1">
        <v>1.719</v>
      </c>
      <c r="AG531" s="1">
        <f t="shared" ref="AG531:AL531" si="3298">LN(AA531)</f>
        <v>7.868038398</v>
      </c>
      <c r="AH531" s="1">
        <f t="shared" si="3298"/>
        <v>8.144088298</v>
      </c>
      <c r="AI531" s="1" t="str">
        <f t="shared" si="3298"/>
        <v>#NUM!</v>
      </c>
      <c r="AJ531" s="1">
        <f t="shared" si="3298"/>
        <v>7.263602881</v>
      </c>
      <c r="AK531" s="1">
        <f t="shared" si="3298"/>
        <v>7.608659793</v>
      </c>
      <c r="AL531" s="1">
        <f t="shared" si="3298"/>
        <v>0.5417427264</v>
      </c>
      <c r="AM531" s="1">
        <f t="shared" si="12"/>
        <v>8.70870588</v>
      </c>
      <c r="AN531" s="1">
        <v>966.1080000000001</v>
      </c>
      <c r="AO531" s="1">
        <v>1909.012</v>
      </c>
      <c r="AP531" s="1">
        <f t="shared" si="13"/>
        <v>1.803532403</v>
      </c>
      <c r="AQ531" s="1">
        <f t="shared" si="14"/>
        <v>0</v>
      </c>
      <c r="AR531" s="1">
        <v>2875.12</v>
      </c>
      <c r="AS531" s="1">
        <v>3180.281</v>
      </c>
      <c r="AT531" s="1">
        <f t="shared" ref="AT531:AU531" si="3299">LN(AN531)</f>
        <v>6.873275629</v>
      </c>
      <c r="AU531" s="1">
        <f t="shared" si="3299"/>
        <v>7.55434111</v>
      </c>
      <c r="AV531" s="1">
        <f t="shared" ref="AV531:AW531" si="3300">LN(AR531)</f>
        <v>7.963849691</v>
      </c>
      <c r="AW531" s="1">
        <f t="shared" si="3300"/>
        <v>8.064724837</v>
      </c>
      <c r="AX531" s="1">
        <v>4057.248</v>
      </c>
      <c r="AY531" s="1">
        <v>92.273</v>
      </c>
      <c r="AZ531" s="1">
        <v>25.889</v>
      </c>
      <c r="BA531" s="1">
        <v>66.391</v>
      </c>
      <c r="BB531" s="1">
        <v>30.61</v>
      </c>
      <c r="BC531" s="1">
        <v>35.781</v>
      </c>
      <c r="BD531" s="1">
        <v>0.0</v>
      </c>
      <c r="BE531" s="1">
        <v>35.781</v>
      </c>
      <c r="BF531" s="1">
        <v>1.125</v>
      </c>
      <c r="BG531" s="1">
        <v>0.591</v>
      </c>
      <c r="BH531" s="1">
        <v>126.65199999999999</v>
      </c>
      <c r="BI531" s="1">
        <v>24.803</v>
      </c>
      <c r="BJ531" s="1">
        <f t="shared" ref="BJ531:BM531" si="3301">BF531*1</f>
        <v>1.125</v>
      </c>
      <c r="BK531" s="1">
        <f t="shared" si="3301"/>
        <v>0.591</v>
      </c>
      <c r="BL531" s="1">
        <f t="shared" si="3301"/>
        <v>126.652</v>
      </c>
      <c r="BM531" s="1">
        <f t="shared" si="3301"/>
        <v>24.803</v>
      </c>
      <c r="BN531" s="1">
        <f t="shared" si="18"/>
        <v>101.849</v>
      </c>
      <c r="BO531" s="1">
        <v>0.979</v>
      </c>
      <c r="BP531" s="1" t="s">
        <v>242</v>
      </c>
      <c r="BQ531" s="1">
        <v>1.804</v>
      </c>
      <c r="BR531" s="1">
        <f t="shared" ref="BR531:BT531" si="3302">BO531*1</f>
        <v>0.979</v>
      </c>
      <c r="BS531" s="1" t="str">
        <f t="shared" si="3302"/>
        <v>#VALUE!</v>
      </c>
      <c r="BT531" s="1">
        <f t="shared" si="3302"/>
        <v>1.804</v>
      </c>
      <c r="BU531" s="1">
        <v>1.804</v>
      </c>
      <c r="BV531" s="1">
        <v>74.571</v>
      </c>
      <c r="BW531" s="1">
        <v>2.2893450000000004</v>
      </c>
      <c r="BX531" s="1">
        <v>139.905103</v>
      </c>
      <c r="BY531" s="1">
        <v>59.049276</v>
      </c>
      <c r="BZ531" s="1">
        <v>208.806931</v>
      </c>
      <c r="CA531" s="1">
        <f t="shared" ref="CA531:CE531" si="3303">BV531*1</f>
        <v>74.571</v>
      </c>
      <c r="CB531" s="1">
        <f t="shared" si="3303"/>
        <v>2.289345</v>
      </c>
      <c r="CC531" s="1">
        <f t="shared" si="3303"/>
        <v>139.905103</v>
      </c>
      <c r="CD531" s="1">
        <f t="shared" si="3303"/>
        <v>59.049276</v>
      </c>
      <c r="CE531" s="1">
        <f t="shared" si="3303"/>
        <v>208.806931</v>
      </c>
      <c r="CF531" s="1">
        <v>7.0</v>
      </c>
      <c r="CG531" s="1">
        <f t="shared" si="21"/>
        <v>7</v>
      </c>
      <c r="CH531" s="1" t="s">
        <v>1615</v>
      </c>
      <c r="CI531" s="1">
        <v>0.0</v>
      </c>
      <c r="CJ531" s="1">
        <v>0.0</v>
      </c>
      <c r="CK531" s="1">
        <v>0.0</v>
      </c>
      <c r="CL531" s="1">
        <v>0.0</v>
      </c>
      <c r="CM531" s="1">
        <v>0.0</v>
      </c>
      <c r="CN531" s="1">
        <v>0.0</v>
      </c>
      <c r="CO531" s="1">
        <v>0.0</v>
      </c>
      <c r="CP531" s="1">
        <v>0.0</v>
      </c>
      <c r="CQ531" s="1" t="s">
        <v>1615</v>
      </c>
      <c r="CR531" s="1">
        <v>0.0</v>
      </c>
      <c r="CS531" s="1">
        <v>0.0</v>
      </c>
      <c r="CT531" s="1">
        <v>0.0</v>
      </c>
      <c r="CU531" s="1">
        <v>0.0</v>
      </c>
      <c r="CV531" s="1">
        <v>0.0</v>
      </c>
      <c r="CW531" s="1">
        <v>0.0</v>
      </c>
      <c r="CX531" s="1">
        <v>0.0</v>
      </c>
      <c r="CY531" s="1">
        <v>0.0</v>
      </c>
      <c r="CZ531" s="1" t="s">
        <v>471</v>
      </c>
      <c r="DA531" s="1">
        <v>0.0</v>
      </c>
      <c r="DB531" s="1">
        <v>0.0</v>
      </c>
      <c r="DC531" s="1">
        <v>0.0</v>
      </c>
      <c r="DD531" s="1">
        <v>0.0</v>
      </c>
      <c r="DE531" s="1">
        <v>0.0</v>
      </c>
      <c r="DF531" s="1">
        <v>0.0</v>
      </c>
      <c r="DG531" s="1">
        <v>29.0</v>
      </c>
      <c r="DH531" s="1" t="s">
        <v>259</v>
      </c>
    </row>
    <row r="532" ht="15.75" customHeight="1">
      <c r="A532" s="1">
        <v>2015.0</v>
      </c>
      <c r="B532" s="1" t="s">
        <v>1616</v>
      </c>
      <c r="C532" s="1">
        <v>107.0</v>
      </c>
      <c r="D532" s="1">
        <v>33.33</v>
      </c>
      <c r="E532" s="1" t="s">
        <v>1617</v>
      </c>
      <c r="F532" s="1" t="s">
        <v>1618</v>
      </c>
      <c r="G532" s="1" t="s">
        <v>112</v>
      </c>
      <c r="H532" s="1">
        <v>9625.795820000001</v>
      </c>
      <c r="I532" s="1"/>
      <c r="J532" s="3">
        <v>1.420264316878601E12</v>
      </c>
      <c r="K532" s="3">
        <v>3.8351726603384577</v>
      </c>
      <c r="L532" s="3">
        <v>-0.500461321406559</v>
      </c>
      <c r="M532" s="3">
        <f t="shared" si="7"/>
        <v>27.98186411</v>
      </c>
      <c r="N532" s="3" t="str">
        <f t="shared" si="8"/>
        <v>#NUM!</v>
      </c>
      <c r="O532" s="1">
        <v>1.0</v>
      </c>
      <c r="P532" s="1" t="s">
        <v>113</v>
      </c>
      <c r="Q532" s="1">
        <v>30.0</v>
      </c>
      <c r="R532" s="1" t="s">
        <v>114</v>
      </c>
      <c r="S532" s="1">
        <f t="shared" ref="S532:S736" si="3310">IF(R532="Public limited companies",0,1)</f>
        <v>0</v>
      </c>
      <c r="T532" s="1">
        <f t="shared" si="10"/>
        <v>0</v>
      </c>
      <c r="U532" s="2">
        <v>32037.0</v>
      </c>
      <c r="V532" s="2">
        <v>43830.0</v>
      </c>
      <c r="W532" s="1">
        <v>11793.0</v>
      </c>
      <c r="X532" s="1">
        <v>9.37526141408997</v>
      </c>
      <c r="Y532" s="1">
        <v>3.0</v>
      </c>
      <c r="Z532" s="1">
        <v>438.89037</v>
      </c>
      <c r="AA532" s="1">
        <v>5210.245809999999</v>
      </c>
      <c r="AB532" s="1">
        <v>4415.55001</v>
      </c>
      <c r="AC532" s="1">
        <v>1297.55423</v>
      </c>
      <c r="AD532" s="1">
        <v>2436.11556</v>
      </c>
      <c r="AE532" s="1">
        <v>681.88022</v>
      </c>
      <c r="AF532" s="1">
        <v>335.59453</v>
      </c>
      <c r="AG532" s="1">
        <f t="shared" ref="AG532:AL532" si="3304">LN(AA532)</f>
        <v>8.558382314</v>
      </c>
      <c r="AH532" s="1">
        <f t="shared" si="3304"/>
        <v>8.392887683</v>
      </c>
      <c r="AI532" s="1">
        <f t="shared" si="3304"/>
        <v>7.16823641</v>
      </c>
      <c r="AJ532" s="1">
        <f t="shared" si="3304"/>
        <v>7.798160066</v>
      </c>
      <c r="AK532" s="1">
        <f t="shared" si="3304"/>
        <v>6.524854012</v>
      </c>
      <c r="AL532" s="1">
        <f t="shared" si="3304"/>
        <v>5.815903675</v>
      </c>
      <c r="AM532" s="1">
        <f t="shared" si="12"/>
        <v>9.172201838</v>
      </c>
      <c r="AN532" s="1">
        <v>1826.0181800000003</v>
      </c>
      <c r="AO532" s="1">
        <v>4564.25267</v>
      </c>
      <c r="AP532" s="1">
        <f t="shared" si="13"/>
        <v>0.9674201516</v>
      </c>
      <c r="AQ532" s="1">
        <f t="shared" si="14"/>
        <v>1</v>
      </c>
      <c r="AR532" s="1">
        <v>6390.27085</v>
      </c>
      <c r="AS532" s="1">
        <v>3235.5249700000013</v>
      </c>
      <c r="AT532" s="1">
        <f t="shared" ref="AT532:AU532" si="3305">LN(AN532)</f>
        <v>7.509893017</v>
      </c>
      <c r="AU532" s="1">
        <f t="shared" si="3305"/>
        <v>8.426010071</v>
      </c>
      <c r="AV532" s="1">
        <f t="shared" ref="AV532:AW532" si="3306">LN(AR532)</f>
        <v>8.762531933</v>
      </c>
      <c r="AW532" s="1">
        <f t="shared" si="3306"/>
        <v>8.081946472</v>
      </c>
      <c r="AX532" s="1">
        <v>5245.92875</v>
      </c>
      <c r="AY532" s="1">
        <v>522.46068</v>
      </c>
      <c r="AZ532" s="1">
        <v>240.79964</v>
      </c>
      <c r="BA532" s="1">
        <v>282.30314999999996</v>
      </c>
      <c r="BB532" s="1">
        <v>70.57579</v>
      </c>
      <c r="BC532" s="1">
        <v>211.72736</v>
      </c>
      <c r="BD532" s="1"/>
      <c r="BE532" s="1">
        <v>211.72736</v>
      </c>
      <c r="BF532" s="1">
        <v>6.544</v>
      </c>
      <c r="BG532" s="1">
        <v>2.2</v>
      </c>
      <c r="BH532" s="1">
        <v>167.178</v>
      </c>
      <c r="BI532" s="1">
        <v>53.370999999999995</v>
      </c>
      <c r="BJ532" s="1">
        <f t="shared" ref="BJ532:BM532" si="3307">BF532*1</f>
        <v>6.544</v>
      </c>
      <c r="BK532" s="1">
        <f t="shared" si="3307"/>
        <v>2.2</v>
      </c>
      <c r="BL532" s="1">
        <f t="shared" si="3307"/>
        <v>167.178</v>
      </c>
      <c r="BM532" s="1">
        <f t="shared" si="3307"/>
        <v>53.371</v>
      </c>
      <c r="BN532" s="1">
        <f t="shared" si="18"/>
        <v>113.807</v>
      </c>
      <c r="BO532" s="1">
        <v>1.036</v>
      </c>
      <c r="BP532" s="1">
        <v>4.043</v>
      </c>
      <c r="BQ532" s="1">
        <v>0.967</v>
      </c>
      <c r="BR532" s="1">
        <f t="shared" ref="BR532:BT532" si="3308">BO532*1</f>
        <v>1.036</v>
      </c>
      <c r="BS532" s="1">
        <f t="shared" si="3308"/>
        <v>4.043</v>
      </c>
      <c r="BT532" s="1">
        <f t="shared" si="3308"/>
        <v>0.967</v>
      </c>
      <c r="BU532" s="1">
        <v>0.683</v>
      </c>
      <c r="BV532" s="1">
        <v>168.76399999999998</v>
      </c>
      <c r="BW532" s="1">
        <v>9.106553</v>
      </c>
      <c r="BX532" s="1">
        <v>169.223508</v>
      </c>
      <c r="BY532" s="1">
        <v>39.296780999999996</v>
      </c>
      <c r="BZ532" s="1">
        <v>310.509543</v>
      </c>
      <c r="CA532" s="1">
        <f t="shared" ref="CA532:CE532" si="3309">BV532*1</f>
        <v>168.764</v>
      </c>
      <c r="CB532" s="1">
        <f t="shared" si="3309"/>
        <v>9.106553</v>
      </c>
      <c r="CC532" s="1">
        <f t="shared" si="3309"/>
        <v>169.223508</v>
      </c>
      <c r="CD532" s="1">
        <f t="shared" si="3309"/>
        <v>39.296781</v>
      </c>
      <c r="CE532" s="1">
        <f t="shared" si="3309"/>
        <v>310.509543</v>
      </c>
      <c r="CF532" s="1">
        <v>5.0</v>
      </c>
      <c r="CG532" s="1">
        <f t="shared" si="21"/>
        <v>5</v>
      </c>
      <c r="CH532" s="1" t="s">
        <v>1619</v>
      </c>
      <c r="CI532" s="1" t="s">
        <v>1620</v>
      </c>
      <c r="CJ532" s="1" t="s">
        <v>1621</v>
      </c>
      <c r="CK532" s="1" t="s">
        <v>378</v>
      </c>
      <c r="CL532" s="1" t="s">
        <v>1622</v>
      </c>
      <c r="CM532" s="1" t="s">
        <v>1623</v>
      </c>
      <c r="CN532" s="1" t="s">
        <v>1624</v>
      </c>
      <c r="CO532" s="1" t="s">
        <v>1625</v>
      </c>
      <c r="CP532" s="1" t="s">
        <v>1626</v>
      </c>
      <c r="CQ532" s="1" t="s">
        <v>1627</v>
      </c>
      <c r="CR532" s="1" t="s">
        <v>440</v>
      </c>
      <c r="CS532" s="1">
        <v>0.0</v>
      </c>
      <c r="CT532" s="1">
        <v>0.0</v>
      </c>
      <c r="CU532" s="1" t="s">
        <v>1628</v>
      </c>
      <c r="CV532" s="1" t="s">
        <v>1629</v>
      </c>
      <c r="CW532" s="1">
        <v>7.0</v>
      </c>
      <c r="CX532" s="1">
        <v>0.0</v>
      </c>
      <c r="CY532" s="1" t="s">
        <v>1630</v>
      </c>
      <c r="CZ532" s="1" t="s">
        <v>1631</v>
      </c>
      <c r="DA532" s="1" t="s">
        <v>388</v>
      </c>
      <c r="DB532" s="1">
        <v>0.0</v>
      </c>
      <c r="DC532" s="1">
        <v>0.0</v>
      </c>
      <c r="DD532" s="1">
        <v>0.0</v>
      </c>
      <c r="DE532" s="1">
        <v>0.0</v>
      </c>
      <c r="DF532" s="1">
        <v>3.0</v>
      </c>
      <c r="DG532" s="1">
        <v>30.0</v>
      </c>
      <c r="DH532" s="1" t="s">
        <v>132</v>
      </c>
    </row>
    <row r="533" ht="15.75" customHeight="1">
      <c r="A533" s="1">
        <v>2016.0</v>
      </c>
      <c r="B533" s="1" t="s">
        <v>1616</v>
      </c>
      <c r="C533" s="1">
        <v>107.0</v>
      </c>
      <c r="D533" s="1">
        <v>33.33</v>
      </c>
      <c r="E533" s="1" t="s">
        <v>1617</v>
      </c>
      <c r="F533" s="1" t="s">
        <v>1618</v>
      </c>
      <c r="G533" s="1" t="s">
        <v>112</v>
      </c>
      <c r="H533" s="1">
        <v>10246.25436</v>
      </c>
      <c r="I533" s="1">
        <f t="shared" ref="I533:I535" si="3317">(H533-H532)/H532</f>
        <v>0.06445789539</v>
      </c>
      <c r="J533" s="3">
        <v>1.4633168080030916E12</v>
      </c>
      <c r="K533" s="3">
        <v>3.0313013298193283</v>
      </c>
      <c r="L533" s="3">
        <v>-0.202671740806371</v>
      </c>
      <c r="M533" s="3">
        <f t="shared" si="7"/>
        <v>28.01172676</v>
      </c>
      <c r="N533" s="3" t="str">
        <f t="shared" si="8"/>
        <v>#NUM!</v>
      </c>
      <c r="O533" s="1">
        <v>1.0</v>
      </c>
      <c r="P533" s="1" t="s">
        <v>113</v>
      </c>
      <c r="Q533" s="1">
        <v>30.0</v>
      </c>
      <c r="R533" s="1" t="s">
        <v>114</v>
      </c>
      <c r="S533" s="1">
        <f t="shared" si="3310"/>
        <v>0</v>
      </c>
      <c r="T533" s="1">
        <f t="shared" si="10"/>
        <v>0</v>
      </c>
      <c r="U533" s="2">
        <v>32037.0</v>
      </c>
      <c r="V533" s="2">
        <v>43465.0</v>
      </c>
      <c r="W533" s="1">
        <v>11428.0</v>
      </c>
      <c r="X533" s="1">
        <v>9.343821763350663</v>
      </c>
      <c r="Y533" s="1">
        <v>3.0</v>
      </c>
      <c r="Z533" s="1">
        <v>430.33911</v>
      </c>
      <c r="AA533" s="1">
        <v>5334.33336</v>
      </c>
      <c r="AB533" s="1">
        <v>4911.921</v>
      </c>
      <c r="AC533" s="1">
        <v>1129.85164</v>
      </c>
      <c r="AD533" s="1">
        <v>2851.25754</v>
      </c>
      <c r="AE533" s="1">
        <v>930.8118200000001</v>
      </c>
      <c r="AF533" s="1">
        <v>341.82728000000003</v>
      </c>
      <c r="AG533" s="1">
        <f t="shared" ref="AG533:AL533" si="3311">LN(AA533)</f>
        <v>8.5819192</v>
      </c>
      <c r="AH533" s="1">
        <f t="shared" si="3311"/>
        <v>8.499420387</v>
      </c>
      <c r="AI533" s="1">
        <f t="shared" si="3311"/>
        <v>7.029841611</v>
      </c>
      <c r="AJ533" s="1">
        <f t="shared" si="3311"/>
        <v>7.955515418</v>
      </c>
      <c r="AK533" s="1">
        <f t="shared" si="3311"/>
        <v>6.83605713</v>
      </c>
      <c r="AL533" s="1">
        <f t="shared" si="3311"/>
        <v>5.83430558</v>
      </c>
      <c r="AM533" s="1">
        <f t="shared" si="12"/>
        <v>9.234667489</v>
      </c>
      <c r="AN533" s="1">
        <v>1943.9211800000003</v>
      </c>
      <c r="AO533" s="1">
        <v>4855.775159999999</v>
      </c>
      <c r="AP533" s="1">
        <f t="shared" si="13"/>
        <v>1.011562694</v>
      </c>
      <c r="AQ533" s="1">
        <f t="shared" si="14"/>
        <v>0</v>
      </c>
      <c r="AR533" s="1">
        <v>6799.6963399999995</v>
      </c>
      <c r="AS533" s="1">
        <v>3446.5580200000013</v>
      </c>
      <c r="AT533" s="1">
        <f t="shared" ref="AT533:AU533" si="3312">LN(AN533)</f>
        <v>7.572462439</v>
      </c>
      <c r="AU533" s="1">
        <f t="shared" si="3312"/>
        <v>8.48792403</v>
      </c>
      <c r="AV533" s="1">
        <f t="shared" ref="AV533:AW533" si="3313">LN(AR533)</f>
        <v>8.824633234</v>
      </c>
      <c r="AW533" s="1">
        <f t="shared" si="3313"/>
        <v>8.145131337</v>
      </c>
      <c r="AX533" s="1">
        <v>5026.621480000001</v>
      </c>
      <c r="AY533" s="1">
        <v>465.02153000000004</v>
      </c>
      <c r="AZ533" s="1">
        <v>184.09704000000002</v>
      </c>
      <c r="BA533" s="1">
        <v>281.37739000000005</v>
      </c>
      <c r="BB533" s="1">
        <v>70.34435</v>
      </c>
      <c r="BC533" s="1">
        <v>211.03304</v>
      </c>
      <c r="BD533" s="1"/>
      <c r="BE533" s="1">
        <v>211.03304</v>
      </c>
      <c r="BF533" s="1">
        <v>6.122999999999999</v>
      </c>
      <c r="BG533" s="1">
        <v>2.06</v>
      </c>
      <c r="BH533" s="1">
        <v>204.20299999999997</v>
      </c>
      <c r="BI533" s="1">
        <v>37.855</v>
      </c>
      <c r="BJ533" s="1">
        <f t="shared" ref="BJ533:BM533" si="3314">BF533*1</f>
        <v>6.123</v>
      </c>
      <c r="BK533" s="1">
        <f t="shared" si="3314"/>
        <v>2.06</v>
      </c>
      <c r="BL533" s="1">
        <f t="shared" si="3314"/>
        <v>204.203</v>
      </c>
      <c r="BM533" s="1">
        <f t="shared" si="3314"/>
        <v>37.855</v>
      </c>
      <c r="BN533" s="1">
        <f t="shared" si="18"/>
        <v>166.348</v>
      </c>
      <c r="BO533" s="1">
        <v>0.932</v>
      </c>
      <c r="BP533" s="1">
        <v>4.449000000000001</v>
      </c>
      <c r="BQ533" s="1">
        <v>1.012</v>
      </c>
      <c r="BR533" s="1">
        <f t="shared" ref="BR533:BT533" si="3315">BO533*1</f>
        <v>0.932</v>
      </c>
      <c r="BS533" s="1">
        <f t="shared" si="3315"/>
        <v>4.449</v>
      </c>
      <c r="BT533" s="1">
        <f t="shared" si="3315"/>
        <v>1.012</v>
      </c>
      <c r="BU533" s="1">
        <v>0.779</v>
      </c>
      <c r="BV533" s="1">
        <v>177.732</v>
      </c>
      <c r="BW533" s="1">
        <v>9.076690000000001</v>
      </c>
      <c r="BX533" s="1">
        <v>162.14908</v>
      </c>
      <c r="BY533" s="1">
        <v>36.586066</v>
      </c>
      <c r="BZ533" s="1">
        <v>330.524334</v>
      </c>
      <c r="CA533" s="1">
        <f t="shared" ref="CA533:CE533" si="3316">BV533*1</f>
        <v>177.732</v>
      </c>
      <c r="CB533" s="1">
        <f t="shared" si="3316"/>
        <v>9.07669</v>
      </c>
      <c r="CC533" s="1">
        <f t="shared" si="3316"/>
        <v>162.14908</v>
      </c>
      <c r="CD533" s="1">
        <f t="shared" si="3316"/>
        <v>36.586066</v>
      </c>
      <c r="CE533" s="1">
        <f t="shared" si="3316"/>
        <v>330.524334</v>
      </c>
      <c r="CF533" s="1">
        <v>5.0</v>
      </c>
      <c r="CG533" s="1">
        <f t="shared" si="21"/>
        <v>5</v>
      </c>
      <c r="CH533" s="1" t="s">
        <v>1619</v>
      </c>
      <c r="CI533" s="1" t="s">
        <v>1620</v>
      </c>
      <c r="CJ533" s="1" t="s">
        <v>1621</v>
      </c>
      <c r="CK533" s="1" t="s">
        <v>378</v>
      </c>
      <c r="CL533" s="1" t="s">
        <v>1622</v>
      </c>
      <c r="CM533" s="1" t="s">
        <v>1623</v>
      </c>
      <c r="CN533" s="1" t="s">
        <v>1624</v>
      </c>
      <c r="CO533" s="1" t="s">
        <v>1625</v>
      </c>
      <c r="CP533" s="1" t="s">
        <v>1626</v>
      </c>
      <c r="CQ533" s="1" t="s">
        <v>1627</v>
      </c>
      <c r="CR533" s="1" t="s">
        <v>440</v>
      </c>
      <c r="CS533" s="1">
        <v>0.0</v>
      </c>
      <c r="CT533" s="1">
        <v>0.0</v>
      </c>
      <c r="CU533" s="1" t="s">
        <v>1628</v>
      </c>
      <c r="CV533" s="1" t="s">
        <v>1629</v>
      </c>
      <c r="CW533" s="1">
        <v>7.0</v>
      </c>
      <c r="CX533" s="1">
        <v>0.0</v>
      </c>
      <c r="CY533" s="1" t="s">
        <v>1630</v>
      </c>
      <c r="CZ533" s="1" t="s">
        <v>1631</v>
      </c>
      <c r="DA533" s="1" t="s">
        <v>388</v>
      </c>
      <c r="DB533" s="1">
        <v>0.0</v>
      </c>
      <c r="DC533" s="1">
        <v>0.0</v>
      </c>
      <c r="DD533" s="1">
        <v>0.0</v>
      </c>
      <c r="DE533" s="1">
        <v>0.0</v>
      </c>
      <c r="DF533" s="1">
        <v>3.0</v>
      </c>
      <c r="DG533" s="1">
        <v>30.0</v>
      </c>
      <c r="DH533" s="1" t="s">
        <v>132</v>
      </c>
    </row>
    <row r="534" ht="15.75" customHeight="1">
      <c r="A534" s="1">
        <v>2017.0</v>
      </c>
      <c r="B534" s="1" t="s">
        <v>1616</v>
      </c>
      <c r="C534" s="1">
        <v>107.0</v>
      </c>
      <c r="D534" s="1">
        <v>33.33</v>
      </c>
      <c r="E534" s="1" t="s">
        <v>1617</v>
      </c>
      <c r="F534" s="1" t="s">
        <v>1618</v>
      </c>
      <c r="G534" s="1" t="s">
        <v>112</v>
      </c>
      <c r="H534" s="1">
        <v>10970.395739999998</v>
      </c>
      <c r="I534" s="1">
        <f t="shared" si="3317"/>
        <v>0.07067376571</v>
      </c>
      <c r="J534" s="3">
        <v>1.5068305993539272E12</v>
      </c>
      <c r="K534" s="3">
        <v>2.9736411905373075</v>
      </c>
      <c r="L534" s="3">
        <v>1.95608333333334</v>
      </c>
      <c r="M534" s="3">
        <f t="shared" si="7"/>
        <v>28.04102962</v>
      </c>
      <c r="N534" s="3">
        <f t="shared" si="8"/>
        <v>0.6709441747</v>
      </c>
      <c r="O534" s="1">
        <v>1.0</v>
      </c>
      <c r="P534" s="1" t="s">
        <v>113</v>
      </c>
      <c r="Q534" s="1">
        <v>30.0</v>
      </c>
      <c r="R534" s="1" t="s">
        <v>114</v>
      </c>
      <c r="S534" s="1">
        <f t="shared" si="3310"/>
        <v>0</v>
      </c>
      <c r="T534" s="1">
        <f t="shared" si="10"/>
        <v>0</v>
      </c>
      <c r="U534" s="2">
        <v>32037.0</v>
      </c>
      <c r="V534" s="2">
        <v>43100.0</v>
      </c>
      <c r="W534" s="1">
        <v>11063.0</v>
      </c>
      <c r="X534" s="1">
        <v>9.311361486034912</v>
      </c>
      <c r="Y534" s="1">
        <v>3.0</v>
      </c>
      <c r="Z534" s="1">
        <v>431.08312</v>
      </c>
      <c r="AA534" s="1">
        <v>5658.307430000001</v>
      </c>
      <c r="AB534" s="1">
        <v>5312.08831</v>
      </c>
      <c r="AC534" s="1">
        <v>1229.85164</v>
      </c>
      <c r="AD534" s="1">
        <v>2681.5858399999997</v>
      </c>
      <c r="AE534" s="1">
        <v>1400.65083</v>
      </c>
      <c r="AF534" s="1">
        <v>512.42984</v>
      </c>
      <c r="AG534" s="1">
        <f t="shared" ref="AG534:AL534" si="3318">LN(AA534)</f>
        <v>8.640880086</v>
      </c>
      <c r="AH534" s="1">
        <f t="shared" si="3318"/>
        <v>8.577740316</v>
      </c>
      <c r="AI534" s="1">
        <f t="shared" si="3318"/>
        <v>7.114648823</v>
      </c>
      <c r="AJ534" s="1">
        <f t="shared" si="3318"/>
        <v>7.89416363</v>
      </c>
      <c r="AK534" s="1">
        <f t="shared" si="3318"/>
        <v>7.244692286</v>
      </c>
      <c r="AL534" s="1">
        <f t="shared" si="3318"/>
        <v>6.239163804</v>
      </c>
      <c r="AM534" s="1">
        <f t="shared" si="12"/>
        <v>9.302955627</v>
      </c>
      <c r="AN534" s="1">
        <v>1834.38135</v>
      </c>
      <c r="AO534" s="1">
        <v>6048.56275</v>
      </c>
      <c r="AP534" s="1">
        <f t="shared" si="13"/>
        <v>0.878239762</v>
      </c>
      <c r="AQ534" s="1">
        <f t="shared" si="14"/>
        <v>1</v>
      </c>
      <c r="AR534" s="1">
        <v>7882.944100000001</v>
      </c>
      <c r="AS534" s="1">
        <v>3087.4516399999975</v>
      </c>
      <c r="AT534" s="1">
        <f t="shared" ref="AT534:AU534" si="3319">LN(AN534)</f>
        <v>7.514462565</v>
      </c>
      <c r="AU534" s="1">
        <f t="shared" si="3319"/>
        <v>8.707575961</v>
      </c>
      <c r="AV534" s="1">
        <f t="shared" ref="AV534:AW534" si="3320">LN(AR534)</f>
        <v>8.97245673</v>
      </c>
      <c r="AW534" s="1">
        <f t="shared" si="3320"/>
        <v>8.035101318</v>
      </c>
      <c r="AX534" s="1">
        <v>5019.99436</v>
      </c>
      <c r="AY534" s="1">
        <v>670.99104</v>
      </c>
      <c r="AZ534" s="1">
        <v>361.60884999999996</v>
      </c>
      <c r="BA534" s="1">
        <v>311.14489000000003</v>
      </c>
      <c r="BB534" s="1">
        <v>77.78622</v>
      </c>
      <c r="BC534" s="1">
        <v>233.35867000000002</v>
      </c>
      <c r="BD534" s="1"/>
      <c r="BE534" s="1">
        <v>233.35867000000002</v>
      </c>
      <c r="BF534" s="1">
        <v>7.558</v>
      </c>
      <c r="BG534" s="1">
        <v>2.1270000000000002</v>
      </c>
      <c r="BH534" s="1">
        <v>192.305</v>
      </c>
      <c r="BI534" s="1">
        <v>59.158</v>
      </c>
      <c r="BJ534" s="1">
        <f t="shared" ref="BJ534:BM534" si="3321">BF534*1</f>
        <v>7.558</v>
      </c>
      <c r="BK534" s="1">
        <f t="shared" si="3321"/>
        <v>2.127</v>
      </c>
      <c r="BL534" s="1">
        <f t="shared" si="3321"/>
        <v>192.305</v>
      </c>
      <c r="BM534" s="1">
        <f t="shared" si="3321"/>
        <v>59.158</v>
      </c>
      <c r="BN534" s="1">
        <f t="shared" si="18"/>
        <v>133.147</v>
      </c>
      <c r="BO534" s="1">
        <v>1.02</v>
      </c>
      <c r="BP534" s="1">
        <v>4.082</v>
      </c>
      <c r="BQ534" s="1">
        <v>0.8780000000000001</v>
      </c>
      <c r="BR534" s="1">
        <f t="shared" ref="BR534:BT534" si="3322">BO534*1</f>
        <v>1.02</v>
      </c>
      <c r="BS534" s="1">
        <f t="shared" si="3322"/>
        <v>4.082</v>
      </c>
      <c r="BT534" s="1">
        <f t="shared" si="3322"/>
        <v>0.878</v>
      </c>
      <c r="BU534" s="1">
        <v>0.6750000000000002</v>
      </c>
      <c r="BV534" s="1">
        <v>223.24599999999998</v>
      </c>
      <c r="BW534" s="1">
        <v>10.729134000000002</v>
      </c>
      <c r="BX534" s="1">
        <v>173.103254</v>
      </c>
      <c r="BY534" s="1">
        <v>39.601029</v>
      </c>
      <c r="BZ534" s="1">
        <v>378.28950799999996</v>
      </c>
      <c r="CA534" s="1">
        <f t="shared" ref="CA534:CE534" si="3323">BV534*1</f>
        <v>223.246</v>
      </c>
      <c r="CB534" s="1">
        <f t="shared" si="3323"/>
        <v>10.729134</v>
      </c>
      <c r="CC534" s="1">
        <f t="shared" si="3323"/>
        <v>173.103254</v>
      </c>
      <c r="CD534" s="1">
        <f t="shared" si="3323"/>
        <v>39.601029</v>
      </c>
      <c r="CE534" s="1">
        <f t="shared" si="3323"/>
        <v>378.289508</v>
      </c>
      <c r="CF534" s="1">
        <v>5.0</v>
      </c>
      <c r="CG534" s="1">
        <f t="shared" si="21"/>
        <v>5</v>
      </c>
      <c r="CH534" s="1" t="s">
        <v>1619</v>
      </c>
      <c r="CI534" s="1" t="s">
        <v>1620</v>
      </c>
      <c r="CJ534" s="1" t="s">
        <v>1621</v>
      </c>
      <c r="CK534" s="1" t="s">
        <v>378</v>
      </c>
      <c r="CL534" s="1" t="s">
        <v>1622</v>
      </c>
      <c r="CM534" s="1" t="s">
        <v>1623</v>
      </c>
      <c r="CN534" s="1" t="s">
        <v>1624</v>
      </c>
      <c r="CO534" s="1" t="s">
        <v>1625</v>
      </c>
      <c r="CP534" s="1" t="s">
        <v>1626</v>
      </c>
      <c r="CQ534" s="1" t="s">
        <v>1627</v>
      </c>
      <c r="CR534" s="1" t="s">
        <v>440</v>
      </c>
      <c r="CS534" s="1">
        <v>0.0</v>
      </c>
      <c r="CT534" s="1">
        <v>0.0</v>
      </c>
      <c r="CU534" s="1" t="s">
        <v>1628</v>
      </c>
      <c r="CV534" s="1" t="s">
        <v>1629</v>
      </c>
      <c r="CW534" s="1">
        <v>7.0</v>
      </c>
      <c r="CX534" s="1">
        <v>0.0</v>
      </c>
      <c r="CY534" s="1" t="s">
        <v>1630</v>
      </c>
      <c r="CZ534" s="1" t="s">
        <v>1631</v>
      </c>
      <c r="DA534" s="1" t="s">
        <v>388</v>
      </c>
      <c r="DB534" s="1">
        <v>0.0</v>
      </c>
      <c r="DC534" s="1">
        <v>0.0</v>
      </c>
      <c r="DD534" s="1">
        <v>0.0</v>
      </c>
      <c r="DE534" s="1">
        <v>0.0</v>
      </c>
      <c r="DF534" s="1">
        <v>3.0</v>
      </c>
      <c r="DG534" s="1">
        <v>30.0</v>
      </c>
      <c r="DH534" s="1" t="s">
        <v>132</v>
      </c>
    </row>
    <row r="535" ht="15.75" customHeight="1">
      <c r="A535" s="1">
        <v>2018.0</v>
      </c>
      <c r="B535" s="1" t="s">
        <v>1616</v>
      </c>
      <c r="C535" s="1">
        <v>107.0</v>
      </c>
      <c r="D535" s="1">
        <v>33.33</v>
      </c>
      <c r="E535" s="1" t="s">
        <v>1617</v>
      </c>
      <c r="F535" s="1" t="s">
        <v>1618</v>
      </c>
      <c r="G535" s="1" t="s">
        <v>112</v>
      </c>
      <c r="H535" s="1">
        <v>10370.18377</v>
      </c>
      <c r="I535" s="1">
        <f t="shared" si="3317"/>
        <v>-0.05471197067</v>
      </c>
      <c r="J535" s="3">
        <v>1.5434472933205764E12</v>
      </c>
      <c r="K535" s="3">
        <v>2.4300471454687056</v>
      </c>
      <c r="L535" s="3">
        <v>1.67506761489627</v>
      </c>
      <c r="M535" s="3">
        <f t="shared" si="7"/>
        <v>28.06503953</v>
      </c>
      <c r="N535" s="3">
        <f t="shared" si="8"/>
        <v>0.5158535316</v>
      </c>
      <c r="O535" s="1">
        <v>1.0</v>
      </c>
      <c r="P535" s="1" t="s">
        <v>113</v>
      </c>
      <c r="Q535" s="1">
        <v>30.0</v>
      </c>
      <c r="R535" s="1" t="s">
        <v>114</v>
      </c>
      <c r="S535" s="1">
        <f t="shared" si="3310"/>
        <v>0</v>
      </c>
      <c r="T535" s="1">
        <f t="shared" si="10"/>
        <v>0</v>
      </c>
      <c r="U535" s="2">
        <v>32037.0</v>
      </c>
      <c r="V535" s="2">
        <v>42735.0</v>
      </c>
      <c r="W535" s="1">
        <v>10698.0</v>
      </c>
      <c r="X535" s="1">
        <v>9.277812087091196</v>
      </c>
      <c r="Y535" s="1">
        <v>3.0</v>
      </c>
      <c r="Z535" s="1">
        <v>-45.05992</v>
      </c>
      <c r="AA535" s="1">
        <v>5231.21587</v>
      </c>
      <c r="AB535" s="1">
        <v>5138.967900000001</v>
      </c>
      <c r="AC535" s="1">
        <v>1315.0</v>
      </c>
      <c r="AD535" s="1">
        <v>2819.6135600000002</v>
      </c>
      <c r="AE535" s="1">
        <v>1004.3543400000001</v>
      </c>
      <c r="AF535" s="1">
        <v>191.17149</v>
      </c>
      <c r="AG535" s="1">
        <f t="shared" ref="AG535:AL535" si="3324">LN(AA535)</f>
        <v>8.56239901</v>
      </c>
      <c r="AH535" s="1">
        <f t="shared" si="3324"/>
        <v>8.544607541</v>
      </c>
      <c r="AI535" s="1">
        <f t="shared" si="3324"/>
        <v>7.181591945</v>
      </c>
      <c r="AJ535" s="1">
        <f t="shared" si="3324"/>
        <v>7.944355119</v>
      </c>
      <c r="AK535" s="1">
        <f t="shared" si="3324"/>
        <v>6.912100166</v>
      </c>
      <c r="AL535" s="1">
        <f t="shared" si="3324"/>
        <v>5.253170879</v>
      </c>
      <c r="AM535" s="1">
        <f t="shared" si="12"/>
        <v>9.246690022</v>
      </c>
      <c r="AN535" s="1">
        <v>2580.3823199999997</v>
      </c>
      <c r="AO535" s="1">
        <v>4836.03351</v>
      </c>
      <c r="AP535" s="1">
        <f t="shared" si="13"/>
        <v>1.062641086</v>
      </c>
      <c r="AQ535" s="1">
        <f t="shared" si="14"/>
        <v>0</v>
      </c>
      <c r="AR535" s="1">
        <v>7416.41583</v>
      </c>
      <c r="AS535" s="1">
        <v>2953.7679399999997</v>
      </c>
      <c r="AT535" s="1">
        <f t="shared" ref="AT535:AU535" si="3325">LN(AN535)</f>
        <v>7.855692853</v>
      </c>
      <c r="AU535" s="1">
        <f t="shared" si="3325"/>
        <v>8.483850141</v>
      </c>
      <c r="AV535" s="1">
        <f t="shared" ref="AV535:AW535" si="3326">LN(AR535)</f>
        <v>8.911451178</v>
      </c>
      <c r="AW535" s="1">
        <f t="shared" si="3326"/>
        <v>7.990836902</v>
      </c>
      <c r="AX535" s="1">
        <v>4008.70946</v>
      </c>
      <c r="AY535" s="1">
        <v>204.89324000000002</v>
      </c>
      <c r="AZ535" s="1">
        <v>364.56351</v>
      </c>
      <c r="BA535" s="1">
        <v>-159.12691999999998</v>
      </c>
      <c r="BB535" s="1">
        <v>-25.44322</v>
      </c>
      <c r="BC535" s="1">
        <v>-133.68370000000002</v>
      </c>
      <c r="BD535" s="1"/>
      <c r="BE535" s="1">
        <v>-133.68370000000002</v>
      </c>
      <c r="BF535" s="1">
        <v>-4.526</v>
      </c>
      <c r="BG535" s="1">
        <v>-1.289</v>
      </c>
      <c r="BH535" s="1">
        <v>253.21399999999997</v>
      </c>
      <c r="BI535" s="1">
        <v>67.113</v>
      </c>
      <c r="BJ535" s="1">
        <f t="shared" ref="BJ535:BM535" si="3327">BF535*1</f>
        <v>-4.526</v>
      </c>
      <c r="BK535" s="1">
        <f t="shared" si="3327"/>
        <v>-1.289</v>
      </c>
      <c r="BL535" s="1">
        <f t="shared" si="3327"/>
        <v>253.214</v>
      </c>
      <c r="BM535" s="1">
        <f t="shared" si="3327"/>
        <v>67.113</v>
      </c>
      <c r="BN535" s="1">
        <f t="shared" si="18"/>
        <v>186.101</v>
      </c>
      <c r="BO535" s="1">
        <v>0.7240000000000001</v>
      </c>
      <c r="BP535" s="1">
        <v>3.048</v>
      </c>
      <c r="BQ535" s="1">
        <v>1.063</v>
      </c>
      <c r="BR535" s="1">
        <f t="shared" ref="BR535:BT535" si="3328">BO535*1</f>
        <v>0.724</v>
      </c>
      <c r="BS535" s="1">
        <f t="shared" si="3328"/>
        <v>3.048</v>
      </c>
      <c r="BT535" s="1">
        <f t="shared" si="3328"/>
        <v>1.063</v>
      </c>
      <c r="BU535" s="1">
        <v>0.791</v>
      </c>
      <c r="BV535" s="1">
        <v>215.069</v>
      </c>
      <c r="BW535" s="1">
        <v>-5.304231</v>
      </c>
      <c r="BX535" s="1">
        <v>133.623649</v>
      </c>
      <c r="BY535" s="1">
        <v>37.637208</v>
      </c>
      <c r="BZ535" s="1">
        <v>345.672792</v>
      </c>
      <c r="CA535" s="1">
        <f t="shared" ref="CA535:CE535" si="3329">BV535*1</f>
        <v>215.069</v>
      </c>
      <c r="CB535" s="1">
        <f t="shared" si="3329"/>
        <v>-5.304231</v>
      </c>
      <c r="CC535" s="1">
        <f t="shared" si="3329"/>
        <v>133.623649</v>
      </c>
      <c r="CD535" s="1">
        <f t="shared" si="3329"/>
        <v>37.637208</v>
      </c>
      <c r="CE535" s="1">
        <f t="shared" si="3329"/>
        <v>345.672792</v>
      </c>
      <c r="CF535" s="1">
        <v>5.0</v>
      </c>
      <c r="CG535" s="1">
        <f t="shared" si="21"/>
        <v>5</v>
      </c>
      <c r="CH535" s="1" t="s">
        <v>1619</v>
      </c>
      <c r="CI535" s="1" t="s">
        <v>1620</v>
      </c>
      <c r="CJ535" s="1" t="s">
        <v>1621</v>
      </c>
      <c r="CK535" s="1" t="s">
        <v>378</v>
      </c>
      <c r="CL535" s="1" t="s">
        <v>1622</v>
      </c>
      <c r="CM535" s="1" t="s">
        <v>1623</v>
      </c>
      <c r="CN535" s="1" t="s">
        <v>1624</v>
      </c>
      <c r="CO535" s="1" t="s">
        <v>1625</v>
      </c>
      <c r="CP535" s="1" t="s">
        <v>1626</v>
      </c>
      <c r="CQ535" s="1" t="s">
        <v>1627</v>
      </c>
      <c r="CR535" s="1" t="s">
        <v>440</v>
      </c>
      <c r="CS535" s="1">
        <v>0.0</v>
      </c>
      <c r="CT535" s="1">
        <v>0.0</v>
      </c>
      <c r="CU535" s="1" t="s">
        <v>1628</v>
      </c>
      <c r="CV535" s="1" t="s">
        <v>1629</v>
      </c>
      <c r="CW535" s="1">
        <v>7.0</v>
      </c>
      <c r="CX535" s="1">
        <v>0.0</v>
      </c>
      <c r="CY535" s="1" t="s">
        <v>1630</v>
      </c>
      <c r="CZ535" s="1" t="s">
        <v>1631</v>
      </c>
      <c r="DA535" s="1" t="s">
        <v>388</v>
      </c>
      <c r="DB535" s="1">
        <v>0.0</v>
      </c>
      <c r="DC535" s="1">
        <v>0.0</v>
      </c>
      <c r="DD535" s="1">
        <v>0.0</v>
      </c>
      <c r="DE535" s="1">
        <v>0.0</v>
      </c>
      <c r="DF535" s="1">
        <v>3.0</v>
      </c>
      <c r="DG535" s="1">
        <v>30.0</v>
      </c>
      <c r="DH535" s="1" t="s">
        <v>132</v>
      </c>
    </row>
    <row r="536" ht="15.75" customHeight="1">
      <c r="A536" s="1">
        <v>2019.0</v>
      </c>
      <c r="B536" s="1" t="s">
        <v>1616</v>
      </c>
      <c r="C536" s="1">
        <v>107.0</v>
      </c>
      <c r="D536" s="1">
        <v>33.33</v>
      </c>
      <c r="E536" s="1" t="s">
        <v>1617</v>
      </c>
      <c r="F536" s="1" t="s">
        <v>1618</v>
      </c>
      <c r="G536" s="1" t="s">
        <v>112</v>
      </c>
      <c r="H536" s="1"/>
      <c r="I536" s="1"/>
      <c r="J536" s="3">
        <v>1.5735464740892888E12</v>
      </c>
      <c r="K536" s="3">
        <v>1.950126894450463</v>
      </c>
      <c r="L536" s="3">
        <v>0.699536241717015</v>
      </c>
      <c r="M536" s="3">
        <f t="shared" si="7"/>
        <v>28.08435309</v>
      </c>
      <c r="N536" s="3">
        <f t="shared" si="8"/>
        <v>-0.3573376753</v>
      </c>
      <c r="O536" s="1">
        <v>1.0</v>
      </c>
      <c r="P536" s="1" t="s">
        <v>113</v>
      </c>
      <c r="Q536" s="1">
        <v>30.0</v>
      </c>
      <c r="R536" s="1" t="s">
        <v>114</v>
      </c>
      <c r="S536" s="1">
        <f t="shared" si="3310"/>
        <v>0</v>
      </c>
      <c r="T536" s="1">
        <f t="shared" si="10"/>
        <v>0</v>
      </c>
      <c r="U536" s="2">
        <v>32037.0</v>
      </c>
      <c r="V536" s="2">
        <v>42369.0</v>
      </c>
      <c r="W536" s="1">
        <v>10332.0</v>
      </c>
      <c r="X536" s="1">
        <v>9.243001154215731</v>
      </c>
      <c r="Y536" s="1">
        <v>3.0</v>
      </c>
      <c r="Z536" s="1"/>
      <c r="AA536" s="1"/>
      <c r="AB536" s="1"/>
      <c r="AC536" s="1"/>
      <c r="AD536" s="1"/>
      <c r="AE536" s="1"/>
      <c r="AF536" s="1"/>
      <c r="AG536" s="1" t="str">
        <f t="shared" ref="AG536:AL536" si="3330">LN(AA536)</f>
        <v>#NUM!</v>
      </c>
      <c r="AH536" s="1" t="str">
        <f t="shared" si="3330"/>
        <v>#NUM!</v>
      </c>
      <c r="AI536" s="1" t="str">
        <f t="shared" si="3330"/>
        <v>#NUM!</v>
      </c>
      <c r="AJ536" s="1" t="str">
        <f t="shared" si="3330"/>
        <v>#NUM!</v>
      </c>
      <c r="AK536" s="1" t="str">
        <f t="shared" si="3330"/>
        <v>#NUM!</v>
      </c>
      <c r="AL536" s="1" t="str">
        <f t="shared" si="3330"/>
        <v>#NUM!</v>
      </c>
      <c r="AM536" s="1" t="str">
        <f t="shared" si="12"/>
        <v>#NUM!</v>
      </c>
      <c r="AN536" s="1"/>
      <c r="AO536" s="1"/>
      <c r="AP536" s="1" t="str">
        <f t="shared" si="13"/>
        <v>#DIV/0!</v>
      </c>
      <c r="AQ536" s="1" t="str">
        <f t="shared" si="14"/>
        <v>#DIV/0!</v>
      </c>
      <c r="AR536" s="1"/>
      <c r="AS536" s="1"/>
      <c r="AT536" s="1" t="str">
        <f t="shared" ref="AT536:AU536" si="3331">LN(AN536)</f>
        <v>#NUM!</v>
      </c>
      <c r="AU536" s="1" t="str">
        <f t="shared" si="3331"/>
        <v>#NUM!</v>
      </c>
      <c r="AV536" s="1" t="str">
        <f t="shared" ref="AV536:AW536" si="3332">LN(AR536)</f>
        <v>#NUM!</v>
      </c>
      <c r="AW536" s="1" t="str">
        <f t="shared" si="3332"/>
        <v>#NUM!</v>
      </c>
      <c r="AX536" s="1"/>
      <c r="AY536" s="1"/>
      <c r="AZ536" s="1"/>
      <c r="BA536" s="1"/>
      <c r="BB536" s="1"/>
      <c r="BC536" s="1"/>
      <c r="BD536" s="1"/>
      <c r="BE536" s="1"/>
      <c r="BF536" s="1"/>
      <c r="BG536" s="1"/>
      <c r="BH536" s="1"/>
      <c r="BI536" s="1"/>
      <c r="BJ536" s="1">
        <f t="shared" ref="BJ536:BM536" si="3333">BF536*1</f>
        <v>0</v>
      </c>
      <c r="BK536" s="1">
        <f t="shared" si="3333"/>
        <v>0</v>
      </c>
      <c r="BL536" s="1">
        <f t="shared" si="3333"/>
        <v>0</v>
      </c>
      <c r="BM536" s="1">
        <f t="shared" si="3333"/>
        <v>0</v>
      </c>
      <c r="BN536" s="1">
        <f t="shared" si="18"/>
        <v>0</v>
      </c>
      <c r="BO536" s="1"/>
      <c r="BP536" s="1"/>
      <c r="BQ536" s="1"/>
      <c r="BR536" s="1">
        <f t="shared" ref="BR536:BT536" si="3334">BO536*1</f>
        <v>0</v>
      </c>
      <c r="BS536" s="1">
        <f t="shared" si="3334"/>
        <v>0</v>
      </c>
      <c r="BT536" s="1">
        <f t="shared" si="3334"/>
        <v>0</v>
      </c>
      <c r="BU536" s="1"/>
      <c r="BV536" s="1"/>
      <c r="BW536" s="1"/>
      <c r="BX536" s="1"/>
      <c r="BY536" s="1"/>
      <c r="BZ536" s="1"/>
      <c r="CA536" s="1">
        <f t="shared" ref="CA536:CE536" si="3335">BV536*1</f>
        <v>0</v>
      </c>
      <c r="CB536" s="1">
        <f t="shared" si="3335"/>
        <v>0</v>
      </c>
      <c r="CC536" s="1">
        <f t="shared" si="3335"/>
        <v>0</v>
      </c>
      <c r="CD536" s="1">
        <f t="shared" si="3335"/>
        <v>0</v>
      </c>
      <c r="CE536" s="1">
        <f t="shared" si="3335"/>
        <v>0</v>
      </c>
      <c r="CF536" s="1">
        <v>5.0</v>
      </c>
      <c r="CG536" s="1">
        <f t="shared" si="21"/>
        <v>5</v>
      </c>
      <c r="CH536" s="1" t="s">
        <v>1619</v>
      </c>
      <c r="CI536" s="1" t="s">
        <v>1620</v>
      </c>
      <c r="CJ536" s="1" t="s">
        <v>1621</v>
      </c>
      <c r="CK536" s="1" t="s">
        <v>378</v>
      </c>
      <c r="CL536" s="1" t="s">
        <v>1622</v>
      </c>
      <c r="CM536" s="1" t="s">
        <v>1623</v>
      </c>
      <c r="CN536" s="1" t="s">
        <v>1624</v>
      </c>
      <c r="CO536" s="1" t="s">
        <v>1625</v>
      </c>
      <c r="CP536" s="1" t="s">
        <v>1626</v>
      </c>
      <c r="CQ536" s="1" t="s">
        <v>1627</v>
      </c>
      <c r="CR536" s="1" t="s">
        <v>440</v>
      </c>
      <c r="CS536" s="1">
        <v>0.0</v>
      </c>
      <c r="CT536" s="1">
        <v>0.0</v>
      </c>
      <c r="CU536" s="1" t="s">
        <v>1628</v>
      </c>
      <c r="CV536" s="1" t="s">
        <v>1629</v>
      </c>
      <c r="CW536" s="1">
        <v>7.0</v>
      </c>
      <c r="CX536" s="1">
        <v>0.0</v>
      </c>
      <c r="CY536" s="1" t="s">
        <v>1630</v>
      </c>
      <c r="CZ536" s="1" t="s">
        <v>1631</v>
      </c>
      <c r="DA536" s="1" t="s">
        <v>388</v>
      </c>
      <c r="DB536" s="1">
        <v>0.0</v>
      </c>
      <c r="DC536" s="1">
        <v>0.0</v>
      </c>
      <c r="DD536" s="1">
        <v>0.0</v>
      </c>
      <c r="DE536" s="1">
        <v>0.0</v>
      </c>
      <c r="DF536" s="1">
        <v>3.0</v>
      </c>
      <c r="DG536" s="1">
        <v>30.0</v>
      </c>
      <c r="DH536" s="1" t="s">
        <v>132</v>
      </c>
    </row>
    <row r="537" ht="15.75" customHeight="1">
      <c r="A537" s="1">
        <v>2015.0</v>
      </c>
      <c r="B537" s="1" t="s">
        <v>1632</v>
      </c>
      <c r="C537" s="1">
        <v>108.0</v>
      </c>
      <c r="D537" s="1">
        <v>0.0</v>
      </c>
      <c r="E537" s="1" t="s">
        <v>1633</v>
      </c>
      <c r="F537" s="1" t="s">
        <v>1634</v>
      </c>
      <c r="G537" s="1" t="s">
        <v>136</v>
      </c>
      <c r="H537" s="1">
        <v>2864.2980000000002</v>
      </c>
      <c r="I537" s="1"/>
      <c r="J537" s="3">
        <v>2.0645101169067312E12</v>
      </c>
      <c r="K537" s="3">
        <v>0.7783043507165814</v>
      </c>
      <c r="L537" s="3">
        <v>0.0387903996579552</v>
      </c>
      <c r="M537" s="3">
        <f t="shared" si="7"/>
        <v>28.35591408</v>
      </c>
      <c r="N537" s="3">
        <f t="shared" si="8"/>
        <v>-3.249582494</v>
      </c>
      <c r="O537" s="1">
        <v>0.0</v>
      </c>
      <c r="P537" s="1" t="s">
        <v>113</v>
      </c>
      <c r="Q537" s="1">
        <v>13.0</v>
      </c>
      <c r="R537" s="1" t="s">
        <v>157</v>
      </c>
      <c r="S537" s="1">
        <f t="shared" si="3310"/>
        <v>1</v>
      </c>
      <c r="T537" s="1">
        <f t="shared" si="10"/>
        <v>1</v>
      </c>
      <c r="U537" s="2">
        <v>30400.0</v>
      </c>
      <c r="V537" s="2">
        <v>43830.0</v>
      </c>
      <c r="W537" s="1">
        <v>13430.0</v>
      </c>
      <c r="X537" s="1">
        <v>9.505246289517283</v>
      </c>
      <c r="Y537" s="1">
        <v>2.0</v>
      </c>
      <c r="Z537" s="1">
        <v>242.793</v>
      </c>
      <c r="AA537" s="1">
        <v>831.3770000000001</v>
      </c>
      <c r="AB537" s="1">
        <v>2032.921</v>
      </c>
      <c r="AC537" s="1">
        <v>524.0070000000001</v>
      </c>
      <c r="AD537" s="1">
        <v>619.628</v>
      </c>
      <c r="AE537" s="1">
        <v>889.2860000000001</v>
      </c>
      <c r="AF537" s="1">
        <v>694.196</v>
      </c>
      <c r="AG537" s="1">
        <f t="shared" ref="AG537:AL537" si="3336">LN(AA537)</f>
        <v>6.723083362</v>
      </c>
      <c r="AH537" s="1">
        <f t="shared" si="3336"/>
        <v>7.617228954</v>
      </c>
      <c r="AI537" s="1">
        <f t="shared" si="3336"/>
        <v>6.261505043</v>
      </c>
      <c r="AJ537" s="1">
        <f t="shared" si="3336"/>
        <v>6.429119298</v>
      </c>
      <c r="AK537" s="1">
        <f t="shared" si="3336"/>
        <v>6.790418894</v>
      </c>
      <c r="AL537" s="1">
        <f t="shared" si="3336"/>
        <v>6.542754341</v>
      </c>
      <c r="AM537" s="1">
        <f t="shared" si="12"/>
        <v>7.960078573</v>
      </c>
      <c r="AN537" s="1">
        <v>194.423</v>
      </c>
      <c r="AO537" s="1">
        <v>706.605</v>
      </c>
      <c r="AP537" s="1">
        <f t="shared" si="13"/>
        <v>2.877026061</v>
      </c>
      <c r="AQ537" s="1">
        <f t="shared" si="14"/>
        <v>0</v>
      </c>
      <c r="AR537" s="1">
        <v>901.028</v>
      </c>
      <c r="AS537" s="1">
        <v>1963.2700000000002</v>
      </c>
      <c r="AT537" s="1">
        <f t="shared" ref="AT537:AU537" si="3337">LN(AN537)</f>
        <v>5.270036198</v>
      </c>
      <c r="AU537" s="1">
        <f t="shared" si="3337"/>
        <v>6.560471811</v>
      </c>
      <c r="AV537" s="1">
        <f t="shared" ref="AV537:AW537" si="3338">LN(AR537)</f>
        <v>6.803536334</v>
      </c>
      <c r="AW537" s="1">
        <f t="shared" si="3338"/>
        <v>7.582366729</v>
      </c>
      <c r="AX537" s="1">
        <v>3316.746</v>
      </c>
      <c r="AY537" s="1">
        <v>50.828</v>
      </c>
      <c r="AZ537" s="1">
        <v>3.1830000000000003</v>
      </c>
      <c r="BA537" s="1">
        <v>48.653</v>
      </c>
      <c r="BB537" s="1">
        <v>22.17</v>
      </c>
      <c r="BC537" s="1">
        <v>26.483</v>
      </c>
      <c r="BD537" s="1">
        <v>-0.002</v>
      </c>
      <c r="BE537" s="1">
        <v>26.481</v>
      </c>
      <c r="BF537" s="1">
        <v>1.349</v>
      </c>
      <c r="BG537" s="1">
        <v>0.925</v>
      </c>
      <c r="BH537" s="1">
        <v>67.254</v>
      </c>
      <c r="BI537" s="1">
        <v>50.895</v>
      </c>
      <c r="BJ537" s="1">
        <f t="shared" ref="BJ537:BM537" si="3339">BF537*1</f>
        <v>1.349</v>
      </c>
      <c r="BK537" s="1">
        <f t="shared" si="3339"/>
        <v>0.925</v>
      </c>
      <c r="BL537" s="1">
        <f t="shared" si="3339"/>
        <v>67.254</v>
      </c>
      <c r="BM537" s="1">
        <f t="shared" si="3339"/>
        <v>50.895</v>
      </c>
      <c r="BN537" s="1">
        <f t="shared" si="18"/>
        <v>16.359</v>
      </c>
      <c r="BO537" s="1">
        <v>1.537</v>
      </c>
      <c r="BP537" s="1">
        <v>6.33</v>
      </c>
      <c r="BQ537" s="1">
        <v>2.877</v>
      </c>
      <c r="BR537" s="1">
        <f t="shared" ref="BR537:BT537" si="3340">BO537*1</f>
        <v>1.537</v>
      </c>
      <c r="BS537" s="1">
        <f t="shared" si="3340"/>
        <v>6.33</v>
      </c>
      <c r="BT537" s="1">
        <f t="shared" si="3340"/>
        <v>2.877</v>
      </c>
      <c r="BU537" s="1">
        <v>2.135</v>
      </c>
      <c r="BV537" s="1">
        <v>9.903</v>
      </c>
      <c r="BW537" s="1">
        <v>3.475214</v>
      </c>
      <c r="BX537" s="1">
        <v>236.910429</v>
      </c>
      <c r="BY537" s="1">
        <v>53.140786</v>
      </c>
      <c r="BZ537" s="1">
        <v>204.592714</v>
      </c>
      <c r="CA537" s="1">
        <f t="shared" ref="CA537:CE537" si="3341">BV537*1</f>
        <v>9.903</v>
      </c>
      <c r="CB537" s="1">
        <f t="shared" si="3341"/>
        <v>3.475214</v>
      </c>
      <c r="CC537" s="1">
        <f t="shared" si="3341"/>
        <v>236.910429</v>
      </c>
      <c r="CD537" s="1">
        <f t="shared" si="3341"/>
        <v>53.140786</v>
      </c>
      <c r="CE537" s="1">
        <f t="shared" si="3341"/>
        <v>204.592714</v>
      </c>
      <c r="CF537" s="1">
        <v>3.0</v>
      </c>
      <c r="CG537" s="1">
        <f t="shared" si="21"/>
        <v>3</v>
      </c>
      <c r="CH537" s="1" t="s">
        <v>1635</v>
      </c>
      <c r="CI537" s="1" t="s">
        <v>610</v>
      </c>
      <c r="CJ537" s="1" t="s">
        <v>1636</v>
      </c>
      <c r="CK537" s="1" t="s">
        <v>140</v>
      </c>
      <c r="CL537" s="1" t="s">
        <v>1237</v>
      </c>
      <c r="CM537" s="1" t="s">
        <v>613</v>
      </c>
      <c r="CN537" s="1" t="s">
        <v>614</v>
      </c>
      <c r="CO537" s="1" t="s">
        <v>615</v>
      </c>
      <c r="CP537" s="1" t="s">
        <v>1637</v>
      </c>
      <c r="CQ537" s="1" t="s">
        <v>1638</v>
      </c>
      <c r="CR537" s="1" t="s">
        <v>388</v>
      </c>
      <c r="CS537" s="1" t="s">
        <v>902</v>
      </c>
      <c r="CT537" s="1" t="s">
        <v>619</v>
      </c>
      <c r="CU537" s="1" t="s">
        <v>791</v>
      </c>
      <c r="CV537" s="1" t="s">
        <v>621</v>
      </c>
      <c r="CW537" s="1">
        <v>1.0</v>
      </c>
      <c r="CX537" s="1" t="s">
        <v>795</v>
      </c>
      <c r="CY537" s="1">
        <v>0.0</v>
      </c>
      <c r="CZ537" s="1" t="s">
        <v>276</v>
      </c>
      <c r="DA537" s="1">
        <v>0.0</v>
      </c>
      <c r="DB537" s="1">
        <v>0.0</v>
      </c>
      <c r="DC537" s="1">
        <v>0.0</v>
      </c>
      <c r="DD537" s="1">
        <v>0.0</v>
      </c>
      <c r="DE537" s="1">
        <v>0.0</v>
      </c>
      <c r="DF537" s="1">
        <v>2.0</v>
      </c>
      <c r="DG537" s="1">
        <v>13.0</v>
      </c>
      <c r="DH537" s="1" t="s">
        <v>132</v>
      </c>
    </row>
    <row r="538" ht="15.75" customHeight="1">
      <c r="A538" s="1">
        <v>2016.0</v>
      </c>
      <c r="B538" s="1" t="s">
        <v>1632</v>
      </c>
      <c r="C538" s="1">
        <v>108.0</v>
      </c>
      <c r="D538" s="1">
        <v>0.0</v>
      </c>
      <c r="E538" s="1" t="s">
        <v>1633</v>
      </c>
      <c r="F538" s="1" t="s">
        <v>1634</v>
      </c>
      <c r="G538" s="1" t="s">
        <v>136</v>
      </c>
      <c r="H538" s="1">
        <v>3739.09</v>
      </c>
      <c r="I538" s="1">
        <f t="shared" ref="I538:I541" si="3348">(H538-H537)/H537</f>
        <v>0.3054123558</v>
      </c>
      <c r="J538" s="3">
        <v>2.0912137858581865E12</v>
      </c>
      <c r="K538" s="3">
        <v>1.2934627315590745</v>
      </c>
      <c r="L538" s="3">
        <v>-0.0940166569157271</v>
      </c>
      <c r="M538" s="3">
        <f t="shared" si="7"/>
        <v>28.36876577</v>
      </c>
      <c r="N538" s="3" t="str">
        <f t="shared" si="8"/>
        <v>#NUM!</v>
      </c>
      <c r="O538" s="1">
        <v>0.0</v>
      </c>
      <c r="P538" s="1" t="s">
        <v>113</v>
      </c>
      <c r="Q538" s="1">
        <v>13.0</v>
      </c>
      <c r="R538" s="1" t="s">
        <v>157</v>
      </c>
      <c r="S538" s="1">
        <f t="shared" si="3310"/>
        <v>1</v>
      </c>
      <c r="T538" s="1">
        <f t="shared" si="10"/>
        <v>1</v>
      </c>
      <c r="U538" s="2">
        <v>30400.0</v>
      </c>
      <c r="V538" s="2">
        <v>43465.0</v>
      </c>
      <c r="W538" s="1">
        <v>13065.0</v>
      </c>
      <c r="X538" s="1">
        <v>9.477692177954713</v>
      </c>
      <c r="Y538" s="1">
        <v>2.0</v>
      </c>
      <c r="Z538" s="1">
        <v>290.964</v>
      </c>
      <c r="AA538" s="1">
        <v>1201.915</v>
      </c>
      <c r="AB538" s="1">
        <v>2537.175</v>
      </c>
      <c r="AC538" s="1">
        <v>486.783</v>
      </c>
      <c r="AD538" s="1">
        <v>691.001</v>
      </c>
      <c r="AE538" s="1">
        <v>1359.391</v>
      </c>
      <c r="AF538" s="1">
        <v>1124.31</v>
      </c>
      <c r="AG538" s="1">
        <f t="shared" ref="AG538:AL538" si="3342">LN(AA538)</f>
        <v>7.091671397</v>
      </c>
      <c r="AH538" s="1">
        <f t="shared" si="3342"/>
        <v>7.838806536</v>
      </c>
      <c r="AI538" s="1">
        <f t="shared" si="3342"/>
        <v>6.187818439</v>
      </c>
      <c r="AJ538" s="1">
        <f t="shared" si="3342"/>
        <v>6.538141271</v>
      </c>
      <c r="AK538" s="1">
        <f t="shared" si="3342"/>
        <v>7.214792084</v>
      </c>
      <c r="AL538" s="1">
        <f t="shared" si="3342"/>
        <v>7.024924793</v>
      </c>
      <c r="AM538" s="1">
        <f t="shared" si="12"/>
        <v>8.226597545</v>
      </c>
      <c r="AN538" s="1">
        <v>478.558</v>
      </c>
      <c r="AO538" s="1">
        <v>1235.9</v>
      </c>
      <c r="AP538" s="1">
        <f t="shared" si="13"/>
        <v>2.052896674</v>
      </c>
      <c r="AQ538" s="1">
        <f t="shared" si="14"/>
        <v>0</v>
      </c>
      <c r="AR538" s="1">
        <v>1714.458</v>
      </c>
      <c r="AS538" s="1">
        <v>2024.632</v>
      </c>
      <c r="AT538" s="1">
        <f t="shared" ref="AT538:AU538" si="3343">LN(AN538)</f>
        <v>6.170777416</v>
      </c>
      <c r="AU538" s="1">
        <f t="shared" si="3343"/>
        <v>7.119554729</v>
      </c>
      <c r="AV538" s="1">
        <f t="shared" ref="AV538:AW538" si="3344">LN(AR538)</f>
        <v>7.446852275</v>
      </c>
      <c r="AW538" s="1">
        <f t="shared" si="3344"/>
        <v>7.613143235</v>
      </c>
      <c r="AX538" s="1">
        <v>3570.847</v>
      </c>
      <c r="AY538" s="1">
        <v>102.775</v>
      </c>
      <c r="AZ538" s="1">
        <v>2.5300000000000002</v>
      </c>
      <c r="BA538" s="1">
        <v>100.284</v>
      </c>
      <c r="BB538" s="1">
        <v>38.925000000000004</v>
      </c>
      <c r="BC538" s="1">
        <v>61.359</v>
      </c>
      <c r="BD538" s="1">
        <v>0.0</v>
      </c>
      <c r="BE538" s="1">
        <v>61.359</v>
      </c>
      <c r="BF538" s="1">
        <v>3.0309999999999997</v>
      </c>
      <c r="BG538" s="1">
        <v>1.641</v>
      </c>
      <c r="BH538" s="1">
        <v>69.664</v>
      </c>
      <c r="BI538" s="1">
        <v>93.65599999999999</v>
      </c>
      <c r="BJ538" s="1">
        <f t="shared" ref="BJ538:BM538" si="3345">BF538*1</f>
        <v>3.031</v>
      </c>
      <c r="BK538" s="1">
        <f t="shared" si="3345"/>
        <v>1.641</v>
      </c>
      <c r="BL538" s="1">
        <f t="shared" si="3345"/>
        <v>69.664</v>
      </c>
      <c r="BM538" s="1">
        <f t="shared" si="3345"/>
        <v>93.656</v>
      </c>
      <c r="BN538" s="1">
        <f t="shared" si="18"/>
        <v>-23.992</v>
      </c>
      <c r="BO538" s="1">
        <v>1.4269999999999998</v>
      </c>
      <c r="BP538" s="1">
        <v>7.336</v>
      </c>
      <c r="BQ538" s="1">
        <v>2.053</v>
      </c>
      <c r="BR538" s="1">
        <f t="shared" ref="BR538:BT538" si="3346">BO538*1</f>
        <v>1.427</v>
      </c>
      <c r="BS538" s="1">
        <f t="shared" si="3346"/>
        <v>7.336</v>
      </c>
      <c r="BT538" s="1">
        <f t="shared" si="3346"/>
        <v>2.053</v>
      </c>
      <c r="BU538" s="1">
        <v>1.659</v>
      </c>
      <c r="BV538" s="1">
        <v>25.832</v>
      </c>
      <c r="BW538" s="1">
        <v>7.163143</v>
      </c>
      <c r="BX538" s="1">
        <v>255.06050000000002</v>
      </c>
      <c r="BY538" s="1">
        <v>54.426857000000005</v>
      </c>
      <c r="BZ538" s="1">
        <v>267.07785699999994</v>
      </c>
      <c r="CA538" s="1">
        <f t="shared" ref="CA538:CE538" si="3347">BV538*1</f>
        <v>25.832</v>
      </c>
      <c r="CB538" s="1">
        <f t="shared" si="3347"/>
        <v>7.163143</v>
      </c>
      <c r="CC538" s="1">
        <f t="shared" si="3347"/>
        <v>255.0605</v>
      </c>
      <c r="CD538" s="1">
        <f t="shared" si="3347"/>
        <v>54.426857</v>
      </c>
      <c r="CE538" s="1">
        <f t="shared" si="3347"/>
        <v>267.077857</v>
      </c>
      <c r="CF538" s="1">
        <v>3.0</v>
      </c>
      <c r="CG538" s="1">
        <f t="shared" si="21"/>
        <v>3</v>
      </c>
      <c r="CH538" s="1" t="s">
        <v>1635</v>
      </c>
      <c r="CI538" s="1" t="s">
        <v>610</v>
      </c>
      <c r="CJ538" s="1" t="s">
        <v>1636</v>
      </c>
      <c r="CK538" s="1" t="s">
        <v>140</v>
      </c>
      <c r="CL538" s="1" t="s">
        <v>1237</v>
      </c>
      <c r="CM538" s="1" t="s">
        <v>613</v>
      </c>
      <c r="CN538" s="1" t="s">
        <v>614</v>
      </c>
      <c r="CO538" s="1" t="s">
        <v>615</v>
      </c>
      <c r="CP538" s="1" t="s">
        <v>1637</v>
      </c>
      <c r="CQ538" s="1" t="s">
        <v>1638</v>
      </c>
      <c r="CR538" s="1" t="s">
        <v>388</v>
      </c>
      <c r="CS538" s="1" t="s">
        <v>902</v>
      </c>
      <c r="CT538" s="1" t="s">
        <v>619</v>
      </c>
      <c r="CU538" s="1" t="s">
        <v>791</v>
      </c>
      <c r="CV538" s="1" t="s">
        <v>621</v>
      </c>
      <c r="CW538" s="1">
        <v>1.0</v>
      </c>
      <c r="CX538" s="1" t="s">
        <v>795</v>
      </c>
      <c r="CY538" s="1">
        <v>0.0</v>
      </c>
      <c r="CZ538" s="1" t="s">
        <v>276</v>
      </c>
      <c r="DA538" s="1">
        <v>0.0</v>
      </c>
      <c r="DB538" s="1">
        <v>0.0</v>
      </c>
      <c r="DC538" s="1">
        <v>0.0</v>
      </c>
      <c r="DD538" s="1">
        <v>0.0</v>
      </c>
      <c r="DE538" s="1">
        <v>0.0</v>
      </c>
      <c r="DF538" s="1">
        <v>2.0</v>
      </c>
      <c r="DG538" s="1">
        <v>13.0</v>
      </c>
      <c r="DH538" s="1" t="s">
        <v>132</v>
      </c>
    </row>
    <row r="539" ht="15.75" customHeight="1">
      <c r="A539" s="1">
        <v>2017.0</v>
      </c>
      <c r="B539" s="1" t="s">
        <v>1632</v>
      </c>
      <c r="C539" s="1">
        <v>108.0</v>
      </c>
      <c r="D539" s="1">
        <v>0.0</v>
      </c>
      <c r="E539" s="1" t="s">
        <v>1633</v>
      </c>
      <c r="F539" s="1" t="s">
        <v>1634</v>
      </c>
      <c r="G539" s="1" t="s">
        <v>136</v>
      </c>
      <c r="H539" s="1">
        <v>3704.765</v>
      </c>
      <c r="I539" s="1">
        <f t="shared" si="3348"/>
        <v>-0.009180041133</v>
      </c>
      <c r="J539" s="3">
        <v>2.1260922840536946E12</v>
      </c>
      <c r="K539" s="3">
        <v>1.6678590410685672</v>
      </c>
      <c r="L539" s="3">
        <v>1.22653316645808</v>
      </c>
      <c r="M539" s="3">
        <f t="shared" si="7"/>
        <v>28.3853068</v>
      </c>
      <c r="N539" s="3">
        <f t="shared" si="8"/>
        <v>0.2041916259</v>
      </c>
      <c r="O539" s="1">
        <v>0.0</v>
      </c>
      <c r="P539" s="1" t="s">
        <v>113</v>
      </c>
      <c r="Q539" s="1">
        <v>13.0</v>
      </c>
      <c r="R539" s="1" t="s">
        <v>157</v>
      </c>
      <c r="S539" s="1">
        <f t="shared" si="3310"/>
        <v>1</v>
      </c>
      <c r="T539" s="1">
        <f t="shared" si="10"/>
        <v>1</v>
      </c>
      <c r="U539" s="2">
        <v>30400.0</v>
      </c>
      <c r="V539" s="2">
        <v>43100.0</v>
      </c>
      <c r="W539" s="1">
        <v>12700.0</v>
      </c>
      <c r="X539" s="1">
        <v>9.449357272446683</v>
      </c>
      <c r="Y539" s="1">
        <v>2.0</v>
      </c>
      <c r="Z539" s="1">
        <v>499.32</v>
      </c>
      <c r="AA539" s="1">
        <v>1014.046</v>
      </c>
      <c r="AB539" s="1">
        <v>2690.719</v>
      </c>
      <c r="AC539" s="1">
        <v>509.5</v>
      </c>
      <c r="AD539" s="1">
        <v>685.3480000000001</v>
      </c>
      <c r="AE539" s="1">
        <v>1495.871</v>
      </c>
      <c r="AF539" s="1">
        <v>1328.5910000000001</v>
      </c>
      <c r="AG539" s="1">
        <f t="shared" ref="AG539:AL539" si="3349">LN(AA539)</f>
        <v>6.921703548</v>
      </c>
      <c r="AH539" s="1">
        <f t="shared" si="3349"/>
        <v>7.897563723</v>
      </c>
      <c r="AI539" s="1">
        <f t="shared" si="3349"/>
        <v>6.233429853</v>
      </c>
      <c r="AJ539" s="1">
        <f t="shared" si="3349"/>
        <v>6.529926738</v>
      </c>
      <c r="AK539" s="1">
        <f t="shared" si="3349"/>
        <v>7.310463925</v>
      </c>
      <c r="AL539" s="1">
        <f t="shared" si="3349"/>
        <v>7.191874261</v>
      </c>
      <c r="AM539" s="1">
        <f t="shared" si="12"/>
        <v>8.217375108</v>
      </c>
      <c r="AN539" s="1">
        <v>422.454</v>
      </c>
      <c r="AO539" s="1">
        <v>1026.2160000000001</v>
      </c>
      <c r="AP539" s="1">
        <f t="shared" si="13"/>
        <v>2.621981142</v>
      </c>
      <c r="AQ539" s="1">
        <f t="shared" si="14"/>
        <v>0</v>
      </c>
      <c r="AR539" s="1">
        <v>1448.67</v>
      </c>
      <c r="AS539" s="1">
        <v>2256.095</v>
      </c>
      <c r="AT539" s="1">
        <f t="shared" ref="AT539:AU539" si="3350">LN(AN539)</f>
        <v>6.046080565</v>
      </c>
      <c r="AU539" s="1">
        <f t="shared" si="3350"/>
        <v>6.93363353</v>
      </c>
      <c r="AV539" s="1">
        <f t="shared" ref="AV539:AW539" si="3351">LN(AR539)</f>
        <v>7.278401173</v>
      </c>
      <c r="AW539" s="1">
        <f t="shared" si="3351"/>
        <v>7.721390722</v>
      </c>
      <c r="AX539" s="1">
        <v>4445.692</v>
      </c>
      <c r="AY539" s="1">
        <v>338.732</v>
      </c>
      <c r="AZ539" s="1">
        <v>9.002</v>
      </c>
      <c r="BA539" s="1">
        <v>330.784</v>
      </c>
      <c r="BB539" s="1">
        <v>99.322</v>
      </c>
      <c r="BC539" s="1">
        <v>231.46200000000002</v>
      </c>
      <c r="BD539" s="1">
        <v>0.0</v>
      </c>
      <c r="BE539" s="1">
        <v>231.46200000000002</v>
      </c>
      <c r="BF539" s="1">
        <v>10.259</v>
      </c>
      <c r="BG539" s="1">
        <v>6.248</v>
      </c>
      <c r="BH539" s="1">
        <v>55.498000000000005</v>
      </c>
      <c r="BI539" s="1">
        <v>57.997</v>
      </c>
      <c r="BJ539" s="1">
        <f t="shared" ref="BJ539:BM539" si="3352">BF539*1</f>
        <v>10.259</v>
      </c>
      <c r="BK539" s="1">
        <f t="shared" si="3352"/>
        <v>6.248</v>
      </c>
      <c r="BL539" s="1">
        <f t="shared" si="3352"/>
        <v>55.498</v>
      </c>
      <c r="BM539" s="1">
        <f t="shared" si="3352"/>
        <v>57.997</v>
      </c>
      <c r="BN539" s="1">
        <f t="shared" si="18"/>
        <v>-2.499</v>
      </c>
      <c r="BO539" s="1">
        <v>1.6600000000000001</v>
      </c>
      <c r="BP539" s="1">
        <v>8.725999999999999</v>
      </c>
      <c r="BQ539" s="1">
        <v>2.622</v>
      </c>
      <c r="BR539" s="1">
        <f t="shared" ref="BR539:BT539" si="3353">BO539*1</f>
        <v>1.66</v>
      </c>
      <c r="BS539" s="1">
        <f t="shared" si="3353"/>
        <v>8.726</v>
      </c>
      <c r="BT539" s="1">
        <f t="shared" si="3353"/>
        <v>2.622</v>
      </c>
      <c r="BU539" s="1">
        <v>2.125</v>
      </c>
      <c r="BV539" s="1">
        <v>22.665</v>
      </c>
      <c r="BW539" s="1">
        <v>25.444923000000003</v>
      </c>
      <c r="BX539" s="1">
        <v>341.97630799999996</v>
      </c>
      <c r="BY539" s="1">
        <v>47.752462</v>
      </c>
      <c r="BZ539" s="1">
        <v>284.98192300000005</v>
      </c>
      <c r="CA539" s="1">
        <f t="shared" ref="CA539:CE539" si="3354">BV539*1</f>
        <v>22.665</v>
      </c>
      <c r="CB539" s="1">
        <f t="shared" si="3354"/>
        <v>25.444923</v>
      </c>
      <c r="CC539" s="1">
        <f t="shared" si="3354"/>
        <v>341.976308</v>
      </c>
      <c r="CD539" s="1">
        <f t="shared" si="3354"/>
        <v>47.752462</v>
      </c>
      <c r="CE539" s="1">
        <f t="shared" si="3354"/>
        <v>284.981923</v>
      </c>
      <c r="CF539" s="1">
        <v>3.0</v>
      </c>
      <c r="CG539" s="1">
        <f t="shared" si="21"/>
        <v>3</v>
      </c>
      <c r="CH539" s="1" t="s">
        <v>1635</v>
      </c>
      <c r="CI539" s="1" t="s">
        <v>610</v>
      </c>
      <c r="CJ539" s="1" t="s">
        <v>1636</v>
      </c>
      <c r="CK539" s="1" t="s">
        <v>140</v>
      </c>
      <c r="CL539" s="1" t="s">
        <v>1237</v>
      </c>
      <c r="CM539" s="1" t="s">
        <v>613</v>
      </c>
      <c r="CN539" s="1" t="s">
        <v>614</v>
      </c>
      <c r="CO539" s="1" t="s">
        <v>615</v>
      </c>
      <c r="CP539" s="1" t="s">
        <v>1637</v>
      </c>
      <c r="CQ539" s="1" t="s">
        <v>1638</v>
      </c>
      <c r="CR539" s="1" t="s">
        <v>388</v>
      </c>
      <c r="CS539" s="1" t="s">
        <v>902</v>
      </c>
      <c r="CT539" s="1" t="s">
        <v>619</v>
      </c>
      <c r="CU539" s="1" t="s">
        <v>791</v>
      </c>
      <c r="CV539" s="1" t="s">
        <v>621</v>
      </c>
      <c r="CW539" s="1">
        <v>1.0</v>
      </c>
      <c r="CX539" s="1" t="s">
        <v>795</v>
      </c>
      <c r="CY539" s="1">
        <v>0.0</v>
      </c>
      <c r="CZ539" s="1" t="s">
        <v>276</v>
      </c>
      <c r="DA539" s="1">
        <v>0.0</v>
      </c>
      <c r="DB539" s="1">
        <v>0.0</v>
      </c>
      <c r="DC539" s="1">
        <v>0.0</v>
      </c>
      <c r="DD539" s="1">
        <v>0.0</v>
      </c>
      <c r="DE539" s="1">
        <v>0.0</v>
      </c>
      <c r="DF539" s="1">
        <v>2.0</v>
      </c>
      <c r="DG539" s="1">
        <v>13.0</v>
      </c>
      <c r="DH539" s="1" t="s">
        <v>132</v>
      </c>
    </row>
    <row r="540" ht="15.75" customHeight="1">
      <c r="A540" s="1">
        <v>2018.0</v>
      </c>
      <c r="B540" s="1" t="s">
        <v>1632</v>
      </c>
      <c r="C540" s="1">
        <v>108.0</v>
      </c>
      <c r="D540" s="1">
        <v>0.0</v>
      </c>
      <c r="E540" s="1" t="s">
        <v>1633</v>
      </c>
      <c r="F540" s="1" t="s">
        <v>1634</v>
      </c>
      <c r="G540" s="1" t="s">
        <v>136</v>
      </c>
      <c r="H540" s="1">
        <v>3558.562</v>
      </c>
      <c r="I540" s="1">
        <f t="shared" si="3348"/>
        <v>-0.03946350173</v>
      </c>
      <c r="J540" s="3">
        <v>2.14611448585804E12</v>
      </c>
      <c r="K540" s="3">
        <v>0.9417371933719778</v>
      </c>
      <c r="L540" s="3">
        <v>1.13748763600395</v>
      </c>
      <c r="M540" s="3">
        <f t="shared" si="7"/>
        <v>28.39468011</v>
      </c>
      <c r="N540" s="3">
        <f t="shared" si="8"/>
        <v>0.1288220023</v>
      </c>
      <c r="O540" s="1">
        <v>0.0</v>
      </c>
      <c r="P540" s="1" t="s">
        <v>113</v>
      </c>
      <c r="Q540" s="1">
        <v>13.0</v>
      </c>
      <c r="R540" s="1" t="s">
        <v>157</v>
      </c>
      <c r="S540" s="1">
        <f t="shared" si="3310"/>
        <v>1</v>
      </c>
      <c r="T540" s="1">
        <f t="shared" si="10"/>
        <v>1</v>
      </c>
      <c r="U540" s="2">
        <v>30400.0</v>
      </c>
      <c r="V540" s="2">
        <v>42735.0</v>
      </c>
      <c r="W540" s="1">
        <v>12335.0</v>
      </c>
      <c r="X540" s="1">
        <v>9.420196028963456</v>
      </c>
      <c r="Y540" s="1">
        <v>2.0</v>
      </c>
      <c r="Z540" s="1">
        <v>458.75100000000003</v>
      </c>
      <c r="AA540" s="1">
        <v>821.6080000000001</v>
      </c>
      <c r="AB540" s="1">
        <v>2736.954</v>
      </c>
      <c r="AC540" s="1">
        <v>518.6510000000001</v>
      </c>
      <c r="AD540" s="1">
        <v>777.851</v>
      </c>
      <c r="AE540" s="1">
        <v>1440.452</v>
      </c>
      <c r="AF540" s="1">
        <v>1327.7540000000001</v>
      </c>
      <c r="AG540" s="1">
        <f t="shared" ref="AG540:AL540" si="3355">LN(AA540)</f>
        <v>6.711263396</v>
      </c>
      <c r="AH540" s="1">
        <f t="shared" si="3355"/>
        <v>7.914600902</v>
      </c>
      <c r="AI540" s="1">
        <f t="shared" si="3355"/>
        <v>6.25123121</v>
      </c>
      <c r="AJ540" s="1">
        <f t="shared" si="3355"/>
        <v>6.656534989</v>
      </c>
      <c r="AK540" s="1">
        <f t="shared" si="3355"/>
        <v>7.272712232</v>
      </c>
      <c r="AL540" s="1">
        <f t="shared" si="3355"/>
        <v>7.191244072</v>
      </c>
      <c r="AM540" s="1">
        <f t="shared" si="12"/>
        <v>8.17711181</v>
      </c>
      <c r="AN540" s="1">
        <v>349.823</v>
      </c>
      <c r="AO540" s="1">
        <v>785.923</v>
      </c>
      <c r="AP540" s="1">
        <f t="shared" si="13"/>
        <v>3.482470929</v>
      </c>
      <c r="AQ540" s="1">
        <f t="shared" si="14"/>
        <v>0</v>
      </c>
      <c r="AR540" s="1">
        <v>1135.746</v>
      </c>
      <c r="AS540" s="1">
        <v>2422.816</v>
      </c>
      <c r="AT540" s="1">
        <f t="shared" ref="AT540:AU540" si="3356">LN(AN540)</f>
        <v>5.857427312</v>
      </c>
      <c r="AU540" s="1">
        <f t="shared" si="3356"/>
        <v>6.666858823</v>
      </c>
      <c r="AV540" s="1">
        <f t="shared" ref="AV540:AW540" si="3357">LN(AR540)</f>
        <v>7.035044983</v>
      </c>
      <c r="AW540" s="1">
        <f t="shared" si="3357"/>
        <v>7.792685779</v>
      </c>
      <c r="AX540" s="1">
        <v>4043.2000000000003</v>
      </c>
      <c r="AY540" s="1">
        <v>238.372</v>
      </c>
      <c r="AZ540" s="1">
        <v>6.901</v>
      </c>
      <c r="BA540" s="1">
        <v>231.477</v>
      </c>
      <c r="BB540" s="1">
        <v>64.755</v>
      </c>
      <c r="BC540" s="1">
        <v>166.722</v>
      </c>
      <c r="BD540" s="1">
        <v>0.0</v>
      </c>
      <c r="BE540" s="1">
        <v>166.722</v>
      </c>
      <c r="BF540" s="1">
        <v>6.881</v>
      </c>
      <c r="BG540" s="1">
        <v>4.685</v>
      </c>
      <c r="BH540" s="1">
        <v>69.259</v>
      </c>
      <c r="BI540" s="1">
        <v>49.318</v>
      </c>
      <c r="BJ540" s="1">
        <f t="shared" ref="BJ540:BM540" si="3358">BF540*1</f>
        <v>6.881</v>
      </c>
      <c r="BK540" s="1">
        <f t="shared" si="3358"/>
        <v>4.685</v>
      </c>
      <c r="BL540" s="1">
        <f t="shared" si="3358"/>
        <v>69.259</v>
      </c>
      <c r="BM540" s="1">
        <f t="shared" si="3358"/>
        <v>49.318</v>
      </c>
      <c r="BN540" s="1">
        <f t="shared" si="18"/>
        <v>19.941</v>
      </c>
      <c r="BO540" s="1">
        <v>1.458</v>
      </c>
      <c r="BP540" s="1">
        <v>7.796</v>
      </c>
      <c r="BQ540" s="1">
        <v>3.4819999999999998</v>
      </c>
      <c r="BR540" s="1">
        <f t="shared" ref="BR540:BT540" si="3359">BO540*1</f>
        <v>1.458</v>
      </c>
      <c r="BS540" s="1">
        <f t="shared" si="3359"/>
        <v>7.796</v>
      </c>
      <c r="BT540" s="1">
        <f t="shared" si="3359"/>
        <v>3.482</v>
      </c>
      <c r="BU540" s="1">
        <v>2.823</v>
      </c>
      <c r="BV540" s="1">
        <v>18.108</v>
      </c>
      <c r="BW540" s="1">
        <v>17.805923000000003</v>
      </c>
      <c r="BX540" s="1">
        <v>311.01538500000004</v>
      </c>
      <c r="BY540" s="1">
        <v>47.742768999999996</v>
      </c>
      <c r="BZ540" s="1">
        <v>273.735538</v>
      </c>
      <c r="CA540" s="1">
        <f t="shared" ref="CA540:CE540" si="3360">BV540*1</f>
        <v>18.108</v>
      </c>
      <c r="CB540" s="1">
        <f t="shared" si="3360"/>
        <v>17.805923</v>
      </c>
      <c r="CC540" s="1">
        <f t="shared" si="3360"/>
        <v>311.015385</v>
      </c>
      <c r="CD540" s="1">
        <f t="shared" si="3360"/>
        <v>47.742769</v>
      </c>
      <c r="CE540" s="1">
        <f t="shared" si="3360"/>
        <v>273.735538</v>
      </c>
      <c r="CF540" s="1">
        <v>3.0</v>
      </c>
      <c r="CG540" s="1">
        <f t="shared" si="21"/>
        <v>3</v>
      </c>
      <c r="CH540" s="1" t="s">
        <v>1635</v>
      </c>
      <c r="CI540" s="1" t="s">
        <v>610</v>
      </c>
      <c r="CJ540" s="1" t="s">
        <v>1636</v>
      </c>
      <c r="CK540" s="1" t="s">
        <v>140</v>
      </c>
      <c r="CL540" s="1" t="s">
        <v>1237</v>
      </c>
      <c r="CM540" s="1" t="s">
        <v>613</v>
      </c>
      <c r="CN540" s="1" t="s">
        <v>614</v>
      </c>
      <c r="CO540" s="1" t="s">
        <v>615</v>
      </c>
      <c r="CP540" s="1" t="s">
        <v>1637</v>
      </c>
      <c r="CQ540" s="1" t="s">
        <v>1638</v>
      </c>
      <c r="CR540" s="1" t="s">
        <v>388</v>
      </c>
      <c r="CS540" s="1" t="s">
        <v>902</v>
      </c>
      <c r="CT540" s="1" t="s">
        <v>619</v>
      </c>
      <c r="CU540" s="1" t="s">
        <v>791</v>
      </c>
      <c r="CV540" s="1" t="s">
        <v>621</v>
      </c>
      <c r="CW540" s="1">
        <v>1.0</v>
      </c>
      <c r="CX540" s="1" t="s">
        <v>795</v>
      </c>
      <c r="CY540" s="1">
        <v>0.0</v>
      </c>
      <c r="CZ540" s="1" t="s">
        <v>276</v>
      </c>
      <c r="DA540" s="1">
        <v>0.0</v>
      </c>
      <c r="DB540" s="1">
        <v>0.0</v>
      </c>
      <c r="DC540" s="1">
        <v>0.0</v>
      </c>
      <c r="DD540" s="1">
        <v>0.0</v>
      </c>
      <c r="DE540" s="1">
        <v>0.0</v>
      </c>
      <c r="DF540" s="1">
        <v>2.0</v>
      </c>
      <c r="DG540" s="1">
        <v>13.0</v>
      </c>
      <c r="DH540" s="1" t="s">
        <v>132</v>
      </c>
    </row>
    <row r="541" ht="15.75" customHeight="1">
      <c r="A541" s="1">
        <v>2019.0</v>
      </c>
      <c r="B541" s="1" t="s">
        <v>1632</v>
      </c>
      <c r="C541" s="1">
        <v>108.0</v>
      </c>
      <c r="D541" s="1">
        <v>0.0</v>
      </c>
      <c r="E541" s="1" t="s">
        <v>1633</v>
      </c>
      <c r="F541" s="1" t="s">
        <v>1634</v>
      </c>
      <c r="G541" s="1" t="s">
        <v>136</v>
      </c>
      <c r="H541" s="1">
        <v>3697.003</v>
      </c>
      <c r="I541" s="1">
        <f t="shared" si="3348"/>
        <v>0.03890363579</v>
      </c>
      <c r="J541" s="3">
        <v>2.1522834905985745E12</v>
      </c>
      <c r="K541" s="3">
        <v>0.28744993713920053</v>
      </c>
      <c r="L541" s="3">
        <v>0.611246943765291</v>
      </c>
      <c r="M541" s="3">
        <f t="shared" si="7"/>
        <v>28.39755048</v>
      </c>
      <c r="N541" s="3">
        <f t="shared" si="8"/>
        <v>-0.4922542382</v>
      </c>
      <c r="O541" s="1">
        <v>0.0</v>
      </c>
      <c r="P541" s="1" t="s">
        <v>113</v>
      </c>
      <c r="Q541" s="1">
        <v>13.0</v>
      </c>
      <c r="R541" s="1" t="s">
        <v>157</v>
      </c>
      <c r="S541" s="1">
        <f t="shared" si="3310"/>
        <v>1</v>
      </c>
      <c r="T541" s="1">
        <f t="shared" si="10"/>
        <v>1</v>
      </c>
      <c r="U541" s="2">
        <v>30400.0</v>
      </c>
      <c r="V541" s="2">
        <v>42369.0</v>
      </c>
      <c r="W541" s="1">
        <v>11969.0</v>
      </c>
      <c r="X541" s="1">
        <v>9.39007525287337</v>
      </c>
      <c r="Y541" s="1">
        <v>2.0</v>
      </c>
      <c r="Z541" s="1">
        <v>379.964</v>
      </c>
      <c r="AA541" s="1">
        <v>1128.773</v>
      </c>
      <c r="AB541" s="1">
        <v>2568.23</v>
      </c>
      <c r="AC541" s="1">
        <v>523.07</v>
      </c>
      <c r="AD541" s="1">
        <v>840.5740000000001</v>
      </c>
      <c r="AE541" s="1">
        <v>1204.586</v>
      </c>
      <c r="AF541" s="1">
        <v>888.097</v>
      </c>
      <c r="AG541" s="1">
        <f t="shared" ref="AG541:AL541" si="3361">LN(AA541)</f>
        <v>7.028886481</v>
      </c>
      <c r="AH541" s="1">
        <f t="shared" si="3361"/>
        <v>7.850972225</v>
      </c>
      <c r="AI541" s="1">
        <f t="shared" si="3361"/>
        <v>6.259715298</v>
      </c>
      <c r="AJ541" s="1">
        <f t="shared" si="3361"/>
        <v>6.734084992</v>
      </c>
      <c r="AK541" s="1">
        <f t="shared" si="3361"/>
        <v>7.093891218</v>
      </c>
      <c r="AL541" s="1">
        <f t="shared" si="3361"/>
        <v>6.789080971</v>
      </c>
      <c r="AM541" s="1">
        <f t="shared" si="12"/>
        <v>8.21527777</v>
      </c>
      <c r="AN541" s="1">
        <v>438.69100000000003</v>
      </c>
      <c r="AO541" s="1">
        <v>898.259</v>
      </c>
      <c r="AP541" s="1">
        <f t="shared" si="13"/>
        <v>2.859119697</v>
      </c>
      <c r="AQ541" s="1">
        <f t="shared" si="14"/>
        <v>0</v>
      </c>
      <c r="AR541" s="1">
        <v>1336.95</v>
      </c>
      <c r="AS541" s="1">
        <v>2360.053</v>
      </c>
      <c r="AT541" s="1">
        <f t="shared" ref="AT541:AU541" si="3362">LN(AN541)</f>
        <v>6.083795293</v>
      </c>
      <c r="AU541" s="1">
        <f t="shared" si="3362"/>
        <v>6.800458445</v>
      </c>
      <c r="AV541" s="1">
        <f t="shared" ref="AV541:AW541" si="3363">LN(AR541)</f>
        <v>7.198146179</v>
      </c>
      <c r="AW541" s="1">
        <f t="shared" si="3363"/>
        <v>7.766439355</v>
      </c>
      <c r="AX541" s="1">
        <v>3980.4880000000003</v>
      </c>
      <c r="AY541" s="1">
        <v>167.132</v>
      </c>
      <c r="AZ541" s="1">
        <v>5.767</v>
      </c>
      <c r="BA541" s="1">
        <v>161.37</v>
      </c>
      <c r="BB541" s="1">
        <v>24.132</v>
      </c>
      <c r="BC541" s="1">
        <v>137.238</v>
      </c>
      <c r="BD541" s="1">
        <v>0.0</v>
      </c>
      <c r="BE541" s="1">
        <v>137.238</v>
      </c>
      <c r="BF541" s="1">
        <v>5.8149999999999995</v>
      </c>
      <c r="BG541" s="1">
        <v>3.7119999999999997</v>
      </c>
      <c r="BH541" s="1">
        <v>76.02199999999999</v>
      </c>
      <c r="BI541" s="1">
        <v>54.991</v>
      </c>
      <c r="BJ541" s="1">
        <f t="shared" ref="BJ541:BM541" si="3364">BF541*1</f>
        <v>5.815</v>
      </c>
      <c r="BK541" s="1">
        <f t="shared" si="3364"/>
        <v>3.712</v>
      </c>
      <c r="BL541" s="1">
        <f t="shared" si="3364"/>
        <v>76.022</v>
      </c>
      <c r="BM541" s="1">
        <f t="shared" si="3364"/>
        <v>54.991</v>
      </c>
      <c r="BN541" s="1">
        <f t="shared" si="18"/>
        <v>21.031</v>
      </c>
      <c r="BO541" s="1">
        <v>1.422</v>
      </c>
      <c r="BP541" s="1">
        <v>7.609999999999999</v>
      </c>
      <c r="BQ541" s="1">
        <v>2.8589999999999995</v>
      </c>
      <c r="BR541" s="1">
        <f t="shared" ref="BR541:BT541" si="3365">BO541*1</f>
        <v>1.422</v>
      </c>
      <c r="BS541" s="1">
        <f t="shared" si="3365"/>
        <v>7.61</v>
      </c>
      <c r="BT541" s="1">
        <f t="shared" si="3365"/>
        <v>2.859</v>
      </c>
      <c r="BU541" s="1">
        <v>2.277</v>
      </c>
      <c r="BV541" s="1">
        <v>23.994</v>
      </c>
      <c r="BW541" s="1">
        <v>12.413077</v>
      </c>
      <c r="BX541" s="1">
        <v>306.191385</v>
      </c>
      <c r="BY541" s="1">
        <v>45.901385000000005</v>
      </c>
      <c r="BZ541" s="1">
        <v>284.384846</v>
      </c>
      <c r="CA541" s="1">
        <f t="shared" ref="CA541:CE541" si="3366">BV541*1</f>
        <v>23.994</v>
      </c>
      <c r="CB541" s="1">
        <f t="shared" si="3366"/>
        <v>12.413077</v>
      </c>
      <c r="CC541" s="1">
        <f t="shared" si="3366"/>
        <v>306.191385</v>
      </c>
      <c r="CD541" s="1">
        <f t="shared" si="3366"/>
        <v>45.901385</v>
      </c>
      <c r="CE541" s="1">
        <f t="shared" si="3366"/>
        <v>284.384846</v>
      </c>
      <c r="CF541" s="1">
        <v>3.0</v>
      </c>
      <c r="CG541" s="1">
        <f t="shared" si="21"/>
        <v>3</v>
      </c>
      <c r="CH541" s="1" t="s">
        <v>1635</v>
      </c>
      <c r="CI541" s="1" t="s">
        <v>610</v>
      </c>
      <c r="CJ541" s="1" t="s">
        <v>1636</v>
      </c>
      <c r="CK541" s="1" t="s">
        <v>140</v>
      </c>
      <c r="CL541" s="1" t="s">
        <v>1237</v>
      </c>
      <c r="CM541" s="1" t="s">
        <v>613</v>
      </c>
      <c r="CN541" s="1" t="s">
        <v>614</v>
      </c>
      <c r="CO541" s="1" t="s">
        <v>615</v>
      </c>
      <c r="CP541" s="1" t="s">
        <v>1637</v>
      </c>
      <c r="CQ541" s="1" t="s">
        <v>1638</v>
      </c>
      <c r="CR541" s="1" t="s">
        <v>388</v>
      </c>
      <c r="CS541" s="1" t="s">
        <v>902</v>
      </c>
      <c r="CT541" s="1" t="s">
        <v>619</v>
      </c>
      <c r="CU541" s="1" t="s">
        <v>791</v>
      </c>
      <c r="CV541" s="1" t="s">
        <v>621</v>
      </c>
      <c r="CW541" s="1">
        <v>1.0</v>
      </c>
      <c r="CX541" s="1" t="s">
        <v>795</v>
      </c>
      <c r="CY541" s="1">
        <v>0.0</v>
      </c>
      <c r="CZ541" s="1" t="s">
        <v>276</v>
      </c>
      <c r="DA541" s="1">
        <v>0.0</v>
      </c>
      <c r="DB541" s="1">
        <v>0.0</v>
      </c>
      <c r="DC541" s="1">
        <v>0.0</v>
      </c>
      <c r="DD541" s="1">
        <v>0.0</v>
      </c>
      <c r="DE541" s="1">
        <v>0.0</v>
      </c>
      <c r="DF541" s="1">
        <v>2.0</v>
      </c>
      <c r="DG541" s="1">
        <v>13.0</v>
      </c>
      <c r="DH541" s="1" t="s">
        <v>132</v>
      </c>
    </row>
    <row r="542" ht="15.75" customHeight="1">
      <c r="A542" s="1">
        <v>2015.0</v>
      </c>
      <c r="B542" s="1" t="s">
        <v>1639</v>
      </c>
      <c r="C542" s="1">
        <v>109.0</v>
      </c>
      <c r="D542" s="1">
        <v>33.33</v>
      </c>
      <c r="E542" s="1" t="s">
        <v>1640</v>
      </c>
      <c r="F542" s="1" t="s">
        <v>1641</v>
      </c>
      <c r="G542" s="1" t="s">
        <v>112</v>
      </c>
      <c r="H542" s="1">
        <v>7673.326370000001</v>
      </c>
      <c r="I542" s="1"/>
      <c r="J542" s="3">
        <v>1.420264316878601E12</v>
      </c>
      <c r="K542" s="3">
        <v>3.8351726603384577</v>
      </c>
      <c r="L542" s="3">
        <v>-0.500461321406559</v>
      </c>
      <c r="M542" s="3">
        <f t="shared" si="7"/>
        <v>27.98186411</v>
      </c>
      <c r="N542" s="3" t="str">
        <f t="shared" si="8"/>
        <v>#NUM!</v>
      </c>
      <c r="O542" s="1">
        <v>1.0</v>
      </c>
      <c r="P542" s="1" t="s">
        <v>113</v>
      </c>
      <c r="Q542" s="1">
        <v>14.0</v>
      </c>
      <c r="R542" s="1" t="s">
        <v>157</v>
      </c>
      <c r="S542" s="1">
        <f t="shared" si="3310"/>
        <v>1</v>
      </c>
      <c r="T542" s="1">
        <f t="shared" si="10"/>
        <v>1</v>
      </c>
      <c r="U542" s="2">
        <v>34249.0</v>
      </c>
      <c r="V542" s="2">
        <v>43830.0</v>
      </c>
      <c r="W542" s="1">
        <v>9581.0</v>
      </c>
      <c r="X542" s="1">
        <v>9.167537249650874</v>
      </c>
      <c r="Y542" s="1">
        <v>2.0</v>
      </c>
      <c r="Z542" s="1">
        <v>53.34431000000001</v>
      </c>
      <c r="AA542" s="1">
        <v>2585.47441</v>
      </c>
      <c r="AB542" s="1">
        <v>5087.85196</v>
      </c>
      <c r="AC542" s="1">
        <v>0.0</v>
      </c>
      <c r="AD542" s="1">
        <v>4338.983440000001</v>
      </c>
      <c r="AE542" s="1">
        <v>748.86852</v>
      </c>
      <c r="AF542" s="1">
        <v>118.99572</v>
      </c>
      <c r="AG542" s="1">
        <f t="shared" ref="AG542:AL542" si="3367">LN(AA542)</f>
        <v>7.857664294</v>
      </c>
      <c r="AH542" s="1">
        <f t="shared" si="3367"/>
        <v>8.534611009</v>
      </c>
      <c r="AI542" s="1" t="str">
        <f t="shared" si="3367"/>
        <v>#NUM!</v>
      </c>
      <c r="AJ542" s="1">
        <f t="shared" si="3367"/>
        <v>8.375395369</v>
      </c>
      <c r="AK542" s="1">
        <f t="shared" si="3367"/>
        <v>6.618563427</v>
      </c>
      <c r="AL542" s="1">
        <f t="shared" si="3367"/>
        <v>4.779087526</v>
      </c>
      <c r="AM542" s="1">
        <f t="shared" si="12"/>
        <v>8.945505486</v>
      </c>
      <c r="AN542" s="1">
        <v>2291.24095</v>
      </c>
      <c r="AO542" s="1">
        <v>2127.58894</v>
      </c>
      <c r="AP542" s="1">
        <f t="shared" si="13"/>
        <v>2.39136981</v>
      </c>
      <c r="AQ542" s="1">
        <f t="shared" si="14"/>
        <v>0</v>
      </c>
      <c r="AR542" s="1">
        <v>4418.82989</v>
      </c>
      <c r="AS542" s="1">
        <v>3254.4964800000007</v>
      </c>
      <c r="AT542" s="1">
        <f t="shared" ref="AT542:AU542" si="3368">LN(AN542)</f>
        <v>7.736848849</v>
      </c>
      <c r="AU542" s="1">
        <f t="shared" si="3368"/>
        <v>7.662744665</v>
      </c>
      <c r="AV542" s="1">
        <f t="shared" ref="AV542:AW542" si="3369">LN(AR542)</f>
        <v>8.393630209</v>
      </c>
      <c r="AW542" s="1">
        <f t="shared" si="3369"/>
        <v>8.087792851</v>
      </c>
      <c r="AX542" s="1">
        <v>1289.91198</v>
      </c>
      <c r="AY542" s="1">
        <v>28.176420000000004</v>
      </c>
      <c r="AZ542" s="1">
        <v>11.120630000000002</v>
      </c>
      <c r="BA542" s="1">
        <v>27.64702</v>
      </c>
      <c r="BB542" s="1">
        <v>5.93531</v>
      </c>
      <c r="BC542" s="1">
        <v>21.71171</v>
      </c>
      <c r="BD542" s="1"/>
      <c r="BE542" s="1">
        <v>21.71171</v>
      </c>
      <c r="BF542" s="1">
        <v>0.6670000000000001</v>
      </c>
      <c r="BG542" s="1">
        <v>0.28300000000000003</v>
      </c>
      <c r="BH542" s="1" t="s">
        <v>242</v>
      </c>
      <c r="BI542" s="1">
        <v>97.837</v>
      </c>
      <c r="BJ542" s="1">
        <f t="shared" ref="BJ542:BM542" si="3370">BF542*1</f>
        <v>0.667</v>
      </c>
      <c r="BK542" s="1">
        <f t="shared" si="3370"/>
        <v>0.283</v>
      </c>
      <c r="BL542" s="1" t="str">
        <f t="shared" si="3370"/>
        <v>#VALUE!</v>
      </c>
      <c r="BM542" s="1">
        <f t="shared" si="3370"/>
        <v>97.837</v>
      </c>
      <c r="BN542" s="1" t="str">
        <f t="shared" si="18"/>
        <v>#VALUE!</v>
      </c>
      <c r="BO542" s="1">
        <v>0.233</v>
      </c>
      <c r="BP542" s="1" t="s">
        <v>242</v>
      </c>
      <c r="BQ542" s="1">
        <v>2.3909999999999996</v>
      </c>
      <c r="BR542" s="1">
        <f t="shared" ref="BR542:BT542" si="3371">BO542*1</f>
        <v>0.233</v>
      </c>
      <c r="BS542" s="1" t="str">
        <f t="shared" si="3371"/>
        <v>#VALUE!</v>
      </c>
      <c r="BT542" s="1">
        <f t="shared" si="3371"/>
        <v>2.391</v>
      </c>
      <c r="BU542" s="1">
        <v>2.3909999999999996</v>
      </c>
      <c r="BV542" s="1">
        <v>70.402</v>
      </c>
      <c r="BW542" s="1">
        <v>3.071891000000001</v>
      </c>
      <c r="BX542" s="1">
        <v>143.32355299999998</v>
      </c>
      <c r="BY542" s="1">
        <v>38.512832</v>
      </c>
      <c r="BZ542" s="1">
        <v>852.591819</v>
      </c>
      <c r="CA542" s="1">
        <f t="shared" ref="CA542:CE542" si="3372">BV542*1</f>
        <v>70.402</v>
      </c>
      <c r="CB542" s="1">
        <f t="shared" si="3372"/>
        <v>3.071891</v>
      </c>
      <c r="CC542" s="1">
        <f t="shared" si="3372"/>
        <v>143.323553</v>
      </c>
      <c r="CD542" s="1">
        <f t="shared" si="3372"/>
        <v>38.512832</v>
      </c>
      <c r="CE542" s="1">
        <f t="shared" si="3372"/>
        <v>852.591819</v>
      </c>
      <c r="CF542" s="1">
        <v>3.0</v>
      </c>
      <c r="CG542" s="1">
        <f t="shared" si="21"/>
        <v>3</v>
      </c>
      <c r="CH542" s="1" t="s">
        <v>1642</v>
      </c>
      <c r="CI542" s="1" t="s">
        <v>1643</v>
      </c>
      <c r="CJ542" s="1" t="s">
        <v>1644</v>
      </c>
      <c r="CK542" s="1" t="s">
        <v>140</v>
      </c>
      <c r="CL542" s="1">
        <v>0.0</v>
      </c>
      <c r="CM542" s="1" t="s">
        <v>1645</v>
      </c>
      <c r="CN542" s="1" t="s">
        <v>1646</v>
      </c>
      <c r="CO542" s="1" t="s">
        <v>1647</v>
      </c>
      <c r="CP542" s="1" t="s">
        <v>1648</v>
      </c>
      <c r="CQ542" s="1" t="s">
        <v>1649</v>
      </c>
      <c r="CR542" s="1" t="s">
        <v>1174</v>
      </c>
      <c r="CS542" s="1">
        <v>0.0</v>
      </c>
      <c r="CT542" s="1">
        <v>0.0</v>
      </c>
      <c r="CU542" s="1" t="s">
        <v>1404</v>
      </c>
      <c r="CV542" s="1" t="s">
        <v>1650</v>
      </c>
      <c r="CW542" s="1">
        <v>7.0</v>
      </c>
      <c r="CX542" s="1">
        <v>0.0</v>
      </c>
      <c r="CY542" s="1" t="s">
        <v>1651</v>
      </c>
      <c r="CZ542" s="1" t="s">
        <v>1652</v>
      </c>
      <c r="DA542" s="1" t="s">
        <v>761</v>
      </c>
      <c r="DB542" s="1">
        <v>0.0</v>
      </c>
      <c r="DC542" s="1">
        <v>0.0</v>
      </c>
      <c r="DD542" s="1">
        <v>0.0</v>
      </c>
      <c r="DE542" s="1">
        <v>0.0</v>
      </c>
      <c r="DF542" s="1">
        <v>2.0</v>
      </c>
      <c r="DG542" s="1">
        <v>14.0</v>
      </c>
      <c r="DH542" s="1" t="s">
        <v>582</v>
      </c>
    </row>
    <row r="543" ht="15.75" customHeight="1">
      <c r="A543" s="1">
        <v>2016.0</v>
      </c>
      <c r="B543" s="1" t="s">
        <v>1639</v>
      </c>
      <c r="C543" s="1">
        <v>109.0</v>
      </c>
      <c r="D543" s="1">
        <v>33.33</v>
      </c>
      <c r="E543" s="1" t="s">
        <v>1640</v>
      </c>
      <c r="F543" s="1" t="s">
        <v>1641</v>
      </c>
      <c r="G543" s="1" t="s">
        <v>112</v>
      </c>
      <c r="H543" s="1">
        <v>7433.33409</v>
      </c>
      <c r="I543" s="1">
        <f t="shared" ref="I543:I546" si="3379">(H543-H542)/H542</f>
        <v>-0.0312761726</v>
      </c>
      <c r="J543" s="3">
        <v>1.4633168080030916E12</v>
      </c>
      <c r="K543" s="3">
        <v>3.0313013298193283</v>
      </c>
      <c r="L543" s="3">
        <v>-0.202671740806371</v>
      </c>
      <c r="M543" s="3">
        <f t="shared" si="7"/>
        <v>28.01172676</v>
      </c>
      <c r="N543" s="3" t="str">
        <f t="shared" si="8"/>
        <v>#NUM!</v>
      </c>
      <c r="O543" s="1">
        <v>1.0</v>
      </c>
      <c r="P543" s="1" t="s">
        <v>113</v>
      </c>
      <c r="Q543" s="1">
        <v>14.0</v>
      </c>
      <c r="R543" s="1" t="s">
        <v>157</v>
      </c>
      <c r="S543" s="1">
        <f t="shared" si="3310"/>
        <v>1</v>
      </c>
      <c r="T543" s="1">
        <f t="shared" si="10"/>
        <v>1</v>
      </c>
      <c r="U543" s="2">
        <v>34249.0</v>
      </c>
      <c r="V543" s="2">
        <v>43465.0</v>
      </c>
      <c r="W543" s="1">
        <v>9216.0</v>
      </c>
      <c r="X543" s="1">
        <v>9.128696382935672</v>
      </c>
      <c r="Y543" s="1">
        <v>2.0</v>
      </c>
      <c r="Z543" s="1">
        <v>74.56528999999999</v>
      </c>
      <c r="AA543" s="1">
        <v>2577.3648</v>
      </c>
      <c r="AB543" s="1">
        <v>4855.96929</v>
      </c>
      <c r="AC543" s="1">
        <v>0.0</v>
      </c>
      <c r="AD543" s="1">
        <v>3458.3974</v>
      </c>
      <c r="AE543" s="1">
        <v>1397.5718900000002</v>
      </c>
      <c r="AF543" s="1">
        <v>867.69909</v>
      </c>
      <c r="AG543" s="1">
        <f t="shared" ref="AG543:AL543" si="3373">LN(AA543)</f>
        <v>7.854522761</v>
      </c>
      <c r="AH543" s="1">
        <f t="shared" si="3373"/>
        <v>8.487964009</v>
      </c>
      <c r="AI543" s="1" t="str">
        <f t="shared" si="3373"/>
        <v>#NUM!</v>
      </c>
      <c r="AJ543" s="1">
        <f t="shared" si="3373"/>
        <v>8.148560582</v>
      </c>
      <c r="AK543" s="1">
        <f t="shared" si="3373"/>
        <v>7.242491646</v>
      </c>
      <c r="AL543" s="1">
        <f t="shared" si="3373"/>
        <v>6.765844984</v>
      </c>
      <c r="AM543" s="1">
        <f t="shared" si="12"/>
        <v>8.913729771</v>
      </c>
      <c r="AN543" s="1">
        <v>2277.14259</v>
      </c>
      <c r="AO543" s="1">
        <v>1878.60211</v>
      </c>
      <c r="AP543" s="1">
        <f t="shared" si="13"/>
        <v>2.584884401</v>
      </c>
      <c r="AQ543" s="1">
        <f t="shared" si="14"/>
        <v>0</v>
      </c>
      <c r="AR543" s="1">
        <v>4155.7447</v>
      </c>
      <c r="AS543" s="1">
        <v>3277.58939</v>
      </c>
      <c r="AT543" s="1">
        <f t="shared" ref="AT543:AU543" si="3374">LN(AN543)</f>
        <v>7.730676686</v>
      </c>
      <c r="AU543" s="1">
        <f t="shared" si="3374"/>
        <v>7.538283221</v>
      </c>
      <c r="AV543" s="1">
        <f t="shared" ref="AV543:AW543" si="3375">LN(AR543)</f>
        <v>8.332246921</v>
      </c>
      <c r="AW543" s="1">
        <f t="shared" si="3375"/>
        <v>8.094863489</v>
      </c>
      <c r="AX543" s="1">
        <v>2279.12263</v>
      </c>
      <c r="AY543" s="1">
        <v>53.44378</v>
      </c>
      <c r="AZ543" s="1">
        <v>13.62043</v>
      </c>
      <c r="BA543" s="1">
        <v>39.82814</v>
      </c>
      <c r="BB543" s="1">
        <v>16.73523</v>
      </c>
      <c r="BC543" s="1">
        <v>23.09291</v>
      </c>
      <c r="BD543" s="1"/>
      <c r="BE543" s="1">
        <v>23.09291</v>
      </c>
      <c r="BF543" s="1">
        <v>0.7050000000000001</v>
      </c>
      <c r="BG543" s="1">
        <v>0.31100000000000005</v>
      </c>
      <c r="BH543" s="1">
        <v>546.2730000000001</v>
      </c>
      <c r="BI543" s="1">
        <v>72.766</v>
      </c>
      <c r="BJ543" s="1">
        <f t="shared" ref="BJ543:BM543" si="3376">BF543*1</f>
        <v>0.705</v>
      </c>
      <c r="BK543" s="1">
        <f t="shared" si="3376"/>
        <v>0.311</v>
      </c>
      <c r="BL543" s="1">
        <f t="shared" si="3376"/>
        <v>546.273</v>
      </c>
      <c r="BM543" s="1">
        <f t="shared" si="3376"/>
        <v>72.766</v>
      </c>
      <c r="BN543" s="1">
        <f t="shared" si="18"/>
        <v>473.507</v>
      </c>
      <c r="BO543" s="1">
        <v>0.41000000000000003</v>
      </c>
      <c r="BP543" s="1" t="s">
        <v>242</v>
      </c>
      <c r="BQ543" s="1">
        <v>2.585</v>
      </c>
      <c r="BR543" s="1">
        <f t="shared" ref="BR543:BT543" si="3377">BO543*1</f>
        <v>0.41</v>
      </c>
      <c r="BS543" s="1" t="str">
        <f t="shared" si="3377"/>
        <v>#VALUE!</v>
      </c>
      <c r="BT543" s="1">
        <f t="shared" si="3377"/>
        <v>2.585</v>
      </c>
      <c r="BU543" s="1">
        <v>2.585</v>
      </c>
      <c r="BV543" s="1">
        <v>69.476</v>
      </c>
      <c r="BW543" s="1">
        <v>3.9828140000000003</v>
      </c>
      <c r="BX543" s="1">
        <v>227.91226300000002</v>
      </c>
      <c r="BY543" s="1">
        <v>40.638619999999996</v>
      </c>
      <c r="BZ543" s="1">
        <v>743.333409</v>
      </c>
      <c r="CA543" s="1">
        <f t="shared" ref="CA543:CE543" si="3378">BV543*1</f>
        <v>69.476</v>
      </c>
      <c r="CB543" s="1">
        <f t="shared" si="3378"/>
        <v>3.982814</v>
      </c>
      <c r="CC543" s="1">
        <f t="shared" si="3378"/>
        <v>227.912263</v>
      </c>
      <c r="CD543" s="1">
        <f t="shared" si="3378"/>
        <v>40.63862</v>
      </c>
      <c r="CE543" s="1">
        <f t="shared" si="3378"/>
        <v>743.333409</v>
      </c>
      <c r="CF543" s="1">
        <v>3.0</v>
      </c>
      <c r="CG543" s="1">
        <f t="shared" si="21"/>
        <v>3</v>
      </c>
      <c r="CH543" s="1" t="s">
        <v>1642</v>
      </c>
      <c r="CI543" s="1" t="s">
        <v>1643</v>
      </c>
      <c r="CJ543" s="1" t="s">
        <v>1644</v>
      </c>
      <c r="CK543" s="1" t="s">
        <v>140</v>
      </c>
      <c r="CL543" s="1">
        <v>0.0</v>
      </c>
      <c r="CM543" s="1" t="s">
        <v>1645</v>
      </c>
      <c r="CN543" s="1" t="s">
        <v>1646</v>
      </c>
      <c r="CO543" s="1" t="s">
        <v>1647</v>
      </c>
      <c r="CP543" s="1" t="s">
        <v>1648</v>
      </c>
      <c r="CQ543" s="1" t="s">
        <v>1649</v>
      </c>
      <c r="CR543" s="1" t="s">
        <v>1174</v>
      </c>
      <c r="CS543" s="1">
        <v>0.0</v>
      </c>
      <c r="CT543" s="1">
        <v>0.0</v>
      </c>
      <c r="CU543" s="1" t="s">
        <v>1404</v>
      </c>
      <c r="CV543" s="1" t="s">
        <v>1650</v>
      </c>
      <c r="CW543" s="1">
        <v>7.0</v>
      </c>
      <c r="CX543" s="1">
        <v>0.0</v>
      </c>
      <c r="CY543" s="1" t="s">
        <v>1651</v>
      </c>
      <c r="CZ543" s="1" t="s">
        <v>1652</v>
      </c>
      <c r="DA543" s="1" t="s">
        <v>761</v>
      </c>
      <c r="DB543" s="1">
        <v>0.0</v>
      </c>
      <c r="DC543" s="1">
        <v>0.0</v>
      </c>
      <c r="DD543" s="1">
        <v>0.0</v>
      </c>
      <c r="DE543" s="1">
        <v>0.0</v>
      </c>
      <c r="DF543" s="1">
        <v>2.0</v>
      </c>
      <c r="DG543" s="1">
        <v>14.0</v>
      </c>
      <c r="DH543" s="1" t="s">
        <v>582</v>
      </c>
    </row>
    <row r="544" ht="15.75" customHeight="1">
      <c r="A544" s="1">
        <v>2017.0</v>
      </c>
      <c r="B544" s="1" t="s">
        <v>1639</v>
      </c>
      <c r="C544" s="1">
        <v>109.0</v>
      </c>
      <c r="D544" s="1">
        <v>33.33</v>
      </c>
      <c r="E544" s="1" t="s">
        <v>1640</v>
      </c>
      <c r="F544" s="1" t="s">
        <v>1641</v>
      </c>
      <c r="G544" s="1" t="s">
        <v>112</v>
      </c>
      <c r="H544" s="1">
        <v>5783.261119999999</v>
      </c>
      <c r="I544" s="1">
        <f t="shared" si="3379"/>
        <v>-0.2219828882</v>
      </c>
      <c r="J544" s="3">
        <v>1.5068305993539272E12</v>
      </c>
      <c r="K544" s="3">
        <v>2.9736411905373075</v>
      </c>
      <c r="L544" s="3">
        <v>1.95608333333334</v>
      </c>
      <c r="M544" s="3">
        <f t="shared" si="7"/>
        <v>28.04102962</v>
      </c>
      <c r="N544" s="3">
        <f t="shared" si="8"/>
        <v>0.6709441747</v>
      </c>
      <c r="O544" s="1">
        <v>1.0</v>
      </c>
      <c r="P544" s="1" t="s">
        <v>113</v>
      </c>
      <c r="Q544" s="1">
        <v>14.0</v>
      </c>
      <c r="R544" s="1" t="s">
        <v>157</v>
      </c>
      <c r="S544" s="1">
        <f t="shared" si="3310"/>
        <v>1</v>
      </c>
      <c r="T544" s="1">
        <f t="shared" si="10"/>
        <v>1</v>
      </c>
      <c r="U544" s="2">
        <v>34249.0</v>
      </c>
      <c r="V544" s="2">
        <v>43100.0</v>
      </c>
      <c r="W544" s="1">
        <v>8851.0</v>
      </c>
      <c r="X544" s="1">
        <v>9.088285725968877</v>
      </c>
      <c r="Y544" s="1">
        <v>2.0</v>
      </c>
      <c r="Z544" s="1">
        <v>-1866.8400700000002</v>
      </c>
      <c r="AA544" s="1">
        <v>2827.29057</v>
      </c>
      <c r="AB544" s="1">
        <v>2955.97055</v>
      </c>
      <c r="AC544" s="1">
        <v>0.0</v>
      </c>
      <c r="AD544" s="1">
        <v>2187.38609</v>
      </c>
      <c r="AE544" s="1">
        <v>768.5844600000001</v>
      </c>
      <c r="AF544" s="1">
        <v>338.71166</v>
      </c>
      <c r="AG544" s="1">
        <f t="shared" ref="AG544:AL544" si="3380">LN(AA544)</f>
        <v>7.947074136</v>
      </c>
      <c r="AH544" s="1">
        <f t="shared" si="3380"/>
        <v>7.991582319</v>
      </c>
      <c r="AI544" s="1" t="str">
        <f t="shared" si="3380"/>
        <v>#NUM!</v>
      </c>
      <c r="AJ544" s="1">
        <f t="shared" si="3380"/>
        <v>7.690462544</v>
      </c>
      <c r="AK544" s="1">
        <f t="shared" si="3380"/>
        <v>6.644550459</v>
      </c>
      <c r="AL544" s="1">
        <f t="shared" si="3380"/>
        <v>5.825149185</v>
      </c>
      <c r="AM544" s="1">
        <f t="shared" si="12"/>
        <v>8.66272301</v>
      </c>
      <c r="AN544" s="1">
        <v>2274.87964</v>
      </c>
      <c r="AO544" s="1">
        <v>1241.0628000000002</v>
      </c>
      <c r="AP544" s="1">
        <f t="shared" si="13"/>
        <v>2.38180578</v>
      </c>
      <c r="AQ544" s="1">
        <f t="shared" si="14"/>
        <v>0</v>
      </c>
      <c r="AR544" s="1">
        <v>3515.9424400000003</v>
      </c>
      <c r="AS544" s="1">
        <v>2267.318679999999</v>
      </c>
      <c r="AT544" s="1">
        <f t="shared" ref="AT544:AU544" si="3381">LN(AN544)</f>
        <v>7.729682424</v>
      </c>
      <c r="AU544" s="1">
        <f t="shared" si="3381"/>
        <v>7.123723388</v>
      </c>
      <c r="AV544" s="1">
        <f t="shared" ref="AV544:AW544" si="3382">LN(AR544)</f>
        <v>8.165062888</v>
      </c>
      <c r="AW544" s="1">
        <f t="shared" si="3382"/>
        <v>7.726353214</v>
      </c>
      <c r="AX544" s="1">
        <v>2745.5848499999997</v>
      </c>
      <c r="AY544" s="1">
        <v>-1905.25356</v>
      </c>
      <c r="AZ544" s="1">
        <v>4.9076900000000006</v>
      </c>
      <c r="BA544" s="1">
        <v>-1910.16095</v>
      </c>
      <c r="BB544" s="1"/>
      <c r="BC544" s="1">
        <v>-1910.16095</v>
      </c>
      <c r="BD544" s="1"/>
      <c r="BE544" s="1">
        <v>-1910.16095</v>
      </c>
      <c r="BF544" s="1">
        <v>-84.248</v>
      </c>
      <c r="BG544" s="1">
        <v>-33.029</v>
      </c>
      <c r="BH544" s="1">
        <v>286.809</v>
      </c>
      <c r="BI544" s="1">
        <v>79.513</v>
      </c>
      <c r="BJ544" s="1">
        <f t="shared" ref="BJ544:BM544" si="3383">BF544*1</f>
        <v>-84.248</v>
      </c>
      <c r="BK544" s="1">
        <f t="shared" si="3383"/>
        <v>-33.029</v>
      </c>
      <c r="BL544" s="1">
        <f t="shared" si="3383"/>
        <v>286.809</v>
      </c>
      <c r="BM544" s="1">
        <f t="shared" si="3383"/>
        <v>79.513</v>
      </c>
      <c r="BN544" s="1">
        <f t="shared" si="18"/>
        <v>207.296</v>
      </c>
      <c r="BO544" s="1">
        <v>0.6040000000000001</v>
      </c>
      <c r="BP544" s="1" t="s">
        <v>242</v>
      </c>
      <c r="BQ544" s="1">
        <v>2.3819999999999997</v>
      </c>
      <c r="BR544" s="1">
        <f t="shared" ref="BR544:BT544" si="3384">BO544*1</f>
        <v>0.604</v>
      </c>
      <c r="BS544" s="1" t="str">
        <f t="shared" si="3384"/>
        <v>#VALUE!</v>
      </c>
      <c r="BT544" s="1">
        <f t="shared" si="3384"/>
        <v>2.382</v>
      </c>
      <c r="BU544" s="1">
        <v>2.3819999999999997</v>
      </c>
      <c r="BV544" s="1">
        <v>100.333</v>
      </c>
      <c r="BW544" s="1" t="s">
        <v>242</v>
      </c>
      <c r="BX544" s="1">
        <v>211.198835</v>
      </c>
      <c r="BY544" s="1">
        <v>36.727228</v>
      </c>
      <c r="BZ544" s="1">
        <v>444.86624</v>
      </c>
      <c r="CA544" s="1">
        <f t="shared" ref="CA544:CE544" si="3385">BV544*1</f>
        <v>100.333</v>
      </c>
      <c r="CB544" s="1" t="str">
        <f t="shared" si="3385"/>
        <v>#VALUE!</v>
      </c>
      <c r="CC544" s="1">
        <f t="shared" si="3385"/>
        <v>211.198835</v>
      </c>
      <c r="CD544" s="1">
        <f t="shared" si="3385"/>
        <v>36.727228</v>
      </c>
      <c r="CE544" s="1">
        <f t="shared" si="3385"/>
        <v>444.86624</v>
      </c>
      <c r="CF544" s="1">
        <v>3.0</v>
      </c>
      <c r="CG544" s="1">
        <f t="shared" si="21"/>
        <v>3</v>
      </c>
      <c r="CH544" s="1" t="s">
        <v>1642</v>
      </c>
      <c r="CI544" s="1" t="s">
        <v>1643</v>
      </c>
      <c r="CJ544" s="1" t="s">
        <v>1644</v>
      </c>
      <c r="CK544" s="1" t="s">
        <v>140</v>
      </c>
      <c r="CL544" s="1">
        <v>0.0</v>
      </c>
      <c r="CM544" s="1" t="s">
        <v>1645</v>
      </c>
      <c r="CN544" s="1" t="s">
        <v>1646</v>
      </c>
      <c r="CO544" s="1" t="s">
        <v>1647</v>
      </c>
      <c r="CP544" s="1" t="s">
        <v>1648</v>
      </c>
      <c r="CQ544" s="1" t="s">
        <v>1649</v>
      </c>
      <c r="CR544" s="1" t="s">
        <v>1174</v>
      </c>
      <c r="CS544" s="1">
        <v>0.0</v>
      </c>
      <c r="CT544" s="1">
        <v>0.0</v>
      </c>
      <c r="CU544" s="1" t="s">
        <v>1404</v>
      </c>
      <c r="CV544" s="1" t="s">
        <v>1650</v>
      </c>
      <c r="CW544" s="1">
        <v>7.0</v>
      </c>
      <c r="CX544" s="1">
        <v>0.0</v>
      </c>
      <c r="CY544" s="1" t="s">
        <v>1651</v>
      </c>
      <c r="CZ544" s="1" t="s">
        <v>1652</v>
      </c>
      <c r="DA544" s="1" t="s">
        <v>761</v>
      </c>
      <c r="DB544" s="1">
        <v>0.0</v>
      </c>
      <c r="DC544" s="1">
        <v>0.0</v>
      </c>
      <c r="DD544" s="1">
        <v>0.0</v>
      </c>
      <c r="DE544" s="1">
        <v>0.0</v>
      </c>
      <c r="DF544" s="1">
        <v>2.0</v>
      </c>
      <c r="DG544" s="1">
        <v>14.0</v>
      </c>
      <c r="DH544" s="1" t="s">
        <v>582</v>
      </c>
    </row>
    <row r="545" ht="15.75" customHeight="1">
      <c r="A545" s="1">
        <v>2018.0</v>
      </c>
      <c r="B545" s="1" t="s">
        <v>1639</v>
      </c>
      <c r="C545" s="1">
        <v>109.0</v>
      </c>
      <c r="D545" s="1">
        <v>33.33</v>
      </c>
      <c r="E545" s="1" t="s">
        <v>1640</v>
      </c>
      <c r="F545" s="1" t="s">
        <v>1641</v>
      </c>
      <c r="G545" s="1" t="s">
        <v>112</v>
      </c>
      <c r="H545" s="1">
        <v>7274.22825</v>
      </c>
      <c r="I545" s="1">
        <f t="shared" si="3379"/>
        <v>0.2578073338</v>
      </c>
      <c r="J545" s="3">
        <v>1.5434472933205764E12</v>
      </c>
      <c r="K545" s="3">
        <v>2.4300471454687056</v>
      </c>
      <c r="L545" s="3">
        <v>1.67506761489627</v>
      </c>
      <c r="M545" s="3">
        <f t="shared" si="7"/>
        <v>28.06503953</v>
      </c>
      <c r="N545" s="3">
        <f t="shared" si="8"/>
        <v>0.5158535316</v>
      </c>
      <c r="O545" s="1">
        <v>1.0</v>
      </c>
      <c r="P545" s="1" t="s">
        <v>113</v>
      </c>
      <c r="Q545" s="1">
        <v>14.0</v>
      </c>
      <c r="R545" s="1" t="s">
        <v>157</v>
      </c>
      <c r="S545" s="1">
        <f t="shared" si="3310"/>
        <v>1</v>
      </c>
      <c r="T545" s="1">
        <f t="shared" si="10"/>
        <v>1</v>
      </c>
      <c r="U545" s="2">
        <v>34249.0</v>
      </c>
      <c r="V545" s="2">
        <v>42735.0</v>
      </c>
      <c r="W545" s="1">
        <v>8486.0</v>
      </c>
      <c r="X545" s="1">
        <v>9.04617302576227</v>
      </c>
      <c r="Y545" s="1">
        <v>2.0</v>
      </c>
      <c r="Z545" s="1">
        <v>1567.73711</v>
      </c>
      <c r="AA545" s="1">
        <v>2800.5288699999996</v>
      </c>
      <c r="AB545" s="1">
        <v>4473.69938</v>
      </c>
      <c r="AC545" s="1">
        <v>0.0</v>
      </c>
      <c r="AD545" s="1">
        <v>3178.39078</v>
      </c>
      <c r="AE545" s="1">
        <v>1295.3086</v>
      </c>
      <c r="AF545" s="1">
        <v>1294.53457</v>
      </c>
      <c r="AG545" s="1">
        <f t="shared" ref="AG545:AL545" si="3386">LN(AA545)</f>
        <v>7.93756356</v>
      </c>
      <c r="AH545" s="1">
        <f t="shared" si="3386"/>
        <v>8.405970947</v>
      </c>
      <c r="AI545" s="1" t="str">
        <f t="shared" si="3386"/>
        <v>#NUM!</v>
      </c>
      <c r="AJ545" s="1">
        <f t="shared" si="3386"/>
        <v>8.064130304</v>
      </c>
      <c r="AK545" s="1">
        <f t="shared" si="3386"/>
        <v>7.166504247</v>
      </c>
      <c r="AL545" s="1">
        <f t="shared" si="3386"/>
        <v>7.165906504</v>
      </c>
      <c r="AM545" s="1">
        <f t="shared" si="12"/>
        <v>8.892093004</v>
      </c>
      <c r="AN545" s="1">
        <v>2257.45421</v>
      </c>
      <c r="AO545" s="1">
        <v>1228.97995</v>
      </c>
      <c r="AP545" s="1">
        <f t="shared" si="13"/>
        <v>3.640172795</v>
      </c>
      <c r="AQ545" s="1">
        <f t="shared" si="14"/>
        <v>0</v>
      </c>
      <c r="AR545" s="1">
        <v>3486.43416</v>
      </c>
      <c r="AS545" s="1">
        <v>3787.7940900000003</v>
      </c>
      <c r="AT545" s="1">
        <f t="shared" ref="AT545:AU545" si="3387">LN(AN545)</f>
        <v>7.721993002</v>
      </c>
      <c r="AU545" s="1">
        <f t="shared" si="3387"/>
        <v>7.113939795</v>
      </c>
      <c r="AV545" s="1">
        <f t="shared" ref="AV545:AW545" si="3388">LN(AR545)</f>
        <v>8.156634762</v>
      </c>
      <c r="AW545" s="1">
        <f t="shared" si="3388"/>
        <v>8.239539094</v>
      </c>
      <c r="AX545" s="1">
        <v>4007.29206</v>
      </c>
      <c r="AY545" s="1">
        <v>1661.63077</v>
      </c>
      <c r="AZ545" s="1">
        <v>17.87357</v>
      </c>
      <c r="BA545" s="1">
        <v>1643.7572</v>
      </c>
      <c r="BB545" s="1">
        <v>123.28179</v>
      </c>
      <c r="BC545" s="1">
        <v>1520.47541</v>
      </c>
      <c r="BD545" s="1"/>
      <c r="BE545" s="1">
        <v>1520.47541</v>
      </c>
      <c r="BF545" s="1">
        <v>40.141</v>
      </c>
      <c r="BG545" s="1">
        <v>20.901999999999997</v>
      </c>
      <c r="BH545" s="1">
        <v>285.53499999999997</v>
      </c>
      <c r="BI545" s="1">
        <v>53.224000000000004</v>
      </c>
      <c r="BJ545" s="1">
        <f t="shared" ref="BJ545:BM545" si="3389">BF545*1</f>
        <v>40.141</v>
      </c>
      <c r="BK545" s="1">
        <f t="shared" si="3389"/>
        <v>20.902</v>
      </c>
      <c r="BL545" s="1">
        <f t="shared" si="3389"/>
        <v>285.535</v>
      </c>
      <c r="BM545" s="1">
        <f t="shared" si="3389"/>
        <v>53.224</v>
      </c>
      <c r="BN545" s="1">
        <f t="shared" si="18"/>
        <v>232.311</v>
      </c>
      <c r="BO545" s="1">
        <v>0.6630000000000001</v>
      </c>
      <c r="BP545" s="1" t="s">
        <v>242</v>
      </c>
      <c r="BQ545" s="1">
        <v>3.64</v>
      </c>
      <c r="BR545" s="1">
        <f t="shared" ref="BR545:BT545" si="3390">BO545*1</f>
        <v>0.663</v>
      </c>
      <c r="BS545" s="1" t="str">
        <f t="shared" si="3390"/>
        <v>#VALUE!</v>
      </c>
      <c r="BT545" s="1">
        <f t="shared" si="3390"/>
        <v>3.64</v>
      </c>
      <c r="BU545" s="1">
        <v>3.64</v>
      </c>
      <c r="BV545" s="1">
        <v>59.767</v>
      </c>
      <c r="BW545" s="1">
        <v>109.58381299999999</v>
      </c>
      <c r="BX545" s="1">
        <v>267.152804</v>
      </c>
      <c r="BY545" s="1">
        <v>37.478006</v>
      </c>
      <c r="BZ545" s="1">
        <v>484.94855</v>
      </c>
      <c r="CA545" s="1">
        <f t="shared" ref="CA545:CE545" si="3391">BV545*1</f>
        <v>59.767</v>
      </c>
      <c r="CB545" s="1">
        <f t="shared" si="3391"/>
        <v>109.583813</v>
      </c>
      <c r="CC545" s="1">
        <f t="shared" si="3391"/>
        <v>267.152804</v>
      </c>
      <c r="CD545" s="1">
        <f t="shared" si="3391"/>
        <v>37.478006</v>
      </c>
      <c r="CE545" s="1">
        <f t="shared" si="3391"/>
        <v>484.94855</v>
      </c>
      <c r="CF545" s="1">
        <v>3.0</v>
      </c>
      <c r="CG545" s="1">
        <f t="shared" si="21"/>
        <v>3</v>
      </c>
      <c r="CH545" s="1" t="s">
        <v>1642</v>
      </c>
      <c r="CI545" s="1" t="s">
        <v>1643</v>
      </c>
      <c r="CJ545" s="1" t="s">
        <v>1644</v>
      </c>
      <c r="CK545" s="1" t="s">
        <v>140</v>
      </c>
      <c r="CL545" s="1">
        <v>0.0</v>
      </c>
      <c r="CM545" s="1" t="s">
        <v>1645</v>
      </c>
      <c r="CN545" s="1" t="s">
        <v>1646</v>
      </c>
      <c r="CO545" s="1" t="s">
        <v>1647</v>
      </c>
      <c r="CP545" s="1" t="s">
        <v>1648</v>
      </c>
      <c r="CQ545" s="1" t="s">
        <v>1649</v>
      </c>
      <c r="CR545" s="1" t="s">
        <v>1174</v>
      </c>
      <c r="CS545" s="1">
        <v>0.0</v>
      </c>
      <c r="CT545" s="1">
        <v>0.0</v>
      </c>
      <c r="CU545" s="1" t="s">
        <v>1404</v>
      </c>
      <c r="CV545" s="1" t="s">
        <v>1650</v>
      </c>
      <c r="CW545" s="1">
        <v>7.0</v>
      </c>
      <c r="CX545" s="1">
        <v>0.0</v>
      </c>
      <c r="CY545" s="1" t="s">
        <v>1651</v>
      </c>
      <c r="CZ545" s="1" t="s">
        <v>1652</v>
      </c>
      <c r="DA545" s="1" t="s">
        <v>761</v>
      </c>
      <c r="DB545" s="1">
        <v>0.0</v>
      </c>
      <c r="DC545" s="1">
        <v>0.0</v>
      </c>
      <c r="DD545" s="1">
        <v>0.0</v>
      </c>
      <c r="DE545" s="1">
        <v>0.0</v>
      </c>
      <c r="DF545" s="1">
        <v>2.0</v>
      </c>
      <c r="DG545" s="1">
        <v>14.0</v>
      </c>
      <c r="DH545" s="1" t="s">
        <v>582</v>
      </c>
    </row>
    <row r="546" ht="15.75" customHeight="1">
      <c r="A546" s="1">
        <v>2019.0</v>
      </c>
      <c r="B546" s="1" t="s">
        <v>1639</v>
      </c>
      <c r="C546" s="1">
        <v>109.0</v>
      </c>
      <c r="D546" s="1">
        <v>33.33</v>
      </c>
      <c r="E546" s="1" t="s">
        <v>1640</v>
      </c>
      <c r="F546" s="1" t="s">
        <v>1641</v>
      </c>
      <c r="G546" s="1" t="s">
        <v>112</v>
      </c>
      <c r="H546" s="1">
        <v>7460.37746</v>
      </c>
      <c r="I546" s="1">
        <f t="shared" si="3379"/>
        <v>0.02559023495</v>
      </c>
      <c r="J546" s="3">
        <v>1.5735464740892888E12</v>
      </c>
      <c r="K546" s="3">
        <v>1.950126894450463</v>
      </c>
      <c r="L546" s="3">
        <v>0.699536241717015</v>
      </c>
      <c r="M546" s="3">
        <f t="shared" si="7"/>
        <v>28.08435309</v>
      </c>
      <c r="N546" s="3">
        <f t="shared" si="8"/>
        <v>-0.3573376753</v>
      </c>
      <c r="O546" s="1">
        <v>1.0</v>
      </c>
      <c r="P546" s="1" t="s">
        <v>113</v>
      </c>
      <c r="Q546" s="1">
        <v>14.0</v>
      </c>
      <c r="R546" s="1" t="s">
        <v>157</v>
      </c>
      <c r="S546" s="1">
        <f t="shared" si="3310"/>
        <v>1</v>
      </c>
      <c r="T546" s="1">
        <f t="shared" si="10"/>
        <v>1</v>
      </c>
      <c r="U546" s="2">
        <v>34249.0</v>
      </c>
      <c r="V546" s="2">
        <v>42369.0</v>
      </c>
      <c r="W546" s="1">
        <v>8120.0</v>
      </c>
      <c r="X546" s="1">
        <v>9.002085433155724</v>
      </c>
      <c r="Y546" s="1">
        <v>2.0</v>
      </c>
      <c r="Z546" s="1">
        <v>1193.9908300000002</v>
      </c>
      <c r="AA546" s="1">
        <v>2813.89102</v>
      </c>
      <c r="AB546" s="1">
        <v>4646.486440000001</v>
      </c>
      <c r="AC546" s="1">
        <v>0.0</v>
      </c>
      <c r="AD546" s="1">
        <v>2076.1156600000004</v>
      </c>
      <c r="AE546" s="1">
        <v>2570.37078</v>
      </c>
      <c r="AF546" s="1">
        <v>2570.09675</v>
      </c>
      <c r="AG546" s="1">
        <f t="shared" ref="AG546:AL546" si="3392">LN(AA546)</f>
        <v>7.942323509</v>
      </c>
      <c r="AH546" s="1">
        <f t="shared" si="3392"/>
        <v>8.443866609</v>
      </c>
      <c r="AI546" s="1" t="str">
        <f t="shared" si="3392"/>
        <v>#NUM!</v>
      </c>
      <c r="AJ546" s="1">
        <f t="shared" si="3392"/>
        <v>7.638253956</v>
      </c>
      <c r="AK546" s="1">
        <f t="shared" si="3392"/>
        <v>7.85180544</v>
      </c>
      <c r="AL546" s="1">
        <f t="shared" si="3392"/>
        <v>7.851698823</v>
      </c>
      <c r="AM546" s="1">
        <f t="shared" si="12"/>
        <v>8.91736129</v>
      </c>
      <c r="AN546" s="1">
        <v>2247.0437600000005</v>
      </c>
      <c r="AO546" s="1">
        <v>1279.79429</v>
      </c>
      <c r="AP546" s="1">
        <f t="shared" si="13"/>
        <v>3.630651017</v>
      </c>
      <c r="AQ546" s="1">
        <f t="shared" si="14"/>
        <v>0</v>
      </c>
      <c r="AR546" s="1">
        <v>3526.8380500000003</v>
      </c>
      <c r="AS546" s="1">
        <v>3933.5394099999994</v>
      </c>
      <c r="AT546" s="1">
        <f t="shared" ref="AT546:AU546" si="3393">LN(AN546)</f>
        <v>7.717370747</v>
      </c>
      <c r="AU546" s="1">
        <f t="shared" si="3393"/>
        <v>7.154454633</v>
      </c>
      <c r="AV546" s="1">
        <f t="shared" ref="AV546:AW546" si="3394">LN(AR546)</f>
        <v>8.168157012</v>
      </c>
      <c r="AW546" s="1">
        <f t="shared" si="3394"/>
        <v>8.277294913</v>
      </c>
      <c r="AX546" s="1">
        <v>3971.4649299999996</v>
      </c>
      <c r="AY546" s="1">
        <v>1271.10025</v>
      </c>
      <c r="AZ546" s="1">
        <v>4.43264</v>
      </c>
      <c r="BA546" s="1">
        <v>1266.6676100000002</v>
      </c>
      <c r="BB546" s="1">
        <v>120.92228999999999</v>
      </c>
      <c r="BC546" s="1">
        <v>1145.74532</v>
      </c>
      <c r="BD546" s="1"/>
      <c r="BE546" s="1">
        <v>1145.74532</v>
      </c>
      <c r="BF546" s="1">
        <v>29.128</v>
      </c>
      <c r="BG546" s="1">
        <v>15.358</v>
      </c>
      <c r="BH546" s="1">
        <v>188.19299999999998</v>
      </c>
      <c r="BI546" s="1">
        <v>65.283</v>
      </c>
      <c r="BJ546" s="1">
        <f t="shared" ref="BJ546:BM546" si="3395">BF546*1</f>
        <v>29.128</v>
      </c>
      <c r="BK546" s="1">
        <f t="shared" si="3395"/>
        <v>15.358</v>
      </c>
      <c r="BL546" s="1">
        <f t="shared" si="3395"/>
        <v>188.193</v>
      </c>
      <c r="BM546" s="1">
        <f t="shared" si="3395"/>
        <v>65.283</v>
      </c>
      <c r="BN546" s="1">
        <f t="shared" si="18"/>
        <v>122.91</v>
      </c>
      <c r="BO546" s="1">
        <v>0.6430000000000001</v>
      </c>
      <c r="BP546" s="1" t="s">
        <v>242</v>
      </c>
      <c r="BQ546" s="1">
        <v>3.631</v>
      </c>
      <c r="BR546" s="1">
        <f t="shared" ref="BR546:BT546" si="3396">BO546*1</f>
        <v>0.643</v>
      </c>
      <c r="BS546" s="1" t="str">
        <f t="shared" si="3396"/>
        <v>#VALUE!</v>
      </c>
      <c r="BT546" s="1">
        <f t="shared" si="3396"/>
        <v>3.631</v>
      </c>
      <c r="BU546" s="1">
        <v>3.631</v>
      </c>
      <c r="BV546" s="1">
        <v>57.264</v>
      </c>
      <c r="BW546" s="1">
        <v>90.476258</v>
      </c>
      <c r="BX546" s="1">
        <v>283.676066</v>
      </c>
      <c r="BY546" s="1">
        <v>47.001719</v>
      </c>
      <c r="BZ546" s="1">
        <v>532.884104</v>
      </c>
      <c r="CA546" s="1">
        <f t="shared" ref="CA546:CE546" si="3397">BV546*1</f>
        <v>57.264</v>
      </c>
      <c r="CB546" s="1">
        <f t="shared" si="3397"/>
        <v>90.476258</v>
      </c>
      <c r="CC546" s="1">
        <f t="shared" si="3397"/>
        <v>283.676066</v>
      </c>
      <c r="CD546" s="1">
        <f t="shared" si="3397"/>
        <v>47.001719</v>
      </c>
      <c r="CE546" s="1">
        <f t="shared" si="3397"/>
        <v>532.884104</v>
      </c>
      <c r="CF546" s="1">
        <v>3.0</v>
      </c>
      <c r="CG546" s="1">
        <f t="shared" si="21"/>
        <v>3</v>
      </c>
      <c r="CH546" s="1" t="s">
        <v>1642</v>
      </c>
      <c r="CI546" s="1" t="s">
        <v>1643</v>
      </c>
      <c r="CJ546" s="1" t="s">
        <v>1644</v>
      </c>
      <c r="CK546" s="1" t="s">
        <v>140</v>
      </c>
      <c r="CL546" s="1">
        <v>0.0</v>
      </c>
      <c r="CM546" s="1" t="s">
        <v>1645</v>
      </c>
      <c r="CN546" s="1" t="s">
        <v>1646</v>
      </c>
      <c r="CO546" s="1" t="s">
        <v>1647</v>
      </c>
      <c r="CP546" s="1" t="s">
        <v>1648</v>
      </c>
      <c r="CQ546" s="1" t="s">
        <v>1649</v>
      </c>
      <c r="CR546" s="1" t="s">
        <v>1174</v>
      </c>
      <c r="CS546" s="1">
        <v>0.0</v>
      </c>
      <c r="CT546" s="1">
        <v>0.0</v>
      </c>
      <c r="CU546" s="1" t="s">
        <v>1404</v>
      </c>
      <c r="CV546" s="1" t="s">
        <v>1650</v>
      </c>
      <c r="CW546" s="1">
        <v>7.0</v>
      </c>
      <c r="CX546" s="1">
        <v>0.0</v>
      </c>
      <c r="CY546" s="1" t="s">
        <v>1651</v>
      </c>
      <c r="CZ546" s="1" t="s">
        <v>1652</v>
      </c>
      <c r="DA546" s="1" t="s">
        <v>761</v>
      </c>
      <c r="DB546" s="1">
        <v>0.0</v>
      </c>
      <c r="DC546" s="1">
        <v>0.0</v>
      </c>
      <c r="DD546" s="1">
        <v>0.0</v>
      </c>
      <c r="DE546" s="1">
        <v>0.0</v>
      </c>
      <c r="DF546" s="1">
        <v>2.0</v>
      </c>
      <c r="DG546" s="1">
        <v>14.0</v>
      </c>
      <c r="DH546" s="1" t="s">
        <v>582</v>
      </c>
    </row>
    <row r="547" ht="15.75" customHeight="1">
      <c r="A547" s="1">
        <v>2015.0</v>
      </c>
      <c r="B547" s="1" t="s">
        <v>1653</v>
      </c>
      <c r="C547" s="1">
        <v>110.0</v>
      </c>
      <c r="D547" s="1">
        <v>33.33</v>
      </c>
      <c r="E547" s="1" t="s">
        <v>1654</v>
      </c>
      <c r="F547" s="1" t="s">
        <v>1655</v>
      </c>
      <c r="G547" s="1" t="s">
        <v>112</v>
      </c>
      <c r="H547" s="1"/>
      <c r="I547" s="1"/>
      <c r="J547" s="3">
        <v>1.420264316878601E12</v>
      </c>
      <c r="K547" s="3">
        <v>3.8351726603384577</v>
      </c>
      <c r="L547" s="3">
        <v>-0.500461321406559</v>
      </c>
      <c r="M547" s="3">
        <f t="shared" si="7"/>
        <v>27.98186411</v>
      </c>
      <c r="N547" s="3" t="str">
        <f t="shared" si="8"/>
        <v>#NUM!</v>
      </c>
      <c r="O547" s="1">
        <v>1.0</v>
      </c>
      <c r="P547" s="1" t="s">
        <v>113</v>
      </c>
      <c r="Q547" s="1">
        <v>28.0</v>
      </c>
      <c r="R547" s="1" t="s">
        <v>157</v>
      </c>
      <c r="S547" s="1">
        <f t="shared" si="3310"/>
        <v>1</v>
      </c>
      <c r="T547" s="1">
        <f t="shared" si="10"/>
        <v>1</v>
      </c>
      <c r="U547" s="2">
        <v>33064.0</v>
      </c>
      <c r="V547" s="2">
        <v>43830.0</v>
      </c>
      <c r="W547" s="1">
        <v>10766.0</v>
      </c>
      <c r="X547" s="1">
        <v>9.284148299120902</v>
      </c>
      <c r="Y547" s="1">
        <v>1.0</v>
      </c>
      <c r="Z547" s="1"/>
      <c r="AA547" s="1"/>
      <c r="AB547" s="1"/>
      <c r="AC547" s="1"/>
      <c r="AD547" s="1"/>
      <c r="AE547" s="1"/>
      <c r="AF547" s="1"/>
      <c r="AG547" s="1" t="str">
        <f t="shared" ref="AG547:AL547" si="3398">LN(AA547)</f>
        <v>#NUM!</v>
      </c>
      <c r="AH547" s="1" t="str">
        <f t="shared" si="3398"/>
        <v>#NUM!</v>
      </c>
      <c r="AI547" s="1" t="str">
        <f t="shared" si="3398"/>
        <v>#NUM!</v>
      </c>
      <c r="AJ547" s="1" t="str">
        <f t="shared" si="3398"/>
        <v>#NUM!</v>
      </c>
      <c r="AK547" s="1" t="str">
        <f t="shared" si="3398"/>
        <v>#NUM!</v>
      </c>
      <c r="AL547" s="1" t="str">
        <f t="shared" si="3398"/>
        <v>#NUM!</v>
      </c>
      <c r="AM547" s="1" t="str">
        <f t="shared" si="12"/>
        <v>#NUM!</v>
      </c>
      <c r="AN547" s="1"/>
      <c r="AO547" s="1"/>
      <c r="AP547" s="1" t="str">
        <f t="shared" si="13"/>
        <v>#DIV/0!</v>
      </c>
      <c r="AQ547" s="1" t="str">
        <f t="shared" si="14"/>
        <v>#DIV/0!</v>
      </c>
      <c r="AR547" s="1"/>
      <c r="AS547" s="1"/>
      <c r="AT547" s="1" t="str">
        <f t="shared" ref="AT547:AU547" si="3399">LN(AN547)</f>
        <v>#NUM!</v>
      </c>
      <c r="AU547" s="1" t="str">
        <f t="shared" si="3399"/>
        <v>#NUM!</v>
      </c>
      <c r="AV547" s="1" t="str">
        <f t="shared" ref="AV547:AW547" si="3400">LN(AR547)</f>
        <v>#NUM!</v>
      </c>
      <c r="AW547" s="1" t="str">
        <f t="shared" si="3400"/>
        <v>#NUM!</v>
      </c>
      <c r="AX547" s="1"/>
      <c r="AY547" s="1"/>
      <c r="AZ547" s="1"/>
      <c r="BA547" s="1"/>
      <c r="BB547" s="1"/>
      <c r="BC547" s="1"/>
      <c r="BD547" s="1"/>
      <c r="BE547" s="1"/>
      <c r="BF547" s="1"/>
      <c r="BG547" s="1"/>
      <c r="BH547" s="1"/>
      <c r="BI547" s="1"/>
      <c r="BJ547" s="1">
        <f t="shared" ref="BJ547:BM547" si="3401">BF547*1</f>
        <v>0</v>
      </c>
      <c r="BK547" s="1">
        <f t="shared" si="3401"/>
        <v>0</v>
      </c>
      <c r="BL547" s="1">
        <f t="shared" si="3401"/>
        <v>0</v>
      </c>
      <c r="BM547" s="1">
        <f t="shared" si="3401"/>
        <v>0</v>
      </c>
      <c r="BN547" s="1">
        <f t="shared" si="18"/>
        <v>0</v>
      </c>
      <c r="BO547" s="1"/>
      <c r="BP547" s="1"/>
      <c r="BQ547" s="1"/>
      <c r="BR547" s="1">
        <f t="shared" ref="BR547:BT547" si="3402">BO547*1</f>
        <v>0</v>
      </c>
      <c r="BS547" s="1">
        <f t="shared" si="3402"/>
        <v>0</v>
      </c>
      <c r="BT547" s="1">
        <f t="shared" si="3402"/>
        <v>0</v>
      </c>
      <c r="BU547" s="1"/>
      <c r="BV547" s="1"/>
      <c r="BW547" s="1"/>
      <c r="BX547" s="1"/>
      <c r="BY547" s="1"/>
      <c r="BZ547" s="1"/>
      <c r="CA547" s="1">
        <f t="shared" ref="CA547:CE547" si="3403">BV547*1</f>
        <v>0</v>
      </c>
      <c r="CB547" s="1">
        <f t="shared" si="3403"/>
        <v>0</v>
      </c>
      <c r="CC547" s="1">
        <f t="shared" si="3403"/>
        <v>0</v>
      </c>
      <c r="CD547" s="1">
        <f t="shared" si="3403"/>
        <v>0</v>
      </c>
      <c r="CE547" s="1">
        <f t="shared" si="3403"/>
        <v>0</v>
      </c>
      <c r="CF547" s="1">
        <v>8.0</v>
      </c>
      <c r="CG547" s="1">
        <f t="shared" si="21"/>
        <v>8</v>
      </c>
      <c r="CH547" s="1" t="s">
        <v>1656</v>
      </c>
      <c r="CI547" s="1" t="s">
        <v>1657</v>
      </c>
      <c r="CJ547" s="1" t="s">
        <v>160</v>
      </c>
      <c r="CK547" s="1" t="s">
        <v>160</v>
      </c>
      <c r="CL547" s="1" t="s">
        <v>160</v>
      </c>
      <c r="CM547" s="1" t="s">
        <v>1658</v>
      </c>
      <c r="CN547" s="1" t="s">
        <v>1659</v>
      </c>
      <c r="CO547" s="1" t="s">
        <v>1660</v>
      </c>
      <c r="CP547" s="1" t="s">
        <v>1661</v>
      </c>
      <c r="CQ547" s="1" t="s">
        <v>1662</v>
      </c>
      <c r="CR547" s="1" t="s">
        <v>1663</v>
      </c>
      <c r="CS547" s="1">
        <v>0.0</v>
      </c>
      <c r="CT547" s="1">
        <v>0.0</v>
      </c>
      <c r="CU547" s="1" t="s">
        <v>273</v>
      </c>
      <c r="CV547" s="1" t="s">
        <v>1664</v>
      </c>
      <c r="CW547" s="1">
        <v>8.0</v>
      </c>
      <c r="CX547" s="1">
        <v>0.0</v>
      </c>
      <c r="CY547" s="1" t="s">
        <v>1665</v>
      </c>
      <c r="CZ547" s="1" t="s">
        <v>1666</v>
      </c>
      <c r="DA547" s="1" t="s">
        <v>167</v>
      </c>
      <c r="DB547" s="1">
        <v>0.0</v>
      </c>
      <c r="DC547" s="1">
        <v>0.0</v>
      </c>
      <c r="DD547" s="1">
        <v>0.0</v>
      </c>
      <c r="DE547" s="1">
        <v>0.0</v>
      </c>
      <c r="DF547" s="1">
        <v>1.0</v>
      </c>
      <c r="DG547" s="1">
        <v>28.0</v>
      </c>
      <c r="DH547" s="1" t="s">
        <v>132</v>
      </c>
    </row>
    <row r="548" ht="15.75" customHeight="1">
      <c r="A548" s="1">
        <v>2016.0</v>
      </c>
      <c r="B548" s="1" t="s">
        <v>1653</v>
      </c>
      <c r="C548" s="1">
        <v>110.0</v>
      </c>
      <c r="D548" s="1">
        <v>33.33</v>
      </c>
      <c r="E548" s="1" t="s">
        <v>1654</v>
      </c>
      <c r="F548" s="1" t="s">
        <v>1655</v>
      </c>
      <c r="G548" s="1" t="s">
        <v>112</v>
      </c>
      <c r="H548" s="1">
        <v>2472.3519699999997</v>
      </c>
      <c r="I548" s="1" t="str">
        <f t="shared" ref="I548:I551" si="3410">(H548-H547)/H547</f>
        <v>#DIV/0!</v>
      </c>
      <c r="J548" s="3">
        <v>1.4633168080030916E12</v>
      </c>
      <c r="K548" s="3">
        <v>3.0313013298193283</v>
      </c>
      <c r="L548" s="3">
        <v>-0.202671740806371</v>
      </c>
      <c r="M548" s="3">
        <f t="shared" si="7"/>
        <v>28.01172676</v>
      </c>
      <c r="N548" s="3" t="str">
        <f t="shared" si="8"/>
        <v>#NUM!</v>
      </c>
      <c r="O548" s="1">
        <v>1.0</v>
      </c>
      <c r="P548" s="1" t="s">
        <v>113</v>
      </c>
      <c r="Q548" s="1">
        <v>28.0</v>
      </c>
      <c r="R548" s="1" t="s">
        <v>157</v>
      </c>
      <c r="S548" s="1">
        <f t="shared" si="3310"/>
        <v>1</v>
      </c>
      <c r="T548" s="1">
        <f t="shared" si="10"/>
        <v>1</v>
      </c>
      <c r="U548" s="2">
        <v>33064.0</v>
      </c>
      <c r="V548" s="2">
        <v>43465.0</v>
      </c>
      <c r="W548" s="1">
        <v>10401.0</v>
      </c>
      <c r="X548" s="1">
        <v>9.249657234353133</v>
      </c>
      <c r="Y548" s="1">
        <v>1.0</v>
      </c>
      <c r="Z548" s="1">
        <v>-150.00325</v>
      </c>
      <c r="AA548" s="1">
        <v>1672.44844</v>
      </c>
      <c r="AB548" s="1">
        <v>799.90353</v>
      </c>
      <c r="AC548" s="1">
        <v>190.34135999999998</v>
      </c>
      <c r="AD548" s="1">
        <v>559.8333100000001</v>
      </c>
      <c r="AE548" s="1">
        <v>49.728860000000005</v>
      </c>
      <c r="AF548" s="1">
        <v>43.89313</v>
      </c>
      <c r="AG548" s="1">
        <f t="shared" ref="AG548:AL548" si="3404">LN(AA548)</f>
        <v>7.422043963</v>
      </c>
      <c r="AH548" s="1">
        <f t="shared" si="3404"/>
        <v>6.684491133</v>
      </c>
      <c r="AI548" s="1">
        <f t="shared" si="3404"/>
        <v>5.248819092</v>
      </c>
      <c r="AJ548" s="1">
        <f t="shared" si="3404"/>
        <v>6.327639079</v>
      </c>
      <c r="AK548" s="1">
        <f t="shared" si="3404"/>
        <v>3.906585449</v>
      </c>
      <c r="AL548" s="1">
        <f t="shared" si="3404"/>
        <v>3.781757816</v>
      </c>
      <c r="AM548" s="1">
        <f t="shared" si="12"/>
        <v>7.812925191</v>
      </c>
      <c r="AN548" s="1">
        <v>2578.46525</v>
      </c>
      <c r="AO548" s="1">
        <v>851.4133200000001</v>
      </c>
      <c r="AP548" s="1">
        <f t="shared" si="13"/>
        <v>0.9395008408</v>
      </c>
      <c r="AQ548" s="1">
        <f t="shared" si="14"/>
        <v>1</v>
      </c>
      <c r="AR548" s="1">
        <v>3429.8785700000003</v>
      </c>
      <c r="AS548" s="1">
        <v>-957.5266000000006</v>
      </c>
      <c r="AT548" s="1">
        <f t="shared" ref="AT548:AU548" si="3405">LN(AN548)</f>
        <v>7.854949637</v>
      </c>
      <c r="AU548" s="1">
        <f t="shared" si="3405"/>
        <v>6.746897698</v>
      </c>
      <c r="AV548" s="1">
        <f t="shared" ref="AV548:AW548" si="3406">LN(AR548)</f>
        <v>8.140280137</v>
      </c>
      <c r="AW548" s="1" t="str">
        <f t="shared" si="3406"/>
        <v>#NUM!</v>
      </c>
      <c r="AX548" s="1">
        <v>2680.9964499999996</v>
      </c>
      <c r="AY548" s="1">
        <v>-254.96184</v>
      </c>
      <c r="AZ548" s="1">
        <v>17.775720000000003</v>
      </c>
      <c r="BA548" s="1">
        <v>-272.70514</v>
      </c>
      <c r="BB548" s="1">
        <v>-15.989120000000002</v>
      </c>
      <c r="BC548" s="1">
        <v>-256.71602</v>
      </c>
      <c r="BD548" s="1"/>
      <c r="BE548" s="1">
        <v>-256.71602</v>
      </c>
      <c r="BF548" s="1" t="s">
        <v>242</v>
      </c>
      <c r="BG548" s="1">
        <v>-10.383000000000001</v>
      </c>
      <c r="BH548" s="1">
        <v>75.17399999999999</v>
      </c>
      <c r="BI548" s="1">
        <v>2.893</v>
      </c>
      <c r="BJ548" s="1" t="str">
        <f t="shared" ref="BJ548:BM548" si="3407">BF548*1</f>
        <v>#VALUE!</v>
      </c>
      <c r="BK548" s="1">
        <f t="shared" si="3407"/>
        <v>-10.383</v>
      </c>
      <c r="BL548" s="1">
        <f t="shared" si="3407"/>
        <v>75.174</v>
      </c>
      <c r="BM548" s="1">
        <f t="shared" si="3407"/>
        <v>2.893</v>
      </c>
      <c r="BN548" s="1">
        <f t="shared" si="18"/>
        <v>72.281</v>
      </c>
      <c r="BO548" s="1">
        <v>1.6540000000000001</v>
      </c>
      <c r="BP548" s="1">
        <v>14.085</v>
      </c>
      <c r="BQ548" s="1">
        <v>0.9400000000000001</v>
      </c>
      <c r="BR548" s="1">
        <f t="shared" ref="BR548:BT548" si="3408">BO548*1</f>
        <v>1.654</v>
      </c>
      <c r="BS548" s="1">
        <f t="shared" si="3408"/>
        <v>14.085</v>
      </c>
      <c r="BT548" s="1">
        <f t="shared" si="3408"/>
        <v>0.94</v>
      </c>
      <c r="BU548" s="1">
        <v>0.7160000000000001</v>
      </c>
      <c r="BV548" s="1" t="s">
        <v>242</v>
      </c>
      <c r="BW548" s="1">
        <v>-7.791575</v>
      </c>
      <c r="BX548" s="1">
        <v>76.59989900000001</v>
      </c>
      <c r="BY548" s="1">
        <v>28.493066000000002</v>
      </c>
      <c r="BZ548" s="1">
        <v>70.63862800000001</v>
      </c>
      <c r="CA548" s="1" t="str">
        <f t="shared" ref="CA548:CE548" si="3409">BV548*1</f>
        <v>#VALUE!</v>
      </c>
      <c r="CB548" s="1">
        <f t="shared" si="3409"/>
        <v>-7.791575</v>
      </c>
      <c r="CC548" s="1">
        <f t="shared" si="3409"/>
        <v>76.599899</v>
      </c>
      <c r="CD548" s="1">
        <f t="shared" si="3409"/>
        <v>28.493066</v>
      </c>
      <c r="CE548" s="1">
        <f t="shared" si="3409"/>
        <v>70.638628</v>
      </c>
      <c r="CF548" s="1">
        <v>8.0</v>
      </c>
      <c r="CG548" s="1">
        <f t="shared" si="21"/>
        <v>8</v>
      </c>
      <c r="CH548" s="1" t="s">
        <v>1656</v>
      </c>
      <c r="CI548" s="1" t="s">
        <v>1657</v>
      </c>
      <c r="CJ548" s="1" t="s">
        <v>160</v>
      </c>
      <c r="CK548" s="1" t="s">
        <v>160</v>
      </c>
      <c r="CL548" s="1" t="s">
        <v>160</v>
      </c>
      <c r="CM548" s="1" t="s">
        <v>1658</v>
      </c>
      <c r="CN548" s="1" t="s">
        <v>1659</v>
      </c>
      <c r="CO548" s="1" t="s">
        <v>1660</v>
      </c>
      <c r="CP548" s="1" t="s">
        <v>1661</v>
      </c>
      <c r="CQ548" s="1" t="s">
        <v>1662</v>
      </c>
      <c r="CR548" s="1" t="s">
        <v>1663</v>
      </c>
      <c r="CS548" s="1">
        <v>0.0</v>
      </c>
      <c r="CT548" s="1">
        <v>0.0</v>
      </c>
      <c r="CU548" s="1" t="s">
        <v>273</v>
      </c>
      <c r="CV548" s="1" t="s">
        <v>1664</v>
      </c>
      <c r="CW548" s="1">
        <v>8.0</v>
      </c>
      <c r="CX548" s="1">
        <v>0.0</v>
      </c>
      <c r="CY548" s="1" t="s">
        <v>1665</v>
      </c>
      <c r="CZ548" s="1" t="s">
        <v>1666</v>
      </c>
      <c r="DA548" s="1" t="s">
        <v>167</v>
      </c>
      <c r="DB548" s="1">
        <v>0.0</v>
      </c>
      <c r="DC548" s="1">
        <v>0.0</v>
      </c>
      <c r="DD548" s="1">
        <v>0.0</v>
      </c>
      <c r="DE548" s="1">
        <v>0.0</v>
      </c>
      <c r="DF548" s="1">
        <v>1.0</v>
      </c>
      <c r="DG548" s="1">
        <v>28.0</v>
      </c>
      <c r="DH548" s="1" t="s">
        <v>132</v>
      </c>
    </row>
    <row r="549" ht="15.75" customHeight="1">
      <c r="A549" s="1">
        <v>2017.0</v>
      </c>
      <c r="B549" s="1" t="s">
        <v>1653</v>
      </c>
      <c r="C549" s="1">
        <v>110.0</v>
      </c>
      <c r="D549" s="1">
        <v>33.33</v>
      </c>
      <c r="E549" s="1" t="s">
        <v>1654</v>
      </c>
      <c r="F549" s="1" t="s">
        <v>1655</v>
      </c>
      <c r="G549" s="1" t="s">
        <v>112</v>
      </c>
      <c r="H549" s="1">
        <v>2646.65346</v>
      </c>
      <c r="I549" s="1">
        <f t="shared" si="3410"/>
        <v>0.07050027347</v>
      </c>
      <c r="J549" s="3">
        <v>1.5068305993539272E12</v>
      </c>
      <c r="K549" s="3">
        <v>2.9736411905373075</v>
      </c>
      <c r="L549" s="3">
        <v>1.95608333333334</v>
      </c>
      <c r="M549" s="3">
        <f t="shared" si="7"/>
        <v>28.04102962</v>
      </c>
      <c r="N549" s="3">
        <f t="shared" si="8"/>
        <v>0.6709441747</v>
      </c>
      <c r="O549" s="1">
        <v>1.0</v>
      </c>
      <c r="P549" s="1" t="s">
        <v>113</v>
      </c>
      <c r="Q549" s="1">
        <v>28.0</v>
      </c>
      <c r="R549" s="1" t="s">
        <v>157</v>
      </c>
      <c r="S549" s="1">
        <f t="shared" si="3310"/>
        <v>1</v>
      </c>
      <c r="T549" s="1">
        <f t="shared" si="10"/>
        <v>1</v>
      </c>
      <c r="U549" s="2">
        <v>33064.0</v>
      </c>
      <c r="V549" s="2">
        <v>43100.0</v>
      </c>
      <c r="W549" s="1">
        <v>10036.0</v>
      </c>
      <c r="X549" s="1">
        <v>9.213933907486313</v>
      </c>
      <c r="Y549" s="1">
        <v>1.0</v>
      </c>
      <c r="Z549" s="1">
        <v>271.36829000000006</v>
      </c>
      <c r="AA549" s="1">
        <v>1715.3698000000002</v>
      </c>
      <c r="AB549" s="1">
        <v>931.28366</v>
      </c>
      <c r="AC549" s="1">
        <v>103.61365</v>
      </c>
      <c r="AD549" s="1">
        <v>732.7828600000001</v>
      </c>
      <c r="AE549" s="1">
        <v>94.88715</v>
      </c>
      <c r="AF549" s="1">
        <v>89.05142</v>
      </c>
      <c r="AG549" s="1">
        <f t="shared" ref="AG549:AL549" si="3411">LN(AA549)</f>
        <v>7.447383963</v>
      </c>
      <c r="AH549" s="1">
        <f t="shared" si="3411"/>
        <v>6.836563914</v>
      </c>
      <c r="AI549" s="1">
        <f t="shared" si="3411"/>
        <v>4.640669078</v>
      </c>
      <c r="AJ549" s="1">
        <f t="shared" si="3411"/>
        <v>6.596849423</v>
      </c>
      <c r="AK549" s="1">
        <f t="shared" si="3411"/>
        <v>4.552688291</v>
      </c>
      <c r="AL549" s="1">
        <f t="shared" si="3411"/>
        <v>4.489213956</v>
      </c>
      <c r="AM549" s="1">
        <f t="shared" si="12"/>
        <v>7.881051276</v>
      </c>
      <c r="AN549" s="1">
        <v>1994.00061</v>
      </c>
      <c r="AO549" s="1">
        <v>1426.12361</v>
      </c>
      <c r="AP549" s="1">
        <f t="shared" si="13"/>
        <v>0.6530174898</v>
      </c>
      <c r="AQ549" s="1">
        <f t="shared" si="14"/>
        <v>1</v>
      </c>
      <c r="AR549" s="1">
        <v>3420.12422</v>
      </c>
      <c r="AS549" s="1">
        <v>-773.4707600000002</v>
      </c>
      <c r="AT549" s="1">
        <f t="shared" ref="AT549:AU549" si="3412">LN(AN549)</f>
        <v>7.597898256</v>
      </c>
      <c r="AU549" s="1">
        <f t="shared" si="3412"/>
        <v>7.26271528</v>
      </c>
      <c r="AV549" s="1">
        <f t="shared" ref="AV549:AW549" si="3413">LN(AR549)</f>
        <v>8.137432151</v>
      </c>
      <c r="AW549" s="1" t="str">
        <f t="shared" si="3413"/>
        <v>#NUM!</v>
      </c>
      <c r="AX549" s="1">
        <v>3230.4892999999997</v>
      </c>
      <c r="AY549" s="1">
        <v>278.79199000000006</v>
      </c>
      <c r="AZ549" s="1">
        <v>17.56412</v>
      </c>
      <c r="BA549" s="1">
        <v>261.22817000000003</v>
      </c>
      <c r="BB549" s="1">
        <v>102.70208000000001</v>
      </c>
      <c r="BC549" s="1">
        <v>158.52609</v>
      </c>
      <c r="BD549" s="1"/>
      <c r="BE549" s="1">
        <v>158.52609</v>
      </c>
      <c r="BF549" s="1" t="s">
        <v>242</v>
      </c>
      <c r="BG549" s="1">
        <v>5.99</v>
      </c>
      <c r="BH549" s="1">
        <v>81.66</v>
      </c>
      <c r="BI549" s="1">
        <v>2.054</v>
      </c>
      <c r="BJ549" s="1" t="str">
        <f t="shared" ref="BJ549:BM549" si="3414">BF549*1</f>
        <v>#VALUE!</v>
      </c>
      <c r="BK549" s="1">
        <f t="shared" si="3414"/>
        <v>5.99</v>
      </c>
      <c r="BL549" s="1">
        <f t="shared" si="3414"/>
        <v>81.66</v>
      </c>
      <c r="BM549" s="1">
        <f t="shared" si="3414"/>
        <v>2.054</v>
      </c>
      <c r="BN549" s="1">
        <f t="shared" si="18"/>
        <v>79.606</v>
      </c>
      <c r="BO549" s="1">
        <v>2.6470000000000002</v>
      </c>
      <c r="BP549" s="1">
        <v>31.178</v>
      </c>
      <c r="BQ549" s="1">
        <v>0.6530000000000001</v>
      </c>
      <c r="BR549" s="1">
        <f t="shared" ref="BR549:BT549" si="3415">BO549*1</f>
        <v>2.647</v>
      </c>
      <c r="BS549" s="1">
        <f t="shared" si="3415"/>
        <v>31.178</v>
      </c>
      <c r="BT549" s="1">
        <f t="shared" si="3415"/>
        <v>0.653</v>
      </c>
      <c r="BU549" s="1">
        <v>0.58</v>
      </c>
      <c r="BV549" s="1" t="s">
        <v>242</v>
      </c>
      <c r="BW549" s="1">
        <v>8.426715</v>
      </c>
      <c r="BX549" s="1">
        <v>104.209332</v>
      </c>
      <c r="BY549" s="1">
        <v>32.241296000000006</v>
      </c>
      <c r="BZ549" s="1">
        <v>85.375918</v>
      </c>
      <c r="CA549" s="1" t="str">
        <f t="shared" ref="CA549:CE549" si="3416">BV549*1</f>
        <v>#VALUE!</v>
      </c>
      <c r="CB549" s="1">
        <f t="shared" si="3416"/>
        <v>8.426715</v>
      </c>
      <c r="CC549" s="1">
        <f t="shared" si="3416"/>
        <v>104.209332</v>
      </c>
      <c r="CD549" s="1">
        <f t="shared" si="3416"/>
        <v>32.241296</v>
      </c>
      <c r="CE549" s="1">
        <f t="shared" si="3416"/>
        <v>85.375918</v>
      </c>
      <c r="CF549" s="1">
        <v>8.0</v>
      </c>
      <c r="CG549" s="1">
        <f t="shared" si="21"/>
        <v>8</v>
      </c>
      <c r="CH549" s="1" t="s">
        <v>1656</v>
      </c>
      <c r="CI549" s="1" t="s">
        <v>1657</v>
      </c>
      <c r="CJ549" s="1" t="s">
        <v>160</v>
      </c>
      <c r="CK549" s="1" t="s">
        <v>160</v>
      </c>
      <c r="CL549" s="1" t="s">
        <v>160</v>
      </c>
      <c r="CM549" s="1" t="s">
        <v>1658</v>
      </c>
      <c r="CN549" s="1" t="s">
        <v>1659</v>
      </c>
      <c r="CO549" s="1" t="s">
        <v>1660</v>
      </c>
      <c r="CP549" s="1" t="s">
        <v>1661</v>
      </c>
      <c r="CQ549" s="1" t="s">
        <v>1662</v>
      </c>
      <c r="CR549" s="1" t="s">
        <v>1663</v>
      </c>
      <c r="CS549" s="1">
        <v>0.0</v>
      </c>
      <c r="CT549" s="1">
        <v>0.0</v>
      </c>
      <c r="CU549" s="1" t="s">
        <v>273</v>
      </c>
      <c r="CV549" s="1" t="s">
        <v>1664</v>
      </c>
      <c r="CW549" s="1">
        <v>8.0</v>
      </c>
      <c r="CX549" s="1">
        <v>0.0</v>
      </c>
      <c r="CY549" s="1" t="s">
        <v>1665</v>
      </c>
      <c r="CZ549" s="1" t="s">
        <v>1666</v>
      </c>
      <c r="DA549" s="1" t="s">
        <v>167</v>
      </c>
      <c r="DB549" s="1">
        <v>0.0</v>
      </c>
      <c r="DC549" s="1">
        <v>0.0</v>
      </c>
      <c r="DD549" s="1">
        <v>0.0</v>
      </c>
      <c r="DE549" s="1">
        <v>0.0</v>
      </c>
      <c r="DF549" s="1">
        <v>1.0</v>
      </c>
      <c r="DG549" s="1">
        <v>28.0</v>
      </c>
      <c r="DH549" s="1" t="s">
        <v>132</v>
      </c>
    </row>
    <row r="550" ht="15.75" customHeight="1">
      <c r="A550" s="1">
        <v>2018.0</v>
      </c>
      <c r="B550" s="1" t="s">
        <v>1653</v>
      </c>
      <c r="C550" s="1">
        <v>110.0</v>
      </c>
      <c r="D550" s="1">
        <v>33.33</v>
      </c>
      <c r="E550" s="1" t="s">
        <v>1654</v>
      </c>
      <c r="F550" s="1" t="s">
        <v>1655</v>
      </c>
      <c r="G550" s="1" t="s">
        <v>112</v>
      </c>
      <c r="H550" s="1">
        <v>2602.96355</v>
      </c>
      <c r="I550" s="1">
        <f t="shared" si="3410"/>
        <v>-0.01650760504</v>
      </c>
      <c r="J550" s="3">
        <v>1.5434472933205764E12</v>
      </c>
      <c r="K550" s="3">
        <v>2.4300471454687056</v>
      </c>
      <c r="L550" s="3">
        <v>1.67506761489627</v>
      </c>
      <c r="M550" s="3">
        <f t="shared" si="7"/>
        <v>28.06503953</v>
      </c>
      <c r="N550" s="3">
        <f t="shared" si="8"/>
        <v>0.5158535316</v>
      </c>
      <c r="O550" s="1">
        <v>1.0</v>
      </c>
      <c r="P550" s="1" t="s">
        <v>113</v>
      </c>
      <c r="Q550" s="1">
        <v>28.0</v>
      </c>
      <c r="R550" s="1" t="s">
        <v>157</v>
      </c>
      <c r="S550" s="1">
        <f t="shared" si="3310"/>
        <v>1</v>
      </c>
      <c r="T550" s="1">
        <f t="shared" si="10"/>
        <v>1</v>
      </c>
      <c r="U550" s="2">
        <v>33064.0</v>
      </c>
      <c r="V550" s="2">
        <v>42735.0</v>
      </c>
      <c r="W550" s="1">
        <v>9671.0</v>
      </c>
      <c r="X550" s="1">
        <v>9.176886995716963</v>
      </c>
      <c r="Y550" s="1">
        <v>1.0</v>
      </c>
      <c r="Z550" s="1">
        <v>181.28781999999998</v>
      </c>
      <c r="AA550" s="1">
        <v>1567.4093500000001</v>
      </c>
      <c r="AB550" s="1">
        <v>1035.5542</v>
      </c>
      <c r="AC550" s="1">
        <v>196.38551</v>
      </c>
      <c r="AD550" s="1">
        <v>675.18061</v>
      </c>
      <c r="AE550" s="1">
        <v>163.98808</v>
      </c>
      <c r="AF550" s="1">
        <v>163.98808</v>
      </c>
      <c r="AG550" s="1">
        <f t="shared" ref="AG550:AL550" si="3417">LN(AA550)</f>
        <v>7.35717944</v>
      </c>
      <c r="AH550" s="1">
        <f t="shared" si="3417"/>
        <v>6.942692021</v>
      </c>
      <c r="AI550" s="1">
        <f t="shared" si="3417"/>
        <v>5.280079615</v>
      </c>
      <c r="AJ550" s="1">
        <f t="shared" si="3417"/>
        <v>6.514980225</v>
      </c>
      <c r="AK550" s="1">
        <f t="shared" si="3417"/>
        <v>5.099793742</v>
      </c>
      <c r="AL550" s="1">
        <f t="shared" si="3417"/>
        <v>5.099793742</v>
      </c>
      <c r="AM550" s="1">
        <f t="shared" si="12"/>
        <v>7.864405902</v>
      </c>
      <c r="AN550" s="1">
        <v>1699.9056900000003</v>
      </c>
      <c r="AO550" s="1">
        <v>1134.3631400000002</v>
      </c>
      <c r="AP550" s="1">
        <f t="shared" si="13"/>
        <v>0.9128947896</v>
      </c>
      <c r="AQ550" s="1">
        <f t="shared" si="14"/>
        <v>1</v>
      </c>
      <c r="AR550" s="1">
        <v>2834.2688300000004</v>
      </c>
      <c r="AS550" s="1">
        <v>-231.3052800000005</v>
      </c>
      <c r="AT550" s="1">
        <f t="shared" ref="AT550:AU550" si="3418">LN(AN550)</f>
        <v>7.438328052</v>
      </c>
      <c r="AU550" s="1">
        <f t="shared" si="3418"/>
        <v>7.033826662</v>
      </c>
      <c r="AV550" s="1">
        <f t="shared" ref="AV550:AW550" si="3419">LN(AR550)</f>
        <v>7.949539275</v>
      </c>
      <c r="AW550" s="1" t="str">
        <f t="shared" si="3419"/>
        <v>#NUM!</v>
      </c>
      <c r="AX550" s="1">
        <v>3631.2548699999998</v>
      </c>
      <c r="AY550" s="1">
        <v>289.54491</v>
      </c>
      <c r="AZ550" s="1">
        <v>8.97781</v>
      </c>
      <c r="BA550" s="1">
        <v>284.72281</v>
      </c>
      <c r="BB550" s="1">
        <v>210.69611000000003</v>
      </c>
      <c r="BC550" s="1">
        <v>74.0267</v>
      </c>
      <c r="BD550" s="1"/>
      <c r="BE550" s="1">
        <v>74.0267</v>
      </c>
      <c r="BF550" s="1" t="s">
        <v>242</v>
      </c>
      <c r="BG550" s="1">
        <v>2.844</v>
      </c>
      <c r="BH550" s="1">
        <v>66.93700000000001</v>
      </c>
      <c r="BI550" s="1">
        <v>0.7260000000000001</v>
      </c>
      <c r="BJ550" s="1" t="str">
        <f t="shared" ref="BJ550:BM550" si="3420">BF550*1</f>
        <v>#VALUE!</v>
      </c>
      <c r="BK550" s="1">
        <f t="shared" si="3420"/>
        <v>2.844</v>
      </c>
      <c r="BL550" s="1">
        <f t="shared" si="3420"/>
        <v>66.937</v>
      </c>
      <c r="BM550" s="1">
        <f t="shared" si="3420"/>
        <v>0.726</v>
      </c>
      <c r="BN550" s="1">
        <f t="shared" si="18"/>
        <v>66.211</v>
      </c>
      <c r="BO550" s="1">
        <v>2.473</v>
      </c>
      <c r="BP550" s="1">
        <v>18.49</v>
      </c>
      <c r="BQ550" s="1">
        <v>0.913</v>
      </c>
      <c r="BR550" s="1">
        <f t="shared" ref="BR550:BT550" si="3421">BO550*1</f>
        <v>2.473</v>
      </c>
      <c r="BS550" s="1">
        <f t="shared" si="3421"/>
        <v>18.49</v>
      </c>
      <c r="BT550" s="1">
        <f t="shared" si="3421"/>
        <v>0.913</v>
      </c>
      <c r="BU550" s="1">
        <v>0.7400000000000001</v>
      </c>
      <c r="BV550" s="1" t="s">
        <v>242</v>
      </c>
      <c r="BW550" s="1">
        <v>10.168672</v>
      </c>
      <c r="BX550" s="1">
        <v>129.68767400000002</v>
      </c>
      <c r="BY550" s="1">
        <v>36.817157</v>
      </c>
      <c r="BZ550" s="1">
        <v>92.96298399999999</v>
      </c>
      <c r="CA550" s="1" t="str">
        <f t="shared" ref="CA550:CE550" si="3422">BV550*1</f>
        <v>#VALUE!</v>
      </c>
      <c r="CB550" s="1">
        <f t="shared" si="3422"/>
        <v>10.168672</v>
      </c>
      <c r="CC550" s="1">
        <f t="shared" si="3422"/>
        <v>129.687674</v>
      </c>
      <c r="CD550" s="1">
        <f t="shared" si="3422"/>
        <v>36.817157</v>
      </c>
      <c r="CE550" s="1">
        <f t="shared" si="3422"/>
        <v>92.962984</v>
      </c>
      <c r="CF550" s="1">
        <v>8.0</v>
      </c>
      <c r="CG550" s="1">
        <f t="shared" si="21"/>
        <v>8</v>
      </c>
      <c r="CH550" s="1" t="s">
        <v>1656</v>
      </c>
      <c r="CI550" s="1" t="s">
        <v>1657</v>
      </c>
      <c r="CJ550" s="1" t="s">
        <v>160</v>
      </c>
      <c r="CK550" s="1" t="s">
        <v>160</v>
      </c>
      <c r="CL550" s="1" t="s">
        <v>160</v>
      </c>
      <c r="CM550" s="1" t="s">
        <v>1658</v>
      </c>
      <c r="CN550" s="1" t="s">
        <v>1659</v>
      </c>
      <c r="CO550" s="1" t="s">
        <v>1660</v>
      </c>
      <c r="CP550" s="1" t="s">
        <v>1661</v>
      </c>
      <c r="CQ550" s="1" t="s">
        <v>1662</v>
      </c>
      <c r="CR550" s="1" t="s">
        <v>1663</v>
      </c>
      <c r="CS550" s="1">
        <v>0.0</v>
      </c>
      <c r="CT550" s="1">
        <v>0.0</v>
      </c>
      <c r="CU550" s="1" t="s">
        <v>273</v>
      </c>
      <c r="CV550" s="1" t="s">
        <v>1664</v>
      </c>
      <c r="CW550" s="1">
        <v>8.0</v>
      </c>
      <c r="CX550" s="1">
        <v>0.0</v>
      </c>
      <c r="CY550" s="1" t="s">
        <v>1665</v>
      </c>
      <c r="CZ550" s="1" t="s">
        <v>1666</v>
      </c>
      <c r="DA550" s="1" t="s">
        <v>167</v>
      </c>
      <c r="DB550" s="1">
        <v>0.0</v>
      </c>
      <c r="DC550" s="1">
        <v>0.0</v>
      </c>
      <c r="DD550" s="1">
        <v>0.0</v>
      </c>
      <c r="DE550" s="1">
        <v>0.0</v>
      </c>
      <c r="DF550" s="1">
        <v>1.0</v>
      </c>
      <c r="DG550" s="1">
        <v>28.0</v>
      </c>
      <c r="DH550" s="1" t="s">
        <v>132</v>
      </c>
    </row>
    <row r="551" ht="15.75" customHeight="1">
      <c r="A551" s="1">
        <v>2019.0</v>
      </c>
      <c r="B551" s="1" t="s">
        <v>1653</v>
      </c>
      <c r="C551" s="1">
        <v>110.0</v>
      </c>
      <c r="D551" s="1">
        <v>33.33</v>
      </c>
      <c r="E551" s="1" t="s">
        <v>1654</v>
      </c>
      <c r="F551" s="1" t="s">
        <v>1655</v>
      </c>
      <c r="G551" s="1" t="s">
        <v>112</v>
      </c>
      <c r="H551" s="1">
        <v>2747.27227</v>
      </c>
      <c r="I551" s="1">
        <f t="shared" si="3410"/>
        <v>0.05544016166</v>
      </c>
      <c r="J551" s="3">
        <v>1.5735464740892888E12</v>
      </c>
      <c r="K551" s="3">
        <v>1.950126894450463</v>
      </c>
      <c r="L551" s="3">
        <v>0.699536241717015</v>
      </c>
      <c r="M551" s="3">
        <f t="shared" si="7"/>
        <v>28.08435309</v>
      </c>
      <c r="N551" s="3">
        <f t="shared" si="8"/>
        <v>-0.3573376753</v>
      </c>
      <c r="O551" s="1">
        <v>1.0</v>
      </c>
      <c r="P551" s="1" t="s">
        <v>113</v>
      </c>
      <c r="Q551" s="1">
        <v>28.0</v>
      </c>
      <c r="R551" s="1" t="s">
        <v>157</v>
      </c>
      <c r="S551" s="1">
        <f t="shared" si="3310"/>
        <v>1</v>
      </c>
      <c r="T551" s="1">
        <f t="shared" si="10"/>
        <v>1</v>
      </c>
      <c r="U551" s="2">
        <v>33064.0</v>
      </c>
      <c r="V551" s="2">
        <v>42369.0</v>
      </c>
      <c r="W551" s="1">
        <v>9305.0</v>
      </c>
      <c r="X551" s="1">
        <v>9.13830716907635</v>
      </c>
      <c r="Y551" s="1">
        <v>1.0</v>
      </c>
      <c r="Z551" s="1">
        <v>692.7629900000001</v>
      </c>
      <c r="AA551" s="1">
        <v>1208.07111</v>
      </c>
      <c r="AB551" s="1">
        <v>1539.20116</v>
      </c>
      <c r="AC551" s="1">
        <v>207.32041999999998</v>
      </c>
      <c r="AD551" s="1">
        <v>885.5469200000001</v>
      </c>
      <c r="AE551" s="1">
        <v>446.33382</v>
      </c>
      <c r="AF551" s="1">
        <v>431.33382</v>
      </c>
      <c r="AG551" s="1">
        <f t="shared" ref="AG551:AL551" si="3423">LN(AA551)</f>
        <v>7.096780243</v>
      </c>
      <c r="AH551" s="1">
        <f t="shared" si="3423"/>
        <v>7.339018834</v>
      </c>
      <c r="AI551" s="1">
        <f t="shared" si="3423"/>
        <v>5.334265519</v>
      </c>
      <c r="AJ551" s="1">
        <f t="shared" si="3423"/>
        <v>6.786205443</v>
      </c>
      <c r="AK551" s="1">
        <f t="shared" si="3423"/>
        <v>6.101067147</v>
      </c>
      <c r="AL551" s="1">
        <f t="shared" si="3423"/>
        <v>6.066882315</v>
      </c>
      <c r="AM551" s="1">
        <f t="shared" si="12"/>
        <v>7.918363797</v>
      </c>
      <c r="AN551" s="1">
        <v>1520.78973</v>
      </c>
      <c r="AO551" s="1">
        <v>863.84013</v>
      </c>
      <c r="AP551" s="1">
        <f t="shared" si="13"/>
        <v>1.781812521</v>
      </c>
      <c r="AQ551" s="1">
        <f t="shared" si="14"/>
        <v>0</v>
      </c>
      <c r="AR551" s="1">
        <v>2384.62986</v>
      </c>
      <c r="AS551" s="1">
        <v>362.6424099999999</v>
      </c>
      <c r="AT551" s="1">
        <f t="shared" ref="AT551:AU551" si="3424">LN(AN551)</f>
        <v>7.326985038</v>
      </c>
      <c r="AU551" s="1">
        <f t="shared" si="3424"/>
        <v>6.761387717</v>
      </c>
      <c r="AV551" s="1">
        <f t="shared" ref="AV551:AW551" si="3425">LN(AR551)</f>
        <v>7.776799196</v>
      </c>
      <c r="AW551" s="1">
        <f t="shared" si="3425"/>
        <v>5.893417252</v>
      </c>
      <c r="AX551" s="1">
        <v>3929.50017</v>
      </c>
      <c r="AY551" s="1">
        <v>833.40314</v>
      </c>
      <c r="AZ551" s="1">
        <v>37.41627</v>
      </c>
      <c r="BA551" s="1">
        <v>795.9868700000001</v>
      </c>
      <c r="BB551" s="1">
        <v>199.52172000000002</v>
      </c>
      <c r="BC551" s="1">
        <v>596.46515</v>
      </c>
      <c r="BD551" s="1"/>
      <c r="BE551" s="1">
        <v>596.46515</v>
      </c>
      <c r="BF551" s="1">
        <v>164.477</v>
      </c>
      <c r="BG551" s="1">
        <v>21.711000000000002</v>
      </c>
      <c r="BH551" s="1">
        <v>81.12899999999999</v>
      </c>
      <c r="BI551" s="1">
        <v>0.47400000000000003</v>
      </c>
      <c r="BJ551" s="1">
        <f t="shared" ref="BJ551:BM551" si="3426">BF551*1</f>
        <v>164.477</v>
      </c>
      <c r="BK551" s="1">
        <f t="shared" si="3426"/>
        <v>21.711</v>
      </c>
      <c r="BL551" s="1">
        <f t="shared" si="3426"/>
        <v>81.129</v>
      </c>
      <c r="BM551" s="1">
        <f t="shared" si="3426"/>
        <v>0.474</v>
      </c>
      <c r="BN551" s="1">
        <f t="shared" si="18"/>
        <v>80.655</v>
      </c>
      <c r="BO551" s="1">
        <v>2.086</v>
      </c>
      <c r="BP551" s="1">
        <v>18.954</v>
      </c>
      <c r="BQ551" s="1">
        <v>1.7820000000000003</v>
      </c>
      <c r="BR551" s="1">
        <f t="shared" ref="BR551:BT551" si="3427">BO551*1</f>
        <v>2.086</v>
      </c>
      <c r="BS551" s="1">
        <f t="shared" si="3427"/>
        <v>18.954</v>
      </c>
      <c r="BT551" s="1">
        <f t="shared" si="3427"/>
        <v>1.782</v>
      </c>
      <c r="BU551" s="1">
        <v>1.542</v>
      </c>
      <c r="BV551" s="1">
        <v>485.663</v>
      </c>
      <c r="BW551" s="1">
        <v>28.428103</v>
      </c>
      <c r="BX551" s="1">
        <v>140.33929200000003</v>
      </c>
      <c r="BY551" s="1">
        <v>39.709624999999996</v>
      </c>
      <c r="BZ551" s="1">
        <v>98.116867</v>
      </c>
      <c r="CA551" s="1">
        <f t="shared" ref="CA551:CE551" si="3428">BV551*1</f>
        <v>485.663</v>
      </c>
      <c r="CB551" s="1">
        <f t="shared" si="3428"/>
        <v>28.428103</v>
      </c>
      <c r="CC551" s="1">
        <f t="shared" si="3428"/>
        <v>140.339292</v>
      </c>
      <c r="CD551" s="1">
        <f t="shared" si="3428"/>
        <v>39.709625</v>
      </c>
      <c r="CE551" s="1">
        <f t="shared" si="3428"/>
        <v>98.116867</v>
      </c>
      <c r="CF551" s="1">
        <v>8.0</v>
      </c>
      <c r="CG551" s="1">
        <f t="shared" si="21"/>
        <v>8</v>
      </c>
      <c r="CH551" s="1" t="s">
        <v>1656</v>
      </c>
      <c r="CI551" s="1" t="s">
        <v>1657</v>
      </c>
      <c r="CJ551" s="1" t="s">
        <v>160</v>
      </c>
      <c r="CK551" s="1" t="s">
        <v>160</v>
      </c>
      <c r="CL551" s="1" t="s">
        <v>160</v>
      </c>
      <c r="CM551" s="1" t="s">
        <v>1658</v>
      </c>
      <c r="CN551" s="1" t="s">
        <v>1659</v>
      </c>
      <c r="CO551" s="1" t="s">
        <v>1660</v>
      </c>
      <c r="CP551" s="1" t="s">
        <v>1661</v>
      </c>
      <c r="CQ551" s="1" t="s">
        <v>1662</v>
      </c>
      <c r="CR551" s="1" t="s">
        <v>1663</v>
      </c>
      <c r="CS551" s="1">
        <v>0.0</v>
      </c>
      <c r="CT551" s="1">
        <v>0.0</v>
      </c>
      <c r="CU551" s="1" t="s">
        <v>273</v>
      </c>
      <c r="CV551" s="1" t="s">
        <v>1664</v>
      </c>
      <c r="CW551" s="1">
        <v>8.0</v>
      </c>
      <c r="CX551" s="1">
        <v>0.0</v>
      </c>
      <c r="CY551" s="1" t="s">
        <v>1665</v>
      </c>
      <c r="CZ551" s="1" t="s">
        <v>1666</v>
      </c>
      <c r="DA551" s="1" t="s">
        <v>167</v>
      </c>
      <c r="DB551" s="1">
        <v>0.0</v>
      </c>
      <c r="DC551" s="1">
        <v>0.0</v>
      </c>
      <c r="DD551" s="1">
        <v>0.0</v>
      </c>
      <c r="DE551" s="1">
        <v>0.0</v>
      </c>
      <c r="DF551" s="1">
        <v>1.0</v>
      </c>
      <c r="DG551" s="1">
        <v>28.0</v>
      </c>
      <c r="DH551" s="1" t="s">
        <v>132</v>
      </c>
    </row>
    <row r="552" ht="15.75" customHeight="1">
      <c r="A552" s="1">
        <v>2015.0</v>
      </c>
      <c r="B552" s="1" t="s">
        <v>1667</v>
      </c>
      <c r="C552" s="1">
        <v>111.0</v>
      </c>
      <c r="D552" s="1">
        <v>0.0</v>
      </c>
      <c r="E552" s="1" t="s">
        <v>1668</v>
      </c>
      <c r="F552" s="1" t="s">
        <v>1587</v>
      </c>
      <c r="G552" s="1" t="s">
        <v>136</v>
      </c>
      <c r="H552" s="1">
        <v>5438.751</v>
      </c>
      <c r="I552" s="1"/>
      <c r="J552" s="3">
        <v>2.0645101169067312E12</v>
      </c>
      <c r="K552" s="3">
        <v>0.7783043507165814</v>
      </c>
      <c r="L552" s="3">
        <v>0.0387903996579552</v>
      </c>
      <c r="M552" s="3">
        <f t="shared" si="7"/>
        <v>28.35591408</v>
      </c>
      <c r="N552" s="3">
        <f t="shared" si="8"/>
        <v>-3.249582494</v>
      </c>
      <c r="O552" s="1">
        <v>0.0</v>
      </c>
      <c r="P552" s="1" t="s">
        <v>113</v>
      </c>
      <c r="Q552" s="1">
        <v>34.0</v>
      </c>
      <c r="R552" s="1" t="s">
        <v>157</v>
      </c>
      <c r="S552" s="1">
        <f t="shared" si="3310"/>
        <v>1</v>
      </c>
      <c r="T552" s="1">
        <f t="shared" si="10"/>
        <v>1</v>
      </c>
      <c r="U552" s="2">
        <v>31258.0</v>
      </c>
      <c r="V552" s="2">
        <v>43830.0</v>
      </c>
      <c r="W552" s="1">
        <v>12572.0</v>
      </c>
      <c r="X552" s="1">
        <v>9.439227397917458</v>
      </c>
      <c r="Y552" s="1">
        <v>5.0</v>
      </c>
      <c r="Z552" s="1">
        <v>692.378</v>
      </c>
      <c r="AA552" s="1">
        <v>1375.304</v>
      </c>
      <c r="AB552" s="1">
        <v>4063.447</v>
      </c>
      <c r="AC552" s="1">
        <v>417.339</v>
      </c>
      <c r="AD552" s="1">
        <v>1469.1290000000001</v>
      </c>
      <c r="AE552" s="1">
        <v>2176.9790000000003</v>
      </c>
      <c r="AF552" s="1">
        <v>1484.836</v>
      </c>
      <c r="AG552" s="1">
        <f t="shared" ref="AG552:AL552" si="3429">LN(AA552)</f>
        <v>7.226430077</v>
      </c>
      <c r="AH552" s="1">
        <f t="shared" si="3429"/>
        <v>8.309786907</v>
      </c>
      <c r="AI552" s="1">
        <f t="shared" si="3429"/>
        <v>6.033898841</v>
      </c>
      <c r="AJ552" s="1">
        <f t="shared" si="3429"/>
        <v>7.292424987</v>
      </c>
      <c r="AK552" s="1">
        <f t="shared" si="3429"/>
        <v>7.685693415</v>
      </c>
      <c r="AL552" s="1">
        <f t="shared" si="3429"/>
        <v>7.303059607</v>
      </c>
      <c r="AM552" s="1">
        <f t="shared" si="12"/>
        <v>8.601304718</v>
      </c>
      <c r="AN552" s="1">
        <v>893.489</v>
      </c>
      <c r="AO552" s="1">
        <v>1742.26</v>
      </c>
      <c r="AP552" s="1">
        <f t="shared" si="13"/>
        <v>2.332285078</v>
      </c>
      <c r="AQ552" s="1">
        <f t="shared" si="14"/>
        <v>0</v>
      </c>
      <c r="AR552" s="1">
        <v>2635.749</v>
      </c>
      <c r="AS552" s="1">
        <v>2803.0020000000004</v>
      </c>
      <c r="AT552" s="1">
        <f t="shared" ref="AT552:AU552" si="3430">LN(AN552)</f>
        <v>6.795134023</v>
      </c>
      <c r="AU552" s="1">
        <f t="shared" si="3430"/>
        <v>7.4629384</v>
      </c>
      <c r="AV552" s="1">
        <f t="shared" ref="AV552:AW552" si="3431">LN(AR552)</f>
        <v>7.876922671</v>
      </c>
      <c r="AW552" s="1">
        <f t="shared" si="3431"/>
        <v>7.938446265</v>
      </c>
      <c r="AX552" s="1">
        <v>5583.323</v>
      </c>
      <c r="AY552" s="1">
        <v>508.032</v>
      </c>
      <c r="AZ552" s="1">
        <v>14.899000000000001</v>
      </c>
      <c r="BA552" s="1">
        <v>493.303</v>
      </c>
      <c r="BB552" s="1">
        <v>163.251</v>
      </c>
      <c r="BC552" s="1">
        <v>330.052</v>
      </c>
      <c r="BD552" s="1">
        <v>1.9060000000000001</v>
      </c>
      <c r="BE552" s="1">
        <v>331.958</v>
      </c>
      <c r="BF552" s="1">
        <v>11.843</v>
      </c>
      <c r="BG552" s="1">
        <v>6.103999999999999</v>
      </c>
      <c r="BH552" s="1">
        <v>94.726</v>
      </c>
      <c r="BI552" s="1">
        <v>44.184</v>
      </c>
      <c r="BJ552" s="1">
        <f t="shared" ref="BJ552:BM552" si="3432">BF552*1</f>
        <v>11.843</v>
      </c>
      <c r="BK552" s="1">
        <f t="shared" si="3432"/>
        <v>6.104</v>
      </c>
      <c r="BL552" s="1">
        <f t="shared" si="3432"/>
        <v>94.726</v>
      </c>
      <c r="BM552" s="1">
        <f t="shared" si="3432"/>
        <v>44.184</v>
      </c>
      <c r="BN552" s="1">
        <f t="shared" si="18"/>
        <v>50.542</v>
      </c>
      <c r="BO552" s="1">
        <v>1.51</v>
      </c>
      <c r="BP552" s="1">
        <v>13.378</v>
      </c>
      <c r="BQ552" s="1">
        <v>2.3319999999999994</v>
      </c>
      <c r="BR552" s="1">
        <f t="shared" ref="BR552:BT552" si="3433">BO552*1</f>
        <v>1.51</v>
      </c>
      <c r="BS552" s="1">
        <f t="shared" si="3433"/>
        <v>13.378</v>
      </c>
      <c r="BT552" s="1">
        <f t="shared" si="3433"/>
        <v>2.332</v>
      </c>
      <c r="BU552" s="1">
        <v>2.093</v>
      </c>
      <c r="BV552" s="1">
        <v>34.244</v>
      </c>
      <c r="BW552" s="1">
        <v>12.031780000000001</v>
      </c>
      <c r="BX552" s="1">
        <v>136.17861000000002</v>
      </c>
      <c r="BY552" s="1">
        <v>37.479023999999995</v>
      </c>
      <c r="BZ552" s="1">
        <v>132.652462</v>
      </c>
      <c r="CA552" s="1">
        <f t="shared" ref="CA552:CE552" si="3434">BV552*1</f>
        <v>34.244</v>
      </c>
      <c r="CB552" s="1">
        <f t="shared" si="3434"/>
        <v>12.03178</v>
      </c>
      <c r="CC552" s="1">
        <f t="shared" si="3434"/>
        <v>136.17861</v>
      </c>
      <c r="CD552" s="1">
        <f t="shared" si="3434"/>
        <v>37.479024</v>
      </c>
      <c r="CE552" s="1">
        <f t="shared" si="3434"/>
        <v>132.652462</v>
      </c>
      <c r="CF552" s="1">
        <v>1.0</v>
      </c>
      <c r="CG552" s="1">
        <f t="shared" si="21"/>
        <v>1</v>
      </c>
      <c r="CH552" s="1" t="s">
        <v>1669</v>
      </c>
      <c r="CI552" s="1" t="s">
        <v>610</v>
      </c>
      <c r="CJ552" s="1" t="s">
        <v>1544</v>
      </c>
      <c r="CK552" s="1" t="s">
        <v>537</v>
      </c>
      <c r="CL552" s="1">
        <v>0.0</v>
      </c>
      <c r="CM552" s="1" t="s">
        <v>613</v>
      </c>
      <c r="CN552" s="1" t="s">
        <v>614</v>
      </c>
      <c r="CO552" s="1" t="s">
        <v>615</v>
      </c>
      <c r="CP552" s="1" t="s">
        <v>1670</v>
      </c>
      <c r="CQ552" s="1" t="s">
        <v>1590</v>
      </c>
      <c r="CR552" s="1" t="s">
        <v>388</v>
      </c>
      <c r="CS552" s="1" t="s">
        <v>1671</v>
      </c>
      <c r="CT552" s="1" t="s">
        <v>619</v>
      </c>
      <c r="CU552" s="1" t="s">
        <v>791</v>
      </c>
      <c r="CV552" s="1" t="s">
        <v>621</v>
      </c>
      <c r="CW552" s="1">
        <v>1.0</v>
      </c>
      <c r="CX552" s="1" t="s">
        <v>1448</v>
      </c>
      <c r="CY552" s="1" t="s">
        <v>1592</v>
      </c>
      <c r="CZ552" s="1" t="s">
        <v>1593</v>
      </c>
      <c r="DA552" s="1" t="s">
        <v>875</v>
      </c>
      <c r="DB552" s="1" t="s">
        <v>1594</v>
      </c>
      <c r="DC552" s="1" t="s">
        <v>604</v>
      </c>
      <c r="DD552" s="1" t="s">
        <v>605</v>
      </c>
      <c r="DE552" s="1">
        <v>0.0</v>
      </c>
      <c r="DF552" s="1">
        <v>5.0</v>
      </c>
      <c r="DG552" s="1">
        <v>34.0</v>
      </c>
      <c r="DH552" s="1" t="s">
        <v>371</v>
      </c>
    </row>
    <row r="553" ht="15.75" customHeight="1">
      <c r="A553" s="1">
        <v>2016.0</v>
      </c>
      <c r="B553" s="1" t="s">
        <v>1667</v>
      </c>
      <c r="C553" s="1">
        <v>111.0</v>
      </c>
      <c r="D553" s="1">
        <v>0.0</v>
      </c>
      <c r="E553" s="1" t="s">
        <v>1668</v>
      </c>
      <c r="F553" s="1" t="s">
        <v>1587</v>
      </c>
      <c r="G553" s="1" t="s">
        <v>136</v>
      </c>
      <c r="H553" s="1">
        <v>7282.78</v>
      </c>
      <c r="I553" s="1">
        <f t="shared" ref="I553:I556" si="3441">(H553-H552)/H552</f>
        <v>0.3390537644</v>
      </c>
      <c r="J553" s="3">
        <v>2.0912137858581865E12</v>
      </c>
      <c r="K553" s="3">
        <v>1.2934627315590745</v>
      </c>
      <c r="L553" s="3">
        <v>-0.0940166569157271</v>
      </c>
      <c r="M553" s="3">
        <f t="shared" si="7"/>
        <v>28.36876577</v>
      </c>
      <c r="N553" s="3" t="str">
        <f t="shared" si="8"/>
        <v>#NUM!</v>
      </c>
      <c r="O553" s="1">
        <v>0.0</v>
      </c>
      <c r="P553" s="1" t="s">
        <v>113</v>
      </c>
      <c r="Q553" s="1">
        <v>34.0</v>
      </c>
      <c r="R553" s="1" t="s">
        <v>157</v>
      </c>
      <c r="S553" s="1">
        <f t="shared" si="3310"/>
        <v>1</v>
      </c>
      <c r="T553" s="1">
        <f t="shared" si="10"/>
        <v>1</v>
      </c>
      <c r="U553" s="2">
        <v>31258.0</v>
      </c>
      <c r="V553" s="2">
        <v>43465.0</v>
      </c>
      <c r="W553" s="1">
        <v>12207.0</v>
      </c>
      <c r="X553" s="1">
        <v>9.4097648366698</v>
      </c>
      <c r="Y553" s="1">
        <v>5.0</v>
      </c>
      <c r="Z553" s="1">
        <v>930.2810000000001</v>
      </c>
      <c r="AA553" s="1">
        <v>2735.512</v>
      </c>
      <c r="AB553" s="1">
        <v>4547.268</v>
      </c>
      <c r="AC553" s="1">
        <v>128.93200000000002</v>
      </c>
      <c r="AD553" s="1">
        <v>1779.992</v>
      </c>
      <c r="AE553" s="1">
        <v>2638.344</v>
      </c>
      <c r="AF553" s="1">
        <v>2034.46</v>
      </c>
      <c r="AG553" s="1">
        <f t="shared" ref="AG553:AL553" si="3435">LN(AA553)</f>
        <v>7.9140739</v>
      </c>
      <c r="AH553" s="1">
        <f t="shared" si="3435"/>
        <v>8.422281892</v>
      </c>
      <c r="AI553" s="1">
        <f t="shared" si="3435"/>
        <v>4.859285134</v>
      </c>
      <c r="AJ553" s="1">
        <f t="shared" si="3435"/>
        <v>7.484364149</v>
      </c>
      <c r="AK553" s="1">
        <f t="shared" si="3435"/>
        <v>7.877906727</v>
      </c>
      <c r="AL553" s="1">
        <f t="shared" si="3435"/>
        <v>7.617985706</v>
      </c>
      <c r="AM553" s="1">
        <f t="shared" si="12"/>
        <v>8.893267936</v>
      </c>
      <c r="AN553" s="1">
        <v>808.626</v>
      </c>
      <c r="AO553" s="1">
        <v>3287.129</v>
      </c>
      <c r="AP553" s="1">
        <f t="shared" si="13"/>
        <v>1.383355506</v>
      </c>
      <c r="AQ553" s="1">
        <f t="shared" si="14"/>
        <v>0</v>
      </c>
      <c r="AR553" s="1">
        <v>4095.755</v>
      </c>
      <c r="AS553" s="1">
        <v>3187.0249999999996</v>
      </c>
      <c r="AT553" s="1">
        <f t="shared" ref="AT553:AU553" si="3436">LN(AN553)</f>
        <v>6.695336511</v>
      </c>
      <c r="AU553" s="1">
        <f t="shared" si="3436"/>
        <v>8.097769818</v>
      </c>
      <c r="AV553" s="1">
        <f t="shared" ref="AV553:AW553" si="3437">LN(AR553)</f>
        <v>8.31770635</v>
      </c>
      <c r="AW553" s="1">
        <f t="shared" si="3437"/>
        <v>8.066843159</v>
      </c>
      <c r="AX553" s="1">
        <v>5221.487</v>
      </c>
      <c r="AY553" s="1">
        <v>547.152</v>
      </c>
      <c r="AZ553" s="1">
        <v>16.139</v>
      </c>
      <c r="BA553" s="1">
        <v>531.118</v>
      </c>
      <c r="BB553" s="1">
        <v>147.095</v>
      </c>
      <c r="BC553" s="1">
        <v>384.023</v>
      </c>
      <c r="BD553" s="1">
        <v>0.0</v>
      </c>
      <c r="BE553" s="1">
        <v>384.023</v>
      </c>
      <c r="BF553" s="1">
        <v>12.05</v>
      </c>
      <c r="BG553" s="1">
        <v>5.273000000000001</v>
      </c>
      <c r="BH553" s="1">
        <v>122.723</v>
      </c>
      <c r="BI553" s="1">
        <v>100.87899999999999</v>
      </c>
      <c r="BJ553" s="1">
        <f t="shared" ref="BJ553:BM553" si="3438">BF553*1</f>
        <v>12.05</v>
      </c>
      <c r="BK553" s="1">
        <f t="shared" si="3438"/>
        <v>5.273</v>
      </c>
      <c r="BL553" s="1">
        <f t="shared" si="3438"/>
        <v>122.723</v>
      </c>
      <c r="BM553" s="1">
        <f t="shared" si="3438"/>
        <v>100.879</v>
      </c>
      <c r="BN553" s="1">
        <f t="shared" si="18"/>
        <v>21.844</v>
      </c>
      <c r="BO553" s="1">
        <v>1.307</v>
      </c>
      <c r="BP553" s="1">
        <v>40.498000000000005</v>
      </c>
      <c r="BQ553" s="1">
        <v>1.383</v>
      </c>
      <c r="BR553" s="1">
        <f t="shared" ref="BR553:BT553" si="3439">BO553*1</f>
        <v>1.307</v>
      </c>
      <c r="BS553" s="1">
        <f t="shared" si="3439"/>
        <v>40.498</v>
      </c>
      <c r="BT553" s="1">
        <f t="shared" si="3439"/>
        <v>1.383</v>
      </c>
      <c r="BU553" s="1">
        <v>1.344</v>
      </c>
      <c r="BV553" s="1">
        <v>69.059</v>
      </c>
      <c r="BW553" s="1">
        <v>13.61841</v>
      </c>
      <c r="BX553" s="1">
        <v>133.884282</v>
      </c>
      <c r="BY553" s="1">
        <v>37.411333</v>
      </c>
      <c r="BZ553" s="1">
        <v>186.737949</v>
      </c>
      <c r="CA553" s="1">
        <f t="shared" ref="CA553:CE553" si="3440">BV553*1</f>
        <v>69.059</v>
      </c>
      <c r="CB553" s="1">
        <f t="shared" si="3440"/>
        <v>13.61841</v>
      </c>
      <c r="CC553" s="1">
        <f t="shared" si="3440"/>
        <v>133.884282</v>
      </c>
      <c r="CD553" s="1">
        <f t="shared" si="3440"/>
        <v>37.411333</v>
      </c>
      <c r="CE553" s="1">
        <f t="shared" si="3440"/>
        <v>186.737949</v>
      </c>
      <c r="CF553" s="1">
        <v>1.0</v>
      </c>
      <c r="CG553" s="1">
        <f t="shared" si="21"/>
        <v>1</v>
      </c>
      <c r="CH553" s="1" t="s">
        <v>1669</v>
      </c>
      <c r="CI553" s="1" t="s">
        <v>610</v>
      </c>
      <c r="CJ553" s="1" t="s">
        <v>1544</v>
      </c>
      <c r="CK553" s="1" t="s">
        <v>537</v>
      </c>
      <c r="CL553" s="1">
        <v>0.0</v>
      </c>
      <c r="CM553" s="1" t="s">
        <v>613</v>
      </c>
      <c r="CN553" s="1" t="s">
        <v>614</v>
      </c>
      <c r="CO553" s="1" t="s">
        <v>615</v>
      </c>
      <c r="CP553" s="1" t="s">
        <v>1670</v>
      </c>
      <c r="CQ553" s="1" t="s">
        <v>1590</v>
      </c>
      <c r="CR553" s="1" t="s">
        <v>388</v>
      </c>
      <c r="CS553" s="1" t="s">
        <v>1671</v>
      </c>
      <c r="CT553" s="1" t="s">
        <v>619</v>
      </c>
      <c r="CU553" s="1" t="s">
        <v>791</v>
      </c>
      <c r="CV553" s="1" t="s">
        <v>621</v>
      </c>
      <c r="CW553" s="1">
        <v>1.0</v>
      </c>
      <c r="CX553" s="1" t="s">
        <v>1448</v>
      </c>
      <c r="CY553" s="1" t="s">
        <v>1592</v>
      </c>
      <c r="CZ553" s="1" t="s">
        <v>1593</v>
      </c>
      <c r="DA553" s="1" t="s">
        <v>875</v>
      </c>
      <c r="DB553" s="1" t="s">
        <v>1594</v>
      </c>
      <c r="DC553" s="1" t="s">
        <v>604</v>
      </c>
      <c r="DD553" s="1" t="s">
        <v>605</v>
      </c>
      <c r="DE553" s="1">
        <v>0.0</v>
      </c>
      <c r="DF553" s="1">
        <v>5.0</v>
      </c>
      <c r="DG553" s="1">
        <v>34.0</v>
      </c>
      <c r="DH553" s="1" t="s">
        <v>371</v>
      </c>
    </row>
    <row r="554" ht="15.75" customHeight="1">
      <c r="A554" s="1">
        <v>2017.0</v>
      </c>
      <c r="B554" s="1" t="s">
        <v>1667</v>
      </c>
      <c r="C554" s="1">
        <v>111.0</v>
      </c>
      <c r="D554" s="1">
        <v>0.0</v>
      </c>
      <c r="E554" s="1" t="s">
        <v>1668</v>
      </c>
      <c r="F554" s="1" t="s">
        <v>1587</v>
      </c>
      <c r="G554" s="1" t="s">
        <v>136</v>
      </c>
      <c r="H554" s="1">
        <v>5799.522</v>
      </c>
      <c r="I554" s="1">
        <f t="shared" si="3441"/>
        <v>-0.203666457</v>
      </c>
      <c r="J554" s="3">
        <v>2.1260922840536946E12</v>
      </c>
      <c r="K554" s="3">
        <v>1.6678590410685672</v>
      </c>
      <c r="L554" s="3">
        <v>1.22653316645808</v>
      </c>
      <c r="M554" s="3">
        <f t="shared" si="7"/>
        <v>28.3853068</v>
      </c>
      <c r="N554" s="3">
        <f t="shared" si="8"/>
        <v>0.2041916259</v>
      </c>
      <c r="O554" s="1">
        <v>0.0</v>
      </c>
      <c r="P554" s="1" t="s">
        <v>113</v>
      </c>
      <c r="Q554" s="1">
        <v>34.0</v>
      </c>
      <c r="R554" s="1" t="s">
        <v>157</v>
      </c>
      <c r="S554" s="1">
        <f t="shared" si="3310"/>
        <v>1</v>
      </c>
      <c r="T554" s="1">
        <f t="shared" si="10"/>
        <v>1</v>
      </c>
      <c r="U554" s="2">
        <v>31258.0</v>
      </c>
      <c r="V554" s="2">
        <v>43100.0</v>
      </c>
      <c r="W554" s="1">
        <v>11842.0</v>
      </c>
      <c r="X554" s="1">
        <v>9.37940781309172</v>
      </c>
      <c r="Y554" s="1">
        <v>5.0</v>
      </c>
      <c r="Z554" s="1">
        <v>835.47</v>
      </c>
      <c r="AA554" s="1">
        <v>2396.297</v>
      </c>
      <c r="AB554" s="1">
        <v>3403.225</v>
      </c>
      <c r="AC554" s="1">
        <v>599.215</v>
      </c>
      <c r="AD554" s="1">
        <v>1101.384</v>
      </c>
      <c r="AE554" s="1">
        <v>1702.626</v>
      </c>
      <c r="AF554" s="1">
        <v>1157.698</v>
      </c>
      <c r="AG554" s="1">
        <f t="shared" ref="AG554:AL554" si="3442">LN(AA554)</f>
        <v>7.781679908</v>
      </c>
      <c r="AH554" s="1">
        <f t="shared" si="3442"/>
        <v>8.13247879</v>
      </c>
      <c r="AI554" s="1">
        <f t="shared" si="3442"/>
        <v>6.395620465</v>
      </c>
      <c r="AJ554" s="1">
        <f t="shared" si="3442"/>
        <v>7.00432285</v>
      </c>
      <c r="AK554" s="1">
        <f t="shared" si="3442"/>
        <v>7.439927044</v>
      </c>
      <c r="AL554" s="1">
        <f t="shared" si="3442"/>
        <v>7.05418883</v>
      </c>
      <c r="AM554" s="1">
        <f t="shared" si="12"/>
        <v>8.665530779</v>
      </c>
      <c r="AN554" s="1">
        <v>764.388</v>
      </c>
      <c r="AO554" s="1">
        <v>1660.4950000000001</v>
      </c>
      <c r="AP554" s="1">
        <f t="shared" si="13"/>
        <v>2.049524389</v>
      </c>
      <c r="AQ554" s="1">
        <f t="shared" si="14"/>
        <v>0</v>
      </c>
      <c r="AR554" s="1">
        <v>2424.8830000000003</v>
      </c>
      <c r="AS554" s="1">
        <v>3374.6389999999997</v>
      </c>
      <c r="AT554" s="1">
        <f t="shared" ref="AT554:AU554" si="3443">LN(AN554)</f>
        <v>6.639075514</v>
      </c>
      <c r="AU554" s="1">
        <f t="shared" si="3443"/>
        <v>7.41487103</v>
      </c>
      <c r="AV554" s="1">
        <f t="shared" ref="AV554:AW554" si="3444">LN(AR554)</f>
        <v>7.793538555</v>
      </c>
      <c r="AW554" s="1">
        <f t="shared" si="3444"/>
        <v>8.124043635</v>
      </c>
      <c r="AX554" s="1">
        <v>4045.4100000000003</v>
      </c>
      <c r="AY554" s="1">
        <v>219.766</v>
      </c>
      <c r="AZ554" s="1">
        <v>12.92</v>
      </c>
      <c r="BA554" s="1">
        <v>206.898</v>
      </c>
      <c r="BB554" s="1">
        <v>19.284</v>
      </c>
      <c r="BC554" s="1">
        <v>187.614</v>
      </c>
      <c r="BD554" s="1">
        <v>0.0</v>
      </c>
      <c r="BE554" s="1">
        <v>187.614</v>
      </c>
      <c r="BF554" s="1">
        <v>5.56</v>
      </c>
      <c r="BG554" s="1">
        <v>3.235</v>
      </c>
      <c r="BH554" s="1">
        <v>98.012</v>
      </c>
      <c r="BI554" s="1">
        <v>0.0</v>
      </c>
      <c r="BJ554" s="1">
        <f t="shared" ref="BJ554:BM554" si="3445">BF554*1</f>
        <v>5.56</v>
      </c>
      <c r="BK554" s="1">
        <f t="shared" si="3445"/>
        <v>3.235</v>
      </c>
      <c r="BL554" s="1">
        <f t="shared" si="3445"/>
        <v>98.012</v>
      </c>
      <c r="BM554" s="1">
        <f t="shared" si="3445"/>
        <v>0</v>
      </c>
      <c r="BN554" s="1">
        <f t="shared" si="18"/>
        <v>98.012</v>
      </c>
      <c r="BO554" s="1">
        <v>0.977</v>
      </c>
      <c r="BP554" s="1">
        <v>6.751</v>
      </c>
      <c r="BQ554" s="1">
        <v>2.05</v>
      </c>
      <c r="BR554" s="1">
        <f t="shared" ref="BR554:BT554" si="3446">BO554*1</f>
        <v>0.977</v>
      </c>
      <c r="BS554" s="1">
        <f t="shared" si="3446"/>
        <v>6.751</v>
      </c>
      <c r="BT554" s="1">
        <f t="shared" si="3446"/>
        <v>2.05</v>
      </c>
      <c r="BU554" s="1">
        <v>1.689</v>
      </c>
      <c r="BV554" s="1">
        <v>22.651000000000003</v>
      </c>
      <c r="BW554" s="1">
        <v>5.911371</v>
      </c>
      <c r="BX554" s="1">
        <v>115.58314299999999</v>
      </c>
      <c r="BY554" s="1">
        <v>36.489686</v>
      </c>
      <c r="BZ554" s="1">
        <v>165.700629</v>
      </c>
      <c r="CA554" s="1">
        <f t="shared" ref="CA554:CE554" si="3447">BV554*1</f>
        <v>22.651</v>
      </c>
      <c r="CB554" s="1">
        <f t="shared" si="3447"/>
        <v>5.911371</v>
      </c>
      <c r="CC554" s="1">
        <f t="shared" si="3447"/>
        <v>115.583143</v>
      </c>
      <c r="CD554" s="1">
        <f t="shared" si="3447"/>
        <v>36.489686</v>
      </c>
      <c r="CE554" s="1">
        <f t="shared" si="3447"/>
        <v>165.700629</v>
      </c>
      <c r="CF554" s="1">
        <v>1.0</v>
      </c>
      <c r="CG554" s="1">
        <f t="shared" si="21"/>
        <v>1</v>
      </c>
      <c r="CH554" s="1" t="s">
        <v>1669</v>
      </c>
      <c r="CI554" s="1" t="s">
        <v>610</v>
      </c>
      <c r="CJ554" s="1" t="s">
        <v>1544</v>
      </c>
      <c r="CK554" s="1" t="s">
        <v>537</v>
      </c>
      <c r="CL554" s="1">
        <v>0.0</v>
      </c>
      <c r="CM554" s="1" t="s">
        <v>613</v>
      </c>
      <c r="CN554" s="1" t="s">
        <v>614</v>
      </c>
      <c r="CO554" s="1" t="s">
        <v>615</v>
      </c>
      <c r="CP554" s="1" t="s">
        <v>1670</v>
      </c>
      <c r="CQ554" s="1" t="s">
        <v>1590</v>
      </c>
      <c r="CR554" s="1" t="s">
        <v>388</v>
      </c>
      <c r="CS554" s="1" t="s">
        <v>1671</v>
      </c>
      <c r="CT554" s="1" t="s">
        <v>619</v>
      </c>
      <c r="CU554" s="1" t="s">
        <v>791</v>
      </c>
      <c r="CV554" s="1" t="s">
        <v>621</v>
      </c>
      <c r="CW554" s="1">
        <v>1.0</v>
      </c>
      <c r="CX554" s="1" t="s">
        <v>1448</v>
      </c>
      <c r="CY554" s="1" t="s">
        <v>1592</v>
      </c>
      <c r="CZ554" s="1" t="s">
        <v>1593</v>
      </c>
      <c r="DA554" s="1" t="s">
        <v>875</v>
      </c>
      <c r="DB554" s="1" t="s">
        <v>1594</v>
      </c>
      <c r="DC554" s="1" t="s">
        <v>604</v>
      </c>
      <c r="DD554" s="1" t="s">
        <v>605</v>
      </c>
      <c r="DE554" s="1">
        <v>0.0</v>
      </c>
      <c r="DF554" s="1">
        <v>5.0</v>
      </c>
      <c r="DG554" s="1">
        <v>34.0</v>
      </c>
      <c r="DH554" s="1" t="s">
        <v>371</v>
      </c>
    </row>
    <row r="555" ht="15.75" customHeight="1">
      <c r="A555" s="1">
        <v>2018.0</v>
      </c>
      <c r="B555" s="1" t="s">
        <v>1667</v>
      </c>
      <c r="C555" s="1">
        <v>111.0</v>
      </c>
      <c r="D555" s="1">
        <v>0.0</v>
      </c>
      <c r="E555" s="1" t="s">
        <v>1668</v>
      </c>
      <c r="F555" s="1" t="s">
        <v>1587</v>
      </c>
      <c r="G555" s="1" t="s">
        <v>136</v>
      </c>
      <c r="H555" s="1">
        <v>6699.604</v>
      </c>
      <c r="I555" s="1">
        <f t="shared" si="3441"/>
        <v>0.1551993423</v>
      </c>
      <c r="J555" s="3">
        <v>2.14611448585804E12</v>
      </c>
      <c r="K555" s="3">
        <v>0.9417371933719778</v>
      </c>
      <c r="L555" s="3">
        <v>1.13748763600395</v>
      </c>
      <c r="M555" s="3">
        <f t="shared" si="7"/>
        <v>28.39468011</v>
      </c>
      <c r="N555" s="3">
        <f t="shared" si="8"/>
        <v>0.1288220023</v>
      </c>
      <c r="O555" s="1">
        <v>0.0</v>
      </c>
      <c r="P555" s="1" t="s">
        <v>113</v>
      </c>
      <c r="Q555" s="1">
        <v>34.0</v>
      </c>
      <c r="R555" s="1" t="s">
        <v>157</v>
      </c>
      <c r="S555" s="1">
        <f t="shared" si="3310"/>
        <v>1</v>
      </c>
      <c r="T555" s="1">
        <f t="shared" si="10"/>
        <v>1</v>
      </c>
      <c r="U555" s="2">
        <v>31258.0</v>
      </c>
      <c r="V555" s="2">
        <v>42735.0</v>
      </c>
      <c r="W555" s="1">
        <v>11477.0</v>
      </c>
      <c r="X555" s="1">
        <v>9.348100311680668</v>
      </c>
      <c r="Y555" s="1">
        <v>5.0</v>
      </c>
      <c r="Z555" s="1">
        <v>747.793</v>
      </c>
      <c r="AA555" s="1">
        <v>2399.795</v>
      </c>
      <c r="AB555" s="1">
        <v>4299.809</v>
      </c>
      <c r="AC555" s="1">
        <v>886.9</v>
      </c>
      <c r="AD555" s="1">
        <v>1623.204</v>
      </c>
      <c r="AE555" s="1">
        <v>1789.705</v>
      </c>
      <c r="AF555" s="1">
        <v>598.131</v>
      </c>
      <c r="AG555" s="1">
        <f t="shared" ref="AG555:AL555" si="3448">LN(AA555)</f>
        <v>7.783138596</v>
      </c>
      <c r="AH555" s="1">
        <f t="shared" si="3448"/>
        <v>8.366325882</v>
      </c>
      <c r="AI555" s="1">
        <f t="shared" si="3448"/>
        <v>6.787732236</v>
      </c>
      <c r="AJ555" s="1">
        <f t="shared" si="3448"/>
        <v>7.392157253</v>
      </c>
      <c r="AK555" s="1">
        <f t="shared" si="3448"/>
        <v>7.489806081</v>
      </c>
      <c r="AL555" s="1">
        <f t="shared" si="3448"/>
        <v>6.393809794</v>
      </c>
      <c r="AM555" s="1">
        <f t="shared" si="12"/>
        <v>8.809803699</v>
      </c>
      <c r="AN555" s="1">
        <v>680.453</v>
      </c>
      <c r="AO555" s="1">
        <v>2534.9210000000003</v>
      </c>
      <c r="AP555" s="1">
        <f t="shared" si="13"/>
        <v>1.696229981</v>
      </c>
      <c r="AQ555" s="1">
        <f t="shared" si="14"/>
        <v>0</v>
      </c>
      <c r="AR555" s="1">
        <v>3215.3740000000003</v>
      </c>
      <c r="AS555" s="1">
        <v>3484.23</v>
      </c>
      <c r="AT555" s="1">
        <f t="shared" ref="AT555:AU555" si="3449">LN(AN555)</f>
        <v>6.522758753</v>
      </c>
      <c r="AU555" s="1">
        <f t="shared" si="3449"/>
        <v>7.837917752</v>
      </c>
      <c r="AV555" s="1">
        <f t="shared" ref="AV555:AW555" si="3450">LN(AR555)</f>
        <v>8.07569896</v>
      </c>
      <c r="AW555" s="1">
        <f t="shared" si="3450"/>
        <v>8.156002352</v>
      </c>
      <c r="AX555" s="1">
        <v>4089.748</v>
      </c>
      <c r="AY555" s="1">
        <v>128.61</v>
      </c>
      <c r="AZ555" s="1">
        <v>9.963000000000001</v>
      </c>
      <c r="BA555" s="1">
        <v>118.677</v>
      </c>
      <c r="BB555" s="1">
        <v>9.086</v>
      </c>
      <c r="BC555" s="1">
        <v>109.59100000000001</v>
      </c>
      <c r="BD555" s="1">
        <v>0.0</v>
      </c>
      <c r="BE555" s="1">
        <v>109.59100000000001</v>
      </c>
      <c r="BF555" s="1">
        <v>3.145</v>
      </c>
      <c r="BG555" s="1">
        <v>1.6360000000000001</v>
      </c>
      <c r="BH555" s="1">
        <v>142.883</v>
      </c>
      <c r="BI555" s="1">
        <v>155.73299999999998</v>
      </c>
      <c r="BJ555" s="1">
        <f t="shared" ref="BJ555:BM555" si="3451">BF555*1</f>
        <v>3.145</v>
      </c>
      <c r="BK555" s="1">
        <f t="shared" si="3451"/>
        <v>1.636</v>
      </c>
      <c r="BL555" s="1">
        <f t="shared" si="3451"/>
        <v>142.883</v>
      </c>
      <c r="BM555" s="1">
        <f t="shared" si="3451"/>
        <v>155.733</v>
      </c>
      <c r="BN555" s="1">
        <f t="shared" si="18"/>
        <v>-12.85</v>
      </c>
      <c r="BO555" s="1">
        <v>0.982</v>
      </c>
      <c r="BP555" s="1">
        <v>4.611</v>
      </c>
      <c r="BQ555" s="1">
        <v>1.6960000000000002</v>
      </c>
      <c r="BR555" s="1">
        <f t="shared" ref="BR555:BT555" si="3452">BO555*1</f>
        <v>0.982</v>
      </c>
      <c r="BS555" s="1">
        <f t="shared" si="3452"/>
        <v>4.611</v>
      </c>
      <c r="BT555" s="1">
        <f t="shared" si="3452"/>
        <v>1.696</v>
      </c>
      <c r="BU555" s="1">
        <v>1.346</v>
      </c>
      <c r="BV555" s="1">
        <v>20.75</v>
      </c>
      <c r="BW555" s="1">
        <v>3.4905</v>
      </c>
      <c r="BX555" s="1">
        <v>120.286706</v>
      </c>
      <c r="BY555" s="1">
        <v>41.790293999999996</v>
      </c>
      <c r="BZ555" s="1">
        <v>197.047176</v>
      </c>
      <c r="CA555" s="1">
        <f t="shared" ref="CA555:CE555" si="3453">BV555*1</f>
        <v>20.75</v>
      </c>
      <c r="CB555" s="1">
        <f t="shared" si="3453"/>
        <v>3.4905</v>
      </c>
      <c r="CC555" s="1">
        <f t="shared" si="3453"/>
        <v>120.286706</v>
      </c>
      <c r="CD555" s="1">
        <f t="shared" si="3453"/>
        <v>41.790294</v>
      </c>
      <c r="CE555" s="1">
        <f t="shared" si="3453"/>
        <v>197.047176</v>
      </c>
      <c r="CF555" s="1">
        <v>1.0</v>
      </c>
      <c r="CG555" s="1">
        <f t="shared" si="21"/>
        <v>1</v>
      </c>
      <c r="CH555" s="1" t="s">
        <v>1669</v>
      </c>
      <c r="CI555" s="1" t="s">
        <v>610</v>
      </c>
      <c r="CJ555" s="1" t="s">
        <v>1544</v>
      </c>
      <c r="CK555" s="1" t="s">
        <v>537</v>
      </c>
      <c r="CL555" s="1">
        <v>0.0</v>
      </c>
      <c r="CM555" s="1" t="s">
        <v>613</v>
      </c>
      <c r="CN555" s="1" t="s">
        <v>614</v>
      </c>
      <c r="CO555" s="1" t="s">
        <v>615</v>
      </c>
      <c r="CP555" s="1" t="s">
        <v>1670</v>
      </c>
      <c r="CQ555" s="1" t="s">
        <v>1590</v>
      </c>
      <c r="CR555" s="1" t="s">
        <v>388</v>
      </c>
      <c r="CS555" s="1" t="s">
        <v>1671</v>
      </c>
      <c r="CT555" s="1" t="s">
        <v>619</v>
      </c>
      <c r="CU555" s="1" t="s">
        <v>791</v>
      </c>
      <c r="CV555" s="1" t="s">
        <v>621</v>
      </c>
      <c r="CW555" s="1">
        <v>1.0</v>
      </c>
      <c r="CX555" s="1" t="s">
        <v>1448</v>
      </c>
      <c r="CY555" s="1" t="s">
        <v>1592</v>
      </c>
      <c r="CZ555" s="1" t="s">
        <v>1593</v>
      </c>
      <c r="DA555" s="1" t="s">
        <v>875</v>
      </c>
      <c r="DB555" s="1" t="s">
        <v>1594</v>
      </c>
      <c r="DC555" s="1" t="s">
        <v>604</v>
      </c>
      <c r="DD555" s="1" t="s">
        <v>605</v>
      </c>
      <c r="DE555" s="1">
        <v>0.0</v>
      </c>
      <c r="DF555" s="1">
        <v>5.0</v>
      </c>
      <c r="DG555" s="1">
        <v>34.0</v>
      </c>
      <c r="DH555" s="1" t="s">
        <v>371</v>
      </c>
    </row>
    <row r="556" ht="15.75" customHeight="1">
      <c r="A556" s="1">
        <v>2019.0</v>
      </c>
      <c r="B556" s="1" t="s">
        <v>1667</v>
      </c>
      <c r="C556" s="1">
        <v>111.0</v>
      </c>
      <c r="D556" s="1">
        <v>0.0</v>
      </c>
      <c r="E556" s="1" t="s">
        <v>1668</v>
      </c>
      <c r="F556" s="1" t="s">
        <v>1587</v>
      </c>
      <c r="G556" s="1" t="s">
        <v>136</v>
      </c>
      <c r="H556" s="1">
        <v>8963.229</v>
      </c>
      <c r="I556" s="1">
        <f t="shared" si="3441"/>
        <v>0.3378744475</v>
      </c>
      <c r="J556" s="3">
        <v>2.1522834905985745E12</v>
      </c>
      <c r="K556" s="3">
        <v>0.28744993713920053</v>
      </c>
      <c r="L556" s="3">
        <v>0.611246943765291</v>
      </c>
      <c r="M556" s="3">
        <f t="shared" si="7"/>
        <v>28.39755048</v>
      </c>
      <c r="N556" s="3">
        <f t="shared" si="8"/>
        <v>-0.4922542382</v>
      </c>
      <c r="O556" s="1">
        <v>0.0</v>
      </c>
      <c r="P556" s="1" t="s">
        <v>113</v>
      </c>
      <c r="Q556" s="1">
        <v>34.0</v>
      </c>
      <c r="R556" s="1" t="s">
        <v>157</v>
      </c>
      <c r="S556" s="1">
        <f t="shared" si="3310"/>
        <v>1</v>
      </c>
      <c r="T556" s="1">
        <f t="shared" si="10"/>
        <v>1</v>
      </c>
      <c r="U556" s="2">
        <v>31258.0</v>
      </c>
      <c r="V556" s="2">
        <v>42369.0</v>
      </c>
      <c r="W556" s="1">
        <v>11111.0</v>
      </c>
      <c r="X556" s="1">
        <v>9.315690887584008</v>
      </c>
      <c r="Y556" s="1">
        <v>5.0</v>
      </c>
      <c r="Z556" s="1">
        <v>677.2520000000001</v>
      </c>
      <c r="AA556" s="1">
        <v>2738.915</v>
      </c>
      <c r="AB556" s="1">
        <v>6224.314</v>
      </c>
      <c r="AC556" s="1">
        <v>1585.797</v>
      </c>
      <c r="AD556" s="1">
        <v>1897.065</v>
      </c>
      <c r="AE556" s="1">
        <v>2741.452</v>
      </c>
      <c r="AF556" s="1">
        <v>1405.167</v>
      </c>
      <c r="AG556" s="1">
        <f t="shared" ref="AG556:AL556" si="3454">LN(AA556)</f>
        <v>7.915317136</v>
      </c>
      <c r="AH556" s="1">
        <f t="shared" si="3454"/>
        <v>8.736218514</v>
      </c>
      <c r="AI556" s="1">
        <f t="shared" si="3454"/>
        <v>7.368842399</v>
      </c>
      <c r="AJ556" s="1">
        <f t="shared" si="3454"/>
        <v>7.548063234</v>
      </c>
      <c r="AK556" s="1">
        <f t="shared" si="3454"/>
        <v>7.916242986</v>
      </c>
      <c r="AL556" s="1">
        <f t="shared" si="3454"/>
        <v>7.247911436</v>
      </c>
      <c r="AM556" s="1">
        <f t="shared" si="12"/>
        <v>9.100885821</v>
      </c>
      <c r="AN556" s="1">
        <v>1710.833</v>
      </c>
      <c r="AO556" s="1">
        <v>3667.594</v>
      </c>
      <c r="AP556" s="1">
        <f t="shared" si="13"/>
        <v>1.697110967</v>
      </c>
      <c r="AQ556" s="1">
        <f t="shared" si="14"/>
        <v>0</v>
      </c>
      <c r="AR556" s="1">
        <v>5378.427</v>
      </c>
      <c r="AS556" s="1">
        <v>3584.8019999999997</v>
      </c>
      <c r="AT556" s="1">
        <f t="shared" ref="AT556:AU556" si="3455">LN(AN556)</f>
        <v>7.444735665</v>
      </c>
      <c r="AU556" s="1">
        <f t="shared" si="3455"/>
        <v>8.20729114</v>
      </c>
      <c r="AV556" s="1">
        <f t="shared" ref="AV556:AW556" si="3456">LN(AR556)</f>
        <v>8.590151231</v>
      </c>
      <c r="AW556" s="1">
        <f t="shared" si="3456"/>
        <v>8.184458521</v>
      </c>
      <c r="AX556" s="1">
        <v>3911.355</v>
      </c>
      <c r="AY556" s="1">
        <v>128.14000000000001</v>
      </c>
      <c r="AZ556" s="1">
        <v>18.663</v>
      </c>
      <c r="BA556" s="1">
        <v>109.497</v>
      </c>
      <c r="BB556" s="1">
        <v>8.925</v>
      </c>
      <c r="BC556" s="1">
        <v>100.572</v>
      </c>
      <c r="BD556" s="1">
        <v>0.0</v>
      </c>
      <c r="BE556" s="1">
        <v>100.572</v>
      </c>
      <c r="BF556" s="1">
        <v>2.8059999999999996</v>
      </c>
      <c r="BG556" s="1">
        <v>1.122</v>
      </c>
      <c r="BH556" s="1">
        <v>174.605</v>
      </c>
      <c r="BI556" s="1">
        <v>0.0</v>
      </c>
      <c r="BJ556" s="1">
        <f t="shared" ref="BJ556:BM556" si="3457">BF556*1</f>
        <v>2.806</v>
      </c>
      <c r="BK556" s="1">
        <f t="shared" si="3457"/>
        <v>1.122</v>
      </c>
      <c r="BL556" s="1">
        <f t="shared" si="3457"/>
        <v>174.605</v>
      </c>
      <c r="BM556" s="1">
        <f t="shared" si="3457"/>
        <v>0</v>
      </c>
      <c r="BN556" s="1">
        <f t="shared" si="18"/>
        <v>174.605</v>
      </c>
      <c r="BO556" s="1">
        <v>0.7390000000000001</v>
      </c>
      <c r="BP556" s="1">
        <v>2.4659999999999997</v>
      </c>
      <c r="BQ556" s="1">
        <v>1.697</v>
      </c>
      <c r="BR556" s="1">
        <f t="shared" ref="BR556:BT556" si="3458">BO556*1</f>
        <v>0.739</v>
      </c>
      <c r="BS556" s="1">
        <f t="shared" si="3458"/>
        <v>2.466</v>
      </c>
      <c r="BT556" s="1">
        <f t="shared" si="3458"/>
        <v>1.697</v>
      </c>
      <c r="BU556" s="1">
        <v>1.265</v>
      </c>
      <c r="BV556" s="1">
        <v>47.72500000000001</v>
      </c>
      <c r="BW556" s="1">
        <v>3.2205</v>
      </c>
      <c r="BX556" s="1">
        <v>115.03985300000001</v>
      </c>
      <c r="BY556" s="1">
        <v>40.853824</v>
      </c>
      <c r="BZ556" s="1">
        <v>263.62438099999997</v>
      </c>
      <c r="CA556" s="1">
        <f t="shared" ref="CA556:CE556" si="3459">BV556*1</f>
        <v>47.725</v>
      </c>
      <c r="CB556" s="1">
        <f t="shared" si="3459"/>
        <v>3.2205</v>
      </c>
      <c r="CC556" s="1">
        <f t="shared" si="3459"/>
        <v>115.039853</v>
      </c>
      <c r="CD556" s="1">
        <f t="shared" si="3459"/>
        <v>40.853824</v>
      </c>
      <c r="CE556" s="1">
        <f t="shared" si="3459"/>
        <v>263.624381</v>
      </c>
      <c r="CF556" s="1">
        <v>1.0</v>
      </c>
      <c r="CG556" s="1">
        <f t="shared" si="21"/>
        <v>1</v>
      </c>
      <c r="CH556" s="1" t="s">
        <v>1669</v>
      </c>
      <c r="CI556" s="1" t="s">
        <v>610</v>
      </c>
      <c r="CJ556" s="1" t="s">
        <v>1544</v>
      </c>
      <c r="CK556" s="1" t="s">
        <v>537</v>
      </c>
      <c r="CL556" s="1">
        <v>0.0</v>
      </c>
      <c r="CM556" s="1" t="s">
        <v>613</v>
      </c>
      <c r="CN556" s="1" t="s">
        <v>614</v>
      </c>
      <c r="CO556" s="1" t="s">
        <v>615</v>
      </c>
      <c r="CP556" s="1" t="s">
        <v>1670</v>
      </c>
      <c r="CQ556" s="1" t="s">
        <v>1590</v>
      </c>
      <c r="CR556" s="1" t="s">
        <v>388</v>
      </c>
      <c r="CS556" s="1" t="s">
        <v>1671</v>
      </c>
      <c r="CT556" s="1" t="s">
        <v>619</v>
      </c>
      <c r="CU556" s="1" t="s">
        <v>791</v>
      </c>
      <c r="CV556" s="1" t="s">
        <v>621</v>
      </c>
      <c r="CW556" s="1">
        <v>1.0</v>
      </c>
      <c r="CX556" s="1" t="s">
        <v>1448</v>
      </c>
      <c r="CY556" s="1" t="s">
        <v>1592</v>
      </c>
      <c r="CZ556" s="1" t="s">
        <v>1593</v>
      </c>
      <c r="DA556" s="1" t="s">
        <v>875</v>
      </c>
      <c r="DB556" s="1" t="s">
        <v>1594</v>
      </c>
      <c r="DC556" s="1" t="s">
        <v>604</v>
      </c>
      <c r="DD556" s="1" t="s">
        <v>605</v>
      </c>
      <c r="DE556" s="1">
        <v>0.0</v>
      </c>
      <c r="DF556" s="1">
        <v>5.0</v>
      </c>
      <c r="DG556" s="1">
        <v>34.0</v>
      </c>
      <c r="DH556" s="1" t="s">
        <v>371</v>
      </c>
    </row>
    <row r="557" ht="15.75" customHeight="1">
      <c r="A557" s="1">
        <v>2015.0</v>
      </c>
      <c r="B557" s="1" t="s">
        <v>1672</v>
      </c>
      <c r="C557" s="1">
        <v>112.0</v>
      </c>
      <c r="D557" s="1">
        <v>33.33</v>
      </c>
      <c r="E557" s="1" t="s">
        <v>1673</v>
      </c>
      <c r="F557" s="1" t="s">
        <v>357</v>
      </c>
      <c r="G557" s="1" t="s">
        <v>112</v>
      </c>
      <c r="H557" s="1">
        <v>6020.25475</v>
      </c>
      <c r="I557" s="1"/>
      <c r="J557" s="3">
        <v>1.420264316878601E12</v>
      </c>
      <c r="K557" s="3">
        <v>3.8351726603384577</v>
      </c>
      <c r="L557" s="3">
        <v>-0.500461321406559</v>
      </c>
      <c r="M557" s="3">
        <f t="shared" si="7"/>
        <v>27.98186411</v>
      </c>
      <c r="N557" s="3" t="str">
        <f t="shared" si="8"/>
        <v>#NUM!</v>
      </c>
      <c r="O557" s="1">
        <v>1.0</v>
      </c>
      <c r="P557" s="1" t="s">
        <v>113</v>
      </c>
      <c r="Q557" s="1">
        <v>33.0</v>
      </c>
      <c r="R557" s="1" t="s">
        <v>114</v>
      </c>
      <c r="S557" s="1">
        <f t="shared" si="3310"/>
        <v>0</v>
      </c>
      <c r="T557" s="1">
        <f t="shared" si="10"/>
        <v>0</v>
      </c>
      <c r="U557" s="2">
        <v>34436.0</v>
      </c>
      <c r="V557" s="2">
        <v>43830.0</v>
      </c>
      <c r="W557" s="1">
        <v>9394.0</v>
      </c>
      <c r="X557" s="1">
        <v>9.14782646658694</v>
      </c>
      <c r="Y557" s="1">
        <v>6.0</v>
      </c>
      <c r="Z557" s="1">
        <v>464.65482000000003</v>
      </c>
      <c r="AA557" s="1">
        <v>4362.13016</v>
      </c>
      <c r="AB557" s="1">
        <v>1658.1245900000001</v>
      </c>
      <c r="AC557" s="1">
        <v>298.37157</v>
      </c>
      <c r="AD557" s="1">
        <v>1263.2616900000003</v>
      </c>
      <c r="AE557" s="1">
        <v>96.49133</v>
      </c>
      <c r="AF557" s="1">
        <v>0.13523</v>
      </c>
      <c r="AG557" s="1">
        <f t="shared" ref="AG557:AL557" si="3460">LN(AA557)</f>
        <v>8.380715786</v>
      </c>
      <c r="AH557" s="1">
        <f t="shared" si="3460"/>
        <v>7.413442478</v>
      </c>
      <c r="AI557" s="1">
        <f t="shared" si="3460"/>
        <v>5.698339589</v>
      </c>
      <c r="AJ557" s="1">
        <f t="shared" si="3460"/>
        <v>7.141452298</v>
      </c>
      <c r="AK557" s="1">
        <f t="shared" si="3460"/>
        <v>4.56945316</v>
      </c>
      <c r="AL557" s="1">
        <f t="shared" si="3460"/>
        <v>-2.000778246</v>
      </c>
      <c r="AM557" s="1">
        <f t="shared" si="12"/>
        <v>8.702884855</v>
      </c>
      <c r="AN557" s="1">
        <v>982.66011</v>
      </c>
      <c r="AO557" s="1">
        <v>1289.3006400000002</v>
      </c>
      <c r="AP557" s="1">
        <f t="shared" si="13"/>
        <v>1.286065126</v>
      </c>
      <c r="AQ557" s="1">
        <f t="shared" si="14"/>
        <v>0</v>
      </c>
      <c r="AR557" s="1">
        <v>2271.96075</v>
      </c>
      <c r="AS557" s="1">
        <v>3748.294</v>
      </c>
      <c r="AT557" s="1">
        <f t="shared" ref="AT557:AU557" si="3461">LN(AN557)</f>
        <v>6.890263292</v>
      </c>
      <c r="AU557" s="1">
        <f t="shared" si="3461"/>
        <v>7.161855211</v>
      </c>
      <c r="AV557" s="1">
        <f t="shared" ref="AV557:AW557" si="3462">LN(AR557)</f>
        <v>7.728398504</v>
      </c>
      <c r="AW557" s="1">
        <f t="shared" si="3462"/>
        <v>8.229056082</v>
      </c>
      <c r="AX557" s="1">
        <v>3420.57944</v>
      </c>
      <c r="AY557" s="1">
        <v>105.08077</v>
      </c>
      <c r="AZ557" s="1">
        <v>42.95014</v>
      </c>
      <c r="BA557" s="1">
        <v>66.261509</v>
      </c>
      <c r="BB557" s="1">
        <v>-20.10864</v>
      </c>
      <c r="BC557" s="1">
        <v>86.37015000000001</v>
      </c>
      <c r="BD557" s="1"/>
      <c r="BE557" s="1">
        <v>86.37015000000001</v>
      </c>
      <c r="BF557" s="1">
        <v>2.304</v>
      </c>
      <c r="BG557" s="1">
        <v>1.4349999999999998</v>
      </c>
      <c r="BH557" s="1">
        <v>132.95200000000003</v>
      </c>
      <c r="BI557" s="1">
        <v>7.756</v>
      </c>
      <c r="BJ557" s="1">
        <f t="shared" ref="BJ557:BM557" si="3463">BF557*1</f>
        <v>2.304</v>
      </c>
      <c r="BK557" s="1">
        <f t="shared" si="3463"/>
        <v>1.435</v>
      </c>
      <c r="BL557" s="1">
        <f t="shared" si="3463"/>
        <v>132.952</v>
      </c>
      <c r="BM557" s="1">
        <f t="shared" si="3463"/>
        <v>7.756</v>
      </c>
      <c r="BN557" s="1">
        <f t="shared" si="18"/>
        <v>125.196</v>
      </c>
      <c r="BO557" s="1">
        <v>0.7230000000000001</v>
      </c>
      <c r="BP557" s="1">
        <v>11.464</v>
      </c>
      <c r="BQ557" s="1">
        <v>1.286</v>
      </c>
      <c r="BR557" s="1">
        <f t="shared" ref="BR557:BT557" si="3464">BO557*1</f>
        <v>0.723</v>
      </c>
      <c r="BS557" s="1">
        <f t="shared" si="3464"/>
        <v>11.464</v>
      </c>
      <c r="BT557" s="1">
        <f t="shared" si="3464"/>
        <v>1.286</v>
      </c>
      <c r="BU557" s="1">
        <v>1.055</v>
      </c>
      <c r="BV557" s="1">
        <v>47.955</v>
      </c>
      <c r="BW557" s="1">
        <v>1.7908519999999999</v>
      </c>
      <c r="BX557" s="1">
        <v>92.448093</v>
      </c>
      <c r="BY557" s="1">
        <v>36.247501</v>
      </c>
      <c r="BZ557" s="1">
        <v>162.709588</v>
      </c>
      <c r="CA557" s="1">
        <f t="shared" ref="CA557:CE557" si="3465">BV557*1</f>
        <v>47.955</v>
      </c>
      <c r="CB557" s="1">
        <f t="shared" si="3465"/>
        <v>1.790852</v>
      </c>
      <c r="CC557" s="1">
        <f t="shared" si="3465"/>
        <v>92.448093</v>
      </c>
      <c r="CD557" s="1">
        <f t="shared" si="3465"/>
        <v>36.247501</v>
      </c>
      <c r="CE557" s="1">
        <f t="shared" si="3465"/>
        <v>162.709588</v>
      </c>
      <c r="CF557" s="1">
        <v>5.0</v>
      </c>
      <c r="CG557" s="1">
        <f t="shared" si="21"/>
        <v>5</v>
      </c>
      <c r="CH557" s="1" t="s">
        <v>1674</v>
      </c>
      <c r="CI557" s="1" t="s">
        <v>1675</v>
      </c>
      <c r="CJ557" s="1" t="s">
        <v>1676</v>
      </c>
      <c r="CK557" s="1" t="s">
        <v>1509</v>
      </c>
      <c r="CL557" s="1">
        <v>0.0</v>
      </c>
      <c r="CM557" s="1" t="s">
        <v>1677</v>
      </c>
      <c r="CN557" s="1" t="s">
        <v>1678</v>
      </c>
      <c r="CO557" s="1" t="s">
        <v>1679</v>
      </c>
      <c r="CP557" s="1" t="s">
        <v>1680</v>
      </c>
      <c r="CQ557" s="1" t="s">
        <v>1681</v>
      </c>
      <c r="CR557" s="1" t="s">
        <v>1682</v>
      </c>
      <c r="CS557" s="1">
        <v>0.0</v>
      </c>
      <c r="CT557" s="1">
        <v>0.0</v>
      </c>
      <c r="CU557" s="1" t="s">
        <v>1683</v>
      </c>
      <c r="CV557" s="1" t="s">
        <v>1684</v>
      </c>
      <c r="CW557" s="1">
        <v>3.0</v>
      </c>
      <c r="CX557" s="1">
        <v>0.0</v>
      </c>
      <c r="CY557" s="1">
        <v>0.0</v>
      </c>
      <c r="CZ557" s="1" t="s">
        <v>1685</v>
      </c>
      <c r="DA557" s="1">
        <v>0.0</v>
      </c>
      <c r="DB557" s="1">
        <v>0.0</v>
      </c>
      <c r="DC557" s="1">
        <v>0.0</v>
      </c>
      <c r="DD557" s="1">
        <v>0.0</v>
      </c>
      <c r="DE557" s="1">
        <v>0.0</v>
      </c>
      <c r="DF557" s="1">
        <v>6.0</v>
      </c>
      <c r="DG557" s="1">
        <v>33.0</v>
      </c>
      <c r="DH557" s="1" t="s">
        <v>371</v>
      </c>
    </row>
    <row r="558" ht="15.75" customHeight="1">
      <c r="A558" s="1">
        <v>2016.0</v>
      </c>
      <c r="B558" s="1" t="s">
        <v>1672</v>
      </c>
      <c r="C558" s="1">
        <v>112.0</v>
      </c>
      <c r="D558" s="1">
        <v>33.33</v>
      </c>
      <c r="E558" s="1" t="s">
        <v>1673</v>
      </c>
      <c r="F558" s="1" t="s">
        <v>357</v>
      </c>
      <c r="G558" s="1" t="s">
        <v>112</v>
      </c>
      <c r="H558" s="1">
        <v>5637.14035</v>
      </c>
      <c r="I558" s="1">
        <f t="shared" ref="I558:I561" si="3472">(H558-H557)/H557</f>
        <v>-0.06363757281</v>
      </c>
      <c r="J558" s="3">
        <v>1.4633168080030916E12</v>
      </c>
      <c r="K558" s="3">
        <v>3.0313013298193283</v>
      </c>
      <c r="L558" s="3">
        <v>-0.202671740806371</v>
      </c>
      <c r="M558" s="3">
        <f t="shared" si="7"/>
        <v>28.01172676</v>
      </c>
      <c r="N558" s="3" t="str">
        <f t="shared" si="8"/>
        <v>#NUM!</v>
      </c>
      <c r="O558" s="1">
        <v>1.0</v>
      </c>
      <c r="P558" s="1" t="s">
        <v>113</v>
      </c>
      <c r="Q558" s="1">
        <v>33.0</v>
      </c>
      <c r="R558" s="1" t="s">
        <v>114</v>
      </c>
      <c r="S558" s="1">
        <f t="shared" si="3310"/>
        <v>0</v>
      </c>
      <c r="T558" s="1">
        <f t="shared" si="10"/>
        <v>0</v>
      </c>
      <c r="U558" s="2">
        <v>34436.0</v>
      </c>
      <c r="V558" s="2">
        <v>43465.0</v>
      </c>
      <c r="W558" s="1">
        <v>9029.0</v>
      </c>
      <c r="X558" s="1">
        <v>9.10819689830748</v>
      </c>
      <c r="Y558" s="1">
        <v>6.0</v>
      </c>
      <c r="Z558" s="1">
        <v>712.8610600000001</v>
      </c>
      <c r="AA558" s="1">
        <v>3802.3203099999996</v>
      </c>
      <c r="AB558" s="1">
        <v>1834.82004</v>
      </c>
      <c r="AC558" s="1">
        <v>178.30106</v>
      </c>
      <c r="AD558" s="1">
        <v>1402.23856</v>
      </c>
      <c r="AE558" s="1">
        <v>254.280419</v>
      </c>
      <c r="AF558" s="1">
        <v>0.01702</v>
      </c>
      <c r="AG558" s="1">
        <f t="shared" ref="AG558:AL558" si="3466">LN(AA558)</f>
        <v>8.243366767</v>
      </c>
      <c r="AH558" s="1">
        <f t="shared" si="3466"/>
        <v>7.514701685</v>
      </c>
      <c r="AI558" s="1">
        <f t="shared" si="3466"/>
        <v>5.18347347</v>
      </c>
      <c r="AJ558" s="1">
        <f t="shared" si="3466"/>
        <v>7.24582521</v>
      </c>
      <c r="AK558" s="1">
        <f t="shared" si="3466"/>
        <v>5.53843767</v>
      </c>
      <c r="AL558" s="1">
        <f t="shared" si="3466"/>
        <v>-4.073366156</v>
      </c>
      <c r="AM558" s="1">
        <f t="shared" si="12"/>
        <v>8.637132186</v>
      </c>
      <c r="AN558" s="1">
        <v>964.1091600000001</v>
      </c>
      <c r="AO558" s="1">
        <v>799.1696</v>
      </c>
      <c r="AP558" s="1">
        <f t="shared" si="13"/>
        <v>2.295908203</v>
      </c>
      <c r="AQ558" s="1">
        <f t="shared" si="14"/>
        <v>0</v>
      </c>
      <c r="AR558" s="1">
        <v>1763.2787600000001</v>
      </c>
      <c r="AS558" s="1">
        <v>3873.8615899999995</v>
      </c>
      <c r="AT558" s="1">
        <f t="shared" ref="AT558:AU558" si="3467">LN(AN558)</f>
        <v>6.871204525</v>
      </c>
      <c r="AU558" s="1">
        <f t="shared" si="3467"/>
        <v>6.683573189</v>
      </c>
      <c r="AV558" s="1">
        <f t="shared" ref="AV558:AW558" si="3468">LN(AR558)</f>
        <v>7.474930287</v>
      </c>
      <c r="AW558" s="1">
        <f t="shared" si="3468"/>
        <v>8.262007115</v>
      </c>
      <c r="AX558" s="1">
        <v>4053.23516</v>
      </c>
      <c r="AY558" s="1">
        <v>244.32379</v>
      </c>
      <c r="AZ558" s="1">
        <v>146.00074000000004</v>
      </c>
      <c r="BA558" s="1">
        <v>101.4235</v>
      </c>
      <c r="BB558" s="1">
        <v>-18.745109999999997</v>
      </c>
      <c r="BC558" s="1">
        <v>120.16861</v>
      </c>
      <c r="BD558" s="1"/>
      <c r="BE558" s="1">
        <v>120.16861</v>
      </c>
      <c r="BF558" s="1">
        <v>3.102</v>
      </c>
      <c r="BG558" s="1">
        <v>2.1319999999999997</v>
      </c>
      <c r="BH558" s="1">
        <v>124.54400000000001</v>
      </c>
      <c r="BI558" s="1">
        <v>7.535</v>
      </c>
      <c r="BJ558" s="1">
        <f t="shared" ref="BJ558:BM558" si="3469">BF558*1</f>
        <v>3.102</v>
      </c>
      <c r="BK558" s="1">
        <f t="shared" si="3469"/>
        <v>2.132</v>
      </c>
      <c r="BL558" s="1">
        <f t="shared" si="3469"/>
        <v>124.544</v>
      </c>
      <c r="BM558" s="1">
        <f t="shared" si="3469"/>
        <v>7.535</v>
      </c>
      <c r="BN558" s="1">
        <f t="shared" si="18"/>
        <v>117.009</v>
      </c>
      <c r="BO558" s="1">
        <v>0.8380000000000001</v>
      </c>
      <c r="BP558" s="1">
        <v>22.733</v>
      </c>
      <c r="BQ558" s="1">
        <v>2.296</v>
      </c>
      <c r="BR558" s="1">
        <f t="shared" ref="BR558:BT558" si="3470">BO558*1</f>
        <v>0.838</v>
      </c>
      <c r="BS558" s="1">
        <f t="shared" si="3470"/>
        <v>22.733</v>
      </c>
      <c r="BT558" s="1">
        <f t="shared" si="3470"/>
        <v>2.296</v>
      </c>
      <c r="BU558" s="1">
        <v>2.073</v>
      </c>
      <c r="BV558" s="1">
        <v>33.322</v>
      </c>
      <c r="BW558" s="1">
        <v>2.669039</v>
      </c>
      <c r="BX558" s="1">
        <v>106.664083</v>
      </c>
      <c r="BY558" s="1">
        <v>35.72117299999999</v>
      </c>
      <c r="BZ558" s="1">
        <v>148.345799</v>
      </c>
      <c r="CA558" s="1">
        <f t="shared" ref="CA558:CE558" si="3471">BV558*1</f>
        <v>33.322</v>
      </c>
      <c r="CB558" s="1">
        <f t="shared" si="3471"/>
        <v>2.669039</v>
      </c>
      <c r="CC558" s="1">
        <f t="shared" si="3471"/>
        <v>106.664083</v>
      </c>
      <c r="CD558" s="1">
        <f t="shared" si="3471"/>
        <v>35.721173</v>
      </c>
      <c r="CE558" s="1">
        <f t="shared" si="3471"/>
        <v>148.345799</v>
      </c>
      <c r="CF558" s="1">
        <v>5.0</v>
      </c>
      <c r="CG558" s="1">
        <f t="shared" si="21"/>
        <v>5</v>
      </c>
      <c r="CH558" s="1" t="s">
        <v>1674</v>
      </c>
      <c r="CI558" s="1" t="s">
        <v>1675</v>
      </c>
      <c r="CJ558" s="1" t="s">
        <v>1676</v>
      </c>
      <c r="CK558" s="1" t="s">
        <v>1509</v>
      </c>
      <c r="CL558" s="1">
        <v>0.0</v>
      </c>
      <c r="CM558" s="1" t="s">
        <v>1677</v>
      </c>
      <c r="CN558" s="1" t="s">
        <v>1678</v>
      </c>
      <c r="CO558" s="1" t="s">
        <v>1679</v>
      </c>
      <c r="CP558" s="1" t="s">
        <v>1680</v>
      </c>
      <c r="CQ558" s="1" t="s">
        <v>1681</v>
      </c>
      <c r="CR558" s="1" t="s">
        <v>1682</v>
      </c>
      <c r="CS558" s="1">
        <v>0.0</v>
      </c>
      <c r="CT558" s="1">
        <v>0.0</v>
      </c>
      <c r="CU558" s="1" t="s">
        <v>1683</v>
      </c>
      <c r="CV558" s="1" t="s">
        <v>1684</v>
      </c>
      <c r="CW558" s="1">
        <v>3.0</v>
      </c>
      <c r="CX558" s="1">
        <v>0.0</v>
      </c>
      <c r="CY558" s="1">
        <v>0.0</v>
      </c>
      <c r="CZ558" s="1" t="s">
        <v>1685</v>
      </c>
      <c r="DA558" s="1">
        <v>0.0</v>
      </c>
      <c r="DB558" s="1">
        <v>0.0</v>
      </c>
      <c r="DC558" s="1">
        <v>0.0</v>
      </c>
      <c r="DD558" s="1">
        <v>0.0</v>
      </c>
      <c r="DE558" s="1">
        <v>0.0</v>
      </c>
      <c r="DF558" s="1">
        <v>6.0</v>
      </c>
      <c r="DG558" s="1">
        <v>33.0</v>
      </c>
      <c r="DH558" s="1" t="s">
        <v>371</v>
      </c>
    </row>
    <row r="559" ht="15.75" customHeight="1">
      <c r="A559" s="1">
        <v>2017.0</v>
      </c>
      <c r="B559" s="1" t="s">
        <v>1672</v>
      </c>
      <c r="C559" s="1">
        <v>112.0</v>
      </c>
      <c r="D559" s="1">
        <v>33.33</v>
      </c>
      <c r="E559" s="1" t="s">
        <v>1673</v>
      </c>
      <c r="F559" s="1" t="s">
        <v>357</v>
      </c>
      <c r="G559" s="1" t="s">
        <v>112</v>
      </c>
      <c r="H559" s="1">
        <v>4792.3507</v>
      </c>
      <c r="I559" s="1">
        <f t="shared" si="3472"/>
        <v>-0.1498613832</v>
      </c>
      <c r="J559" s="3">
        <v>1.5068305993539272E12</v>
      </c>
      <c r="K559" s="3">
        <v>2.9736411905373075</v>
      </c>
      <c r="L559" s="3">
        <v>1.95608333333334</v>
      </c>
      <c r="M559" s="3">
        <f t="shared" si="7"/>
        <v>28.04102962</v>
      </c>
      <c r="N559" s="3">
        <f t="shared" si="8"/>
        <v>0.6709441747</v>
      </c>
      <c r="O559" s="1">
        <v>1.0</v>
      </c>
      <c r="P559" s="1" t="s">
        <v>113</v>
      </c>
      <c r="Q559" s="1">
        <v>33.0</v>
      </c>
      <c r="R559" s="1" t="s">
        <v>114</v>
      </c>
      <c r="S559" s="1">
        <f t="shared" si="3310"/>
        <v>0</v>
      </c>
      <c r="T559" s="1">
        <f t="shared" si="10"/>
        <v>0</v>
      </c>
      <c r="U559" s="2">
        <v>34436.0</v>
      </c>
      <c r="V559" s="2">
        <v>43100.0</v>
      </c>
      <c r="W559" s="1">
        <v>8664.0</v>
      </c>
      <c r="X559" s="1">
        <v>9.066931788680826</v>
      </c>
      <c r="Y559" s="1">
        <v>6.0</v>
      </c>
      <c r="Z559" s="1">
        <v>959.21081</v>
      </c>
      <c r="AA559" s="1">
        <v>3169.4164699999997</v>
      </c>
      <c r="AB559" s="1">
        <v>1622.93423</v>
      </c>
      <c r="AC559" s="1">
        <v>58.61975</v>
      </c>
      <c r="AD559" s="1">
        <v>1332.9004</v>
      </c>
      <c r="AE559" s="1">
        <v>231.41407999999998</v>
      </c>
      <c r="AF559" s="1">
        <v>0.15068</v>
      </c>
      <c r="AG559" s="1">
        <f t="shared" ref="AG559:AL559" si="3473">LN(AA559)</f>
        <v>8.061302771</v>
      </c>
      <c r="AH559" s="1">
        <f t="shared" si="3473"/>
        <v>7.391991043</v>
      </c>
      <c r="AI559" s="1">
        <f t="shared" si="3473"/>
        <v>4.071071671</v>
      </c>
      <c r="AJ559" s="1">
        <f t="shared" si="3473"/>
        <v>7.195112599</v>
      </c>
      <c r="AK559" s="1">
        <f t="shared" si="3473"/>
        <v>5.44420866</v>
      </c>
      <c r="AL559" s="1">
        <f t="shared" si="3473"/>
        <v>-1.892596896</v>
      </c>
      <c r="AM559" s="1">
        <f t="shared" si="12"/>
        <v>8.474776322</v>
      </c>
      <c r="AN559" s="1">
        <v>909.32887</v>
      </c>
      <c r="AO559" s="1">
        <v>940.91438</v>
      </c>
      <c r="AP559" s="1">
        <f t="shared" si="13"/>
        <v>1.72484794</v>
      </c>
      <c r="AQ559" s="1">
        <f t="shared" si="14"/>
        <v>0</v>
      </c>
      <c r="AR559" s="1">
        <v>1850.24325</v>
      </c>
      <c r="AS559" s="1">
        <v>2942.10745</v>
      </c>
      <c r="AT559" s="1">
        <f t="shared" ref="AT559:AU559" si="3474">LN(AN559)</f>
        <v>6.812706822</v>
      </c>
      <c r="AU559" s="1">
        <f t="shared" si="3474"/>
        <v>6.846852147</v>
      </c>
      <c r="AV559" s="1">
        <f t="shared" ref="AV559:AW559" si="3475">LN(AR559)</f>
        <v>7.523072396</v>
      </c>
      <c r="AW559" s="1">
        <f t="shared" si="3475"/>
        <v>7.986881423</v>
      </c>
      <c r="AX559" s="1">
        <v>3793.8158299999996</v>
      </c>
      <c r="AY559" s="1">
        <v>514.0156</v>
      </c>
      <c r="AZ559" s="1">
        <v>45.58032</v>
      </c>
      <c r="BA559" s="1">
        <v>471.49516</v>
      </c>
      <c r="BB559" s="1">
        <v>113.36219</v>
      </c>
      <c r="BC559" s="1">
        <v>358.13297000000006</v>
      </c>
      <c r="BD559" s="1"/>
      <c r="BE559" s="1">
        <v>358.13297000000006</v>
      </c>
      <c r="BF559" s="1">
        <v>12.173</v>
      </c>
      <c r="BG559" s="1">
        <v>7.473000000000001</v>
      </c>
      <c r="BH559" s="1">
        <v>126.48100000000001</v>
      </c>
      <c r="BI559" s="1">
        <v>21.477999999999998</v>
      </c>
      <c r="BJ559" s="1">
        <f t="shared" ref="BJ559:BM559" si="3476">BF559*1</f>
        <v>12.173</v>
      </c>
      <c r="BK559" s="1">
        <f t="shared" si="3476"/>
        <v>7.473</v>
      </c>
      <c r="BL559" s="1">
        <f t="shared" si="3476"/>
        <v>126.481</v>
      </c>
      <c r="BM559" s="1">
        <f t="shared" si="3476"/>
        <v>21.478</v>
      </c>
      <c r="BN559" s="1">
        <f t="shared" si="18"/>
        <v>105.003</v>
      </c>
      <c r="BO559" s="1">
        <v>0.985</v>
      </c>
      <c r="BP559" s="1">
        <v>64.718</v>
      </c>
      <c r="BQ559" s="1">
        <v>1.725</v>
      </c>
      <c r="BR559" s="1">
        <f t="shared" ref="BR559:BT559" si="3477">BO559*1</f>
        <v>0.985</v>
      </c>
      <c r="BS559" s="1">
        <f t="shared" si="3477"/>
        <v>64.718</v>
      </c>
      <c r="BT559" s="1">
        <f t="shared" si="3477"/>
        <v>1.725</v>
      </c>
      <c r="BU559" s="1">
        <v>1.663</v>
      </c>
      <c r="BV559" s="1">
        <v>41.719</v>
      </c>
      <c r="BW559" s="1">
        <v>13.097088</v>
      </c>
      <c r="BX559" s="1">
        <v>105.383773</v>
      </c>
      <c r="BY559" s="1">
        <v>39.807248</v>
      </c>
      <c r="BZ559" s="1">
        <v>133.12085299999998</v>
      </c>
      <c r="CA559" s="1">
        <f t="shared" ref="CA559:CE559" si="3478">BV559*1</f>
        <v>41.719</v>
      </c>
      <c r="CB559" s="1">
        <f t="shared" si="3478"/>
        <v>13.097088</v>
      </c>
      <c r="CC559" s="1">
        <f t="shared" si="3478"/>
        <v>105.383773</v>
      </c>
      <c r="CD559" s="1">
        <f t="shared" si="3478"/>
        <v>39.807248</v>
      </c>
      <c r="CE559" s="1">
        <f t="shared" si="3478"/>
        <v>133.120853</v>
      </c>
      <c r="CF559" s="1">
        <v>5.0</v>
      </c>
      <c r="CG559" s="1">
        <f t="shared" si="21"/>
        <v>5</v>
      </c>
      <c r="CH559" s="1" t="s">
        <v>1674</v>
      </c>
      <c r="CI559" s="1" t="s">
        <v>1675</v>
      </c>
      <c r="CJ559" s="1" t="s">
        <v>1676</v>
      </c>
      <c r="CK559" s="1" t="s">
        <v>1509</v>
      </c>
      <c r="CL559" s="1">
        <v>0.0</v>
      </c>
      <c r="CM559" s="1" t="s">
        <v>1677</v>
      </c>
      <c r="CN559" s="1" t="s">
        <v>1678</v>
      </c>
      <c r="CO559" s="1" t="s">
        <v>1679</v>
      </c>
      <c r="CP559" s="1" t="s">
        <v>1680</v>
      </c>
      <c r="CQ559" s="1" t="s">
        <v>1681</v>
      </c>
      <c r="CR559" s="1" t="s">
        <v>1682</v>
      </c>
      <c r="CS559" s="1">
        <v>0.0</v>
      </c>
      <c r="CT559" s="1">
        <v>0.0</v>
      </c>
      <c r="CU559" s="1" t="s">
        <v>1683</v>
      </c>
      <c r="CV559" s="1" t="s">
        <v>1684</v>
      </c>
      <c r="CW559" s="1">
        <v>3.0</v>
      </c>
      <c r="CX559" s="1">
        <v>0.0</v>
      </c>
      <c r="CY559" s="1">
        <v>0.0</v>
      </c>
      <c r="CZ559" s="1" t="s">
        <v>1685</v>
      </c>
      <c r="DA559" s="1">
        <v>0.0</v>
      </c>
      <c r="DB559" s="1">
        <v>0.0</v>
      </c>
      <c r="DC559" s="1">
        <v>0.0</v>
      </c>
      <c r="DD559" s="1">
        <v>0.0</v>
      </c>
      <c r="DE559" s="1">
        <v>0.0</v>
      </c>
      <c r="DF559" s="1">
        <v>6.0</v>
      </c>
      <c r="DG559" s="1">
        <v>33.0</v>
      </c>
      <c r="DH559" s="1" t="s">
        <v>371</v>
      </c>
    </row>
    <row r="560" ht="15.75" customHeight="1">
      <c r="A560" s="1">
        <v>2018.0</v>
      </c>
      <c r="B560" s="1" t="s">
        <v>1672</v>
      </c>
      <c r="C560" s="1">
        <v>112.0</v>
      </c>
      <c r="D560" s="1">
        <v>33.33</v>
      </c>
      <c r="E560" s="1" t="s">
        <v>1673</v>
      </c>
      <c r="F560" s="1" t="s">
        <v>357</v>
      </c>
      <c r="G560" s="1" t="s">
        <v>112</v>
      </c>
      <c r="H560" s="1">
        <v>5051.62961</v>
      </c>
      <c r="I560" s="1">
        <f t="shared" si="3472"/>
        <v>0.0541026578</v>
      </c>
      <c r="J560" s="3">
        <v>1.5434472933205764E12</v>
      </c>
      <c r="K560" s="3">
        <v>2.4300471454687056</v>
      </c>
      <c r="L560" s="3">
        <v>1.67506761489627</v>
      </c>
      <c r="M560" s="3">
        <f t="shared" si="7"/>
        <v>28.06503953</v>
      </c>
      <c r="N560" s="3">
        <f t="shared" si="8"/>
        <v>0.5158535316</v>
      </c>
      <c r="O560" s="1">
        <v>1.0</v>
      </c>
      <c r="P560" s="1" t="s">
        <v>113</v>
      </c>
      <c r="Q560" s="1">
        <v>33.0</v>
      </c>
      <c r="R560" s="1" t="s">
        <v>114</v>
      </c>
      <c r="S560" s="1">
        <f t="shared" si="3310"/>
        <v>0</v>
      </c>
      <c r="T560" s="1">
        <f t="shared" si="10"/>
        <v>0</v>
      </c>
      <c r="U560" s="2">
        <v>34436.0</v>
      </c>
      <c r="V560" s="2">
        <v>42735.0</v>
      </c>
      <c r="W560" s="1">
        <v>8299.0</v>
      </c>
      <c r="X560" s="1">
        <v>9.023890304598448</v>
      </c>
      <c r="Y560" s="1">
        <v>6.0</v>
      </c>
      <c r="Z560" s="1">
        <v>769.8103100000001</v>
      </c>
      <c r="AA560" s="1">
        <v>2897.3422</v>
      </c>
      <c r="AB560" s="1">
        <v>2154.28741</v>
      </c>
      <c r="AC560" s="1">
        <v>215.7306</v>
      </c>
      <c r="AD560" s="1">
        <v>1699.18506</v>
      </c>
      <c r="AE560" s="1">
        <v>239.37175</v>
      </c>
      <c r="AF560" s="1">
        <v>6.108350000000001</v>
      </c>
      <c r="AG560" s="1">
        <f t="shared" ref="AG560:AL560" si="3479">LN(AA560)</f>
        <v>7.971549113</v>
      </c>
      <c r="AH560" s="1">
        <f t="shared" si="3479"/>
        <v>7.67521528</v>
      </c>
      <c r="AI560" s="1">
        <f t="shared" si="3479"/>
        <v>5.374030407</v>
      </c>
      <c r="AJ560" s="1">
        <f t="shared" si="3479"/>
        <v>7.437904039</v>
      </c>
      <c r="AK560" s="1">
        <f t="shared" si="3479"/>
        <v>5.478017783</v>
      </c>
      <c r="AL560" s="1">
        <f t="shared" si="3479"/>
        <v>1.809656688</v>
      </c>
      <c r="AM560" s="1">
        <f t="shared" si="12"/>
        <v>8.527466165</v>
      </c>
      <c r="AN560" s="1">
        <v>756.6290600000001</v>
      </c>
      <c r="AO560" s="1">
        <v>939.5908200000001</v>
      </c>
      <c r="AP560" s="1">
        <f t="shared" si="13"/>
        <v>2.292793165</v>
      </c>
      <c r="AQ560" s="1">
        <f t="shared" si="14"/>
        <v>0</v>
      </c>
      <c r="AR560" s="1">
        <v>1696.21988</v>
      </c>
      <c r="AS560" s="1">
        <v>3355.40973</v>
      </c>
      <c r="AT560" s="1">
        <f t="shared" ref="AT560:AU560" si="3480">LN(AN560)</f>
        <v>6.62887312</v>
      </c>
      <c r="AU560" s="1">
        <f t="shared" si="3480"/>
        <v>6.845444483</v>
      </c>
      <c r="AV560" s="1">
        <f t="shared" ref="AV560:AW560" si="3481">LN(AR560)</f>
        <v>7.436157454</v>
      </c>
      <c r="AW560" s="1">
        <f t="shared" si="3481"/>
        <v>8.118329167</v>
      </c>
      <c r="AX560" s="1">
        <v>3617.81832</v>
      </c>
      <c r="AY560" s="1">
        <v>478.15682000000004</v>
      </c>
      <c r="AZ560" s="1">
        <v>12.0228</v>
      </c>
      <c r="BA560" s="1">
        <v>468.57871000000006</v>
      </c>
      <c r="BB560" s="1">
        <v>80.27642999999999</v>
      </c>
      <c r="BC560" s="1">
        <v>388.30228000000005</v>
      </c>
      <c r="BD560" s="1"/>
      <c r="BE560" s="1">
        <v>388.30228000000005</v>
      </c>
      <c r="BF560" s="1">
        <v>11.572000000000001</v>
      </c>
      <c r="BG560" s="1">
        <v>7.686999999999999</v>
      </c>
      <c r="BH560" s="1">
        <v>169.08200000000002</v>
      </c>
      <c r="BI560" s="1">
        <v>11.413</v>
      </c>
      <c r="BJ560" s="1">
        <f t="shared" ref="BJ560:BM560" si="3482">BF560*1</f>
        <v>11.572</v>
      </c>
      <c r="BK560" s="1">
        <f t="shared" si="3482"/>
        <v>7.687</v>
      </c>
      <c r="BL560" s="1">
        <f t="shared" si="3482"/>
        <v>169.082</v>
      </c>
      <c r="BM560" s="1">
        <f t="shared" si="3482"/>
        <v>11.413</v>
      </c>
      <c r="BN560" s="1">
        <f t="shared" si="18"/>
        <v>157.669</v>
      </c>
      <c r="BO560" s="1">
        <v>0.88</v>
      </c>
      <c r="BP560" s="1">
        <v>16.77</v>
      </c>
      <c r="BQ560" s="1">
        <v>2.293</v>
      </c>
      <c r="BR560" s="1">
        <f t="shared" ref="BR560:BT560" si="3483">BO560*1</f>
        <v>0.88</v>
      </c>
      <c r="BS560" s="1">
        <f t="shared" si="3483"/>
        <v>16.77</v>
      </c>
      <c r="BT560" s="1">
        <f t="shared" si="3483"/>
        <v>2.293</v>
      </c>
      <c r="BU560" s="1">
        <v>2.063</v>
      </c>
      <c r="BV560" s="1">
        <v>36.413</v>
      </c>
      <c r="BW560" s="1">
        <v>14.199354999999999</v>
      </c>
      <c r="BX560" s="1">
        <v>109.630858</v>
      </c>
      <c r="BY560" s="1">
        <v>41.288163999999995</v>
      </c>
      <c r="BZ560" s="1">
        <v>153.079685</v>
      </c>
      <c r="CA560" s="1">
        <f t="shared" ref="CA560:CE560" si="3484">BV560*1</f>
        <v>36.413</v>
      </c>
      <c r="CB560" s="1">
        <f t="shared" si="3484"/>
        <v>14.199355</v>
      </c>
      <c r="CC560" s="1">
        <f t="shared" si="3484"/>
        <v>109.630858</v>
      </c>
      <c r="CD560" s="1">
        <f t="shared" si="3484"/>
        <v>41.288164</v>
      </c>
      <c r="CE560" s="1">
        <f t="shared" si="3484"/>
        <v>153.079685</v>
      </c>
      <c r="CF560" s="1">
        <v>5.0</v>
      </c>
      <c r="CG560" s="1">
        <f t="shared" si="21"/>
        <v>5</v>
      </c>
      <c r="CH560" s="1" t="s">
        <v>1674</v>
      </c>
      <c r="CI560" s="1" t="s">
        <v>1675</v>
      </c>
      <c r="CJ560" s="1" t="s">
        <v>1676</v>
      </c>
      <c r="CK560" s="1" t="s">
        <v>1509</v>
      </c>
      <c r="CL560" s="1">
        <v>0.0</v>
      </c>
      <c r="CM560" s="1" t="s">
        <v>1677</v>
      </c>
      <c r="CN560" s="1" t="s">
        <v>1678</v>
      </c>
      <c r="CO560" s="1" t="s">
        <v>1679</v>
      </c>
      <c r="CP560" s="1" t="s">
        <v>1680</v>
      </c>
      <c r="CQ560" s="1" t="s">
        <v>1681</v>
      </c>
      <c r="CR560" s="1" t="s">
        <v>1682</v>
      </c>
      <c r="CS560" s="1">
        <v>0.0</v>
      </c>
      <c r="CT560" s="1">
        <v>0.0</v>
      </c>
      <c r="CU560" s="1" t="s">
        <v>1683</v>
      </c>
      <c r="CV560" s="1" t="s">
        <v>1684</v>
      </c>
      <c r="CW560" s="1">
        <v>3.0</v>
      </c>
      <c r="CX560" s="1">
        <v>0.0</v>
      </c>
      <c r="CY560" s="1">
        <v>0.0</v>
      </c>
      <c r="CZ560" s="1" t="s">
        <v>1685</v>
      </c>
      <c r="DA560" s="1">
        <v>0.0</v>
      </c>
      <c r="DB560" s="1">
        <v>0.0</v>
      </c>
      <c r="DC560" s="1">
        <v>0.0</v>
      </c>
      <c r="DD560" s="1">
        <v>0.0</v>
      </c>
      <c r="DE560" s="1">
        <v>0.0</v>
      </c>
      <c r="DF560" s="1">
        <v>6.0</v>
      </c>
      <c r="DG560" s="1">
        <v>33.0</v>
      </c>
      <c r="DH560" s="1" t="s">
        <v>371</v>
      </c>
    </row>
    <row r="561" ht="15.75" customHeight="1">
      <c r="A561" s="1">
        <v>2019.0</v>
      </c>
      <c r="B561" s="1" t="s">
        <v>1672</v>
      </c>
      <c r="C561" s="1">
        <v>112.0</v>
      </c>
      <c r="D561" s="1">
        <v>33.33</v>
      </c>
      <c r="E561" s="1" t="s">
        <v>1673</v>
      </c>
      <c r="F561" s="1" t="s">
        <v>357</v>
      </c>
      <c r="G561" s="1" t="s">
        <v>112</v>
      </c>
      <c r="H561" s="1">
        <v>5353.09292</v>
      </c>
      <c r="I561" s="1">
        <f t="shared" si="3472"/>
        <v>0.05967644766</v>
      </c>
      <c r="J561" s="3">
        <v>1.5735464740892888E12</v>
      </c>
      <c r="K561" s="3">
        <v>1.950126894450463</v>
      </c>
      <c r="L561" s="3">
        <v>0.699536241717015</v>
      </c>
      <c r="M561" s="3">
        <f t="shared" si="7"/>
        <v>28.08435309</v>
      </c>
      <c r="N561" s="3">
        <f t="shared" si="8"/>
        <v>-0.3573376753</v>
      </c>
      <c r="O561" s="1">
        <v>1.0</v>
      </c>
      <c r="P561" s="1" t="s">
        <v>113</v>
      </c>
      <c r="Q561" s="1">
        <v>33.0</v>
      </c>
      <c r="R561" s="1" t="s">
        <v>114</v>
      </c>
      <c r="S561" s="1">
        <f t="shared" si="3310"/>
        <v>0</v>
      </c>
      <c r="T561" s="1">
        <f t="shared" si="10"/>
        <v>0</v>
      </c>
      <c r="U561" s="2">
        <v>34436.0</v>
      </c>
      <c r="V561" s="2">
        <v>42369.0</v>
      </c>
      <c r="W561" s="1">
        <v>7933.0</v>
      </c>
      <c r="X561" s="1">
        <v>8.978786553302003</v>
      </c>
      <c r="Y561" s="1">
        <v>6.0</v>
      </c>
      <c r="Z561" s="1">
        <v>882.3387799999999</v>
      </c>
      <c r="AA561" s="1">
        <v>2973.61499</v>
      </c>
      <c r="AB561" s="1">
        <v>2379.4779299999996</v>
      </c>
      <c r="AC561" s="1">
        <v>232.96514000000002</v>
      </c>
      <c r="AD561" s="1">
        <v>1906.17531</v>
      </c>
      <c r="AE561" s="1">
        <v>240.337479</v>
      </c>
      <c r="AF561" s="1">
        <v>5.07408</v>
      </c>
      <c r="AG561" s="1">
        <f t="shared" ref="AG561:AL561" si="3485">LN(AA561)</f>
        <v>7.99753366</v>
      </c>
      <c r="AH561" s="1">
        <f t="shared" si="3485"/>
        <v>7.774636385</v>
      </c>
      <c r="AI561" s="1">
        <f t="shared" si="3485"/>
        <v>5.450888829</v>
      </c>
      <c r="AJ561" s="1">
        <f t="shared" si="3485"/>
        <v>7.552854058</v>
      </c>
      <c r="AK561" s="1">
        <f t="shared" si="3485"/>
        <v>5.482044098</v>
      </c>
      <c r="AL561" s="1">
        <f t="shared" si="3485"/>
        <v>1.624145228</v>
      </c>
      <c r="AM561" s="1">
        <f t="shared" si="12"/>
        <v>8.585429789</v>
      </c>
      <c r="AN561" s="1">
        <v>869.72578</v>
      </c>
      <c r="AO561" s="1">
        <v>787.94988</v>
      </c>
      <c r="AP561" s="1">
        <f t="shared" si="13"/>
        <v>3.019834117</v>
      </c>
      <c r="AQ561" s="1">
        <f t="shared" si="14"/>
        <v>0</v>
      </c>
      <c r="AR561" s="1">
        <v>1657.6756599999999</v>
      </c>
      <c r="AS561" s="1">
        <v>3695.41726</v>
      </c>
      <c r="AT561" s="1">
        <f t="shared" ref="AT561:AU561" si="3486">LN(AN561)</f>
        <v>6.768177967</v>
      </c>
      <c r="AU561" s="1">
        <f t="shared" si="3486"/>
        <v>6.669434484</v>
      </c>
      <c r="AV561" s="1">
        <f t="shared" ref="AV561:AW561" si="3487">LN(AR561)</f>
        <v>7.413171695</v>
      </c>
      <c r="AW561" s="1">
        <f t="shared" si="3487"/>
        <v>8.214848753</v>
      </c>
      <c r="AX561" s="1">
        <v>3910.2187000000004</v>
      </c>
      <c r="AY561" s="1">
        <v>418.69488</v>
      </c>
      <c r="AZ561" s="1">
        <v>6.63249</v>
      </c>
      <c r="BA561" s="1">
        <v>414.13997000000006</v>
      </c>
      <c r="BB561" s="1">
        <v>74.13243999999999</v>
      </c>
      <c r="BC561" s="1">
        <v>340.00753000000003</v>
      </c>
      <c r="BD561" s="1"/>
      <c r="BE561" s="1">
        <v>340.00753000000003</v>
      </c>
      <c r="BF561" s="1">
        <v>9.200999999999999</v>
      </c>
      <c r="BG561" s="1">
        <v>6.351999999999999</v>
      </c>
      <c r="BH561" s="1">
        <v>175.495</v>
      </c>
      <c r="BI561" s="1">
        <v>11.078</v>
      </c>
      <c r="BJ561" s="1">
        <f t="shared" ref="BJ561:BM561" si="3488">BF561*1</f>
        <v>9.201</v>
      </c>
      <c r="BK561" s="1">
        <f t="shared" si="3488"/>
        <v>6.352</v>
      </c>
      <c r="BL561" s="1">
        <f t="shared" si="3488"/>
        <v>175.495</v>
      </c>
      <c r="BM561" s="1">
        <f t="shared" si="3488"/>
        <v>11.078</v>
      </c>
      <c r="BN561" s="1">
        <f t="shared" si="18"/>
        <v>164.417</v>
      </c>
      <c r="BO561" s="1">
        <v>0.8570000000000001</v>
      </c>
      <c r="BP561" s="1">
        <v>16.784999999999997</v>
      </c>
      <c r="BQ561" s="1">
        <v>3.02</v>
      </c>
      <c r="BR561" s="1">
        <f t="shared" ref="BR561:BT561" si="3489">BO561*1</f>
        <v>0.857</v>
      </c>
      <c r="BS561" s="1">
        <f t="shared" si="3489"/>
        <v>16.785</v>
      </c>
      <c r="BT561" s="1">
        <f t="shared" si="3489"/>
        <v>3.02</v>
      </c>
      <c r="BU561" s="1">
        <v>2.724</v>
      </c>
      <c r="BV561" s="1">
        <v>30.668</v>
      </c>
      <c r="BW561" s="1">
        <v>12.549696</v>
      </c>
      <c r="BX561" s="1">
        <v>118.49147599999999</v>
      </c>
      <c r="BY561" s="1">
        <v>39.775678</v>
      </c>
      <c r="BZ561" s="1">
        <v>162.21493700000002</v>
      </c>
      <c r="CA561" s="1">
        <f t="shared" ref="CA561:CE561" si="3490">BV561*1</f>
        <v>30.668</v>
      </c>
      <c r="CB561" s="1">
        <f t="shared" si="3490"/>
        <v>12.549696</v>
      </c>
      <c r="CC561" s="1">
        <f t="shared" si="3490"/>
        <v>118.491476</v>
      </c>
      <c r="CD561" s="1">
        <f t="shared" si="3490"/>
        <v>39.775678</v>
      </c>
      <c r="CE561" s="1">
        <f t="shared" si="3490"/>
        <v>162.214937</v>
      </c>
      <c r="CF561" s="1">
        <v>5.0</v>
      </c>
      <c r="CG561" s="1">
        <f t="shared" si="21"/>
        <v>5</v>
      </c>
      <c r="CH561" s="1" t="s">
        <v>1674</v>
      </c>
      <c r="CI561" s="1" t="s">
        <v>1675</v>
      </c>
      <c r="CJ561" s="1" t="s">
        <v>1676</v>
      </c>
      <c r="CK561" s="1" t="s">
        <v>1509</v>
      </c>
      <c r="CL561" s="1">
        <v>0.0</v>
      </c>
      <c r="CM561" s="1" t="s">
        <v>1677</v>
      </c>
      <c r="CN561" s="1" t="s">
        <v>1678</v>
      </c>
      <c r="CO561" s="1" t="s">
        <v>1679</v>
      </c>
      <c r="CP561" s="1" t="s">
        <v>1680</v>
      </c>
      <c r="CQ561" s="1" t="s">
        <v>1681</v>
      </c>
      <c r="CR561" s="1" t="s">
        <v>1682</v>
      </c>
      <c r="CS561" s="1">
        <v>0.0</v>
      </c>
      <c r="CT561" s="1">
        <v>0.0</v>
      </c>
      <c r="CU561" s="1" t="s">
        <v>1683</v>
      </c>
      <c r="CV561" s="1" t="s">
        <v>1684</v>
      </c>
      <c r="CW561" s="1">
        <v>3.0</v>
      </c>
      <c r="CX561" s="1">
        <v>0.0</v>
      </c>
      <c r="CY561" s="1">
        <v>0.0</v>
      </c>
      <c r="CZ561" s="1" t="s">
        <v>1685</v>
      </c>
      <c r="DA561" s="1">
        <v>0.0</v>
      </c>
      <c r="DB561" s="1">
        <v>0.0</v>
      </c>
      <c r="DC561" s="1">
        <v>0.0</v>
      </c>
      <c r="DD561" s="1">
        <v>0.0</v>
      </c>
      <c r="DE561" s="1">
        <v>0.0</v>
      </c>
      <c r="DF561" s="1">
        <v>6.0</v>
      </c>
      <c r="DG561" s="1">
        <v>33.0</v>
      </c>
      <c r="DH561" s="1" t="s">
        <v>371</v>
      </c>
    </row>
    <row r="562" ht="15.75" customHeight="1">
      <c r="A562" s="1">
        <v>2015.0</v>
      </c>
      <c r="B562" s="1" t="s">
        <v>1686</v>
      </c>
      <c r="C562" s="1">
        <v>113.0</v>
      </c>
      <c r="D562" s="1">
        <v>0.0</v>
      </c>
      <c r="E562" s="1" t="s">
        <v>1687</v>
      </c>
      <c r="F562" s="1" t="s">
        <v>871</v>
      </c>
      <c r="G562" s="1" t="s">
        <v>136</v>
      </c>
      <c r="H562" s="1">
        <v>3274.089</v>
      </c>
      <c r="I562" s="1"/>
      <c r="J562" s="3">
        <v>2.0645101169067312E12</v>
      </c>
      <c r="K562" s="3">
        <v>0.7783043507165814</v>
      </c>
      <c r="L562" s="3">
        <v>0.0387903996579552</v>
      </c>
      <c r="M562" s="3">
        <f t="shared" si="7"/>
        <v>28.35591408</v>
      </c>
      <c r="N562" s="3">
        <f t="shared" si="8"/>
        <v>-3.249582494</v>
      </c>
      <c r="O562" s="1">
        <v>0.0</v>
      </c>
      <c r="P562" s="1" t="s">
        <v>113</v>
      </c>
      <c r="Q562" s="1">
        <v>21.0</v>
      </c>
      <c r="R562" s="1" t="s">
        <v>157</v>
      </c>
      <c r="S562" s="1">
        <f t="shared" si="3310"/>
        <v>1</v>
      </c>
      <c r="T562" s="1">
        <f t="shared" si="10"/>
        <v>1</v>
      </c>
      <c r="U562" s="2">
        <v>24139.0</v>
      </c>
      <c r="V562" s="2">
        <v>43830.0</v>
      </c>
      <c r="W562" s="1">
        <v>19691.0</v>
      </c>
      <c r="X562" s="1">
        <v>9.88791695754517</v>
      </c>
      <c r="Y562" s="1">
        <v>6.0</v>
      </c>
      <c r="Z562" s="1">
        <v>174.974</v>
      </c>
      <c r="AA562" s="1">
        <v>851.868</v>
      </c>
      <c r="AB562" s="1">
        <v>2422.221</v>
      </c>
      <c r="AC562" s="1">
        <v>576.653</v>
      </c>
      <c r="AD562" s="1">
        <v>1527.188</v>
      </c>
      <c r="AE562" s="1">
        <v>318.38</v>
      </c>
      <c r="AF562" s="1">
        <v>1.351</v>
      </c>
      <c r="AG562" s="1">
        <f t="shared" ref="AG562:AL562" si="3491">LN(AA562)</f>
        <v>6.747431585</v>
      </c>
      <c r="AH562" s="1">
        <f t="shared" si="3491"/>
        <v>7.792440167</v>
      </c>
      <c r="AI562" s="1">
        <f t="shared" si="3491"/>
        <v>6.357240699</v>
      </c>
      <c r="AJ562" s="1">
        <f t="shared" si="3491"/>
        <v>7.331183415</v>
      </c>
      <c r="AK562" s="1">
        <f t="shared" si="3491"/>
        <v>5.763245638</v>
      </c>
      <c r="AL562" s="1">
        <f t="shared" si="3491"/>
        <v>0.300845059</v>
      </c>
      <c r="AM562" s="1">
        <f t="shared" si="12"/>
        <v>8.093794941</v>
      </c>
      <c r="AN562" s="1">
        <v>634.367</v>
      </c>
      <c r="AO562" s="1">
        <v>1844.256</v>
      </c>
      <c r="AP562" s="1">
        <f t="shared" si="13"/>
        <v>1.313386536</v>
      </c>
      <c r="AQ562" s="1">
        <f t="shared" si="14"/>
        <v>0</v>
      </c>
      <c r="AR562" s="1">
        <v>2478.623</v>
      </c>
      <c r="AS562" s="1">
        <v>795.4659999999999</v>
      </c>
      <c r="AT562" s="1">
        <f t="shared" ref="AT562:AU562" si="3492">LN(AN562)</f>
        <v>6.452627651</v>
      </c>
      <c r="AU562" s="1">
        <f t="shared" si="3492"/>
        <v>7.519831223</v>
      </c>
      <c r="AV562" s="1">
        <f t="shared" ref="AV562:AW562" si="3493">LN(AR562)</f>
        <v>7.815458443</v>
      </c>
      <c r="AW562" s="1">
        <f t="shared" si="3493"/>
        <v>6.678928106</v>
      </c>
      <c r="AX562" s="1">
        <v>3099.496</v>
      </c>
      <c r="AY562" s="1">
        <v>135.13400000000001</v>
      </c>
      <c r="AZ562" s="1">
        <v>76.834</v>
      </c>
      <c r="BA562" s="1">
        <v>58.300000000000004</v>
      </c>
      <c r="BB562" s="1">
        <v>6.92</v>
      </c>
      <c r="BC562" s="1">
        <v>51.38</v>
      </c>
      <c r="BD562" s="1">
        <v>-12.204</v>
      </c>
      <c r="BE562" s="1">
        <v>39.176</v>
      </c>
      <c r="BF562" s="1">
        <v>4.925</v>
      </c>
      <c r="BG562" s="1">
        <v>1.197</v>
      </c>
      <c r="BH562" s="1">
        <v>177.38000000000002</v>
      </c>
      <c r="BI562" s="1">
        <v>77.624</v>
      </c>
      <c r="BJ562" s="1">
        <f t="shared" ref="BJ562:BM562" si="3494">BF562*1</f>
        <v>4.925</v>
      </c>
      <c r="BK562" s="1">
        <f t="shared" si="3494"/>
        <v>1.197</v>
      </c>
      <c r="BL562" s="1">
        <f t="shared" si="3494"/>
        <v>177.38</v>
      </c>
      <c r="BM562" s="1">
        <f t="shared" si="3494"/>
        <v>77.624</v>
      </c>
      <c r="BN562" s="1">
        <f t="shared" si="18"/>
        <v>99.756</v>
      </c>
      <c r="BO562" s="1">
        <v>2.168</v>
      </c>
      <c r="BP562" s="1">
        <v>5.375</v>
      </c>
      <c r="BQ562" s="1">
        <v>1.313</v>
      </c>
      <c r="BR562" s="1">
        <f t="shared" ref="BR562:BT562" si="3495">BO562*1</f>
        <v>2.168</v>
      </c>
      <c r="BS562" s="1">
        <f t="shared" si="3495"/>
        <v>5.375</v>
      </c>
      <c r="BT562" s="1">
        <f t="shared" si="3495"/>
        <v>1.313</v>
      </c>
      <c r="BU562" s="1">
        <v>1.0</v>
      </c>
      <c r="BV562" s="1">
        <v>202.05700000000002</v>
      </c>
      <c r="BW562" s="1">
        <v>3.2388890000000004</v>
      </c>
      <c r="BX562" s="1">
        <v>172.19422200000002</v>
      </c>
      <c r="BY562" s="1">
        <v>50.503721999999996</v>
      </c>
      <c r="BZ562" s="1">
        <v>181.893833</v>
      </c>
      <c r="CA562" s="1">
        <f t="shared" ref="CA562:CE562" si="3496">BV562*1</f>
        <v>202.057</v>
      </c>
      <c r="CB562" s="1">
        <f t="shared" si="3496"/>
        <v>3.238889</v>
      </c>
      <c r="CC562" s="1">
        <f t="shared" si="3496"/>
        <v>172.194222</v>
      </c>
      <c r="CD562" s="1">
        <f t="shared" si="3496"/>
        <v>50.503722</v>
      </c>
      <c r="CE562" s="1">
        <f t="shared" si="3496"/>
        <v>181.893833</v>
      </c>
      <c r="CF562" s="1">
        <v>2.0</v>
      </c>
      <c r="CG562" s="1">
        <f t="shared" si="21"/>
        <v>2</v>
      </c>
      <c r="CH562" s="1" t="s">
        <v>1688</v>
      </c>
      <c r="CI562" s="1" t="s">
        <v>610</v>
      </c>
      <c r="CJ562" s="1" t="s">
        <v>1689</v>
      </c>
      <c r="CK562" s="1" t="s">
        <v>1509</v>
      </c>
      <c r="CL562" s="1">
        <v>0.0</v>
      </c>
      <c r="CM562" s="1" t="s">
        <v>613</v>
      </c>
      <c r="CN562" s="1" t="s">
        <v>614</v>
      </c>
      <c r="CO562" s="1" t="s">
        <v>615</v>
      </c>
      <c r="CP562" s="1" t="s">
        <v>1690</v>
      </c>
      <c r="CQ562" s="1" t="s">
        <v>1691</v>
      </c>
      <c r="CR562" s="1" t="s">
        <v>388</v>
      </c>
      <c r="CS562" s="1" t="s">
        <v>1549</v>
      </c>
      <c r="CT562" s="1" t="s">
        <v>619</v>
      </c>
      <c r="CU562" s="1" t="s">
        <v>791</v>
      </c>
      <c r="CV562" s="1" t="s">
        <v>621</v>
      </c>
      <c r="CW562" s="1">
        <v>0.0</v>
      </c>
      <c r="CX562" s="1" t="s">
        <v>795</v>
      </c>
      <c r="CY562" s="1">
        <v>0.0</v>
      </c>
      <c r="CZ562" s="1" t="s">
        <v>471</v>
      </c>
      <c r="DA562" s="1">
        <v>0.0</v>
      </c>
      <c r="DB562" s="1">
        <v>0.0</v>
      </c>
      <c r="DC562" s="1">
        <v>0.0</v>
      </c>
      <c r="DD562" s="1">
        <v>0.0</v>
      </c>
      <c r="DE562" s="1">
        <v>0.0</v>
      </c>
      <c r="DF562" s="1">
        <v>6.0</v>
      </c>
      <c r="DG562" s="1">
        <v>21.0</v>
      </c>
      <c r="DH562" s="1" t="s">
        <v>153</v>
      </c>
    </row>
    <row r="563" ht="15.75" customHeight="1">
      <c r="A563" s="1">
        <v>2016.0</v>
      </c>
      <c r="B563" s="1" t="s">
        <v>1686</v>
      </c>
      <c r="C563" s="1">
        <v>113.0</v>
      </c>
      <c r="D563" s="1">
        <v>0.0</v>
      </c>
      <c r="E563" s="1" t="s">
        <v>1687</v>
      </c>
      <c r="F563" s="1" t="s">
        <v>871</v>
      </c>
      <c r="G563" s="1" t="s">
        <v>136</v>
      </c>
      <c r="H563" s="1">
        <v>3242.081</v>
      </c>
      <c r="I563" s="1">
        <f t="shared" ref="I563:I566" si="3503">(H563-H562)/H562</f>
        <v>-0.009776154527</v>
      </c>
      <c r="J563" s="3">
        <v>2.0912137858581865E12</v>
      </c>
      <c r="K563" s="3">
        <v>1.2934627315590745</v>
      </c>
      <c r="L563" s="3">
        <v>-0.0940166569157271</v>
      </c>
      <c r="M563" s="3">
        <f t="shared" si="7"/>
        <v>28.36876577</v>
      </c>
      <c r="N563" s="3" t="str">
        <f t="shared" si="8"/>
        <v>#NUM!</v>
      </c>
      <c r="O563" s="1">
        <v>0.0</v>
      </c>
      <c r="P563" s="1" t="s">
        <v>113</v>
      </c>
      <c r="Q563" s="1">
        <v>21.0</v>
      </c>
      <c r="R563" s="1" t="s">
        <v>157</v>
      </c>
      <c r="S563" s="1">
        <f t="shared" si="3310"/>
        <v>1</v>
      </c>
      <c r="T563" s="1">
        <f t="shared" si="10"/>
        <v>1</v>
      </c>
      <c r="U563" s="2">
        <v>24139.0</v>
      </c>
      <c r="V563" s="2">
        <v>43465.0</v>
      </c>
      <c r="W563" s="1">
        <v>19326.0</v>
      </c>
      <c r="X563" s="1">
        <v>9.869206618559254</v>
      </c>
      <c r="Y563" s="1">
        <v>6.0</v>
      </c>
      <c r="Z563" s="1">
        <v>146.951</v>
      </c>
      <c r="AA563" s="1">
        <v>992.357</v>
      </c>
      <c r="AB563" s="1">
        <v>2249.724</v>
      </c>
      <c r="AC563" s="1">
        <v>715.842</v>
      </c>
      <c r="AD563" s="1">
        <v>1316.739</v>
      </c>
      <c r="AE563" s="1">
        <v>217.143</v>
      </c>
      <c r="AF563" s="1">
        <v>0.202</v>
      </c>
      <c r="AG563" s="1">
        <f t="shared" ref="AG563:AL563" si="3497">LN(AA563)</f>
        <v>6.900082922</v>
      </c>
      <c r="AH563" s="1">
        <f t="shared" si="3497"/>
        <v>7.718562821</v>
      </c>
      <c r="AI563" s="1">
        <f t="shared" si="3497"/>
        <v>6.573459472</v>
      </c>
      <c r="AJ563" s="1">
        <f t="shared" si="3497"/>
        <v>7.182913504</v>
      </c>
      <c r="AK563" s="1">
        <f t="shared" si="3497"/>
        <v>5.380556123</v>
      </c>
      <c r="AL563" s="1">
        <f t="shared" si="3497"/>
        <v>-1.599487582</v>
      </c>
      <c r="AM563" s="1">
        <f t="shared" si="12"/>
        <v>8.083970687</v>
      </c>
      <c r="AN563" s="1">
        <v>704.706</v>
      </c>
      <c r="AO563" s="1">
        <v>1719.849</v>
      </c>
      <c r="AP563" s="1">
        <f t="shared" si="13"/>
        <v>1.308093908</v>
      </c>
      <c r="AQ563" s="1">
        <f t="shared" si="14"/>
        <v>0</v>
      </c>
      <c r="AR563" s="1">
        <v>2424.555</v>
      </c>
      <c r="AS563" s="1">
        <v>817.5260000000003</v>
      </c>
      <c r="AT563" s="1">
        <f t="shared" ref="AT563:AU563" si="3498">LN(AN563)</f>
        <v>6.557780695</v>
      </c>
      <c r="AU563" s="1">
        <f t="shared" si="3498"/>
        <v>7.449991775</v>
      </c>
      <c r="AV563" s="1">
        <f t="shared" ref="AV563:AW563" si="3499">LN(AR563)</f>
        <v>7.793403281</v>
      </c>
      <c r="AW563" s="1">
        <f t="shared" si="3499"/>
        <v>6.706282707</v>
      </c>
      <c r="AX563" s="1">
        <v>2889.368</v>
      </c>
      <c r="AY563" s="1">
        <v>10.361</v>
      </c>
      <c r="AZ563" s="1">
        <v>52.154</v>
      </c>
      <c r="BA563" s="1">
        <v>28.057000000000002</v>
      </c>
      <c r="BB563" s="1">
        <v>5.9990000000000006</v>
      </c>
      <c r="BC563" s="1">
        <v>22.058</v>
      </c>
      <c r="BD563" s="1">
        <v>0.0</v>
      </c>
      <c r="BE563" s="1">
        <v>22.058</v>
      </c>
      <c r="BF563" s="1">
        <v>2.698</v>
      </c>
      <c r="BG563" s="1">
        <v>0.68</v>
      </c>
      <c r="BH563" s="1">
        <v>164.059</v>
      </c>
      <c r="BI563" s="1">
        <v>58.256</v>
      </c>
      <c r="BJ563" s="1">
        <f t="shared" ref="BJ563:BM563" si="3500">BF563*1</f>
        <v>2.698</v>
      </c>
      <c r="BK563" s="1">
        <f t="shared" si="3500"/>
        <v>0.68</v>
      </c>
      <c r="BL563" s="1">
        <f t="shared" si="3500"/>
        <v>164.059</v>
      </c>
      <c r="BM563" s="1">
        <f t="shared" si="3500"/>
        <v>58.256</v>
      </c>
      <c r="BN563" s="1">
        <f t="shared" si="18"/>
        <v>105.803</v>
      </c>
      <c r="BO563" s="1">
        <v>1.8980000000000001</v>
      </c>
      <c r="BP563" s="1">
        <v>4.035</v>
      </c>
      <c r="BQ563" s="1">
        <v>1.308</v>
      </c>
      <c r="BR563" s="1">
        <f t="shared" ref="BR563:BT563" si="3501">BO563*1</f>
        <v>1.898</v>
      </c>
      <c r="BS563" s="1">
        <f t="shared" si="3501"/>
        <v>4.035</v>
      </c>
      <c r="BT563" s="1">
        <f t="shared" si="3501"/>
        <v>1.308</v>
      </c>
      <c r="BU563" s="1">
        <v>0.892</v>
      </c>
      <c r="BV563" s="1">
        <v>208.363</v>
      </c>
      <c r="BW563" s="1">
        <v>1.4766839999999997</v>
      </c>
      <c r="BX563" s="1">
        <v>152.072</v>
      </c>
      <c r="BY563" s="1">
        <v>54.801105</v>
      </c>
      <c r="BZ563" s="1">
        <v>170.635842</v>
      </c>
      <c r="CA563" s="1">
        <f t="shared" ref="CA563:CE563" si="3502">BV563*1</f>
        <v>208.363</v>
      </c>
      <c r="CB563" s="1">
        <f t="shared" si="3502"/>
        <v>1.476684</v>
      </c>
      <c r="CC563" s="1">
        <f t="shared" si="3502"/>
        <v>152.072</v>
      </c>
      <c r="CD563" s="1">
        <f t="shared" si="3502"/>
        <v>54.801105</v>
      </c>
      <c r="CE563" s="1">
        <f t="shared" si="3502"/>
        <v>170.635842</v>
      </c>
      <c r="CF563" s="1">
        <v>2.0</v>
      </c>
      <c r="CG563" s="1">
        <f t="shared" si="21"/>
        <v>2</v>
      </c>
      <c r="CH563" s="1" t="s">
        <v>1688</v>
      </c>
      <c r="CI563" s="1" t="s">
        <v>610</v>
      </c>
      <c r="CJ563" s="1" t="s">
        <v>1689</v>
      </c>
      <c r="CK563" s="1" t="s">
        <v>1509</v>
      </c>
      <c r="CL563" s="1">
        <v>0.0</v>
      </c>
      <c r="CM563" s="1" t="s">
        <v>613</v>
      </c>
      <c r="CN563" s="1" t="s">
        <v>614</v>
      </c>
      <c r="CO563" s="1" t="s">
        <v>615</v>
      </c>
      <c r="CP563" s="1" t="s">
        <v>1690</v>
      </c>
      <c r="CQ563" s="1" t="s">
        <v>1691</v>
      </c>
      <c r="CR563" s="1" t="s">
        <v>388</v>
      </c>
      <c r="CS563" s="1" t="s">
        <v>1549</v>
      </c>
      <c r="CT563" s="1" t="s">
        <v>619</v>
      </c>
      <c r="CU563" s="1" t="s">
        <v>791</v>
      </c>
      <c r="CV563" s="1" t="s">
        <v>621</v>
      </c>
      <c r="CW563" s="1">
        <v>0.0</v>
      </c>
      <c r="CX563" s="1" t="s">
        <v>795</v>
      </c>
      <c r="CY563" s="1">
        <v>0.0</v>
      </c>
      <c r="CZ563" s="1" t="s">
        <v>471</v>
      </c>
      <c r="DA563" s="1">
        <v>0.0</v>
      </c>
      <c r="DB563" s="1">
        <v>0.0</v>
      </c>
      <c r="DC563" s="1">
        <v>0.0</v>
      </c>
      <c r="DD563" s="1">
        <v>0.0</v>
      </c>
      <c r="DE563" s="1">
        <v>0.0</v>
      </c>
      <c r="DF563" s="1">
        <v>6.0</v>
      </c>
      <c r="DG563" s="1">
        <v>21.0</v>
      </c>
      <c r="DH563" s="1" t="s">
        <v>153</v>
      </c>
    </row>
    <row r="564" ht="15.75" customHeight="1">
      <c r="A564" s="1">
        <v>2017.0</v>
      </c>
      <c r="B564" s="1" t="s">
        <v>1686</v>
      </c>
      <c r="C564" s="1">
        <v>113.0</v>
      </c>
      <c r="D564" s="1">
        <v>0.0</v>
      </c>
      <c r="E564" s="1" t="s">
        <v>1687</v>
      </c>
      <c r="F564" s="1" t="s">
        <v>871</v>
      </c>
      <c r="G564" s="1" t="s">
        <v>136</v>
      </c>
      <c r="H564" s="1">
        <v>3587.764</v>
      </c>
      <c r="I564" s="1">
        <f t="shared" si="3503"/>
        <v>0.1066238012</v>
      </c>
      <c r="J564" s="3">
        <v>2.1260922840536946E12</v>
      </c>
      <c r="K564" s="3">
        <v>1.6678590410685672</v>
      </c>
      <c r="L564" s="3">
        <v>1.22653316645808</v>
      </c>
      <c r="M564" s="3">
        <f t="shared" si="7"/>
        <v>28.3853068</v>
      </c>
      <c r="N564" s="3">
        <f t="shared" si="8"/>
        <v>0.2041916259</v>
      </c>
      <c r="O564" s="1">
        <v>0.0</v>
      </c>
      <c r="P564" s="1" t="s">
        <v>113</v>
      </c>
      <c r="Q564" s="1">
        <v>21.0</v>
      </c>
      <c r="R564" s="1" t="s">
        <v>157</v>
      </c>
      <c r="S564" s="1">
        <f t="shared" si="3310"/>
        <v>1</v>
      </c>
      <c r="T564" s="1">
        <f t="shared" si="10"/>
        <v>1</v>
      </c>
      <c r="U564" s="2">
        <v>24139.0</v>
      </c>
      <c r="V564" s="2">
        <v>43100.0</v>
      </c>
      <c r="W564" s="1">
        <v>18961.0</v>
      </c>
      <c r="X564" s="1">
        <v>9.850139517034204</v>
      </c>
      <c r="Y564" s="1">
        <v>6.0</v>
      </c>
      <c r="Z564" s="1">
        <v>164.615</v>
      </c>
      <c r="AA564" s="1">
        <v>956.639</v>
      </c>
      <c r="AB564" s="1">
        <v>2631.125</v>
      </c>
      <c r="AC564" s="1">
        <v>719.493</v>
      </c>
      <c r="AD564" s="1">
        <v>1639.1970000000001</v>
      </c>
      <c r="AE564" s="1">
        <v>272.435</v>
      </c>
      <c r="AF564" s="1">
        <v>0.396</v>
      </c>
      <c r="AG564" s="1">
        <f t="shared" ref="AG564:AL564" si="3504">LN(AA564)</f>
        <v>6.8634261</v>
      </c>
      <c r="AH564" s="1">
        <f t="shared" si="3504"/>
        <v>7.87516679</v>
      </c>
      <c r="AI564" s="1">
        <f t="shared" si="3504"/>
        <v>6.578546797</v>
      </c>
      <c r="AJ564" s="1">
        <f t="shared" si="3504"/>
        <v>7.401961767</v>
      </c>
      <c r="AK564" s="1">
        <f t="shared" si="3504"/>
        <v>5.607400054</v>
      </c>
      <c r="AL564" s="1">
        <f t="shared" si="3504"/>
        <v>-0.9263410677</v>
      </c>
      <c r="AM564" s="1">
        <f t="shared" si="12"/>
        <v>8.185284446</v>
      </c>
      <c r="AN564" s="1">
        <v>591.991</v>
      </c>
      <c r="AO564" s="1">
        <v>2136.046</v>
      </c>
      <c r="AP564" s="1">
        <f t="shared" si="13"/>
        <v>1.231773567</v>
      </c>
      <c r="AQ564" s="1">
        <f t="shared" si="14"/>
        <v>0</v>
      </c>
      <c r="AR564" s="1">
        <v>2728.037</v>
      </c>
      <c r="AS564" s="1">
        <v>859.7270000000003</v>
      </c>
      <c r="AT564" s="1">
        <f t="shared" ref="AT564:AU564" si="3505">LN(AN564)</f>
        <v>6.383491432</v>
      </c>
      <c r="AU564" s="1">
        <f t="shared" si="3505"/>
        <v>7.666711735</v>
      </c>
      <c r="AV564" s="1">
        <f t="shared" ref="AV564:AW564" si="3506">LN(AR564)</f>
        <v>7.911337582</v>
      </c>
      <c r="AW564" s="1">
        <f t="shared" si="3506"/>
        <v>6.756614897</v>
      </c>
      <c r="AX564" s="1">
        <v>2997.158</v>
      </c>
      <c r="AY564" s="1">
        <v>158.237</v>
      </c>
      <c r="AZ564" s="1">
        <v>138.337</v>
      </c>
      <c r="BA564" s="1">
        <v>63.120000000000005</v>
      </c>
      <c r="BB564" s="1">
        <v>20.92</v>
      </c>
      <c r="BC564" s="1">
        <v>42.2</v>
      </c>
      <c r="BD564" s="1">
        <v>0.0</v>
      </c>
      <c r="BE564" s="1">
        <v>42.2</v>
      </c>
      <c r="BF564" s="1">
        <v>4.909000000000001</v>
      </c>
      <c r="BG564" s="1">
        <v>1.1760000000000002</v>
      </c>
      <c r="BH564" s="1">
        <v>196.89000000000001</v>
      </c>
      <c r="BI564" s="1">
        <v>74.118</v>
      </c>
      <c r="BJ564" s="1">
        <f t="shared" ref="BJ564:BM564" si="3507">BF564*1</f>
        <v>4.909</v>
      </c>
      <c r="BK564" s="1">
        <f t="shared" si="3507"/>
        <v>1.176</v>
      </c>
      <c r="BL564" s="1">
        <f t="shared" si="3507"/>
        <v>196.89</v>
      </c>
      <c r="BM564" s="1">
        <f t="shared" si="3507"/>
        <v>74.118</v>
      </c>
      <c r="BN564" s="1">
        <f t="shared" si="18"/>
        <v>122.772</v>
      </c>
      <c r="BO564" s="1">
        <v>2.065</v>
      </c>
      <c r="BP564" s="1">
        <v>4.1659999999999995</v>
      </c>
      <c r="BQ564" s="1">
        <v>1.232</v>
      </c>
      <c r="BR564" s="1">
        <f t="shared" ref="BR564:BT564" si="3508">BO564*1</f>
        <v>2.065</v>
      </c>
      <c r="BS564" s="1">
        <f t="shared" si="3508"/>
        <v>4.166</v>
      </c>
      <c r="BT564" s="1">
        <f t="shared" si="3508"/>
        <v>1.232</v>
      </c>
      <c r="BU564" s="1">
        <v>0.895</v>
      </c>
      <c r="BV564" s="1">
        <v>194.967</v>
      </c>
      <c r="BW564" s="1">
        <v>3.506667</v>
      </c>
      <c r="BX564" s="1">
        <v>166.50877800000004</v>
      </c>
      <c r="BY564" s="1">
        <v>55.599000000000004</v>
      </c>
      <c r="BZ564" s="1">
        <v>199.320222</v>
      </c>
      <c r="CA564" s="1">
        <f t="shared" ref="CA564:CE564" si="3509">BV564*1</f>
        <v>194.967</v>
      </c>
      <c r="CB564" s="1">
        <f t="shared" si="3509"/>
        <v>3.506667</v>
      </c>
      <c r="CC564" s="1">
        <f t="shared" si="3509"/>
        <v>166.508778</v>
      </c>
      <c r="CD564" s="1">
        <f t="shared" si="3509"/>
        <v>55.599</v>
      </c>
      <c r="CE564" s="1">
        <f t="shared" si="3509"/>
        <v>199.320222</v>
      </c>
      <c r="CF564" s="1">
        <v>2.0</v>
      </c>
      <c r="CG564" s="1">
        <f t="shared" si="21"/>
        <v>2</v>
      </c>
      <c r="CH564" s="1" t="s">
        <v>1688</v>
      </c>
      <c r="CI564" s="1" t="s">
        <v>610</v>
      </c>
      <c r="CJ564" s="1" t="s">
        <v>1689</v>
      </c>
      <c r="CK564" s="1" t="s">
        <v>1509</v>
      </c>
      <c r="CL564" s="1">
        <v>0.0</v>
      </c>
      <c r="CM564" s="1" t="s">
        <v>613</v>
      </c>
      <c r="CN564" s="1" t="s">
        <v>614</v>
      </c>
      <c r="CO564" s="1" t="s">
        <v>615</v>
      </c>
      <c r="CP564" s="1" t="s">
        <v>1690</v>
      </c>
      <c r="CQ564" s="1" t="s">
        <v>1691</v>
      </c>
      <c r="CR564" s="1" t="s">
        <v>388</v>
      </c>
      <c r="CS564" s="1" t="s">
        <v>1549</v>
      </c>
      <c r="CT564" s="1" t="s">
        <v>619</v>
      </c>
      <c r="CU564" s="1" t="s">
        <v>791</v>
      </c>
      <c r="CV564" s="1" t="s">
        <v>621</v>
      </c>
      <c r="CW564" s="1">
        <v>0.0</v>
      </c>
      <c r="CX564" s="1" t="s">
        <v>795</v>
      </c>
      <c r="CY564" s="1">
        <v>0.0</v>
      </c>
      <c r="CZ564" s="1" t="s">
        <v>471</v>
      </c>
      <c r="DA564" s="1">
        <v>0.0</v>
      </c>
      <c r="DB564" s="1">
        <v>0.0</v>
      </c>
      <c r="DC564" s="1">
        <v>0.0</v>
      </c>
      <c r="DD564" s="1">
        <v>0.0</v>
      </c>
      <c r="DE564" s="1">
        <v>0.0</v>
      </c>
      <c r="DF564" s="1">
        <v>6.0</v>
      </c>
      <c r="DG564" s="1">
        <v>21.0</v>
      </c>
      <c r="DH564" s="1" t="s">
        <v>153</v>
      </c>
    </row>
    <row r="565" ht="15.75" customHeight="1">
      <c r="A565" s="1">
        <v>2018.0</v>
      </c>
      <c r="B565" s="1" t="s">
        <v>1686</v>
      </c>
      <c r="C565" s="1">
        <v>113.0</v>
      </c>
      <c r="D565" s="1">
        <v>0.0</v>
      </c>
      <c r="E565" s="1" t="s">
        <v>1687</v>
      </c>
      <c r="F565" s="1" t="s">
        <v>871</v>
      </c>
      <c r="G565" s="1" t="s">
        <v>136</v>
      </c>
      <c r="H565" s="1">
        <v>4506.537</v>
      </c>
      <c r="I565" s="1">
        <f t="shared" si="3503"/>
        <v>0.2560851271</v>
      </c>
      <c r="J565" s="3">
        <v>2.14611448585804E12</v>
      </c>
      <c r="K565" s="3">
        <v>0.9417371933719778</v>
      </c>
      <c r="L565" s="3">
        <v>1.13748763600395</v>
      </c>
      <c r="M565" s="3">
        <f t="shared" si="7"/>
        <v>28.39468011</v>
      </c>
      <c r="N565" s="3">
        <f t="shared" si="8"/>
        <v>0.1288220023</v>
      </c>
      <c r="O565" s="1">
        <v>0.0</v>
      </c>
      <c r="P565" s="1" t="s">
        <v>113</v>
      </c>
      <c r="Q565" s="1">
        <v>21.0</v>
      </c>
      <c r="R565" s="1" t="s">
        <v>157</v>
      </c>
      <c r="S565" s="1">
        <f t="shared" si="3310"/>
        <v>1</v>
      </c>
      <c r="T565" s="1">
        <f t="shared" si="10"/>
        <v>1</v>
      </c>
      <c r="U565" s="2">
        <v>24139.0</v>
      </c>
      <c r="V565" s="2">
        <v>42735.0</v>
      </c>
      <c r="W565" s="1">
        <v>18596.0</v>
      </c>
      <c r="X565" s="1">
        <v>9.830701782810475</v>
      </c>
      <c r="Y565" s="1">
        <v>6.0</v>
      </c>
      <c r="Z565" s="1">
        <v>410.218</v>
      </c>
      <c r="AA565" s="1">
        <v>1819.267</v>
      </c>
      <c r="AB565" s="1">
        <v>2687.27</v>
      </c>
      <c r="AC565" s="1">
        <v>693.725</v>
      </c>
      <c r="AD565" s="1">
        <v>1781.6100000000001</v>
      </c>
      <c r="AE565" s="1">
        <v>211.935</v>
      </c>
      <c r="AF565" s="1">
        <v>0.664</v>
      </c>
      <c r="AG565" s="1">
        <f t="shared" ref="AG565:AL565" si="3510">LN(AA565)</f>
        <v>7.506188952</v>
      </c>
      <c r="AH565" s="1">
        <f t="shared" si="3510"/>
        <v>7.896281087</v>
      </c>
      <c r="AI565" s="1">
        <f t="shared" si="3510"/>
        <v>6.542075628</v>
      </c>
      <c r="AJ565" s="1">
        <f t="shared" si="3510"/>
        <v>7.485272729</v>
      </c>
      <c r="AK565" s="1">
        <f t="shared" si="3510"/>
        <v>5.356279624</v>
      </c>
      <c r="AL565" s="1">
        <f t="shared" si="3510"/>
        <v>-0.4094731295</v>
      </c>
      <c r="AM565" s="1">
        <f t="shared" si="12"/>
        <v>8.413284288</v>
      </c>
      <c r="AN565" s="1">
        <v>958.2620000000001</v>
      </c>
      <c r="AO565" s="1">
        <v>2388.902</v>
      </c>
      <c r="AP565" s="1">
        <f t="shared" si="13"/>
        <v>1.124897547</v>
      </c>
      <c r="AQ565" s="1">
        <f t="shared" si="14"/>
        <v>0</v>
      </c>
      <c r="AR565" s="1">
        <v>3347.164</v>
      </c>
      <c r="AS565" s="1">
        <v>1159.373</v>
      </c>
      <c r="AT565" s="1">
        <f t="shared" ref="AT565:AU565" si="3511">LN(AN565)</f>
        <v>6.865121227</v>
      </c>
      <c r="AU565" s="1">
        <f t="shared" si="3511"/>
        <v>7.778589125</v>
      </c>
      <c r="AV565" s="1">
        <f t="shared" ref="AV565:AW565" si="3512">LN(AR565)</f>
        <v>8.115868699</v>
      </c>
      <c r="AW565" s="1">
        <f t="shared" si="3512"/>
        <v>7.055634621</v>
      </c>
      <c r="AX565" s="1">
        <v>3337.0660000000003</v>
      </c>
      <c r="AY565" s="1">
        <v>97.927</v>
      </c>
      <c r="AZ565" s="1">
        <v>62.103</v>
      </c>
      <c r="BA565" s="1">
        <v>304.522</v>
      </c>
      <c r="BB565" s="1">
        <v>4.875</v>
      </c>
      <c r="BC565" s="1">
        <v>299.647</v>
      </c>
      <c r="BD565" s="1">
        <v>0.0</v>
      </c>
      <c r="BE565" s="1">
        <v>299.647</v>
      </c>
      <c r="BF565" s="1">
        <v>25.846</v>
      </c>
      <c r="BG565" s="1">
        <v>6.649</v>
      </c>
      <c r="BH565" s="1">
        <v>192.19899999999998</v>
      </c>
      <c r="BI565" s="1">
        <v>62.342999999999996</v>
      </c>
      <c r="BJ565" s="1">
        <f t="shared" ref="BJ565:BM565" si="3513">BF565*1</f>
        <v>25.846</v>
      </c>
      <c r="BK565" s="1">
        <f t="shared" si="3513"/>
        <v>6.649</v>
      </c>
      <c r="BL565" s="1">
        <f t="shared" si="3513"/>
        <v>192.199</v>
      </c>
      <c r="BM565" s="1">
        <f t="shared" si="3513"/>
        <v>62.343</v>
      </c>
      <c r="BN565" s="1">
        <f t="shared" si="18"/>
        <v>129.856</v>
      </c>
      <c r="BO565" s="1">
        <v>1.576</v>
      </c>
      <c r="BP565" s="1">
        <v>4.81</v>
      </c>
      <c r="BQ565" s="1">
        <v>1.125</v>
      </c>
      <c r="BR565" s="1">
        <f t="shared" ref="BR565:BT565" si="3514">BO565*1</f>
        <v>1.576</v>
      </c>
      <c r="BS565" s="1">
        <f t="shared" si="3514"/>
        <v>4.81</v>
      </c>
      <c r="BT565" s="1">
        <f t="shared" si="3514"/>
        <v>1.125</v>
      </c>
      <c r="BU565" s="1">
        <v>0.8350000000000001</v>
      </c>
      <c r="BV565" s="1">
        <v>197.806</v>
      </c>
      <c r="BW565" s="1">
        <v>20.301467000000006</v>
      </c>
      <c r="BX565" s="1">
        <v>222.471067</v>
      </c>
      <c r="BY565" s="1">
        <v>53.03126699999999</v>
      </c>
      <c r="BZ565" s="1">
        <v>300.4358</v>
      </c>
      <c r="CA565" s="1">
        <f t="shared" ref="CA565:CE565" si="3515">BV565*1</f>
        <v>197.806</v>
      </c>
      <c r="CB565" s="1">
        <f t="shared" si="3515"/>
        <v>20.301467</v>
      </c>
      <c r="CC565" s="1">
        <f t="shared" si="3515"/>
        <v>222.471067</v>
      </c>
      <c r="CD565" s="1">
        <f t="shared" si="3515"/>
        <v>53.031267</v>
      </c>
      <c r="CE565" s="1">
        <f t="shared" si="3515"/>
        <v>300.4358</v>
      </c>
      <c r="CF565" s="1">
        <v>2.0</v>
      </c>
      <c r="CG565" s="1">
        <f t="shared" si="21"/>
        <v>2</v>
      </c>
      <c r="CH565" s="1" t="s">
        <v>1688</v>
      </c>
      <c r="CI565" s="1" t="s">
        <v>610</v>
      </c>
      <c r="CJ565" s="1" t="s">
        <v>1689</v>
      </c>
      <c r="CK565" s="1" t="s">
        <v>1509</v>
      </c>
      <c r="CL565" s="1">
        <v>0.0</v>
      </c>
      <c r="CM565" s="1" t="s">
        <v>613</v>
      </c>
      <c r="CN565" s="1" t="s">
        <v>614</v>
      </c>
      <c r="CO565" s="1" t="s">
        <v>615</v>
      </c>
      <c r="CP565" s="1" t="s">
        <v>1690</v>
      </c>
      <c r="CQ565" s="1" t="s">
        <v>1691</v>
      </c>
      <c r="CR565" s="1" t="s">
        <v>388</v>
      </c>
      <c r="CS565" s="1" t="s">
        <v>1549</v>
      </c>
      <c r="CT565" s="1" t="s">
        <v>619</v>
      </c>
      <c r="CU565" s="1" t="s">
        <v>791</v>
      </c>
      <c r="CV565" s="1" t="s">
        <v>621</v>
      </c>
      <c r="CW565" s="1">
        <v>0.0</v>
      </c>
      <c r="CX565" s="1" t="s">
        <v>795</v>
      </c>
      <c r="CY565" s="1">
        <v>0.0</v>
      </c>
      <c r="CZ565" s="1" t="s">
        <v>471</v>
      </c>
      <c r="DA565" s="1">
        <v>0.0</v>
      </c>
      <c r="DB565" s="1">
        <v>0.0</v>
      </c>
      <c r="DC565" s="1">
        <v>0.0</v>
      </c>
      <c r="DD565" s="1">
        <v>0.0</v>
      </c>
      <c r="DE565" s="1">
        <v>0.0</v>
      </c>
      <c r="DF565" s="1">
        <v>6.0</v>
      </c>
      <c r="DG565" s="1">
        <v>21.0</v>
      </c>
      <c r="DH565" s="1" t="s">
        <v>153</v>
      </c>
    </row>
    <row r="566" ht="15.75" customHeight="1">
      <c r="A566" s="1">
        <v>2019.0</v>
      </c>
      <c r="B566" s="1" t="s">
        <v>1686</v>
      </c>
      <c r="C566" s="1">
        <v>113.0</v>
      </c>
      <c r="D566" s="1">
        <v>0.0</v>
      </c>
      <c r="E566" s="1" t="s">
        <v>1687</v>
      </c>
      <c r="F566" s="1" t="s">
        <v>871</v>
      </c>
      <c r="G566" s="1" t="s">
        <v>136</v>
      </c>
      <c r="H566" s="1">
        <v>5865.900000000001</v>
      </c>
      <c r="I566" s="1">
        <f t="shared" si="3503"/>
        <v>0.3016424807</v>
      </c>
      <c r="J566" s="3">
        <v>2.1522834905985745E12</v>
      </c>
      <c r="K566" s="3">
        <v>0.28744993713920053</v>
      </c>
      <c r="L566" s="3">
        <v>0.611246943765291</v>
      </c>
      <c r="M566" s="3">
        <f t="shared" si="7"/>
        <v>28.39755048</v>
      </c>
      <c r="N566" s="3">
        <f t="shared" si="8"/>
        <v>-0.4922542382</v>
      </c>
      <c r="O566" s="1">
        <v>0.0</v>
      </c>
      <c r="P566" s="1" t="s">
        <v>113</v>
      </c>
      <c r="Q566" s="1">
        <v>21.0</v>
      </c>
      <c r="R566" s="1" t="s">
        <v>157</v>
      </c>
      <c r="S566" s="1">
        <f t="shared" si="3310"/>
        <v>1</v>
      </c>
      <c r="T566" s="1">
        <f t="shared" si="10"/>
        <v>1</v>
      </c>
      <c r="U566" s="2">
        <v>24139.0</v>
      </c>
      <c r="V566" s="2">
        <v>42369.0</v>
      </c>
      <c r="W566" s="1">
        <v>18230.0</v>
      </c>
      <c r="X566" s="1">
        <v>9.810823867672708</v>
      </c>
      <c r="Y566" s="1">
        <v>6.0</v>
      </c>
      <c r="Z566" s="1">
        <v>652.6080000000001</v>
      </c>
      <c r="AA566" s="1">
        <v>1822.219</v>
      </c>
      <c r="AB566" s="1">
        <v>4043.681</v>
      </c>
      <c r="AC566" s="1">
        <v>1741.4</v>
      </c>
      <c r="AD566" s="1">
        <v>1854.361</v>
      </c>
      <c r="AE566" s="1">
        <v>447.92</v>
      </c>
      <c r="AF566" s="1">
        <v>2.214</v>
      </c>
      <c r="AG566" s="1">
        <f t="shared" ref="AG566:AL566" si="3516">LN(AA566)</f>
        <v>7.507810268</v>
      </c>
      <c r="AH566" s="1">
        <f t="shared" si="3516"/>
        <v>8.304910695</v>
      </c>
      <c r="AI566" s="1">
        <f t="shared" si="3516"/>
        <v>7.462444666</v>
      </c>
      <c r="AJ566" s="1">
        <f t="shared" si="3516"/>
        <v>7.525295441</v>
      </c>
      <c r="AK566" s="1">
        <f t="shared" si="3516"/>
        <v>6.104614645</v>
      </c>
      <c r="AL566" s="1">
        <f t="shared" si="3516"/>
        <v>0.7948008343</v>
      </c>
      <c r="AM566" s="1">
        <f t="shared" si="12"/>
        <v>8.676911202</v>
      </c>
      <c r="AN566" s="1">
        <v>986.682</v>
      </c>
      <c r="AO566" s="1">
        <v>3121.014</v>
      </c>
      <c r="AP566" s="1">
        <f t="shared" si="13"/>
        <v>1.295630523</v>
      </c>
      <c r="AQ566" s="1">
        <f t="shared" si="14"/>
        <v>0</v>
      </c>
      <c r="AR566" s="1">
        <v>4107.696</v>
      </c>
      <c r="AS566" s="1">
        <v>1758.2040000000006</v>
      </c>
      <c r="AT566" s="1">
        <f t="shared" ref="AT566:AU566" si="3517">LN(AN566)</f>
        <v>6.894347799</v>
      </c>
      <c r="AU566" s="1">
        <f t="shared" si="3517"/>
        <v>8.045913228</v>
      </c>
      <c r="AV566" s="1">
        <f t="shared" ref="AV566:AW566" si="3518">LN(AR566)</f>
        <v>8.320617566</v>
      </c>
      <c r="AW566" s="1">
        <f t="shared" si="3518"/>
        <v>7.472048112</v>
      </c>
      <c r="AX566" s="1">
        <v>3896.501</v>
      </c>
      <c r="AY566" s="1">
        <v>127.651</v>
      </c>
      <c r="AZ566" s="1">
        <v>66.632</v>
      </c>
      <c r="BA566" s="1">
        <v>496.392</v>
      </c>
      <c r="BB566" s="1">
        <v>11.458</v>
      </c>
      <c r="BC566" s="1">
        <v>484.934</v>
      </c>
      <c r="BD566" s="1">
        <v>0.0</v>
      </c>
      <c r="BE566" s="1">
        <v>484.934</v>
      </c>
      <c r="BF566" s="1">
        <v>27.581</v>
      </c>
      <c r="BG566" s="1">
        <v>8.267</v>
      </c>
      <c r="BH566" s="1">
        <v>171.32500000000002</v>
      </c>
      <c r="BI566" s="1">
        <v>43.476</v>
      </c>
      <c r="BJ566" s="1">
        <f t="shared" ref="BJ566:BM566" si="3519">BF566*1</f>
        <v>27.581</v>
      </c>
      <c r="BK566" s="1">
        <f t="shared" si="3519"/>
        <v>8.267</v>
      </c>
      <c r="BL566" s="1">
        <f t="shared" si="3519"/>
        <v>171.325</v>
      </c>
      <c r="BM566" s="1">
        <f t="shared" si="3519"/>
        <v>43.476</v>
      </c>
      <c r="BN566" s="1">
        <f t="shared" si="18"/>
        <v>127.849</v>
      </c>
      <c r="BO566" s="1">
        <v>1.42</v>
      </c>
      <c r="BP566" s="1">
        <v>2.238</v>
      </c>
      <c r="BQ566" s="1">
        <v>1.296</v>
      </c>
      <c r="BR566" s="1">
        <f t="shared" ref="BR566:BT566" si="3520">BO566*1</f>
        <v>1.42</v>
      </c>
      <c r="BS566" s="1">
        <f t="shared" si="3520"/>
        <v>2.238</v>
      </c>
      <c r="BT566" s="1">
        <f t="shared" si="3520"/>
        <v>1.296</v>
      </c>
      <c r="BU566" s="1">
        <v>0.7380000000000001</v>
      </c>
      <c r="BV566" s="1">
        <v>131.418</v>
      </c>
      <c r="BW566" s="1">
        <v>23.637714</v>
      </c>
      <c r="BX566" s="1">
        <v>185.54766700000002</v>
      </c>
      <c r="BY566" s="1">
        <v>64.632905</v>
      </c>
      <c r="BZ566" s="1">
        <v>279.328571</v>
      </c>
      <c r="CA566" s="1">
        <f t="shared" ref="CA566:CE566" si="3521">BV566*1</f>
        <v>131.418</v>
      </c>
      <c r="CB566" s="1">
        <f t="shared" si="3521"/>
        <v>23.637714</v>
      </c>
      <c r="CC566" s="1">
        <f t="shared" si="3521"/>
        <v>185.547667</v>
      </c>
      <c r="CD566" s="1">
        <f t="shared" si="3521"/>
        <v>64.632905</v>
      </c>
      <c r="CE566" s="1">
        <f t="shared" si="3521"/>
        <v>279.328571</v>
      </c>
      <c r="CF566" s="1">
        <v>2.0</v>
      </c>
      <c r="CG566" s="1">
        <f t="shared" si="21"/>
        <v>2</v>
      </c>
      <c r="CH566" s="1" t="s">
        <v>1688</v>
      </c>
      <c r="CI566" s="1" t="s">
        <v>610</v>
      </c>
      <c r="CJ566" s="1" t="s">
        <v>1689</v>
      </c>
      <c r="CK566" s="1" t="s">
        <v>1509</v>
      </c>
      <c r="CL566" s="1">
        <v>0.0</v>
      </c>
      <c r="CM566" s="1" t="s">
        <v>613</v>
      </c>
      <c r="CN566" s="1" t="s">
        <v>614</v>
      </c>
      <c r="CO566" s="1" t="s">
        <v>615</v>
      </c>
      <c r="CP566" s="1" t="s">
        <v>1690</v>
      </c>
      <c r="CQ566" s="1" t="s">
        <v>1691</v>
      </c>
      <c r="CR566" s="1" t="s">
        <v>388</v>
      </c>
      <c r="CS566" s="1" t="s">
        <v>1549</v>
      </c>
      <c r="CT566" s="1" t="s">
        <v>619</v>
      </c>
      <c r="CU566" s="1" t="s">
        <v>791</v>
      </c>
      <c r="CV566" s="1" t="s">
        <v>621</v>
      </c>
      <c r="CW566" s="1">
        <v>0.0</v>
      </c>
      <c r="CX566" s="1" t="s">
        <v>795</v>
      </c>
      <c r="CY566" s="1">
        <v>0.0</v>
      </c>
      <c r="CZ566" s="1" t="s">
        <v>471</v>
      </c>
      <c r="DA566" s="1">
        <v>0.0</v>
      </c>
      <c r="DB566" s="1">
        <v>0.0</v>
      </c>
      <c r="DC566" s="1">
        <v>0.0</v>
      </c>
      <c r="DD566" s="1">
        <v>0.0</v>
      </c>
      <c r="DE566" s="1">
        <v>0.0</v>
      </c>
      <c r="DF566" s="1">
        <v>6.0</v>
      </c>
      <c r="DG566" s="1">
        <v>21.0</v>
      </c>
      <c r="DH566" s="1" t="s">
        <v>153</v>
      </c>
    </row>
    <row r="567" ht="15.75" customHeight="1">
      <c r="A567" s="1">
        <v>2015.0</v>
      </c>
      <c r="B567" s="1" t="s">
        <v>1692</v>
      </c>
      <c r="C567" s="1">
        <v>114.0</v>
      </c>
      <c r="D567" s="1">
        <v>0.0</v>
      </c>
      <c r="E567" s="1" t="s">
        <v>1693</v>
      </c>
      <c r="F567" s="1" t="s">
        <v>1694</v>
      </c>
      <c r="G567" s="1" t="s">
        <v>112</v>
      </c>
      <c r="H567" s="1">
        <v>3134.8669699999996</v>
      </c>
      <c r="I567" s="1"/>
      <c r="J567" s="3">
        <v>1.420264316878601E12</v>
      </c>
      <c r="K567" s="3">
        <v>3.8351726603384577</v>
      </c>
      <c r="L567" s="3">
        <v>-0.500461321406559</v>
      </c>
      <c r="M567" s="3">
        <f t="shared" si="7"/>
        <v>27.98186411</v>
      </c>
      <c r="N567" s="3" t="str">
        <f t="shared" si="8"/>
        <v>#NUM!</v>
      </c>
      <c r="O567" s="1">
        <v>1.0</v>
      </c>
      <c r="P567" s="1" t="s">
        <v>113</v>
      </c>
      <c r="Q567" s="1">
        <v>17.0</v>
      </c>
      <c r="R567" s="1" t="s">
        <v>157</v>
      </c>
      <c r="S567" s="1">
        <f t="shared" si="3310"/>
        <v>1</v>
      </c>
      <c r="T567" s="1">
        <f t="shared" si="10"/>
        <v>1</v>
      </c>
      <c r="U567" s="2">
        <v>37216.0</v>
      </c>
      <c r="V567" s="2">
        <v>43830.0</v>
      </c>
      <c r="W567" s="1">
        <v>6614.0</v>
      </c>
      <c r="X567" s="1">
        <v>8.796943893541737</v>
      </c>
      <c r="Y567" s="1">
        <v>1.0</v>
      </c>
      <c r="Z567" s="1">
        <v>303.95286</v>
      </c>
      <c r="AA567" s="1">
        <v>2153.95271</v>
      </c>
      <c r="AB567" s="1">
        <v>980.91426</v>
      </c>
      <c r="AC567" s="1">
        <v>170.25787999999997</v>
      </c>
      <c r="AD567" s="1">
        <v>534.5986889999999</v>
      </c>
      <c r="AE567" s="1">
        <v>276.05769000000004</v>
      </c>
      <c r="AF567" s="1">
        <v>5.0837699999999995</v>
      </c>
      <c r="AG567" s="1">
        <f t="shared" ref="AG567:AL567" si="3522">LN(AA567)</f>
        <v>7.675059903</v>
      </c>
      <c r="AH567" s="1">
        <f t="shared" si="3522"/>
        <v>6.888485055</v>
      </c>
      <c r="AI567" s="1">
        <f t="shared" si="3522"/>
        <v>5.137314229</v>
      </c>
      <c r="AJ567" s="1">
        <f t="shared" si="3522"/>
        <v>6.281516351</v>
      </c>
      <c r="AK567" s="1">
        <f t="shared" si="3522"/>
        <v>5.620609866</v>
      </c>
      <c r="AL567" s="1">
        <f t="shared" si="3522"/>
        <v>1.626053112</v>
      </c>
      <c r="AM567" s="1">
        <f t="shared" si="12"/>
        <v>8.050342018</v>
      </c>
      <c r="AN567" s="1">
        <v>464.49168000000003</v>
      </c>
      <c r="AO567" s="1">
        <v>350.28036</v>
      </c>
      <c r="AP567" s="1">
        <f t="shared" si="13"/>
        <v>2.800368996</v>
      </c>
      <c r="AQ567" s="1">
        <f t="shared" si="14"/>
        <v>0</v>
      </c>
      <c r="AR567" s="1">
        <v>814.7720400000001</v>
      </c>
      <c r="AS567" s="1">
        <v>2320.0949299999993</v>
      </c>
      <c r="AT567" s="1">
        <f t="shared" ref="AT567:AU567" si="3523">LN(AN567)</f>
        <v>6.140943646</v>
      </c>
      <c r="AU567" s="1">
        <f t="shared" si="3523"/>
        <v>5.858733862</v>
      </c>
      <c r="AV567" s="1">
        <f t="shared" ref="AV567:AW567" si="3524">LN(AR567)</f>
        <v>6.702908369</v>
      </c>
      <c r="AW567" s="1">
        <f t="shared" si="3524"/>
        <v>7.749363382</v>
      </c>
      <c r="AX567" s="1">
        <v>3089.81452</v>
      </c>
      <c r="AY567" s="1">
        <v>202.04863</v>
      </c>
      <c r="AZ567" s="1">
        <v>33.89247</v>
      </c>
      <c r="BA567" s="1">
        <v>168.15709</v>
      </c>
      <c r="BB567" s="1">
        <v>42.3976</v>
      </c>
      <c r="BC567" s="1">
        <v>125.75949</v>
      </c>
      <c r="BD567" s="1"/>
      <c r="BE567" s="1">
        <v>125.75949</v>
      </c>
      <c r="BF567" s="1">
        <v>5.42</v>
      </c>
      <c r="BG567" s="1">
        <v>4.011</v>
      </c>
      <c r="BH567" s="1">
        <v>62.287</v>
      </c>
      <c r="BI567" s="1">
        <v>33.48</v>
      </c>
      <c r="BJ567" s="1">
        <f t="shared" ref="BJ567:BM567" si="3525">BF567*1</f>
        <v>5.42</v>
      </c>
      <c r="BK567" s="1">
        <f t="shared" si="3525"/>
        <v>4.011</v>
      </c>
      <c r="BL567" s="1">
        <f t="shared" si="3525"/>
        <v>62.287</v>
      </c>
      <c r="BM567" s="1">
        <f t="shared" si="3525"/>
        <v>33.48</v>
      </c>
      <c r="BN567" s="1">
        <f t="shared" si="18"/>
        <v>28.807</v>
      </c>
      <c r="BO567" s="1">
        <v>1.11</v>
      </c>
      <c r="BP567" s="1">
        <v>18.148</v>
      </c>
      <c r="BQ567" s="1">
        <v>2.8</v>
      </c>
      <c r="BR567" s="1">
        <f t="shared" ref="BR567:BT567" si="3526">BO567*1</f>
        <v>1.11</v>
      </c>
      <c r="BS567" s="1">
        <f t="shared" si="3526"/>
        <v>18.148</v>
      </c>
      <c r="BT567" s="1">
        <f t="shared" si="3526"/>
        <v>2.8</v>
      </c>
      <c r="BU567" s="1">
        <v>2.3139999999999996</v>
      </c>
      <c r="BV567" s="1">
        <v>20.02</v>
      </c>
      <c r="BW567" s="1">
        <v>11.210473</v>
      </c>
      <c r="BX567" s="1">
        <v>205.987635</v>
      </c>
      <c r="BY567" s="1">
        <v>29.414868000000002</v>
      </c>
      <c r="BZ567" s="1">
        <v>208.991131</v>
      </c>
      <c r="CA567" s="1">
        <f t="shared" ref="CA567:CE567" si="3527">BV567*1</f>
        <v>20.02</v>
      </c>
      <c r="CB567" s="1">
        <f t="shared" si="3527"/>
        <v>11.210473</v>
      </c>
      <c r="CC567" s="1">
        <f t="shared" si="3527"/>
        <v>205.987635</v>
      </c>
      <c r="CD567" s="1">
        <f t="shared" si="3527"/>
        <v>29.414868</v>
      </c>
      <c r="CE567" s="1">
        <f t="shared" si="3527"/>
        <v>208.991131</v>
      </c>
      <c r="CF567" s="1">
        <v>4.0</v>
      </c>
      <c r="CG567" s="1">
        <f t="shared" si="21"/>
        <v>4</v>
      </c>
      <c r="CH567" s="1" t="s">
        <v>1695</v>
      </c>
      <c r="CI567" s="1" t="s">
        <v>1696</v>
      </c>
      <c r="CJ567" s="1" t="s">
        <v>160</v>
      </c>
      <c r="CK567" s="1" t="s">
        <v>160</v>
      </c>
      <c r="CL567" s="1" t="s">
        <v>160</v>
      </c>
      <c r="CM567" s="1" t="s">
        <v>1697</v>
      </c>
      <c r="CN567" s="1" t="s">
        <v>1698</v>
      </c>
      <c r="CO567" s="1" t="s">
        <v>1699</v>
      </c>
      <c r="CP567" s="1" t="s">
        <v>1700</v>
      </c>
      <c r="CQ567" s="1" t="s">
        <v>1701</v>
      </c>
      <c r="CR567" s="1" t="s">
        <v>1243</v>
      </c>
      <c r="CS567" s="1">
        <v>0.0</v>
      </c>
      <c r="CT567" s="1">
        <v>0.0</v>
      </c>
      <c r="CU567" s="1" t="s">
        <v>1702</v>
      </c>
      <c r="CV567" s="1" t="s">
        <v>1703</v>
      </c>
      <c r="CW567" s="1">
        <v>6.0</v>
      </c>
      <c r="CX567" s="1">
        <v>0.0</v>
      </c>
      <c r="CY567" s="1">
        <v>0.0</v>
      </c>
      <c r="CZ567" s="1" t="s">
        <v>1704</v>
      </c>
      <c r="DA567" s="1">
        <v>0.0</v>
      </c>
      <c r="DB567" s="1">
        <v>0.0</v>
      </c>
      <c r="DC567" s="1">
        <v>0.0</v>
      </c>
      <c r="DD567" s="1">
        <v>0.0</v>
      </c>
      <c r="DE567" s="1">
        <v>0.0</v>
      </c>
      <c r="DF567" s="1">
        <v>1.0</v>
      </c>
      <c r="DG567" s="1">
        <v>17.0</v>
      </c>
      <c r="DH567" s="1" t="s">
        <v>132</v>
      </c>
    </row>
    <row r="568" ht="15.75" customHeight="1">
      <c r="A568" s="1">
        <v>2016.0</v>
      </c>
      <c r="B568" s="1" t="s">
        <v>1692</v>
      </c>
      <c r="C568" s="1">
        <v>114.0</v>
      </c>
      <c r="D568" s="1">
        <v>0.0</v>
      </c>
      <c r="E568" s="1" t="s">
        <v>1693</v>
      </c>
      <c r="F568" s="1" t="s">
        <v>1694</v>
      </c>
      <c r="G568" s="1" t="s">
        <v>112</v>
      </c>
      <c r="H568" s="1">
        <v>3570.39067</v>
      </c>
      <c r="I568" s="1">
        <f t="shared" ref="I568:I571" si="3534">(H568-H567)/H567</f>
        <v>0.1389289256</v>
      </c>
      <c r="J568" s="3">
        <v>1.4633168080030916E12</v>
      </c>
      <c r="K568" s="3">
        <v>3.0313013298193283</v>
      </c>
      <c r="L568" s="3">
        <v>-0.202671740806371</v>
      </c>
      <c r="M568" s="3">
        <f t="shared" si="7"/>
        <v>28.01172676</v>
      </c>
      <c r="N568" s="3" t="str">
        <f t="shared" si="8"/>
        <v>#NUM!</v>
      </c>
      <c r="O568" s="1">
        <v>1.0</v>
      </c>
      <c r="P568" s="1" t="s">
        <v>113</v>
      </c>
      <c r="Q568" s="1">
        <v>17.0</v>
      </c>
      <c r="R568" s="1" t="s">
        <v>157</v>
      </c>
      <c r="S568" s="1">
        <f t="shared" si="3310"/>
        <v>1</v>
      </c>
      <c r="T568" s="1">
        <f t="shared" si="10"/>
        <v>1</v>
      </c>
      <c r="U568" s="2">
        <v>37216.0</v>
      </c>
      <c r="V568" s="2">
        <v>43465.0</v>
      </c>
      <c r="W568" s="1">
        <v>6249.0</v>
      </c>
      <c r="X568" s="1">
        <v>8.740176729929082</v>
      </c>
      <c r="Y568" s="1">
        <v>1.0</v>
      </c>
      <c r="Z568" s="1">
        <v>499.1733</v>
      </c>
      <c r="AA568" s="1">
        <v>2176.88989</v>
      </c>
      <c r="AB568" s="1">
        <v>1393.50078</v>
      </c>
      <c r="AC568" s="1">
        <v>94.56665000000001</v>
      </c>
      <c r="AD568" s="1">
        <v>532.594819</v>
      </c>
      <c r="AE568" s="1">
        <v>766.3393090000001</v>
      </c>
      <c r="AF568" s="1">
        <v>6.27146</v>
      </c>
      <c r="AG568" s="1">
        <f t="shared" ref="AG568:AL568" si="3528">LN(AA568)</f>
        <v>7.685652481</v>
      </c>
      <c r="AH568" s="1">
        <f t="shared" si="3528"/>
        <v>7.239574407</v>
      </c>
      <c r="AI568" s="1">
        <f t="shared" si="3528"/>
        <v>4.549304877</v>
      </c>
      <c r="AJ568" s="1">
        <f t="shared" si="3528"/>
        <v>6.277760946</v>
      </c>
      <c r="AK568" s="1">
        <f t="shared" si="3528"/>
        <v>6.641625034</v>
      </c>
      <c r="AL568" s="1">
        <f t="shared" si="3528"/>
        <v>1.836009182</v>
      </c>
      <c r="AM568" s="1">
        <f t="shared" si="12"/>
        <v>8.1804303</v>
      </c>
      <c r="AN568" s="1">
        <v>211.42126000000002</v>
      </c>
      <c r="AO568" s="1">
        <v>610.1046</v>
      </c>
      <c r="AP568" s="1">
        <f t="shared" si="13"/>
        <v>2.284035852</v>
      </c>
      <c r="AQ568" s="1">
        <f t="shared" si="14"/>
        <v>0</v>
      </c>
      <c r="AR568" s="1">
        <v>821.52586</v>
      </c>
      <c r="AS568" s="1">
        <v>2748.86481</v>
      </c>
      <c r="AT568" s="1">
        <f t="shared" ref="AT568:AU568" si="3529">LN(AN568)</f>
        <v>5.353852636</v>
      </c>
      <c r="AU568" s="1">
        <f t="shared" si="3529"/>
        <v>6.413630418</v>
      </c>
      <c r="AV568" s="1">
        <f t="shared" ref="AV568:AW568" si="3530">LN(AR568)</f>
        <v>6.711163416</v>
      </c>
      <c r="AW568" s="1">
        <f t="shared" si="3530"/>
        <v>7.918943309</v>
      </c>
      <c r="AX568" s="1">
        <v>3225.672</v>
      </c>
      <c r="AY568" s="1">
        <v>479.56783</v>
      </c>
      <c r="AZ568" s="1">
        <v>19.78141</v>
      </c>
      <c r="BA568" s="1">
        <v>459.78697000000005</v>
      </c>
      <c r="BB568" s="1">
        <v>114.94673999999999</v>
      </c>
      <c r="BC568" s="1">
        <v>344.84023</v>
      </c>
      <c r="BD568" s="1"/>
      <c r="BE568" s="1">
        <v>344.84023</v>
      </c>
      <c r="BF568" s="1">
        <v>12.545</v>
      </c>
      <c r="BG568" s="1">
        <v>9.658</v>
      </c>
      <c r="BH568" s="1">
        <v>59.44</v>
      </c>
      <c r="BI568" s="1">
        <v>51.29600000000001</v>
      </c>
      <c r="BJ568" s="1">
        <f t="shared" ref="BJ568:BM568" si="3531">BF568*1</f>
        <v>12.545</v>
      </c>
      <c r="BK568" s="1">
        <f t="shared" si="3531"/>
        <v>9.658</v>
      </c>
      <c r="BL568" s="1">
        <f t="shared" si="3531"/>
        <v>59.44</v>
      </c>
      <c r="BM568" s="1">
        <f t="shared" si="3531"/>
        <v>51.296</v>
      </c>
      <c r="BN568" s="1">
        <f t="shared" si="18"/>
        <v>8.144</v>
      </c>
      <c r="BO568" s="1">
        <v>1.09</v>
      </c>
      <c r="BP568" s="1">
        <v>34.11</v>
      </c>
      <c r="BQ568" s="1">
        <v>2.2840000000000003</v>
      </c>
      <c r="BR568" s="1">
        <f t="shared" ref="BR568:BT568" si="3532">BO568*1</f>
        <v>1.09</v>
      </c>
      <c r="BS568" s="1">
        <f t="shared" si="3532"/>
        <v>34.11</v>
      </c>
      <c r="BT568" s="1">
        <f t="shared" si="3532"/>
        <v>2.284</v>
      </c>
      <c r="BU568" s="1">
        <v>2.129</v>
      </c>
      <c r="BV568" s="1">
        <v>7.691</v>
      </c>
      <c r="BW568" s="1">
        <v>30.652465000000003</v>
      </c>
      <c r="BX568" s="1">
        <v>215.04479999999998</v>
      </c>
      <c r="BY568" s="1">
        <v>31.843499</v>
      </c>
      <c r="BZ568" s="1">
        <v>238.026045</v>
      </c>
      <c r="CA568" s="1">
        <f t="shared" ref="CA568:CE568" si="3533">BV568*1</f>
        <v>7.691</v>
      </c>
      <c r="CB568" s="1">
        <f t="shared" si="3533"/>
        <v>30.652465</v>
      </c>
      <c r="CC568" s="1">
        <f t="shared" si="3533"/>
        <v>215.0448</v>
      </c>
      <c r="CD568" s="1">
        <f t="shared" si="3533"/>
        <v>31.843499</v>
      </c>
      <c r="CE568" s="1">
        <f t="shared" si="3533"/>
        <v>238.026045</v>
      </c>
      <c r="CF568" s="1">
        <v>4.0</v>
      </c>
      <c r="CG568" s="1">
        <f t="shared" si="21"/>
        <v>4</v>
      </c>
      <c r="CH568" s="1" t="s">
        <v>1695</v>
      </c>
      <c r="CI568" s="1" t="s">
        <v>1696</v>
      </c>
      <c r="CJ568" s="1" t="s">
        <v>160</v>
      </c>
      <c r="CK568" s="1" t="s">
        <v>160</v>
      </c>
      <c r="CL568" s="1" t="s">
        <v>160</v>
      </c>
      <c r="CM568" s="1" t="s">
        <v>1697</v>
      </c>
      <c r="CN568" s="1" t="s">
        <v>1698</v>
      </c>
      <c r="CO568" s="1" t="s">
        <v>1699</v>
      </c>
      <c r="CP568" s="1" t="s">
        <v>1700</v>
      </c>
      <c r="CQ568" s="1" t="s">
        <v>1701</v>
      </c>
      <c r="CR568" s="1" t="s">
        <v>1243</v>
      </c>
      <c r="CS568" s="1">
        <v>0.0</v>
      </c>
      <c r="CT568" s="1">
        <v>0.0</v>
      </c>
      <c r="CU568" s="1" t="s">
        <v>1702</v>
      </c>
      <c r="CV568" s="1" t="s">
        <v>1703</v>
      </c>
      <c r="CW568" s="1">
        <v>6.0</v>
      </c>
      <c r="CX568" s="1">
        <v>0.0</v>
      </c>
      <c r="CY568" s="1">
        <v>0.0</v>
      </c>
      <c r="CZ568" s="1" t="s">
        <v>1704</v>
      </c>
      <c r="DA568" s="1">
        <v>0.0</v>
      </c>
      <c r="DB568" s="1">
        <v>0.0</v>
      </c>
      <c r="DC568" s="1">
        <v>0.0</v>
      </c>
      <c r="DD568" s="1">
        <v>0.0</v>
      </c>
      <c r="DE568" s="1">
        <v>0.0</v>
      </c>
      <c r="DF568" s="1">
        <v>1.0</v>
      </c>
      <c r="DG568" s="1">
        <v>17.0</v>
      </c>
      <c r="DH568" s="1" t="s">
        <v>132</v>
      </c>
    </row>
    <row r="569" ht="15.75" customHeight="1">
      <c r="A569" s="1">
        <v>2017.0</v>
      </c>
      <c r="B569" s="1" t="s">
        <v>1692</v>
      </c>
      <c r="C569" s="1">
        <v>114.0</v>
      </c>
      <c r="D569" s="1">
        <v>0.0</v>
      </c>
      <c r="E569" s="1" t="s">
        <v>1693</v>
      </c>
      <c r="F569" s="1" t="s">
        <v>1694</v>
      </c>
      <c r="G569" s="1" t="s">
        <v>112</v>
      </c>
      <c r="H569" s="1">
        <v>4131.53549</v>
      </c>
      <c r="I569" s="1">
        <f t="shared" si="3534"/>
        <v>0.1571662241</v>
      </c>
      <c r="J569" s="3">
        <v>1.5068305993539272E12</v>
      </c>
      <c r="K569" s="3">
        <v>2.9736411905373075</v>
      </c>
      <c r="L569" s="3">
        <v>1.95608333333334</v>
      </c>
      <c r="M569" s="3">
        <f t="shared" si="7"/>
        <v>28.04102962</v>
      </c>
      <c r="N569" s="3">
        <f t="shared" si="8"/>
        <v>0.6709441747</v>
      </c>
      <c r="O569" s="1">
        <v>1.0</v>
      </c>
      <c r="P569" s="1" t="s">
        <v>113</v>
      </c>
      <c r="Q569" s="1">
        <v>17.0</v>
      </c>
      <c r="R569" s="1" t="s">
        <v>157</v>
      </c>
      <c r="S569" s="1">
        <f t="shared" si="3310"/>
        <v>1</v>
      </c>
      <c r="T569" s="1">
        <f t="shared" si="10"/>
        <v>1</v>
      </c>
      <c r="U569" s="2">
        <v>37216.0</v>
      </c>
      <c r="V569" s="2">
        <v>43100.0</v>
      </c>
      <c r="W569" s="1">
        <v>5884.0</v>
      </c>
      <c r="X569" s="1">
        <v>8.679992081721329</v>
      </c>
      <c r="Y569" s="1">
        <v>1.0</v>
      </c>
      <c r="Z569" s="1">
        <v>668.65795</v>
      </c>
      <c r="AA569" s="1">
        <v>3019.29686</v>
      </c>
      <c r="AB569" s="1">
        <v>1112.23863</v>
      </c>
      <c r="AC569" s="1">
        <v>80.81036</v>
      </c>
      <c r="AD569" s="1">
        <v>628.89151</v>
      </c>
      <c r="AE569" s="1">
        <v>402.53676</v>
      </c>
      <c r="AF569" s="1">
        <v>0.6054299999999999</v>
      </c>
      <c r="AG569" s="1">
        <f t="shared" ref="AG569:AL569" si="3535">LN(AA569)</f>
        <v>8.012779255</v>
      </c>
      <c r="AH569" s="1">
        <f t="shared" si="3535"/>
        <v>7.014130047</v>
      </c>
      <c r="AI569" s="1">
        <f t="shared" si="3535"/>
        <v>4.392105175</v>
      </c>
      <c r="AJ569" s="1">
        <f t="shared" si="3535"/>
        <v>6.443958762</v>
      </c>
      <c r="AK569" s="1">
        <f t="shared" si="3535"/>
        <v>5.997786422</v>
      </c>
      <c r="AL569" s="1">
        <f t="shared" si="3535"/>
        <v>-0.5018163296</v>
      </c>
      <c r="AM569" s="1">
        <f t="shared" si="12"/>
        <v>8.326404406</v>
      </c>
      <c r="AN569" s="1">
        <v>84.68569000000001</v>
      </c>
      <c r="AO569" s="1">
        <v>758.4950699999999</v>
      </c>
      <c r="AP569" s="1">
        <f t="shared" si="13"/>
        <v>1.466375556</v>
      </c>
      <c r="AQ569" s="1">
        <f t="shared" si="14"/>
        <v>0</v>
      </c>
      <c r="AR569" s="1">
        <v>843.18076</v>
      </c>
      <c r="AS569" s="1">
        <v>3288.35473</v>
      </c>
      <c r="AT569" s="1">
        <f t="shared" ref="AT569:AU569" si="3536">LN(AN569)</f>
        <v>4.438946638</v>
      </c>
      <c r="AU569" s="1">
        <f t="shared" si="3536"/>
        <v>6.631336299</v>
      </c>
      <c r="AV569" s="1">
        <f t="shared" ref="AV569:AW569" si="3537">LN(AR569)</f>
        <v>6.73718136</v>
      </c>
      <c r="AW569" s="1">
        <f t="shared" si="3537"/>
        <v>8.098142637</v>
      </c>
      <c r="AX569" s="1">
        <v>3385.90315</v>
      </c>
      <c r="AY569" s="1">
        <v>713.3308400000001</v>
      </c>
      <c r="AZ569" s="1">
        <v>12.4936</v>
      </c>
      <c r="BA569" s="1">
        <v>700.9353300000001</v>
      </c>
      <c r="BB569" s="1">
        <v>167.00466</v>
      </c>
      <c r="BC569" s="1">
        <v>533.93067</v>
      </c>
      <c r="BD569" s="1"/>
      <c r="BE569" s="1">
        <v>533.93067</v>
      </c>
      <c r="BF569" s="1">
        <v>16.236</v>
      </c>
      <c r="BG569" s="1">
        <v>12.923</v>
      </c>
      <c r="BH569" s="1">
        <v>66.866</v>
      </c>
      <c r="BI569" s="1">
        <v>62.215</v>
      </c>
      <c r="BJ569" s="1">
        <f t="shared" ref="BJ569:BM569" si="3538">BF569*1</f>
        <v>16.236</v>
      </c>
      <c r="BK569" s="1">
        <f t="shared" si="3538"/>
        <v>12.923</v>
      </c>
      <c r="BL569" s="1">
        <f t="shared" si="3538"/>
        <v>66.866</v>
      </c>
      <c r="BM569" s="1">
        <f t="shared" si="3538"/>
        <v>62.215</v>
      </c>
      <c r="BN569" s="1">
        <f t="shared" si="18"/>
        <v>4.651</v>
      </c>
      <c r="BO569" s="1">
        <v>1.004</v>
      </c>
      <c r="BP569" s="1">
        <v>41.899</v>
      </c>
      <c r="BQ569" s="1">
        <v>1.466</v>
      </c>
      <c r="BR569" s="1">
        <f t="shared" ref="BR569:BT569" si="3539">BO569*1</f>
        <v>1.004</v>
      </c>
      <c r="BS569" s="1">
        <f t="shared" si="3539"/>
        <v>41.899</v>
      </c>
      <c r="BT569" s="1">
        <f t="shared" si="3539"/>
        <v>1.466</v>
      </c>
      <c r="BU569" s="1">
        <v>1.36</v>
      </c>
      <c r="BV569" s="1">
        <v>2.5749999999999997</v>
      </c>
      <c r="BW569" s="1">
        <v>50.066809</v>
      </c>
      <c r="BX569" s="1">
        <v>241.85022500000002</v>
      </c>
      <c r="BY569" s="1">
        <v>30.794844</v>
      </c>
      <c r="BZ569" s="1">
        <v>295.109678</v>
      </c>
      <c r="CA569" s="1">
        <f t="shared" ref="CA569:CE569" si="3540">BV569*1</f>
        <v>2.575</v>
      </c>
      <c r="CB569" s="1">
        <f t="shared" si="3540"/>
        <v>50.066809</v>
      </c>
      <c r="CC569" s="1">
        <f t="shared" si="3540"/>
        <v>241.850225</v>
      </c>
      <c r="CD569" s="1">
        <f t="shared" si="3540"/>
        <v>30.794844</v>
      </c>
      <c r="CE569" s="1">
        <f t="shared" si="3540"/>
        <v>295.109678</v>
      </c>
      <c r="CF569" s="1">
        <v>4.0</v>
      </c>
      <c r="CG569" s="1">
        <f t="shared" si="21"/>
        <v>4</v>
      </c>
      <c r="CH569" s="1" t="s">
        <v>1695</v>
      </c>
      <c r="CI569" s="1" t="s">
        <v>1696</v>
      </c>
      <c r="CJ569" s="1" t="s">
        <v>160</v>
      </c>
      <c r="CK569" s="1" t="s">
        <v>160</v>
      </c>
      <c r="CL569" s="1" t="s">
        <v>160</v>
      </c>
      <c r="CM569" s="1" t="s">
        <v>1697</v>
      </c>
      <c r="CN569" s="1" t="s">
        <v>1698</v>
      </c>
      <c r="CO569" s="1" t="s">
        <v>1699</v>
      </c>
      <c r="CP569" s="1" t="s">
        <v>1700</v>
      </c>
      <c r="CQ569" s="1" t="s">
        <v>1701</v>
      </c>
      <c r="CR569" s="1" t="s">
        <v>1243</v>
      </c>
      <c r="CS569" s="1">
        <v>0.0</v>
      </c>
      <c r="CT569" s="1">
        <v>0.0</v>
      </c>
      <c r="CU569" s="1" t="s">
        <v>1702</v>
      </c>
      <c r="CV569" s="1" t="s">
        <v>1703</v>
      </c>
      <c r="CW569" s="1">
        <v>6.0</v>
      </c>
      <c r="CX569" s="1">
        <v>0.0</v>
      </c>
      <c r="CY569" s="1">
        <v>0.0</v>
      </c>
      <c r="CZ569" s="1" t="s">
        <v>1704</v>
      </c>
      <c r="DA569" s="1">
        <v>0.0</v>
      </c>
      <c r="DB569" s="1">
        <v>0.0</v>
      </c>
      <c r="DC569" s="1">
        <v>0.0</v>
      </c>
      <c r="DD569" s="1">
        <v>0.0</v>
      </c>
      <c r="DE569" s="1">
        <v>0.0</v>
      </c>
      <c r="DF569" s="1">
        <v>1.0</v>
      </c>
      <c r="DG569" s="1">
        <v>17.0</v>
      </c>
      <c r="DH569" s="1" t="s">
        <v>132</v>
      </c>
    </row>
    <row r="570" ht="15.75" customHeight="1">
      <c r="A570" s="1">
        <v>2018.0</v>
      </c>
      <c r="B570" s="1" t="s">
        <v>1692</v>
      </c>
      <c r="C570" s="1">
        <v>114.0</v>
      </c>
      <c r="D570" s="1">
        <v>0.0</v>
      </c>
      <c r="E570" s="1" t="s">
        <v>1693</v>
      </c>
      <c r="F570" s="1" t="s">
        <v>1694</v>
      </c>
      <c r="G570" s="1" t="s">
        <v>112</v>
      </c>
      <c r="H570" s="1">
        <v>4607.66972</v>
      </c>
      <c r="I570" s="1">
        <f t="shared" si="3534"/>
        <v>0.115243892</v>
      </c>
      <c r="J570" s="3">
        <v>1.5434472933205764E12</v>
      </c>
      <c r="K570" s="3">
        <v>2.4300471454687056</v>
      </c>
      <c r="L570" s="3">
        <v>1.67506761489627</v>
      </c>
      <c r="M570" s="3">
        <f t="shared" si="7"/>
        <v>28.06503953</v>
      </c>
      <c r="N570" s="3">
        <f t="shared" si="8"/>
        <v>0.5158535316</v>
      </c>
      <c r="O570" s="1">
        <v>1.0</v>
      </c>
      <c r="P570" s="1" t="s">
        <v>113</v>
      </c>
      <c r="Q570" s="1">
        <v>17.0</v>
      </c>
      <c r="R570" s="1" t="s">
        <v>157</v>
      </c>
      <c r="S570" s="1">
        <f t="shared" si="3310"/>
        <v>1</v>
      </c>
      <c r="T570" s="1">
        <f t="shared" si="10"/>
        <v>1</v>
      </c>
      <c r="U570" s="2">
        <v>37216.0</v>
      </c>
      <c r="V570" s="2">
        <v>42735.0</v>
      </c>
      <c r="W570" s="1">
        <v>5519.0</v>
      </c>
      <c r="X570" s="1">
        <v>8.615951963439501</v>
      </c>
      <c r="Y570" s="1">
        <v>1.0</v>
      </c>
      <c r="Z570" s="1">
        <v>889.76511</v>
      </c>
      <c r="AA570" s="1">
        <v>2848.21306</v>
      </c>
      <c r="AB570" s="1">
        <v>1759.4566600000003</v>
      </c>
      <c r="AC570" s="1">
        <v>85.94512000000002</v>
      </c>
      <c r="AD570" s="1">
        <v>568.28615</v>
      </c>
      <c r="AE570" s="1">
        <v>1105.22539</v>
      </c>
      <c r="AF570" s="1">
        <v>3.6013500000000005</v>
      </c>
      <c r="AG570" s="1">
        <f t="shared" ref="AG570:AL570" si="3541">LN(AA570)</f>
        <v>7.95444708</v>
      </c>
      <c r="AH570" s="1">
        <f t="shared" si="3541"/>
        <v>7.472760324</v>
      </c>
      <c r="AI570" s="1">
        <f t="shared" si="3541"/>
        <v>4.453708953</v>
      </c>
      <c r="AJ570" s="1">
        <f t="shared" si="3541"/>
        <v>6.342625077</v>
      </c>
      <c r="AK570" s="1">
        <f t="shared" si="3541"/>
        <v>7.007804566</v>
      </c>
      <c r="AL570" s="1">
        <f t="shared" si="3541"/>
        <v>1.281308775</v>
      </c>
      <c r="AM570" s="1">
        <f t="shared" si="12"/>
        <v>8.435477524</v>
      </c>
      <c r="AN570" s="1">
        <v>20.682470000000002</v>
      </c>
      <c r="AO570" s="1">
        <v>545.04518</v>
      </c>
      <c r="AP570" s="1">
        <f t="shared" si="13"/>
        <v>3.228093238</v>
      </c>
      <c r="AQ570" s="1">
        <f t="shared" si="14"/>
        <v>0</v>
      </c>
      <c r="AR570" s="1">
        <v>565.7276499999999</v>
      </c>
      <c r="AS570" s="1">
        <v>4041.94207</v>
      </c>
      <c r="AT570" s="1">
        <f t="shared" ref="AT570:AU570" si="3542">LN(AN570)</f>
        <v>3.029286482</v>
      </c>
      <c r="AU570" s="1">
        <f t="shared" si="3542"/>
        <v>6.30086869</v>
      </c>
      <c r="AV570" s="1">
        <f t="shared" ref="AV570:AW570" si="3543">LN(AR570)</f>
        <v>6.338112779</v>
      </c>
      <c r="AW570" s="1">
        <f t="shared" si="3543"/>
        <v>8.304480566</v>
      </c>
      <c r="AX570" s="1">
        <v>3594.39281</v>
      </c>
      <c r="AY570" s="1">
        <v>992.75525</v>
      </c>
      <c r="AZ570" s="1">
        <v>8.22735</v>
      </c>
      <c r="BA570" s="1">
        <v>986.14052</v>
      </c>
      <c r="BB570" s="1">
        <v>234.03682999999998</v>
      </c>
      <c r="BC570" s="1">
        <v>752.1036899999999</v>
      </c>
      <c r="BD570" s="1"/>
      <c r="BE570" s="1">
        <v>752.1036899999999</v>
      </c>
      <c r="BF570" s="1">
        <v>18.607000000000003</v>
      </c>
      <c r="BG570" s="1">
        <v>16.323</v>
      </c>
      <c r="BH570" s="1">
        <v>56.916999999999994</v>
      </c>
      <c r="BI570" s="1">
        <v>34.983999999999995</v>
      </c>
      <c r="BJ570" s="1">
        <f t="shared" ref="BJ570:BM570" si="3544">BF570*1</f>
        <v>18.607</v>
      </c>
      <c r="BK570" s="1">
        <f t="shared" si="3544"/>
        <v>16.323</v>
      </c>
      <c r="BL570" s="1">
        <f t="shared" si="3544"/>
        <v>56.917</v>
      </c>
      <c r="BM570" s="1">
        <f t="shared" si="3544"/>
        <v>34.984</v>
      </c>
      <c r="BN570" s="1">
        <f t="shared" si="18"/>
        <v>21.933</v>
      </c>
      <c r="BO570" s="1">
        <v>0.885</v>
      </c>
      <c r="BP570" s="1">
        <v>41.822</v>
      </c>
      <c r="BQ570" s="1">
        <v>3.228</v>
      </c>
      <c r="BR570" s="1">
        <f t="shared" ref="BR570:BT570" si="3545">BO570*1</f>
        <v>0.885</v>
      </c>
      <c r="BS570" s="1">
        <f t="shared" si="3545"/>
        <v>41.822</v>
      </c>
      <c r="BT570" s="1">
        <f t="shared" si="3545"/>
        <v>3.228</v>
      </c>
      <c r="BU570" s="1">
        <v>3.07</v>
      </c>
      <c r="BV570" s="1">
        <v>0.512</v>
      </c>
      <c r="BW570" s="1">
        <v>61.633782999999994</v>
      </c>
      <c r="BX570" s="1">
        <v>224.64955099999997</v>
      </c>
      <c r="BY570" s="1">
        <v>27.873652999999997</v>
      </c>
      <c r="BZ570" s="1">
        <v>287.97935799999993</v>
      </c>
      <c r="CA570" s="1">
        <f t="shared" ref="CA570:CE570" si="3546">BV570*1</f>
        <v>0.512</v>
      </c>
      <c r="CB570" s="1">
        <f t="shared" si="3546"/>
        <v>61.633783</v>
      </c>
      <c r="CC570" s="1">
        <f t="shared" si="3546"/>
        <v>224.649551</v>
      </c>
      <c r="CD570" s="1">
        <f t="shared" si="3546"/>
        <v>27.873653</v>
      </c>
      <c r="CE570" s="1">
        <f t="shared" si="3546"/>
        <v>287.979358</v>
      </c>
      <c r="CF570" s="1">
        <v>4.0</v>
      </c>
      <c r="CG570" s="1">
        <f t="shared" si="21"/>
        <v>4</v>
      </c>
      <c r="CH570" s="1" t="s">
        <v>1695</v>
      </c>
      <c r="CI570" s="1" t="s">
        <v>1696</v>
      </c>
      <c r="CJ570" s="1" t="s">
        <v>160</v>
      </c>
      <c r="CK570" s="1" t="s">
        <v>160</v>
      </c>
      <c r="CL570" s="1" t="s">
        <v>160</v>
      </c>
      <c r="CM570" s="1" t="s">
        <v>1697</v>
      </c>
      <c r="CN570" s="1" t="s">
        <v>1698</v>
      </c>
      <c r="CO570" s="1" t="s">
        <v>1699</v>
      </c>
      <c r="CP570" s="1" t="s">
        <v>1700</v>
      </c>
      <c r="CQ570" s="1" t="s">
        <v>1701</v>
      </c>
      <c r="CR570" s="1" t="s">
        <v>1243</v>
      </c>
      <c r="CS570" s="1">
        <v>0.0</v>
      </c>
      <c r="CT570" s="1">
        <v>0.0</v>
      </c>
      <c r="CU570" s="1" t="s">
        <v>1702</v>
      </c>
      <c r="CV570" s="1" t="s">
        <v>1703</v>
      </c>
      <c r="CW570" s="1">
        <v>6.0</v>
      </c>
      <c r="CX570" s="1">
        <v>0.0</v>
      </c>
      <c r="CY570" s="1">
        <v>0.0</v>
      </c>
      <c r="CZ570" s="1" t="s">
        <v>1704</v>
      </c>
      <c r="DA570" s="1">
        <v>0.0</v>
      </c>
      <c r="DB570" s="1">
        <v>0.0</v>
      </c>
      <c r="DC570" s="1">
        <v>0.0</v>
      </c>
      <c r="DD570" s="1">
        <v>0.0</v>
      </c>
      <c r="DE570" s="1">
        <v>0.0</v>
      </c>
      <c r="DF570" s="1">
        <v>1.0</v>
      </c>
      <c r="DG570" s="1">
        <v>17.0</v>
      </c>
      <c r="DH570" s="1" t="s">
        <v>132</v>
      </c>
    </row>
    <row r="571" ht="15.75" customHeight="1">
      <c r="A571" s="1">
        <v>2019.0</v>
      </c>
      <c r="B571" s="1" t="s">
        <v>1692</v>
      </c>
      <c r="C571" s="1">
        <v>114.0</v>
      </c>
      <c r="D571" s="1">
        <v>0.0</v>
      </c>
      <c r="E571" s="1" t="s">
        <v>1693</v>
      </c>
      <c r="F571" s="1" t="s">
        <v>1694</v>
      </c>
      <c r="G571" s="1" t="s">
        <v>112</v>
      </c>
      <c r="H571" s="1">
        <v>5272.46391</v>
      </c>
      <c r="I571" s="1">
        <f t="shared" si="3534"/>
        <v>0.1442799138</v>
      </c>
      <c r="J571" s="3">
        <v>1.5735464740892888E12</v>
      </c>
      <c r="K571" s="3">
        <v>1.950126894450463</v>
      </c>
      <c r="L571" s="3">
        <v>0.699536241717015</v>
      </c>
      <c r="M571" s="3">
        <f t="shared" si="7"/>
        <v>28.08435309</v>
      </c>
      <c r="N571" s="3">
        <f t="shared" si="8"/>
        <v>-0.3573376753</v>
      </c>
      <c r="O571" s="1">
        <v>1.0</v>
      </c>
      <c r="P571" s="1" t="s">
        <v>113</v>
      </c>
      <c r="Q571" s="1">
        <v>17.0</v>
      </c>
      <c r="R571" s="1" t="s">
        <v>157</v>
      </c>
      <c r="S571" s="1">
        <f t="shared" si="3310"/>
        <v>1</v>
      </c>
      <c r="T571" s="1">
        <f t="shared" si="10"/>
        <v>1</v>
      </c>
      <c r="U571" s="2">
        <v>37216.0</v>
      </c>
      <c r="V571" s="2">
        <v>42369.0</v>
      </c>
      <c r="W571" s="1">
        <v>5153.0</v>
      </c>
      <c r="X571" s="1">
        <v>8.547334348328224</v>
      </c>
      <c r="Y571" s="1">
        <v>1.0</v>
      </c>
      <c r="Z571" s="1">
        <v>847.8686600000001</v>
      </c>
      <c r="AA571" s="1">
        <v>2305.16808</v>
      </c>
      <c r="AB571" s="1">
        <v>2967.2958299999996</v>
      </c>
      <c r="AC571" s="1">
        <v>74.20223</v>
      </c>
      <c r="AD571" s="1">
        <v>555.2109</v>
      </c>
      <c r="AE571" s="1">
        <v>2337.8827</v>
      </c>
      <c r="AF571" s="1">
        <v>1.477</v>
      </c>
      <c r="AG571" s="1">
        <f t="shared" ref="AG571:AL571" si="3547">LN(AA571)</f>
        <v>7.742908873</v>
      </c>
      <c r="AH571" s="1">
        <f t="shared" si="3547"/>
        <v>7.995406322</v>
      </c>
      <c r="AI571" s="1">
        <f t="shared" si="3547"/>
        <v>4.306794204</v>
      </c>
      <c r="AJ571" s="1">
        <f t="shared" si="3547"/>
        <v>6.319348042</v>
      </c>
      <c r="AK571" s="1">
        <f t="shared" si="3547"/>
        <v>7.75700097</v>
      </c>
      <c r="AL571" s="1">
        <f t="shared" si="3547"/>
        <v>0.3900130035</v>
      </c>
      <c r="AM571" s="1">
        <f t="shared" si="12"/>
        <v>8.570253067</v>
      </c>
      <c r="AN571" s="1">
        <v>0.0</v>
      </c>
      <c r="AO571" s="1">
        <v>523.9742600000001</v>
      </c>
      <c r="AP571" s="1">
        <f t="shared" si="13"/>
        <v>5.663056483</v>
      </c>
      <c r="AQ571" s="1">
        <f t="shared" si="14"/>
        <v>0</v>
      </c>
      <c r="AR571" s="1">
        <v>523.9742600000001</v>
      </c>
      <c r="AS571" s="1">
        <v>4748.48965</v>
      </c>
      <c r="AT571" s="1" t="str">
        <f t="shared" ref="AT571:AU571" si="3548">LN(AN571)</f>
        <v>#NUM!</v>
      </c>
      <c r="AU571" s="1">
        <f t="shared" si="3548"/>
        <v>6.261442561</v>
      </c>
      <c r="AV571" s="1">
        <f t="shared" ref="AV571:AW571" si="3549">LN(AR571)</f>
        <v>6.261442561</v>
      </c>
      <c r="AW571" s="1">
        <f t="shared" si="3549"/>
        <v>8.465581878</v>
      </c>
      <c r="AX571" s="1">
        <v>3855.72422</v>
      </c>
      <c r="AY571" s="1">
        <v>925.3393300000001</v>
      </c>
      <c r="AZ571" s="1">
        <v>8.20932</v>
      </c>
      <c r="BA571" s="1">
        <v>917.24665</v>
      </c>
      <c r="BB571" s="1">
        <v>210.53422</v>
      </c>
      <c r="BC571" s="1">
        <v>706.71243</v>
      </c>
      <c r="BD571" s="1"/>
      <c r="BE571" s="1">
        <v>706.71243</v>
      </c>
      <c r="BF571" s="1">
        <v>14.883000000000001</v>
      </c>
      <c r="BG571" s="1">
        <v>13.404</v>
      </c>
      <c r="BH571" s="1">
        <v>51.839</v>
      </c>
      <c r="BI571" s="1">
        <v>35.415</v>
      </c>
      <c r="BJ571" s="1">
        <f t="shared" ref="BJ571:BM571" si="3550">BF571*1</f>
        <v>14.883</v>
      </c>
      <c r="BK571" s="1">
        <f t="shared" si="3550"/>
        <v>13.404</v>
      </c>
      <c r="BL571" s="1">
        <f t="shared" si="3550"/>
        <v>51.839</v>
      </c>
      <c r="BM571" s="1">
        <f t="shared" si="3550"/>
        <v>35.415</v>
      </c>
      <c r="BN571" s="1">
        <f t="shared" si="18"/>
        <v>16.424</v>
      </c>
      <c r="BO571" s="1">
        <v>0.812</v>
      </c>
      <c r="BP571" s="1">
        <v>51.962</v>
      </c>
      <c r="BQ571" s="1">
        <v>5.662999999999999</v>
      </c>
      <c r="BR571" s="1">
        <f t="shared" ref="BR571:BT571" si="3551">BO571*1</f>
        <v>0.812</v>
      </c>
      <c r="BS571" s="1">
        <f t="shared" si="3551"/>
        <v>51.962</v>
      </c>
      <c r="BT571" s="1">
        <f t="shared" si="3551"/>
        <v>5.663</v>
      </c>
      <c r="BU571" s="1">
        <v>5.521</v>
      </c>
      <c r="BV571" s="1">
        <v>0.0</v>
      </c>
      <c r="BW571" s="1">
        <v>53.955684999999995</v>
      </c>
      <c r="BX571" s="1">
        <v>226.807307</v>
      </c>
      <c r="BY571" s="1">
        <v>30.592079</v>
      </c>
      <c r="BZ571" s="1">
        <v>310.14493600000003</v>
      </c>
      <c r="CA571" s="1">
        <f t="shared" ref="CA571:CE571" si="3552">BV571*1</f>
        <v>0</v>
      </c>
      <c r="CB571" s="1">
        <f t="shared" si="3552"/>
        <v>53.955685</v>
      </c>
      <c r="CC571" s="1">
        <f t="shared" si="3552"/>
        <v>226.807307</v>
      </c>
      <c r="CD571" s="1">
        <f t="shared" si="3552"/>
        <v>30.592079</v>
      </c>
      <c r="CE571" s="1">
        <f t="shared" si="3552"/>
        <v>310.144936</v>
      </c>
      <c r="CF571" s="1">
        <v>4.0</v>
      </c>
      <c r="CG571" s="1">
        <f t="shared" si="21"/>
        <v>4</v>
      </c>
      <c r="CH571" s="1" t="s">
        <v>1695</v>
      </c>
      <c r="CI571" s="1" t="s">
        <v>1696</v>
      </c>
      <c r="CJ571" s="1" t="s">
        <v>160</v>
      </c>
      <c r="CK571" s="1" t="s">
        <v>160</v>
      </c>
      <c r="CL571" s="1" t="s">
        <v>160</v>
      </c>
      <c r="CM571" s="1" t="s">
        <v>1697</v>
      </c>
      <c r="CN571" s="1" t="s">
        <v>1698</v>
      </c>
      <c r="CO571" s="1" t="s">
        <v>1699</v>
      </c>
      <c r="CP571" s="1" t="s">
        <v>1700</v>
      </c>
      <c r="CQ571" s="1" t="s">
        <v>1701</v>
      </c>
      <c r="CR571" s="1" t="s">
        <v>1243</v>
      </c>
      <c r="CS571" s="1">
        <v>0.0</v>
      </c>
      <c r="CT571" s="1">
        <v>0.0</v>
      </c>
      <c r="CU571" s="1" t="s">
        <v>1702</v>
      </c>
      <c r="CV571" s="1" t="s">
        <v>1703</v>
      </c>
      <c r="CW571" s="1">
        <v>6.0</v>
      </c>
      <c r="CX571" s="1">
        <v>0.0</v>
      </c>
      <c r="CY571" s="1">
        <v>0.0</v>
      </c>
      <c r="CZ571" s="1" t="s">
        <v>1704</v>
      </c>
      <c r="DA571" s="1">
        <v>0.0</v>
      </c>
      <c r="DB571" s="1">
        <v>0.0</v>
      </c>
      <c r="DC571" s="1">
        <v>0.0</v>
      </c>
      <c r="DD571" s="1">
        <v>0.0</v>
      </c>
      <c r="DE571" s="1">
        <v>0.0</v>
      </c>
      <c r="DF571" s="1">
        <v>1.0</v>
      </c>
      <c r="DG571" s="1">
        <v>17.0</v>
      </c>
      <c r="DH571" s="1" t="s">
        <v>132</v>
      </c>
    </row>
    <row r="572" ht="15.75" customHeight="1">
      <c r="A572" s="1">
        <v>2015.0</v>
      </c>
      <c r="B572" s="1" t="s">
        <v>1705</v>
      </c>
      <c r="C572" s="1">
        <v>115.0</v>
      </c>
      <c r="D572" s="1">
        <v>0.0</v>
      </c>
      <c r="E572" s="1" t="s">
        <v>1706</v>
      </c>
      <c r="F572" s="1" t="s">
        <v>1707</v>
      </c>
      <c r="G572" s="1" t="s">
        <v>112</v>
      </c>
      <c r="H572" s="1"/>
      <c r="I572" s="1"/>
      <c r="J572" s="3">
        <v>1.420264316878601E12</v>
      </c>
      <c r="K572" s="3">
        <v>3.8351726603384577</v>
      </c>
      <c r="L572" s="3">
        <v>-0.500461321406559</v>
      </c>
      <c r="M572" s="3">
        <f t="shared" si="7"/>
        <v>27.98186411</v>
      </c>
      <c r="N572" s="3" t="str">
        <f t="shared" si="8"/>
        <v>#NUM!</v>
      </c>
      <c r="O572" s="1">
        <v>1.0</v>
      </c>
      <c r="P572" s="1" t="s">
        <v>113</v>
      </c>
      <c r="Q572" s="1">
        <v>23.0</v>
      </c>
      <c r="R572" s="1" t="s">
        <v>157</v>
      </c>
      <c r="S572" s="1">
        <f t="shared" si="3310"/>
        <v>1</v>
      </c>
      <c r="T572" s="1">
        <f t="shared" si="10"/>
        <v>1</v>
      </c>
      <c r="U572" s="2">
        <v>34240.0</v>
      </c>
      <c r="V572" s="2">
        <v>43830.0</v>
      </c>
      <c r="W572" s="1">
        <v>9590.0</v>
      </c>
      <c r="X572" s="1">
        <v>9.168476167877484</v>
      </c>
      <c r="Y572" s="1">
        <v>3.0</v>
      </c>
      <c r="Z572" s="1"/>
      <c r="AA572" s="1"/>
      <c r="AB572" s="1"/>
      <c r="AC572" s="1"/>
      <c r="AD572" s="1"/>
      <c r="AE572" s="1"/>
      <c r="AF572" s="1"/>
      <c r="AG572" s="1" t="str">
        <f t="shared" ref="AG572:AL572" si="3553">LN(AA572)</f>
        <v>#NUM!</v>
      </c>
      <c r="AH572" s="1" t="str">
        <f t="shared" si="3553"/>
        <v>#NUM!</v>
      </c>
      <c r="AI572" s="1" t="str">
        <f t="shared" si="3553"/>
        <v>#NUM!</v>
      </c>
      <c r="AJ572" s="1" t="str">
        <f t="shared" si="3553"/>
        <v>#NUM!</v>
      </c>
      <c r="AK572" s="1" t="str">
        <f t="shared" si="3553"/>
        <v>#NUM!</v>
      </c>
      <c r="AL572" s="1" t="str">
        <f t="shared" si="3553"/>
        <v>#NUM!</v>
      </c>
      <c r="AM572" s="1" t="str">
        <f t="shared" si="12"/>
        <v>#NUM!</v>
      </c>
      <c r="AN572" s="1"/>
      <c r="AO572" s="1"/>
      <c r="AP572" s="1" t="str">
        <f t="shared" si="13"/>
        <v>#DIV/0!</v>
      </c>
      <c r="AQ572" s="1" t="str">
        <f t="shared" si="14"/>
        <v>#DIV/0!</v>
      </c>
      <c r="AR572" s="1">
        <v>0.0</v>
      </c>
      <c r="AS572" s="1">
        <v>0.0</v>
      </c>
      <c r="AT572" s="1" t="str">
        <f t="shared" ref="AT572:AU572" si="3554">LN(AN572)</f>
        <v>#NUM!</v>
      </c>
      <c r="AU572" s="1" t="str">
        <f t="shared" si="3554"/>
        <v>#NUM!</v>
      </c>
      <c r="AV572" s="1" t="str">
        <f t="shared" ref="AV572:AW572" si="3555">LN(AR572)</f>
        <v>#NUM!</v>
      </c>
      <c r="AW572" s="1" t="str">
        <f t="shared" si="3555"/>
        <v>#NUM!</v>
      </c>
      <c r="AX572" s="1"/>
      <c r="AY572" s="1"/>
      <c r="AZ572" s="1"/>
      <c r="BA572" s="1"/>
      <c r="BB572" s="1"/>
      <c r="BC572" s="1"/>
      <c r="BD572" s="1"/>
      <c r="BE572" s="1"/>
      <c r="BF572" s="1"/>
      <c r="BG572" s="1"/>
      <c r="BH572" s="1"/>
      <c r="BI572" s="1"/>
      <c r="BJ572" s="1">
        <f t="shared" ref="BJ572:BM572" si="3556">BF572*1</f>
        <v>0</v>
      </c>
      <c r="BK572" s="1">
        <f t="shared" si="3556"/>
        <v>0</v>
      </c>
      <c r="BL572" s="1">
        <f t="shared" si="3556"/>
        <v>0</v>
      </c>
      <c r="BM572" s="1">
        <f t="shared" si="3556"/>
        <v>0</v>
      </c>
      <c r="BN572" s="1">
        <f t="shared" si="18"/>
        <v>0</v>
      </c>
      <c r="BO572" s="1"/>
      <c r="BP572" s="1"/>
      <c r="BQ572" s="1"/>
      <c r="BR572" s="1">
        <f t="shared" ref="BR572:BT572" si="3557">BO572*1</f>
        <v>0</v>
      </c>
      <c r="BS572" s="1">
        <f t="shared" si="3557"/>
        <v>0</v>
      </c>
      <c r="BT572" s="1">
        <f t="shared" si="3557"/>
        <v>0</v>
      </c>
      <c r="BU572" s="1"/>
      <c r="BV572" s="1"/>
      <c r="BW572" s="1"/>
      <c r="BX572" s="1"/>
      <c r="BY572" s="1"/>
      <c r="BZ572" s="1"/>
      <c r="CA572" s="1">
        <f t="shared" ref="CA572:CE572" si="3558">BV572*1</f>
        <v>0</v>
      </c>
      <c r="CB572" s="1">
        <f t="shared" si="3558"/>
        <v>0</v>
      </c>
      <c r="CC572" s="1">
        <f t="shared" si="3558"/>
        <v>0</v>
      </c>
      <c r="CD572" s="1">
        <f t="shared" si="3558"/>
        <v>0</v>
      </c>
      <c r="CE572" s="1">
        <f t="shared" si="3558"/>
        <v>0</v>
      </c>
      <c r="CF572" s="1">
        <v>3.0</v>
      </c>
      <c r="CG572" s="1">
        <f t="shared" si="21"/>
        <v>3</v>
      </c>
      <c r="CH572" s="1" t="s">
        <v>1708</v>
      </c>
      <c r="CI572" s="1" t="s">
        <v>1709</v>
      </c>
      <c r="CJ572" s="1" t="s">
        <v>842</v>
      </c>
      <c r="CK572" s="1" t="s">
        <v>378</v>
      </c>
      <c r="CL572" s="1">
        <v>0.0</v>
      </c>
      <c r="CM572" s="1" t="s">
        <v>1710</v>
      </c>
      <c r="CN572" s="1" t="s">
        <v>1711</v>
      </c>
      <c r="CO572" s="1" t="s">
        <v>1712</v>
      </c>
      <c r="CP572" s="1" t="s">
        <v>1713</v>
      </c>
      <c r="CQ572" s="1" t="s">
        <v>1714</v>
      </c>
      <c r="CR572" s="1" t="s">
        <v>453</v>
      </c>
      <c r="CS572" s="1">
        <v>0.0</v>
      </c>
      <c r="CT572" s="1">
        <v>0.0</v>
      </c>
      <c r="CU572" s="1" t="s">
        <v>1715</v>
      </c>
      <c r="CV572" s="1" t="s">
        <v>1716</v>
      </c>
      <c r="CW572" s="1">
        <v>4.0</v>
      </c>
      <c r="CX572" s="1">
        <v>0.0</v>
      </c>
      <c r="CY572" s="1">
        <v>0.0</v>
      </c>
      <c r="CZ572" s="1" t="s">
        <v>1717</v>
      </c>
      <c r="DA572" s="1">
        <v>0.0</v>
      </c>
      <c r="DB572" s="1">
        <v>0.0</v>
      </c>
      <c r="DC572" s="1">
        <v>0.0</v>
      </c>
      <c r="DD572" s="1">
        <v>0.0</v>
      </c>
      <c r="DE572" s="1">
        <v>0.0</v>
      </c>
      <c r="DF572" s="1">
        <v>3.0</v>
      </c>
      <c r="DG572" s="1">
        <v>23.0</v>
      </c>
      <c r="DH572" s="1" t="s">
        <v>153</v>
      </c>
    </row>
    <row r="573" ht="15.75" customHeight="1">
      <c r="A573" s="1">
        <v>2016.0</v>
      </c>
      <c r="B573" s="1" t="s">
        <v>1705</v>
      </c>
      <c r="C573" s="1">
        <v>115.0</v>
      </c>
      <c r="D573" s="1">
        <v>0.0</v>
      </c>
      <c r="E573" s="1" t="s">
        <v>1706</v>
      </c>
      <c r="F573" s="1" t="s">
        <v>1707</v>
      </c>
      <c r="G573" s="1" t="s">
        <v>112</v>
      </c>
      <c r="H573" s="1"/>
      <c r="I573" s="1"/>
      <c r="J573" s="3">
        <v>1.4633168080030916E12</v>
      </c>
      <c r="K573" s="3">
        <v>3.0313013298193283</v>
      </c>
      <c r="L573" s="3">
        <v>-0.202671740806371</v>
      </c>
      <c r="M573" s="3">
        <f t="shared" si="7"/>
        <v>28.01172676</v>
      </c>
      <c r="N573" s="3" t="str">
        <f t="shared" si="8"/>
        <v>#NUM!</v>
      </c>
      <c r="O573" s="1">
        <v>1.0</v>
      </c>
      <c r="P573" s="1" t="s">
        <v>113</v>
      </c>
      <c r="Q573" s="1">
        <v>23.0</v>
      </c>
      <c r="R573" s="1" t="s">
        <v>157</v>
      </c>
      <c r="S573" s="1">
        <f t="shared" si="3310"/>
        <v>1</v>
      </c>
      <c r="T573" s="1">
        <f t="shared" si="10"/>
        <v>1</v>
      </c>
      <c r="U573" s="2">
        <v>34240.0</v>
      </c>
      <c r="V573" s="2">
        <v>43465.0</v>
      </c>
      <c r="W573" s="1">
        <v>9225.0</v>
      </c>
      <c r="X573" s="1">
        <v>9.129672468908728</v>
      </c>
      <c r="Y573" s="1">
        <v>3.0</v>
      </c>
      <c r="Z573" s="1"/>
      <c r="AA573" s="1"/>
      <c r="AB573" s="1"/>
      <c r="AC573" s="1"/>
      <c r="AD573" s="1"/>
      <c r="AE573" s="1"/>
      <c r="AF573" s="1"/>
      <c r="AG573" s="1" t="str">
        <f t="shared" ref="AG573:AL573" si="3559">LN(AA573)</f>
        <v>#NUM!</v>
      </c>
      <c r="AH573" s="1" t="str">
        <f t="shared" si="3559"/>
        <v>#NUM!</v>
      </c>
      <c r="AI573" s="1" t="str">
        <f t="shared" si="3559"/>
        <v>#NUM!</v>
      </c>
      <c r="AJ573" s="1" t="str">
        <f t="shared" si="3559"/>
        <v>#NUM!</v>
      </c>
      <c r="AK573" s="1" t="str">
        <f t="shared" si="3559"/>
        <v>#NUM!</v>
      </c>
      <c r="AL573" s="1" t="str">
        <f t="shared" si="3559"/>
        <v>#NUM!</v>
      </c>
      <c r="AM573" s="1" t="str">
        <f t="shared" si="12"/>
        <v>#NUM!</v>
      </c>
      <c r="AN573" s="1"/>
      <c r="AO573" s="1"/>
      <c r="AP573" s="1" t="str">
        <f t="shared" si="13"/>
        <v>#DIV/0!</v>
      </c>
      <c r="AQ573" s="1" t="str">
        <f t="shared" si="14"/>
        <v>#DIV/0!</v>
      </c>
      <c r="AR573" s="1">
        <v>0.0</v>
      </c>
      <c r="AS573" s="1">
        <v>0.0</v>
      </c>
      <c r="AT573" s="1" t="str">
        <f t="shared" ref="AT573:AU573" si="3560">LN(AN573)</f>
        <v>#NUM!</v>
      </c>
      <c r="AU573" s="1" t="str">
        <f t="shared" si="3560"/>
        <v>#NUM!</v>
      </c>
      <c r="AV573" s="1" t="str">
        <f t="shared" ref="AV573:AW573" si="3561">LN(AR573)</f>
        <v>#NUM!</v>
      </c>
      <c r="AW573" s="1" t="str">
        <f t="shared" si="3561"/>
        <v>#NUM!</v>
      </c>
      <c r="AX573" s="1"/>
      <c r="AY573" s="1"/>
      <c r="AZ573" s="1"/>
      <c r="BA573" s="1"/>
      <c r="BB573" s="1"/>
      <c r="BC573" s="1"/>
      <c r="BD573" s="1"/>
      <c r="BE573" s="1"/>
      <c r="BF573" s="1"/>
      <c r="BG573" s="1"/>
      <c r="BH573" s="1"/>
      <c r="BI573" s="1"/>
      <c r="BJ573" s="1">
        <f t="shared" ref="BJ573:BM573" si="3562">BF573*1</f>
        <v>0</v>
      </c>
      <c r="BK573" s="1">
        <f t="shared" si="3562"/>
        <v>0</v>
      </c>
      <c r="BL573" s="1">
        <f t="shared" si="3562"/>
        <v>0</v>
      </c>
      <c r="BM573" s="1">
        <f t="shared" si="3562"/>
        <v>0</v>
      </c>
      <c r="BN573" s="1">
        <f t="shared" si="18"/>
        <v>0</v>
      </c>
      <c r="BO573" s="1"/>
      <c r="BP573" s="1"/>
      <c r="BQ573" s="1"/>
      <c r="BR573" s="1">
        <f t="shared" ref="BR573:BT573" si="3563">BO573*1</f>
        <v>0</v>
      </c>
      <c r="BS573" s="1">
        <f t="shared" si="3563"/>
        <v>0</v>
      </c>
      <c r="BT573" s="1">
        <f t="shared" si="3563"/>
        <v>0</v>
      </c>
      <c r="BU573" s="1"/>
      <c r="BV573" s="1"/>
      <c r="BW573" s="1"/>
      <c r="BX573" s="1"/>
      <c r="BY573" s="1"/>
      <c r="BZ573" s="1"/>
      <c r="CA573" s="1">
        <f t="shared" ref="CA573:CE573" si="3564">BV573*1</f>
        <v>0</v>
      </c>
      <c r="CB573" s="1">
        <f t="shared" si="3564"/>
        <v>0</v>
      </c>
      <c r="CC573" s="1">
        <f t="shared" si="3564"/>
        <v>0</v>
      </c>
      <c r="CD573" s="1">
        <f t="shared" si="3564"/>
        <v>0</v>
      </c>
      <c r="CE573" s="1">
        <f t="shared" si="3564"/>
        <v>0</v>
      </c>
      <c r="CF573" s="1">
        <v>3.0</v>
      </c>
      <c r="CG573" s="1">
        <f t="shared" si="21"/>
        <v>3</v>
      </c>
      <c r="CH573" s="1" t="s">
        <v>1708</v>
      </c>
      <c r="CI573" s="1" t="s">
        <v>1709</v>
      </c>
      <c r="CJ573" s="1" t="s">
        <v>842</v>
      </c>
      <c r="CK573" s="1" t="s">
        <v>378</v>
      </c>
      <c r="CL573" s="1">
        <v>0.0</v>
      </c>
      <c r="CM573" s="1" t="s">
        <v>1710</v>
      </c>
      <c r="CN573" s="1" t="s">
        <v>1711</v>
      </c>
      <c r="CO573" s="1" t="s">
        <v>1712</v>
      </c>
      <c r="CP573" s="1" t="s">
        <v>1713</v>
      </c>
      <c r="CQ573" s="1" t="s">
        <v>1714</v>
      </c>
      <c r="CR573" s="1" t="s">
        <v>453</v>
      </c>
      <c r="CS573" s="1">
        <v>0.0</v>
      </c>
      <c r="CT573" s="1">
        <v>0.0</v>
      </c>
      <c r="CU573" s="1" t="s">
        <v>1715</v>
      </c>
      <c r="CV573" s="1" t="s">
        <v>1716</v>
      </c>
      <c r="CW573" s="1">
        <v>4.0</v>
      </c>
      <c r="CX573" s="1">
        <v>0.0</v>
      </c>
      <c r="CY573" s="1">
        <v>0.0</v>
      </c>
      <c r="CZ573" s="1" t="s">
        <v>1717</v>
      </c>
      <c r="DA573" s="1">
        <v>0.0</v>
      </c>
      <c r="DB573" s="1">
        <v>0.0</v>
      </c>
      <c r="DC573" s="1">
        <v>0.0</v>
      </c>
      <c r="DD573" s="1">
        <v>0.0</v>
      </c>
      <c r="DE573" s="1">
        <v>0.0</v>
      </c>
      <c r="DF573" s="1">
        <v>3.0</v>
      </c>
      <c r="DG573" s="1">
        <v>23.0</v>
      </c>
      <c r="DH573" s="1" t="s">
        <v>153</v>
      </c>
    </row>
    <row r="574" ht="15.75" customHeight="1">
      <c r="A574" s="1">
        <v>2017.0</v>
      </c>
      <c r="B574" s="1" t="s">
        <v>1705</v>
      </c>
      <c r="C574" s="1">
        <v>115.0</v>
      </c>
      <c r="D574" s="1">
        <v>0.0</v>
      </c>
      <c r="E574" s="1" t="s">
        <v>1706</v>
      </c>
      <c r="F574" s="1" t="s">
        <v>1707</v>
      </c>
      <c r="G574" s="1" t="s">
        <v>112</v>
      </c>
      <c r="H574" s="1">
        <v>1865.70848</v>
      </c>
      <c r="I574" s="1"/>
      <c r="J574" s="3">
        <v>1.5068305993539272E12</v>
      </c>
      <c r="K574" s="3">
        <v>2.9736411905373075</v>
      </c>
      <c r="L574" s="3">
        <v>1.95608333333334</v>
      </c>
      <c r="M574" s="3">
        <f t="shared" si="7"/>
        <v>28.04102962</v>
      </c>
      <c r="N574" s="3">
        <f t="shared" si="8"/>
        <v>0.6709441747</v>
      </c>
      <c r="O574" s="1">
        <v>1.0</v>
      </c>
      <c r="P574" s="1" t="s">
        <v>113</v>
      </c>
      <c r="Q574" s="1">
        <v>23.0</v>
      </c>
      <c r="R574" s="1" t="s">
        <v>157</v>
      </c>
      <c r="S574" s="1">
        <f t="shared" si="3310"/>
        <v>1</v>
      </c>
      <c r="T574" s="1">
        <f t="shared" si="10"/>
        <v>1</v>
      </c>
      <c r="U574" s="2">
        <v>34240.0</v>
      </c>
      <c r="V574" s="2">
        <v>43100.0</v>
      </c>
      <c r="W574" s="1">
        <v>8860.0</v>
      </c>
      <c r="X574" s="1">
        <v>9.089302043599126</v>
      </c>
      <c r="Y574" s="1">
        <v>3.0</v>
      </c>
      <c r="Z574" s="1">
        <v>147.05316000000002</v>
      </c>
      <c r="AA574" s="1">
        <v>907.0276</v>
      </c>
      <c r="AB574" s="1">
        <v>958.68088</v>
      </c>
      <c r="AC574" s="1">
        <v>0.0</v>
      </c>
      <c r="AD574" s="1">
        <v>808.43281</v>
      </c>
      <c r="AE574" s="1">
        <v>150.24807</v>
      </c>
      <c r="AF574" s="1">
        <v>150.24807</v>
      </c>
      <c r="AG574" s="1">
        <f t="shared" ref="AG574:AL574" si="3565">LN(AA574)</f>
        <v>6.81017288</v>
      </c>
      <c r="AH574" s="1">
        <f t="shared" si="3565"/>
        <v>6.865558256</v>
      </c>
      <c r="AI574" s="1" t="str">
        <f t="shared" si="3565"/>
        <v>#NUM!</v>
      </c>
      <c r="AJ574" s="1">
        <f t="shared" si="3565"/>
        <v>6.695097571</v>
      </c>
      <c r="AK574" s="1">
        <f t="shared" si="3565"/>
        <v>5.012287728</v>
      </c>
      <c r="AL574" s="1">
        <f t="shared" si="3565"/>
        <v>5.012287728</v>
      </c>
      <c r="AM574" s="1">
        <f t="shared" si="12"/>
        <v>7.531396142</v>
      </c>
      <c r="AN574" s="1">
        <v>0.0</v>
      </c>
      <c r="AO574" s="1">
        <v>367.64903000000004</v>
      </c>
      <c r="AP574" s="1">
        <f t="shared" si="13"/>
        <v>2.607598013</v>
      </c>
      <c r="AQ574" s="1">
        <f t="shared" si="14"/>
        <v>0</v>
      </c>
      <c r="AR574" s="1">
        <v>367.64903000000004</v>
      </c>
      <c r="AS574" s="1">
        <v>1498.05945</v>
      </c>
      <c r="AT574" s="1" t="str">
        <f t="shared" ref="AT574:AU574" si="3566">LN(AN574)</f>
        <v>#NUM!</v>
      </c>
      <c r="AU574" s="1">
        <f t="shared" si="3566"/>
        <v>5.90712876</v>
      </c>
      <c r="AV574" s="1">
        <f t="shared" ref="AV574:AW574" si="3567">LN(AR574)</f>
        <v>5.90712876</v>
      </c>
      <c r="AW574" s="1">
        <f t="shared" si="3567"/>
        <v>7.31192585</v>
      </c>
      <c r="AX574" s="1">
        <v>2771.45926</v>
      </c>
      <c r="AY574" s="1">
        <v>102.02436</v>
      </c>
      <c r="AZ574" s="1">
        <v>0.012029999999999999</v>
      </c>
      <c r="BA574" s="1">
        <v>103.95433</v>
      </c>
      <c r="BB574" s="1">
        <v>25.959</v>
      </c>
      <c r="BC574" s="1">
        <v>77.99533000000001</v>
      </c>
      <c r="BD574" s="1"/>
      <c r="BE574" s="1">
        <v>77.99533000000001</v>
      </c>
      <c r="BF574" s="1">
        <v>5.206</v>
      </c>
      <c r="BG574" s="1">
        <v>4.18</v>
      </c>
      <c r="BH574" s="1">
        <v>105.012</v>
      </c>
      <c r="BI574" s="1">
        <v>38.48</v>
      </c>
      <c r="BJ574" s="1">
        <f t="shared" ref="BJ574:BM574" si="3568">BF574*1</f>
        <v>5.206</v>
      </c>
      <c r="BK574" s="1">
        <f t="shared" si="3568"/>
        <v>4.18</v>
      </c>
      <c r="BL574" s="1">
        <f t="shared" si="3568"/>
        <v>105.012</v>
      </c>
      <c r="BM574" s="1">
        <f t="shared" si="3568"/>
        <v>38.48</v>
      </c>
      <c r="BN574" s="1">
        <f t="shared" si="18"/>
        <v>66.532</v>
      </c>
      <c r="BO574" s="1">
        <v>1.85</v>
      </c>
      <c r="BP574" s="1" t="s">
        <v>242</v>
      </c>
      <c r="BQ574" s="1">
        <v>2.608</v>
      </c>
      <c r="BR574" s="1">
        <f t="shared" ref="BR574:BT574" si="3569">BO574*1</f>
        <v>1.85</v>
      </c>
      <c r="BS574" s="1" t="str">
        <f t="shared" si="3569"/>
        <v>#VALUE!</v>
      </c>
      <c r="BT574" s="1">
        <f t="shared" si="3569"/>
        <v>2.608</v>
      </c>
      <c r="BU574" s="1">
        <v>2.608</v>
      </c>
      <c r="BV574" s="1">
        <v>0.07800000000000001</v>
      </c>
      <c r="BW574" s="1">
        <v>4.519753</v>
      </c>
      <c r="BX574" s="1">
        <v>120.49822900000001</v>
      </c>
      <c r="BY574" s="1">
        <v>24.723992000000003</v>
      </c>
      <c r="BZ574" s="1">
        <v>81.11775999999999</v>
      </c>
      <c r="CA574" s="1">
        <f t="shared" ref="CA574:CE574" si="3570">BV574*1</f>
        <v>0.078</v>
      </c>
      <c r="CB574" s="1">
        <f t="shared" si="3570"/>
        <v>4.519753</v>
      </c>
      <c r="CC574" s="1">
        <f t="shared" si="3570"/>
        <v>120.498229</v>
      </c>
      <c r="CD574" s="1">
        <f t="shared" si="3570"/>
        <v>24.723992</v>
      </c>
      <c r="CE574" s="1">
        <f t="shared" si="3570"/>
        <v>81.11776</v>
      </c>
      <c r="CF574" s="1">
        <v>3.0</v>
      </c>
      <c r="CG574" s="1">
        <f t="shared" si="21"/>
        <v>3</v>
      </c>
      <c r="CH574" s="1" t="s">
        <v>1708</v>
      </c>
      <c r="CI574" s="1" t="s">
        <v>1709</v>
      </c>
      <c r="CJ574" s="1" t="s">
        <v>842</v>
      </c>
      <c r="CK574" s="1" t="s">
        <v>378</v>
      </c>
      <c r="CL574" s="1">
        <v>0.0</v>
      </c>
      <c r="CM574" s="1" t="s">
        <v>1710</v>
      </c>
      <c r="CN574" s="1" t="s">
        <v>1711</v>
      </c>
      <c r="CO574" s="1" t="s">
        <v>1712</v>
      </c>
      <c r="CP574" s="1" t="s">
        <v>1713</v>
      </c>
      <c r="CQ574" s="1" t="s">
        <v>1714</v>
      </c>
      <c r="CR574" s="1" t="s">
        <v>453</v>
      </c>
      <c r="CS574" s="1">
        <v>0.0</v>
      </c>
      <c r="CT574" s="1">
        <v>0.0</v>
      </c>
      <c r="CU574" s="1" t="s">
        <v>1715</v>
      </c>
      <c r="CV574" s="1" t="s">
        <v>1716</v>
      </c>
      <c r="CW574" s="1">
        <v>4.0</v>
      </c>
      <c r="CX574" s="1">
        <v>0.0</v>
      </c>
      <c r="CY574" s="1">
        <v>0.0</v>
      </c>
      <c r="CZ574" s="1" t="s">
        <v>1717</v>
      </c>
      <c r="DA574" s="1">
        <v>0.0</v>
      </c>
      <c r="DB574" s="1">
        <v>0.0</v>
      </c>
      <c r="DC574" s="1">
        <v>0.0</v>
      </c>
      <c r="DD574" s="1">
        <v>0.0</v>
      </c>
      <c r="DE574" s="1">
        <v>0.0</v>
      </c>
      <c r="DF574" s="1">
        <v>3.0</v>
      </c>
      <c r="DG574" s="1">
        <v>23.0</v>
      </c>
      <c r="DH574" s="1" t="s">
        <v>153</v>
      </c>
    </row>
    <row r="575" ht="15.75" customHeight="1">
      <c r="A575" s="1">
        <v>2018.0</v>
      </c>
      <c r="B575" s="1" t="s">
        <v>1705</v>
      </c>
      <c r="C575" s="1">
        <v>115.0</v>
      </c>
      <c r="D575" s="1">
        <v>0.0</v>
      </c>
      <c r="E575" s="1" t="s">
        <v>1706</v>
      </c>
      <c r="F575" s="1" t="s">
        <v>1707</v>
      </c>
      <c r="G575" s="1" t="s">
        <v>112</v>
      </c>
      <c r="H575" s="1">
        <v>2278.91654</v>
      </c>
      <c r="I575" s="1">
        <f t="shared" ref="I575:I576" si="3577">(H575-H574)/H574</f>
        <v>0.2214751471</v>
      </c>
      <c r="J575" s="3">
        <v>1.5434472933205764E12</v>
      </c>
      <c r="K575" s="3">
        <v>2.4300471454687056</v>
      </c>
      <c r="L575" s="3">
        <v>1.67506761489627</v>
      </c>
      <c r="M575" s="3">
        <f t="shared" si="7"/>
        <v>28.06503953</v>
      </c>
      <c r="N575" s="3">
        <f t="shared" si="8"/>
        <v>0.5158535316</v>
      </c>
      <c r="O575" s="1">
        <v>1.0</v>
      </c>
      <c r="P575" s="1" t="s">
        <v>113</v>
      </c>
      <c r="Q575" s="1">
        <v>23.0</v>
      </c>
      <c r="R575" s="1" t="s">
        <v>157</v>
      </c>
      <c r="S575" s="1">
        <f t="shared" si="3310"/>
        <v>1</v>
      </c>
      <c r="T575" s="1">
        <f t="shared" si="10"/>
        <v>1</v>
      </c>
      <c r="U575" s="2">
        <v>34240.0</v>
      </c>
      <c r="V575" s="2">
        <v>42735.0</v>
      </c>
      <c r="W575" s="1">
        <v>8495.0</v>
      </c>
      <c r="X575" s="1">
        <v>9.047233034106032</v>
      </c>
      <c r="Y575" s="1">
        <v>3.0</v>
      </c>
      <c r="Z575" s="1">
        <v>355.06917</v>
      </c>
      <c r="AA575" s="1">
        <v>960.98643</v>
      </c>
      <c r="AB575" s="1">
        <v>1317.9301100000002</v>
      </c>
      <c r="AC575" s="1">
        <v>0.0</v>
      </c>
      <c r="AD575" s="1">
        <v>952.9408000000001</v>
      </c>
      <c r="AE575" s="1">
        <v>364.98931</v>
      </c>
      <c r="AF575" s="1">
        <v>364.98931</v>
      </c>
      <c r="AG575" s="1">
        <f t="shared" ref="AG575:AL575" si="3571">LN(AA575)</f>
        <v>6.867960288</v>
      </c>
      <c r="AH575" s="1">
        <f t="shared" si="3571"/>
        <v>7.183817686</v>
      </c>
      <c r="AI575" s="1" t="str">
        <f t="shared" si="3571"/>
        <v>#NUM!</v>
      </c>
      <c r="AJ575" s="1">
        <f t="shared" si="3571"/>
        <v>6.859552782</v>
      </c>
      <c r="AK575" s="1">
        <f t="shared" si="3571"/>
        <v>5.899868065</v>
      </c>
      <c r="AL575" s="1">
        <f t="shared" si="3571"/>
        <v>5.899868065</v>
      </c>
      <c r="AM575" s="1">
        <f t="shared" si="12"/>
        <v>7.731455407</v>
      </c>
      <c r="AN575" s="1">
        <v>2.3823500000000006</v>
      </c>
      <c r="AO575" s="1">
        <v>478.18036</v>
      </c>
      <c r="AP575" s="1">
        <f t="shared" si="13"/>
        <v>2.756136011</v>
      </c>
      <c r="AQ575" s="1">
        <f t="shared" si="14"/>
        <v>0</v>
      </c>
      <c r="AR575" s="1">
        <v>480.56271</v>
      </c>
      <c r="AS575" s="1">
        <v>1798.3538300000002</v>
      </c>
      <c r="AT575" s="1">
        <f t="shared" ref="AT575:AU575" si="3572">LN(AN575)</f>
        <v>0.8680873955</v>
      </c>
      <c r="AU575" s="1">
        <f t="shared" si="3572"/>
        <v>6.169987983</v>
      </c>
      <c r="AV575" s="1">
        <f t="shared" ref="AV575:AW575" si="3573">LN(AR575)</f>
        <v>6.17495773</v>
      </c>
      <c r="AW575" s="1">
        <f t="shared" si="3573"/>
        <v>7.494626987</v>
      </c>
      <c r="AX575" s="1">
        <v>3231.38115</v>
      </c>
      <c r="AY575" s="1">
        <v>369.48494</v>
      </c>
      <c r="AZ575" s="1"/>
      <c r="BA575" s="1">
        <v>369.50271000000004</v>
      </c>
      <c r="BB575" s="1">
        <v>95.16733</v>
      </c>
      <c r="BC575" s="1">
        <v>274.33538</v>
      </c>
      <c r="BD575" s="1"/>
      <c r="BE575" s="1">
        <v>274.33538</v>
      </c>
      <c r="BF575" s="1">
        <v>15.255</v>
      </c>
      <c r="BG575" s="1">
        <v>12.037999999999998</v>
      </c>
      <c r="BH575" s="1">
        <v>106.16499999999999</v>
      </c>
      <c r="BI575" s="1">
        <v>35.153</v>
      </c>
      <c r="BJ575" s="1">
        <f t="shared" ref="BJ575:BM575" si="3574">BF575*1</f>
        <v>15.255</v>
      </c>
      <c r="BK575" s="1">
        <f t="shared" si="3574"/>
        <v>12.038</v>
      </c>
      <c r="BL575" s="1">
        <f t="shared" si="3574"/>
        <v>106.165</v>
      </c>
      <c r="BM575" s="1">
        <f t="shared" si="3574"/>
        <v>35.153</v>
      </c>
      <c r="BN575" s="1">
        <f t="shared" si="18"/>
        <v>71.012</v>
      </c>
      <c r="BO575" s="1">
        <v>1.7940000000000003</v>
      </c>
      <c r="BP575" s="1" t="s">
        <v>242</v>
      </c>
      <c r="BQ575" s="1">
        <v>2.756</v>
      </c>
      <c r="BR575" s="1">
        <f t="shared" ref="BR575:BT575" si="3575">BO575*1</f>
        <v>1.794</v>
      </c>
      <c r="BS575" s="1" t="str">
        <f t="shared" si="3575"/>
        <v>#VALUE!</v>
      </c>
      <c r="BT575" s="1">
        <f t="shared" si="3575"/>
        <v>2.756</v>
      </c>
      <c r="BU575" s="1">
        <v>2.756</v>
      </c>
      <c r="BV575" s="1">
        <v>0.21000000000000002</v>
      </c>
      <c r="BW575" s="1">
        <v>15.395946</v>
      </c>
      <c r="BX575" s="1">
        <v>134.64088099999998</v>
      </c>
      <c r="BY575" s="1">
        <v>24.423538</v>
      </c>
      <c r="BZ575" s="1">
        <v>94.954856</v>
      </c>
      <c r="CA575" s="1">
        <f t="shared" ref="CA575:CE575" si="3576">BV575*1</f>
        <v>0.21</v>
      </c>
      <c r="CB575" s="1">
        <f t="shared" si="3576"/>
        <v>15.395946</v>
      </c>
      <c r="CC575" s="1">
        <f t="shared" si="3576"/>
        <v>134.640881</v>
      </c>
      <c r="CD575" s="1">
        <f t="shared" si="3576"/>
        <v>24.423538</v>
      </c>
      <c r="CE575" s="1">
        <f t="shared" si="3576"/>
        <v>94.954856</v>
      </c>
      <c r="CF575" s="1">
        <v>3.0</v>
      </c>
      <c r="CG575" s="1">
        <f t="shared" si="21"/>
        <v>3</v>
      </c>
      <c r="CH575" s="1" t="s">
        <v>1708</v>
      </c>
      <c r="CI575" s="1" t="s">
        <v>1709</v>
      </c>
      <c r="CJ575" s="1" t="s">
        <v>842</v>
      </c>
      <c r="CK575" s="1" t="s">
        <v>378</v>
      </c>
      <c r="CL575" s="1">
        <v>0.0</v>
      </c>
      <c r="CM575" s="1" t="s">
        <v>1710</v>
      </c>
      <c r="CN575" s="1" t="s">
        <v>1711</v>
      </c>
      <c r="CO575" s="1" t="s">
        <v>1712</v>
      </c>
      <c r="CP575" s="1" t="s">
        <v>1713</v>
      </c>
      <c r="CQ575" s="1" t="s">
        <v>1714</v>
      </c>
      <c r="CR575" s="1" t="s">
        <v>453</v>
      </c>
      <c r="CS575" s="1">
        <v>0.0</v>
      </c>
      <c r="CT575" s="1">
        <v>0.0</v>
      </c>
      <c r="CU575" s="1" t="s">
        <v>1715</v>
      </c>
      <c r="CV575" s="1" t="s">
        <v>1716</v>
      </c>
      <c r="CW575" s="1">
        <v>4.0</v>
      </c>
      <c r="CX575" s="1">
        <v>0.0</v>
      </c>
      <c r="CY575" s="1">
        <v>0.0</v>
      </c>
      <c r="CZ575" s="1" t="s">
        <v>1717</v>
      </c>
      <c r="DA575" s="1">
        <v>0.0</v>
      </c>
      <c r="DB575" s="1">
        <v>0.0</v>
      </c>
      <c r="DC575" s="1">
        <v>0.0</v>
      </c>
      <c r="DD575" s="1">
        <v>0.0</v>
      </c>
      <c r="DE575" s="1">
        <v>0.0</v>
      </c>
      <c r="DF575" s="1">
        <v>3.0</v>
      </c>
      <c r="DG575" s="1">
        <v>23.0</v>
      </c>
      <c r="DH575" s="1" t="s">
        <v>153</v>
      </c>
    </row>
    <row r="576" ht="15.75" customHeight="1">
      <c r="A576" s="1">
        <v>2019.0</v>
      </c>
      <c r="B576" s="1" t="s">
        <v>1705</v>
      </c>
      <c r="C576" s="1">
        <v>115.0</v>
      </c>
      <c r="D576" s="1">
        <v>0.0</v>
      </c>
      <c r="E576" s="1" t="s">
        <v>1706</v>
      </c>
      <c r="F576" s="1" t="s">
        <v>1707</v>
      </c>
      <c r="G576" s="1" t="s">
        <v>112</v>
      </c>
      <c r="H576" s="1">
        <v>2732.1565800000003</v>
      </c>
      <c r="I576" s="1">
        <f t="shared" si="3577"/>
        <v>0.1988840013</v>
      </c>
      <c r="J576" s="3">
        <v>1.5735464740892888E12</v>
      </c>
      <c r="K576" s="3">
        <v>1.950126894450463</v>
      </c>
      <c r="L576" s="3">
        <v>0.699536241717015</v>
      </c>
      <c r="M576" s="3">
        <f t="shared" si="7"/>
        <v>28.08435309</v>
      </c>
      <c r="N576" s="3">
        <f t="shared" si="8"/>
        <v>-0.3573376753</v>
      </c>
      <c r="O576" s="1">
        <v>1.0</v>
      </c>
      <c r="P576" s="1" t="s">
        <v>113</v>
      </c>
      <c r="Q576" s="1">
        <v>23.0</v>
      </c>
      <c r="R576" s="1" t="s">
        <v>157</v>
      </c>
      <c r="S576" s="1">
        <f t="shared" si="3310"/>
        <v>1</v>
      </c>
      <c r="T576" s="1">
        <f t="shared" si="10"/>
        <v>1</v>
      </c>
      <c r="U576" s="2">
        <v>34240.0</v>
      </c>
      <c r="V576" s="2">
        <v>42369.0</v>
      </c>
      <c r="W576" s="1">
        <v>8129.0</v>
      </c>
      <c r="X576" s="1">
        <v>9.003193193746572</v>
      </c>
      <c r="Y576" s="1">
        <v>3.0</v>
      </c>
      <c r="Z576" s="1">
        <v>453.88357</v>
      </c>
      <c r="AA576" s="1">
        <v>1354.78159</v>
      </c>
      <c r="AB576" s="1">
        <v>1377.37499</v>
      </c>
      <c r="AC576" s="1">
        <v>0.0</v>
      </c>
      <c r="AD576" s="1">
        <v>975.1914400000001</v>
      </c>
      <c r="AE576" s="1">
        <v>402.18354999999997</v>
      </c>
      <c r="AF576" s="1">
        <v>398.75736</v>
      </c>
      <c r="AG576" s="1">
        <f t="shared" ref="AG576:AL576" si="3578">LN(AA576)</f>
        <v>7.211395532</v>
      </c>
      <c r="AH576" s="1">
        <f t="shared" si="3578"/>
        <v>7.227934786</v>
      </c>
      <c r="AI576" s="1" t="str">
        <f t="shared" si="3578"/>
        <v>#NUM!</v>
      </c>
      <c r="AJ576" s="1">
        <f t="shared" si="3578"/>
        <v>6.8826338</v>
      </c>
      <c r="AK576" s="1">
        <f t="shared" si="3578"/>
        <v>5.996908576</v>
      </c>
      <c r="AL576" s="1">
        <f t="shared" si="3578"/>
        <v>5.988353112</v>
      </c>
      <c r="AM576" s="1">
        <f t="shared" si="12"/>
        <v>7.912846532</v>
      </c>
      <c r="AN576" s="1">
        <v>13.97376</v>
      </c>
      <c r="AO576" s="1">
        <v>587.9894</v>
      </c>
      <c r="AP576" s="1">
        <f t="shared" si="13"/>
        <v>2.342516702</v>
      </c>
      <c r="AQ576" s="1">
        <f t="shared" si="14"/>
        <v>0</v>
      </c>
      <c r="AR576" s="1">
        <v>601.96316</v>
      </c>
      <c r="AS576" s="1">
        <v>2130.1934200000005</v>
      </c>
      <c r="AT576" s="1">
        <f t="shared" ref="AT576:AU576" si="3579">LN(AN576)</f>
        <v>2.637181285</v>
      </c>
      <c r="AU576" s="1">
        <f t="shared" si="3579"/>
        <v>6.376708921</v>
      </c>
      <c r="AV576" s="1">
        <f t="shared" ref="AV576:AW576" si="3580">LN(AR576)</f>
        <v>6.400196247</v>
      </c>
      <c r="AW576" s="1">
        <f t="shared" si="3580"/>
        <v>7.663968062</v>
      </c>
      <c r="AX576" s="1">
        <v>3847.24325</v>
      </c>
      <c r="AY576" s="1">
        <v>433.26583999999997</v>
      </c>
      <c r="AZ576" s="1">
        <v>3.6419500000000005</v>
      </c>
      <c r="BA576" s="1">
        <v>429.64989</v>
      </c>
      <c r="BB576" s="1">
        <v>100.40916</v>
      </c>
      <c r="BC576" s="1">
        <v>329.24073000000004</v>
      </c>
      <c r="BD576" s="1"/>
      <c r="BE576" s="1">
        <v>329.24073000000004</v>
      </c>
      <c r="BF576" s="1">
        <v>15.456000000000001</v>
      </c>
      <c r="BG576" s="1">
        <v>12.051</v>
      </c>
      <c r="BH576" s="1">
        <v>91.252</v>
      </c>
      <c r="BI576" s="1">
        <v>33.645</v>
      </c>
      <c r="BJ576" s="1">
        <f t="shared" ref="BJ576:BM576" si="3581">BF576*1</f>
        <v>15.456</v>
      </c>
      <c r="BK576" s="1">
        <f t="shared" si="3581"/>
        <v>12.051</v>
      </c>
      <c r="BL576" s="1">
        <f t="shared" si="3581"/>
        <v>91.252</v>
      </c>
      <c r="BM576" s="1">
        <f t="shared" si="3581"/>
        <v>33.645</v>
      </c>
      <c r="BN576" s="1">
        <f t="shared" si="18"/>
        <v>57.607</v>
      </c>
      <c r="BO576" s="1">
        <v>1.7940000000000003</v>
      </c>
      <c r="BP576" s="1" t="s">
        <v>242</v>
      </c>
      <c r="BQ576" s="1">
        <v>2.343</v>
      </c>
      <c r="BR576" s="1">
        <f t="shared" ref="BR576:BT576" si="3582">BO576*1</f>
        <v>1.794</v>
      </c>
      <c r="BS576" s="1" t="str">
        <f t="shared" si="3582"/>
        <v>#VALUE!</v>
      </c>
      <c r="BT576" s="1">
        <f t="shared" si="3582"/>
        <v>2.343</v>
      </c>
      <c r="BU576" s="1">
        <v>2.343</v>
      </c>
      <c r="BV576" s="1">
        <v>0.7370000000000001</v>
      </c>
      <c r="BW576" s="1">
        <v>18.68043</v>
      </c>
      <c r="BX576" s="1">
        <v>167.271446</v>
      </c>
      <c r="BY576" s="1">
        <v>28.280511</v>
      </c>
      <c r="BZ576" s="1">
        <v>118.78941699999999</v>
      </c>
      <c r="CA576" s="1">
        <f t="shared" ref="CA576:CE576" si="3583">BV576*1</f>
        <v>0.737</v>
      </c>
      <c r="CB576" s="1">
        <f t="shared" si="3583"/>
        <v>18.68043</v>
      </c>
      <c r="CC576" s="1">
        <f t="shared" si="3583"/>
        <v>167.271446</v>
      </c>
      <c r="CD576" s="1">
        <f t="shared" si="3583"/>
        <v>28.280511</v>
      </c>
      <c r="CE576" s="1">
        <f t="shared" si="3583"/>
        <v>118.789417</v>
      </c>
      <c r="CF576" s="1">
        <v>3.0</v>
      </c>
      <c r="CG576" s="1">
        <f t="shared" si="21"/>
        <v>3</v>
      </c>
      <c r="CH576" s="1" t="s">
        <v>1708</v>
      </c>
      <c r="CI576" s="1" t="s">
        <v>1709</v>
      </c>
      <c r="CJ576" s="1" t="s">
        <v>842</v>
      </c>
      <c r="CK576" s="1" t="s">
        <v>378</v>
      </c>
      <c r="CL576" s="1">
        <v>0.0</v>
      </c>
      <c r="CM576" s="1" t="s">
        <v>1710</v>
      </c>
      <c r="CN576" s="1" t="s">
        <v>1711</v>
      </c>
      <c r="CO576" s="1" t="s">
        <v>1712</v>
      </c>
      <c r="CP576" s="1" t="s">
        <v>1713</v>
      </c>
      <c r="CQ576" s="1" t="s">
        <v>1714</v>
      </c>
      <c r="CR576" s="1" t="s">
        <v>453</v>
      </c>
      <c r="CS576" s="1">
        <v>0.0</v>
      </c>
      <c r="CT576" s="1">
        <v>0.0</v>
      </c>
      <c r="CU576" s="1" t="s">
        <v>1715</v>
      </c>
      <c r="CV576" s="1" t="s">
        <v>1716</v>
      </c>
      <c r="CW576" s="1">
        <v>4.0</v>
      </c>
      <c r="CX576" s="1">
        <v>0.0</v>
      </c>
      <c r="CY576" s="1">
        <v>0.0</v>
      </c>
      <c r="CZ576" s="1" t="s">
        <v>1717</v>
      </c>
      <c r="DA576" s="1">
        <v>0.0</v>
      </c>
      <c r="DB576" s="1">
        <v>0.0</v>
      </c>
      <c r="DC576" s="1">
        <v>0.0</v>
      </c>
      <c r="DD576" s="1">
        <v>0.0</v>
      </c>
      <c r="DE576" s="1">
        <v>0.0</v>
      </c>
      <c r="DF576" s="1">
        <v>3.0</v>
      </c>
      <c r="DG576" s="1">
        <v>23.0</v>
      </c>
      <c r="DH576" s="1" t="s">
        <v>153</v>
      </c>
    </row>
    <row r="577" ht="15.75" customHeight="1">
      <c r="A577" s="1">
        <v>2015.0</v>
      </c>
      <c r="B577" s="1" t="s">
        <v>1718</v>
      </c>
      <c r="C577" s="1">
        <v>116.0</v>
      </c>
      <c r="D577" s="1">
        <v>0.0</v>
      </c>
      <c r="E577" s="1" t="s">
        <v>1719</v>
      </c>
      <c r="F577" s="1" t="s">
        <v>1720</v>
      </c>
      <c r="G577" s="1" t="s">
        <v>136</v>
      </c>
      <c r="H577" s="1">
        <v>4832.879</v>
      </c>
      <c r="I577" s="1"/>
      <c r="J577" s="3">
        <v>2.0645101169067312E12</v>
      </c>
      <c r="K577" s="3">
        <v>0.7783043507165814</v>
      </c>
      <c r="L577" s="3">
        <v>0.0387903996579552</v>
      </c>
      <c r="M577" s="3">
        <f t="shared" si="7"/>
        <v>28.35591408</v>
      </c>
      <c r="N577" s="3">
        <f t="shared" si="8"/>
        <v>-3.249582494</v>
      </c>
      <c r="O577" s="1">
        <v>0.0</v>
      </c>
      <c r="P577" s="1" t="s">
        <v>113</v>
      </c>
      <c r="Q577" s="1">
        <v>9.0</v>
      </c>
      <c r="R577" s="1" t="s">
        <v>157</v>
      </c>
      <c r="S577" s="1">
        <f t="shared" si="3310"/>
        <v>1</v>
      </c>
      <c r="T577" s="1">
        <f t="shared" si="10"/>
        <v>1</v>
      </c>
      <c r="U577" s="2">
        <v>28821.0</v>
      </c>
      <c r="V577" s="2">
        <v>43830.0</v>
      </c>
      <c r="W577" s="1">
        <v>15009.0</v>
      </c>
      <c r="X577" s="1">
        <v>9.616405300156314</v>
      </c>
      <c r="Y577" s="1">
        <v>16.0</v>
      </c>
      <c r="Z577" s="1">
        <v>411.341</v>
      </c>
      <c r="AA577" s="1">
        <v>2835.447</v>
      </c>
      <c r="AB577" s="1">
        <v>1997.432</v>
      </c>
      <c r="AC577" s="1">
        <v>47.224000000000004</v>
      </c>
      <c r="AD577" s="1">
        <v>1236.241</v>
      </c>
      <c r="AE577" s="1">
        <v>713.967</v>
      </c>
      <c r="AF577" s="1">
        <v>625.364</v>
      </c>
      <c r="AG577" s="1">
        <f t="shared" ref="AG577:AL577" si="3584">LN(AA577)</f>
        <v>7.949954876</v>
      </c>
      <c r="AH577" s="1">
        <f t="shared" si="3584"/>
        <v>7.599617635</v>
      </c>
      <c r="AI577" s="1">
        <f t="shared" si="3584"/>
        <v>3.854902238</v>
      </c>
      <c r="AJ577" s="1">
        <f t="shared" si="3584"/>
        <v>7.119830603</v>
      </c>
      <c r="AK577" s="1">
        <f t="shared" si="3584"/>
        <v>6.570836743</v>
      </c>
      <c r="AL577" s="1">
        <f t="shared" si="3584"/>
        <v>6.43833388</v>
      </c>
      <c r="AM577" s="1">
        <f t="shared" si="12"/>
        <v>8.483197635</v>
      </c>
      <c r="AN577" s="1">
        <v>570.09</v>
      </c>
      <c r="AO577" s="1">
        <v>869.672</v>
      </c>
      <c r="AP577" s="1">
        <f t="shared" si="13"/>
        <v>2.296764757</v>
      </c>
      <c r="AQ577" s="1">
        <f t="shared" si="14"/>
        <v>0</v>
      </c>
      <c r="AR577" s="1">
        <v>1439.7620000000002</v>
      </c>
      <c r="AS577" s="1">
        <v>3393.1169999999997</v>
      </c>
      <c r="AT577" s="1">
        <f t="shared" ref="AT577:AU577" si="3585">LN(AN577)</f>
        <v>6.345794243</v>
      </c>
      <c r="AU577" s="1">
        <f t="shared" si="3585"/>
        <v>6.768116129</v>
      </c>
      <c r="AV577" s="1">
        <f t="shared" ref="AV577:AW577" si="3586">LN(AR577)</f>
        <v>7.272233101</v>
      </c>
      <c r="AW577" s="1">
        <f t="shared" si="3586"/>
        <v>8.129504247</v>
      </c>
      <c r="AX577" s="1">
        <v>3162.976</v>
      </c>
      <c r="AY577" s="1">
        <v>140.61</v>
      </c>
      <c r="AZ577" s="1">
        <v>14.280000000000001</v>
      </c>
      <c r="BA577" s="1">
        <v>216.485</v>
      </c>
      <c r="BB577" s="1">
        <v>48.017</v>
      </c>
      <c r="BC577" s="1">
        <v>168.468</v>
      </c>
      <c r="BD577" s="1">
        <v>-3.882</v>
      </c>
      <c r="BE577" s="1">
        <v>164.586</v>
      </c>
      <c r="BF577" s="1">
        <v>4.851</v>
      </c>
      <c r="BG577" s="1">
        <v>3.4059999999999997</v>
      </c>
      <c r="BH577" s="1">
        <v>140.70499999999998</v>
      </c>
      <c r="BI577" s="1">
        <v>44.098000000000006</v>
      </c>
      <c r="BJ577" s="1">
        <f t="shared" ref="BJ577:BM577" si="3587">BF577*1</f>
        <v>4.851</v>
      </c>
      <c r="BK577" s="1">
        <f t="shared" si="3587"/>
        <v>3.406</v>
      </c>
      <c r="BL577" s="1">
        <f t="shared" si="3587"/>
        <v>140.705</v>
      </c>
      <c r="BM577" s="1">
        <f t="shared" si="3587"/>
        <v>44.098</v>
      </c>
      <c r="BN577" s="1">
        <f t="shared" si="18"/>
        <v>96.607</v>
      </c>
      <c r="BO577" s="1">
        <v>0.798</v>
      </c>
      <c r="BP577" s="1">
        <v>66.978</v>
      </c>
      <c r="BQ577" s="1">
        <v>2.297</v>
      </c>
      <c r="BR577" s="1">
        <f t="shared" ref="BR577:BT577" si="3588">BO577*1</f>
        <v>0.798</v>
      </c>
      <c r="BS577" s="1">
        <f t="shared" si="3588"/>
        <v>66.978</v>
      </c>
      <c r="BT577" s="1">
        <f t="shared" si="3588"/>
        <v>2.297</v>
      </c>
      <c r="BU577" s="1">
        <v>2.242</v>
      </c>
      <c r="BV577" s="1">
        <v>22.951999999999998</v>
      </c>
      <c r="BW577" s="1">
        <v>24.053888999999998</v>
      </c>
      <c r="BX577" s="1">
        <v>351.441778</v>
      </c>
      <c r="BY577" s="1">
        <v>52.396444</v>
      </c>
      <c r="BZ577" s="1">
        <v>536.9865560000001</v>
      </c>
      <c r="CA577" s="1">
        <f t="shared" ref="CA577:CE577" si="3589">BV577*1</f>
        <v>22.952</v>
      </c>
      <c r="CB577" s="1">
        <f t="shared" si="3589"/>
        <v>24.053889</v>
      </c>
      <c r="CC577" s="1">
        <f t="shared" si="3589"/>
        <v>351.441778</v>
      </c>
      <c r="CD577" s="1">
        <f t="shared" si="3589"/>
        <v>52.396444</v>
      </c>
      <c r="CE577" s="1">
        <f t="shared" si="3589"/>
        <v>536.986556</v>
      </c>
      <c r="CF577" s="1">
        <v>6.0</v>
      </c>
      <c r="CG577" s="1">
        <f t="shared" si="21"/>
        <v>6</v>
      </c>
      <c r="CH577" s="1" t="s">
        <v>1721</v>
      </c>
      <c r="CI577" s="1" t="s">
        <v>1722</v>
      </c>
      <c r="CJ577" s="1" t="s">
        <v>1723</v>
      </c>
      <c r="CK577" s="1" t="s">
        <v>1724</v>
      </c>
      <c r="CL577" s="1">
        <v>0.0</v>
      </c>
      <c r="CM577" s="1" t="s">
        <v>1725</v>
      </c>
      <c r="CN577" s="1" t="s">
        <v>591</v>
      </c>
      <c r="CO577" s="1" t="s">
        <v>1726</v>
      </c>
      <c r="CP577" s="1" t="s">
        <v>1727</v>
      </c>
      <c r="CQ577" s="1" t="s">
        <v>1728</v>
      </c>
      <c r="CR577" s="1" t="s">
        <v>167</v>
      </c>
      <c r="CS577" s="1" t="s">
        <v>1729</v>
      </c>
      <c r="CT577" s="1" t="s">
        <v>597</v>
      </c>
      <c r="CU577" s="1" t="s">
        <v>1730</v>
      </c>
      <c r="CV577" s="1" t="s">
        <v>599</v>
      </c>
      <c r="CW577" s="1">
        <v>1.0</v>
      </c>
      <c r="CX577" s="1" t="s">
        <v>1731</v>
      </c>
      <c r="CY577" s="1" t="s">
        <v>1732</v>
      </c>
      <c r="CZ577" s="1" t="s">
        <v>1733</v>
      </c>
      <c r="DA577" s="1" t="s">
        <v>388</v>
      </c>
      <c r="DB577" s="1" t="s">
        <v>618</v>
      </c>
      <c r="DC577" s="1" t="s">
        <v>622</v>
      </c>
      <c r="DD577" s="1" t="s">
        <v>605</v>
      </c>
      <c r="DE577" s="1">
        <v>0.0</v>
      </c>
      <c r="DF577" s="1">
        <v>16.0</v>
      </c>
      <c r="DG577" s="1">
        <v>9.0</v>
      </c>
      <c r="DH577" s="1" t="s">
        <v>371</v>
      </c>
    </row>
    <row r="578" ht="15.75" customHeight="1">
      <c r="A578" s="1">
        <v>2016.0</v>
      </c>
      <c r="B578" s="1" t="s">
        <v>1718</v>
      </c>
      <c r="C578" s="1">
        <v>116.0</v>
      </c>
      <c r="D578" s="1">
        <v>0.0</v>
      </c>
      <c r="E578" s="1" t="s">
        <v>1719</v>
      </c>
      <c r="F578" s="1" t="s">
        <v>1720</v>
      </c>
      <c r="G578" s="1" t="s">
        <v>136</v>
      </c>
      <c r="H578" s="1">
        <v>4774.118</v>
      </c>
      <c r="I578" s="1">
        <f t="shared" ref="I578:I581" si="3596">(H578-H577)/H577</f>
        <v>-0.01215859118</v>
      </c>
      <c r="J578" s="3">
        <v>2.0912137858581865E12</v>
      </c>
      <c r="K578" s="3">
        <v>1.2934627315590745</v>
      </c>
      <c r="L578" s="3">
        <v>-0.0940166569157271</v>
      </c>
      <c r="M578" s="3">
        <f t="shared" si="7"/>
        <v>28.36876577</v>
      </c>
      <c r="N578" s="3" t="str">
        <f t="shared" si="8"/>
        <v>#NUM!</v>
      </c>
      <c r="O578" s="1">
        <v>0.0</v>
      </c>
      <c r="P578" s="1" t="s">
        <v>113</v>
      </c>
      <c r="Q578" s="1">
        <v>9.0</v>
      </c>
      <c r="R578" s="1" t="s">
        <v>157</v>
      </c>
      <c r="S578" s="1">
        <f t="shared" si="3310"/>
        <v>1</v>
      </c>
      <c r="T578" s="1">
        <f t="shared" si="10"/>
        <v>1</v>
      </c>
      <c r="U578" s="2">
        <v>28821.0</v>
      </c>
      <c r="V578" s="2">
        <v>43465.0</v>
      </c>
      <c r="W578" s="1">
        <v>14644.0</v>
      </c>
      <c r="X578" s="1">
        <v>9.591785974240127</v>
      </c>
      <c r="Y578" s="1">
        <v>16.0</v>
      </c>
      <c r="Z578" s="1">
        <v>604.192</v>
      </c>
      <c r="AA578" s="1">
        <v>2518.559</v>
      </c>
      <c r="AB578" s="1">
        <v>2255.559</v>
      </c>
      <c r="AC578" s="1">
        <v>69.155</v>
      </c>
      <c r="AD578" s="1">
        <v>1336.99</v>
      </c>
      <c r="AE578" s="1">
        <v>849.414</v>
      </c>
      <c r="AF578" s="1">
        <v>756.546</v>
      </c>
      <c r="AG578" s="1">
        <f t="shared" ref="AG578:AL578" si="3590">LN(AA578)</f>
        <v>7.831442192</v>
      </c>
      <c r="AH578" s="1">
        <f t="shared" si="3590"/>
        <v>7.721153115</v>
      </c>
      <c r="AI578" s="1">
        <f t="shared" si="3590"/>
        <v>4.236350362</v>
      </c>
      <c r="AJ578" s="1">
        <f t="shared" si="3590"/>
        <v>7.198176098</v>
      </c>
      <c r="AK578" s="1">
        <f t="shared" si="3590"/>
        <v>6.7445467</v>
      </c>
      <c r="AL578" s="1">
        <f t="shared" si="3590"/>
        <v>6.628763338</v>
      </c>
      <c r="AM578" s="1">
        <f t="shared" si="12"/>
        <v>8.470964524</v>
      </c>
      <c r="AN578" s="1">
        <v>446.797</v>
      </c>
      <c r="AO578" s="1">
        <v>1024.32</v>
      </c>
      <c r="AP578" s="1">
        <f t="shared" si="13"/>
        <v>2.202006209</v>
      </c>
      <c r="AQ578" s="1">
        <f t="shared" si="14"/>
        <v>0</v>
      </c>
      <c r="AR578" s="1">
        <v>1471.117</v>
      </c>
      <c r="AS578" s="1">
        <v>3303.001</v>
      </c>
      <c r="AT578" s="1">
        <f t="shared" ref="AT578:AU578" si="3591">LN(AN578)</f>
        <v>6.102104353</v>
      </c>
      <c r="AU578" s="1">
        <f t="shared" si="3591"/>
        <v>6.931784257</v>
      </c>
      <c r="AV578" s="1">
        <f t="shared" ref="AV578:AW578" si="3592">LN(AR578)</f>
        <v>7.293777255</v>
      </c>
      <c r="AW578" s="1">
        <f t="shared" si="3592"/>
        <v>8.102586728</v>
      </c>
      <c r="AX578" s="1">
        <v>3748.451</v>
      </c>
      <c r="AY578" s="1">
        <v>55.325</v>
      </c>
      <c r="AZ578" s="1">
        <v>22.643</v>
      </c>
      <c r="BA578" s="1">
        <v>72.733</v>
      </c>
      <c r="BB578" s="1">
        <v>32.849000000000004</v>
      </c>
      <c r="BC578" s="1">
        <v>39.884</v>
      </c>
      <c r="BD578" s="1">
        <v>0.0</v>
      </c>
      <c r="BE578" s="1">
        <v>39.884</v>
      </c>
      <c r="BF578" s="1">
        <v>1.208</v>
      </c>
      <c r="BG578" s="1">
        <v>0.8350000000000001</v>
      </c>
      <c r="BH578" s="1">
        <v>128.404</v>
      </c>
      <c r="BI578" s="1">
        <v>61.653</v>
      </c>
      <c r="BJ578" s="1">
        <f t="shared" ref="BJ578:BM578" si="3593">BF578*1</f>
        <v>1.208</v>
      </c>
      <c r="BK578" s="1">
        <f t="shared" si="3593"/>
        <v>0.835</v>
      </c>
      <c r="BL578" s="1">
        <f t="shared" si="3593"/>
        <v>128.404</v>
      </c>
      <c r="BM578" s="1">
        <f t="shared" si="3593"/>
        <v>61.653</v>
      </c>
      <c r="BN578" s="1">
        <f t="shared" si="18"/>
        <v>66.751</v>
      </c>
      <c r="BO578" s="1">
        <v>1.0</v>
      </c>
      <c r="BP578" s="1">
        <v>54.204</v>
      </c>
      <c r="BQ578" s="1">
        <v>2.202</v>
      </c>
      <c r="BR578" s="1">
        <f t="shared" ref="BR578:BT578" si="3594">BO578*1</f>
        <v>1</v>
      </c>
      <c r="BS578" s="1">
        <f t="shared" si="3594"/>
        <v>54.204</v>
      </c>
      <c r="BT578" s="1">
        <f t="shared" si="3594"/>
        <v>2.202</v>
      </c>
      <c r="BU578" s="1">
        <v>2.134</v>
      </c>
      <c r="BV578" s="1">
        <v>17.276</v>
      </c>
      <c r="BW578" s="1">
        <v>8.081444</v>
      </c>
      <c r="BX578" s="1">
        <v>416.494556</v>
      </c>
      <c r="BY578" s="1">
        <v>52.864111</v>
      </c>
      <c r="BZ578" s="1">
        <v>530.4575560000001</v>
      </c>
      <c r="CA578" s="1">
        <f t="shared" ref="CA578:CE578" si="3595">BV578*1</f>
        <v>17.276</v>
      </c>
      <c r="CB578" s="1">
        <f t="shared" si="3595"/>
        <v>8.081444</v>
      </c>
      <c r="CC578" s="1">
        <f t="shared" si="3595"/>
        <v>416.494556</v>
      </c>
      <c r="CD578" s="1">
        <f t="shared" si="3595"/>
        <v>52.864111</v>
      </c>
      <c r="CE578" s="1">
        <f t="shared" si="3595"/>
        <v>530.457556</v>
      </c>
      <c r="CF578" s="1">
        <v>6.0</v>
      </c>
      <c r="CG578" s="1">
        <f t="shared" si="21"/>
        <v>6</v>
      </c>
      <c r="CH578" s="1" t="s">
        <v>1721</v>
      </c>
      <c r="CI578" s="1" t="s">
        <v>1722</v>
      </c>
      <c r="CJ578" s="1" t="s">
        <v>1723</v>
      </c>
      <c r="CK578" s="1" t="s">
        <v>1724</v>
      </c>
      <c r="CL578" s="1">
        <v>0.0</v>
      </c>
      <c r="CM578" s="1" t="s">
        <v>1725</v>
      </c>
      <c r="CN578" s="1" t="s">
        <v>591</v>
      </c>
      <c r="CO578" s="1" t="s">
        <v>1726</v>
      </c>
      <c r="CP578" s="1" t="s">
        <v>1727</v>
      </c>
      <c r="CQ578" s="1" t="s">
        <v>1728</v>
      </c>
      <c r="CR578" s="1" t="s">
        <v>167</v>
      </c>
      <c r="CS578" s="1" t="s">
        <v>1729</v>
      </c>
      <c r="CT578" s="1" t="s">
        <v>597</v>
      </c>
      <c r="CU578" s="1" t="s">
        <v>1730</v>
      </c>
      <c r="CV578" s="1" t="s">
        <v>599</v>
      </c>
      <c r="CW578" s="1">
        <v>1.0</v>
      </c>
      <c r="CX578" s="1" t="s">
        <v>1731</v>
      </c>
      <c r="CY578" s="1" t="s">
        <v>1732</v>
      </c>
      <c r="CZ578" s="1" t="s">
        <v>1733</v>
      </c>
      <c r="DA578" s="1" t="s">
        <v>388</v>
      </c>
      <c r="DB578" s="1" t="s">
        <v>618</v>
      </c>
      <c r="DC578" s="1" t="s">
        <v>622</v>
      </c>
      <c r="DD578" s="1" t="s">
        <v>605</v>
      </c>
      <c r="DE578" s="1">
        <v>0.0</v>
      </c>
      <c r="DF578" s="1">
        <v>16.0</v>
      </c>
      <c r="DG578" s="1">
        <v>9.0</v>
      </c>
      <c r="DH578" s="1" t="s">
        <v>371</v>
      </c>
    </row>
    <row r="579" ht="15.75" customHeight="1">
      <c r="A579" s="1">
        <v>2017.0</v>
      </c>
      <c r="B579" s="1" t="s">
        <v>1718</v>
      </c>
      <c r="C579" s="1">
        <v>116.0</v>
      </c>
      <c r="D579" s="1">
        <v>0.0</v>
      </c>
      <c r="E579" s="1" t="s">
        <v>1719</v>
      </c>
      <c r="F579" s="1" t="s">
        <v>1720</v>
      </c>
      <c r="G579" s="1" t="s">
        <v>136</v>
      </c>
      <c r="H579" s="1">
        <v>5036.857</v>
      </c>
      <c r="I579" s="1">
        <f t="shared" si="3596"/>
        <v>0.0550340398</v>
      </c>
      <c r="J579" s="3">
        <v>2.1260922840536946E12</v>
      </c>
      <c r="K579" s="3">
        <v>1.6678590410685672</v>
      </c>
      <c r="L579" s="3">
        <v>1.22653316645808</v>
      </c>
      <c r="M579" s="3">
        <f t="shared" si="7"/>
        <v>28.3853068</v>
      </c>
      <c r="N579" s="3">
        <f t="shared" si="8"/>
        <v>0.2041916259</v>
      </c>
      <c r="O579" s="1">
        <v>0.0</v>
      </c>
      <c r="P579" s="1" t="s">
        <v>113</v>
      </c>
      <c r="Q579" s="1">
        <v>9.0</v>
      </c>
      <c r="R579" s="1" t="s">
        <v>157</v>
      </c>
      <c r="S579" s="1">
        <f t="shared" si="3310"/>
        <v>1</v>
      </c>
      <c r="T579" s="1">
        <f t="shared" si="10"/>
        <v>1</v>
      </c>
      <c r="U579" s="2">
        <v>28821.0</v>
      </c>
      <c r="V579" s="2">
        <v>43100.0</v>
      </c>
      <c r="W579" s="1">
        <v>14279.0</v>
      </c>
      <c r="X579" s="1">
        <v>9.566545205430295</v>
      </c>
      <c r="Y579" s="1">
        <v>16.0</v>
      </c>
      <c r="Z579" s="1">
        <v>524.565</v>
      </c>
      <c r="AA579" s="1">
        <v>2363.059</v>
      </c>
      <c r="AB579" s="1">
        <v>2673.7980000000002</v>
      </c>
      <c r="AC579" s="1">
        <v>77.683</v>
      </c>
      <c r="AD579" s="1">
        <v>1460.758</v>
      </c>
      <c r="AE579" s="1">
        <v>1135.357</v>
      </c>
      <c r="AF579" s="1">
        <v>1055.174</v>
      </c>
      <c r="AG579" s="1">
        <f t="shared" ref="AG579:AL579" si="3597">LN(AA579)</f>
        <v>7.767712245</v>
      </c>
      <c r="AH579" s="1">
        <f t="shared" si="3597"/>
        <v>7.891255213</v>
      </c>
      <c r="AI579" s="1">
        <f t="shared" si="3597"/>
        <v>4.352636443</v>
      </c>
      <c r="AJ579" s="1">
        <f t="shared" si="3597"/>
        <v>7.286710758</v>
      </c>
      <c r="AK579" s="1">
        <f t="shared" si="3597"/>
        <v>7.034702418</v>
      </c>
      <c r="AL579" s="1">
        <f t="shared" si="3597"/>
        <v>6.961460961</v>
      </c>
      <c r="AM579" s="1">
        <f t="shared" si="12"/>
        <v>8.524537555</v>
      </c>
      <c r="AN579" s="1">
        <v>330.115</v>
      </c>
      <c r="AO579" s="1">
        <v>1218.255</v>
      </c>
      <c r="AP579" s="1">
        <f t="shared" si="13"/>
        <v>2.194776956</v>
      </c>
      <c r="AQ579" s="1">
        <f t="shared" si="14"/>
        <v>0</v>
      </c>
      <c r="AR579" s="1">
        <v>1548.3700000000001</v>
      </c>
      <c r="AS579" s="1">
        <v>3488.487</v>
      </c>
      <c r="AT579" s="1">
        <f t="shared" ref="AT579:AU579" si="3598">LN(AN579)</f>
        <v>5.799441079</v>
      </c>
      <c r="AU579" s="1">
        <f t="shared" si="3598"/>
        <v>7.105174786</v>
      </c>
      <c r="AV579" s="1">
        <f t="shared" ref="AV579:AW579" si="3599">LN(AR579)</f>
        <v>7.344958044</v>
      </c>
      <c r="AW579" s="1">
        <f t="shared" si="3599"/>
        <v>8.157223397</v>
      </c>
      <c r="AX579" s="1">
        <v>3991.277</v>
      </c>
      <c r="AY579" s="1">
        <v>456.978</v>
      </c>
      <c r="AZ579" s="1">
        <v>13.441</v>
      </c>
      <c r="BA579" s="1">
        <v>443.589</v>
      </c>
      <c r="BB579" s="1">
        <v>128.105</v>
      </c>
      <c r="BC579" s="1">
        <v>315.484</v>
      </c>
      <c r="BD579" s="1">
        <v>0.0</v>
      </c>
      <c r="BE579" s="1">
        <v>315.484</v>
      </c>
      <c r="BF579" s="1">
        <v>9.043999999999999</v>
      </c>
      <c r="BG579" s="1">
        <v>6.263999999999999</v>
      </c>
      <c r="BH579" s="1">
        <v>131.756</v>
      </c>
      <c r="BI579" s="1">
        <v>73.349</v>
      </c>
      <c r="BJ579" s="1">
        <f t="shared" ref="BJ579:BM579" si="3600">BF579*1</f>
        <v>9.044</v>
      </c>
      <c r="BK579" s="1">
        <f t="shared" si="3600"/>
        <v>6.264</v>
      </c>
      <c r="BL579" s="1">
        <f t="shared" si="3600"/>
        <v>131.756</v>
      </c>
      <c r="BM579" s="1">
        <f t="shared" si="3600"/>
        <v>73.349</v>
      </c>
      <c r="BN579" s="1">
        <f t="shared" si="18"/>
        <v>58.407</v>
      </c>
      <c r="BO579" s="1">
        <v>1.045</v>
      </c>
      <c r="BP579" s="1">
        <v>51.379</v>
      </c>
      <c r="BQ579" s="1">
        <v>2.195</v>
      </c>
      <c r="BR579" s="1">
        <f t="shared" ref="BR579:BT579" si="3601">BO579*1</f>
        <v>1.045</v>
      </c>
      <c r="BS579" s="1">
        <f t="shared" si="3601"/>
        <v>51.379</v>
      </c>
      <c r="BT579" s="1">
        <f t="shared" si="3601"/>
        <v>2.195</v>
      </c>
      <c r="BU579" s="1">
        <v>2.131</v>
      </c>
      <c r="BV579" s="1">
        <v>13.082</v>
      </c>
      <c r="BW579" s="1">
        <v>49.28766699999999</v>
      </c>
      <c r="BX579" s="1">
        <v>443.47522200000003</v>
      </c>
      <c r="BY579" s="1">
        <v>54.051889</v>
      </c>
      <c r="BZ579" s="1">
        <v>559.650778</v>
      </c>
      <c r="CA579" s="1">
        <f t="shared" ref="CA579:CE579" si="3602">BV579*1</f>
        <v>13.082</v>
      </c>
      <c r="CB579" s="1">
        <f t="shared" si="3602"/>
        <v>49.287667</v>
      </c>
      <c r="CC579" s="1">
        <f t="shared" si="3602"/>
        <v>443.475222</v>
      </c>
      <c r="CD579" s="1">
        <f t="shared" si="3602"/>
        <v>54.051889</v>
      </c>
      <c r="CE579" s="1">
        <f t="shared" si="3602"/>
        <v>559.650778</v>
      </c>
      <c r="CF579" s="1">
        <v>6.0</v>
      </c>
      <c r="CG579" s="1">
        <f t="shared" si="21"/>
        <v>6</v>
      </c>
      <c r="CH579" s="1" t="s">
        <v>1721</v>
      </c>
      <c r="CI579" s="1" t="s">
        <v>1722</v>
      </c>
      <c r="CJ579" s="1" t="s">
        <v>1723</v>
      </c>
      <c r="CK579" s="1" t="s">
        <v>1724</v>
      </c>
      <c r="CL579" s="1">
        <v>0.0</v>
      </c>
      <c r="CM579" s="1" t="s">
        <v>1725</v>
      </c>
      <c r="CN579" s="1" t="s">
        <v>591</v>
      </c>
      <c r="CO579" s="1" t="s">
        <v>1726</v>
      </c>
      <c r="CP579" s="1" t="s">
        <v>1727</v>
      </c>
      <c r="CQ579" s="1" t="s">
        <v>1728</v>
      </c>
      <c r="CR579" s="1" t="s">
        <v>167</v>
      </c>
      <c r="CS579" s="1" t="s">
        <v>1729</v>
      </c>
      <c r="CT579" s="1" t="s">
        <v>597</v>
      </c>
      <c r="CU579" s="1" t="s">
        <v>1730</v>
      </c>
      <c r="CV579" s="1" t="s">
        <v>599</v>
      </c>
      <c r="CW579" s="1">
        <v>1.0</v>
      </c>
      <c r="CX579" s="1" t="s">
        <v>1731</v>
      </c>
      <c r="CY579" s="1" t="s">
        <v>1732</v>
      </c>
      <c r="CZ579" s="1" t="s">
        <v>1733</v>
      </c>
      <c r="DA579" s="1" t="s">
        <v>388</v>
      </c>
      <c r="DB579" s="1" t="s">
        <v>618</v>
      </c>
      <c r="DC579" s="1" t="s">
        <v>622</v>
      </c>
      <c r="DD579" s="1" t="s">
        <v>605</v>
      </c>
      <c r="DE579" s="1">
        <v>0.0</v>
      </c>
      <c r="DF579" s="1">
        <v>16.0</v>
      </c>
      <c r="DG579" s="1">
        <v>9.0</v>
      </c>
      <c r="DH579" s="1" t="s">
        <v>371</v>
      </c>
    </row>
    <row r="580" ht="15.75" customHeight="1">
      <c r="A580" s="1">
        <v>2018.0</v>
      </c>
      <c r="B580" s="1" t="s">
        <v>1718</v>
      </c>
      <c r="C580" s="1">
        <v>116.0</v>
      </c>
      <c r="D580" s="1">
        <v>0.0</v>
      </c>
      <c r="E580" s="1" t="s">
        <v>1719</v>
      </c>
      <c r="F580" s="1" t="s">
        <v>1720</v>
      </c>
      <c r="G580" s="1" t="s">
        <v>136</v>
      </c>
      <c r="H580" s="1">
        <v>4961.817</v>
      </c>
      <c r="I580" s="1">
        <f t="shared" si="3596"/>
        <v>-0.01489817956</v>
      </c>
      <c r="J580" s="3">
        <v>2.14611448585804E12</v>
      </c>
      <c r="K580" s="3">
        <v>0.9417371933719778</v>
      </c>
      <c r="L580" s="3">
        <v>1.13748763600395</v>
      </c>
      <c r="M580" s="3">
        <f t="shared" si="7"/>
        <v>28.39468011</v>
      </c>
      <c r="N580" s="3">
        <f t="shared" si="8"/>
        <v>0.1288220023</v>
      </c>
      <c r="O580" s="1">
        <v>0.0</v>
      </c>
      <c r="P580" s="1" t="s">
        <v>113</v>
      </c>
      <c r="Q580" s="1">
        <v>9.0</v>
      </c>
      <c r="R580" s="1" t="s">
        <v>157</v>
      </c>
      <c r="S580" s="1">
        <f t="shared" si="3310"/>
        <v>1</v>
      </c>
      <c r="T580" s="1">
        <f t="shared" si="10"/>
        <v>1</v>
      </c>
      <c r="U580" s="2">
        <v>28821.0</v>
      </c>
      <c r="V580" s="2">
        <v>42735.0</v>
      </c>
      <c r="W580" s="1">
        <v>13914.0</v>
      </c>
      <c r="X580" s="1">
        <v>9.540650806483587</v>
      </c>
      <c r="Y580" s="1">
        <v>16.0</v>
      </c>
      <c r="Z580" s="1">
        <v>-1089.789</v>
      </c>
      <c r="AA580" s="1">
        <v>2367.571</v>
      </c>
      <c r="AB580" s="1">
        <v>2594.246</v>
      </c>
      <c r="AC580" s="1">
        <v>79.13</v>
      </c>
      <c r="AD580" s="1">
        <v>1341.104</v>
      </c>
      <c r="AE580" s="1">
        <v>1174.012</v>
      </c>
      <c r="AF580" s="1">
        <v>1101.403</v>
      </c>
      <c r="AG580" s="1">
        <f t="shared" ref="AG580:AL580" si="3603">LN(AA580)</f>
        <v>7.769619814</v>
      </c>
      <c r="AH580" s="1">
        <f t="shared" si="3603"/>
        <v>7.861051195</v>
      </c>
      <c r="AI580" s="1">
        <f t="shared" si="3603"/>
        <v>4.37109207</v>
      </c>
      <c r="AJ580" s="1">
        <f t="shared" si="3603"/>
        <v>7.201248434</v>
      </c>
      <c r="AK580" s="1">
        <f t="shared" si="3603"/>
        <v>7.068182222</v>
      </c>
      <c r="AL580" s="1">
        <f t="shared" si="3603"/>
        <v>7.004340101</v>
      </c>
      <c r="AM580" s="1">
        <f t="shared" si="12"/>
        <v>8.509527283</v>
      </c>
      <c r="AN580" s="1">
        <v>1703.873</v>
      </c>
      <c r="AO580" s="1">
        <v>1062.883</v>
      </c>
      <c r="AP580" s="1">
        <f t="shared" si="13"/>
        <v>2.440763471</v>
      </c>
      <c r="AQ580" s="1">
        <f t="shared" si="14"/>
        <v>0</v>
      </c>
      <c r="AR580" s="1">
        <v>2766.7560000000003</v>
      </c>
      <c r="AS580" s="1">
        <v>2195.0609999999997</v>
      </c>
      <c r="AT580" s="1">
        <f t="shared" ref="AT580:AU580" si="3604">LN(AN580)</f>
        <v>7.440659174</v>
      </c>
      <c r="AU580" s="1">
        <f t="shared" si="3604"/>
        <v>6.968740306</v>
      </c>
      <c r="AV580" s="1">
        <f t="shared" ref="AV580:AW580" si="3605">LN(AR580)</f>
        <v>7.925430794</v>
      </c>
      <c r="AW580" s="1">
        <f t="shared" si="3605"/>
        <v>7.693965116</v>
      </c>
      <c r="AX580" s="1">
        <v>3850.7490000000003</v>
      </c>
      <c r="AY580" s="1">
        <v>-1166.277</v>
      </c>
      <c r="AZ580" s="1">
        <v>7.314</v>
      </c>
      <c r="BA580" s="1">
        <v>-1173.5330000000001</v>
      </c>
      <c r="BB580" s="1">
        <v>119.893</v>
      </c>
      <c r="BC580" s="1">
        <v>-1293.426</v>
      </c>
      <c r="BD580" s="1">
        <v>0.0</v>
      </c>
      <c r="BE580" s="1">
        <v>-1293.426</v>
      </c>
      <c r="BF580" s="1">
        <v>-58.924</v>
      </c>
      <c r="BG580" s="1">
        <v>-26.067999999999998</v>
      </c>
      <c r="BH580" s="1">
        <v>125.37799999999999</v>
      </c>
      <c r="BI580" s="1">
        <v>69.51100000000001</v>
      </c>
      <c r="BJ580" s="1">
        <f t="shared" ref="BJ580:BM580" si="3606">BF580*1</f>
        <v>-58.924</v>
      </c>
      <c r="BK580" s="1">
        <f t="shared" si="3606"/>
        <v>-26.068</v>
      </c>
      <c r="BL580" s="1">
        <f t="shared" si="3606"/>
        <v>125.378</v>
      </c>
      <c r="BM580" s="1">
        <f t="shared" si="3606"/>
        <v>69.511</v>
      </c>
      <c r="BN580" s="1">
        <f t="shared" si="18"/>
        <v>55.867</v>
      </c>
      <c r="BO580" s="1">
        <v>0.988</v>
      </c>
      <c r="BP580" s="1">
        <v>48.664</v>
      </c>
      <c r="BQ580" s="1">
        <v>2.441</v>
      </c>
      <c r="BR580" s="1">
        <f t="shared" ref="BR580:BT580" si="3607">BO580*1</f>
        <v>0.988</v>
      </c>
      <c r="BS580" s="1">
        <f t="shared" si="3607"/>
        <v>48.664</v>
      </c>
      <c r="BT580" s="1">
        <f t="shared" si="3607"/>
        <v>2.441</v>
      </c>
      <c r="BU580" s="1">
        <v>2.3659999999999997</v>
      </c>
      <c r="BV580" s="1">
        <v>83.485</v>
      </c>
      <c r="BW580" s="1" t="s">
        <v>242</v>
      </c>
      <c r="BX580" s="1">
        <v>427.861</v>
      </c>
      <c r="BY580" s="1">
        <v>57.435556000000005</v>
      </c>
      <c r="BZ580" s="1">
        <v>551.313</v>
      </c>
      <c r="CA580" s="1">
        <f t="shared" ref="CA580:CE580" si="3608">BV580*1</f>
        <v>83.485</v>
      </c>
      <c r="CB580" s="1" t="str">
        <f t="shared" si="3608"/>
        <v>#VALUE!</v>
      </c>
      <c r="CC580" s="1">
        <f t="shared" si="3608"/>
        <v>427.861</v>
      </c>
      <c r="CD580" s="1">
        <f t="shared" si="3608"/>
        <v>57.435556</v>
      </c>
      <c r="CE580" s="1">
        <f t="shared" si="3608"/>
        <v>551.313</v>
      </c>
      <c r="CF580" s="1">
        <v>6.0</v>
      </c>
      <c r="CG580" s="1">
        <f t="shared" si="21"/>
        <v>6</v>
      </c>
      <c r="CH580" s="1" t="s">
        <v>1721</v>
      </c>
      <c r="CI580" s="1" t="s">
        <v>1722</v>
      </c>
      <c r="CJ580" s="1" t="s">
        <v>1723</v>
      </c>
      <c r="CK580" s="1" t="s">
        <v>1724</v>
      </c>
      <c r="CL580" s="1">
        <v>0.0</v>
      </c>
      <c r="CM580" s="1" t="s">
        <v>1725</v>
      </c>
      <c r="CN580" s="1" t="s">
        <v>591</v>
      </c>
      <c r="CO580" s="1" t="s">
        <v>1726</v>
      </c>
      <c r="CP580" s="1" t="s">
        <v>1727</v>
      </c>
      <c r="CQ580" s="1" t="s">
        <v>1728</v>
      </c>
      <c r="CR580" s="1" t="s">
        <v>167</v>
      </c>
      <c r="CS580" s="1" t="s">
        <v>1729</v>
      </c>
      <c r="CT580" s="1" t="s">
        <v>597</v>
      </c>
      <c r="CU580" s="1" t="s">
        <v>1730</v>
      </c>
      <c r="CV580" s="1" t="s">
        <v>599</v>
      </c>
      <c r="CW580" s="1">
        <v>1.0</v>
      </c>
      <c r="CX580" s="1" t="s">
        <v>1731</v>
      </c>
      <c r="CY580" s="1" t="s">
        <v>1732</v>
      </c>
      <c r="CZ580" s="1" t="s">
        <v>1733</v>
      </c>
      <c r="DA580" s="1" t="s">
        <v>388</v>
      </c>
      <c r="DB580" s="1" t="s">
        <v>618</v>
      </c>
      <c r="DC580" s="1" t="s">
        <v>622</v>
      </c>
      <c r="DD580" s="1" t="s">
        <v>605</v>
      </c>
      <c r="DE580" s="1">
        <v>0.0</v>
      </c>
      <c r="DF580" s="1">
        <v>16.0</v>
      </c>
      <c r="DG580" s="1">
        <v>9.0</v>
      </c>
      <c r="DH580" s="1" t="s">
        <v>371</v>
      </c>
    </row>
    <row r="581" ht="15.75" customHeight="1">
      <c r="A581" s="1">
        <v>2019.0</v>
      </c>
      <c r="B581" s="1" t="s">
        <v>1718</v>
      </c>
      <c r="C581" s="1">
        <v>116.0</v>
      </c>
      <c r="D581" s="1">
        <v>0.0</v>
      </c>
      <c r="E581" s="1" t="s">
        <v>1719</v>
      </c>
      <c r="F581" s="1" t="s">
        <v>1720</v>
      </c>
      <c r="G581" s="1" t="s">
        <v>136</v>
      </c>
      <c r="H581" s="1">
        <v>5212.35</v>
      </c>
      <c r="I581" s="1">
        <f t="shared" si="3596"/>
        <v>0.05049218865</v>
      </c>
      <c r="J581" s="3">
        <v>2.1522834905985745E12</v>
      </c>
      <c r="K581" s="3">
        <v>0.28744993713920053</v>
      </c>
      <c r="L581" s="3">
        <v>0.611246943765291</v>
      </c>
      <c r="M581" s="3">
        <f t="shared" si="7"/>
        <v>28.39755048</v>
      </c>
      <c r="N581" s="3">
        <f t="shared" si="8"/>
        <v>-0.4922542382</v>
      </c>
      <c r="O581" s="1">
        <v>0.0</v>
      </c>
      <c r="P581" s="1" t="s">
        <v>113</v>
      </c>
      <c r="Q581" s="1">
        <v>9.0</v>
      </c>
      <c r="R581" s="1" t="s">
        <v>157</v>
      </c>
      <c r="S581" s="1">
        <f t="shared" si="3310"/>
        <v>1</v>
      </c>
      <c r="T581" s="1">
        <f t="shared" si="10"/>
        <v>1</v>
      </c>
      <c r="U581" s="2">
        <v>28821.0</v>
      </c>
      <c r="V581" s="2">
        <v>42369.0</v>
      </c>
      <c r="W581" s="1">
        <v>13548.0</v>
      </c>
      <c r="X581" s="1">
        <v>9.513994213937663</v>
      </c>
      <c r="Y581" s="1">
        <v>16.0</v>
      </c>
      <c r="Z581" s="1">
        <v>612.664</v>
      </c>
      <c r="AA581" s="1">
        <v>2394.359</v>
      </c>
      <c r="AB581" s="1">
        <v>2817.991</v>
      </c>
      <c r="AC581" s="1">
        <v>82.999</v>
      </c>
      <c r="AD581" s="1">
        <v>1482.038</v>
      </c>
      <c r="AE581" s="1">
        <v>1252.954</v>
      </c>
      <c r="AF581" s="1">
        <v>1161.0240000000001</v>
      </c>
      <c r="AG581" s="1">
        <f t="shared" ref="AG581:AL581" si="3609">LN(AA581)</f>
        <v>7.780870833</v>
      </c>
      <c r="AH581" s="1">
        <f t="shared" si="3609"/>
        <v>7.943779499</v>
      </c>
      <c r="AI581" s="1">
        <f t="shared" si="3609"/>
        <v>4.41882856</v>
      </c>
      <c r="AJ581" s="1">
        <f t="shared" si="3609"/>
        <v>7.301173447</v>
      </c>
      <c r="AK581" s="1">
        <f t="shared" si="3609"/>
        <v>7.133259242</v>
      </c>
      <c r="AL581" s="1">
        <f t="shared" si="3609"/>
        <v>7.057057653</v>
      </c>
      <c r="AM581" s="1">
        <f t="shared" si="12"/>
        <v>8.558786089</v>
      </c>
      <c r="AN581" s="1">
        <v>1654.618</v>
      </c>
      <c r="AO581" s="1">
        <v>972.04</v>
      </c>
      <c r="AP581" s="1">
        <f t="shared" si="13"/>
        <v>2.899048393</v>
      </c>
      <c r="AQ581" s="1">
        <f t="shared" si="14"/>
        <v>0</v>
      </c>
      <c r="AR581" s="1">
        <v>2626.658</v>
      </c>
      <c r="AS581" s="1">
        <v>2585.6920000000005</v>
      </c>
      <c r="AT581" s="1">
        <f t="shared" ref="AT581:AU581" si="3610">LN(AN581)</f>
        <v>7.411325445</v>
      </c>
      <c r="AU581" s="1">
        <f t="shared" si="3610"/>
        <v>6.879396956</v>
      </c>
      <c r="AV581" s="1">
        <f t="shared" ref="AV581:AW581" si="3611">LN(AR581)</f>
        <v>7.873467595</v>
      </c>
      <c r="AW581" s="1">
        <f t="shared" si="3611"/>
        <v>7.857748449</v>
      </c>
      <c r="AX581" s="1">
        <v>4244.204</v>
      </c>
      <c r="AY581" s="1">
        <v>457.92900000000003</v>
      </c>
      <c r="AZ581" s="1">
        <v>4.9430000000000005</v>
      </c>
      <c r="BA581" s="1">
        <v>513.047</v>
      </c>
      <c r="BB581" s="1">
        <v>122.415</v>
      </c>
      <c r="BC581" s="1">
        <v>390.632</v>
      </c>
      <c r="BD581" s="1">
        <v>0.0</v>
      </c>
      <c r="BE581" s="1">
        <v>390.632</v>
      </c>
      <c r="BF581" s="1">
        <v>15.107</v>
      </c>
      <c r="BG581" s="1">
        <v>7.494</v>
      </c>
      <c r="BH581" s="1">
        <v>125.709</v>
      </c>
      <c r="BI581" s="1">
        <v>65.09</v>
      </c>
      <c r="BJ581" s="1">
        <f t="shared" ref="BJ581:BM581" si="3612">BF581*1</f>
        <v>15.107</v>
      </c>
      <c r="BK581" s="1">
        <f t="shared" si="3612"/>
        <v>7.494</v>
      </c>
      <c r="BL581" s="1">
        <f t="shared" si="3612"/>
        <v>125.709</v>
      </c>
      <c r="BM581" s="1">
        <f t="shared" si="3612"/>
        <v>65.09</v>
      </c>
      <c r="BN581" s="1">
        <f t="shared" si="18"/>
        <v>60.619</v>
      </c>
      <c r="BO581" s="1">
        <v>1.0</v>
      </c>
      <c r="BP581" s="1">
        <v>51.136</v>
      </c>
      <c r="BQ581" s="1">
        <v>2.8989999999999996</v>
      </c>
      <c r="BR581" s="1">
        <f t="shared" ref="BR581:BT581" si="3613">BO581*1</f>
        <v>1</v>
      </c>
      <c r="BS581" s="1">
        <f t="shared" si="3613"/>
        <v>51.136</v>
      </c>
      <c r="BT581" s="1">
        <f t="shared" si="3613"/>
        <v>2.899</v>
      </c>
      <c r="BU581" s="1">
        <v>2.8139999999999996</v>
      </c>
      <c r="BV581" s="1">
        <v>64.013</v>
      </c>
      <c r="BW581" s="1">
        <v>57.005221999999996</v>
      </c>
      <c r="BX581" s="1">
        <v>471.57822200000004</v>
      </c>
      <c r="BY581" s="1">
        <v>56.86322199999999</v>
      </c>
      <c r="BZ581" s="1">
        <v>579.15</v>
      </c>
      <c r="CA581" s="1">
        <f t="shared" ref="CA581:CE581" si="3614">BV581*1</f>
        <v>64.013</v>
      </c>
      <c r="CB581" s="1">
        <f t="shared" si="3614"/>
        <v>57.005222</v>
      </c>
      <c r="CC581" s="1">
        <f t="shared" si="3614"/>
        <v>471.578222</v>
      </c>
      <c r="CD581" s="1">
        <f t="shared" si="3614"/>
        <v>56.863222</v>
      </c>
      <c r="CE581" s="1">
        <f t="shared" si="3614"/>
        <v>579.15</v>
      </c>
      <c r="CF581" s="1">
        <v>6.0</v>
      </c>
      <c r="CG581" s="1">
        <f t="shared" si="21"/>
        <v>6</v>
      </c>
      <c r="CH581" s="1" t="s">
        <v>1721</v>
      </c>
      <c r="CI581" s="1" t="s">
        <v>1722</v>
      </c>
      <c r="CJ581" s="1" t="s">
        <v>1723</v>
      </c>
      <c r="CK581" s="1" t="s">
        <v>1724</v>
      </c>
      <c r="CL581" s="1">
        <v>0.0</v>
      </c>
      <c r="CM581" s="1" t="s">
        <v>1725</v>
      </c>
      <c r="CN581" s="1" t="s">
        <v>591</v>
      </c>
      <c r="CO581" s="1" t="s">
        <v>1726</v>
      </c>
      <c r="CP581" s="1" t="s">
        <v>1727</v>
      </c>
      <c r="CQ581" s="1" t="s">
        <v>1728</v>
      </c>
      <c r="CR581" s="1" t="s">
        <v>167</v>
      </c>
      <c r="CS581" s="1" t="s">
        <v>1729</v>
      </c>
      <c r="CT581" s="1" t="s">
        <v>597</v>
      </c>
      <c r="CU581" s="1" t="s">
        <v>1730</v>
      </c>
      <c r="CV581" s="1" t="s">
        <v>599</v>
      </c>
      <c r="CW581" s="1">
        <v>1.0</v>
      </c>
      <c r="CX581" s="1" t="s">
        <v>1731</v>
      </c>
      <c r="CY581" s="1" t="s">
        <v>1732</v>
      </c>
      <c r="CZ581" s="1" t="s">
        <v>1733</v>
      </c>
      <c r="DA581" s="1" t="s">
        <v>388</v>
      </c>
      <c r="DB581" s="1" t="s">
        <v>618</v>
      </c>
      <c r="DC581" s="1" t="s">
        <v>622</v>
      </c>
      <c r="DD581" s="1" t="s">
        <v>605</v>
      </c>
      <c r="DE581" s="1">
        <v>0.0</v>
      </c>
      <c r="DF581" s="1">
        <v>16.0</v>
      </c>
      <c r="DG581" s="1">
        <v>9.0</v>
      </c>
      <c r="DH581" s="1" t="s">
        <v>371</v>
      </c>
    </row>
    <row r="582" ht="15.75" customHeight="1">
      <c r="A582" s="1">
        <v>2015.0</v>
      </c>
      <c r="B582" s="1" t="s">
        <v>1734</v>
      </c>
      <c r="C582" s="1">
        <v>117.0</v>
      </c>
      <c r="D582" s="1">
        <v>25.0</v>
      </c>
      <c r="E582" s="1" t="s">
        <v>1735</v>
      </c>
      <c r="F582" s="1" t="s">
        <v>1736</v>
      </c>
      <c r="G582" s="1" t="s">
        <v>112</v>
      </c>
      <c r="H582" s="1">
        <v>3416.00462</v>
      </c>
      <c r="I582" s="1"/>
      <c r="J582" s="3">
        <v>1.420264316878601E12</v>
      </c>
      <c r="K582" s="3">
        <v>3.8351726603384577</v>
      </c>
      <c r="L582" s="3">
        <v>-0.500461321406559</v>
      </c>
      <c r="M582" s="3">
        <f t="shared" si="7"/>
        <v>27.98186411</v>
      </c>
      <c r="N582" s="3" t="str">
        <f t="shared" si="8"/>
        <v>#NUM!</v>
      </c>
      <c r="O582" s="1">
        <v>1.0</v>
      </c>
      <c r="P582" s="1" t="s">
        <v>113</v>
      </c>
      <c r="Q582" s="1">
        <v>19.0</v>
      </c>
      <c r="R582" s="1" t="s">
        <v>114</v>
      </c>
      <c r="S582" s="1">
        <f t="shared" si="3310"/>
        <v>0</v>
      </c>
      <c r="T582" s="1">
        <f t="shared" si="10"/>
        <v>0</v>
      </c>
      <c r="U582" s="2">
        <v>31036.0</v>
      </c>
      <c r="V582" s="2">
        <v>43830.0</v>
      </c>
      <c r="W582" s="1">
        <v>12794.0</v>
      </c>
      <c r="X582" s="1">
        <v>9.456731590010083</v>
      </c>
      <c r="Y582" s="1">
        <v>2.0</v>
      </c>
      <c r="Z582" s="1">
        <v>314.02974</v>
      </c>
      <c r="AA582" s="1">
        <v>2537.24891</v>
      </c>
      <c r="AB582" s="1">
        <v>878.75571</v>
      </c>
      <c r="AC582" s="1">
        <v>189.48510000000002</v>
      </c>
      <c r="AD582" s="1">
        <v>462.08419000000004</v>
      </c>
      <c r="AE582" s="1">
        <v>227.18642</v>
      </c>
      <c r="AF582" s="1">
        <v>227.18641</v>
      </c>
      <c r="AG582" s="1">
        <f t="shared" ref="AG582:AL582" si="3615">LN(AA582)</f>
        <v>7.838835667</v>
      </c>
      <c r="AH582" s="1">
        <f t="shared" si="3615"/>
        <v>6.778506941</v>
      </c>
      <c r="AI582" s="1">
        <f t="shared" si="3615"/>
        <v>5.244310393</v>
      </c>
      <c r="AJ582" s="1">
        <f t="shared" si="3615"/>
        <v>6.135747104</v>
      </c>
      <c r="AK582" s="1">
        <f t="shared" si="3615"/>
        <v>5.425770914</v>
      </c>
      <c r="AL582" s="1">
        <f t="shared" si="3615"/>
        <v>5.42577087</v>
      </c>
      <c r="AM582" s="1">
        <f t="shared" si="12"/>
        <v>8.136226907</v>
      </c>
      <c r="AN582" s="1">
        <v>994.87162</v>
      </c>
      <c r="AO582" s="1">
        <v>312.74578</v>
      </c>
      <c r="AP582" s="1">
        <f t="shared" si="13"/>
        <v>2.809808369</v>
      </c>
      <c r="AQ582" s="1">
        <f t="shared" si="14"/>
        <v>0</v>
      </c>
      <c r="AR582" s="1">
        <v>1307.6174</v>
      </c>
      <c r="AS582" s="1">
        <v>2108.38722</v>
      </c>
      <c r="AT582" s="1">
        <f t="shared" ref="AT582:AU582" si="3616">LN(AN582)</f>
        <v>6.902613704</v>
      </c>
      <c r="AU582" s="1">
        <f t="shared" si="3616"/>
        <v>5.745390656</v>
      </c>
      <c r="AV582" s="1">
        <f t="shared" ref="AV582:AW582" si="3617">LN(AR582)</f>
        <v>7.175961982</v>
      </c>
      <c r="AW582" s="1">
        <f t="shared" si="3617"/>
        <v>7.653678583</v>
      </c>
      <c r="AX582" s="1">
        <v>1640.70884</v>
      </c>
      <c r="AY582" s="1">
        <v>108.0043</v>
      </c>
      <c r="AZ582" s="1">
        <v>38.793330000000005</v>
      </c>
      <c r="BA582" s="1">
        <v>73.06245</v>
      </c>
      <c r="BB582" s="1"/>
      <c r="BC582" s="1">
        <v>73.06245</v>
      </c>
      <c r="BD582" s="1"/>
      <c r="BE582" s="1">
        <v>73.06245</v>
      </c>
      <c r="BF582" s="1">
        <v>3.465</v>
      </c>
      <c r="BG582" s="1">
        <v>2.139</v>
      </c>
      <c r="BH582" s="1">
        <v>101.389</v>
      </c>
      <c r="BI582" s="1">
        <v>51.243</v>
      </c>
      <c r="BJ582" s="1">
        <f t="shared" ref="BJ582:BM582" si="3618">BF582*1</f>
        <v>3.465</v>
      </c>
      <c r="BK582" s="1">
        <f t="shared" si="3618"/>
        <v>2.139</v>
      </c>
      <c r="BL582" s="1">
        <f t="shared" si="3618"/>
        <v>101.389</v>
      </c>
      <c r="BM582" s="1">
        <f t="shared" si="3618"/>
        <v>51.243</v>
      </c>
      <c r="BN582" s="1">
        <f t="shared" si="18"/>
        <v>50.146</v>
      </c>
      <c r="BO582" s="1">
        <v>0.529</v>
      </c>
      <c r="BP582" s="1">
        <v>8.659</v>
      </c>
      <c r="BQ582" s="1">
        <v>2.8099999999999996</v>
      </c>
      <c r="BR582" s="1">
        <f t="shared" ref="BR582:BT582" si="3619">BO582*1</f>
        <v>0.529</v>
      </c>
      <c r="BS582" s="1">
        <f t="shared" si="3619"/>
        <v>8.659</v>
      </c>
      <c r="BT582" s="1">
        <f t="shared" si="3619"/>
        <v>2.81</v>
      </c>
      <c r="BU582" s="1">
        <v>2.204</v>
      </c>
      <c r="BV582" s="1">
        <v>47.186</v>
      </c>
      <c r="BW582" s="1">
        <v>5.620188000000001</v>
      </c>
      <c r="BX582" s="1">
        <v>126.20837200000001</v>
      </c>
      <c r="BY582" s="1">
        <v>34.302640999999994</v>
      </c>
      <c r="BZ582" s="1">
        <v>262.769586</v>
      </c>
      <c r="CA582" s="1">
        <f t="shared" ref="CA582:CE582" si="3620">BV582*1</f>
        <v>47.186</v>
      </c>
      <c r="CB582" s="1">
        <f t="shared" si="3620"/>
        <v>5.620188</v>
      </c>
      <c r="CC582" s="1">
        <f t="shared" si="3620"/>
        <v>126.208372</v>
      </c>
      <c r="CD582" s="1">
        <f t="shared" si="3620"/>
        <v>34.302641</v>
      </c>
      <c r="CE582" s="1">
        <f t="shared" si="3620"/>
        <v>262.769586</v>
      </c>
      <c r="CF582" s="1">
        <v>4.0</v>
      </c>
      <c r="CG582" s="1">
        <f t="shared" si="21"/>
        <v>4</v>
      </c>
      <c r="CH582" s="1" t="s">
        <v>1737</v>
      </c>
      <c r="CI582" s="1" t="s">
        <v>1738</v>
      </c>
      <c r="CJ582" s="1" t="s">
        <v>1013</v>
      </c>
      <c r="CK582" s="1" t="s">
        <v>140</v>
      </c>
      <c r="CL582" s="1">
        <v>0.0</v>
      </c>
      <c r="CM582" s="1" t="s">
        <v>1739</v>
      </c>
      <c r="CN582" s="1" t="s">
        <v>1740</v>
      </c>
      <c r="CO582" s="1" t="s">
        <v>1741</v>
      </c>
      <c r="CP582" s="1" t="s">
        <v>1742</v>
      </c>
      <c r="CQ582" s="1" t="s">
        <v>1743</v>
      </c>
      <c r="CR582" s="1" t="s">
        <v>1744</v>
      </c>
      <c r="CS582" s="1">
        <v>0.0</v>
      </c>
      <c r="CT582" s="1">
        <v>0.0</v>
      </c>
      <c r="CU582" s="1" t="s">
        <v>400</v>
      </c>
      <c r="CV582" s="1" t="s">
        <v>1745</v>
      </c>
      <c r="CW582" s="1">
        <v>5.0</v>
      </c>
      <c r="CX582" s="1">
        <v>0.0</v>
      </c>
      <c r="CY582" s="1">
        <v>0.0</v>
      </c>
      <c r="CZ582" s="1" t="s">
        <v>1746</v>
      </c>
      <c r="DA582" s="1">
        <v>0.0</v>
      </c>
      <c r="DB582" s="1">
        <v>0.0</v>
      </c>
      <c r="DC582" s="1">
        <v>0.0</v>
      </c>
      <c r="DD582" s="1">
        <v>0.0</v>
      </c>
      <c r="DE582" s="1">
        <v>0.0</v>
      </c>
      <c r="DF582" s="1">
        <v>2.0</v>
      </c>
      <c r="DG582" s="1">
        <v>19.0</v>
      </c>
      <c r="DH582" s="1" t="s">
        <v>259</v>
      </c>
    </row>
    <row r="583" ht="15.75" customHeight="1">
      <c r="A583" s="1">
        <v>2016.0</v>
      </c>
      <c r="B583" s="1" t="s">
        <v>1734</v>
      </c>
      <c r="C583" s="1">
        <v>117.0</v>
      </c>
      <c r="D583" s="1">
        <v>25.0</v>
      </c>
      <c r="E583" s="1" t="s">
        <v>1735</v>
      </c>
      <c r="F583" s="1" t="s">
        <v>1736</v>
      </c>
      <c r="G583" s="1" t="s">
        <v>112</v>
      </c>
      <c r="H583" s="1">
        <v>3446.89441</v>
      </c>
      <c r="I583" s="1">
        <f t="shared" ref="I583:I586" si="3627">(H583-H582)/H582</f>
        <v>0.009042666342</v>
      </c>
      <c r="J583" s="3">
        <v>1.4633168080030916E12</v>
      </c>
      <c r="K583" s="3">
        <v>3.0313013298193283</v>
      </c>
      <c r="L583" s="3">
        <v>-0.202671740806371</v>
      </c>
      <c r="M583" s="3">
        <f t="shared" si="7"/>
        <v>28.01172676</v>
      </c>
      <c r="N583" s="3" t="str">
        <f t="shared" si="8"/>
        <v>#NUM!</v>
      </c>
      <c r="O583" s="1">
        <v>1.0</v>
      </c>
      <c r="P583" s="1" t="s">
        <v>113</v>
      </c>
      <c r="Q583" s="1">
        <v>19.0</v>
      </c>
      <c r="R583" s="1" t="s">
        <v>114</v>
      </c>
      <c r="S583" s="1">
        <f t="shared" si="3310"/>
        <v>0</v>
      </c>
      <c r="T583" s="1">
        <f t="shared" si="10"/>
        <v>0</v>
      </c>
      <c r="U583" s="2">
        <v>31036.0</v>
      </c>
      <c r="V583" s="2">
        <v>43465.0</v>
      </c>
      <c r="W583" s="1">
        <v>12429.0</v>
      </c>
      <c r="X583" s="1">
        <v>9.42778773074551</v>
      </c>
      <c r="Y583" s="1">
        <v>2.0</v>
      </c>
      <c r="Z583" s="1">
        <v>328.50628000000006</v>
      </c>
      <c r="AA583" s="1">
        <v>2535.665</v>
      </c>
      <c r="AB583" s="1">
        <v>911.22941</v>
      </c>
      <c r="AC583" s="1">
        <v>230.0071</v>
      </c>
      <c r="AD583" s="1">
        <v>425.87446000000006</v>
      </c>
      <c r="AE583" s="1">
        <v>255.34785</v>
      </c>
      <c r="AF583" s="1">
        <v>255.34784</v>
      </c>
      <c r="AG583" s="1">
        <f t="shared" ref="AG583:AL583" si="3621">LN(AA583)</f>
        <v>7.838211209</v>
      </c>
      <c r="AH583" s="1">
        <f t="shared" si="3621"/>
        <v>6.814794688</v>
      </c>
      <c r="AI583" s="1">
        <f t="shared" si="3621"/>
        <v>5.438110178</v>
      </c>
      <c r="AJ583" s="1">
        <f t="shared" si="3621"/>
        <v>6.054144608</v>
      </c>
      <c r="AK583" s="1">
        <f t="shared" si="3621"/>
        <v>5.542626733</v>
      </c>
      <c r="AL583" s="1">
        <f t="shared" si="3621"/>
        <v>5.542626694</v>
      </c>
      <c r="AM583" s="1">
        <f t="shared" si="12"/>
        <v>8.145228934</v>
      </c>
      <c r="AN583" s="1">
        <v>966.43237</v>
      </c>
      <c r="AO583" s="1">
        <v>311.17719</v>
      </c>
      <c r="AP583" s="1">
        <f t="shared" si="13"/>
        <v>2.928329708</v>
      </c>
      <c r="AQ583" s="1">
        <f t="shared" si="14"/>
        <v>0</v>
      </c>
      <c r="AR583" s="1">
        <v>1277.6095599999999</v>
      </c>
      <c r="AS583" s="1">
        <v>2169.28485</v>
      </c>
      <c r="AT583" s="1">
        <f t="shared" ref="AT583:AU583" si="3622">LN(AN583)</f>
        <v>6.873611322</v>
      </c>
      <c r="AU583" s="1">
        <f t="shared" si="3622"/>
        <v>5.740362493</v>
      </c>
      <c r="AV583" s="1">
        <f t="shared" ref="AV583:AW583" si="3623">LN(AR583)</f>
        <v>7.15274608</v>
      </c>
      <c r="AW583" s="1">
        <f t="shared" si="3623"/>
        <v>7.68215283</v>
      </c>
      <c r="AX583" s="1">
        <v>1615.0243400000002</v>
      </c>
      <c r="AY583" s="1">
        <v>94.86045999999999</v>
      </c>
      <c r="AZ583" s="1">
        <v>33.962830000000004</v>
      </c>
      <c r="BA583" s="1">
        <v>60.89763</v>
      </c>
      <c r="BB583" s="1"/>
      <c r="BC583" s="1">
        <v>60.89763</v>
      </c>
      <c r="BD583" s="1"/>
      <c r="BE583" s="1">
        <v>60.89763</v>
      </c>
      <c r="BF583" s="1">
        <v>2.807</v>
      </c>
      <c r="BG583" s="1">
        <v>1.7670000000000001</v>
      </c>
      <c r="BH583" s="1">
        <v>94.93</v>
      </c>
      <c r="BI583" s="1">
        <v>57.318999999999996</v>
      </c>
      <c r="BJ583" s="1">
        <f t="shared" ref="BJ583:BM583" si="3624">BF583*1</f>
        <v>2.807</v>
      </c>
      <c r="BK583" s="1">
        <f t="shared" si="3624"/>
        <v>1.767</v>
      </c>
      <c r="BL583" s="1">
        <f t="shared" si="3624"/>
        <v>94.93</v>
      </c>
      <c r="BM583" s="1">
        <f t="shared" si="3624"/>
        <v>57.319</v>
      </c>
      <c r="BN583" s="1">
        <f t="shared" si="18"/>
        <v>37.611</v>
      </c>
      <c r="BO583" s="1">
        <v>0.515</v>
      </c>
      <c r="BP583" s="1">
        <v>7.021999999999999</v>
      </c>
      <c r="BQ583" s="1">
        <v>2.928</v>
      </c>
      <c r="BR583" s="1">
        <f t="shared" ref="BR583:BT583" si="3625">BO583*1</f>
        <v>0.515</v>
      </c>
      <c r="BS583" s="1">
        <f t="shared" si="3625"/>
        <v>7.022</v>
      </c>
      <c r="BT583" s="1">
        <f t="shared" si="3625"/>
        <v>2.928</v>
      </c>
      <c r="BU583" s="1">
        <v>2.189</v>
      </c>
      <c r="BV583" s="1">
        <v>44.550999999999995</v>
      </c>
      <c r="BW583" s="1">
        <v>4.684432999999999</v>
      </c>
      <c r="BX583" s="1">
        <v>124.232642</v>
      </c>
      <c r="BY583" s="1">
        <v>38.390598</v>
      </c>
      <c r="BZ583" s="1">
        <v>265.14572400000003</v>
      </c>
      <c r="CA583" s="1">
        <f t="shared" ref="CA583:CE583" si="3626">BV583*1</f>
        <v>44.551</v>
      </c>
      <c r="CB583" s="1">
        <f t="shared" si="3626"/>
        <v>4.684433</v>
      </c>
      <c r="CC583" s="1">
        <f t="shared" si="3626"/>
        <v>124.232642</v>
      </c>
      <c r="CD583" s="1">
        <f t="shared" si="3626"/>
        <v>38.390598</v>
      </c>
      <c r="CE583" s="1">
        <f t="shared" si="3626"/>
        <v>265.145724</v>
      </c>
      <c r="CF583" s="1">
        <v>4.0</v>
      </c>
      <c r="CG583" s="1">
        <f t="shared" si="21"/>
        <v>4</v>
      </c>
      <c r="CH583" s="1" t="s">
        <v>1737</v>
      </c>
      <c r="CI583" s="1" t="s">
        <v>1738</v>
      </c>
      <c r="CJ583" s="1" t="s">
        <v>1013</v>
      </c>
      <c r="CK583" s="1" t="s">
        <v>140</v>
      </c>
      <c r="CL583" s="1">
        <v>0.0</v>
      </c>
      <c r="CM583" s="1" t="s">
        <v>1739</v>
      </c>
      <c r="CN583" s="1" t="s">
        <v>1740</v>
      </c>
      <c r="CO583" s="1" t="s">
        <v>1741</v>
      </c>
      <c r="CP583" s="1" t="s">
        <v>1742</v>
      </c>
      <c r="CQ583" s="1" t="s">
        <v>1743</v>
      </c>
      <c r="CR583" s="1" t="s">
        <v>1744</v>
      </c>
      <c r="CS583" s="1">
        <v>0.0</v>
      </c>
      <c r="CT583" s="1">
        <v>0.0</v>
      </c>
      <c r="CU583" s="1" t="s">
        <v>400</v>
      </c>
      <c r="CV583" s="1" t="s">
        <v>1745</v>
      </c>
      <c r="CW583" s="1">
        <v>5.0</v>
      </c>
      <c r="CX583" s="1">
        <v>0.0</v>
      </c>
      <c r="CY583" s="1">
        <v>0.0</v>
      </c>
      <c r="CZ583" s="1" t="s">
        <v>1746</v>
      </c>
      <c r="DA583" s="1">
        <v>0.0</v>
      </c>
      <c r="DB583" s="1">
        <v>0.0</v>
      </c>
      <c r="DC583" s="1">
        <v>0.0</v>
      </c>
      <c r="DD583" s="1">
        <v>0.0</v>
      </c>
      <c r="DE583" s="1">
        <v>0.0</v>
      </c>
      <c r="DF583" s="1">
        <v>2.0</v>
      </c>
      <c r="DG583" s="1">
        <v>19.0</v>
      </c>
      <c r="DH583" s="1" t="s">
        <v>259</v>
      </c>
    </row>
    <row r="584" ht="15.75" customHeight="1">
      <c r="A584" s="1">
        <v>2017.0</v>
      </c>
      <c r="B584" s="1" t="s">
        <v>1734</v>
      </c>
      <c r="C584" s="1">
        <v>117.0</v>
      </c>
      <c r="D584" s="1">
        <v>25.0</v>
      </c>
      <c r="E584" s="1" t="s">
        <v>1735</v>
      </c>
      <c r="F584" s="1" t="s">
        <v>1736</v>
      </c>
      <c r="G584" s="1" t="s">
        <v>112</v>
      </c>
      <c r="H584" s="1">
        <v>3466.74617</v>
      </c>
      <c r="I584" s="1">
        <f t="shared" si="3627"/>
        <v>0.005759317704</v>
      </c>
      <c r="J584" s="3">
        <v>1.5068305993539272E12</v>
      </c>
      <c r="K584" s="3">
        <v>2.9736411905373075</v>
      </c>
      <c r="L584" s="3">
        <v>1.95608333333334</v>
      </c>
      <c r="M584" s="3">
        <f t="shared" si="7"/>
        <v>28.04102962</v>
      </c>
      <c r="N584" s="3">
        <f t="shared" si="8"/>
        <v>0.6709441747</v>
      </c>
      <c r="O584" s="1">
        <v>1.0</v>
      </c>
      <c r="P584" s="1" t="s">
        <v>113</v>
      </c>
      <c r="Q584" s="1">
        <v>19.0</v>
      </c>
      <c r="R584" s="1" t="s">
        <v>114</v>
      </c>
      <c r="S584" s="1">
        <f t="shared" si="3310"/>
        <v>0</v>
      </c>
      <c r="T584" s="1">
        <f t="shared" si="10"/>
        <v>0</v>
      </c>
      <c r="U584" s="2">
        <v>31036.0</v>
      </c>
      <c r="V584" s="2">
        <v>43100.0</v>
      </c>
      <c r="W584" s="1">
        <v>12064.0</v>
      </c>
      <c r="X584" s="1">
        <v>9.397981090247738</v>
      </c>
      <c r="Y584" s="1">
        <v>2.0</v>
      </c>
      <c r="Z584" s="1">
        <v>340.76571900000005</v>
      </c>
      <c r="AA584" s="1">
        <v>2422.33148</v>
      </c>
      <c r="AB584" s="1">
        <v>1044.41469</v>
      </c>
      <c r="AC584" s="1">
        <v>203.0191</v>
      </c>
      <c r="AD584" s="1">
        <v>571.79409</v>
      </c>
      <c r="AE584" s="1">
        <v>269.6015</v>
      </c>
      <c r="AF584" s="1">
        <v>269.6015</v>
      </c>
      <c r="AG584" s="1">
        <f t="shared" ref="AG584:AL584" si="3628">LN(AA584)</f>
        <v>7.792485777</v>
      </c>
      <c r="AH584" s="1">
        <f t="shared" si="3628"/>
        <v>6.951211902</v>
      </c>
      <c r="AI584" s="1">
        <f t="shared" si="3628"/>
        <v>5.313300063</v>
      </c>
      <c r="AJ584" s="1">
        <f t="shared" si="3628"/>
        <v>6.348778944</v>
      </c>
      <c r="AK584" s="1">
        <f t="shared" si="3628"/>
        <v>5.596944943</v>
      </c>
      <c r="AL584" s="1">
        <f t="shared" si="3628"/>
        <v>5.596944943</v>
      </c>
      <c r="AM584" s="1">
        <f t="shared" si="12"/>
        <v>8.15097173</v>
      </c>
      <c r="AN584" s="1">
        <v>875.7307500000001</v>
      </c>
      <c r="AO584" s="1">
        <v>355.12528000000003</v>
      </c>
      <c r="AP584" s="1">
        <f t="shared" si="13"/>
        <v>2.940975337</v>
      </c>
      <c r="AQ584" s="1">
        <f t="shared" si="14"/>
        <v>0</v>
      </c>
      <c r="AR584" s="1">
        <v>1230.8560300000001</v>
      </c>
      <c r="AS584" s="1">
        <v>2235.8901399999995</v>
      </c>
      <c r="AT584" s="1">
        <f t="shared" ref="AT584:AU584" si="3629">LN(AN584)</f>
        <v>6.775058681</v>
      </c>
      <c r="AU584" s="1">
        <f t="shared" si="3629"/>
        <v>5.872470629</v>
      </c>
      <c r="AV584" s="1">
        <f t="shared" ref="AV584:AW584" si="3630">LN(AR584)</f>
        <v>7.115465166</v>
      </c>
      <c r="AW584" s="1">
        <f t="shared" si="3630"/>
        <v>7.712394701</v>
      </c>
      <c r="AX584" s="1">
        <v>1874.2538690000001</v>
      </c>
      <c r="AY584" s="1">
        <v>102.13019</v>
      </c>
      <c r="AZ584" s="1">
        <v>28.35052</v>
      </c>
      <c r="BA584" s="1">
        <v>73.77967000000001</v>
      </c>
      <c r="BB584" s="1">
        <v>7.17438</v>
      </c>
      <c r="BC584" s="1">
        <v>66.605289</v>
      </c>
      <c r="BD584" s="1"/>
      <c r="BE584" s="1">
        <v>66.605289</v>
      </c>
      <c r="BF584" s="1">
        <v>2.9789999999999996</v>
      </c>
      <c r="BG584" s="1">
        <v>1.9209999999999998</v>
      </c>
      <c r="BH584" s="1">
        <v>109.82799999999999</v>
      </c>
      <c r="BI584" s="1">
        <v>57.91</v>
      </c>
      <c r="BJ584" s="1">
        <f t="shared" ref="BJ584:BM584" si="3631">BF584*1</f>
        <v>2.979</v>
      </c>
      <c r="BK584" s="1">
        <f t="shared" si="3631"/>
        <v>1.921</v>
      </c>
      <c r="BL584" s="1">
        <f t="shared" si="3631"/>
        <v>109.828</v>
      </c>
      <c r="BM584" s="1">
        <f t="shared" si="3631"/>
        <v>57.91</v>
      </c>
      <c r="BN584" s="1">
        <f t="shared" si="18"/>
        <v>51.918</v>
      </c>
      <c r="BO584" s="1">
        <v>0.6020000000000001</v>
      </c>
      <c r="BP584" s="1">
        <v>9.232</v>
      </c>
      <c r="BQ584" s="1">
        <v>2.941</v>
      </c>
      <c r="BR584" s="1">
        <f t="shared" ref="BR584:BT584" si="3632">BO584*1</f>
        <v>0.602</v>
      </c>
      <c r="BS584" s="1">
        <f t="shared" si="3632"/>
        <v>9.232</v>
      </c>
      <c r="BT584" s="1">
        <f t="shared" si="3632"/>
        <v>2.941</v>
      </c>
      <c r="BU584" s="1">
        <v>2.3689999999999998</v>
      </c>
      <c r="BV584" s="1">
        <v>39.167</v>
      </c>
      <c r="BW584" s="1">
        <v>4.918645000000001</v>
      </c>
      <c r="BX584" s="1">
        <v>124.950258</v>
      </c>
      <c r="BY584" s="1">
        <v>35.798520999999994</v>
      </c>
      <c r="BZ584" s="1">
        <v>231.116411</v>
      </c>
      <c r="CA584" s="1">
        <f t="shared" ref="CA584:CE584" si="3633">BV584*1</f>
        <v>39.167</v>
      </c>
      <c r="CB584" s="1">
        <f t="shared" si="3633"/>
        <v>4.918645</v>
      </c>
      <c r="CC584" s="1">
        <f t="shared" si="3633"/>
        <v>124.950258</v>
      </c>
      <c r="CD584" s="1">
        <f t="shared" si="3633"/>
        <v>35.798521</v>
      </c>
      <c r="CE584" s="1">
        <f t="shared" si="3633"/>
        <v>231.116411</v>
      </c>
      <c r="CF584" s="1">
        <v>4.0</v>
      </c>
      <c r="CG584" s="1">
        <f t="shared" si="21"/>
        <v>4</v>
      </c>
      <c r="CH584" s="1" t="s">
        <v>1737</v>
      </c>
      <c r="CI584" s="1" t="s">
        <v>1738</v>
      </c>
      <c r="CJ584" s="1" t="s">
        <v>1013</v>
      </c>
      <c r="CK584" s="1" t="s">
        <v>140</v>
      </c>
      <c r="CL584" s="1">
        <v>0.0</v>
      </c>
      <c r="CM584" s="1" t="s">
        <v>1739</v>
      </c>
      <c r="CN584" s="1" t="s">
        <v>1740</v>
      </c>
      <c r="CO584" s="1" t="s">
        <v>1741</v>
      </c>
      <c r="CP584" s="1" t="s">
        <v>1742</v>
      </c>
      <c r="CQ584" s="1" t="s">
        <v>1743</v>
      </c>
      <c r="CR584" s="1" t="s">
        <v>1744</v>
      </c>
      <c r="CS584" s="1">
        <v>0.0</v>
      </c>
      <c r="CT584" s="1">
        <v>0.0</v>
      </c>
      <c r="CU584" s="1" t="s">
        <v>400</v>
      </c>
      <c r="CV584" s="1" t="s">
        <v>1745</v>
      </c>
      <c r="CW584" s="1">
        <v>5.0</v>
      </c>
      <c r="CX584" s="1">
        <v>0.0</v>
      </c>
      <c r="CY584" s="1">
        <v>0.0</v>
      </c>
      <c r="CZ584" s="1" t="s">
        <v>1746</v>
      </c>
      <c r="DA584" s="1">
        <v>0.0</v>
      </c>
      <c r="DB584" s="1">
        <v>0.0</v>
      </c>
      <c r="DC584" s="1">
        <v>0.0</v>
      </c>
      <c r="DD584" s="1">
        <v>0.0</v>
      </c>
      <c r="DE584" s="1">
        <v>0.0</v>
      </c>
      <c r="DF584" s="1">
        <v>2.0</v>
      </c>
      <c r="DG584" s="1">
        <v>19.0</v>
      </c>
      <c r="DH584" s="1" t="s">
        <v>259</v>
      </c>
    </row>
    <row r="585" ht="15.75" customHeight="1">
      <c r="A585" s="1">
        <v>2018.0</v>
      </c>
      <c r="B585" s="1" t="s">
        <v>1734</v>
      </c>
      <c r="C585" s="1">
        <v>117.0</v>
      </c>
      <c r="D585" s="1">
        <v>25.0</v>
      </c>
      <c r="E585" s="1" t="s">
        <v>1735</v>
      </c>
      <c r="F585" s="1" t="s">
        <v>1736</v>
      </c>
      <c r="G585" s="1" t="s">
        <v>112</v>
      </c>
      <c r="H585" s="1">
        <v>3707.7278699999997</v>
      </c>
      <c r="I585" s="1">
        <f t="shared" si="3627"/>
        <v>0.06951235775</v>
      </c>
      <c r="J585" s="3">
        <v>1.5434472933205764E12</v>
      </c>
      <c r="K585" s="3">
        <v>2.4300471454687056</v>
      </c>
      <c r="L585" s="3">
        <v>1.67506761489627</v>
      </c>
      <c r="M585" s="3">
        <f t="shared" si="7"/>
        <v>28.06503953</v>
      </c>
      <c r="N585" s="3">
        <f t="shared" si="8"/>
        <v>0.5158535316</v>
      </c>
      <c r="O585" s="1">
        <v>1.0</v>
      </c>
      <c r="P585" s="1" t="s">
        <v>113</v>
      </c>
      <c r="Q585" s="1">
        <v>19.0</v>
      </c>
      <c r="R585" s="1" t="s">
        <v>114</v>
      </c>
      <c r="S585" s="1">
        <f t="shared" si="3310"/>
        <v>0</v>
      </c>
      <c r="T585" s="1">
        <f t="shared" si="10"/>
        <v>0</v>
      </c>
      <c r="U585" s="2">
        <v>31036.0</v>
      </c>
      <c r="V585" s="2">
        <v>42735.0</v>
      </c>
      <c r="W585" s="1">
        <v>11699.0</v>
      </c>
      <c r="X585" s="1">
        <v>9.367258647047601</v>
      </c>
      <c r="Y585" s="1">
        <v>2.0</v>
      </c>
      <c r="Z585" s="1">
        <v>400.35547</v>
      </c>
      <c r="AA585" s="1">
        <v>2377.86272</v>
      </c>
      <c r="AB585" s="1">
        <v>1329.86515</v>
      </c>
      <c r="AC585" s="1">
        <v>60.58724</v>
      </c>
      <c r="AD585" s="1">
        <v>790.1129000000001</v>
      </c>
      <c r="AE585" s="1">
        <v>479.16501</v>
      </c>
      <c r="AF585" s="1">
        <v>479.16501</v>
      </c>
      <c r="AG585" s="1">
        <f t="shared" ref="AG585:AL585" si="3634">LN(AA585)</f>
        <v>7.773957346</v>
      </c>
      <c r="AH585" s="1">
        <f t="shared" si="3634"/>
        <v>7.192832825</v>
      </c>
      <c r="AI585" s="1">
        <f t="shared" si="3634"/>
        <v>4.10408431</v>
      </c>
      <c r="AJ585" s="1">
        <f t="shared" si="3634"/>
        <v>6.672175847</v>
      </c>
      <c r="AK585" s="1">
        <f t="shared" si="3634"/>
        <v>6.172045027</v>
      </c>
      <c r="AL585" s="1">
        <f t="shared" si="3634"/>
        <v>6.172045027</v>
      </c>
      <c r="AM585" s="1">
        <f t="shared" si="12"/>
        <v>8.218174534</v>
      </c>
      <c r="AN585" s="1">
        <v>1003.23666</v>
      </c>
      <c r="AO585" s="1">
        <v>367.29179000000005</v>
      </c>
      <c r="AP585" s="1">
        <f t="shared" si="13"/>
        <v>3.620732034</v>
      </c>
      <c r="AQ585" s="1">
        <f t="shared" si="14"/>
        <v>0</v>
      </c>
      <c r="AR585" s="1">
        <v>1370.52845</v>
      </c>
      <c r="AS585" s="1">
        <v>2337.19942</v>
      </c>
      <c r="AT585" s="1">
        <f t="shared" ref="AT585:AU585" si="3635">LN(AN585)</f>
        <v>6.910986712</v>
      </c>
      <c r="AU585" s="1">
        <f t="shared" si="3635"/>
        <v>5.9061566</v>
      </c>
      <c r="AV585" s="1">
        <f t="shared" ref="AV585:AW585" si="3636">LN(AR585)</f>
        <v>7.222951674</v>
      </c>
      <c r="AW585" s="1">
        <f t="shared" si="3636"/>
        <v>7.756708663</v>
      </c>
      <c r="AX585" s="1">
        <v>2639.27655</v>
      </c>
      <c r="AY585" s="1">
        <v>150.74432</v>
      </c>
      <c r="AZ585" s="1">
        <v>17.885450000000002</v>
      </c>
      <c r="BA585" s="1">
        <v>132.85887</v>
      </c>
      <c r="BB585" s="1">
        <v>31.549590000000002</v>
      </c>
      <c r="BC585" s="1">
        <v>101.30928</v>
      </c>
      <c r="BD585" s="1"/>
      <c r="BE585" s="1">
        <v>101.30928</v>
      </c>
      <c r="BF585" s="1">
        <v>4.335</v>
      </c>
      <c r="BG585" s="1">
        <v>2.7319999999999998</v>
      </c>
      <c r="BH585" s="1">
        <v>107.77199999999999</v>
      </c>
      <c r="BI585" s="1">
        <v>34.805</v>
      </c>
      <c r="BJ585" s="1">
        <f t="shared" ref="BJ585:BM585" si="3637">BF585*1</f>
        <v>4.335</v>
      </c>
      <c r="BK585" s="1">
        <f t="shared" si="3637"/>
        <v>2.732</v>
      </c>
      <c r="BL585" s="1">
        <f t="shared" si="3637"/>
        <v>107.772</v>
      </c>
      <c r="BM585" s="1">
        <f t="shared" si="3637"/>
        <v>34.805</v>
      </c>
      <c r="BN585" s="1">
        <f t="shared" si="18"/>
        <v>72.967</v>
      </c>
      <c r="BO585" s="1">
        <v>0.79</v>
      </c>
      <c r="BP585" s="1">
        <v>43.562000000000005</v>
      </c>
      <c r="BQ585" s="1">
        <v>3.621</v>
      </c>
      <c r="BR585" s="1">
        <f t="shared" ref="BR585:BT585" si="3638">BO585*1</f>
        <v>0.79</v>
      </c>
      <c r="BS585" s="1">
        <f t="shared" si="3638"/>
        <v>43.562</v>
      </c>
      <c r="BT585" s="1">
        <f t="shared" si="3638"/>
        <v>3.621</v>
      </c>
      <c r="BU585" s="1">
        <v>3.4559999999999995</v>
      </c>
      <c r="BV585" s="1">
        <v>42.925000000000004</v>
      </c>
      <c r="BW585" s="1">
        <v>7.815228</v>
      </c>
      <c r="BX585" s="1">
        <v>155.251562</v>
      </c>
      <c r="BY585" s="1">
        <v>39.929218999999996</v>
      </c>
      <c r="BZ585" s="1">
        <v>218.101639</v>
      </c>
      <c r="CA585" s="1">
        <f t="shared" ref="CA585:CE585" si="3639">BV585*1</f>
        <v>42.925</v>
      </c>
      <c r="CB585" s="1">
        <f t="shared" si="3639"/>
        <v>7.815228</v>
      </c>
      <c r="CC585" s="1">
        <f t="shared" si="3639"/>
        <v>155.251562</v>
      </c>
      <c r="CD585" s="1">
        <f t="shared" si="3639"/>
        <v>39.929219</v>
      </c>
      <c r="CE585" s="1">
        <f t="shared" si="3639"/>
        <v>218.101639</v>
      </c>
      <c r="CF585" s="1">
        <v>4.0</v>
      </c>
      <c r="CG585" s="1">
        <f t="shared" si="21"/>
        <v>4</v>
      </c>
      <c r="CH585" s="1" t="s">
        <v>1737</v>
      </c>
      <c r="CI585" s="1" t="s">
        <v>1738</v>
      </c>
      <c r="CJ585" s="1" t="s">
        <v>1013</v>
      </c>
      <c r="CK585" s="1" t="s">
        <v>140</v>
      </c>
      <c r="CL585" s="1">
        <v>0.0</v>
      </c>
      <c r="CM585" s="1" t="s">
        <v>1739</v>
      </c>
      <c r="CN585" s="1" t="s">
        <v>1740</v>
      </c>
      <c r="CO585" s="1" t="s">
        <v>1741</v>
      </c>
      <c r="CP585" s="1" t="s">
        <v>1742</v>
      </c>
      <c r="CQ585" s="1" t="s">
        <v>1743</v>
      </c>
      <c r="CR585" s="1" t="s">
        <v>1744</v>
      </c>
      <c r="CS585" s="1">
        <v>0.0</v>
      </c>
      <c r="CT585" s="1">
        <v>0.0</v>
      </c>
      <c r="CU585" s="1" t="s">
        <v>400</v>
      </c>
      <c r="CV585" s="1" t="s">
        <v>1745</v>
      </c>
      <c r="CW585" s="1">
        <v>5.0</v>
      </c>
      <c r="CX585" s="1">
        <v>0.0</v>
      </c>
      <c r="CY585" s="1">
        <v>0.0</v>
      </c>
      <c r="CZ585" s="1" t="s">
        <v>1746</v>
      </c>
      <c r="DA585" s="1">
        <v>0.0</v>
      </c>
      <c r="DB585" s="1">
        <v>0.0</v>
      </c>
      <c r="DC585" s="1">
        <v>0.0</v>
      </c>
      <c r="DD585" s="1">
        <v>0.0</v>
      </c>
      <c r="DE585" s="1">
        <v>0.0</v>
      </c>
      <c r="DF585" s="1">
        <v>2.0</v>
      </c>
      <c r="DG585" s="1">
        <v>19.0</v>
      </c>
      <c r="DH585" s="1" t="s">
        <v>259</v>
      </c>
    </row>
    <row r="586" ht="15.75" customHeight="1">
      <c r="A586" s="1">
        <v>2019.0</v>
      </c>
      <c r="B586" s="1" t="s">
        <v>1734</v>
      </c>
      <c r="C586" s="1">
        <v>117.0</v>
      </c>
      <c r="D586" s="1">
        <v>25.0</v>
      </c>
      <c r="E586" s="1" t="s">
        <v>1735</v>
      </c>
      <c r="F586" s="1" t="s">
        <v>1736</v>
      </c>
      <c r="G586" s="1" t="s">
        <v>112</v>
      </c>
      <c r="H586" s="1">
        <v>5182.74347</v>
      </c>
      <c r="I586" s="1">
        <f t="shared" si="3627"/>
        <v>0.3978219685</v>
      </c>
      <c r="J586" s="3">
        <v>1.5735464740892888E12</v>
      </c>
      <c r="K586" s="3">
        <v>1.950126894450463</v>
      </c>
      <c r="L586" s="3">
        <v>0.699536241717015</v>
      </c>
      <c r="M586" s="3">
        <f t="shared" si="7"/>
        <v>28.08435309</v>
      </c>
      <c r="N586" s="3">
        <f t="shared" si="8"/>
        <v>-0.3573376753</v>
      </c>
      <c r="O586" s="1">
        <v>1.0</v>
      </c>
      <c r="P586" s="1" t="s">
        <v>113</v>
      </c>
      <c r="Q586" s="1">
        <v>19.0</v>
      </c>
      <c r="R586" s="1" t="s">
        <v>114</v>
      </c>
      <c r="S586" s="1">
        <f t="shared" si="3310"/>
        <v>0</v>
      </c>
      <c r="T586" s="1">
        <f t="shared" si="10"/>
        <v>0</v>
      </c>
      <c r="U586" s="2">
        <v>31036.0</v>
      </c>
      <c r="V586" s="2">
        <v>42369.0</v>
      </c>
      <c r="W586" s="1">
        <v>11333.0</v>
      </c>
      <c r="X586" s="1">
        <v>9.335474102732949</v>
      </c>
      <c r="Y586" s="1">
        <v>2.0</v>
      </c>
      <c r="Z586" s="1">
        <v>680.72312</v>
      </c>
      <c r="AA586" s="1">
        <v>3098.26701</v>
      </c>
      <c r="AB586" s="1">
        <v>2084.47646</v>
      </c>
      <c r="AC586" s="1">
        <v>70.58724</v>
      </c>
      <c r="AD586" s="1">
        <v>894.5379</v>
      </c>
      <c r="AE586" s="1">
        <v>1119.35132</v>
      </c>
      <c r="AF586" s="1">
        <v>1119.35132</v>
      </c>
      <c r="AG586" s="1">
        <f t="shared" ref="AG586:AL586" si="3640">LN(AA586)</f>
        <v>8.038598205</v>
      </c>
      <c r="AH586" s="1">
        <f t="shared" si="3640"/>
        <v>7.642273004</v>
      </c>
      <c r="AI586" s="1">
        <f t="shared" si="3640"/>
        <v>4.256849392</v>
      </c>
      <c r="AJ586" s="1">
        <f t="shared" si="3640"/>
        <v>6.796307272</v>
      </c>
      <c r="AK586" s="1">
        <f t="shared" si="3640"/>
        <v>7.020504618</v>
      </c>
      <c r="AL586" s="1">
        <f t="shared" si="3640"/>
        <v>7.020504618</v>
      </c>
      <c r="AM586" s="1">
        <f t="shared" si="12"/>
        <v>8.553089822</v>
      </c>
      <c r="AN586" s="1">
        <v>1869.39832</v>
      </c>
      <c r="AO586" s="1">
        <v>690.04048</v>
      </c>
      <c r="AP586" s="1">
        <f t="shared" si="13"/>
        <v>3.020803156</v>
      </c>
      <c r="AQ586" s="1">
        <f t="shared" si="14"/>
        <v>0</v>
      </c>
      <c r="AR586" s="1">
        <v>2559.4388</v>
      </c>
      <c r="AS586" s="1">
        <v>2623.3046700000004</v>
      </c>
      <c r="AT586" s="1">
        <f t="shared" ref="AT586:AU586" si="3641">LN(AN586)</f>
        <v>7.533371904</v>
      </c>
      <c r="AU586" s="1">
        <f t="shared" si="3641"/>
        <v>6.536750263</v>
      </c>
      <c r="AV586" s="1">
        <f t="shared" ref="AV586:AW586" si="3642">LN(AR586)</f>
        <v>7.847543295</v>
      </c>
      <c r="AW586" s="1">
        <f t="shared" si="3642"/>
        <v>7.872190126</v>
      </c>
      <c r="AX586" s="1">
        <v>3820.4682900000003</v>
      </c>
      <c r="AY586" s="1">
        <v>399.20163999999994</v>
      </c>
      <c r="AZ586" s="1">
        <v>19.069760000000002</v>
      </c>
      <c r="BA586" s="1">
        <v>380.13188</v>
      </c>
      <c r="BB586" s="1">
        <v>93.8235</v>
      </c>
      <c r="BC586" s="1">
        <v>286.30838</v>
      </c>
      <c r="BD586" s="1"/>
      <c r="BE586" s="1">
        <v>286.30838</v>
      </c>
      <c r="BF586" s="1">
        <v>10.914</v>
      </c>
      <c r="BG586" s="1">
        <v>5.523999999999999</v>
      </c>
      <c r="BH586" s="1">
        <v>84.292</v>
      </c>
      <c r="BI586" s="1">
        <v>40.41</v>
      </c>
      <c r="BJ586" s="1">
        <f t="shared" ref="BJ586:BM586" si="3643">BF586*1</f>
        <v>10.914</v>
      </c>
      <c r="BK586" s="1">
        <f t="shared" si="3643"/>
        <v>5.524</v>
      </c>
      <c r="BL586" s="1">
        <f t="shared" si="3643"/>
        <v>84.292</v>
      </c>
      <c r="BM586" s="1">
        <f t="shared" si="3643"/>
        <v>40.41</v>
      </c>
      <c r="BN586" s="1">
        <f t="shared" si="18"/>
        <v>43.882</v>
      </c>
      <c r="BO586" s="1">
        <v>0.8500000000000001</v>
      </c>
      <c r="BP586" s="1">
        <v>54.124</v>
      </c>
      <c r="BQ586" s="1">
        <v>3.021</v>
      </c>
      <c r="BR586" s="1">
        <f t="shared" ref="BR586:BT586" si="3644">BO586*1</f>
        <v>0.85</v>
      </c>
      <c r="BS586" s="1">
        <f t="shared" si="3644"/>
        <v>54.124</v>
      </c>
      <c r="BT586" s="1">
        <f t="shared" si="3644"/>
        <v>3.021</v>
      </c>
      <c r="BU586" s="1">
        <v>2.9189999999999996</v>
      </c>
      <c r="BV586" s="1">
        <v>71.26100000000001</v>
      </c>
      <c r="BW586" s="1">
        <v>20.006941</v>
      </c>
      <c r="BX586" s="1">
        <v>201.07727800000004</v>
      </c>
      <c r="BY586" s="1">
        <v>39.683028</v>
      </c>
      <c r="BZ586" s="1">
        <v>272.775972</v>
      </c>
      <c r="CA586" s="1">
        <f t="shared" ref="CA586:CE586" si="3645">BV586*1</f>
        <v>71.261</v>
      </c>
      <c r="CB586" s="1">
        <f t="shared" si="3645"/>
        <v>20.006941</v>
      </c>
      <c r="CC586" s="1">
        <f t="shared" si="3645"/>
        <v>201.077278</v>
      </c>
      <c r="CD586" s="1">
        <f t="shared" si="3645"/>
        <v>39.683028</v>
      </c>
      <c r="CE586" s="1">
        <f t="shared" si="3645"/>
        <v>272.775972</v>
      </c>
      <c r="CF586" s="1">
        <v>4.0</v>
      </c>
      <c r="CG586" s="1">
        <f t="shared" si="21"/>
        <v>4</v>
      </c>
      <c r="CH586" s="1" t="s">
        <v>1737</v>
      </c>
      <c r="CI586" s="1" t="s">
        <v>1738</v>
      </c>
      <c r="CJ586" s="1" t="s">
        <v>1013</v>
      </c>
      <c r="CK586" s="1" t="s">
        <v>140</v>
      </c>
      <c r="CL586" s="1">
        <v>0.0</v>
      </c>
      <c r="CM586" s="1" t="s">
        <v>1739</v>
      </c>
      <c r="CN586" s="1" t="s">
        <v>1740</v>
      </c>
      <c r="CO586" s="1" t="s">
        <v>1741</v>
      </c>
      <c r="CP586" s="1" t="s">
        <v>1742</v>
      </c>
      <c r="CQ586" s="1" t="s">
        <v>1743</v>
      </c>
      <c r="CR586" s="1" t="s">
        <v>1744</v>
      </c>
      <c r="CS586" s="1">
        <v>0.0</v>
      </c>
      <c r="CT586" s="1">
        <v>0.0</v>
      </c>
      <c r="CU586" s="1" t="s">
        <v>400</v>
      </c>
      <c r="CV586" s="1" t="s">
        <v>1745</v>
      </c>
      <c r="CW586" s="1">
        <v>5.0</v>
      </c>
      <c r="CX586" s="1">
        <v>0.0</v>
      </c>
      <c r="CY586" s="1">
        <v>0.0</v>
      </c>
      <c r="CZ586" s="1" t="s">
        <v>1746</v>
      </c>
      <c r="DA586" s="1">
        <v>0.0</v>
      </c>
      <c r="DB586" s="1">
        <v>0.0</v>
      </c>
      <c r="DC586" s="1">
        <v>0.0</v>
      </c>
      <c r="DD586" s="1">
        <v>0.0</v>
      </c>
      <c r="DE586" s="1">
        <v>0.0</v>
      </c>
      <c r="DF586" s="1">
        <v>2.0</v>
      </c>
      <c r="DG586" s="1">
        <v>19.0</v>
      </c>
      <c r="DH586" s="1" t="s">
        <v>259</v>
      </c>
    </row>
    <row r="587" ht="15.75" customHeight="1">
      <c r="A587" s="1">
        <v>2015.0</v>
      </c>
      <c r="B587" s="1" t="s">
        <v>1747</v>
      </c>
      <c r="C587" s="1">
        <v>118.0</v>
      </c>
      <c r="D587" s="1">
        <v>33.33</v>
      </c>
      <c r="E587" s="1" t="s">
        <v>1748</v>
      </c>
      <c r="F587" s="1" t="s">
        <v>1749</v>
      </c>
      <c r="G587" s="1" t="s">
        <v>136</v>
      </c>
      <c r="H587" s="1">
        <v>4340.8550000000005</v>
      </c>
      <c r="I587" s="1"/>
      <c r="J587" s="3">
        <v>2.0645101169067312E12</v>
      </c>
      <c r="K587" s="3">
        <v>0.7783043507165814</v>
      </c>
      <c r="L587" s="3">
        <v>0.0387903996579552</v>
      </c>
      <c r="M587" s="3">
        <f t="shared" si="7"/>
        <v>28.35591408</v>
      </c>
      <c r="N587" s="3">
        <f t="shared" si="8"/>
        <v>-3.249582494</v>
      </c>
      <c r="O587" s="1">
        <v>0.0</v>
      </c>
      <c r="P587" s="1" t="s">
        <v>113</v>
      </c>
      <c r="Q587" s="1">
        <v>31.0</v>
      </c>
      <c r="R587" s="1" t="s">
        <v>157</v>
      </c>
      <c r="S587" s="1">
        <f t="shared" si="3310"/>
        <v>1</v>
      </c>
      <c r="T587" s="1">
        <f t="shared" si="10"/>
        <v>1</v>
      </c>
      <c r="U587" s="2">
        <v>27712.0</v>
      </c>
      <c r="V587" s="2">
        <v>43830.0</v>
      </c>
      <c r="W587" s="1">
        <v>16118.0</v>
      </c>
      <c r="X587" s="1">
        <v>9.687691938884457</v>
      </c>
      <c r="Y587" s="1">
        <v>5.0</v>
      </c>
      <c r="Z587" s="1">
        <v>423.067</v>
      </c>
      <c r="AA587" s="1">
        <v>1745.288</v>
      </c>
      <c r="AB587" s="1">
        <v>2595.567</v>
      </c>
      <c r="AC587" s="1">
        <v>239.505</v>
      </c>
      <c r="AD587" s="1">
        <v>956.547</v>
      </c>
      <c r="AE587" s="1">
        <v>1399.515</v>
      </c>
      <c r="AF587" s="1">
        <v>992.2040000000001</v>
      </c>
      <c r="AG587" s="1">
        <f t="shared" ref="AG587:AL587" si="3646">LN(AA587)</f>
        <v>7.464674864</v>
      </c>
      <c r="AH587" s="1">
        <f t="shared" si="3646"/>
        <v>7.861560269</v>
      </c>
      <c r="AI587" s="1">
        <f t="shared" si="3646"/>
        <v>5.478574293</v>
      </c>
      <c r="AJ587" s="1">
        <f t="shared" si="3646"/>
        <v>6.863329925</v>
      </c>
      <c r="AK587" s="1">
        <f t="shared" si="3646"/>
        <v>7.243881027</v>
      </c>
      <c r="AL587" s="1">
        <f t="shared" si="3646"/>
        <v>6.899928731</v>
      </c>
      <c r="AM587" s="1">
        <f t="shared" si="12"/>
        <v>8.375826612</v>
      </c>
      <c r="AN587" s="1">
        <v>704.943</v>
      </c>
      <c r="AO587" s="1">
        <v>1433.695</v>
      </c>
      <c r="AP587" s="1">
        <f t="shared" si="13"/>
        <v>1.810403886</v>
      </c>
      <c r="AQ587" s="1">
        <f t="shared" si="14"/>
        <v>0</v>
      </c>
      <c r="AR587" s="1">
        <v>2138.638</v>
      </c>
      <c r="AS587" s="1">
        <v>2202.2170000000006</v>
      </c>
      <c r="AT587" s="1">
        <f t="shared" ref="AT587:AU587" si="3647">LN(AN587)</f>
        <v>6.558116948</v>
      </c>
      <c r="AU587" s="1">
        <f t="shared" si="3647"/>
        <v>7.268010307</v>
      </c>
      <c r="AV587" s="1">
        <f t="shared" ref="AV587:AW587" si="3648">LN(AR587)</f>
        <v>7.667924457</v>
      </c>
      <c r="AW587" s="1">
        <f t="shared" si="3648"/>
        <v>7.697219859</v>
      </c>
      <c r="AX587" s="1">
        <v>4121.478</v>
      </c>
      <c r="AY587" s="1">
        <v>381.004</v>
      </c>
      <c r="AZ587" s="1">
        <v>3.746</v>
      </c>
      <c r="BA587" s="1">
        <v>378.151</v>
      </c>
      <c r="BB587" s="1">
        <v>122.83200000000001</v>
      </c>
      <c r="BC587" s="1">
        <v>255.31900000000002</v>
      </c>
      <c r="BD587" s="1">
        <v>-9.404</v>
      </c>
      <c r="BE587" s="1">
        <v>245.915</v>
      </c>
      <c r="BF587" s="1">
        <v>11.167</v>
      </c>
      <c r="BG587" s="1">
        <v>5.664999999999999</v>
      </c>
      <c r="BH587" s="1">
        <v>83.55199999999999</v>
      </c>
      <c r="BI587" s="1">
        <v>84.995</v>
      </c>
      <c r="BJ587" s="1">
        <f t="shared" ref="BJ587:BM587" si="3649">BF587*1</f>
        <v>11.167</v>
      </c>
      <c r="BK587" s="1">
        <f t="shared" si="3649"/>
        <v>5.665</v>
      </c>
      <c r="BL587" s="1">
        <f t="shared" si="3649"/>
        <v>83.552</v>
      </c>
      <c r="BM587" s="1">
        <f t="shared" si="3649"/>
        <v>84.995</v>
      </c>
      <c r="BN587" s="1">
        <f t="shared" si="18"/>
        <v>-1.443</v>
      </c>
      <c r="BO587" s="1">
        <v>1.418</v>
      </c>
      <c r="BP587" s="1">
        <v>17.208</v>
      </c>
      <c r="BQ587" s="1">
        <v>1.81</v>
      </c>
      <c r="BR587" s="1">
        <f t="shared" ref="BR587:BT587" si="3650">BO587*1</f>
        <v>1.418</v>
      </c>
      <c r="BS587" s="1">
        <f t="shared" si="3650"/>
        <v>17.208</v>
      </c>
      <c r="BT587" s="1">
        <f t="shared" si="3650"/>
        <v>1.81</v>
      </c>
      <c r="BU587" s="1">
        <v>1.643</v>
      </c>
      <c r="BV587" s="1">
        <v>32.510999999999996</v>
      </c>
      <c r="BW587" s="1">
        <v>13.505393</v>
      </c>
      <c r="BX587" s="1">
        <v>147.19564300000002</v>
      </c>
      <c r="BY587" s="1">
        <v>38.226857</v>
      </c>
      <c r="BZ587" s="1">
        <v>155.03053599999998</v>
      </c>
      <c r="CA587" s="1">
        <f t="shared" ref="CA587:CE587" si="3651">BV587*1</f>
        <v>32.511</v>
      </c>
      <c r="CB587" s="1">
        <f t="shared" si="3651"/>
        <v>13.505393</v>
      </c>
      <c r="CC587" s="1">
        <f t="shared" si="3651"/>
        <v>147.195643</v>
      </c>
      <c r="CD587" s="1">
        <f t="shared" si="3651"/>
        <v>38.226857</v>
      </c>
      <c r="CE587" s="1">
        <f t="shared" si="3651"/>
        <v>155.030536</v>
      </c>
      <c r="CF587" s="1">
        <v>6.0</v>
      </c>
      <c r="CG587" s="1">
        <f t="shared" si="21"/>
        <v>6</v>
      </c>
      <c r="CH587" s="1" t="s">
        <v>1750</v>
      </c>
      <c r="CI587" s="1" t="s">
        <v>1751</v>
      </c>
      <c r="CJ587" s="1" t="s">
        <v>1752</v>
      </c>
      <c r="CK587" s="1" t="s">
        <v>537</v>
      </c>
      <c r="CL587" s="1" t="s">
        <v>1753</v>
      </c>
      <c r="CM587" s="1" t="s">
        <v>1754</v>
      </c>
      <c r="CN587" s="1" t="s">
        <v>1438</v>
      </c>
      <c r="CO587" s="1" t="s">
        <v>1456</v>
      </c>
      <c r="CP587" s="1" t="s">
        <v>1755</v>
      </c>
      <c r="CQ587" s="1" t="s">
        <v>1756</v>
      </c>
      <c r="CR587" s="1" t="s">
        <v>1757</v>
      </c>
      <c r="CS587" s="1" t="s">
        <v>1758</v>
      </c>
      <c r="CT587" s="1" t="s">
        <v>952</v>
      </c>
      <c r="CU587" s="1" t="s">
        <v>1759</v>
      </c>
      <c r="CV587" s="1" t="s">
        <v>1444</v>
      </c>
      <c r="CW587" s="1">
        <v>0.0</v>
      </c>
      <c r="CX587" s="1" t="s">
        <v>1760</v>
      </c>
      <c r="CY587" s="1">
        <v>0.0</v>
      </c>
      <c r="CZ587" s="1" t="s">
        <v>471</v>
      </c>
      <c r="DA587" s="1">
        <v>0.0</v>
      </c>
      <c r="DB587" s="1">
        <v>0.0</v>
      </c>
      <c r="DC587" s="1">
        <v>0.0</v>
      </c>
      <c r="DD587" s="1">
        <v>0.0</v>
      </c>
      <c r="DE587" s="1">
        <v>0.0</v>
      </c>
      <c r="DF587" s="1">
        <v>5.0</v>
      </c>
      <c r="DG587" s="1">
        <v>31.0</v>
      </c>
      <c r="DH587" s="1" t="s">
        <v>132</v>
      </c>
    </row>
    <row r="588" ht="15.75" customHeight="1">
      <c r="A588" s="1">
        <v>2016.0</v>
      </c>
      <c r="B588" s="1" t="s">
        <v>1747</v>
      </c>
      <c r="C588" s="1">
        <v>118.0</v>
      </c>
      <c r="D588" s="1">
        <v>33.33</v>
      </c>
      <c r="E588" s="1" t="s">
        <v>1748</v>
      </c>
      <c r="F588" s="1" t="s">
        <v>1749</v>
      </c>
      <c r="G588" s="1" t="s">
        <v>136</v>
      </c>
      <c r="H588" s="1">
        <v>4855.954</v>
      </c>
      <c r="I588" s="1">
        <f t="shared" ref="I588:I591" si="3658">(H588-H587)/H587</f>
        <v>0.1186630284</v>
      </c>
      <c r="J588" s="3">
        <v>2.0912137858581865E12</v>
      </c>
      <c r="K588" s="3">
        <v>1.2934627315590745</v>
      </c>
      <c r="L588" s="3">
        <v>-0.0940166569157271</v>
      </c>
      <c r="M588" s="3">
        <f t="shared" si="7"/>
        <v>28.36876577</v>
      </c>
      <c r="N588" s="3" t="str">
        <f t="shared" si="8"/>
        <v>#NUM!</v>
      </c>
      <c r="O588" s="1">
        <v>0.0</v>
      </c>
      <c r="P588" s="1" t="s">
        <v>113</v>
      </c>
      <c r="Q588" s="1">
        <v>31.0</v>
      </c>
      <c r="R588" s="1" t="s">
        <v>157</v>
      </c>
      <c r="S588" s="1">
        <f t="shared" si="3310"/>
        <v>1</v>
      </c>
      <c r="T588" s="1">
        <f t="shared" si="10"/>
        <v>1</v>
      </c>
      <c r="U588" s="2">
        <v>27712.0</v>
      </c>
      <c r="V588" s="2">
        <v>43465.0</v>
      </c>
      <c r="W588" s="1">
        <v>15753.0</v>
      </c>
      <c r="X588" s="1">
        <v>9.66478610230597</v>
      </c>
      <c r="Y588" s="1">
        <v>5.0</v>
      </c>
      <c r="Z588" s="1">
        <v>628.36</v>
      </c>
      <c r="AA588" s="1">
        <v>1682.098</v>
      </c>
      <c r="AB588" s="1">
        <v>3173.856</v>
      </c>
      <c r="AC588" s="1">
        <v>336.067</v>
      </c>
      <c r="AD588" s="1">
        <v>928.755</v>
      </c>
      <c r="AE588" s="1">
        <v>1909.034</v>
      </c>
      <c r="AF588" s="1">
        <v>1614.057</v>
      </c>
      <c r="AG588" s="1">
        <f t="shared" ref="AG588:AL588" si="3652">LN(AA588)</f>
        <v>7.427797103</v>
      </c>
      <c r="AH588" s="1">
        <f t="shared" si="3652"/>
        <v>8.062702531</v>
      </c>
      <c r="AI588" s="1">
        <f t="shared" si="3652"/>
        <v>5.817310545</v>
      </c>
      <c r="AJ588" s="1">
        <f t="shared" si="3652"/>
        <v>6.83384498</v>
      </c>
      <c r="AK588" s="1">
        <f t="shared" si="3652"/>
        <v>7.554352634</v>
      </c>
      <c r="AL588" s="1">
        <f t="shared" si="3652"/>
        <v>7.386506164</v>
      </c>
      <c r="AM588" s="1">
        <f t="shared" si="12"/>
        <v>8.48796086</v>
      </c>
      <c r="AN588" s="1">
        <v>653.1320000000001</v>
      </c>
      <c r="AO588" s="1">
        <v>1623.314</v>
      </c>
      <c r="AP588" s="1">
        <f t="shared" si="13"/>
        <v>1.955170719</v>
      </c>
      <c r="AQ588" s="1">
        <f t="shared" si="14"/>
        <v>0</v>
      </c>
      <c r="AR588" s="1">
        <v>2276.446</v>
      </c>
      <c r="AS588" s="1">
        <v>2579.508</v>
      </c>
      <c r="AT588" s="1">
        <f t="shared" ref="AT588:AU588" si="3653">LN(AN588)</f>
        <v>6.481779253</v>
      </c>
      <c r="AU588" s="1">
        <f t="shared" si="3653"/>
        <v>7.392225018</v>
      </c>
      <c r="AV588" s="1">
        <f t="shared" ref="AV588:AW588" si="3654">LN(AR588)</f>
        <v>7.730370734</v>
      </c>
      <c r="AW588" s="1">
        <f t="shared" si="3654"/>
        <v>7.855353962</v>
      </c>
      <c r="AX588" s="1">
        <v>5361.097</v>
      </c>
      <c r="AY588" s="1">
        <v>677.678</v>
      </c>
      <c r="AZ588" s="1">
        <v>3.114</v>
      </c>
      <c r="BA588" s="1">
        <v>675.611</v>
      </c>
      <c r="BB588" s="1">
        <v>230.991</v>
      </c>
      <c r="BC588" s="1">
        <v>444.62</v>
      </c>
      <c r="BD588" s="1">
        <v>0.0</v>
      </c>
      <c r="BE588" s="1">
        <v>444.62</v>
      </c>
      <c r="BF588" s="1">
        <v>17.237000000000002</v>
      </c>
      <c r="BG588" s="1">
        <v>9.156</v>
      </c>
      <c r="BH588" s="1">
        <v>62.366</v>
      </c>
      <c r="BI588" s="1">
        <v>73.489</v>
      </c>
      <c r="BJ588" s="1">
        <f t="shared" ref="BJ588:BM588" si="3655">BF588*1</f>
        <v>17.237</v>
      </c>
      <c r="BK588" s="1">
        <f t="shared" si="3655"/>
        <v>9.156</v>
      </c>
      <c r="BL588" s="1">
        <f t="shared" si="3655"/>
        <v>62.366</v>
      </c>
      <c r="BM588" s="1">
        <f t="shared" si="3655"/>
        <v>73.489</v>
      </c>
      <c r="BN588" s="1">
        <f t="shared" si="18"/>
        <v>-11.123</v>
      </c>
      <c r="BO588" s="1">
        <v>1.6580000000000001</v>
      </c>
      <c r="BP588" s="1">
        <v>15.952000000000002</v>
      </c>
      <c r="BQ588" s="1">
        <v>1.9549999999999998</v>
      </c>
      <c r="BR588" s="1">
        <f t="shared" ref="BR588:BT588" si="3656">BO588*1</f>
        <v>1.658</v>
      </c>
      <c r="BS588" s="1">
        <f t="shared" si="3656"/>
        <v>15.952</v>
      </c>
      <c r="BT588" s="1">
        <f t="shared" si="3656"/>
        <v>1.955</v>
      </c>
      <c r="BU588" s="1">
        <v>1.7480000000000002</v>
      </c>
      <c r="BV588" s="1">
        <v>25.68</v>
      </c>
      <c r="BW588" s="1">
        <v>25.02263</v>
      </c>
      <c r="BX588" s="1">
        <v>198.55914800000002</v>
      </c>
      <c r="BY588" s="1">
        <v>41.588</v>
      </c>
      <c r="BZ588" s="1">
        <v>179.85014800000002</v>
      </c>
      <c r="CA588" s="1">
        <f t="shared" ref="CA588:CE588" si="3657">BV588*1</f>
        <v>25.68</v>
      </c>
      <c r="CB588" s="1">
        <f t="shared" si="3657"/>
        <v>25.02263</v>
      </c>
      <c r="CC588" s="1">
        <f t="shared" si="3657"/>
        <v>198.559148</v>
      </c>
      <c r="CD588" s="1">
        <f t="shared" si="3657"/>
        <v>41.588</v>
      </c>
      <c r="CE588" s="1">
        <f t="shared" si="3657"/>
        <v>179.850148</v>
      </c>
      <c r="CF588" s="1">
        <v>6.0</v>
      </c>
      <c r="CG588" s="1">
        <f t="shared" si="21"/>
        <v>6</v>
      </c>
      <c r="CH588" s="1" t="s">
        <v>1750</v>
      </c>
      <c r="CI588" s="1" t="s">
        <v>1751</v>
      </c>
      <c r="CJ588" s="1" t="s">
        <v>1752</v>
      </c>
      <c r="CK588" s="1" t="s">
        <v>537</v>
      </c>
      <c r="CL588" s="1" t="s">
        <v>1753</v>
      </c>
      <c r="CM588" s="1" t="s">
        <v>1754</v>
      </c>
      <c r="CN588" s="1" t="s">
        <v>1438</v>
      </c>
      <c r="CO588" s="1" t="s">
        <v>1456</v>
      </c>
      <c r="CP588" s="1" t="s">
        <v>1755</v>
      </c>
      <c r="CQ588" s="1" t="s">
        <v>1756</v>
      </c>
      <c r="CR588" s="1" t="s">
        <v>1757</v>
      </c>
      <c r="CS588" s="1" t="s">
        <v>1758</v>
      </c>
      <c r="CT588" s="1" t="s">
        <v>952</v>
      </c>
      <c r="CU588" s="1" t="s">
        <v>1759</v>
      </c>
      <c r="CV588" s="1" t="s">
        <v>1444</v>
      </c>
      <c r="CW588" s="1">
        <v>0.0</v>
      </c>
      <c r="CX588" s="1" t="s">
        <v>1760</v>
      </c>
      <c r="CY588" s="1">
        <v>0.0</v>
      </c>
      <c r="CZ588" s="1" t="s">
        <v>471</v>
      </c>
      <c r="DA588" s="1">
        <v>0.0</v>
      </c>
      <c r="DB588" s="1">
        <v>0.0</v>
      </c>
      <c r="DC588" s="1">
        <v>0.0</v>
      </c>
      <c r="DD588" s="1">
        <v>0.0</v>
      </c>
      <c r="DE588" s="1">
        <v>0.0</v>
      </c>
      <c r="DF588" s="1">
        <v>5.0</v>
      </c>
      <c r="DG588" s="1">
        <v>31.0</v>
      </c>
      <c r="DH588" s="1" t="s">
        <v>132</v>
      </c>
    </row>
    <row r="589" ht="15.75" customHeight="1">
      <c r="A589" s="1">
        <v>2017.0</v>
      </c>
      <c r="B589" s="1" t="s">
        <v>1747</v>
      </c>
      <c r="C589" s="1">
        <v>118.0</v>
      </c>
      <c r="D589" s="1">
        <v>33.33</v>
      </c>
      <c r="E589" s="1" t="s">
        <v>1748</v>
      </c>
      <c r="F589" s="1" t="s">
        <v>1749</v>
      </c>
      <c r="G589" s="1" t="s">
        <v>136</v>
      </c>
      <c r="H589" s="1">
        <v>4904.305</v>
      </c>
      <c r="I589" s="1">
        <f t="shared" si="3658"/>
        <v>0.009957054783</v>
      </c>
      <c r="J589" s="3">
        <v>2.1260922840536946E12</v>
      </c>
      <c r="K589" s="3">
        <v>1.6678590410685672</v>
      </c>
      <c r="L589" s="3">
        <v>1.22653316645808</v>
      </c>
      <c r="M589" s="3">
        <f t="shared" si="7"/>
        <v>28.3853068</v>
      </c>
      <c r="N589" s="3">
        <f t="shared" si="8"/>
        <v>0.2041916259</v>
      </c>
      <c r="O589" s="1">
        <v>0.0</v>
      </c>
      <c r="P589" s="1" t="s">
        <v>113</v>
      </c>
      <c r="Q589" s="1">
        <v>31.0</v>
      </c>
      <c r="R589" s="1" t="s">
        <v>157</v>
      </c>
      <c r="S589" s="1">
        <f t="shared" si="3310"/>
        <v>1</v>
      </c>
      <c r="T589" s="1">
        <f t="shared" si="10"/>
        <v>1</v>
      </c>
      <c r="U589" s="2">
        <v>27712.0</v>
      </c>
      <c r="V589" s="2">
        <v>43100.0</v>
      </c>
      <c r="W589" s="1">
        <v>15388.0</v>
      </c>
      <c r="X589" s="1">
        <v>9.641343263872185</v>
      </c>
      <c r="Y589" s="1">
        <v>5.0</v>
      </c>
      <c r="Z589" s="1">
        <v>614.02</v>
      </c>
      <c r="AA589" s="1">
        <v>1668.141</v>
      </c>
      <c r="AB589" s="1">
        <v>3236.164</v>
      </c>
      <c r="AC589" s="1">
        <v>361.116</v>
      </c>
      <c r="AD589" s="1">
        <v>505.07300000000004</v>
      </c>
      <c r="AE589" s="1">
        <v>2369.975</v>
      </c>
      <c r="AF589" s="1">
        <v>1823.092</v>
      </c>
      <c r="AG589" s="1">
        <f t="shared" ref="AG589:AL589" si="3659">LN(AA589)</f>
        <v>7.419465112</v>
      </c>
      <c r="AH589" s="1">
        <f t="shared" si="3659"/>
        <v>8.082143957</v>
      </c>
      <c r="AI589" s="1">
        <f t="shared" si="3659"/>
        <v>5.889199236</v>
      </c>
      <c r="AJ589" s="1">
        <f t="shared" si="3659"/>
        <v>6.224702973</v>
      </c>
      <c r="AK589" s="1">
        <f t="shared" si="3659"/>
        <v>7.770634686</v>
      </c>
      <c r="AL589" s="1">
        <f t="shared" si="3659"/>
        <v>7.50828924</v>
      </c>
      <c r="AM589" s="1">
        <f t="shared" si="12"/>
        <v>8.49786867</v>
      </c>
      <c r="AN589" s="1">
        <v>635.57</v>
      </c>
      <c r="AO589" s="1">
        <v>1652.631</v>
      </c>
      <c r="AP589" s="1">
        <f t="shared" si="13"/>
        <v>1.958189094</v>
      </c>
      <c r="AQ589" s="1">
        <f t="shared" si="14"/>
        <v>0</v>
      </c>
      <c r="AR589" s="1">
        <v>2288.201</v>
      </c>
      <c r="AS589" s="1">
        <v>2616.1040000000003</v>
      </c>
      <c r="AT589" s="1">
        <f t="shared" ref="AT589:AU589" si="3660">LN(AN589)</f>
        <v>6.454522234</v>
      </c>
      <c r="AU589" s="1">
        <f t="shared" si="3660"/>
        <v>7.410123842</v>
      </c>
      <c r="AV589" s="1">
        <f t="shared" ref="AV589:AW589" si="3661">LN(AR589)</f>
        <v>7.735521198</v>
      </c>
      <c r="AW589" s="1">
        <f t="shared" si="3661"/>
        <v>7.869441467</v>
      </c>
      <c r="AX589" s="1">
        <v>5233.256</v>
      </c>
      <c r="AY589" s="1">
        <v>650.056</v>
      </c>
      <c r="AZ589" s="1">
        <v>0.485</v>
      </c>
      <c r="BA589" s="1">
        <v>649.783</v>
      </c>
      <c r="BB589" s="1">
        <v>180.516</v>
      </c>
      <c r="BC589" s="1">
        <v>469.267</v>
      </c>
      <c r="BD589" s="1">
        <v>0.0</v>
      </c>
      <c r="BE589" s="1">
        <v>469.267</v>
      </c>
      <c r="BF589" s="1">
        <v>17.938</v>
      </c>
      <c r="BG589" s="1">
        <v>9.568</v>
      </c>
      <c r="BH589" s="1">
        <v>34.744</v>
      </c>
      <c r="BI589" s="1">
        <v>49.053</v>
      </c>
      <c r="BJ589" s="1">
        <f t="shared" ref="BJ589:BM589" si="3662">BF589*1</f>
        <v>17.938</v>
      </c>
      <c r="BK589" s="1">
        <f t="shared" si="3662"/>
        <v>9.568</v>
      </c>
      <c r="BL589" s="1">
        <f t="shared" si="3662"/>
        <v>34.744</v>
      </c>
      <c r="BM589" s="1">
        <f t="shared" si="3662"/>
        <v>49.053</v>
      </c>
      <c r="BN589" s="1">
        <f t="shared" si="18"/>
        <v>-14.309</v>
      </c>
      <c r="BO589" s="1">
        <v>1.609</v>
      </c>
      <c r="BP589" s="1">
        <v>14.492</v>
      </c>
      <c r="BQ589" s="1">
        <v>1.958</v>
      </c>
      <c r="BR589" s="1">
        <f t="shared" ref="BR589:BT589" si="3663">BO589*1</f>
        <v>1.609</v>
      </c>
      <c r="BS589" s="1">
        <f t="shared" si="3663"/>
        <v>14.492</v>
      </c>
      <c r="BT589" s="1">
        <f t="shared" si="3663"/>
        <v>1.958</v>
      </c>
      <c r="BU589" s="1">
        <v>1.7400000000000002</v>
      </c>
      <c r="BV589" s="1">
        <v>24.471999999999998</v>
      </c>
      <c r="BW589" s="1">
        <v>21.659433</v>
      </c>
      <c r="BX589" s="1">
        <v>174.441867</v>
      </c>
      <c r="BY589" s="1">
        <v>42.243233</v>
      </c>
      <c r="BZ589" s="1">
        <v>163.476833</v>
      </c>
      <c r="CA589" s="1">
        <f t="shared" ref="CA589:CE589" si="3664">BV589*1</f>
        <v>24.472</v>
      </c>
      <c r="CB589" s="1">
        <f t="shared" si="3664"/>
        <v>21.659433</v>
      </c>
      <c r="CC589" s="1">
        <f t="shared" si="3664"/>
        <v>174.441867</v>
      </c>
      <c r="CD589" s="1">
        <f t="shared" si="3664"/>
        <v>42.243233</v>
      </c>
      <c r="CE589" s="1">
        <f t="shared" si="3664"/>
        <v>163.476833</v>
      </c>
      <c r="CF589" s="1">
        <v>6.0</v>
      </c>
      <c r="CG589" s="1">
        <f t="shared" si="21"/>
        <v>6</v>
      </c>
      <c r="CH589" s="1" t="s">
        <v>1750</v>
      </c>
      <c r="CI589" s="1" t="s">
        <v>1751</v>
      </c>
      <c r="CJ589" s="1" t="s">
        <v>1752</v>
      </c>
      <c r="CK589" s="1" t="s">
        <v>537</v>
      </c>
      <c r="CL589" s="1" t="s">
        <v>1753</v>
      </c>
      <c r="CM589" s="1" t="s">
        <v>1754</v>
      </c>
      <c r="CN589" s="1" t="s">
        <v>1438</v>
      </c>
      <c r="CO589" s="1" t="s">
        <v>1456</v>
      </c>
      <c r="CP589" s="1" t="s">
        <v>1755</v>
      </c>
      <c r="CQ589" s="1" t="s">
        <v>1756</v>
      </c>
      <c r="CR589" s="1" t="s">
        <v>1757</v>
      </c>
      <c r="CS589" s="1" t="s">
        <v>1758</v>
      </c>
      <c r="CT589" s="1" t="s">
        <v>952</v>
      </c>
      <c r="CU589" s="1" t="s">
        <v>1759</v>
      </c>
      <c r="CV589" s="1" t="s">
        <v>1444</v>
      </c>
      <c r="CW589" s="1">
        <v>0.0</v>
      </c>
      <c r="CX589" s="1" t="s">
        <v>1760</v>
      </c>
      <c r="CY589" s="1">
        <v>0.0</v>
      </c>
      <c r="CZ589" s="1" t="s">
        <v>471</v>
      </c>
      <c r="DA589" s="1">
        <v>0.0</v>
      </c>
      <c r="DB589" s="1">
        <v>0.0</v>
      </c>
      <c r="DC589" s="1">
        <v>0.0</v>
      </c>
      <c r="DD589" s="1">
        <v>0.0</v>
      </c>
      <c r="DE589" s="1">
        <v>0.0</v>
      </c>
      <c r="DF589" s="1">
        <v>5.0</v>
      </c>
      <c r="DG589" s="1">
        <v>31.0</v>
      </c>
      <c r="DH589" s="1" t="s">
        <v>132</v>
      </c>
    </row>
    <row r="590" ht="15.75" customHeight="1">
      <c r="A590" s="1">
        <v>2018.0</v>
      </c>
      <c r="B590" s="1" t="s">
        <v>1747</v>
      </c>
      <c r="C590" s="1">
        <v>118.0</v>
      </c>
      <c r="D590" s="1">
        <v>33.33</v>
      </c>
      <c r="E590" s="1" t="s">
        <v>1748</v>
      </c>
      <c r="F590" s="1" t="s">
        <v>1749</v>
      </c>
      <c r="G590" s="1" t="s">
        <v>136</v>
      </c>
      <c r="H590" s="1">
        <v>4494.852</v>
      </c>
      <c r="I590" s="1">
        <f t="shared" si="3658"/>
        <v>-0.08348848614</v>
      </c>
      <c r="J590" s="3">
        <v>2.14611448585804E12</v>
      </c>
      <c r="K590" s="3">
        <v>0.9417371933719778</v>
      </c>
      <c r="L590" s="3">
        <v>1.13748763600395</v>
      </c>
      <c r="M590" s="3">
        <f t="shared" si="7"/>
        <v>28.39468011</v>
      </c>
      <c r="N590" s="3">
        <f t="shared" si="8"/>
        <v>0.1288220023</v>
      </c>
      <c r="O590" s="1">
        <v>0.0</v>
      </c>
      <c r="P590" s="1" t="s">
        <v>113</v>
      </c>
      <c r="Q590" s="1">
        <v>31.0</v>
      </c>
      <c r="R590" s="1" t="s">
        <v>157</v>
      </c>
      <c r="S590" s="1">
        <f t="shared" si="3310"/>
        <v>1</v>
      </c>
      <c r="T590" s="1">
        <f t="shared" si="10"/>
        <v>1</v>
      </c>
      <c r="U590" s="2">
        <v>27712.0</v>
      </c>
      <c r="V590" s="2">
        <v>42735.0</v>
      </c>
      <c r="W590" s="1">
        <v>15023.0</v>
      </c>
      <c r="X590" s="1">
        <v>9.617337639062423</v>
      </c>
      <c r="Y590" s="1">
        <v>5.0</v>
      </c>
      <c r="Z590" s="1">
        <v>211.12</v>
      </c>
      <c r="AA590" s="1">
        <v>1563.974</v>
      </c>
      <c r="AB590" s="1">
        <v>2930.878</v>
      </c>
      <c r="AC590" s="1">
        <v>637.148</v>
      </c>
      <c r="AD590" s="1">
        <v>502.886</v>
      </c>
      <c r="AE590" s="1">
        <v>1790.844</v>
      </c>
      <c r="AF590" s="1">
        <v>1347.6970000000001</v>
      </c>
      <c r="AG590" s="1">
        <f t="shared" ref="AG590:AL590" si="3665">LN(AA590)</f>
        <v>7.354985297</v>
      </c>
      <c r="AH590" s="1">
        <f t="shared" si="3665"/>
        <v>7.983057316</v>
      </c>
      <c r="AI590" s="1">
        <f t="shared" si="3665"/>
        <v>6.457001968</v>
      </c>
      <c r="AJ590" s="1">
        <f t="shared" si="3665"/>
        <v>6.220363504</v>
      </c>
      <c r="AK590" s="1">
        <f t="shared" si="3665"/>
        <v>7.490442296</v>
      </c>
      <c r="AL590" s="1">
        <f t="shared" si="3665"/>
        <v>7.206152489</v>
      </c>
      <c r="AM590" s="1">
        <f t="shared" si="12"/>
        <v>8.410688021</v>
      </c>
      <c r="AN590" s="1">
        <v>631.5360000000001</v>
      </c>
      <c r="AO590" s="1">
        <v>1372.098</v>
      </c>
      <c r="AP590" s="1">
        <f t="shared" si="13"/>
        <v>2.136055879</v>
      </c>
      <c r="AQ590" s="1">
        <f t="shared" si="14"/>
        <v>0</v>
      </c>
      <c r="AR590" s="1">
        <v>2003.634</v>
      </c>
      <c r="AS590" s="1">
        <v>2491.218</v>
      </c>
      <c r="AT590" s="1">
        <f t="shared" ref="AT590:AU590" si="3666">LN(AN590)</f>
        <v>6.448154947</v>
      </c>
      <c r="AU590" s="1">
        <f t="shared" si="3666"/>
        <v>7.224096234</v>
      </c>
      <c r="AV590" s="1">
        <f t="shared" ref="AV590:AW590" si="3667">LN(AR590)</f>
        <v>7.602717811</v>
      </c>
      <c r="AW590" s="1">
        <f t="shared" si="3667"/>
        <v>7.820527026</v>
      </c>
      <c r="AX590" s="1">
        <v>4261.027</v>
      </c>
      <c r="AY590" s="1">
        <v>82.804</v>
      </c>
      <c r="AZ590" s="1">
        <v>0.20500000000000002</v>
      </c>
      <c r="BA590" s="1">
        <v>82.769</v>
      </c>
      <c r="BB590" s="1">
        <v>7.655</v>
      </c>
      <c r="BC590" s="1">
        <v>75.114</v>
      </c>
      <c r="BD590" s="1">
        <v>0.0</v>
      </c>
      <c r="BE590" s="1">
        <v>75.114</v>
      </c>
      <c r="BF590" s="1">
        <v>3.0149999999999997</v>
      </c>
      <c r="BG590" s="1">
        <v>1.671</v>
      </c>
      <c r="BH590" s="1">
        <v>42.486999999999995</v>
      </c>
      <c r="BI590" s="1">
        <v>69.17899999999999</v>
      </c>
      <c r="BJ590" s="1">
        <f t="shared" ref="BJ590:BM590" si="3668">BF590*1</f>
        <v>3.015</v>
      </c>
      <c r="BK590" s="1">
        <f t="shared" si="3668"/>
        <v>1.671</v>
      </c>
      <c r="BL590" s="1">
        <f t="shared" si="3668"/>
        <v>42.487</v>
      </c>
      <c r="BM590" s="1">
        <f t="shared" si="3668"/>
        <v>69.179</v>
      </c>
      <c r="BN590" s="1">
        <f t="shared" si="18"/>
        <v>-26.692</v>
      </c>
      <c r="BO590" s="1">
        <v>1.365</v>
      </c>
      <c r="BP590" s="1">
        <v>6.688</v>
      </c>
      <c r="BQ590" s="1">
        <v>2.1359999999999997</v>
      </c>
      <c r="BR590" s="1">
        <f t="shared" ref="BR590:BT590" si="3669">BO590*1</f>
        <v>1.365</v>
      </c>
      <c r="BS590" s="1">
        <f t="shared" si="3669"/>
        <v>6.688</v>
      </c>
      <c r="BT590" s="1">
        <f t="shared" si="3669"/>
        <v>2.136</v>
      </c>
      <c r="BU590" s="1">
        <v>1.6720000000000002</v>
      </c>
      <c r="BV590" s="1">
        <v>25.35</v>
      </c>
      <c r="BW590" s="1">
        <v>2.4343820000000003</v>
      </c>
      <c r="BX590" s="1">
        <v>125.324324</v>
      </c>
      <c r="BY590" s="1">
        <v>39.59676499999999</v>
      </c>
      <c r="BZ590" s="1">
        <v>132.201529</v>
      </c>
      <c r="CA590" s="1">
        <f t="shared" ref="CA590:CE590" si="3670">BV590*1</f>
        <v>25.35</v>
      </c>
      <c r="CB590" s="1">
        <f t="shared" si="3670"/>
        <v>2.434382</v>
      </c>
      <c r="CC590" s="1">
        <f t="shared" si="3670"/>
        <v>125.324324</v>
      </c>
      <c r="CD590" s="1">
        <f t="shared" si="3670"/>
        <v>39.596765</v>
      </c>
      <c r="CE590" s="1">
        <f t="shared" si="3670"/>
        <v>132.201529</v>
      </c>
      <c r="CF590" s="1">
        <v>6.0</v>
      </c>
      <c r="CG590" s="1">
        <f t="shared" si="21"/>
        <v>6</v>
      </c>
      <c r="CH590" s="1" t="s">
        <v>1750</v>
      </c>
      <c r="CI590" s="1" t="s">
        <v>1751</v>
      </c>
      <c r="CJ590" s="1" t="s">
        <v>1752</v>
      </c>
      <c r="CK590" s="1" t="s">
        <v>537</v>
      </c>
      <c r="CL590" s="1" t="s">
        <v>1753</v>
      </c>
      <c r="CM590" s="1" t="s">
        <v>1754</v>
      </c>
      <c r="CN590" s="1" t="s">
        <v>1438</v>
      </c>
      <c r="CO590" s="1" t="s">
        <v>1456</v>
      </c>
      <c r="CP590" s="1" t="s">
        <v>1755</v>
      </c>
      <c r="CQ590" s="1" t="s">
        <v>1756</v>
      </c>
      <c r="CR590" s="1" t="s">
        <v>1757</v>
      </c>
      <c r="CS590" s="1" t="s">
        <v>1758</v>
      </c>
      <c r="CT590" s="1" t="s">
        <v>952</v>
      </c>
      <c r="CU590" s="1" t="s">
        <v>1759</v>
      </c>
      <c r="CV590" s="1" t="s">
        <v>1444</v>
      </c>
      <c r="CW590" s="1">
        <v>0.0</v>
      </c>
      <c r="CX590" s="1" t="s">
        <v>1760</v>
      </c>
      <c r="CY590" s="1">
        <v>0.0</v>
      </c>
      <c r="CZ590" s="1" t="s">
        <v>471</v>
      </c>
      <c r="DA590" s="1">
        <v>0.0</v>
      </c>
      <c r="DB590" s="1">
        <v>0.0</v>
      </c>
      <c r="DC590" s="1">
        <v>0.0</v>
      </c>
      <c r="DD590" s="1">
        <v>0.0</v>
      </c>
      <c r="DE590" s="1">
        <v>0.0</v>
      </c>
      <c r="DF590" s="1">
        <v>5.0</v>
      </c>
      <c r="DG590" s="1">
        <v>31.0</v>
      </c>
      <c r="DH590" s="1" t="s">
        <v>132</v>
      </c>
    </row>
    <row r="591" ht="15.75" customHeight="1">
      <c r="A591" s="1">
        <v>2019.0</v>
      </c>
      <c r="B591" s="1" t="s">
        <v>1747</v>
      </c>
      <c r="C591" s="1">
        <v>118.0</v>
      </c>
      <c r="D591" s="1">
        <v>33.33</v>
      </c>
      <c r="E591" s="1" t="s">
        <v>1748</v>
      </c>
      <c r="F591" s="1" t="s">
        <v>1749</v>
      </c>
      <c r="G591" s="1" t="s">
        <v>136</v>
      </c>
      <c r="H591" s="1">
        <v>4535.149</v>
      </c>
      <c r="I591" s="1">
        <f t="shared" si="3658"/>
        <v>0.008965145015</v>
      </c>
      <c r="J591" s="3">
        <v>2.1522834905985745E12</v>
      </c>
      <c r="K591" s="3">
        <v>0.28744993713920053</v>
      </c>
      <c r="L591" s="3">
        <v>0.611246943765291</v>
      </c>
      <c r="M591" s="3">
        <f t="shared" si="7"/>
        <v>28.39755048</v>
      </c>
      <c r="N591" s="3">
        <f t="shared" si="8"/>
        <v>-0.4922542382</v>
      </c>
      <c r="O591" s="1">
        <v>0.0</v>
      </c>
      <c r="P591" s="1" t="s">
        <v>113</v>
      </c>
      <c r="Q591" s="1">
        <v>31.0</v>
      </c>
      <c r="R591" s="1" t="s">
        <v>157</v>
      </c>
      <c r="S591" s="1">
        <f t="shared" si="3310"/>
        <v>1</v>
      </c>
      <c r="T591" s="1">
        <f t="shared" si="10"/>
        <v>1</v>
      </c>
      <c r="U591" s="2">
        <v>27712.0</v>
      </c>
      <c r="V591" s="2">
        <v>42369.0</v>
      </c>
      <c r="W591" s="1">
        <v>14657.0</v>
      </c>
      <c r="X591" s="1">
        <v>9.5926733160273</v>
      </c>
      <c r="Y591" s="1">
        <v>5.0</v>
      </c>
      <c r="Z591" s="1">
        <v>345.609</v>
      </c>
      <c r="AA591" s="1">
        <v>1528.0620000000001</v>
      </c>
      <c r="AB591" s="1">
        <v>3007.087</v>
      </c>
      <c r="AC591" s="1">
        <v>639.546</v>
      </c>
      <c r="AD591" s="1">
        <v>561.135</v>
      </c>
      <c r="AE591" s="1">
        <v>1806.406</v>
      </c>
      <c r="AF591" s="1">
        <v>1341.268</v>
      </c>
      <c r="AG591" s="1">
        <f t="shared" ref="AG591:AL591" si="3671">LN(AA591)</f>
        <v>7.331755545</v>
      </c>
      <c r="AH591" s="1">
        <f t="shared" si="3671"/>
        <v>8.008727115</v>
      </c>
      <c r="AI591" s="1">
        <f t="shared" si="3671"/>
        <v>6.46075855</v>
      </c>
      <c r="AJ591" s="1">
        <f t="shared" si="3671"/>
        <v>6.329961518</v>
      </c>
      <c r="AK591" s="1">
        <f t="shared" si="3671"/>
        <v>7.499094515</v>
      </c>
      <c r="AL591" s="1">
        <f t="shared" si="3671"/>
        <v>7.201370714</v>
      </c>
      <c r="AM591" s="1">
        <f t="shared" si="12"/>
        <v>8.419613218</v>
      </c>
      <c r="AN591" s="1">
        <v>614.894</v>
      </c>
      <c r="AO591" s="1">
        <v>1205.973</v>
      </c>
      <c r="AP591" s="1">
        <f t="shared" si="13"/>
        <v>2.493494465</v>
      </c>
      <c r="AQ591" s="1">
        <f t="shared" si="14"/>
        <v>0</v>
      </c>
      <c r="AR591" s="1">
        <v>1820.867</v>
      </c>
      <c r="AS591" s="1">
        <v>2714.282</v>
      </c>
      <c r="AT591" s="1">
        <f t="shared" ref="AT591:AU591" si="3672">LN(AN591)</f>
        <v>6.421449895</v>
      </c>
      <c r="AU591" s="1">
        <f t="shared" si="3672"/>
        <v>7.095041989</v>
      </c>
      <c r="AV591" s="1">
        <f t="shared" ref="AV591:AW591" si="3673">LN(AR591)</f>
        <v>7.50706804</v>
      </c>
      <c r="AW591" s="1">
        <f t="shared" si="3673"/>
        <v>7.906282741</v>
      </c>
      <c r="AX591" s="1">
        <v>3810.282</v>
      </c>
      <c r="AY591" s="1">
        <v>282.194</v>
      </c>
      <c r="AZ591" s="1">
        <v>0.187</v>
      </c>
      <c r="BA591" s="1">
        <v>282.147</v>
      </c>
      <c r="BB591" s="1">
        <v>59.083</v>
      </c>
      <c r="BC591" s="1">
        <v>223.064</v>
      </c>
      <c r="BD591" s="1">
        <v>0.0</v>
      </c>
      <c r="BE591" s="1">
        <v>223.064</v>
      </c>
      <c r="BF591" s="1">
        <v>8.217999999999998</v>
      </c>
      <c r="BG591" s="1">
        <v>4.9190000000000005</v>
      </c>
      <c r="BH591" s="1">
        <v>53.016999999999996</v>
      </c>
      <c r="BI591" s="1">
        <v>55.571</v>
      </c>
      <c r="BJ591" s="1">
        <f t="shared" ref="BJ591:BM591" si="3674">BF591*1</f>
        <v>8.218</v>
      </c>
      <c r="BK591" s="1">
        <f t="shared" si="3674"/>
        <v>4.919</v>
      </c>
      <c r="BL591" s="1">
        <f t="shared" si="3674"/>
        <v>53.017</v>
      </c>
      <c r="BM591" s="1">
        <f t="shared" si="3674"/>
        <v>55.571</v>
      </c>
      <c r="BN591" s="1">
        <f t="shared" si="18"/>
        <v>-2.554</v>
      </c>
      <c r="BO591" s="1">
        <v>1.145</v>
      </c>
      <c r="BP591" s="1">
        <v>5.958</v>
      </c>
      <c r="BQ591" s="1">
        <v>2.493</v>
      </c>
      <c r="BR591" s="1">
        <f t="shared" ref="BR591:BT591" si="3675">BO591*1</f>
        <v>1.145</v>
      </c>
      <c r="BS591" s="1">
        <f t="shared" si="3675"/>
        <v>5.958</v>
      </c>
      <c r="BT591" s="1">
        <f t="shared" si="3675"/>
        <v>2.493</v>
      </c>
      <c r="BU591" s="1">
        <v>1.9629999999999999</v>
      </c>
      <c r="BV591" s="1">
        <v>22.654000000000003</v>
      </c>
      <c r="BW591" s="1">
        <v>9.101516</v>
      </c>
      <c r="BX591" s="1">
        <v>122.912323</v>
      </c>
      <c r="BY591" s="1">
        <v>38.933935</v>
      </c>
      <c r="BZ591" s="1">
        <v>146.295129</v>
      </c>
      <c r="CA591" s="1">
        <f t="shared" ref="CA591:CE591" si="3676">BV591*1</f>
        <v>22.654</v>
      </c>
      <c r="CB591" s="1">
        <f t="shared" si="3676"/>
        <v>9.101516</v>
      </c>
      <c r="CC591" s="1">
        <f t="shared" si="3676"/>
        <v>122.912323</v>
      </c>
      <c r="CD591" s="1">
        <f t="shared" si="3676"/>
        <v>38.933935</v>
      </c>
      <c r="CE591" s="1">
        <f t="shared" si="3676"/>
        <v>146.295129</v>
      </c>
      <c r="CF591" s="1">
        <v>6.0</v>
      </c>
      <c r="CG591" s="1">
        <f t="shared" si="21"/>
        <v>6</v>
      </c>
      <c r="CH591" s="1" t="s">
        <v>1750</v>
      </c>
      <c r="CI591" s="1" t="s">
        <v>1751</v>
      </c>
      <c r="CJ591" s="1" t="s">
        <v>1752</v>
      </c>
      <c r="CK591" s="1" t="s">
        <v>537</v>
      </c>
      <c r="CL591" s="1" t="s">
        <v>1753</v>
      </c>
      <c r="CM591" s="1" t="s">
        <v>1754</v>
      </c>
      <c r="CN591" s="1" t="s">
        <v>1438</v>
      </c>
      <c r="CO591" s="1" t="s">
        <v>1456</v>
      </c>
      <c r="CP591" s="1" t="s">
        <v>1755</v>
      </c>
      <c r="CQ591" s="1" t="s">
        <v>1756</v>
      </c>
      <c r="CR591" s="1" t="s">
        <v>1757</v>
      </c>
      <c r="CS591" s="1" t="s">
        <v>1758</v>
      </c>
      <c r="CT591" s="1" t="s">
        <v>952</v>
      </c>
      <c r="CU591" s="1" t="s">
        <v>1759</v>
      </c>
      <c r="CV591" s="1" t="s">
        <v>1444</v>
      </c>
      <c r="CW591" s="1">
        <v>0.0</v>
      </c>
      <c r="CX591" s="1" t="s">
        <v>1760</v>
      </c>
      <c r="CY591" s="1">
        <v>0.0</v>
      </c>
      <c r="CZ591" s="1" t="s">
        <v>471</v>
      </c>
      <c r="DA591" s="1">
        <v>0.0</v>
      </c>
      <c r="DB591" s="1">
        <v>0.0</v>
      </c>
      <c r="DC591" s="1">
        <v>0.0</v>
      </c>
      <c r="DD591" s="1">
        <v>0.0</v>
      </c>
      <c r="DE591" s="1">
        <v>0.0</v>
      </c>
      <c r="DF591" s="1">
        <v>5.0</v>
      </c>
      <c r="DG591" s="1">
        <v>31.0</v>
      </c>
      <c r="DH591" s="1" t="s">
        <v>132</v>
      </c>
    </row>
    <row r="592" ht="15.75" customHeight="1">
      <c r="A592" s="1">
        <v>2015.0</v>
      </c>
      <c r="B592" s="1" t="s">
        <v>1761</v>
      </c>
      <c r="C592" s="1">
        <v>119.0</v>
      </c>
      <c r="D592" s="1">
        <v>0.0</v>
      </c>
      <c r="E592" s="1" t="s">
        <v>1762</v>
      </c>
      <c r="F592" s="1" t="s">
        <v>1763</v>
      </c>
      <c r="G592" s="1" t="s">
        <v>136</v>
      </c>
      <c r="H592" s="1">
        <v>2617.111</v>
      </c>
      <c r="I592" s="1"/>
      <c r="J592" s="3">
        <v>2.0645101169067312E12</v>
      </c>
      <c r="K592" s="3">
        <v>0.7783043507165814</v>
      </c>
      <c r="L592" s="3">
        <v>0.0387903996579552</v>
      </c>
      <c r="M592" s="3">
        <f t="shared" si="7"/>
        <v>28.35591408</v>
      </c>
      <c r="N592" s="3">
        <f t="shared" si="8"/>
        <v>-3.249582494</v>
      </c>
      <c r="O592" s="1">
        <v>0.0</v>
      </c>
      <c r="P592" s="1" t="s">
        <v>113</v>
      </c>
      <c r="Q592" s="1">
        <v>12.0</v>
      </c>
      <c r="R592" s="1" t="s">
        <v>157</v>
      </c>
      <c r="S592" s="1">
        <f t="shared" si="3310"/>
        <v>1</v>
      </c>
      <c r="T592" s="1">
        <f t="shared" si="10"/>
        <v>1</v>
      </c>
      <c r="U592" s="2">
        <v>41155.0</v>
      </c>
      <c r="V592" s="2">
        <v>43830.0</v>
      </c>
      <c r="W592" s="1">
        <v>2675.0</v>
      </c>
      <c r="X592" s="1">
        <v>7.891704659330107</v>
      </c>
      <c r="Y592" s="1">
        <v>3.0</v>
      </c>
      <c r="Z592" s="1">
        <v>73.34100000000001</v>
      </c>
      <c r="AA592" s="1">
        <v>1748.651</v>
      </c>
      <c r="AB592" s="1">
        <v>868.46</v>
      </c>
      <c r="AC592" s="1">
        <v>85.0</v>
      </c>
      <c r="AD592" s="1">
        <v>544.925</v>
      </c>
      <c r="AE592" s="1">
        <v>238.535</v>
      </c>
      <c r="AF592" s="1">
        <v>0.744</v>
      </c>
      <c r="AG592" s="1">
        <f t="shared" ref="AG592:AL592" si="3677">LN(AA592)</f>
        <v>7.466599913</v>
      </c>
      <c r="AH592" s="1">
        <f t="shared" si="3677"/>
        <v>6.766721528</v>
      </c>
      <c r="AI592" s="1">
        <f t="shared" si="3677"/>
        <v>4.442651256</v>
      </c>
      <c r="AJ592" s="1">
        <f t="shared" si="3677"/>
        <v>6.300648171</v>
      </c>
      <c r="AK592" s="1">
        <f t="shared" si="3677"/>
        <v>5.47451605</v>
      </c>
      <c r="AL592" s="1">
        <f t="shared" si="3677"/>
        <v>-0.2957142441</v>
      </c>
      <c r="AM592" s="1">
        <f t="shared" si="12"/>
        <v>7.869826317</v>
      </c>
      <c r="AN592" s="1">
        <v>801.712</v>
      </c>
      <c r="AO592" s="1">
        <v>1665.7740000000001</v>
      </c>
      <c r="AP592" s="1">
        <f t="shared" si="13"/>
        <v>0.5213552379</v>
      </c>
      <c r="AQ592" s="1">
        <f t="shared" si="14"/>
        <v>1</v>
      </c>
      <c r="AR592" s="1">
        <v>2467.486</v>
      </c>
      <c r="AS592" s="1">
        <v>149.625</v>
      </c>
      <c r="AT592" s="1">
        <f t="shared" ref="AT592:AU592" si="3678">LN(AN592)</f>
        <v>6.686749441</v>
      </c>
      <c r="AU592" s="1">
        <f t="shared" si="3678"/>
        <v>7.418045159</v>
      </c>
      <c r="AV592" s="1">
        <f t="shared" ref="AV592:AW592" si="3679">LN(AR592)</f>
        <v>7.810955098</v>
      </c>
      <c r="AW592" s="1">
        <f t="shared" si="3679"/>
        <v>5.008132164</v>
      </c>
      <c r="AX592" s="1">
        <v>482.72700000000003</v>
      </c>
      <c r="AY592" s="1">
        <v>64.724</v>
      </c>
      <c r="AZ592" s="1">
        <v>3.464</v>
      </c>
      <c r="BA592" s="1">
        <v>61.262</v>
      </c>
      <c r="BB592" s="1">
        <v>19.703</v>
      </c>
      <c r="BC592" s="1">
        <v>41.559</v>
      </c>
      <c r="BD592" s="1">
        <v>0.0</v>
      </c>
      <c r="BE592" s="1">
        <v>41.559</v>
      </c>
      <c r="BF592" s="1">
        <v>27.775</v>
      </c>
      <c r="BG592" s="1">
        <v>1.588</v>
      </c>
      <c r="BH592" s="1">
        <v>406.385</v>
      </c>
      <c r="BI592" s="1">
        <v>421.40799999999996</v>
      </c>
      <c r="BJ592" s="1">
        <f t="shared" ref="BJ592:BM592" si="3680">BF592*1</f>
        <v>27.775</v>
      </c>
      <c r="BK592" s="1">
        <f t="shared" si="3680"/>
        <v>1.588</v>
      </c>
      <c r="BL592" s="1">
        <f t="shared" si="3680"/>
        <v>406.385</v>
      </c>
      <c r="BM592" s="1">
        <f t="shared" si="3680"/>
        <v>421.408</v>
      </c>
      <c r="BN592" s="1">
        <f t="shared" si="18"/>
        <v>-15.023</v>
      </c>
      <c r="BO592" s="1">
        <v>0.507</v>
      </c>
      <c r="BP592" s="1">
        <v>5.679</v>
      </c>
      <c r="BQ592" s="1">
        <v>0.521</v>
      </c>
      <c r="BR592" s="1">
        <f t="shared" ref="BR592:BT592" si="3681">BO592*1</f>
        <v>0.507</v>
      </c>
      <c r="BS592" s="1">
        <f t="shared" si="3681"/>
        <v>5.679</v>
      </c>
      <c r="BT592" s="1">
        <f t="shared" si="3681"/>
        <v>0.521</v>
      </c>
      <c r="BU592" s="1">
        <v>0.47000000000000003</v>
      </c>
      <c r="BV592" s="1">
        <v>667.348</v>
      </c>
      <c r="BW592" s="1">
        <v>6.806889</v>
      </c>
      <c r="BX592" s="1">
        <v>53.636333</v>
      </c>
      <c r="BY592" s="1">
        <v>15.235889</v>
      </c>
      <c r="BZ592" s="1">
        <v>290.79011099999997</v>
      </c>
      <c r="CA592" s="1">
        <f t="shared" ref="CA592:CE592" si="3682">BV592*1</f>
        <v>667.348</v>
      </c>
      <c r="CB592" s="1">
        <f t="shared" si="3682"/>
        <v>6.806889</v>
      </c>
      <c r="CC592" s="1">
        <f t="shared" si="3682"/>
        <v>53.636333</v>
      </c>
      <c r="CD592" s="1">
        <f t="shared" si="3682"/>
        <v>15.235889</v>
      </c>
      <c r="CE592" s="1">
        <f t="shared" si="3682"/>
        <v>290.790111</v>
      </c>
      <c r="CF592" s="1">
        <v>1.0</v>
      </c>
      <c r="CG592" s="1">
        <f t="shared" si="21"/>
        <v>1</v>
      </c>
      <c r="CH592" s="1" t="s">
        <v>1764</v>
      </c>
      <c r="CI592" s="1" t="s">
        <v>610</v>
      </c>
      <c r="CJ592" s="1" t="s">
        <v>1236</v>
      </c>
      <c r="CK592" s="1" t="s">
        <v>378</v>
      </c>
      <c r="CL592" s="1" t="s">
        <v>1237</v>
      </c>
      <c r="CM592" s="1" t="s">
        <v>613</v>
      </c>
      <c r="CN592" s="1" t="s">
        <v>614</v>
      </c>
      <c r="CO592" s="1" t="s">
        <v>615</v>
      </c>
      <c r="CP592" s="1" t="s">
        <v>1765</v>
      </c>
      <c r="CQ592" s="1" t="s">
        <v>1766</v>
      </c>
      <c r="CR592" s="1" t="s">
        <v>388</v>
      </c>
      <c r="CS592" s="1" t="s">
        <v>794</v>
      </c>
      <c r="CT592" s="1" t="s">
        <v>619</v>
      </c>
      <c r="CU592" s="1" t="s">
        <v>791</v>
      </c>
      <c r="CV592" s="1" t="s">
        <v>621</v>
      </c>
      <c r="CW592" s="1">
        <v>0.0</v>
      </c>
      <c r="CX592" s="1" t="s">
        <v>795</v>
      </c>
      <c r="CY592" s="1">
        <v>0.0</v>
      </c>
      <c r="CZ592" s="1" t="s">
        <v>471</v>
      </c>
      <c r="DA592" s="1">
        <v>0.0</v>
      </c>
      <c r="DB592" s="1">
        <v>0.0</v>
      </c>
      <c r="DC592" s="1">
        <v>0.0</v>
      </c>
      <c r="DD592" s="1">
        <v>0.0</v>
      </c>
      <c r="DE592" s="1">
        <v>0.0</v>
      </c>
      <c r="DF592" s="1">
        <v>3.0</v>
      </c>
      <c r="DG592" s="1">
        <v>12.0</v>
      </c>
      <c r="DH592" s="1" t="s">
        <v>132</v>
      </c>
    </row>
    <row r="593" ht="15.75" customHeight="1">
      <c r="A593" s="1">
        <v>2016.0</v>
      </c>
      <c r="B593" s="1" t="s">
        <v>1761</v>
      </c>
      <c r="C593" s="1">
        <v>119.0</v>
      </c>
      <c r="D593" s="1">
        <v>0.0</v>
      </c>
      <c r="E593" s="1" t="s">
        <v>1762</v>
      </c>
      <c r="F593" s="1" t="s">
        <v>1763</v>
      </c>
      <c r="G593" s="1" t="s">
        <v>136</v>
      </c>
      <c r="H593" s="1">
        <v>2904.63</v>
      </c>
      <c r="I593" s="1">
        <f t="shared" ref="I593:I596" si="3689">(H593-H592)/H592</f>
        <v>0.1098612172</v>
      </c>
      <c r="J593" s="3">
        <v>2.0912137858581865E12</v>
      </c>
      <c r="K593" s="3">
        <v>1.2934627315590745</v>
      </c>
      <c r="L593" s="3">
        <v>-0.0940166569157271</v>
      </c>
      <c r="M593" s="3">
        <f t="shared" si="7"/>
        <v>28.36876577</v>
      </c>
      <c r="N593" s="3" t="str">
        <f t="shared" si="8"/>
        <v>#NUM!</v>
      </c>
      <c r="O593" s="1">
        <v>0.0</v>
      </c>
      <c r="P593" s="1" t="s">
        <v>113</v>
      </c>
      <c r="Q593" s="1">
        <v>12.0</v>
      </c>
      <c r="R593" s="1" t="s">
        <v>157</v>
      </c>
      <c r="S593" s="1">
        <f t="shared" si="3310"/>
        <v>1</v>
      </c>
      <c r="T593" s="1">
        <f t="shared" si="10"/>
        <v>1</v>
      </c>
      <c r="U593" s="2">
        <v>41155.0</v>
      </c>
      <c r="V593" s="2">
        <v>43465.0</v>
      </c>
      <c r="W593" s="1">
        <v>2310.0</v>
      </c>
      <c r="X593" s="1">
        <v>7.745002803515839</v>
      </c>
      <c r="Y593" s="1">
        <v>3.0</v>
      </c>
      <c r="Z593" s="1">
        <v>460.046</v>
      </c>
      <c r="AA593" s="1">
        <v>2081.802</v>
      </c>
      <c r="AB593" s="1">
        <v>822.828</v>
      </c>
      <c r="AC593" s="1">
        <v>35.0</v>
      </c>
      <c r="AD593" s="1">
        <v>680.009</v>
      </c>
      <c r="AE593" s="1">
        <v>107.819</v>
      </c>
      <c r="AF593" s="1">
        <v>1.5250000000000001</v>
      </c>
      <c r="AG593" s="1">
        <f t="shared" ref="AG593:AL593" si="3683">LN(AA593)</f>
        <v>7.640989144</v>
      </c>
      <c r="AH593" s="1">
        <f t="shared" si="3683"/>
        <v>6.712747187</v>
      </c>
      <c r="AI593" s="1">
        <f t="shared" si="3683"/>
        <v>3.555348061</v>
      </c>
      <c r="AJ593" s="1">
        <f t="shared" si="3683"/>
        <v>6.522106033</v>
      </c>
      <c r="AK593" s="1">
        <f t="shared" si="3683"/>
        <v>4.680453895</v>
      </c>
      <c r="AL593" s="1">
        <f t="shared" si="3683"/>
        <v>0.4219944101</v>
      </c>
      <c r="AM593" s="1">
        <f t="shared" si="12"/>
        <v>7.974061295</v>
      </c>
      <c r="AN593" s="1">
        <v>1164.218</v>
      </c>
      <c r="AO593" s="1">
        <v>1324.402</v>
      </c>
      <c r="AP593" s="1">
        <f t="shared" si="13"/>
        <v>0.6212826619</v>
      </c>
      <c r="AQ593" s="1">
        <f t="shared" si="14"/>
        <v>1</v>
      </c>
      <c r="AR593" s="1">
        <v>2488.62</v>
      </c>
      <c r="AS593" s="1">
        <v>416.0100000000002</v>
      </c>
      <c r="AT593" s="1">
        <f t="shared" ref="AT593:AU593" si="3684">LN(AN593)</f>
        <v>7.059804896</v>
      </c>
      <c r="AU593" s="1">
        <f t="shared" si="3684"/>
        <v>7.188716316</v>
      </c>
      <c r="AV593" s="1">
        <f t="shared" ref="AV593:AW593" si="3685">LN(AR593)</f>
        <v>7.819483619</v>
      </c>
      <c r="AW593" s="1">
        <f t="shared" si="3685"/>
        <v>6.030709298</v>
      </c>
      <c r="AX593" s="1">
        <v>2554.448</v>
      </c>
      <c r="AY593" s="1">
        <v>415.45300000000003</v>
      </c>
      <c r="AZ593" s="1">
        <v>8.022</v>
      </c>
      <c r="BA593" s="1">
        <v>407.433</v>
      </c>
      <c r="BB593" s="1">
        <v>141.048</v>
      </c>
      <c r="BC593" s="1">
        <v>266.385</v>
      </c>
      <c r="BD593" s="1">
        <v>0.0</v>
      </c>
      <c r="BE593" s="1">
        <v>266.385</v>
      </c>
      <c r="BF593" s="1">
        <v>64.033</v>
      </c>
      <c r="BG593" s="1">
        <v>9.171</v>
      </c>
      <c r="BH593" s="1">
        <v>95.834</v>
      </c>
      <c r="BI593" s="1">
        <v>102.192</v>
      </c>
      <c r="BJ593" s="1">
        <f t="shared" ref="BJ593:BM593" si="3686">BF593*1</f>
        <v>64.033</v>
      </c>
      <c r="BK593" s="1">
        <f t="shared" si="3686"/>
        <v>9.171</v>
      </c>
      <c r="BL593" s="1">
        <f t="shared" si="3686"/>
        <v>95.834</v>
      </c>
      <c r="BM593" s="1">
        <f t="shared" si="3686"/>
        <v>102.192</v>
      </c>
      <c r="BN593" s="1">
        <f t="shared" si="18"/>
        <v>-6.358</v>
      </c>
      <c r="BO593" s="1">
        <v>1.617</v>
      </c>
      <c r="BP593" s="1">
        <v>72.98400000000001</v>
      </c>
      <c r="BQ593" s="1">
        <v>0.6210000000000001</v>
      </c>
      <c r="BR593" s="1">
        <f t="shared" ref="BR593:BT593" si="3687">BO593*1</f>
        <v>1.617</v>
      </c>
      <c r="BS593" s="1">
        <f t="shared" si="3687"/>
        <v>72.984</v>
      </c>
      <c r="BT593" s="1">
        <f t="shared" si="3687"/>
        <v>0.621</v>
      </c>
      <c r="BU593" s="1">
        <v>0.595</v>
      </c>
      <c r="BV593" s="1">
        <v>302.628</v>
      </c>
      <c r="BW593" s="1">
        <v>37.039364</v>
      </c>
      <c r="BX593" s="1">
        <v>232.22254500000003</v>
      </c>
      <c r="BY593" s="1">
        <v>30.157182000000002</v>
      </c>
      <c r="BZ593" s="1">
        <v>264.05727300000007</v>
      </c>
      <c r="CA593" s="1">
        <f t="shared" ref="CA593:CE593" si="3688">BV593*1</f>
        <v>302.628</v>
      </c>
      <c r="CB593" s="1">
        <f t="shared" si="3688"/>
        <v>37.039364</v>
      </c>
      <c r="CC593" s="1">
        <f t="shared" si="3688"/>
        <v>232.222545</v>
      </c>
      <c r="CD593" s="1">
        <f t="shared" si="3688"/>
        <v>30.157182</v>
      </c>
      <c r="CE593" s="1">
        <f t="shared" si="3688"/>
        <v>264.057273</v>
      </c>
      <c r="CF593" s="1">
        <v>1.0</v>
      </c>
      <c r="CG593" s="1">
        <f t="shared" si="21"/>
        <v>1</v>
      </c>
      <c r="CH593" s="1" t="s">
        <v>1764</v>
      </c>
      <c r="CI593" s="1" t="s">
        <v>610</v>
      </c>
      <c r="CJ593" s="1" t="s">
        <v>1236</v>
      </c>
      <c r="CK593" s="1" t="s">
        <v>378</v>
      </c>
      <c r="CL593" s="1" t="s">
        <v>1237</v>
      </c>
      <c r="CM593" s="1" t="s">
        <v>613</v>
      </c>
      <c r="CN593" s="1" t="s">
        <v>614</v>
      </c>
      <c r="CO593" s="1" t="s">
        <v>615</v>
      </c>
      <c r="CP593" s="1" t="s">
        <v>1765</v>
      </c>
      <c r="CQ593" s="1" t="s">
        <v>1766</v>
      </c>
      <c r="CR593" s="1" t="s">
        <v>388</v>
      </c>
      <c r="CS593" s="1" t="s">
        <v>794</v>
      </c>
      <c r="CT593" s="1" t="s">
        <v>619</v>
      </c>
      <c r="CU593" s="1" t="s">
        <v>791</v>
      </c>
      <c r="CV593" s="1" t="s">
        <v>621</v>
      </c>
      <c r="CW593" s="1">
        <v>0.0</v>
      </c>
      <c r="CX593" s="1" t="s">
        <v>795</v>
      </c>
      <c r="CY593" s="1">
        <v>0.0</v>
      </c>
      <c r="CZ593" s="1" t="s">
        <v>471</v>
      </c>
      <c r="DA593" s="1">
        <v>0.0</v>
      </c>
      <c r="DB593" s="1">
        <v>0.0</v>
      </c>
      <c r="DC593" s="1">
        <v>0.0</v>
      </c>
      <c r="DD593" s="1">
        <v>0.0</v>
      </c>
      <c r="DE593" s="1">
        <v>0.0</v>
      </c>
      <c r="DF593" s="1">
        <v>3.0</v>
      </c>
      <c r="DG593" s="1">
        <v>12.0</v>
      </c>
      <c r="DH593" s="1" t="s">
        <v>132</v>
      </c>
    </row>
    <row r="594" ht="15.75" customHeight="1">
      <c r="A594" s="1">
        <v>2017.0</v>
      </c>
      <c r="B594" s="1" t="s">
        <v>1761</v>
      </c>
      <c r="C594" s="1">
        <v>119.0</v>
      </c>
      <c r="D594" s="1">
        <v>0.0</v>
      </c>
      <c r="E594" s="1" t="s">
        <v>1762</v>
      </c>
      <c r="F594" s="1" t="s">
        <v>1763</v>
      </c>
      <c r="G594" s="1" t="s">
        <v>136</v>
      </c>
      <c r="H594" s="1">
        <v>6906.795</v>
      </c>
      <c r="I594" s="1">
        <f t="shared" si="3689"/>
        <v>1.377857076</v>
      </c>
      <c r="J594" s="3">
        <v>2.1260922840536946E12</v>
      </c>
      <c r="K594" s="3">
        <v>1.6678590410685672</v>
      </c>
      <c r="L594" s="3">
        <v>1.22653316645808</v>
      </c>
      <c r="M594" s="3">
        <f t="shared" si="7"/>
        <v>28.3853068</v>
      </c>
      <c r="N594" s="3">
        <f t="shared" si="8"/>
        <v>0.2041916259</v>
      </c>
      <c r="O594" s="1">
        <v>0.0</v>
      </c>
      <c r="P594" s="1" t="s">
        <v>113</v>
      </c>
      <c r="Q594" s="1">
        <v>12.0</v>
      </c>
      <c r="R594" s="1" t="s">
        <v>157</v>
      </c>
      <c r="S594" s="1">
        <f t="shared" si="3310"/>
        <v>1</v>
      </c>
      <c r="T594" s="1">
        <f t="shared" si="10"/>
        <v>1</v>
      </c>
      <c r="U594" s="2">
        <v>41155.0</v>
      </c>
      <c r="V594" s="2">
        <v>43100.0</v>
      </c>
      <c r="W594" s="1">
        <v>1945.0</v>
      </c>
      <c r="X594" s="1">
        <v>7.573017256052546</v>
      </c>
      <c r="Y594" s="1">
        <v>3.0</v>
      </c>
      <c r="Z594" s="1">
        <v>562.427</v>
      </c>
      <c r="AA594" s="1">
        <v>5188.642</v>
      </c>
      <c r="AB594" s="1">
        <v>1718.153</v>
      </c>
      <c r="AC594" s="1">
        <v>40.0</v>
      </c>
      <c r="AD594" s="1">
        <v>567.396</v>
      </c>
      <c r="AE594" s="1">
        <v>1110.757</v>
      </c>
      <c r="AF594" s="1">
        <v>886.4830000000001</v>
      </c>
      <c r="AG594" s="1">
        <f t="shared" ref="AG594:AL594" si="3690">LN(AA594)</f>
        <v>8.554227285</v>
      </c>
      <c r="AH594" s="1">
        <f t="shared" si="3690"/>
        <v>7.449005156</v>
      </c>
      <c r="AI594" s="1">
        <f t="shared" si="3690"/>
        <v>3.688879454</v>
      </c>
      <c r="AJ594" s="1">
        <f t="shared" si="3690"/>
        <v>6.341057473</v>
      </c>
      <c r="AK594" s="1">
        <f t="shared" si="3690"/>
        <v>7.012797044</v>
      </c>
      <c r="AL594" s="1">
        <f t="shared" si="3690"/>
        <v>6.787261949</v>
      </c>
      <c r="AM594" s="1">
        <f t="shared" si="12"/>
        <v>8.840260989</v>
      </c>
      <c r="AN594" s="1">
        <v>4406.111</v>
      </c>
      <c r="AO594" s="1">
        <v>1458.019</v>
      </c>
      <c r="AP594" s="1">
        <f t="shared" si="13"/>
        <v>1.178416056</v>
      </c>
      <c r="AQ594" s="1">
        <f t="shared" si="14"/>
        <v>0</v>
      </c>
      <c r="AR594" s="1">
        <v>5864.13</v>
      </c>
      <c r="AS594" s="1">
        <v>1042.665</v>
      </c>
      <c r="AT594" s="1">
        <f t="shared" ref="AT594:AU594" si="3691">LN(AN594)</f>
        <v>8.39074772</v>
      </c>
      <c r="AU594" s="1">
        <f t="shared" si="3691"/>
        <v>7.284833944</v>
      </c>
      <c r="AV594" s="1">
        <f t="shared" ref="AV594:AW594" si="3692">LN(AR594)</f>
        <v>8.676609412</v>
      </c>
      <c r="AW594" s="1">
        <f t="shared" si="3692"/>
        <v>6.949535215</v>
      </c>
      <c r="AX594" s="1">
        <v>3313.399</v>
      </c>
      <c r="AY594" s="1">
        <v>476.615</v>
      </c>
      <c r="AZ594" s="1">
        <v>3.938</v>
      </c>
      <c r="BA594" s="1">
        <v>472.677</v>
      </c>
      <c r="BB594" s="1">
        <v>151.02100000000002</v>
      </c>
      <c r="BC594" s="1">
        <v>321.656</v>
      </c>
      <c r="BD594" s="1">
        <v>0.0</v>
      </c>
      <c r="BE594" s="1">
        <v>321.656</v>
      </c>
      <c r="BF594" s="1">
        <v>30.849</v>
      </c>
      <c r="BG594" s="1">
        <v>4.656999999999999</v>
      </c>
      <c r="BH594" s="1">
        <v>61.647</v>
      </c>
      <c r="BI594" s="1">
        <v>130.14399999999998</v>
      </c>
      <c r="BJ594" s="1">
        <f t="shared" ref="BJ594:BM594" si="3693">BF594*1</f>
        <v>30.849</v>
      </c>
      <c r="BK594" s="1">
        <f t="shared" si="3693"/>
        <v>4.657</v>
      </c>
      <c r="BL594" s="1">
        <f t="shared" si="3693"/>
        <v>61.647</v>
      </c>
      <c r="BM594" s="1">
        <f t="shared" si="3693"/>
        <v>130.144</v>
      </c>
      <c r="BN594" s="1">
        <f t="shared" si="18"/>
        <v>-68.497</v>
      </c>
      <c r="BO594" s="1">
        <v>0.6080000000000001</v>
      </c>
      <c r="BP594" s="1">
        <v>82.835</v>
      </c>
      <c r="BQ594" s="1">
        <v>1.1780000000000002</v>
      </c>
      <c r="BR594" s="1">
        <f t="shared" ref="BR594:BT594" si="3694">BO594*1</f>
        <v>0.608</v>
      </c>
      <c r="BS594" s="1">
        <f t="shared" si="3694"/>
        <v>82.835</v>
      </c>
      <c r="BT594" s="1">
        <f t="shared" si="3694"/>
        <v>1.178</v>
      </c>
      <c r="BU594" s="1">
        <v>1.151</v>
      </c>
      <c r="BV594" s="1">
        <v>422.582</v>
      </c>
      <c r="BW594" s="1">
        <v>36.35976899999999</v>
      </c>
      <c r="BX594" s="1">
        <v>254.876846</v>
      </c>
      <c r="BY594" s="1">
        <v>31.329923000000004</v>
      </c>
      <c r="BZ594" s="1">
        <v>531.291922</v>
      </c>
      <c r="CA594" s="1">
        <f t="shared" ref="CA594:CE594" si="3695">BV594*1</f>
        <v>422.582</v>
      </c>
      <c r="CB594" s="1">
        <f t="shared" si="3695"/>
        <v>36.359769</v>
      </c>
      <c r="CC594" s="1">
        <f t="shared" si="3695"/>
        <v>254.876846</v>
      </c>
      <c r="CD594" s="1">
        <f t="shared" si="3695"/>
        <v>31.329923</v>
      </c>
      <c r="CE594" s="1">
        <f t="shared" si="3695"/>
        <v>531.291922</v>
      </c>
      <c r="CF594" s="1">
        <v>1.0</v>
      </c>
      <c r="CG594" s="1">
        <f t="shared" si="21"/>
        <v>1</v>
      </c>
      <c r="CH594" s="1" t="s">
        <v>1764</v>
      </c>
      <c r="CI594" s="1" t="s">
        <v>610</v>
      </c>
      <c r="CJ594" s="1" t="s">
        <v>1236</v>
      </c>
      <c r="CK594" s="1" t="s">
        <v>378</v>
      </c>
      <c r="CL594" s="1" t="s">
        <v>1237</v>
      </c>
      <c r="CM594" s="1" t="s">
        <v>613</v>
      </c>
      <c r="CN594" s="1" t="s">
        <v>614</v>
      </c>
      <c r="CO594" s="1" t="s">
        <v>615</v>
      </c>
      <c r="CP594" s="1" t="s">
        <v>1765</v>
      </c>
      <c r="CQ594" s="1" t="s">
        <v>1766</v>
      </c>
      <c r="CR594" s="1" t="s">
        <v>388</v>
      </c>
      <c r="CS594" s="1" t="s">
        <v>794</v>
      </c>
      <c r="CT594" s="1" t="s">
        <v>619</v>
      </c>
      <c r="CU594" s="1" t="s">
        <v>791</v>
      </c>
      <c r="CV594" s="1" t="s">
        <v>621</v>
      </c>
      <c r="CW594" s="1">
        <v>0.0</v>
      </c>
      <c r="CX594" s="1" t="s">
        <v>795</v>
      </c>
      <c r="CY594" s="1">
        <v>0.0</v>
      </c>
      <c r="CZ594" s="1" t="s">
        <v>471</v>
      </c>
      <c r="DA594" s="1">
        <v>0.0</v>
      </c>
      <c r="DB594" s="1">
        <v>0.0</v>
      </c>
      <c r="DC594" s="1">
        <v>0.0</v>
      </c>
      <c r="DD594" s="1">
        <v>0.0</v>
      </c>
      <c r="DE594" s="1">
        <v>0.0</v>
      </c>
      <c r="DF594" s="1">
        <v>3.0</v>
      </c>
      <c r="DG594" s="1">
        <v>12.0</v>
      </c>
      <c r="DH594" s="1" t="s">
        <v>132</v>
      </c>
    </row>
    <row r="595" ht="15.75" customHeight="1">
      <c r="A595" s="1">
        <v>2018.0</v>
      </c>
      <c r="B595" s="1" t="s">
        <v>1761</v>
      </c>
      <c r="C595" s="1">
        <v>119.0</v>
      </c>
      <c r="D595" s="1">
        <v>0.0</v>
      </c>
      <c r="E595" s="1" t="s">
        <v>1762</v>
      </c>
      <c r="F595" s="1" t="s">
        <v>1763</v>
      </c>
      <c r="G595" s="1" t="s">
        <v>136</v>
      </c>
      <c r="H595" s="1">
        <v>8148.45</v>
      </c>
      <c r="I595" s="1">
        <f t="shared" si="3689"/>
        <v>0.1797729627</v>
      </c>
      <c r="J595" s="3">
        <v>2.14611448585804E12</v>
      </c>
      <c r="K595" s="3">
        <v>0.9417371933719778</v>
      </c>
      <c r="L595" s="3">
        <v>1.13748763600395</v>
      </c>
      <c r="M595" s="3">
        <f t="shared" si="7"/>
        <v>28.39468011</v>
      </c>
      <c r="N595" s="3">
        <f t="shared" si="8"/>
        <v>0.1288220023</v>
      </c>
      <c r="O595" s="1">
        <v>0.0</v>
      </c>
      <c r="P595" s="1" t="s">
        <v>113</v>
      </c>
      <c r="Q595" s="1">
        <v>12.0</v>
      </c>
      <c r="R595" s="1" t="s">
        <v>157</v>
      </c>
      <c r="S595" s="1">
        <f t="shared" si="3310"/>
        <v>1</v>
      </c>
      <c r="T595" s="1">
        <f t="shared" si="10"/>
        <v>1</v>
      </c>
      <c r="U595" s="2">
        <v>41155.0</v>
      </c>
      <c r="V595" s="2">
        <v>42735.0</v>
      </c>
      <c r="W595" s="1">
        <v>1580.0</v>
      </c>
      <c r="X595" s="1">
        <v>7.365180126021013</v>
      </c>
      <c r="Y595" s="1">
        <v>3.0</v>
      </c>
      <c r="Z595" s="1">
        <v>916.375</v>
      </c>
      <c r="AA595" s="1">
        <v>6084.789</v>
      </c>
      <c r="AB595" s="1">
        <v>2063.661</v>
      </c>
      <c r="AC595" s="1">
        <v>0.0</v>
      </c>
      <c r="AD595" s="1">
        <v>672.101</v>
      </c>
      <c r="AE595" s="1">
        <v>1391.56</v>
      </c>
      <c r="AF595" s="1">
        <v>162.148</v>
      </c>
      <c r="AG595" s="1">
        <f t="shared" ref="AG595:AL595" si="3696">LN(AA595)</f>
        <v>8.713547329</v>
      </c>
      <c r="AH595" s="1">
        <f t="shared" si="3696"/>
        <v>7.632236869</v>
      </c>
      <c r="AI595" s="1" t="str">
        <f t="shared" si="3696"/>
        <v>#NUM!</v>
      </c>
      <c r="AJ595" s="1">
        <f t="shared" si="3696"/>
        <v>6.510408627</v>
      </c>
      <c r="AK595" s="1">
        <f t="shared" si="3696"/>
        <v>7.238180699</v>
      </c>
      <c r="AL595" s="1">
        <f t="shared" si="3696"/>
        <v>5.088509498</v>
      </c>
      <c r="AM595" s="1">
        <f t="shared" si="12"/>
        <v>9.005583004</v>
      </c>
      <c r="AN595" s="1">
        <v>4521.709</v>
      </c>
      <c r="AO595" s="1">
        <v>2060.671</v>
      </c>
      <c r="AP595" s="1">
        <f t="shared" si="13"/>
        <v>1.001450984</v>
      </c>
      <c r="AQ595" s="1">
        <f t="shared" si="14"/>
        <v>0</v>
      </c>
      <c r="AR595" s="1">
        <v>6582.379999999999</v>
      </c>
      <c r="AS595" s="1">
        <v>1566.0700000000006</v>
      </c>
      <c r="AT595" s="1">
        <f t="shared" ref="AT595:AU595" si="3697">LN(AN595)</f>
        <v>8.416645299</v>
      </c>
      <c r="AU595" s="1">
        <f t="shared" si="3697"/>
        <v>7.630786937</v>
      </c>
      <c r="AV595" s="1">
        <f t="shared" ref="AV595:AW595" si="3698">LN(AR595)</f>
        <v>8.792151661</v>
      </c>
      <c r="AW595" s="1">
        <f t="shared" si="3698"/>
        <v>7.356324575</v>
      </c>
      <c r="AX595" s="1">
        <v>4298.4890000000005</v>
      </c>
      <c r="AY595" s="1">
        <v>834.238</v>
      </c>
      <c r="AZ595" s="1">
        <v>91.196</v>
      </c>
      <c r="BA595" s="1">
        <v>749.256</v>
      </c>
      <c r="BB595" s="1">
        <v>225.851</v>
      </c>
      <c r="BC595" s="1">
        <v>523.405</v>
      </c>
      <c r="BD595" s="1">
        <v>0.0</v>
      </c>
      <c r="BE595" s="1">
        <v>523.405</v>
      </c>
      <c r="BF595" s="1">
        <v>33.422000000000004</v>
      </c>
      <c r="BG595" s="1">
        <v>6.423</v>
      </c>
      <c r="BH595" s="1">
        <v>56.289</v>
      </c>
      <c r="BI595" s="1">
        <v>98.93700000000001</v>
      </c>
      <c r="BJ595" s="1">
        <f t="shared" ref="BJ595:BM595" si="3699">BF595*1</f>
        <v>33.422</v>
      </c>
      <c r="BK595" s="1">
        <f t="shared" si="3699"/>
        <v>6.423</v>
      </c>
      <c r="BL595" s="1">
        <f t="shared" si="3699"/>
        <v>56.289</v>
      </c>
      <c r="BM595" s="1">
        <f t="shared" si="3699"/>
        <v>98.937</v>
      </c>
      <c r="BN595" s="1">
        <f t="shared" si="18"/>
        <v>-42.648</v>
      </c>
      <c r="BO595" s="1">
        <v>0.7060000000000001</v>
      </c>
      <c r="BP595" s="1" t="s">
        <v>242</v>
      </c>
      <c r="BQ595" s="1">
        <v>1.0</v>
      </c>
      <c r="BR595" s="1">
        <f t="shared" ref="BR595:BT595" si="3700">BO595*1</f>
        <v>0.706</v>
      </c>
      <c r="BS595" s="1" t="str">
        <f t="shared" si="3700"/>
        <v>#VALUE!</v>
      </c>
      <c r="BT595" s="1">
        <f t="shared" si="3700"/>
        <v>1</v>
      </c>
      <c r="BU595" s="1">
        <v>1.0</v>
      </c>
      <c r="BV595" s="1">
        <v>322.587</v>
      </c>
      <c r="BW595" s="1">
        <v>57.635076999999995</v>
      </c>
      <c r="BX595" s="1">
        <v>330.653</v>
      </c>
      <c r="BY595" s="1">
        <v>35.231538</v>
      </c>
      <c r="BZ595" s="1">
        <v>626.8038460000001</v>
      </c>
      <c r="CA595" s="1">
        <f t="shared" ref="CA595:CE595" si="3701">BV595*1</f>
        <v>322.587</v>
      </c>
      <c r="CB595" s="1">
        <f t="shared" si="3701"/>
        <v>57.635077</v>
      </c>
      <c r="CC595" s="1">
        <f t="shared" si="3701"/>
        <v>330.653</v>
      </c>
      <c r="CD595" s="1">
        <f t="shared" si="3701"/>
        <v>35.231538</v>
      </c>
      <c r="CE595" s="1">
        <f t="shared" si="3701"/>
        <v>626.803846</v>
      </c>
      <c r="CF595" s="1">
        <v>1.0</v>
      </c>
      <c r="CG595" s="1">
        <f t="shared" si="21"/>
        <v>1</v>
      </c>
      <c r="CH595" s="1" t="s">
        <v>1764</v>
      </c>
      <c r="CI595" s="1" t="s">
        <v>610</v>
      </c>
      <c r="CJ595" s="1" t="s">
        <v>1236</v>
      </c>
      <c r="CK595" s="1" t="s">
        <v>378</v>
      </c>
      <c r="CL595" s="1" t="s">
        <v>1237</v>
      </c>
      <c r="CM595" s="1" t="s">
        <v>613</v>
      </c>
      <c r="CN595" s="1" t="s">
        <v>614</v>
      </c>
      <c r="CO595" s="1" t="s">
        <v>615</v>
      </c>
      <c r="CP595" s="1" t="s">
        <v>1765</v>
      </c>
      <c r="CQ595" s="1" t="s">
        <v>1766</v>
      </c>
      <c r="CR595" s="1" t="s">
        <v>388</v>
      </c>
      <c r="CS595" s="1" t="s">
        <v>794</v>
      </c>
      <c r="CT595" s="1" t="s">
        <v>619</v>
      </c>
      <c r="CU595" s="1" t="s">
        <v>791</v>
      </c>
      <c r="CV595" s="1" t="s">
        <v>621</v>
      </c>
      <c r="CW595" s="1">
        <v>0.0</v>
      </c>
      <c r="CX595" s="1" t="s">
        <v>795</v>
      </c>
      <c r="CY595" s="1">
        <v>0.0</v>
      </c>
      <c r="CZ595" s="1" t="s">
        <v>471</v>
      </c>
      <c r="DA595" s="1">
        <v>0.0</v>
      </c>
      <c r="DB595" s="1">
        <v>0.0</v>
      </c>
      <c r="DC595" s="1">
        <v>0.0</v>
      </c>
      <c r="DD595" s="1">
        <v>0.0</v>
      </c>
      <c r="DE595" s="1">
        <v>0.0</v>
      </c>
      <c r="DF595" s="1">
        <v>3.0</v>
      </c>
      <c r="DG595" s="1">
        <v>12.0</v>
      </c>
      <c r="DH595" s="1" t="s">
        <v>132</v>
      </c>
    </row>
    <row r="596" ht="15.75" customHeight="1">
      <c r="A596" s="1">
        <v>2019.0</v>
      </c>
      <c r="B596" s="1" t="s">
        <v>1761</v>
      </c>
      <c r="C596" s="1">
        <v>119.0</v>
      </c>
      <c r="D596" s="1">
        <v>0.0</v>
      </c>
      <c r="E596" s="1" t="s">
        <v>1762</v>
      </c>
      <c r="F596" s="1" t="s">
        <v>1763</v>
      </c>
      <c r="G596" s="1" t="s">
        <v>136</v>
      </c>
      <c r="H596" s="1">
        <v>9020.017</v>
      </c>
      <c r="I596" s="1">
        <f t="shared" si="3689"/>
        <v>0.1069610785</v>
      </c>
      <c r="J596" s="3">
        <v>2.1522834905985745E12</v>
      </c>
      <c r="K596" s="3">
        <v>0.28744993713920053</v>
      </c>
      <c r="L596" s="3">
        <v>0.611246943765291</v>
      </c>
      <c r="M596" s="3">
        <f t="shared" si="7"/>
        <v>28.39755048</v>
      </c>
      <c r="N596" s="3">
        <f t="shared" si="8"/>
        <v>-0.4922542382</v>
      </c>
      <c r="O596" s="1">
        <v>0.0</v>
      </c>
      <c r="P596" s="1" t="s">
        <v>113</v>
      </c>
      <c r="Q596" s="1">
        <v>12.0</v>
      </c>
      <c r="R596" s="1" t="s">
        <v>157</v>
      </c>
      <c r="S596" s="1">
        <f t="shared" si="3310"/>
        <v>1</v>
      </c>
      <c r="T596" s="1">
        <f t="shared" si="10"/>
        <v>1</v>
      </c>
      <c r="U596" s="2">
        <v>41155.0</v>
      </c>
      <c r="V596" s="2">
        <v>42369.0</v>
      </c>
      <c r="W596" s="1">
        <v>1214.0</v>
      </c>
      <c r="X596" s="1">
        <v>7.101675971619444</v>
      </c>
      <c r="Y596" s="1">
        <v>3.0</v>
      </c>
      <c r="Z596" s="1">
        <v>770.955</v>
      </c>
      <c r="AA596" s="1">
        <v>6354.275000000001</v>
      </c>
      <c r="AB596" s="1">
        <v>2665.742</v>
      </c>
      <c r="AC596" s="1">
        <v>0.0</v>
      </c>
      <c r="AD596" s="1">
        <v>1136.1290000000001</v>
      </c>
      <c r="AE596" s="1">
        <v>1529.613</v>
      </c>
      <c r="AF596" s="1">
        <v>174.40200000000002</v>
      </c>
      <c r="AG596" s="1">
        <f t="shared" ref="AG596:AL596" si="3702">LN(AA596)</f>
        <v>8.756883094</v>
      </c>
      <c r="AH596" s="1">
        <f t="shared" si="3702"/>
        <v>7.888237722</v>
      </c>
      <c r="AI596" s="1" t="str">
        <f t="shared" si="3702"/>
        <v>#NUM!</v>
      </c>
      <c r="AJ596" s="1">
        <f t="shared" si="3702"/>
        <v>7.035382149</v>
      </c>
      <c r="AK596" s="1">
        <f t="shared" si="3702"/>
        <v>7.332770041</v>
      </c>
      <c r="AL596" s="1">
        <f t="shared" si="3702"/>
        <v>5.161362979</v>
      </c>
      <c r="AM596" s="1">
        <f t="shared" si="12"/>
        <v>9.107201498</v>
      </c>
      <c r="AN596" s="1">
        <v>4824.648</v>
      </c>
      <c r="AO596" s="1">
        <v>2074.42</v>
      </c>
      <c r="AP596" s="1">
        <f t="shared" si="13"/>
        <v>1.285054136</v>
      </c>
      <c r="AQ596" s="1">
        <f t="shared" si="14"/>
        <v>0</v>
      </c>
      <c r="AR596" s="1">
        <v>6899.068</v>
      </c>
      <c r="AS596" s="1">
        <v>2120.9489999999996</v>
      </c>
      <c r="AT596" s="1">
        <f t="shared" ref="AT596:AU596" si="3703">LN(AN596)</f>
        <v>8.481493058</v>
      </c>
      <c r="AU596" s="1">
        <f t="shared" si="3703"/>
        <v>7.637436876</v>
      </c>
      <c r="AV596" s="1">
        <f t="shared" ref="AV596:AW596" si="3704">LN(AR596)</f>
        <v>8.839141609</v>
      </c>
      <c r="AW596" s="1">
        <f t="shared" si="3704"/>
        <v>7.659618909</v>
      </c>
      <c r="AX596" s="1">
        <v>3778.9210000000003</v>
      </c>
      <c r="AY596" s="1">
        <v>834.446</v>
      </c>
      <c r="AZ596" s="1">
        <v>92.21300000000001</v>
      </c>
      <c r="BA596" s="1">
        <v>758.556</v>
      </c>
      <c r="BB596" s="1">
        <v>203.677</v>
      </c>
      <c r="BC596" s="1">
        <v>554.879</v>
      </c>
      <c r="BD596" s="1">
        <v>0.0</v>
      </c>
      <c r="BE596" s="1">
        <v>554.879</v>
      </c>
      <c r="BF596" s="1">
        <v>26.162</v>
      </c>
      <c r="BG596" s="1">
        <v>6.151999999999999</v>
      </c>
      <c r="BH596" s="1">
        <v>108.23400000000001</v>
      </c>
      <c r="BI596" s="1">
        <v>131.841</v>
      </c>
      <c r="BJ596" s="1">
        <f t="shared" ref="BJ596:BM596" si="3705">BF596*1</f>
        <v>26.162</v>
      </c>
      <c r="BK596" s="1">
        <f t="shared" si="3705"/>
        <v>6.152</v>
      </c>
      <c r="BL596" s="1">
        <f t="shared" si="3705"/>
        <v>108.234</v>
      </c>
      <c r="BM596" s="1">
        <f t="shared" si="3705"/>
        <v>131.841</v>
      </c>
      <c r="BN596" s="1">
        <f t="shared" si="18"/>
        <v>-23.607</v>
      </c>
      <c r="BO596" s="1">
        <v>0.544</v>
      </c>
      <c r="BP596" s="1" t="s">
        <v>242</v>
      </c>
      <c r="BQ596" s="1">
        <v>1.285</v>
      </c>
      <c r="BR596" s="1">
        <f t="shared" ref="BR596:BT596" si="3706">BO596*1</f>
        <v>0.544</v>
      </c>
      <c r="BS596" s="1" t="str">
        <f t="shared" si="3706"/>
        <v>#VALUE!</v>
      </c>
      <c r="BT596" s="1">
        <f t="shared" si="3706"/>
        <v>1.285</v>
      </c>
      <c r="BU596" s="1">
        <v>1.285</v>
      </c>
      <c r="BV596" s="1">
        <v>227.476</v>
      </c>
      <c r="BW596" s="1">
        <v>63.213</v>
      </c>
      <c r="BX596" s="1">
        <v>314.91008300000004</v>
      </c>
      <c r="BY596" s="1">
        <v>32.901666999999996</v>
      </c>
      <c r="BZ596" s="1">
        <v>751.668083</v>
      </c>
      <c r="CA596" s="1">
        <f t="shared" ref="CA596:CE596" si="3707">BV596*1</f>
        <v>227.476</v>
      </c>
      <c r="CB596" s="1">
        <f t="shared" si="3707"/>
        <v>63.213</v>
      </c>
      <c r="CC596" s="1">
        <f t="shared" si="3707"/>
        <v>314.910083</v>
      </c>
      <c r="CD596" s="1">
        <f t="shared" si="3707"/>
        <v>32.901667</v>
      </c>
      <c r="CE596" s="1">
        <f t="shared" si="3707"/>
        <v>751.668083</v>
      </c>
      <c r="CF596" s="1">
        <v>1.0</v>
      </c>
      <c r="CG596" s="1">
        <f t="shared" si="21"/>
        <v>1</v>
      </c>
      <c r="CH596" s="1" t="s">
        <v>1764</v>
      </c>
      <c r="CI596" s="1" t="s">
        <v>610</v>
      </c>
      <c r="CJ596" s="1" t="s">
        <v>1236</v>
      </c>
      <c r="CK596" s="1" t="s">
        <v>378</v>
      </c>
      <c r="CL596" s="1" t="s">
        <v>1237</v>
      </c>
      <c r="CM596" s="1" t="s">
        <v>613</v>
      </c>
      <c r="CN596" s="1" t="s">
        <v>614</v>
      </c>
      <c r="CO596" s="1" t="s">
        <v>615</v>
      </c>
      <c r="CP596" s="1" t="s">
        <v>1765</v>
      </c>
      <c r="CQ596" s="1" t="s">
        <v>1766</v>
      </c>
      <c r="CR596" s="1" t="s">
        <v>388</v>
      </c>
      <c r="CS596" s="1" t="s">
        <v>794</v>
      </c>
      <c r="CT596" s="1" t="s">
        <v>619</v>
      </c>
      <c r="CU596" s="1" t="s">
        <v>791</v>
      </c>
      <c r="CV596" s="1" t="s">
        <v>621</v>
      </c>
      <c r="CW596" s="1">
        <v>0.0</v>
      </c>
      <c r="CX596" s="1" t="s">
        <v>795</v>
      </c>
      <c r="CY596" s="1">
        <v>0.0</v>
      </c>
      <c r="CZ596" s="1" t="s">
        <v>471</v>
      </c>
      <c r="DA596" s="1">
        <v>0.0</v>
      </c>
      <c r="DB596" s="1">
        <v>0.0</v>
      </c>
      <c r="DC596" s="1">
        <v>0.0</v>
      </c>
      <c r="DD596" s="1">
        <v>0.0</v>
      </c>
      <c r="DE596" s="1">
        <v>0.0</v>
      </c>
      <c r="DF596" s="1">
        <v>3.0</v>
      </c>
      <c r="DG596" s="1">
        <v>12.0</v>
      </c>
      <c r="DH596" s="1" t="s">
        <v>132</v>
      </c>
    </row>
    <row r="597" ht="15.75" customHeight="1">
      <c r="A597" s="1">
        <v>2015.0</v>
      </c>
      <c r="B597" s="1" t="s">
        <v>1767</v>
      </c>
      <c r="C597" s="1">
        <v>120.0</v>
      </c>
      <c r="D597" s="1">
        <v>0.0</v>
      </c>
      <c r="E597" s="1" t="s">
        <v>1768</v>
      </c>
      <c r="F597" s="1" t="s">
        <v>1769</v>
      </c>
      <c r="G597" s="1" t="s">
        <v>136</v>
      </c>
      <c r="H597" s="1">
        <v>15397.124</v>
      </c>
      <c r="I597" s="1"/>
      <c r="J597" s="3">
        <v>2.0645101169067312E12</v>
      </c>
      <c r="K597" s="3">
        <v>0.7783043507165814</v>
      </c>
      <c r="L597" s="3">
        <v>0.0387903996579552</v>
      </c>
      <c r="M597" s="3">
        <f t="shared" si="7"/>
        <v>28.35591408</v>
      </c>
      <c r="N597" s="3">
        <f t="shared" si="8"/>
        <v>-3.249582494</v>
      </c>
      <c r="O597" s="1">
        <v>0.0</v>
      </c>
      <c r="P597" s="1" t="s">
        <v>113</v>
      </c>
      <c r="Q597" s="1">
        <v>14.0</v>
      </c>
      <c r="R597" s="1" t="s">
        <v>157</v>
      </c>
      <c r="S597" s="1">
        <f t="shared" si="3310"/>
        <v>1</v>
      </c>
      <c r="T597" s="1">
        <f t="shared" si="10"/>
        <v>1</v>
      </c>
      <c r="U597" s="2">
        <v>30449.0</v>
      </c>
      <c r="V597" s="2">
        <v>43830.0</v>
      </c>
      <c r="W597" s="1">
        <v>13381.0</v>
      </c>
      <c r="X597" s="1">
        <v>9.50159106930499</v>
      </c>
      <c r="Y597" s="1">
        <v>2.0</v>
      </c>
      <c r="Z597" s="1">
        <v>1051.796</v>
      </c>
      <c r="AA597" s="1">
        <v>4116.439</v>
      </c>
      <c r="AB597" s="1">
        <v>11280.685</v>
      </c>
      <c r="AC597" s="1">
        <v>0.0</v>
      </c>
      <c r="AD597" s="1">
        <v>3359.625</v>
      </c>
      <c r="AE597" s="1">
        <v>7921.06</v>
      </c>
      <c r="AF597" s="1">
        <v>690.527</v>
      </c>
      <c r="AG597" s="1">
        <f t="shared" ref="AG597:AL597" si="3708">LN(AA597)</f>
        <v>8.322743748</v>
      </c>
      <c r="AH597" s="1">
        <f t="shared" si="3708"/>
        <v>9.33084725</v>
      </c>
      <c r="AI597" s="1" t="str">
        <f t="shared" si="3708"/>
        <v>#NUM!</v>
      </c>
      <c r="AJ597" s="1">
        <f t="shared" si="3708"/>
        <v>8.11958464</v>
      </c>
      <c r="AK597" s="1">
        <f t="shared" si="3708"/>
        <v>8.977280314</v>
      </c>
      <c r="AL597" s="1">
        <f t="shared" si="3708"/>
        <v>6.537455074</v>
      </c>
      <c r="AM597" s="1">
        <f t="shared" si="12"/>
        <v>9.641936018</v>
      </c>
      <c r="AN597" s="1">
        <v>2080.726</v>
      </c>
      <c r="AO597" s="1">
        <v>241.68200000000002</v>
      </c>
      <c r="AP597" s="1">
        <f t="shared" si="13"/>
        <v>46.67573506</v>
      </c>
      <c r="AQ597" s="1">
        <f t="shared" si="14"/>
        <v>0</v>
      </c>
      <c r="AR597" s="1">
        <v>2322.4080000000004</v>
      </c>
      <c r="AS597" s="1">
        <v>13074.716</v>
      </c>
      <c r="AT597" s="1">
        <f t="shared" ref="AT597:AU597" si="3709">LN(AN597)</f>
        <v>7.64047215</v>
      </c>
      <c r="AU597" s="1">
        <f t="shared" si="3709"/>
        <v>5.487622812</v>
      </c>
      <c r="AV597" s="1">
        <f t="shared" ref="AV597:AW597" si="3710">LN(AR597)</f>
        <v>7.750359857</v>
      </c>
      <c r="AW597" s="1">
        <f t="shared" si="3710"/>
        <v>9.478435568</v>
      </c>
      <c r="AX597" s="1">
        <v>3225.081</v>
      </c>
      <c r="AY597" s="1">
        <v>1493.8980000000001</v>
      </c>
      <c r="AZ597" s="1">
        <v>11.415000000000001</v>
      </c>
      <c r="BA597" s="1">
        <v>1517.625</v>
      </c>
      <c r="BB597" s="1">
        <v>504.193</v>
      </c>
      <c r="BC597" s="1">
        <v>1013.432</v>
      </c>
      <c r="BD597" s="1">
        <v>7.835</v>
      </c>
      <c r="BE597" s="1">
        <v>1021.267</v>
      </c>
      <c r="BF597" s="1">
        <v>7.811</v>
      </c>
      <c r="BG597" s="1">
        <v>6.633</v>
      </c>
      <c r="BH597" s="1">
        <v>375.018</v>
      </c>
      <c r="BI597" s="1">
        <v>23.717000000000002</v>
      </c>
      <c r="BJ597" s="1">
        <f t="shared" ref="BJ597:BM597" si="3711">BF597*1</f>
        <v>7.811</v>
      </c>
      <c r="BK597" s="1">
        <f t="shared" si="3711"/>
        <v>6.633</v>
      </c>
      <c r="BL597" s="1">
        <f t="shared" si="3711"/>
        <v>375.018</v>
      </c>
      <c r="BM597" s="1">
        <f t="shared" si="3711"/>
        <v>23.717</v>
      </c>
      <c r="BN597" s="1">
        <f t="shared" si="18"/>
        <v>351.301</v>
      </c>
      <c r="BO597" s="1">
        <v>0.21300000000000002</v>
      </c>
      <c r="BP597" s="1" t="s">
        <v>242</v>
      </c>
      <c r="BQ597" s="1">
        <v>46.676</v>
      </c>
      <c r="BR597" s="1">
        <f t="shared" ref="BR597:BT597" si="3712">BO597*1</f>
        <v>0.213</v>
      </c>
      <c r="BS597" s="1" t="str">
        <f t="shared" si="3712"/>
        <v>#VALUE!</v>
      </c>
      <c r="BT597" s="1">
        <f t="shared" si="3712"/>
        <v>46.676</v>
      </c>
      <c r="BU597" s="1">
        <v>46.676</v>
      </c>
      <c r="BV597" s="1">
        <v>15.914</v>
      </c>
      <c r="BW597" s="1">
        <v>108.401786</v>
      </c>
      <c r="BX597" s="1">
        <v>230.36292899999998</v>
      </c>
      <c r="BY597" s="1">
        <v>32.409929</v>
      </c>
      <c r="BZ597" s="1">
        <v>1099.7945710000001</v>
      </c>
      <c r="CA597" s="1">
        <f t="shared" ref="CA597:CE597" si="3713">BV597*1</f>
        <v>15.914</v>
      </c>
      <c r="CB597" s="1">
        <f t="shared" si="3713"/>
        <v>108.401786</v>
      </c>
      <c r="CC597" s="1">
        <f t="shared" si="3713"/>
        <v>230.362929</v>
      </c>
      <c r="CD597" s="1">
        <f t="shared" si="3713"/>
        <v>32.409929</v>
      </c>
      <c r="CE597" s="1">
        <f t="shared" si="3713"/>
        <v>1099.794571</v>
      </c>
      <c r="CF597" s="1">
        <v>1.0</v>
      </c>
      <c r="CG597" s="1">
        <f t="shared" si="21"/>
        <v>1</v>
      </c>
      <c r="CH597" s="1" t="s">
        <v>1770</v>
      </c>
      <c r="CI597" s="1" t="s">
        <v>610</v>
      </c>
      <c r="CJ597" s="1" t="s">
        <v>1771</v>
      </c>
      <c r="CK597" s="1" t="s">
        <v>140</v>
      </c>
      <c r="CL597" s="1" t="s">
        <v>1772</v>
      </c>
      <c r="CM597" s="1" t="s">
        <v>613</v>
      </c>
      <c r="CN597" s="1" t="s">
        <v>614</v>
      </c>
      <c r="CO597" s="1" t="s">
        <v>615</v>
      </c>
      <c r="CP597" s="1" t="s">
        <v>788</v>
      </c>
      <c r="CQ597" s="1" t="s">
        <v>1773</v>
      </c>
      <c r="CR597" s="1" t="s">
        <v>388</v>
      </c>
      <c r="CS597" s="1" t="s">
        <v>1591</v>
      </c>
      <c r="CT597" s="1" t="s">
        <v>619</v>
      </c>
      <c r="CU597" s="1" t="s">
        <v>791</v>
      </c>
      <c r="CV597" s="1" t="s">
        <v>621</v>
      </c>
      <c r="CW597" s="1">
        <v>1.0</v>
      </c>
      <c r="CX597" s="1" t="s">
        <v>1448</v>
      </c>
      <c r="CY597" s="1" t="s">
        <v>1774</v>
      </c>
      <c r="CZ597" s="1" t="s">
        <v>1775</v>
      </c>
      <c r="DA597" s="1" t="s">
        <v>388</v>
      </c>
      <c r="DB597" s="1" t="s">
        <v>936</v>
      </c>
      <c r="DC597" s="1" t="s">
        <v>937</v>
      </c>
      <c r="DD597" s="1" t="s">
        <v>605</v>
      </c>
      <c r="DE597" s="1">
        <v>0.0</v>
      </c>
      <c r="DF597" s="1">
        <v>2.0</v>
      </c>
      <c r="DG597" s="1">
        <v>14.0</v>
      </c>
      <c r="DH597" s="1" t="s">
        <v>132</v>
      </c>
    </row>
    <row r="598" ht="15.75" customHeight="1">
      <c r="A598" s="1">
        <v>2016.0</v>
      </c>
      <c r="B598" s="1" t="s">
        <v>1767</v>
      </c>
      <c r="C598" s="1">
        <v>120.0</v>
      </c>
      <c r="D598" s="1">
        <v>0.0</v>
      </c>
      <c r="E598" s="1" t="s">
        <v>1768</v>
      </c>
      <c r="F598" s="1" t="s">
        <v>1769</v>
      </c>
      <c r="G598" s="1" t="s">
        <v>136</v>
      </c>
      <c r="H598" s="1">
        <v>15449.78</v>
      </c>
      <c r="I598" s="1">
        <f t="shared" ref="I598:I601" si="3720">(H598-H597)/H597</f>
        <v>0.003419859449</v>
      </c>
      <c r="J598" s="3">
        <v>2.0912137858581865E12</v>
      </c>
      <c r="K598" s="3">
        <v>1.2934627315590745</v>
      </c>
      <c r="L598" s="3">
        <v>-0.0940166569157271</v>
      </c>
      <c r="M598" s="3">
        <f t="shared" si="7"/>
        <v>28.36876577</v>
      </c>
      <c r="N598" s="3" t="str">
        <f t="shared" si="8"/>
        <v>#NUM!</v>
      </c>
      <c r="O598" s="1">
        <v>0.0</v>
      </c>
      <c r="P598" s="1" t="s">
        <v>113</v>
      </c>
      <c r="Q598" s="1">
        <v>14.0</v>
      </c>
      <c r="R598" s="1" t="s">
        <v>157</v>
      </c>
      <c r="S598" s="1">
        <f t="shared" si="3310"/>
        <v>1</v>
      </c>
      <c r="T598" s="1">
        <f t="shared" si="10"/>
        <v>1</v>
      </c>
      <c r="U598" s="2">
        <v>30449.0</v>
      </c>
      <c r="V598" s="2">
        <v>43465.0</v>
      </c>
      <c r="W598" s="1">
        <v>13016.0</v>
      </c>
      <c r="X598" s="1">
        <v>9.473934648898874</v>
      </c>
      <c r="Y598" s="1">
        <v>2.0</v>
      </c>
      <c r="Z598" s="1">
        <v>430.194</v>
      </c>
      <c r="AA598" s="1">
        <v>4268.0830000000005</v>
      </c>
      <c r="AB598" s="1">
        <v>11181.697</v>
      </c>
      <c r="AC598" s="1">
        <v>0.0</v>
      </c>
      <c r="AD598" s="1">
        <v>2519.373</v>
      </c>
      <c r="AE598" s="1">
        <v>8662.324</v>
      </c>
      <c r="AF598" s="1">
        <v>621.861</v>
      </c>
      <c r="AG598" s="1">
        <f t="shared" ref="AG598:AL598" si="3714">LN(AA598)</f>
        <v>8.358920059</v>
      </c>
      <c r="AH598" s="1">
        <f t="shared" si="3714"/>
        <v>9.322033524</v>
      </c>
      <c r="AI598" s="1" t="str">
        <f t="shared" si="3714"/>
        <v>#NUM!</v>
      </c>
      <c r="AJ598" s="1">
        <f t="shared" si="3714"/>
        <v>7.83176534</v>
      </c>
      <c r="AK598" s="1">
        <f t="shared" si="3714"/>
        <v>9.066738326</v>
      </c>
      <c r="AL598" s="1">
        <f t="shared" si="3714"/>
        <v>6.432716595</v>
      </c>
      <c r="AM598" s="1">
        <f t="shared" si="12"/>
        <v>9.645350043</v>
      </c>
      <c r="AN598" s="1">
        <v>1894.047</v>
      </c>
      <c r="AO598" s="1">
        <v>177.335</v>
      </c>
      <c r="AP598" s="1">
        <f t="shared" si="13"/>
        <v>63.05408972</v>
      </c>
      <c r="AQ598" s="1">
        <f t="shared" si="14"/>
        <v>0</v>
      </c>
      <c r="AR598" s="1">
        <v>2071.382</v>
      </c>
      <c r="AS598" s="1">
        <v>13378.398000000001</v>
      </c>
      <c r="AT598" s="1">
        <f t="shared" ref="AT598:AU598" si="3715">LN(AN598)</f>
        <v>7.546471089</v>
      </c>
      <c r="AU598" s="1">
        <f t="shared" si="3715"/>
        <v>5.178040599</v>
      </c>
      <c r="AV598" s="1">
        <f t="shared" ref="AV598:AW598" si="3716">LN(AR598)</f>
        <v>7.635971296</v>
      </c>
      <c r="AW598" s="1">
        <f t="shared" si="3716"/>
        <v>9.501396596</v>
      </c>
      <c r="AX598" s="1">
        <v>2461.81</v>
      </c>
      <c r="AY598" s="1">
        <v>530.474</v>
      </c>
      <c r="AZ598" s="1">
        <v>0.0</v>
      </c>
      <c r="BA598" s="1">
        <v>589.0360000000001</v>
      </c>
      <c r="BB598" s="1">
        <v>185.353</v>
      </c>
      <c r="BC598" s="1">
        <v>403.683</v>
      </c>
      <c r="BD598" s="1">
        <v>0.0</v>
      </c>
      <c r="BE598" s="1">
        <v>403.683</v>
      </c>
      <c r="BF598" s="1">
        <v>3.017</v>
      </c>
      <c r="BG598" s="1">
        <v>2.613</v>
      </c>
      <c r="BH598" s="1">
        <v>368.41799999999995</v>
      </c>
      <c r="BI598" s="1">
        <v>21.834000000000003</v>
      </c>
      <c r="BJ598" s="1">
        <f t="shared" ref="BJ598:BM598" si="3717">BF598*1</f>
        <v>3.017</v>
      </c>
      <c r="BK598" s="1">
        <f t="shared" si="3717"/>
        <v>2.613</v>
      </c>
      <c r="BL598" s="1">
        <f t="shared" si="3717"/>
        <v>368.418</v>
      </c>
      <c r="BM598" s="1">
        <f t="shared" si="3717"/>
        <v>21.834</v>
      </c>
      <c r="BN598" s="1">
        <f t="shared" si="18"/>
        <v>346.584</v>
      </c>
      <c r="BO598" s="1">
        <v>0.161</v>
      </c>
      <c r="BP598" s="1" t="s">
        <v>242</v>
      </c>
      <c r="BQ598" s="1">
        <v>63.053999999999995</v>
      </c>
      <c r="BR598" s="1">
        <f t="shared" ref="BR598:BT598" si="3718">BO598*1</f>
        <v>0.161</v>
      </c>
      <c r="BS598" s="1" t="str">
        <f t="shared" si="3718"/>
        <v>#VALUE!</v>
      </c>
      <c r="BT598" s="1">
        <f t="shared" si="3718"/>
        <v>63.054</v>
      </c>
      <c r="BU598" s="1">
        <v>63.053999999999995</v>
      </c>
      <c r="BV598" s="1">
        <v>14.158</v>
      </c>
      <c r="BW598" s="1">
        <v>42.074</v>
      </c>
      <c r="BX598" s="1">
        <v>175.843571</v>
      </c>
      <c r="BY598" s="1">
        <v>36.853928999999994</v>
      </c>
      <c r="BZ598" s="1">
        <v>1103.5557139999999</v>
      </c>
      <c r="CA598" s="1">
        <f t="shared" ref="CA598:CE598" si="3719">BV598*1</f>
        <v>14.158</v>
      </c>
      <c r="CB598" s="1">
        <f t="shared" si="3719"/>
        <v>42.074</v>
      </c>
      <c r="CC598" s="1">
        <f t="shared" si="3719"/>
        <v>175.843571</v>
      </c>
      <c r="CD598" s="1">
        <f t="shared" si="3719"/>
        <v>36.853929</v>
      </c>
      <c r="CE598" s="1">
        <f t="shared" si="3719"/>
        <v>1103.555714</v>
      </c>
      <c r="CF598" s="1">
        <v>1.0</v>
      </c>
      <c r="CG598" s="1">
        <f t="shared" si="21"/>
        <v>1</v>
      </c>
      <c r="CH598" s="1" t="s">
        <v>1770</v>
      </c>
      <c r="CI598" s="1" t="s">
        <v>610</v>
      </c>
      <c r="CJ598" s="1" t="s">
        <v>1771</v>
      </c>
      <c r="CK598" s="1" t="s">
        <v>140</v>
      </c>
      <c r="CL598" s="1" t="s">
        <v>1772</v>
      </c>
      <c r="CM598" s="1" t="s">
        <v>613</v>
      </c>
      <c r="CN598" s="1" t="s">
        <v>614</v>
      </c>
      <c r="CO598" s="1" t="s">
        <v>615</v>
      </c>
      <c r="CP598" s="1" t="s">
        <v>788</v>
      </c>
      <c r="CQ598" s="1" t="s">
        <v>1773</v>
      </c>
      <c r="CR598" s="1" t="s">
        <v>388</v>
      </c>
      <c r="CS598" s="1" t="s">
        <v>1591</v>
      </c>
      <c r="CT598" s="1" t="s">
        <v>619</v>
      </c>
      <c r="CU598" s="1" t="s">
        <v>791</v>
      </c>
      <c r="CV598" s="1" t="s">
        <v>621</v>
      </c>
      <c r="CW598" s="1">
        <v>1.0</v>
      </c>
      <c r="CX598" s="1" t="s">
        <v>1448</v>
      </c>
      <c r="CY598" s="1" t="s">
        <v>1774</v>
      </c>
      <c r="CZ598" s="1" t="s">
        <v>1775</v>
      </c>
      <c r="DA598" s="1" t="s">
        <v>388</v>
      </c>
      <c r="DB598" s="1" t="s">
        <v>936</v>
      </c>
      <c r="DC598" s="1" t="s">
        <v>937</v>
      </c>
      <c r="DD598" s="1" t="s">
        <v>605</v>
      </c>
      <c r="DE598" s="1">
        <v>0.0</v>
      </c>
      <c r="DF598" s="1">
        <v>2.0</v>
      </c>
      <c r="DG598" s="1">
        <v>14.0</v>
      </c>
      <c r="DH598" s="1" t="s">
        <v>132</v>
      </c>
    </row>
    <row r="599" ht="15.75" customHeight="1">
      <c r="A599" s="1">
        <v>2017.0</v>
      </c>
      <c r="B599" s="1" t="s">
        <v>1767</v>
      </c>
      <c r="C599" s="1">
        <v>120.0</v>
      </c>
      <c r="D599" s="1">
        <v>0.0</v>
      </c>
      <c r="E599" s="1" t="s">
        <v>1768</v>
      </c>
      <c r="F599" s="1" t="s">
        <v>1769</v>
      </c>
      <c r="G599" s="1" t="s">
        <v>136</v>
      </c>
      <c r="H599" s="1">
        <v>15949.677</v>
      </c>
      <c r="I599" s="1">
        <f t="shared" si="3720"/>
        <v>0.03235625362</v>
      </c>
      <c r="J599" s="3">
        <v>2.1260922840536946E12</v>
      </c>
      <c r="K599" s="3">
        <v>1.6678590410685672</v>
      </c>
      <c r="L599" s="3">
        <v>1.22653316645808</v>
      </c>
      <c r="M599" s="3">
        <f t="shared" si="7"/>
        <v>28.3853068</v>
      </c>
      <c r="N599" s="3">
        <f t="shared" si="8"/>
        <v>0.2041916259</v>
      </c>
      <c r="O599" s="1">
        <v>0.0</v>
      </c>
      <c r="P599" s="1" t="s">
        <v>113</v>
      </c>
      <c r="Q599" s="1">
        <v>14.0</v>
      </c>
      <c r="R599" s="1" t="s">
        <v>157</v>
      </c>
      <c r="S599" s="1">
        <f t="shared" si="3310"/>
        <v>1</v>
      </c>
      <c r="T599" s="1">
        <f t="shared" si="10"/>
        <v>1</v>
      </c>
      <c r="U599" s="2">
        <v>30449.0</v>
      </c>
      <c r="V599" s="2">
        <v>43100.0</v>
      </c>
      <c r="W599" s="1">
        <v>12651.0</v>
      </c>
      <c r="X599" s="1">
        <v>9.44549154241467</v>
      </c>
      <c r="Y599" s="1">
        <v>2.0</v>
      </c>
      <c r="Z599" s="1">
        <v>364.916</v>
      </c>
      <c r="AA599" s="1">
        <v>4649.724</v>
      </c>
      <c r="AB599" s="1">
        <v>11299.953</v>
      </c>
      <c r="AC599" s="1">
        <v>0.0</v>
      </c>
      <c r="AD599" s="1">
        <v>2693.114</v>
      </c>
      <c r="AE599" s="1">
        <v>8606.839</v>
      </c>
      <c r="AF599" s="1">
        <v>569.96</v>
      </c>
      <c r="AG599" s="1">
        <f t="shared" ref="AG599:AL599" si="3721">LN(AA599)</f>
        <v>8.444563142</v>
      </c>
      <c r="AH599" s="1">
        <f t="shared" si="3721"/>
        <v>9.332553845</v>
      </c>
      <c r="AI599" s="1" t="str">
        <f t="shared" si="3721"/>
        <v>#NUM!</v>
      </c>
      <c r="AJ599" s="1">
        <f t="shared" si="3721"/>
        <v>7.898453424</v>
      </c>
      <c r="AK599" s="1">
        <f t="shared" si="3721"/>
        <v>9.060312399</v>
      </c>
      <c r="AL599" s="1">
        <f t="shared" si="3721"/>
        <v>6.345566183</v>
      </c>
      <c r="AM599" s="1">
        <f t="shared" si="12"/>
        <v>9.677193857</v>
      </c>
      <c r="AN599" s="1">
        <v>1789.306</v>
      </c>
      <c r="AO599" s="1">
        <v>546.368</v>
      </c>
      <c r="AP599" s="1">
        <f t="shared" si="13"/>
        <v>20.68194514</v>
      </c>
      <c r="AQ599" s="1">
        <f t="shared" si="14"/>
        <v>0</v>
      </c>
      <c r="AR599" s="1">
        <v>2335.674</v>
      </c>
      <c r="AS599" s="1">
        <v>13614.003</v>
      </c>
      <c r="AT599" s="1">
        <f t="shared" ref="AT599:AU599" si="3722">LN(AN599)</f>
        <v>7.489583114</v>
      </c>
      <c r="AU599" s="1">
        <f t="shared" si="3722"/>
        <v>6.303292741</v>
      </c>
      <c r="AV599" s="1">
        <f t="shared" ref="AV599:AW599" si="3723">LN(AR599)</f>
        <v>7.756055779</v>
      </c>
      <c r="AW599" s="1">
        <f t="shared" si="3723"/>
        <v>9.518854174</v>
      </c>
      <c r="AX599" s="1">
        <v>2204.4790000000003</v>
      </c>
      <c r="AY599" s="1">
        <v>337.087</v>
      </c>
      <c r="AZ599" s="1">
        <v>0.0</v>
      </c>
      <c r="BA599" s="1">
        <v>357.65000000000003</v>
      </c>
      <c r="BB599" s="1">
        <v>22.046</v>
      </c>
      <c r="BC599" s="1">
        <v>335.604</v>
      </c>
      <c r="BD599" s="1">
        <v>0.0</v>
      </c>
      <c r="BE599" s="1">
        <v>335.604</v>
      </c>
      <c r="BF599" s="1">
        <v>2.465</v>
      </c>
      <c r="BG599" s="1">
        <v>2.104</v>
      </c>
      <c r="BH599" s="1">
        <v>439.79599999999994</v>
      </c>
      <c r="BI599" s="1">
        <v>80.111</v>
      </c>
      <c r="BJ599" s="1">
        <f t="shared" ref="BJ599:BM599" si="3724">BF599*1</f>
        <v>2.465</v>
      </c>
      <c r="BK599" s="1">
        <f t="shared" si="3724"/>
        <v>2.104</v>
      </c>
      <c r="BL599" s="1">
        <f t="shared" si="3724"/>
        <v>439.796</v>
      </c>
      <c r="BM599" s="1">
        <f t="shared" si="3724"/>
        <v>80.111</v>
      </c>
      <c r="BN599" s="1">
        <f t="shared" si="18"/>
        <v>359.685</v>
      </c>
      <c r="BO599" s="1">
        <v>0.14300000000000002</v>
      </c>
      <c r="BP599" s="1" t="s">
        <v>242</v>
      </c>
      <c r="BQ599" s="1">
        <v>20.682</v>
      </c>
      <c r="BR599" s="1">
        <f t="shared" ref="BR599:BT599" si="3725">BO599*1</f>
        <v>0.143</v>
      </c>
      <c r="BS599" s="1" t="str">
        <f t="shared" si="3725"/>
        <v>#VALUE!</v>
      </c>
      <c r="BT599" s="1">
        <f t="shared" si="3725"/>
        <v>20.682</v>
      </c>
      <c r="BU599" s="1">
        <v>20.682</v>
      </c>
      <c r="BV599" s="1">
        <v>13.142999999999999</v>
      </c>
      <c r="BW599" s="1">
        <v>25.546429</v>
      </c>
      <c r="BX599" s="1">
        <v>157.462786</v>
      </c>
      <c r="BY599" s="1">
        <v>37.272214</v>
      </c>
      <c r="BZ599" s="1">
        <v>1139.2626430000003</v>
      </c>
      <c r="CA599" s="1">
        <f t="shared" ref="CA599:CE599" si="3726">BV599*1</f>
        <v>13.143</v>
      </c>
      <c r="CB599" s="1">
        <f t="shared" si="3726"/>
        <v>25.546429</v>
      </c>
      <c r="CC599" s="1">
        <f t="shared" si="3726"/>
        <v>157.462786</v>
      </c>
      <c r="CD599" s="1">
        <f t="shared" si="3726"/>
        <v>37.272214</v>
      </c>
      <c r="CE599" s="1">
        <f t="shared" si="3726"/>
        <v>1139.262643</v>
      </c>
      <c r="CF599" s="1">
        <v>1.0</v>
      </c>
      <c r="CG599" s="1">
        <f t="shared" si="21"/>
        <v>1</v>
      </c>
      <c r="CH599" s="1" t="s">
        <v>1770</v>
      </c>
      <c r="CI599" s="1" t="s">
        <v>610</v>
      </c>
      <c r="CJ599" s="1" t="s">
        <v>1771</v>
      </c>
      <c r="CK599" s="1" t="s">
        <v>140</v>
      </c>
      <c r="CL599" s="1" t="s">
        <v>1772</v>
      </c>
      <c r="CM599" s="1" t="s">
        <v>613</v>
      </c>
      <c r="CN599" s="1" t="s">
        <v>614</v>
      </c>
      <c r="CO599" s="1" t="s">
        <v>615</v>
      </c>
      <c r="CP599" s="1" t="s">
        <v>788</v>
      </c>
      <c r="CQ599" s="1" t="s">
        <v>1773</v>
      </c>
      <c r="CR599" s="1" t="s">
        <v>388</v>
      </c>
      <c r="CS599" s="1" t="s">
        <v>1591</v>
      </c>
      <c r="CT599" s="1" t="s">
        <v>619</v>
      </c>
      <c r="CU599" s="1" t="s">
        <v>791</v>
      </c>
      <c r="CV599" s="1" t="s">
        <v>621</v>
      </c>
      <c r="CW599" s="1">
        <v>1.0</v>
      </c>
      <c r="CX599" s="1" t="s">
        <v>1448</v>
      </c>
      <c r="CY599" s="1" t="s">
        <v>1774</v>
      </c>
      <c r="CZ599" s="1" t="s">
        <v>1775</v>
      </c>
      <c r="DA599" s="1" t="s">
        <v>388</v>
      </c>
      <c r="DB599" s="1" t="s">
        <v>936</v>
      </c>
      <c r="DC599" s="1" t="s">
        <v>937</v>
      </c>
      <c r="DD599" s="1" t="s">
        <v>605</v>
      </c>
      <c r="DE599" s="1">
        <v>0.0</v>
      </c>
      <c r="DF599" s="1">
        <v>2.0</v>
      </c>
      <c r="DG599" s="1">
        <v>14.0</v>
      </c>
      <c r="DH599" s="1" t="s">
        <v>132</v>
      </c>
    </row>
    <row r="600" ht="15.75" customHeight="1">
      <c r="A600" s="1">
        <v>2018.0</v>
      </c>
      <c r="B600" s="1" t="s">
        <v>1767</v>
      </c>
      <c r="C600" s="1">
        <v>120.0</v>
      </c>
      <c r="D600" s="1">
        <v>0.0</v>
      </c>
      <c r="E600" s="1" t="s">
        <v>1768</v>
      </c>
      <c r="F600" s="1" t="s">
        <v>1769</v>
      </c>
      <c r="G600" s="1" t="s">
        <v>136</v>
      </c>
      <c r="H600" s="1">
        <v>17112.136</v>
      </c>
      <c r="I600" s="1">
        <f t="shared" si="3720"/>
        <v>0.07288291794</v>
      </c>
      <c r="J600" s="3">
        <v>2.14611448585804E12</v>
      </c>
      <c r="K600" s="3">
        <v>0.9417371933719778</v>
      </c>
      <c r="L600" s="3">
        <v>1.13748763600395</v>
      </c>
      <c r="M600" s="3">
        <f t="shared" si="7"/>
        <v>28.39468011</v>
      </c>
      <c r="N600" s="3">
        <f t="shared" si="8"/>
        <v>0.1288220023</v>
      </c>
      <c r="O600" s="1">
        <v>0.0</v>
      </c>
      <c r="P600" s="1" t="s">
        <v>113</v>
      </c>
      <c r="Q600" s="1">
        <v>14.0</v>
      </c>
      <c r="R600" s="1" t="s">
        <v>157</v>
      </c>
      <c r="S600" s="1">
        <f t="shared" si="3310"/>
        <v>1</v>
      </c>
      <c r="T600" s="1">
        <f t="shared" si="10"/>
        <v>1</v>
      </c>
      <c r="U600" s="2">
        <v>30449.0</v>
      </c>
      <c r="V600" s="2">
        <v>42735.0</v>
      </c>
      <c r="W600" s="1">
        <v>12286.0</v>
      </c>
      <c r="X600" s="1">
        <v>9.416215681723873</v>
      </c>
      <c r="Y600" s="1">
        <v>2.0</v>
      </c>
      <c r="Z600" s="1">
        <v>694.9</v>
      </c>
      <c r="AA600" s="1">
        <v>4744.028</v>
      </c>
      <c r="AB600" s="1">
        <v>12368.108</v>
      </c>
      <c r="AC600" s="1">
        <v>0.0</v>
      </c>
      <c r="AD600" s="1">
        <v>3393.205</v>
      </c>
      <c r="AE600" s="1">
        <v>8974.903</v>
      </c>
      <c r="AF600" s="1">
        <v>2737.467</v>
      </c>
      <c r="AG600" s="1">
        <f t="shared" ref="AG600:AL600" si="3727">LN(AA600)</f>
        <v>8.464641843</v>
      </c>
      <c r="AH600" s="1">
        <f t="shared" si="3727"/>
        <v>9.422876503</v>
      </c>
      <c r="AI600" s="1" t="str">
        <f t="shared" si="3727"/>
        <v>#NUM!</v>
      </c>
      <c r="AJ600" s="1">
        <f t="shared" si="3727"/>
        <v>8.129530181</v>
      </c>
      <c r="AK600" s="1">
        <f t="shared" si="3727"/>
        <v>9.102187405</v>
      </c>
      <c r="AL600" s="1">
        <f t="shared" si="3727"/>
        <v>7.914788319</v>
      </c>
      <c r="AM600" s="1">
        <f t="shared" si="12"/>
        <v>9.747543198</v>
      </c>
      <c r="AN600" s="1">
        <v>2122.433</v>
      </c>
      <c r="AO600" s="1">
        <v>850.859</v>
      </c>
      <c r="AP600" s="1">
        <f t="shared" si="13"/>
        <v>14.53602536</v>
      </c>
      <c r="AQ600" s="1">
        <f t="shared" si="14"/>
        <v>0</v>
      </c>
      <c r="AR600" s="1">
        <v>2973.292</v>
      </c>
      <c r="AS600" s="1">
        <v>14138.844</v>
      </c>
      <c r="AT600" s="1">
        <f t="shared" ref="AT600:AU600" si="3728">LN(AN600)</f>
        <v>7.660318351</v>
      </c>
      <c r="AU600" s="1">
        <f t="shared" si="3728"/>
        <v>6.746246427</v>
      </c>
      <c r="AV600" s="1">
        <f t="shared" ref="AV600:AW600" si="3729">LN(AR600)</f>
        <v>7.997425035</v>
      </c>
      <c r="AW600" s="1">
        <f t="shared" si="3729"/>
        <v>9.556681182</v>
      </c>
      <c r="AX600" s="1">
        <v>3111.943</v>
      </c>
      <c r="AY600" s="1">
        <v>917.248</v>
      </c>
      <c r="AZ600" s="1">
        <v>0.0</v>
      </c>
      <c r="BA600" s="1">
        <v>917.376</v>
      </c>
      <c r="BB600" s="1">
        <v>292.537</v>
      </c>
      <c r="BC600" s="1">
        <v>624.839</v>
      </c>
      <c r="BD600" s="1">
        <v>0.0</v>
      </c>
      <c r="BE600" s="1">
        <v>624.839</v>
      </c>
      <c r="BF600" s="1">
        <v>4.4190000000000005</v>
      </c>
      <c r="BG600" s="1">
        <v>3.651</v>
      </c>
      <c r="BH600" s="1">
        <v>392.537</v>
      </c>
      <c r="BI600" s="1">
        <v>27.086</v>
      </c>
      <c r="BJ600" s="1">
        <f t="shared" ref="BJ600:BM600" si="3730">BF600*1</f>
        <v>4.419</v>
      </c>
      <c r="BK600" s="1">
        <f t="shared" si="3730"/>
        <v>3.651</v>
      </c>
      <c r="BL600" s="1">
        <f t="shared" si="3730"/>
        <v>392.537</v>
      </c>
      <c r="BM600" s="1">
        <f t="shared" si="3730"/>
        <v>27.086</v>
      </c>
      <c r="BN600" s="1">
        <f t="shared" si="18"/>
        <v>365.451</v>
      </c>
      <c r="BO600" s="1">
        <v>0.191</v>
      </c>
      <c r="BP600" s="1" t="s">
        <v>242</v>
      </c>
      <c r="BQ600" s="1">
        <v>14.536</v>
      </c>
      <c r="BR600" s="1">
        <f t="shared" ref="BR600:BT600" si="3731">BO600*1</f>
        <v>0.191</v>
      </c>
      <c r="BS600" s="1" t="str">
        <f t="shared" si="3731"/>
        <v>#VALUE!</v>
      </c>
      <c r="BT600" s="1">
        <f t="shared" si="3731"/>
        <v>14.536</v>
      </c>
      <c r="BU600" s="1">
        <v>14.536</v>
      </c>
      <c r="BV600" s="1">
        <v>15.011</v>
      </c>
      <c r="BW600" s="1">
        <v>65.526857</v>
      </c>
      <c r="BX600" s="1">
        <v>222.281643</v>
      </c>
      <c r="BY600" s="1">
        <v>40.773357000000004</v>
      </c>
      <c r="BZ600" s="1">
        <v>1222.295429</v>
      </c>
      <c r="CA600" s="1">
        <f t="shared" ref="CA600:CE600" si="3732">BV600*1</f>
        <v>15.011</v>
      </c>
      <c r="CB600" s="1">
        <f t="shared" si="3732"/>
        <v>65.526857</v>
      </c>
      <c r="CC600" s="1">
        <f t="shared" si="3732"/>
        <v>222.281643</v>
      </c>
      <c r="CD600" s="1">
        <f t="shared" si="3732"/>
        <v>40.773357</v>
      </c>
      <c r="CE600" s="1">
        <f t="shared" si="3732"/>
        <v>1222.295429</v>
      </c>
      <c r="CF600" s="1">
        <v>1.0</v>
      </c>
      <c r="CG600" s="1">
        <f t="shared" si="21"/>
        <v>1</v>
      </c>
      <c r="CH600" s="1" t="s">
        <v>1770</v>
      </c>
      <c r="CI600" s="1" t="s">
        <v>610</v>
      </c>
      <c r="CJ600" s="1" t="s">
        <v>1771</v>
      </c>
      <c r="CK600" s="1" t="s">
        <v>140</v>
      </c>
      <c r="CL600" s="1" t="s">
        <v>1772</v>
      </c>
      <c r="CM600" s="1" t="s">
        <v>613</v>
      </c>
      <c r="CN600" s="1" t="s">
        <v>614</v>
      </c>
      <c r="CO600" s="1" t="s">
        <v>615</v>
      </c>
      <c r="CP600" s="1" t="s">
        <v>788</v>
      </c>
      <c r="CQ600" s="1" t="s">
        <v>1773</v>
      </c>
      <c r="CR600" s="1" t="s">
        <v>388</v>
      </c>
      <c r="CS600" s="1" t="s">
        <v>1591</v>
      </c>
      <c r="CT600" s="1" t="s">
        <v>619</v>
      </c>
      <c r="CU600" s="1" t="s">
        <v>791</v>
      </c>
      <c r="CV600" s="1" t="s">
        <v>621</v>
      </c>
      <c r="CW600" s="1">
        <v>1.0</v>
      </c>
      <c r="CX600" s="1" t="s">
        <v>1448</v>
      </c>
      <c r="CY600" s="1" t="s">
        <v>1774</v>
      </c>
      <c r="CZ600" s="1" t="s">
        <v>1775</v>
      </c>
      <c r="DA600" s="1" t="s">
        <v>388</v>
      </c>
      <c r="DB600" s="1" t="s">
        <v>936</v>
      </c>
      <c r="DC600" s="1" t="s">
        <v>937</v>
      </c>
      <c r="DD600" s="1" t="s">
        <v>605</v>
      </c>
      <c r="DE600" s="1">
        <v>0.0</v>
      </c>
      <c r="DF600" s="1">
        <v>2.0</v>
      </c>
      <c r="DG600" s="1">
        <v>14.0</v>
      </c>
      <c r="DH600" s="1" t="s">
        <v>132</v>
      </c>
    </row>
    <row r="601" ht="15.75" customHeight="1">
      <c r="A601" s="1">
        <v>2019.0</v>
      </c>
      <c r="B601" s="1" t="s">
        <v>1767</v>
      </c>
      <c r="C601" s="1">
        <v>120.0</v>
      </c>
      <c r="D601" s="1">
        <v>0.0</v>
      </c>
      <c r="E601" s="1" t="s">
        <v>1768</v>
      </c>
      <c r="F601" s="1" t="s">
        <v>1769</v>
      </c>
      <c r="G601" s="1" t="s">
        <v>136</v>
      </c>
      <c r="H601" s="1">
        <v>18489.294</v>
      </c>
      <c r="I601" s="1">
        <f t="shared" si="3720"/>
        <v>0.0804784394</v>
      </c>
      <c r="J601" s="3">
        <v>2.1522834905985745E12</v>
      </c>
      <c r="K601" s="3">
        <v>0.28744993713920053</v>
      </c>
      <c r="L601" s="3">
        <v>0.611246943765291</v>
      </c>
      <c r="M601" s="3">
        <f t="shared" si="7"/>
        <v>28.39755048</v>
      </c>
      <c r="N601" s="3">
        <f t="shared" si="8"/>
        <v>-0.4922542382</v>
      </c>
      <c r="O601" s="1">
        <v>0.0</v>
      </c>
      <c r="P601" s="1" t="s">
        <v>113</v>
      </c>
      <c r="Q601" s="1">
        <v>14.0</v>
      </c>
      <c r="R601" s="1" t="s">
        <v>157</v>
      </c>
      <c r="S601" s="1">
        <f t="shared" si="3310"/>
        <v>1</v>
      </c>
      <c r="T601" s="1">
        <f t="shared" si="10"/>
        <v>1</v>
      </c>
      <c r="U601" s="2">
        <v>30449.0</v>
      </c>
      <c r="V601" s="2">
        <v>42369.0</v>
      </c>
      <c r="W601" s="1">
        <v>11920.0</v>
      </c>
      <c r="X601" s="1">
        <v>9.385972940619341</v>
      </c>
      <c r="Y601" s="1">
        <v>2.0</v>
      </c>
      <c r="Z601" s="1">
        <v>1193.02</v>
      </c>
      <c r="AA601" s="1">
        <v>11023.546</v>
      </c>
      <c r="AB601" s="1">
        <v>7465.7480000000005</v>
      </c>
      <c r="AC601" s="1">
        <v>0.0</v>
      </c>
      <c r="AD601" s="1">
        <v>3026.121</v>
      </c>
      <c r="AE601" s="1">
        <v>4439.627</v>
      </c>
      <c r="AF601" s="1">
        <v>2607.85</v>
      </c>
      <c r="AG601" s="1">
        <f t="shared" ref="AG601:AL601" si="3733">LN(AA601)</f>
        <v>9.30778881</v>
      </c>
      <c r="AH601" s="1">
        <f t="shared" si="3733"/>
        <v>8.918080906</v>
      </c>
      <c r="AI601" s="1" t="str">
        <f t="shared" si="3733"/>
        <v>#NUM!</v>
      </c>
      <c r="AJ601" s="1">
        <f t="shared" si="3733"/>
        <v>8.01503688</v>
      </c>
      <c r="AK601" s="1">
        <f t="shared" si="3733"/>
        <v>8.398325643</v>
      </c>
      <c r="AL601" s="1">
        <f t="shared" si="3733"/>
        <v>7.866281406</v>
      </c>
      <c r="AM601" s="1">
        <f t="shared" si="12"/>
        <v>9.824947141</v>
      </c>
      <c r="AN601" s="1">
        <v>2319.913</v>
      </c>
      <c r="AO601" s="1">
        <v>972.76</v>
      </c>
      <c r="AP601" s="1">
        <f t="shared" si="13"/>
        <v>7.674809819</v>
      </c>
      <c r="AQ601" s="1">
        <f t="shared" si="14"/>
        <v>0</v>
      </c>
      <c r="AR601" s="1">
        <v>3292.673</v>
      </c>
      <c r="AS601" s="1">
        <v>15196.621000000003</v>
      </c>
      <c r="AT601" s="1">
        <f t="shared" ref="AT601:AU601" si="3734">LN(AN601)</f>
        <v>7.749284964</v>
      </c>
      <c r="AU601" s="1">
        <f t="shared" si="3734"/>
        <v>6.880137392</v>
      </c>
      <c r="AV601" s="1">
        <f t="shared" ref="AV601:AW601" si="3735">LN(AR601)</f>
        <v>8.099454976</v>
      </c>
      <c r="AW601" s="1">
        <f t="shared" si="3735"/>
        <v>9.628828379</v>
      </c>
      <c r="AX601" s="1">
        <v>3777.686</v>
      </c>
      <c r="AY601" s="1">
        <v>1440.855</v>
      </c>
      <c r="AZ601" s="1">
        <v>0.0</v>
      </c>
      <c r="BA601" s="1">
        <v>1440.97</v>
      </c>
      <c r="BB601" s="1">
        <v>383.193</v>
      </c>
      <c r="BC601" s="1">
        <v>1057.777</v>
      </c>
      <c r="BD601" s="1">
        <v>0.0</v>
      </c>
      <c r="BE601" s="1">
        <v>1057.777</v>
      </c>
      <c r="BF601" s="1">
        <v>6.961</v>
      </c>
      <c r="BG601" s="1">
        <v>5.721</v>
      </c>
      <c r="BH601" s="1">
        <v>288.379</v>
      </c>
      <c r="BI601" s="1">
        <v>41.002</v>
      </c>
      <c r="BJ601" s="1">
        <f t="shared" ref="BJ601:BM601" si="3736">BF601*1</f>
        <v>6.961</v>
      </c>
      <c r="BK601" s="1">
        <f t="shared" si="3736"/>
        <v>5.721</v>
      </c>
      <c r="BL601" s="1">
        <f t="shared" si="3736"/>
        <v>288.379</v>
      </c>
      <c r="BM601" s="1">
        <f t="shared" si="3736"/>
        <v>41.002</v>
      </c>
      <c r="BN601" s="1">
        <f t="shared" si="18"/>
        <v>247.377</v>
      </c>
      <c r="BO601" s="1">
        <v>0.21600000000000003</v>
      </c>
      <c r="BP601" s="1" t="s">
        <v>242</v>
      </c>
      <c r="BQ601" s="1">
        <v>7.675</v>
      </c>
      <c r="BR601" s="1">
        <f t="shared" ref="BR601:BT601" si="3737">BO601*1</f>
        <v>0.216</v>
      </c>
      <c r="BS601" s="1" t="str">
        <f t="shared" si="3737"/>
        <v>#VALUE!</v>
      </c>
      <c r="BT601" s="1">
        <f t="shared" si="3737"/>
        <v>7.675</v>
      </c>
      <c r="BU601" s="1">
        <v>7.675</v>
      </c>
      <c r="BV601" s="1">
        <v>15.266</v>
      </c>
      <c r="BW601" s="1">
        <v>102.926429</v>
      </c>
      <c r="BX601" s="1">
        <v>269.834714</v>
      </c>
      <c r="BY601" s="1">
        <v>41.7435</v>
      </c>
      <c r="BZ601" s="1">
        <v>1320.663857</v>
      </c>
      <c r="CA601" s="1">
        <f t="shared" ref="CA601:CE601" si="3738">BV601*1</f>
        <v>15.266</v>
      </c>
      <c r="CB601" s="1">
        <f t="shared" si="3738"/>
        <v>102.926429</v>
      </c>
      <c r="CC601" s="1">
        <f t="shared" si="3738"/>
        <v>269.834714</v>
      </c>
      <c r="CD601" s="1">
        <f t="shared" si="3738"/>
        <v>41.7435</v>
      </c>
      <c r="CE601" s="1">
        <f t="shared" si="3738"/>
        <v>1320.663857</v>
      </c>
      <c r="CF601" s="1">
        <v>1.0</v>
      </c>
      <c r="CG601" s="1">
        <f t="shared" si="21"/>
        <v>1</v>
      </c>
      <c r="CH601" s="1" t="s">
        <v>1770</v>
      </c>
      <c r="CI601" s="1" t="s">
        <v>610</v>
      </c>
      <c r="CJ601" s="1" t="s">
        <v>1771</v>
      </c>
      <c r="CK601" s="1" t="s">
        <v>140</v>
      </c>
      <c r="CL601" s="1" t="s">
        <v>1772</v>
      </c>
      <c r="CM601" s="1" t="s">
        <v>613</v>
      </c>
      <c r="CN601" s="1" t="s">
        <v>614</v>
      </c>
      <c r="CO601" s="1" t="s">
        <v>615</v>
      </c>
      <c r="CP601" s="1" t="s">
        <v>788</v>
      </c>
      <c r="CQ601" s="1" t="s">
        <v>1773</v>
      </c>
      <c r="CR601" s="1" t="s">
        <v>388</v>
      </c>
      <c r="CS601" s="1" t="s">
        <v>1591</v>
      </c>
      <c r="CT601" s="1" t="s">
        <v>619</v>
      </c>
      <c r="CU601" s="1" t="s">
        <v>791</v>
      </c>
      <c r="CV601" s="1" t="s">
        <v>621</v>
      </c>
      <c r="CW601" s="1">
        <v>1.0</v>
      </c>
      <c r="CX601" s="1" t="s">
        <v>1448</v>
      </c>
      <c r="CY601" s="1" t="s">
        <v>1774</v>
      </c>
      <c r="CZ601" s="1" t="s">
        <v>1775</v>
      </c>
      <c r="DA601" s="1" t="s">
        <v>388</v>
      </c>
      <c r="DB601" s="1" t="s">
        <v>936</v>
      </c>
      <c r="DC601" s="1" t="s">
        <v>937</v>
      </c>
      <c r="DD601" s="1" t="s">
        <v>605</v>
      </c>
      <c r="DE601" s="1">
        <v>0.0</v>
      </c>
      <c r="DF601" s="1">
        <v>2.0</v>
      </c>
      <c r="DG601" s="1">
        <v>14.0</v>
      </c>
      <c r="DH601" s="1" t="s">
        <v>132</v>
      </c>
    </row>
    <row r="602" ht="15.75" customHeight="1">
      <c r="A602" s="1">
        <v>2015.0</v>
      </c>
      <c r="B602" s="1" t="s">
        <v>1776</v>
      </c>
      <c r="C602" s="1">
        <v>121.0</v>
      </c>
      <c r="D602" s="1">
        <v>42.85</v>
      </c>
      <c r="E602" s="1" t="s">
        <v>1777</v>
      </c>
      <c r="F602" s="1" t="s">
        <v>1778</v>
      </c>
      <c r="G602" s="1" t="s">
        <v>112</v>
      </c>
      <c r="H602" s="1">
        <v>7962.2722</v>
      </c>
      <c r="I602" s="1"/>
      <c r="J602" s="3">
        <v>1.420264316878601E12</v>
      </c>
      <c r="K602" s="3">
        <v>3.8351726603384577</v>
      </c>
      <c r="L602" s="3">
        <v>-0.500461321406559</v>
      </c>
      <c r="M602" s="3">
        <f t="shared" si="7"/>
        <v>27.98186411</v>
      </c>
      <c r="N602" s="3" t="str">
        <f t="shared" si="8"/>
        <v>#NUM!</v>
      </c>
      <c r="O602" s="1">
        <v>1.0</v>
      </c>
      <c r="P602" s="1" t="s">
        <v>113</v>
      </c>
      <c r="Q602" s="1">
        <v>11.0</v>
      </c>
      <c r="R602" s="1" t="s">
        <v>157</v>
      </c>
      <c r="S602" s="1">
        <f t="shared" si="3310"/>
        <v>1</v>
      </c>
      <c r="T602" s="1">
        <f t="shared" si="10"/>
        <v>1</v>
      </c>
      <c r="U602" s="2">
        <v>32091.0</v>
      </c>
      <c r="V602" s="2">
        <v>43830.0</v>
      </c>
      <c r="W602" s="1">
        <v>11739.0</v>
      </c>
      <c r="X602" s="1">
        <v>9.370671910878523</v>
      </c>
      <c r="Y602" s="1">
        <v>2.0</v>
      </c>
      <c r="Z602" s="1">
        <v>213.86932</v>
      </c>
      <c r="AA602" s="1">
        <v>4001.55401</v>
      </c>
      <c r="AB602" s="1">
        <v>3960.71819</v>
      </c>
      <c r="AC602" s="1">
        <v>0.0</v>
      </c>
      <c r="AD602" s="1">
        <v>797.98864</v>
      </c>
      <c r="AE602" s="1">
        <v>3162.72955</v>
      </c>
      <c r="AF602" s="1">
        <v>641.6330300000001</v>
      </c>
      <c r="AG602" s="1">
        <f t="shared" ref="AG602:AL602" si="3739">LN(AA602)</f>
        <v>8.294438067</v>
      </c>
      <c r="AH602" s="1">
        <f t="shared" si="3739"/>
        <v>8.284180649</v>
      </c>
      <c r="AI602" s="1" t="str">
        <f t="shared" si="3739"/>
        <v>#NUM!</v>
      </c>
      <c r="AJ602" s="1">
        <f t="shared" si="3739"/>
        <v>6.682094362</v>
      </c>
      <c r="AK602" s="1">
        <f t="shared" si="3739"/>
        <v>8.059190715</v>
      </c>
      <c r="AL602" s="1">
        <f t="shared" si="3739"/>
        <v>6.464016536</v>
      </c>
      <c r="AM602" s="1">
        <f t="shared" si="12"/>
        <v>8.98246969</v>
      </c>
      <c r="AN602" s="1">
        <v>0.0</v>
      </c>
      <c r="AO602" s="1">
        <v>498.07365999999996</v>
      </c>
      <c r="AP602" s="1">
        <f t="shared" si="13"/>
        <v>7.952073173</v>
      </c>
      <c r="AQ602" s="1">
        <f t="shared" si="14"/>
        <v>0</v>
      </c>
      <c r="AR602" s="1">
        <v>498.07365999999996</v>
      </c>
      <c r="AS602" s="1">
        <v>7464.19854</v>
      </c>
      <c r="AT602" s="1" t="str">
        <f t="shared" ref="AT602:AU602" si="3740">LN(AN602)</f>
        <v>#NUM!</v>
      </c>
      <c r="AU602" s="1">
        <f t="shared" si="3740"/>
        <v>6.210747978</v>
      </c>
      <c r="AV602" s="1">
        <f t="shared" ref="AV602:AW602" si="3741">LN(AR602)</f>
        <v>6.210747978</v>
      </c>
      <c r="AW602" s="1">
        <f t="shared" si="3741"/>
        <v>8.917873342</v>
      </c>
      <c r="AX602" s="1">
        <v>2091.98145</v>
      </c>
      <c r="AY602" s="1">
        <v>235.13846</v>
      </c>
      <c r="AZ602" s="1"/>
      <c r="BA602" s="1">
        <v>259.5406</v>
      </c>
      <c r="BB602" s="1">
        <v>65.15891</v>
      </c>
      <c r="BC602" s="1">
        <v>194.38169000000002</v>
      </c>
      <c r="BD602" s="1"/>
      <c r="BE602" s="1">
        <v>194.38169000000002</v>
      </c>
      <c r="BF602" s="1">
        <v>2.604</v>
      </c>
      <c r="BG602" s="1">
        <v>2.441</v>
      </c>
      <c r="BH602" s="1">
        <v>137.32200000000003</v>
      </c>
      <c r="BI602" s="1">
        <v>63.047</v>
      </c>
      <c r="BJ602" s="1">
        <f t="shared" ref="BJ602:BM602" si="3742">BF602*1</f>
        <v>2.604</v>
      </c>
      <c r="BK602" s="1">
        <f t="shared" si="3742"/>
        <v>2.441</v>
      </c>
      <c r="BL602" s="1">
        <f t="shared" si="3742"/>
        <v>137.322</v>
      </c>
      <c r="BM602" s="1">
        <f t="shared" si="3742"/>
        <v>63.047</v>
      </c>
      <c r="BN602" s="1">
        <f t="shared" si="18"/>
        <v>74.275</v>
      </c>
      <c r="BO602" s="1">
        <v>0.28</v>
      </c>
      <c r="BP602" s="1" t="s">
        <v>242</v>
      </c>
      <c r="BQ602" s="1">
        <v>7.952</v>
      </c>
      <c r="BR602" s="1">
        <f t="shared" ref="BR602:BT602" si="3743">BO602*1</f>
        <v>0.28</v>
      </c>
      <c r="BS602" s="1" t="str">
        <f t="shared" si="3743"/>
        <v>#VALUE!</v>
      </c>
      <c r="BT602" s="1">
        <f t="shared" si="3743"/>
        <v>7.952</v>
      </c>
      <c r="BU602" s="1">
        <v>7.952</v>
      </c>
      <c r="BV602" s="1">
        <v>0.0</v>
      </c>
      <c r="BW602" s="1">
        <v>28.837844</v>
      </c>
      <c r="BX602" s="1">
        <v>232.44238299999998</v>
      </c>
      <c r="BY602" s="1">
        <v>46.871748999999994</v>
      </c>
      <c r="BZ602" s="1">
        <v>884.6969110000001</v>
      </c>
      <c r="CA602" s="1">
        <f t="shared" ref="CA602:CE602" si="3744">BV602*1</f>
        <v>0</v>
      </c>
      <c r="CB602" s="1">
        <f t="shared" si="3744"/>
        <v>28.837844</v>
      </c>
      <c r="CC602" s="1">
        <f t="shared" si="3744"/>
        <v>232.442383</v>
      </c>
      <c r="CD602" s="1">
        <f t="shared" si="3744"/>
        <v>46.871749</v>
      </c>
      <c r="CE602" s="1">
        <f t="shared" si="3744"/>
        <v>884.696911</v>
      </c>
      <c r="CF602" s="1">
        <v>7.0</v>
      </c>
      <c r="CG602" s="1">
        <f t="shared" si="21"/>
        <v>7</v>
      </c>
      <c r="CH602" s="1" t="s">
        <v>1779</v>
      </c>
      <c r="CI602" s="1" t="s">
        <v>1780</v>
      </c>
      <c r="CJ602" s="1" t="s">
        <v>139</v>
      </c>
      <c r="CK602" s="1" t="s">
        <v>140</v>
      </c>
      <c r="CL602" s="1">
        <v>0.0</v>
      </c>
      <c r="CM602" s="1" t="s">
        <v>1781</v>
      </c>
      <c r="CN602" s="1" t="s">
        <v>1782</v>
      </c>
      <c r="CO602" s="1" t="s">
        <v>1783</v>
      </c>
      <c r="CP602" s="1" t="s">
        <v>1784</v>
      </c>
      <c r="CQ602" s="1" t="s">
        <v>1785</v>
      </c>
      <c r="CR602" s="1" t="s">
        <v>1786</v>
      </c>
      <c r="CS602" s="1">
        <v>0.0</v>
      </c>
      <c r="CT602" s="1">
        <v>0.0</v>
      </c>
      <c r="CU602" s="1" t="s">
        <v>238</v>
      </c>
      <c r="CV602" s="1" t="s">
        <v>1787</v>
      </c>
      <c r="CW602" s="1">
        <v>9.0</v>
      </c>
      <c r="CX602" s="1">
        <v>0.0</v>
      </c>
      <c r="CY602" s="1">
        <v>0.0</v>
      </c>
      <c r="CZ602" s="1" t="s">
        <v>1788</v>
      </c>
      <c r="DA602" s="1">
        <v>0.0</v>
      </c>
      <c r="DB602" s="1">
        <v>0.0</v>
      </c>
      <c r="DC602" s="1">
        <v>0.0</v>
      </c>
      <c r="DD602" s="1">
        <v>0.0</v>
      </c>
      <c r="DE602" s="1">
        <v>0.0</v>
      </c>
      <c r="DF602" s="1">
        <v>2.0</v>
      </c>
      <c r="DG602" s="1">
        <v>11.0</v>
      </c>
      <c r="DH602" s="1" t="s">
        <v>153</v>
      </c>
    </row>
    <row r="603" ht="15.75" customHeight="1">
      <c r="A603" s="1">
        <v>2016.0</v>
      </c>
      <c r="B603" s="1" t="s">
        <v>1776</v>
      </c>
      <c r="C603" s="1">
        <v>121.0</v>
      </c>
      <c r="D603" s="1">
        <v>42.85</v>
      </c>
      <c r="E603" s="1" t="s">
        <v>1777</v>
      </c>
      <c r="F603" s="1" t="s">
        <v>1778</v>
      </c>
      <c r="G603" s="1" t="s">
        <v>112</v>
      </c>
      <c r="H603" s="1">
        <v>8049.053870000001</v>
      </c>
      <c r="I603" s="1">
        <f t="shared" ref="I603:I606" si="3751">(H603-H602)/H602</f>
        <v>0.01089910867</v>
      </c>
      <c r="J603" s="3">
        <v>1.4633168080030916E12</v>
      </c>
      <c r="K603" s="3">
        <v>3.0313013298193283</v>
      </c>
      <c r="L603" s="3">
        <v>-0.202671740806371</v>
      </c>
      <c r="M603" s="3">
        <f t="shared" si="7"/>
        <v>28.01172676</v>
      </c>
      <c r="N603" s="3" t="str">
        <f t="shared" si="8"/>
        <v>#NUM!</v>
      </c>
      <c r="O603" s="1">
        <v>1.0</v>
      </c>
      <c r="P603" s="1" t="s">
        <v>113</v>
      </c>
      <c r="Q603" s="1">
        <v>11.0</v>
      </c>
      <c r="R603" s="1" t="s">
        <v>157</v>
      </c>
      <c r="S603" s="1">
        <f t="shared" si="3310"/>
        <v>1</v>
      </c>
      <c r="T603" s="1">
        <f t="shared" si="10"/>
        <v>1</v>
      </c>
      <c r="U603" s="2">
        <v>32091.0</v>
      </c>
      <c r="V603" s="2">
        <v>43465.0</v>
      </c>
      <c r="W603" s="1">
        <v>11374.0</v>
      </c>
      <c r="X603" s="1">
        <v>9.339085327866744</v>
      </c>
      <c r="Y603" s="1">
        <v>2.0</v>
      </c>
      <c r="Z603" s="1">
        <v>298.34862</v>
      </c>
      <c r="AA603" s="1">
        <v>4028.91696</v>
      </c>
      <c r="AB603" s="1">
        <v>4020.1369099999997</v>
      </c>
      <c r="AC603" s="1">
        <v>0.0</v>
      </c>
      <c r="AD603" s="1">
        <v>560.95476</v>
      </c>
      <c r="AE603" s="1">
        <v>3459.18215</v>
      </c>
      <c r="AF603" s="1">
        <v>2453.69934</v>
      </c>
      <c r="AG603" s="1">
        <f t="shared" ref="AG603:AL603" si="3745">LN(AA603)</f>
        <v>8.301252874</v>
      </c>
      <c r="AH603" s="1">
        <f t="shared" si="3745"/>
        <v>8.299071238</v>
      </c>
      <c r="AI603" s="1" t="str">
        <f t="shared" si="3745"/>
        <v>#NUM!</v>
      </c>
      <c r="AJ603" s="1">
        <f t="shared" si="3745"/>
        <v>6.329640261</v>
      </c>
      <c r="AK603" s="1">
        <f t="shared" si="3745"/>
        <v>8.148787467</v>
      </c>
      <c r="AL603" s="1">
        <f t="shared" si="3745"/>
        <v>7.805352099</v>
      </c>
      <c r="AM603" s="1">
        <f t="shared" si="12"/>
        <v>8.993309832</v>
      </c>
      <c r="AN603" s="1">
        <v>0.0</v>
      </c>
      <c r="AO603" s="1">
        <v>514.8762800000001</v>
      </c>
      <c r="AP603" s="1">
        <f t="shared" si="13"/>
        <v>7.807966819</v>
      </c>
      <c r="AQ603" s="1">
        <f t="shared" si="14"/>
        <v>0</v>
      </c>
      <c r="AR603" s="1">
        <v>514.8762800000001</v>
      </c>
      <c r="AS603" s="1">
        <v>7534.17759</v>
      </c>
      <c r="AT603" s="1" t="str">
        <f t="shared" ref="AT603:AU603" si="3746">LN(AN603)</f>
        <v>#NUM!</v>
      </c>
      <c r="AU603" s="1">
        <f t="shared" si="3746"/>
        <v>6.243926639</v>
      </c>
      <c r="AV603" s="1">
        <f t="shared" ref="AV603:AW603" si="3747">LN(AR603)</f>
        <v>6.243926639</v>
      </c>
      <c r="AW603" s="1">
        <f t="shared" si="3747"/>
        <v>8.92720496</v>
      </c>
      <c r="AX603" s="1">
        <v>2455.41082</v>
      </c>
      <c r="AY603" s="1">
        <v>338.87079000000006</v>
      </c>
      <c r="AZ603" s="1">
        <v>0.13463</v>
      </c>
      <c r="BA603" s="1">
        <v>360.26253</v>
      </c>
      <c r="BB603" s="1">
        <v>90.28348</v>
      </c>
      <c r="BC603" s="1">
        <v>269.97905</v>
      </c>
      <c r="BD603" s="1"/>
      <c r="BE603" s="1">
        <v>269.97905</v>
      </c>
      <c r="BF603" s="1">
        <v>3.583</v>
      </c>
      <c r="BG603" s="1">
        <v>3.3539999999999996</v>
      </c>
      <c r="BH603" s="1">
        <v>82.24400000000001</v>
      </c>
      <c r="BI603" s="1">
        <v>55.355999999999995</v>
      </c>
      <c r="BJ603" s="1">
        <f t="shared" ref="BJ603:BM603" si="3748">BF603*1</f>
        <v>3.583</v>
      </c>
      <c r="BK603" s="1">
        <f t="shared" si="3748"/>
        <v>3.354</v>
      </c>
      <c r="BL603" s="1">
        <f t="shared" si="3748"/>
        <v>82.244</v>
      </c>
      <c r="BM603" s="1">
        <f t="shared" si="3748"/>
        <v>55.356</v>
      </c>
      <c r="BN603" s="1">
        <f t="shared" si="18"/>
        <v>26.888</v>
      </c>
      <c r="BO603" s="1">
        <v>0.32600000000000007</v>
      </c>
      <c r="BP603" s="1" t="s">
        <v>242</v>
      </c>
      <c r="BQ603" s="1">
        <v>7.808</v>
      </c>
      <c r="BR603" s="1">
        <f t="shared" ref="BR603:BT603" si="3749">BO603*1</f>
        <v>0.326</v>
      </c>
      <c r="BS603" s="1" t="str">
        <f t="shared" si="3749"/>
        <v>#VALUE!</v>
      </c>
      <c r="BT603" s="1">
        <f t="shared" si="3749"/>
        <v>7.808</v>
      </c>
      <c r="BU603" s="1">
        <v>7.808</v>
      </c>
      <c r="BV603" s="1">
        <v>0.0</v>
      </c>
      <c r="BW603" s="1">
        <v>36.026253</v>
      </c>
      <c r="BX603" s="1">
        <v>245.541082</v>
      </c>
      <c r="BY603" s="1">
        <v>40.797339</v>
      </c>
      <c r="BZ603" s="1">
        <v>804.905387</v>
      </c>
      <c r="CA603" s="1">
        <f t="shared" ref="CA603:CE603" si="3750">BV603*1</f>
        <v>0</v>
      </c>
      <c r="CB603" s="1">
        <f t="shared" si="3750"/>
        <v>36.026253</v>
      </c>
      <c r="CC603" s="1">
        <f t="shared" si="3750"/>
        <v>245.541082</v>
      </c>
      <c r="CD603" s="1">
        <f t="shared" si="3750"/>
        <v>40.797339</v>
      </c>
      <c r="CE603" s="1">
        <f t="shared" si="3750"/>
        <v>804.905387</v>
      </c>
      <c r="CF603" s="1">
        <v>7.0</v>
      </c>
      <c r="CG603" s="1">
        <f t="shared" si="21"/>
        <v>7</v>
      </c>
      <c r="CH603" s="1" t="s">
        <v>1779</v>
      </c>
      <c r="CI603" s="1" t="s">
        <v>1780</v>
      </c>
      <c r="CJ603" s="1" t="s">
        <v>139</v>
      </c>
      <c r="CK603" s="1" t="s">
        <v>140</v>
      </c>
      <c r="CL603" s="1">
        <v>0.0</v>
      </c>
      <c r="CM603" s="1" t="s">
        <v>1781</v>
      </c>
      <c r="CN603" s="1" t="s">
        <v>1782</v>
      </c>
      <c r="CO603" s="1" t="s">
        <v>1783</v>
      </c>
      <c r="CP603" s="1" t="s">
        <v>1784</v>
      </c>
      <c r="CQ603" s="1" t="s">
        <v>1785</v>
      </c>
      <c r="CR603" s="1" t="s">
        <v>1786</v>
      </c>
      <c r="CS603" s="1">
        <v>0.0</v>
      </c>
      <c r="CT603" s="1">
        <v>0.0</v>
      </c>
      <c r="CU603" s="1" t="s">
        <v>238</v>
      </c>
      <c r="CV603" s="1" t="s">
        <v>1787</v>
      </c>
      <c r="CW603" s="1">
        <v>9.0</v>
      </c>
      <c r="CX603" s="1">
        <v>0.0</v>
      </c>
      <c r="CY603" s="1">
        <v>0.0</v>
      </c>
      <c r="CZ603" s="1" t="s">
        <v>1788</v>
      </c>
      <c r="DA603" s="1">
        <v>0.0</v>
      </c>
      <c r="DB603" s="1">
        <v>0.0</v>
      </c>
      <c r="DC603" s="1">
        <v>0.0</v>
      </c>
      <c r="DD603" s="1">
        <v>0.0</v>
      </c>
      <c r="DE603" s="1">
        <v>0.0</v>
      </c>
      <c r="DF603" s="1">
        <v>2.0</v>
      </c>
      <c r="DG603" s="1">
        <v>11.0</v>
      </c>
      <c r="DH603" s="1" t="s">
        <v>153</v>
      </c>
    </row>
    <row r="604" ht="15.75" customHeight="1">
      <c r="A604" s="1">
        <v>2017.0</v>
      </c>
      <c r="B604" s="1" t="s">
        <v>1776</v>
      </c>
      <c r="C604" s="1">
        <v>121.0</v>
      </c>
      <c r="D604" s="1">
        <v>42.85</v>
      </c>
      <c r="E604" s="1" t="s">
        <v>1777</v>
      </c>
      <c r="F604" s="1" t="s">
        <v>1778</v>
      </c>
      <c r="G604" s="1" t="s">
        <v>112</v>
      </c>
      <c r="H604" s="1">
        <v>8476.491300000002</v>
      </c>
      <c r="I604" s="1">
        <f t="shared" si="3751"/>
        <v>0.0531040588</v>
      </c>
      <c r="J604" s="3">
        <v>1.5068305993539272E12</v>
      </c>
      <c r="K604" s="3">
        <v>2.9736411905373075</v>
      </c>
      <c r="L604" s="3">
        <v>1.95608333333334</v>
      </c>
      <c r="M604" s="3">
        <f t="shared" si="7"/>
        <v>28.04102962</v>
      </c>
      <c r="N604" s="3">
        <f t="shared" si="8"/>
        <v>0.6709441747</v>
      </c>
      <c r="O604" s="1">
        <v>1.0</v>
      </c>
      <c r="P604" s="1" t="s">
        <v>113</v>
      </c>
      <c r="Q604" s="1">
        <v>11.0</v>
      </c>
      <c r="R604" s="1" t="s">
        <v>157</v>
      </c>
      <c r="S604" s="1">
        <f t="shared" si="3310"/>
        <v>1</v>
      </c>
      <c r="T604" s="1">
        <f t="shared" si="10"/>
        <v>1</v>
      </c>
      <c r="U604" s="2">
        <v>32091.0</v>
      </c>
      <c r="V604" s="2">
        <v>43100.0</v>
      </c>
      <c r="W604" s="1">
        <v>11009.0</v>
      </c>
      <c r="X604" s="1">
        <v>9.306468399070404</v>
      </c>
      <c r="Y604" s="1">
        <v>2.0</v>
      </c>
      <c r="Z604" s="1">
        <v>251.57601000000003</v>
      </c>
      <c r="AA604" s="1">
        <v>4004.9587300000003</v>
      </c>
      <c r="AB604" s="1">
        <v>4471.53257</v>
      </c>
      <c r="AC604" s="1">
        <v>0.0</v>
      </c>
      <c r="AD604" s="1">
        <v>593.5908600000001</v>
      </c>
      <c r="AE604" s="1">
        <v>3877.94171</v>
      </c>
      <c r="AF604" s="1">
        <v>3484.97521</v>
      </c>
      <c r="AG604" s="1">
        <f t="shared" ref="AG604:AL604" si="3752">LN(AA604)</f>
        <v>8.295288555</v>
      </c>
      <c r="AH604" s="1">
        <f t="shared" si="3752"/>
        <v>8.405486486</v>
      </c>
      <c r="AI604" s="1" t="str">
        <f t="shared" si="3752"/>
        <v>#NUM!</v>
      </c>
      <c r="AJ604" s="1">
        <f t="shared" si="3752"/>
        <v>6.386190294</v>
      </c>
      <c r="AK604" s="1">
        <f t="shared" si="3752"/>
        <v>8.263059805</v>
      </c>
      <c r="AL604" s="1">
        <f t="shared" si="3752"/>
        <v>8.15621621</v>
      </c>
      <c r="AM604" s="1">
        <f t="shared" si="12"/>
        <v>9.045051881</v>
      </c>
      <c r="AN604" s="1">
        <v>0.0</v>
      </c>
      <c r="AO604" s="1">
        <v>721.8455600000001</v>
      </c>
      <c r="AP604" s="1">
        <f t="shared" si="13"/>
        <v>6.194583465</v>
      </c>
      <c r="AQ604" s="1">
        <f t="shared" si="14"/>
        <v>0</v>
      </c>
      <c r="AR604" s="1">
        <v>721.8455600000001</v>
      </c>
      <c r="AS604" s="1">
        <v>7754.645740000002</v>
      </c>
      <c r="AT604" s="1" t="str">
        <f t="shared" ref="AT604:AU604" si="3753">LN(AN604)</f>
        <v>#NUM!</v>
      </c>
      <c r="AU604" s="1">
        <f t="shared" si="3753"/>
        <v>6.58181121</v>
      </c>
      <c r="AV604" s="1">
        <f t="shared" ref="AV604:AW604" si="3754">LN(AR604)</f>
        <v>6.58181121</v>
      </c>
      <c r="AW604" s="1">
        <f t="shared" si="3754"/>
        <v>8.956047393</v>
      </c>
      <c r="AX604" s="1">
        <v>2256.4373</v>
      </c>
      <c r="AY604" s="1">
        <v>304.5263</v>
      </c>
      <c r="AZ604" s="1">
        <v>14.484619</v>
      </c>
      <c r="BA604" s="1">
        <v>293.38093000000003</v>
      </c>
      <c r="BB604" s="1">
        <v>72.91278</v>
      </c>
      <c r="BC604" s="1">
        <v>220.46815</v>
      </c>
      <c r="BD604" s="1"/>
      <c r="BE604" s="1">
        <v>220.46815</v>
      </c>
      <c r="BF604" s="1">
        <v>2.843</v>
      </c>
      <c r="BG604" s="1">
        <v>2.601</v>
      </c>
      <c r="BH604" s="1">
        <v>94.70400000000001</v>
      </c>
      <c r="BI604" s="1">
        <v>83.866</v>
      </c>
      <c r="BJ604" s="1">
        <f t="shared" ref="BJ604:BM604" si="3755">BF604*1</f>
        <v>2.843</v>
      </c>
      <c r="BK604" s="1">
        <f t="shared" si="3755"/>
        <v>2.601</v>
      </c>
      <c r="BL604" s="1">
        <f t="shared" si="3755"/>
        <v>94.704</v>
      </c>
      <c r="BM604" s="1">
        <f t="shared" si="3755"/>
        <v>83.866</v>
      </c>
      <c r="BN604" s="1">
        <f t="shared" si="18"/>
        <v>10.838</v>
      </c>
      <c r="BO604" s="1">
        <v>0.29100000000000004</v>
      </c>
      <c r="BP604" s="1" t="s">
        <v>242</v>
      </c>
      <c r="BQ604" s="1">
        <v>6.194999999999999</v>
      </c>
      <c r="BR604" s="1">
        <f t="shared" ref="BR604:BT604" si="3756">BO604*1</f>
        <v>0.291</v>
      </c>
      <c r="BS604" s="1" t="str">
        <f t="shared" si="3756"/>
        <v>#VALUE!</v>
      </c>
      <c r="BT604" s="1">
        <f t="shared" si="3756"/>
        <v>6.195</v>
      </c>
      <c r="BU604" s="1">
        <v>6.194999999999999</v>
      </c>
      <c r="BV604" s="1">
        <v>0.0</v>
      </c>
      <c r="BW604" s="1">
        <v>32.597881</v>
      </c>
      <c r="BX604" s="1">
        <v>250.715256</v>
      </c>
      <c r="BY604" s="1">
        <v>46.145487</v>
      </c>
      <c r="BZ604" s="1">
        <v>941.8323670000001</v>
      </c>
      <c r="CA604" s="1">
        <f t="shared" ref="CA604:CE604" si="3757">BV604*1</f>
        <v>0</v>
      </c>
      <c r="CB604" s="1">
        <f t="shared" si="3757"/>
        <v>32.597881</v>
      </c>
      <c r="CC604" s="1">
        <f t="shared" si="3757"/>
        <v>250.715256</v>
      </c>
      <c r="CD604" s="1">
        <f t="shared" si="3757"/>
        <v>46.145487</v>
      </c>
      <c r="CE604" s="1">
        <f t="shared" si="3757"/>
        <v>941.832367</v>
      </c>
      <c r="CF604" s="1">
        <v>7.0</v>
      </c>
      <c r="CG604" s="1">
        <f t="shared" si="21"/>
        <v>7</v>
      </c>
      <c r="CH604" s="1" t="s">
        <v>1779</v>
      </c>
      <c r="CI604" s="1" t="s">
        <v>1780</v>
      </c>
      <c r="CJ604" s="1" t="s">
        <v>139</v>
      </c>
      <c r="CK604" s="1" t="s">
        <v>140</v>
      </c>
      <c r="CL604" s="1">
        <v>0.0</v>
      </c>
      <c r="CM604" s="1" t="s">
        <v>1781</v>
      </c>
      <c r="CN604" s="1" t="s">
        <v>1782</v>
      </c>
      <c r="CO604" s="1" t="s">
        <v>1783</v>
      </c>
      <c r="CP604" s="1" t="s">
        <v>1784</v>
      </c>
      <c r="CQ604" s="1" t="s">
        <v>1785</v>
      </c>
      <c r="CR604" s="1" t="s">
        <v>1786</v>
      </c>
      <c r="CS604" s="1">
        <v>0.0</v>
      </c>
      <c r="CT604" s="1">
        <v>0.0</v>
      </c>
      <c r="CU604" s="1" t="s">
        <v>238</v>
      </c>
      <c r="CV604" s="1" t="s">
        <v>1787</v>
      </c>
      <c r="CW604" s="1">
        <v>9.0</v>
      </c>
      <c r="CX604" s="1">
        <v>0.0</v>
      </c>
      <c r="CY604" s="1">
        <v>0.0</v>
      </c>
      <c r="CZ604" s="1" t="s">
        <v>1788</v>
      </c>
      <c r="DA604" s="1">
        <v>0.0</v>
      </c>
      <c r="DB604" s="1">
        <v>0.0</v>
      </c>
      <c r="DC604" s="1">
        <v>0.0</v>
      </c>
      <c r="DD604" s="1">
        <v>0.0</v>
      </c>
      <c r="DE604" s="1">
        <v>0.0</v>
      </c>
      <c r="DF604" s="1">
        <v>2.0</v>
      </c>
      <c r="DG604" s="1">
        <v>11.0</v>
      </c>
      <c r="DH604" s="1" t="s">
        <v>153</v>
      </c>
    </row>
    <row r="605" ht="15.75" customHeight="1">
      <c r="A605" s="1">
        <v>2018.0</v>
      </c>
      <c r="B605" s="1" t="s">
        <v>1776</v>
      </c>
      <c r="C605" s="1">
        <v>121.0</v>
      </c>
      <c r="D605" s="1">
        <v>42.85</v>
      </c>
      <c r="E605" s="1" t="s">
        <v>1777</v>
      </c>
      <c r="F605" s="1" t="s">
        <v>1778</v>
      </c>
      <c r="G605" s="1" t="s">
        <v>112</v>
      </c>
      <c r="H605" s="1">
        <v>9196.49847</v>
      </c>
      <c r="I605" s="1">
        <f t="shared" si="3751"/>
        <v>0.08494165151</v>
      </c>
      <c r="J605" s="3">
        <v>1.5434472933205764E12</v>
      </c>
      <c r="K605" s="3">
        <v>2.4300471454687056</v>
      </c>
      <c r="L605" s="3">
        <v>1.67506761489627</v>
      </c>
      <c r="M605" s="3">
        <f t="shared" si="7"/>
        <v>28.06503953</v>
      </c>
      <c r="N605" s="3">
        <f t="shared" si="8"/>
        <v>0.5158535316</v>
      </c>
      <c r="O605" s="1">
        <v>1.0</v>
      </c>
      <c r="P605" s="1" t="s">
        <v>113</v>
      </c>
      <c r="Q605" s="1">
        <v>11.0</v>
      </c>
      <c r="R605" s="1" t="s">
        <v>157</v>
      </c>
      <c r="S605" s="1">
        <f t="shared" si="3310"/>
        <v>1</v>
      </c>
      <c r="T605" s="1">
        <f t="shared" si="10"/>
        <v>1</v>
      </c>
      <c r="U605" s="2">
        <v>32091.0</v>
      </c>
      <c r="V605" s="2">
        <v>42735.0</v>
      </c>
      <c r="W605" s="1">
        <v>10644.0</v>
      </c>
      <c r="X605" s="1">
        <v>9.27275163209758</v>
      </c>
      <c r="Y605" s="1">
        <v>2.0</v>
      </c>
      <c r="Z605" s="1">
        <v>667.4405</v>
      </c>
      <c r="AA605" s="1">
        <v>4091.87279</v>
      </c>
      <c r="AB605" s="1">
        <v>5104.62568</v>
      </c>
      <c r="AC605" s="1">
        <v>0.0</v>
      </c>
      <c r="AD605" s="1">
        <v>725.177</v>
      </c>
      <c r="AE605" s="1">
        <v>4379.4486799999995</v>
      </c>
      <c r="AF605" s="1">
        <v>4056.3117</v>
      </c>
      <c r="AG605" s="1">
        <f t="shared" ref="AG605:AL605" si="3758">LN(AA605)</f>
        <v>8.316758039</v>
      </c>
      <c r="AH605" s="1">
        <f t="shared" si="3758"/>
        <v>8.537902404</v>
      </c>
      <c r="AI605" s="1" t="str">
        <f t="shared" si="3758"/>
        <v>#NUM!</v>
      </c>
      <c r="AJ605" s="1">
        <f t="shared" si="3758"/>
        <v>6.586415763</v>
      </c>
      <c r="AK605" s="1">
        <f t="shared" si="3758"/>
        <v>8.384678123</v>
      </c>
      <c r="AL605" s="1">
        <f t="shared" si="3758"/>
        <v>8.308029391</v>
      </c>
      <c r="AM605" s="1">
        <f t="shared" si="12"/>
        <v>9.12657809</v>
      </c>
      <c r="AN605" s="1">
        <v>0.0</v>
      </c>
      <c r="AO605" s="1">
        <v>4122.56472</v>
      </c>
      <c r="AP605" s="1">
        <f t="shared" si="13"/>
        <v>1.23821602</v>
      </c>
      <c r="AQ605" s="1">
        <f t="shared" si="14"/>
        <v>0</v>
      </c>
      <c r="AR605" s="1">
        <v>4122.56472</v>
      </c>
      <c r="AS605" s="1">
        <v>5073.93375</v>
      </c>
      <c r="AT605" s="1" t="str">
        <f t="shared" ref="AT605:AU605" si="3759">LN(AN605)</f>
        <v>#NUM!</v>
      </c>
      <c r="AU605" s="1">
        <f t="shared" si="3759"/>
        <v>8.324230754</v>
      </c>
      <c r="AV605" s="1">
        <f t="shared" ref="AV605:AW605" si="3760">LN(AR605)</f>
        <v>8.324230754</v>
      </c>
      <c r="AW605" s="1">
        <f t="shared" si="3760"/>
        <v>8.531871683</v>
      </c>
      <c r="AX605" s="1">
        <v>3040.96923</v>
      </c>
      <c r="AY605" s="1">
        <v>824.95269</v>
      </c>
      <c r="AZ605" s="1"/>
      <c r="BA605" s="1">
        <v>825.95853</v>
      </c>
      <c r="BB605" s="1">
        <v>206.67051999999998</v>
      </c>
      <c r="BC605" s="1">
        <v>619.28801</v>
      </c>
      <c r="BD605" s="1"/>
      <c r="BE605" s="1">
        <v>619.28801</v>
      </c>
      <c r="BF605" s="1">
        <v>12.205</v>
      </c>
      <c r="BG605" s="1">
        <v>6.734</v>
      </c>
      <c r="BH605" s="1">
        <v>85.849</v>
      </c>
      <c r="BI605" s="1">
        <v>53.327</v>
      </c>
      <c r="BJ605" s="1">
        <f t="shared" ref="BJ605:BM605" si="3761">BF605*1</f>
        <v>12.205</v>
      </c>
      <c r="BK605" s="1">
        <f t="shared" si="3761"/>
        <v>6.734</v>
      </c>
      <c r="BL605" s="1">
        <f t="shared" si="3761"/>
        <v>85.849</v>
      </c>
      <c r="BM605" s="1">
        <f t="shared" si="3761"/>
        <v>53.327</v>
      </c>
      <c r="BN605" s="1">
        <f t="shared" si="18"/>
        <v>32.522</v>
      </c>
      <c r="BO605" s="1">
        <v>0.599</v>
      </c>
      <c r="BP605" s="1" t="s">
        <v>242</v>
      </c>
      <c r="BQ605" s="1">
        <v>1.238</v>
      </c>
      <c r="BR605" s="1">
        <f t="shared" ref="BR605:BT605" si="3762">BO605*1</f>
        <v>0.599</v>
      </c>
      <c r="BS605" s="1" t="str">
        <f t="shared" si="3762"/>
        <v>#VALUE!</v>
      </c>
      <c r="BT605" s="1">
        <f t="shared" si="3762"/>
        <v>1.238</v>
      </c>
      <c r="BU605" s="1">
        <v>1.238</v>
      </c>
      <c r="BV605" s="1">
        <v>0.0</v>
      </c>
      <c r="BW605" s="1">
        <v>82.595853</v>
      </c>
      <c r="BX605" s="1">
        <v>304.09692300000006</v>
      </c>
      <c r="BY605" s="1">
        <v>44.532046</v>
      </c>
      <c r="BZ605" s="1">
        <v>919.6498470000001</v>
      </c>
      <c r="CA605" s="1">
        <f t="shared" ref="CA605:CE605" si="3763">BV605*1</f>
        <v>0</v>
      </c>
      <c r="CB605" s="1">
        <f t="shared" si="3763"/>
        <v>82.595853</v>
      </c>
      <c r="CC605" s="1">
        <f t="shared" si="3763"/>
        <v>304.096923</v>
      </c>
      <c r="CD605" s="1">
        <f t="shared" si="3763"/>
        <v>44.532046</v>
      </c>
      <c r="CE605" s="1">
        <f t="shared" si="3763"/>
        <v>919.649847</v>
      </c>
      <c r="CF605" s="1">
        <v>7.0</v>
      </c>
      <c r="CG605" s="1">
        <f t="shared" si="21"/>
        <v>7</v>
      </c>
      <c r="CH605" s="1" t="s">
        <v>1779</v>
      </c>
      <c r="CI605" s="1" t="s">
        <v>1780</v>
      </c>
      <c r="CJ605" s="1" t="s">
        <v>139</v>
      </c>
      <c r="CK605" s="1" t="s">
        <v>140</v>
      </c>
      <c r="CL605" s="1">
        <v>0.0</v>
      </c>
      <c r="CM605" s="1" t="s">
        <v>1781</v>
      </c>
      <c r="CN605" s="1" t="s">
        <v>1782</v>
      </c>
      <c r="CO605" s="1" t="s">
        <v>1783</v>
      </c>
      <c r="CP605" s="1" t="s">
        <v>1784</v>
      </c>
      <c r="CQ605" s="1" t="s">
        <v>1785</v>
      </c>
      <c r="CR605" s="1" t="s">
        <v>1786</v>
      </c>
      <c r="CS605" s="1">
        <v>0.0</v>
      </c>
      <c r="CT605" s="1">
        <v>0.0</v>
      </c>
      <c r="CU605" s="1" t="s">
        <v>238</v>
      </c>
      <c r="CV605" s="1" t="s">
        <v>1787</v>
      </c>
      <c r="CW605" s="1">
        <v>9.0</v>
      </c>
      <c r="CX605" s="1">
        <v>0.0</v>
      </c>
      <c r="CY605" s="1">
        <v>0.0</v>
      </c>
      <c r="CZ605" s="1" t="s">
        <v>1788</v>
      </c>
      <c r="DA605" s="1">
        <v>0.0</v>
      </c>
      <c r="DB605" s="1">
        <v>0.0</v>
      </c>
      <c r="DC605" s="1">
        <v>0.0</v>
      </c>
      <c r="DD605" s="1">
        <v>0.0</v>
      </c>
      <c r="DE605" s="1">
        <v>0.0</v>
      </c>
      <c r="DF605" s="1">
        <v>2.0</v>
      </c>
      <c r="DG605" s="1">
        <v>11.0</v>
      </c>
      <c r="DH605" s="1" t="s">
        <v>153</v>
      </c>
    </row>
    <row r="606" ht="15.75" customHeight="1">
      <c r="A606" s="1">
        <v>2019.0</v>
      </c>
      <c r="B606" s="1" t="s">
        <v>1776</v>
      </c>
      <c r="C606" s="1">
        <v>121.0</v>
      </c>
      <c r="D606" s="1">
        <v>42.85</v>
      </c>
      <c r="E606" s="1" t="s">
        <v>1777</v>
      </c>
      <c r="F606" s="1" t="s">
        <v>1778</v>
      </c>
      <c r="G606" s="1" t="s">
        <v>112</v>
      </c>
      <c r="H606" s="1">
        <v>7357.01419</v>
      </c>
      <c r="I606" s="1">
        <f t="shared" si="3751"/>
        <v>-0.2000200713</v>
      </c>
      <c r="J606" s="3">
        <v>1.5735464740892888E12</v>
      </c>
      <c r="K606" s="3">
        <v>1.950126894450463</v>
      </c>
      <c r="L606" s="3">
        <v>0.699536241717015</v>
      </c>
      <c r="M606" s="3">
        <f t="shared" si="7"/>
        <v>28.08435309</v>
      </c>
      <c r="N606" s="3">
        <f t="shared" si="8"/>
        <v>-0.3573376753</v>
      </c>
      <c r="O606" s="1">
        <v>1.0</v>
      </c>
      <c r="P606" s="1" t="s">
        <v>113</v>
      </c>
      <c r="Q606" s="1">
        <v>11.0</v>
      </c>
      <c r="R606" s="1" t="s">
        <v>157</v>
      </c>
      <c r="S606" s="1">
        <f t="shared" si="3310"/>
        <v>1</v>
      </c>
      <c r="T606" s="1">
        <f t="shared" si="10"/>
        <v>1</v>
      </c>
      <c r="U606" s="2">
        <v>32091.0</v>
      </c>
      <c r="V606" s="2">
        <v>42369.0</v>
      </c>
      <c r="W606" s="1">
        <v>10278.0</v>
      </c>
      <c r="X606" s="1">
        <v>9.237760967552175</v>
      </c>
      <c r="Y606" s="1">
        <v>2.0</v>
      </c>
      <c r="Z606" s="1">
        <v>877.17188</v>
      </c>
      <c r="AA606" s="1">
        <v>4332.715950000001</v>
      </c>
      <c r="AB606" s="1">
        <v>3024.29824</v>
      </c>
      <c r="AC606" s="1">
        <v>0.0</v>
      </c>
      <c r="AD606" s="1">
        <v>1302.0868300000002</v>
      </c>
      <c r="AE606" s="1">
        <v>1722.21141</v>
      </c>
      <c r="AF606" s="1">
        <v>1503.8445800000002</v>
      </c>
      <c r="AG606" s="1">
        <f t="shared" ref="AG606:AL606" si="3764">LN(AA606)</f>
        <v>8.373949865</v>
      </c>
      <c r="AH606" s="1">
        <f t="shared" si="3764"/>
        <v>8.014434357</v>
      </c>
      <c r="AI606" s="1" t="str">
        <f t="shared" si="3764"/>
        <v>#NUM!</v>
      </c>
      <c r="AJ606" s="1">
        <f t="shared" si="3764"/>
        <v>7.17172351</v>
      </c>
      <c r="AK606" s="1">
        <f t="shared" si="3764"/>
        <v>7.451364447</v>
      </c>
      <c r="AL606" s="1">
        <f t="shared" si="3764"/>
        <v>7.315780161</v>
      </c>
      <c r="AM606" s="1">
        <f t="shared" si="12"/>
        <v>8.903409449</v>
      </c>
      <c r="AN606" s="1">
        <v>0.0</v>
      </c>
      <c r="AO606" s="1">
        <v>1461.30152</v>
      </c>
      <c r="AP606" s="1">
        <f t="shared" si="13"/>
        <v>2.069592208</v>
      </c>
      <c r="AQ606" s="1">
        <f t="shared" si="14"/>
        <v>0</v>
      </c>
      <c r="AR606" s="1">
        <v>1461.30152</v>
      </c>
      <c r="AS606" s="1">
        <v>5895.71267</v>
      </c>
      <c r="AT606" s="1" t="str">
        <f t="shared" ref="AT606:AU606" si="3765">LN(AN606)</f>
        <v>#NUM!</v>
      </c>
      <c r="AU606" s="1">
        <f t="shared" si="3765"/>
        <v>7.28708277</v>
      </c>
      <c r="AV606" s="1">
        <f t="shared" ref="AV606:AW606" si="3766">LN(AR606)</f>
        <v>7.28708277</v>
      </c>
      <c r="AW606" s="1">
        <f t="shared" si="3766"/>
        <v>8.6819807</v>
      </c>
      <c r="AX606" s="1">
        <v>3758.1848899999995</v>
      </c>
      <c r="AY606" s="1">
        <v>1076.9913600000002</v>
      </c>
      <c r="AZ606" s="1"/>
      <c r="BA606" s="1">
        <v>1077.52046</v>
      </c>
      <c r="BB606" s="1">
        <v>274.42494</v>
      </c>
      <c r="BC606" s="1">
        <v>803.0955200000001</v>
      </c>
      <c r="BD606" s="1"/>
      <c r="BE606" s="1">
        <v>803.0955200000001</v>
      </c>
      <c r="BF606" s="1">
        <v>13.622</v>
      </c>
      <c r="BG606" s="1">
        <v>10.916</v>
      </c>
      <c r="BH606" s="1">
        <v>124.728</v>
      </c>
      <c r="BI606" s="1">
        <v>48.637</v>
      </c>
      <c r="BJ606" s="1">
        <f t="shared" ref="BJ606:BM606" si="3767">BF606*1</f>
        <v>13.622</v>
      </c>
      <c r="BK606" s="1">
        <f t="shared" si="3767"/>
        <v>10.916</v>
      </c>
      <c r="BL606" s="1">
        <f t="shared" si="3767"/>
        <v>124.728</v>
      </c>
      <c r="BM606" s="1">
        <f t="shared" si="3767"/>
        <v>48.637</v>
      </c>
      <c r="BN606" s="1">
        <f t="shared" si="18"/>
        <v>76.091</v>
      </c>
      <c r="BO606" s="1">
        <v>0.6370000000000001</v>
      </c>
      <c r="BP606" s="1" t="s">
        <v>242</v>
      </c>
      <c r="BQ606" s="1">
        <v>2.07</v>
      </c>
      <c r="BR606" s="1">
        <f t="shared" ref="BR606:BT606" si="3768">BO606*1</f>
        <v>0.637</v>
      </c>
      <c r="BS606" s="1" t="str">
        <f t="shared" si="3768"/>
        <v>#VALUE!</v>
      </c>
      <c r="BT606" s="1">
        <f t="shared" si="3768"/>
        <v>2.07</v>
      </c>
      <c r="BU606" s="1">
        <v>2.07</v>
      </c>
      <c r="BV606" s="1">
        <v>0.0</v>
      </c>
      <c r="BW606" s="1">
        <v>97.956405</v>
      </c>
      <c r="BX606" s="1">
        <v>341.653172</v>
      </c>
      <c r="BY606" s="1">
        <v>39.038034999999994</v>
      </c>
      <c r="BZ606" s="1">
        <v>668.819472</v>
      </c>
      <c r="CA606" s="1">
        <f t="shared" ref="CA606:CE606" si="3769">BV606*1</f>
        <v>0</v>
      </c>
      <c r="CB606" s="1">
        <f t="shared" si="3769"/>
        <v>97.956405</v>
      </c>
      <c r="CC606" s="1">
        <f t="shared" si="3769"/>
        <v>341.653172</v>
      </c>
      <c r="CD606" s="1">
        <f t="shared" si="3769"/>
        <v>39.038035</v>
      </c>
      <c r="CE606" s="1">
        <f t="shared" si="3769"/>
        <v>668.819472</v>
      </c>
      <c r="CF606" s="1">
        <v>7.0</v>
      </c>
      <c r="CG606" s="1">
        <f t="shared" si="21"/>
        <v>7</v>
      </c>
      <c r="CH606" s="1" t="s">
        <v>1779</v>
      </c>
      <c r="CI606" s="1" t="s">
        <v>1780</v>
      </c>
      <c r="CJ606" s="1" t="s">
        <v>139</v>
      </c>
      <c r="CK606" s="1" t="s">
        <v>140</v>
      </c>
      <c r="CL606" s="1">
        <v>0.0</v>
      </c>
      <c r="CM606" s="1" t="s">
        <v>1781</v>
      </c>
      <c r="CN606" s="1" t="s">
        <v>1782</v>
      </c>
      <c r="CO606" s="1" t="s">
        <v>1783</v>
      </c>
      <c r="CP606" s="1" t="s">
        <v>1784</v>
      </c>
      <c r="CQ606" s="1" t="s">
        <v>1785</v>
      </c>
      <c r="CR606" s="1" t="s">
        <v>1786</v>
      </c>
      <c r="CS606" s="1">
        <v>0.0</v>
      </c>
      <c r="CT606" s="1">
        <v>0.0</v>
      </c>
      <c r="CU606" s="1" t="s">
        <v>238</v>
      </c>
      <c r="CV606" s="1" t="s">
        <v>1787</v>
      </c>
      <c r="CW606" s="1">
        <v>9.0</v>
      </c>
      <c r="CX606" s="1">
        <v>0.0</v>
      </c>
      <c r="CY606" s="1">
        <v>0.0</v>
      </c>
      <c r="CZ606" s="1" t="s">
        <v>1788</v>
      </c>
      <c r="DA606" s="1">
        <v>0.0</v>
      </c>
      <c r="DB606" s="1">
        <v>0.0</v>
      </c>
      <c r="DC606" s="1">
        <v>0.0</v>
      </c>
      <c r="DD606" s="1">
        <v>0.0</v>
      </c>
      <c r="DE606" s="1">
        <v>0.0</v>
      </c>
      <c r="DF606" s="1">
        <v>2.0</v>
      </c>
      <c r="DG606" s="1">
        <v>11.0</v>
      </c>
      <c r="DH606" s="1" t="s">
        <v>153</v>
      </c>
    </row>
    <row r="607" ht="15.75" customHeight="1">
      <c r="A607" s="1">
        <v>2015.0</v>
      </c>
      <c r="B607" s="1" t="s">
        <v>1789</v>
      </c>
      <c r="C607" s="1">
        <v>122.0</v>
      </c>
      <c r="D607" s="1">
        <v>66.66</v>
      </c>
      <c r="E607" s="1" t="s">
        <v>1790</v>
      </c>
      <c r="F607" s="1" t="s">
        <v>728</v>
      </c>
      <c r="G607" s="1" t="s">
        <v>136</v>
      </c>
      <c r="H607" s="1">
        <v>10789.037</v>
      </c>
      <c r="I607" s="1"/>
      <c r="J607" s="3">
        <v>2.0645101169067312E12</v>
      </c>
      <c r="K607" s="3">
        <v>0.7783043507165814</v>
      </c>
      <c r="L607" s="3">
        <v>0.0387903996579552</v>
      </c>
      <c r="M607" s="3">
        <f t="shared" si="7"/>
        <v>28.35591408</v>
      </c>
      <c r="N607" s="3">
        <f t="shared" si="8"/>
        <v>-3.249582494</v>
      </c>
      <c r="O607" s="1">
        <v>0.0</v>
      </c>
      <c r="P607" s="1" t="s">
        <v>113</v>
      </c>
      <c r="Q607" s="1">
        <v>11.0</v>
      </c>
      <c r="R607" s="1" t="s">
        <v>157</v>
      </c>
      <c r="S607" s="1">
        <f t="shared" si="3310"/>
        <v>1</v>
      </c>
      <c r="T607" s="1">
        <f t="shared" si="10"/>
        <v>1</v>
      </c>
      <c r="U607" s="2">
        <v>32350.0</v>
      </c>
      <c r="V607" s="2">
        <v>43830.0</v>
      </c>
      <c r="W607" s="1">
        <v>11480.0</v>
      </c>
      <c r="X607" s="1">
        <v>9.348361669873558</v>
      </c>
      <c r="Y607" s="1">
        <v>3.0</v>
      </c>
      <c r="Z607" s="1">
        <v>235.198</v>
      </c>
      <c r="AA607" s="1">
        <v>7182.711</v>
      </c>
      <c r="AB607" s="1">
        <v>3606.326</v>
      </c>
      <c r="AC607" s="1">
        <v>1852.294</v>
      </c>
      <c r="AD607" s="1">
        <v>450.02</v>
      </c>
      <c r="AE607" s="1">
        <v>1304.012</v>
      </c>
      <c r="AF607" s="1">
        <v>404.833</v>
      </c>
      <c r="AG607" s="1">
        <f t="shared" ref="AG607:AL607" si="3770">LN(AA607)</f>
        <v>8.879432167</v>
      </c>
      <c r="AH607" s="1">
        <f t="shared" si="3770"/>
        <v>8.190444805</v>
      </c>
      <c r="AI607" s="1">
        <f t="shared" si="3770"/>
        <v>7.52418015</v>
      </c>
      <c r="AJ607" s="1">
        <f t="shared" si="3770"/>
        <v>6.109292026</v>
      </c>
      <c r="AK607" s="1">
        <f t="shared" si="3770"/>
        <v>7.173200945</v>
      </c>
      <c r="AL607" s="1">
        <f t="shared" si="3770"/>
        <v>6.003474636</v>
      </c>
      <c r="AM607" s="1">
        <f t="shared" si="12"/>
        <v>9.286285805</v>
      </c>
      <c r="AN607" s="1">
        <v>75.543</v>
      </c>
      <c r="AO607" s="1">
        <v>350.50600000000003</v>
      </c>
      <c r="AP607" s="1">
        <f t="shared" si="13"/>
        <v>10.28891374</v>
      </c>
      <c r="AQ607" s="1">
        <f t="shared" si="14"/>
        <v>0</v>
      </c>
      <c r="AR607" s="1">
        <v>426.04900000000004</v>
      </c>
      <c r="AS607" s="1">
        <v>10362.988</v>
      </c>
      <c r="AT607" s="1">
        <f t="shared" ref="AT607:AU607" si="3771">LN(AN607)</f>
        <v>4.324702031</v>
      </c>
      <c r="AU607" s="1">
        <f t="shared" si="3771"/>
        <v>5.859377825</v>
      </c>
      <c r="AV607" s="1">
        <f t="shared" ref="AV607:AW607" si="3772">LN(AR607)</f>
        <v>6.054554363</v>
      </c>
      <c r="AW607" s="1">
        <f t="shared" si="3772"/>
        <v>9.245995891</v>
      </c>
      <c r="AX607" s="1">
        <v>2148.585</v>
      </c>
      <c r="AY607" s="1">
        <v>277.267</v>
      </c>
      <c r="AZ607" s="1">
        <v>1.006</v>
      </c>
      <c r="BA607" s="1">
        <v>277.299</v>
      </c>
      <c r="BB607" s="1">
        <v>75.971</v>
      </c>
      <c r="BC607" s="1">
        <v>201.328</v>
      </c>
      <c r="BD607" s="1">
        <v>-3.922</v>
      </c>
      <c r="BE607" s="1">
        <v>197.406</v>
      </c>
      <c r="BF607" s="1">
        <v>1.9049999999999998</v>
      </c>
      <c r="BG607" s="1">
        <v>1.83</v>
      </c>
      <c r="BH607" s="1">
        <v>75.402</v>
      </c>
      <c r="BI607" s="1">
        <v>39.732000000000006</v>
      </c>
      <c r="BJ607" s="1">
        <f t="shared" ref="BJ607:BM607" si="3773">BF607*1</f>
        <v>1.905</v>
      </c>
      <c r="BK607" s="1">
        <f t="shared" si="3773"/>
        <v>1.83</v>
      </c>
      <c r="BL607" s="1">
        <f t="shared" si="3773"/>
        <v>75.402</v>
      </c>
      <c r="BM607" s="1">
        <f t="shared" si="3773"/>
        <v>39.732</v>
      </c>
      <c r="BN607" s="1">
        <f t="shared" si="18"/>
        <v>35.67</v>
      </c>
      <c r="BO607" s="1">
        <v>0.20600000000000002</v>
      </c>
      <c r="BP607" s="1">
        <v>1.1600000000000001</v>
      </c>
      <c r="BQ607" s="1">
        <v>10.289</v>
      </c>
      <c r="BR607" s="1">
        <f t="shared" ref="BR607:BT607" si="3774">BO607*1</f>
        <v>0.206</v>
      </c>
      <c r="BS607" s="1">
        <f t="shared" si="3774"/>
        <v>1.16</v>
      </c>
      <c r="BT607" s="1">
        <f t="shared" si="3774"/>
        <v>10.289</v>
      </c>
      <c r="BU607" s="1">
        <v>5.004</v>
      </c>
      <c r="BV607" s="1">
        <v>0.7290000000000001</v>
      </c>
      <c r="BW607" s="1">
        <v>25.209</v>
      </c>
      <c r="BX607" s="1">
        <v>195.325909</v>
      </c>
      <c r="BY607" s="1">
        <v>37.180091</v>
      </c>
      <c r="BZ607" s="1">
        <v>980.821545</v>
      </c>
      <c r="CA607" s="1">
        <f t="shared" ref="CA607:CE607" si="3775">BV607*1</f>
        <v>0.729</v>
      </c>
      <c r="CB607" s="1">
        <f t="shared" si="3775"/>
        <v>25.209</v>
      </c>
      <c r="CC607" s="1">
        <f t="shared" si="3775"/>
        <v>195.325909</v>
      </c>
      <c r="CD607" s="1">
        <f t="shared" si="3775"/>
        <v>37.180091</v>
      </c>
      <c r="CE607" s="1">
        <f t="shared" si="3775"/>
        <v>980.821545</v>
      </c>
      <c r="CF607" s="1">
        <v>3.0</v>
      </c>
      <c r="CG607" s="1">
        <f t="shared" si="21"/>
        <v>3</v>
      </c>
      <c r="CH607" s="1" t="s">
        <v>1791</v>
      </c>
      <c r="CI607" s="1" t="s">
        <v>1792</v>
      </c>
      <c r="CJ607" s="1" t="s">
        <v>1027</v>
      </c>
      <c r="CK607" s="1" t="s">
        <v>378</v>
      </c>
      <c r="CL607" s="1">
        <v>0.0</v>
      </c>
      <c r="CM607" s="1" t="s">
        <v>1455</v>
      </c>
      <c r="CN607" s="1" t="s">
        <v>1438</v>
      </c>
      <c r="CO607" s="1" t="s">
        <v>1456</v>
      </c>
      <c r="CP607" s="1" t="s">
        <v>1793</v>
      </c>
      <c r="CQ607" s="1" t="s">
        <v>1794</v>
      </c>
      <c r="CR607" s="1" t="s">
        <v>1795</v>
      </c>
      <c r="CS607" s="1" t="s">
        <v>1796</v>
      </c>
      <c r="CT607" s="1" t="s">
        <v>952</v>
      </c>
      <c r="CU607" s="1" t="s">
        <v>1797</v>
      </c>
      <c r="CV607" s="1" t="s">
        <v>1444</v>
      </c>
      <c r="CW607" s="1">
        <v>0.0</v>
      </c>
      <c r="CX607" s="1" t="s">
        <v>1798</v>
      </c>
      <c r="CY607" s="1">
        <v>0.0</v>
      </c>
      <c r="CZ607" s="1" t="s">
        <v>471</v>
      </c>
      <c r="DA607" s="1">
        <v>0.0</v>
      </c>
      <c r="DB607" s="1">
        <v>0.0</v>
      </c>
      <c r="DC607" s="1">
        <v>0.0</v>
      </c>
      <c r="DD607" s="1">
        <v>0.0</v>
      </c>
      <c r="DE607" s="1">
        <v>0.0</v>
      </c>
      <c r="DF607" s="1">
        <v>3.0</v>
      </c>
      <c r="DG607" s="1">
        <v>11.0</v>
      </c>
      <c r="DH607" s="1" t="s">
        <v>153</v>
      </c>
    </row>
    <row r="608" ht="15.75" customHeight="1">
      <c r="A608" s="1">
        <v>2016.0</v>
      </c>
      <c r="B608" s="1" t="s">
        <v>1789</v>
      </c>
      <c r="C608" s="1">
        <v>122.0</v>
      </c>
      <c r="D608" s="1">
        <v>66.66</v>
      </c>
      <c r="E608" s="1" t="s">
        <v>1790</v>
      </c>
      <c r="F608" s="1" t="s">
        <v>728</v>
      </c>
      <c r="G608" s="1" t="s">
        <v>136</v>
      </c>
      <c r="H608" s="1">
        <v>10938.460000000001</v>
      </c>
      <c r="I608" s="1">
        <f t="shared" ref="I608:I611" si="3782">(H608-H607)/H607</f>
        <v>0.01384952151</v>
      </c>
      <c r="J608" s="3">
        <v>2.0912137858581865E12</v>
      </c>
      <c r="K608" s="3">
        <v>1.2934627315590745</v>
      </c>
      <c r="L608" s="3">
        <v>-0.0940166569157271</v>
      </c>
      <c r="M608" s="3">
        <f t="shared" si="7"/>
        <v>28.36876577</v>
      </c>
      <c r="N608" s="3" t="str">
        <f t="shared" si="8"/>
        <v>#NUM!</v>
      </c>
      <c r="O608" s="1">
        <v>0.0</v>
      </c>
      <c r="P608" s="1" t="s">
        <v>113</v>
      </c>
      <c r="Q608" s="1">
        <v>11.0</v>
      </c>
      <c r="R608" s="1" t="s">
        <v>157</v>
      </c>
      <c r="S608" s="1">
        <f t="shared" si="3310"/>
        <v>1</v>
      </c>
      <c r="T608" s="1">
        <f t="shared" si="10"/>
        <v>1</v>
      </c>
      <c r="U608" s="2">
        <v>32350.0</v>
      </c>
      <c r="V608" s="2">
        <v>43465.0</v>
      </c>
      <c r="W608" s="1">
        <v>11115.0</v>
      </c>
      <c r="X608" s="1">
        <v>9.316050826398296</v>
      </c>
      <c r="Y608" s="1">
        <v>3.0</v>
      </c>
      <c r="Z608" s="1">
        <v>375.443</v>
      </c>
      <c r="AA608" s="1">
        <v>6993.222</v>
      </c>
      <c r="AB608" s="1">
        <v>3945.2380000000003</v>
      </c>
      <c r="AC608" s="1">
        <v>2141.013</v>
      </c>
      <c r="AD608" s="1">
        <v>221.345</v>
      </c>
      <c r="AE608" s="1">
        <v>1582.88</v>
      </c>
      <c r="AF608" s="1">
        <v>643.625</v>
      </c>
      <c r="AG608" s="1">
        <f t="shared" ref="AG608:AL608" si="3776">LN(AA608)</f>
        <v>8.852696673</v>
      </c>
      <c r="AH608" s="1">
        <f t="shared" si="3776"/>
        <v>8.280264561</v>
      </c>
      <c r="AI608" s="1">
        <f t="shared" si="3776"/>
        <v>7.669034361</v>
      </c>
      <c r="AJ608" s="1">
        <f t="shared" si="3776"/>
        <v>5.39972257</v>
      </c>
      <c r="AK608" s="1">
        <f t="shared" si="3776"/>
        <v>7.367001252</v>
      </c>
      <c r="AL608" s="1">
        <f t="shared" si="3776"/>
        <v>6.467116258</v>
      </c>
      <c r="AM608" s="1">
        <f t="shared" si="12"/>
        <v>9.300040298</v>
      </c>
      <c r="AN608" s="1">
        <v>95.71000000000001</v>
      </c>
      <c r="AO608" s="1">
        <v>297.106</v>
      </c>
      <c r="AP608" s="1">
        <f t="shared" si="13"/>
        <v>13.27889036</v>
      </c>
      <c r="AQ608" s="1">
        <f t="shared" si="14"/>
        <v>0</v>
      </c>
      <c r="AR608" s="1">
        <v>392.81600000000003</v>
      </c>
      <c r="AS608" s="1">
        <v>10545.644</v>
      </c>
      <c r="AT608" s="1">
        <f t="shared" ref="AT608:AU608" si="3777">LN(AN608)</f>
        <v>4.561322786</v>
      </c>
      <c r="AU608" s="1">
        <f t="shared" si="3777"/>
        <v>5.694088977</v>
      </c>
      <c r="AV608" s="1">
        <f t="shared" ref="AV608:AW608" si="3778">LN(AR608)</f>
        <v>5.973341309</v>
      </c>
      <c r="AW608" s="1">
        <f t="shared" si="3778"/>
        <v>9.263468163</v>
      </c>
      <c r="AX608" s="1">
        <v>2930.094</v>
      </c>
      <c r="AY608" s="1">
        <v>534.363</v>
      </c>
      <c r="AZ608" s="1">
        <v>0.211</v>
      </c>
      <c r="BA608" s="1">
        <v>534.417</v>
      </c>
      <c r="BB608" s="1">
        <v>201.75900000000001</v>
      </c>
      <c r="BC608" s="1">
        <v>332.658</v>
      </c>
      <c r="BD608" s="1">
        <v>0.0</v>
      </c>
      <c r="BE608" s="1">
        <v>332.658</v>
      </c>
      <c r="BF608" s="1">
        <v>3.154</v>
      </c>
      <c r="BG608" s="1">
        <v>3.041</v>
      </c>
      <c r="BH608" s="1">
        <v>27.195</v>
      </c>
      <c r="BI608" s="1">
        <v>28.312</v>
      </c>
      <c r="BJ608" s="1">
        <f t="shared" ref="BJ608:BM608" si="3779">BF608*1</f>
        <v>3.154</v>
      </c>
      <c r="BK608" s="1">
        <f t="shared" si="3779"/>
        <v>3.041</v>
      </c>
      <c r="BL608" s="1">
        <f t="shared" si="3779"/>
        <v>27.195</v>
      </c>
      <c r="BM608" s="1">
        <f t="shared" si="3779"/>
        <v>28.312</v>
      </c>
      <c r="BN608" s="1">
        <f t="shared" si="18"/>
        <v>-1.117</v>
      </c>
      <c r="BO608" s="1">
        <v>0.275</v>
      </c>
      <c r="BP608" s="1">
        <v>1.369</v>
      </c>
      <c r="BQ608" s="1">
        <v>13.279</v>
      </c>
      <c r="BR608" s="1">
        <f t="shared" ref="BR608:BT608" si="3780">BO608*1</f>
        <v>0.275</v>
      </c>
      <c r="BS608" s="1">
        <f t="shared" si="3780"/>
        <v>1.369</v>
      </c>
      <c r="BT608" s="1">
        <f t="shared" si="3780"/>
        <v>13.279</v>
      </c>
      <c r="BU608" s="1">
        <v>6.073</v>
      </c>
      <c r="BV608" s="1">
        <v>0.908</v>
      </c>
      <c r="BW608" s="1">
        <v>44.53475</v>
      </c>
      <c r="BX608" s="1">
        <v>244.1745</v>
      </c>
      <c r="BY608" s="1">
        <v>35.989083</v>
      </c>
      <c r="BZ608" s="1">
        <v>911.5383330000001</v>
      </c>
      <c r="CA608" s="1">
        <f t="shared" ref="CA608:CE608" si="3781">BV608*1</f>
        <v>0.908</v>
      </c>
      <c r="CB608" s="1">
        <f t="shared" si="3781"/>
        <v>44.53475</v>
      </c>
      <c r="CC608" s="1">
        <f t="shared" si="3781"/>
        <v>244.1745</v>
      </c>
      <c r="CD608" s="1">
        <f t="shared" si="3781"/>
        <v>35.989083</v>
      </c>
      <c r="CE608" s="1">
        <f t="shared" si="3781"/>
        <v>911.538333</v>
      </c>
      <c r="CF608" s="1">
        <v>3.0</v>
      </c>
      <c r="CG608" s="1">
        <f t="shared" si="21"/>
        <v>3</v>
      </c>
      <c r="CH608" s="1" t="s">
        <v>1791</v>
      </c>
      <c r="CI608" s="1" t="s">
        <v>1792</v>
      </c>
      <c r="CJ608" s="1" t="s">
        <v>1027</v>
      </c>
      <c r="CK608" s="1" t="s">
        <v>378</v>
      </c>
      <c r="CL608" s="1">
        <v>0.0</v>
      </c>
      <c r="CM608" s="1" t="s">
        <v>1455</v>
      </c>
      <c r="CN608" s="1" t="s">
        <v>1438</v>
      </c>
      <c r="CO608" s="1" t="s">
        <v>1456</v>
      </c>
      <c r="CP608" s="1" t="s">
        <v>1793</v>
      </c>
      <c r="CQ608" s="1" t="s">
        <v>1794</v>
      </c>
      <c r="CR608" s="1" t="s">
        <v>1795</v>
      </c>
      <c r="CS608" s="1" t="s">
        <v>1796</v>
      </c>
      <c r="CT608" s="1" t="s">
        <v>952</v>
      </c>
      <c r="CU608" s="1" t="s">
        <v>1797</v>
      </c>
      <c r="CV608" s="1" t="s">
        <v>1444</v>
      </c>
      <c r="CW608" s="1">
        <v>0.0</v>
      </c>
      <c r="CX608" s="1" t="s">
        <v>1798</v>
      </c>
      <c r="CY608" s="1">
        <v>0.0</v>
      </c>
      <c r="CZ608" s="1" t="s">
        <v>471</v>
      </c>
      <c r="DA608" s="1">
        <v>0.0</v>
      </c>
      <c r="DB608" s="1">
        <v>0.0</v>
      </c>
      <c r="DC608" s="1">
        <v>0.0</v>
      </c>
      <c r="DD608" s="1">
        <v>0.0</v>
      </c>
      <c r="DE608" s="1">
        <v>0.0</v>
      </c>
      <c r="DF608" s="1">
        <v>3.0</v>
      </c>
      <c r="DG608" s="1">
        <v>11.0</v>
      </c>
      <c r="DH608" s="1" t="s">
        <v>153</v>
      </c>
    </row>
    <row r="609" ht="15.75" customHeight="1">
      <c r="A609" s="1">
        <v>2017.0</v>
      </c>
      <c r="B609" s="1" t="s">
        <v>1789</v>
      </c>
      <c r="C609" s="1">
        <v>122.0</v>
      </c>
      <c r="D609" s="1">
        <v>66.66</v>
      </c>
      <c r="E609" s="1" t="s">
        <v>1790</v>
      </c>
      <c r="F609" s="1" t="s">
        <v>728</v>
      </c>
      <c r="G609" s="1" t="s">
        <v>136</v>
      </c>
      <c r="H609" s="1">
        <v>10915.454</v>
      </c>
      <c r="I609" s="1">
        <f t="shared" si="3782"/>
        <v>-0.002103221112</v>
      </c>
      <c r="J609" s="3">
        <v>2.1260922840536946E12</v>
      </c>
      <c r="K609" s="3">
        <v>1.6678590410685672</v>
      </c>
      <c r="L609" s="3">
        <v>1.22653316645808</v>
      </c>
      <c r="M609" s="3">
        <f t="shared" si="7"/>
        <v>28.3853068</v>
      </c>
      <c r="N609" s="3">
        <f t="shared" si="8"/>
        <v>0.2041916259</v>
      </c>
      <c r="O609" s="1">
        <v>0.0</v>
      </c>
      <c r="P609" s="1" t="s">
        <v>113</v>
      </c>
      <c r="Q609" s="1">
        <v>11.0</v>
      </c>
      <c r="R609" s="1" t="s">
        <v>157</v>
      </c>
      <c r="S609" s="1">
        <f t="shared" si="3310"/>
        <v>1</v>
      </c>
      <c r="T609" s="1">
        <f t="shared" si="10"/>
        <v>1</v>
      </c>
      <c r="U609" s="2">
        <v>32350.0</v>
      </c>
      <c r="V609" s="2">
        <v>43100.0</v>
      </c>
      <c r="W609" s="1">
        <v>10750.0</v>
      </c>
      <c r="X609" s="1">
        <v>9.28266103355581</v>
      </c>
      <c r="Y609" s="1">
        <v>3.0</v>
      </c>
      <c r="Z609" s="1">
        <v>279.046</v>
      </c>
      <c r="AA609" s="1">
        <v>6933.636</v>
      </c>
      <c r="AB609" s="1">
        <v>3981.818</v>
      </c>
      <c r="AC609" s="1">
        <v>1846.6200000000001</v>
      </c>
      <c r="AD609" s="1">
        <v>477.06</v>
      </c>
      <c r="AE609" s="1">
        <v>1658.1380000000001</v>
      </c>
      <c r="AF609" s="1">
        <v>613.965</v>
      </c>
      <c r="AG609" s="1">
        <f t="shared" ref="AG609:AL609" si="3783">LN(AA609)</f>
        <v>8.84413963</v>
      </c>
      <c r="AH609" s="1">
        <f t="shared" si="3783"/>
        <v>8.289493778</v>
      </c>
      <c r="AI609" s="1">
        <f t="shared" si="3783"/>
        <v>7.52111222</v>
      </c>
      <c r="AJ609" s="1">
        <f t="shared" si="3783"/>
        <v>6.167642269</v>
      </c>
      <c r="AK609" s="1">
        <f t="shared" si="3783"/>
        <v>7.413450565</v>
      </c>
      <c r="AL609" s="1">
        <f t="shared" si="3783"/>
        <v>6.419937923</v>
      </c>
      <c r="AM609" s="1">
        <f t="shared" si="12"/>
        <v>9.297934862</v>
      </c>
      <c r="AN609" s="1">
        <v>79.486</v>
      </c>
      <c r="AO609" s="1">
        <v>243.649</v>
      </c>
      <c r="AP609" s="1">
        <f t="shared" si="13"/>
        <v>16.34243522</v>
      </c>
      <c r="AQ609" s="1">
        <f t="shared" si="14"/>
        <v>0</v>
      </c>
      <c r="AR609" s="1">
        <v>323.135</v>
      </c>
      <c r="AS609" s="1">
        <v>10592.319</v>
      </c>
      <c r="AT609" s="1">
        <f t="shared" ref="AT609:AU609" si="3784">LN(AN609)</f>
        <v>4.375580906</v>
      </c>
      <c r="AU609" s="1">
        <f t="shared" si="3784"/>
        <v>5.495728665</v>
      </c>
      <c r="AV609" s="1">
        <f t="shared" ref="AV609:AW609" si="3785">LN(AR609)</f>
        <v>5.778070193</v>
      </c>
      <c r="AW609" s="1">
        <f t="shared" si="3785"/>
        <v>9.267884395</v>
      </c>
      <c r="AX609" s="1">
        <v>2964.388</v>
      </c>
      <c r="AY609" s="1">
        <v>376.231</v>
      </c>
      <c r="AZ609" s="1">
        <v>0.397</v>
      </c>
      <c r="BA609" s="1">
        <v>376.084</v>
      </c>
      <c r="BB609" s="1">
        <v>134.41</v>
      </c>
      <c r="BC609" s="1">
        <v>241.674</v>
      </c>
      <c r="BD609" s="1">
        <v>0.0</v>
      </c>
      <c r="BE609" s="1">
        <v>241.674</v>
      </c>
      <c r="BF609" s="1">
        <v>2.282</v>
      </c>
      <c r="BG609" s="1">
        <v>2.214</v>
      </c>
      <c r="BH609" s="1">
        <v>57.935</v>
      </c>
      <c r="BI609" s="1">
        <v>22.451999999999998</v>
      </c>
      <c r="BJ609" s="1">
        <f t="shared" ref="BJ609:BM609" si="3786">BF609*1</f>
        <v>2.282</v>
      </c>
      <c r="BK609" s="1">
        <f t="shared" si="3786"/>
        <v>2.214</v>
      </c>
      <c r="BL609" s="1">
        <f t="shared" si="3786"/>
        <v>57.935</v>
      </c>
      <c r="BM609" s="1">
        <f t="shared" si="3786"/>
        <v>22.452</v>
      </c>
      <c r="BN609" s="1">
        <f t="shared" si="18"/>
        <v>35.483</v>
      </c>
      <c r="BO609" s="1">
        <v>0.278</v>
      </c>
      <c r="BP609" s="1">
        <v>1.605</v>
      </c>
      <c r="BQ609" s="1">
        <v>16.341</v>
      </c>
      <c r="BR609" s="1">
        <f t="shared" ref="BR609:BT609" si="3787">BO609*1</f>
        <v>0.278</v>
      </c>
      <c r="BS609" s="1">
        <f t="shared" si="3787"/>
        <v>1.605</v>
      </c>
      <c r="BT609" s="1">
        <f t="shared" si="3787"/>
        <v>16.341</v>
      </c>
      <c r="BU609" s="1">
        <v>8.763</v>
      </c>
      <c r="BV609" s="1">
        <v>0.7500000000000001</v>
      </c>
      <c r="BW609" s="1">
        <v>37.6084</v>
      </c>
      <c r="BX609" s="1">
        <v>296.4388</v>
      </c>
      <c r="BY609" s="1">
        <v>40.223800000000004</v>
      </c>
      <c r="BZ609" s="1">
        <v>1091.5454</v>
      </c>
      <c r="CA609" s="1">
        <f t="shared" ref="CA609:CE609" si="3788">BV609*1</f>
        <v>0.75</v>
      </c>
      <c r="CB609" s="1">
        <f t="shared" si="3788"/>
        <v>37.6084</v>
      </c>
      <c r="CC609" s="1">
        <f t="shared" si="3788"/>
        <v>296.4388</v>
      </c>
      <c r="CD609" s="1">
        <f t="shared" si="3788"/>
        <v>40.2238</v>
      </c>
      <c r="CE609" s="1">
        <f t="shared" si="3788"/>
        <v>1091.5454</v>
      </c>
      <c r="CF609" s="1">
        <v>3.0</v>
      </c>
      <c r="CG609" s="1">
        <f t="shared" si="21"/>
        <v>3</v>
      </c>
      <c r="CH609" s="1" t="s">
        <v>1791</v>
      </c>
      <c r="CI609" s="1" t="s">
        <v>1792</v>
      </c>
      <c r="CJ609" s="1" t="s">
        <v>1027</v>
      </c>
      <c r="CK609" s="1" t="s">
        <v>378</v>
      </c>
      <c r="CL609" s="1">
        <v>0.0</v>
      </c>
      <c r="CM609" s="1" t="s">
        <v>1455</v>
      </c>
      <c r="CN609" s="1" t="s">
        <v>1438</v>
      </c>
      <c r="CO609" s="1" t="s">
        <v>1456</v>
      </c>
      <c r="CP609" s="1" t="s">
        <v>1793</v>
      </c>
      <c r="CQ609" s="1" t="s">
        <v>1794</v>
      </c>
      <c r="CR609" s="1" t="s">
        <v>1795</v>
      </c>
      <c r="CS609" s="1" t="s">
        <v>1796</v>
      </c>
      <c r="CT609" s="1" t="s">
        <v>952</v>
      </c>
      <c r="CU609" s="1" t="s">
        <v>1797</v>
      </c>
      <c r="CV609" s="1" t="s">
        <v>1444</v>
      </c>
      <c r="CW609" s="1">
        <v>0.0</v>
      </c>
      <c r="CX609" s="1" t="s">
        <v>1798</v>
      </c>
      <c r="CY609" s="1">
        <v>0.0</v>
      </c>
      <c r="CZ609" s="1" t="s">
        <v>471</v>
      </c>
      <c r="DA609" s="1">
        <v>0.0</v>
      </c>
      <c r="DB609" s="1">
        <v>0.0</v>
      </c>
      <c r="DC609" s="1">
        <v>0.0</v>
      </c>
      <c r="DD609" s="1">
        <v>0.0</v>
      </c>
      <c r="DE609" s="1">
        <v>0.0</v>
      </c>
      <c r="DF609" s="1">
        <v>3.0</v>
      </c>
      <c r="DG609" s="1">
        <v>11.0</v>
      </c>
      <c r="DH609" s="1" t="s">
        <v>153</v>
      </c>
    </row>
    <row r="610" ht="15.75" customHeight="1">
      <c r="A610" s="1">
        <v>2018.0</v>
      </c>
      <c r="B610" s="1" t="s">
        <v>1789</v>
      </c>
      <c r="C610" s="1">
        <v>122.0</v>
      </c>
      <c r="D610" s="1">
        <v>66.66</v>
      </c>
      <c r="E610" s="1" t="s">
        <v>1790</v>
      </c>
      <c r="F610" s="1" t="s">
        <v>728</v>
      </c>
      <c r="G610" s="1" t="s">
        <v>136</v>
      </c>
      <c r="H610" s="1">
        <v>11072.924</v>
      </c>
      <c r="I610" s="1">
        <f t="shared" si="3782"/>
        <v>0.01442633536</v>
      </c>
      <c r="J610" s="3">
        <v>2.14611448585804E12</v>
      </c>
      <c r="K610" s="3">
        <v>0.9417371933719778</v>
      </c>
      <c r="L610" s="3">
        <v>1.13748763600395</v>
      </c>
      <c r="M610" s="3">
        <f t="shared" si="7"/>
        <v>28.39468011</v>
      </c>
      <c r="N610" s="3">
        <f t="shared" si="8"/>
        <v>0.1288220023</v>
      </c>
      <c r="O610" s="1">
        <v>0.0</v>
      </c>
      <c r="P610" s="1" t="s">
        <v>113</v>
      </c>
      <c r="Q610" s="1">
        <v>11.0</v>
      </c>
      <c r="R610" s="1" t="s">
        <v>157</v>
      </c>
      <c r="S610" s="1">
        <f t="shared" si="3310"/>
        <v>1</v>
      </c>
      <c r="T610" s="1">
        <f t="shared" si="10"/>
        <v>1</v>
      </c>
      <c r="U610" s="2">
        <v>32350.0</v>
      </c>
      <c r="V610" s="2">
        <v>42735.0</v>
      </c>
      <c r="W610" s="1">
        <v>10385.0</v>
      </c>
      <c r="X610" s="1">
        <v>9.248117736310213</v>
      </c>
      <c r="Y610" s="1">
        <v>3.0</v>
      </c>
      <c r="Z610" s="1">
        <v>347.315</v>
      </c>
      <c r="AA610" s="1">
        <v>6896.662</v>
      </c>
      <c r="AB610" s="1">
        <v>4176.262</v>
      </c>
      <c r="AC610" s="1">
        <v>2555.044</v>
      </c>
      <c r="AD610" s="1">
        <v>293.907</v>
      </c>
      <c r="AE610" s="1">
        <v>1327.311</v>
      </c>
      <c r="AF610" s="1">
        <v>224.09</v>
      </c>
      <c r="AG610" s="1">
        <f t="shared" ref="AG610:AL610" si="3789">LN(AA610)</f>
        <v>8.838792805</v>
      </c>
      <c r="AH610" s="1">
        <f t="shared" si="3789"/>
        <v>8.337171867</v>
      </c>
      <c r="AI610" s="1">
        <f t="shared" si="3789"/>
        <v>7.845824724</v>
      </c>
      <c r="AJ610" s="1">
        <f t="shared" si="3789"/>
        <v>5.683263391</v>
      </c>
      <c r="AK610" s="1">
        <f t="shared" si="3789"/>
        <v>7.19091037</v>
      </c>
      <c r="AL610" s="1">
        <f t="shared" si="3789"/>
        <v>5.412047757</v>
      </c>
      <c r="AM610" s="1">
        <f t="shared" si="12"/>
        <v>9.312258128</v>
      </c>
      <c r="AN610" s="1">
        <v>68.419</v>
      </c>
      <c r="AO610" s="1">
        <v>251.547</v>
      </c>
      <c r="AP610" s="1">
        <f t="shared" si="13"/>
        <v>16.60231289</v>
      </c>
      <c r="AQ610" s="1">
        <f t="shared" si="14"/>
        <v>0</v>
      </c>
      <c r="AR610" s="1">
        <v>319.966</v>
      </c>
      <c r="AS610" s="1">
        <v>10752.958</v>
      </c>
      <c r="AT610" s="1">
        <f t="shared" ref="AT610:AU610" si="3790">LN(AN610)</f>
        <v>4.225650564</v>
      </c>
      <c r="AU610" s="1">
        <f t="shared" si="3790"/>
        <v>5.527629851</v>
      </c>
      <c r="AV610" s="1">
        <f t="shared" ref="AV610:AW610" si="3791">LN(AR610)</f>
        <v>5.76821474</v>
      </c>
      <c r="AW610" s="1">
        <f t="shared" si="3791"/>
        <v>9.282936158</v>
      </c>
      <c r="AX610" s="1">
        <v>2665.238</v>
      </c>
      <c r="AY610" s="1">
        <v>473.94100000000003</v>
      </c>
      <c r="AZ610" s="1">
        <v>0.003</v>
      </c>
      <c r="BA610" s="1">
        <v>476.7</v>
      </c>
      <c r="BB610" s="1">
        <v>166.059</v>
      </c>
      <c r="BC610" s="1">
        <v>310.641</v>
      </c>
      <c r="BD610" s="1">
        <v>0.0</v>
      </c>
      <c r="BE610" s="1">
        <v>310.641</v>
      </c>
      <c r="BF610" s="1">
        <v>2.889</v>
      </c>
      <c r="BG610" s="1">
        <v>2.8049999999999997</v>
      </c>
      <c r="BH610" s="1">
        <v>39.699000000000005</v>
      </c>
      <c r="BI610" s="1">
        <v>27.279999999999998</v>
      </c>
      <c r="BJ610" s="1">
        <f t="shared" ref="BJ610:BM610" si="3792">BF610*1</f>
        <v>2.889</v>
      </c>
      <c r="BK610" s="1">
        <f t="shared" si="3792"/>
        <v>2.805</v>
      </c>
      <c r="BL610" s="1">
        <f t="shared" si="3792"/>
        <v>39.699</v>
      </c>
      <c r="BM610" s="1">
        <f t="shared" si="3792"/>
        <v>27.28</v>
      </c>
      <c r="BN610" s="1">
        <f t="shared" si="18"/>
        <v>12.419</v>
      </c>
      <c r="BO610" s="1">
        <v>0.24600000000000002</v>
      </c>
      <c r="BP610" s="1">
        <v>1.043</v>
      </c>
      <c r="BQ610" s="1">
        <v>16.602</v>
      </c>
      <c r="BR610" s="1">
        <f t="shared" ref="BR610:BT610" si="3793">BO610*1</f>
        <v>0.246</v>
      </c>
      <c r="BS610" s="1">
        <f t="shared" si="3793"/>
        <v>1.043</v>
      </c>
      <c r="BT610" s="1">
        <f t="shared" si="3793"/>
        <v>16.602</v>
      </c>
      <c r="BU610" s="1">
        <v>6.445</v>
      </c>
      <c r="BV610" s="1">
        <v>0.6360000000000001</v>
      </c>
      <c r="BW610" s="1">
        <v>47.67</v>
      </c>
      <c r="BX610" s="1">
        <v>266.5238</v>
      </c>
      <c r="BY610" s="1">
        <v>34.7722</v>
      </c>
      <c r="BZ610" s="1">
        <v>1107.2924</v>
      </c>
      <c r="CA610" s="1">
        <f t="shared" ref="CA610:CE610" si="3794">BV610*1</f>
        <v>0.636</v>
      </c>
      <c r="CB610" s="1">
        <f t="shared" si="3794"/>
        <v>47.67</v>
      </c>
      <c r="CC610" s="1">
        <f t="shared" si="3794"/>
        <v>266.5238</v>
      </c>
      <c r="CD610" s="1">
        <f t="shared" si="3794"/>
        <v>34.7722</v>
      </c>
      <c r="CE610" s="1">
        <f t="shared" si="3794"/>
        <v>1107.2924</v>
      </c>
      <c r="CF610" s="1">
        <v>3.0</v>
      </c>
      <c r="CG610" s="1">
        <f t="shared" si="21"/>
        <v>3</v>
      </c>
      <c r="CH610" s="1" t="s">
        <v>1791</v>
      </c>
      <c r="CI610" s="1" t="s">
        <v>1792</v>
      </c>
      <c r="CJ610" s="1" t="s">
        <v>1027</v>
      </c>
      <c r="CK610" s="1" t="s">
        <v>378</v>
      </c>
      <c r="CL610" s="1">
        <v>0.0</v>
      </c>
      <c r="CM610" s="1" t="s">
        <v>1455</v>
      </c>
      <c r="CN610" s="1" t="s">
        <v>1438</v>
      </c>
      <c r="CO610" s="1" t="s">
        <v>1456</v>
      </c>
      <c r="CP610" s="1" t="s">
        <v>1793</v>
      </c>
      <c r="CQ610" s="1" t="s">
        <v>1794</v>
      </c>
      <c r="CR610" s="1" t="s">
        <v>1795</v>
      </c>
      <c r="CS610" s="1" t="s">
        <v>1796</v>
      </c>
      <c r="CT610" s="1" t="s">
        <v>952</v>
      </c>
      <c r="CU610" s="1" t="s">
        <v>1797</v>
      </c>
      <c r="CV610" s="1" t="s">
        <v>1444</v>
      </c>
      <c r="CW610" s="1">
        <v>0.0</v>
      </c>
      <c r="CX610" s="1" t="s">
        <v>1798</v>
      </c>
      <c r="CY610" s="1">
        <v>0.0</v>
      </c>
      <c r="CZ610" s="1" t="s">
        <v>471</v>
      </c>
      <c r="DA610" s="1">
        <v>0.0</v>
      </c>
      <c r="DB610" s="1">
        <v>0.0</v>
      </c>
      <c r="DC610" s="1">
        <v>0.0</v>
      </c>
      <c r="DD610" s="1">
        <v>0.0</v>
      </c>
      <c r="DE610" s="1">
        <v>0.0</v>
      </c>
      <c r="DF610" s="1">
        <v>3.0</v>
      </c>
      <c r="DG610" s="1">
        <v>11.0</v>
      </c>
      <c r="DH610" s="1" t="s">
        <v>153</v>
      </c>
    </row>
    <row r="611" ht="15.75" customHeight="1">
      <c r="A611" s="1">
        <v>2019.0</v>
      </c>
      <c r="B611" s="1" t="s">
        <v>1789</v>
      </c>
      <c r="C611" s="1">
        <v>122.0</v>
      </c>
      <c r="D611" s="1">
        <v>66.66</v>
      </c>
      <c r="E611" s="1" t="s">
        <v>1790</v>
      </c>
      <c r="F611" s="1" t="s">
        <v>728</v>
      </c>
      <c r="G611" s="1" t="s">
        <v>136</v>
      </c>
      <c r="H611" s="1">
        <v>11975.868</v>
      </c>
      <c r="I611" s="1">
        <f t="shared" si="3782"/>
        <v>0.08154521787</v>
      </c>
      <c r="J611" s="3">
        <v>2.1522834905985745E12</v>
      </c>
      <c r="K611" s="3">
        <v>0.28744993713920053</v>
      </c>
      <c r="L611" s="3">
        <v>0.611246943765291</v>
      </c>
      <c r="M611" s="3">
        <f t="shared" si="7"/>
        <v>28.39755048</v>
      </c>
      <c r="N611" s="3">
        <f t="shared" si="8"/>
        <v>-0.4922542382</v>
      </c>
      <c r="O611" s="1">
        <v>0.0</v>
      </c>
      <c r="P611" s="1" t="s">
        <v>113</v>
      </c>
      <c r="Q611" s="1">
        <v>11.0</v>
      </c>
      <c r="R611" s="1" t="s">
        <v>157</v>
      </c>
      <c r="S611" s="1">
        <f t="shared" si="3310"/>
        <v>1</v>
      </c>
      <c r="T611" s="1">
        <f t="shared" si="10"/>
        <v>1</v>
      </c>
      <c r="U611" s="2">
        <v>32350.0</v>
      </c>
      <c r="V611" s="2">
        <v>42369.0</v>
      </c>
      <c r="W611" s="1">
        <v>10019.0</v>
      </c>
      <c r="X611" s="1">
        <v>9.212238569259263</v>
      </c>
      <c r="Y611" s="1">
        <v>3.0</v>
      </c>
      <c r="Z611" s="1">
        <v>1163.707</v>
      </c>
      <c r="AA611" s="1">
        <v>6791.035</v>
      </c>
      <c r="AB611" s="1">
        <v>5184.8330000000005</v>
      </c>
      <c r="AC611" s="1">
        <v>3045.4500000000003</v>
      </c>
      <c r="AD611" s="1">
        <v>130.172</v>
      </c>
      <c r="AE611" s="1">
        <v>2009.211</v>
      </c>
      <c r="AF611" s="1">
        <v>821.8960000000001</v>
      </c>
      <c r="AG611" s="1">
        <f t="shared" ref="AG611:AL611" si="3795">LN(AA611)</f>
        <v>8.823358639</v>
      </c>
      <c r="AH611" s="1">
        <f t="shared" si="3795"/>
        <v>8.553492912</v>
      </c>
      <c r="AI611" s="1">
        <f t="shared" si="3795"/>
        <v>8.021403952</v>
      </c>
      <c r="AJ611" s="1">
        <f t="shared" si="3795"/>
        <v>4.868856653</v>
      </c>
      <c r="AK611" s="1">
        <f t="shared" si="3795"/>
        <v>7.605497387</v>
      </c>
      <c r="AL611" s="1">
        <f t="shared" si="3795"/>
        <v>6.711613866</v>
      </c>
      <c r="AM611" s="1">
        <f t="shared" si="12"/>
        <v>9.390648904</v>
      </c>
      <c r="AN611" s="1">
        <v>64.424</v>
      </c>
      <c r="AO611" s="1">
        <v>486.966</v>
      </c>
      <c r="AP611" s="1">
        <f t="shared" si="13"/>
        <v>10.64721767</v>
      </c>
      <c r="AQ611" s="1">
        <f t="shared" si="14"/>
        <v>0</v>
      </c>
      <c r="AR611" s="1">
        <v>551.39</v>
      </c>
      <c r="AS611" s="1">
        <v>11424.478000000001</v>
      </c>
      <c r="AT611" s="1">
        <f t="shared" ref="AT611:AU611" si="3796">LN(AN611)</f>
        <v>4.165486234</v>
      </c>
      <c r="AU611" s="1">
        <f t="shared" si="3796"/>
        <v>6.188194305</v>
      </c>
      <c r="AV611" s="1">
        <f t="shared" ref="AV611:AW611" si="3797">LN(AR611)</f>
        <v>6.312442363</v>
      </c>
      <c r="AW611" s="1">
        <f t="shared" si="3797"/>
        <v>9.343513525</v>
      </c>
      <c r="AX611" s="1">
        <v>3720.322</v>
      </c>
      <c r="AY611" s="1">
        <v>1534.652</v>
      </c>
      <c r="AZ611" s="1">
        <v>0.314</v>
      </c>
      <c r="BA611" s="1">
        <v>1534.6580000000001</v>
      </c>
      <c r="BB611" s="1">
        <v>404.14</v>
      </c>
      <c r="BC611" s="1">
        <v>1130.518</v>
      </c>
      <c r="BD611" s="1">
        <v>0.0</v>
      </c>
      <c r="BE611" s="1">
        <v>1130.518</v>
      </c>
      <c r="BF611" s="1">
        <v>9.896</v>
      </c>
      <c r="BG611" s="1">
        <v>9.44</v>
      </c>
      <c r="BH611" s="1">
        <v>12.596</v>
      </c>
      <c r="BI611" s="1">
        <v>18.319000000000003</v>
      </c>
      <c r="BJ611" s="1">
        <f t="shared" ref="BJ611:BM611" si="3798">BF611*1</f>
        <v>9.896</v>
      </c>
      <c r="BK611" s="1">
        <f t="shared" si="3798"/>
        <v>9.44</v>
      </c>
      <c r="BL611" s="1">
        <f t="shared" si="3798"/>
        <v>12.596</v>
      </c>
      <c r="BM611" s="1">
        <f t="shared" si="3798"/>
        <v>18.319</v>
      </c>
      <c r="BN611" s="1">
        <f t="shared" si="18"/>
        <v>-5.723</v>
      </c>
      <c r="BO611" s="1">
        <v>0.32400000000000007</v>
      </c>
      <c r="BP611" s="1">
        <v>1.222</v>
      </c>
      <c r="BQ611" s="1">
        <v>10.646999999999998</v>
      </c>
      <c r="BR611" s="1">
        <f t="shared" ref="BR611:BT611" si="3799">BO611*1</f>
        <v>0.324</v>
      </c>
      <c r="BS611" s="1">
        <f t="shared" si="3799"/>
        <v>1.222</v>
      </c>
      <c r="BT611" s="1">
        <f t="shared" si="3799"/>
        <v>10.647</v>
      </c>
      <c r="BU611" s="1">
        <v>4.393</v>
      </c>
      <c r="BV611" s="1">
        <v>0.5640000000000001</v>
      </c>
      <c r="BW611" s="1">
        <v>139.51436399999997</v>
      </c>
      <c r="BX611" s="1">
        <v>338.211091</v>
      </c>
      <c r="BY611" s="1">
        <v>40.88481800000001</v>
      </c>
      <c r="BZ611" s="1">
        <v>1088.715273</v>
      </c>
      <c r="CA611" s="1">
        <f t="shared" ref="CA611:CE611" si="3800">BV611*1</f>
        <v>0.564</v>
      </c>
      <c r="CB611" s="1">
        <f t="shared" si="3800"/>
        <v>139.514364</v>
      </c>
      <c r="CC611" s="1">
        <f t="shared" si="3800"/>
        <v>338.211091</v>
      </c>
      <c r="CD611" s="1">
        <f t="shared" si="3800"/>
        <v>40.884818</v>
      </c>
      <c r="CE611" s="1">
        <f t="shared" si="3800"/>
        <v>1088.715273</v>
      </c>
      <c r="CF611" s="1">
        <v>3.0</v>
      </c>
      <c r="CG611" s="1">
        <f t="shared" si="21"/>
        <v>3</v>
      </c>
      <c r="CH611" s="1" t="s">
        <v>1791</v>
      </c>
      <c r="CI611" s="1" t="s">
        <v>1792</v>
      </c>
      <c r="CJ611" s="1" t="s">
        <v>1027</v>
      </c>
      <c r="CK611" s="1" t="s">
        <v>378</v>
      </c>
      <c r="CL611" s="1">
        <v>0.0</v>
      </c>
      <c r="CM611" s="1" t="s">
        <v>1455</v>
      </c>
      <c r="CN611" s="1" t="s">
        <v>1438</v>
      </c>
      <c r="CO611" s="1" t="s">
        <v>1456</v>
      </c>
      <c r="CP611" s="1" t="s">
        <v>1793</v>
      </c>
      <c r="CQ611" s="1" t="s">
        <v>1794</v>
      </c>
      <c r="CR611" s="1" t="s">
        <v>1795</v>
      </c>
      <c r="CS611" s="1" t="s">
        <v>1796</v>
      </c>
      <c r="CT611" s="1" t="s">
        <v>952</v>
      </c>
      <c r="CU611" s="1" t="s">
        <v>1797</v>
      </c>
      <c r="CV611" s="1" t="s">
        <v>1444</v>
      </c>
      <c r="CW611" s="1">
        <v>0.0</v>
      </c>
      <c r="CX611" s="1" t="s">
        <v>1798</v>
      </c>
      <c r="CY611" s="1">
        <v>0.0</v>
      </c>
      <c r="CZ611" s="1" t="s">
        <v>471</v>
      </c>
      <c r="DA611" s="1">
        <v>0.0</v>
      </c>
      <c r="DB611" s="1">
        <v>0.0</v>
      </c>
      <c r="DC611" s="1">
        <v>0.0</v>
      </c>
      <c r="DD611" s="1">
        <v>0.0</v>
      </c>
      <c r="DE611" s="1">
        <v>0.0</v>
      </c>
      <c r="DF611" s="1">
        <v>3.0</v>
      </c>
      <c r="DG611" s="1">
        <v>11.0</v>
      </c>
      <c r="DH611" s="1" t="s">
        <v>153</v>
      </c>
    </row>
    <row r="612" ht="15.75" customHeight="1">
      <c r="A612" s="1">
        <v>2015.0</v>
      </c>
      <c r="B612" s="1" t="s">
        <v>1799</v>
      </c>
      <c r="C612" s="1">
        <v>123.0</v>
      </c>
      <c r="D612" s="1">
        <v>33.33</v>
      </c>
      <c r="E612" s="1" t="s">
        <v>1800</v>
      </c>
      <c r="F612" s="1" t="s">
        <v>1801</v>
      </c>
      <c r="G612" s="1" t="s">
        <v>112</v>
      </c>
      <c r="H612" s="1">
        <v>6087.50929</v>
      </c>
      <c r="I612" s="1"/>
      <c r="J612" s="3">
        <v>1.420264316878601E12</v>
      </c>
      <c r="K612" s="3">
        <v>3.8351726603384577</v>
      </c>
      <c r="L612" s="3">
        <v>-0.500461321406559</v>
      </c>
      <c r="M612" s="3">
        <f t="shared" si="7"/>
        <v>27.98186411</v>
      </c>
      <c r="N612" s="3" t="str">
        <f t="shared" si="8"/>
        <v>#NUM!</v>
      </c>
      <c r="O612" s="1">
        <v>1.0</v>
      </c>
      <c r="P612" s="1" t="s">
        <v>113</v>
      </c>
      <c r="Q612" s="1">
        <v>23.0</v>
      </c>
      <c r="R612" s="1" t="s">
        <v>157</v>
      </c>
      <c r="S612" s="1">
        <f t="shared" si="3310"/>
        <v>1</v>
      </c>
      <c r="T612" s="1">
        <f t="shared" si="10"/>
        <v>1</v>
      </c>
      <c r="U612" s="2">
        <v>32525.0</v>
      </c>
      <c r="V612" s="2">
        <v>43830.0</v>
      </c>
      <c r="W612" s="1">
        <v>11305.0</v>
      </c>
      <c r="X612" s="1">
        <v>9.33300038471207</v>
      </c>
      <c r="Y612" s="1">
        <v>2.0</v>
      </c>
      <c r="Z612" s="1">
        <v>213.70967000000002</v>
      </c>
      <c r="AA612" s="1">
        <v>3126.78423</v>
      </c>
      <c r="AB612" s="1">
        <v>2960.72506</v>
      </c>
      <c r="AC612" s="1">
        <v>2028.60747</v>
      </c>
      <c r="AD612" s="1">
        <v>837.8214</v>
      </c>
      <c r="AE612" s="1">
        <v>94.29619000000001</v>
      </c>
      <c r="AF612" s="1">
        <v>94.29619000000001</v>
      </c>
      <c r="AG612" s="1">
        <f t="shared" ref="AG612:AL612" si="3801">LN(AA612)</f>
        <v>8.047760353</v>
      </c>
      <c r="AH612" s="1">
        <f t="shared" si="3801"/>
        <v>7.99318947</v>
      </c>
      <c r="AI612" s="1">
        <f t="shared" si="3801"/>
        <v>7.615104861</v>
      </c>
      <c r="AJ612" s="1">
        <f t="shared" si="3801"/>
        <v>6.730804951</v>
      </c>
      <c r="AK612" s="1">
        <f t="shared" si="3801"/>
        <v>4.546440786</v>
      </c>
      <c r="AL612" s="1">
        <f t="shared" si="3801"/>
        <v>4.546440786</v>
      </c>
      <c r="AM612" s="1">
        <f t="shared" si="12"/>
        <v>8.713994293</v>
      </c>
      <c r="AN612" s="1">
        <v>830.9660500000001</v>
      </c>
      <c r="AO612" s="1">
        <v>1814.19893</v>
      </c>
      <c r="AP612" s="1">
        <f t="shared" si="13"/>
        <v>1.631973766</v>
      </c>
      <c r="AQ612" s="1">
        <f t="shared" si="14"/>
        <v>0</v>
      </c>
      <c r="AR612" s="1">
        <v>2645.16498</v>
      </c>
      <c r="AS612" s="1">
        <v>3442.34431</v>
      </c>
      <c r="AT612" s="1">
        <f t="shared" ref="AT612:AU612" si="3802">LN(AN612)</f>
        <v>6.72258894</v>
      </c>
      <c r="AU612" s="1">
        <f t="shared" si="3802"/>
        <v>7.503399288</v>
      </c>
      <c r="AV612" s="1">
        <f t="shared" ref="AV612:AW612" si="3803">LN(AR612)</f>
        <v>7.880488717</v>
      </c>
      <c r="AW612" s="1">
        <f t="shared" si="3803"/>
        <v>8.143908004</v>
      </c>
      <c r="AX612" s="1">
        <v>2260.19513</v>
      </c>
      <c r="AY612" s="1">
        <v>136.71959</v>
      </c>
      <c r="AZ612" s="1">
        <v>114.12353999999999</v>
      </c>
      <c r="BA612" s="1">
        <v>22.991290000000003</v>
      </c>
      <c r="BB612" s="1">
        <v>5.92386</v>
      </c>
      <c r="BC612" s="1">
        <v>17.06743</v>
      </c>
      <c r="BD612" s="1"/>
      <c r="BE612" s="1">
        <v>17.06743</v>
      </c>
      <c r="BF612" s="1">
        <v>0.496</v>
      </c>
      <c r="BG612" s="1">
        <v>0.28</v>
      </c>
      <c r="BH612" s="1">
        <v>133.447</v>
      </c>
      <c r="BI612" s="1">
        <v>54.492000000000004</v>
      </c>
      <c r="BJ612" s="1">
        <f t="shared" ref="BJ612:BM612" si="3804">BF612*1</f>
        <v>0.496</v>
      </c>
      <c r="BK612" s="1">
        <f t="shared" si="3804"/>
        <v>0.28</v>
      </c>
      <c r="BL612" s="1">
        <f t="shared" si="3804"/>
        <v>133.447</v>
      </c>
      <c r="BM612" s="1">
        <f t="shared" si="3804"/>
        <v>54.492</v>
      </c>
      <c r="BN612" s="1">
        <f t="shared" si="18"/>
        <v>78.955</v>
      </c>
      <c r="BO612" s="1">
        <v>0.529</v>
      </c>
      <c r="BP612" s="1">
        <v>1.114</v>
      </c>
      <c r="BQ612" s="1">
        <v>1.6320000000000001</v>
      </c>
      <c r="BR612" s="1">
        <f t="shared" ref="BR612:BT612" si="3805">BO612*1</f>
        <v>0.529</v>
      </c>
      <c r="BS612" s="1">
        <f t="shared" si="3805"/>
        <v>1.114</v>
      </c>
      <c r="BT612" s="1">
        <f t="shared" si="3805"/>
        <v>1.632</v>
      </c>
      <c r="BU612" s="1">
        <v>0.514</v>
      </c>
      <c r="BV612" s="1">
        <v>41.263000000000005</v>
      </c>
      <c r="BW612" s="1">
        <v>2.8739110000000005</v>
      </c>
      <c r="BX612" s="1">
        <v>282.52439100000004</v>
      </c>
      <c r="BY612" s="1">
        <v>69.496323</v>
      </c>
      <c r="BZ612" s="1">
        <v>760.9386610000001</v>
      </c>
      <c r="CA612" s="1">
        <f t="shared" ref="CA612:CE612" si="3806">BV612*1</f>
        <v>41.263</v>
      </c>
      <c r="CB612" s="1">
        <f t="shared" si="3806"/>
        <v>2.873911</v>
      </c>
      <c r="CC612" s="1">
        <f t="shared" si="3806"/>
        <v>282.524391</v>
      </c>
      <c r="CD612" s="1">
        <f t="shared" si="3806"/>
        <v>69.496323</v>
      </c>
      <c r="CE612" s="1">
        <f t="shared" si="3806"/>
        <v>760.938661</v>
      </c>
      <c r="CF612" s="1">
        <v>6.0</v>
      </c>
      <c r="CG612" s="1">
        <f t="shared" si="21"/>
        <v>6</v>
      </c>
      <c r="CH612" s="1" t="s">
        <v>1802</v>
      </c>
      <c r="CI612" s="1" t="s">
        <v>1803</v>
      </c>
      <c r="CJ612" s="1" t="s">
        <v>1013</v>
      </c>
      <c r="CK612" s="1" t="s">
        <v>140</v>
      </c>
      <c r="CL612" s="1">
        <v>0.0</v>
      </c>
      <c r="CM612" s="1" t="s">
        <v>1804</v>
      </c>
      <c r="CN612" s="1" t="s">
        <v>1805</v>
      </c>
      <c r="CO612" s="1" t="s">
        <v>1806</v>
      </c>
      <c r="CP612" s="1" t="s">
        <v>1807</v>
      </c>
      <c r="CQ612" s="1" t="s">
        <v>1808</v>
      </c>
      <c r="CR612" s="1" t="s">
        <v>1809</v>
      </c>
      <c r="CS612" s="1">
        <v>0.0</v>
      </c>
      <c r="CT612" s="1">
        <v>0.0</v>
      </c>
      <c r="CU612" s="1" t="s">
        <v>1810</v>
      </c>
      <c r="CV612" s="1" t="s">
        <v>1811</v>
      </c>
      <c r="CW612" s="1">
        <v>10.0</v>
      </c>
      <c r="CX612" s="1">
        <v>0.0</v>
      </c>
      <c r="CY612" s="1">
        <v>0.0</v>
      </c>
      <c r="CZ612" s="1" t="s">
        <v>1812</v>
      </c>
      <c r="DA612" s="1">
        <v>0.0</v>
      </c>
      <c r="DB612" s="1">
        <v>0.0</v>
      </c>
      <c r="DC612" s="1">
        <v>0.0</v>
      </c>
      <c r="DD612" s="1">
        <v>0.0</v>
      </c>
      <c r="DE612" s="1">
        <v>0.0</v>
      </c>
      <c r="DF612" s="1">
        <v>2.0</v>
      </c>
      <c r="DG612" s="1">
        <v>23.0</v>
      </c>
      <c r="DH612" s="1" t="s">
        <v>259</v>
      </c>
    </row>
    <row r="613" ht="15.75" customHeight="1">
      <c r="A613" s="1">
        <v>2016.0</v>
      </c>
      <c r="B613" s="1" t="s">
        <v>1799</v>
      </c>
      <c r="C613" s="1">
        <v>123.0</v>
      </c>
      <c r="D613" s="1">
        <v>33.33</v>
      </c>
      <c r="E613" s="1" t="s">
        <v>1800</v>
      </c>
      <c r="F613" s="1" t="s">
        <v>1801</v>
      </c>
      <c r="G613" s="1" t="s">
        <v>112</v>
      </c>
      <c r="H613" s="1">
        <v>6272.83822</v>
      </c>
      <c r="I613" s="1">
        <f t="shared" ref="I613:I616" si="3813">(H613-H612)/H612</f>
        <v>0.03044413095</v>
      </c>
      <c r="J613" s="3">
        <v>1.4633168080030916E12</v>
      </c>
      <c r="K613" s="3">
        <v>3.0313013298193283</v>
      </c>
      <c r="L613" s="3">
        <v>-0.202671740806371</v>
      </c>
      <c r="M613" s="3">
        <f t="shared" si="7"/>
        <v>28.01172676</v>
      </c>
      <c r="N613" s="3" t="str">
        <f t="shared" si="8"/>
        <v>#NUM!</v>
      </c>
      <c r="O613" s="1">
        <v>1.0</v>
      </c>
      <c r="P613" s="1" t="s">
        <v>113</v>
      </c>
      <c r="Q613" s="1">
        <v>23.0</v>
      </c>
      <c r="R613" s="1" t="s">
        <v>157</v>
      </c>
      <c r="S613" s="1">
        <f t="shared" si="3310"/>
        <v>1</v>
      </c>
      <c r="T613" s="1">
        <f t="shared" si="10"/>
        <v>1</v>
      </c>
      <c r="U613" s="2">
        <v>32525.0</v>
      </c>
      <c r="V613" s="2">
        <v>43465.0</v>
      </c>
      <c r="W613" s="1">
        <v>10940.0</v>
      </c>
      <c r="X613" s="1">
        <v>9.300181075975972</v>
      </c>
      <c r="Y613" s="1">
        <v>2.0</v>
      </c>
      <c r="Z613" s="1">
        <v>166.66854999999998</v>
      </c>
      <c r="AA613" s="1">
        <v>3285.83021</v>
      </c>
      <c r="AB613" s="1">
        <v>2987.00801</v>
      </c>
      <c r="AC613" s="1">
        <v>1902.03042</v>
      </c>
      <c r="AD613" s="1">
        <v>820.3596600000001</v>
      </c>
      <c r="AE613" s="1">
        <v>264.61793000000006</v>
      </c>
      <c r="AF613" s="1">
        <v>264.61793000000006</v>
      </c>
      <c r="AG613" s="1">
        <f t="shared" ref="AG613:AL613" si="3807">LN(AA613)</f>
        <v>8.097374627</v>
      </c>
      <c r="AH613" s="1">
        <f t="shared" si="3807"/>
        <v>8.0020275</v>
      </c>
      <c r="AI613" s="1">
        <f t="shared" si="3807"/>
        <v>7.550677237</v>
      </c>
      <c r="AJ613" s="1">
        <f t="shared" si="3807"/>
        <v>6.709742854</v>
      </c>
      <c r="AK613" s="1">
        <f t="shared" si="3807"/>
        <v>5.578287012</v>
      </c>
      <c r="AL613" s="1">
        <f t="shared" si="3807"/>
        <v>5.578287012</v>
      </c>
      <c r="AM613" s="1">
        <f t="shared" si="12"/>
        <v>8.743984198</v>
      </c>
      <c r="AN613" s="1">
        <v>1203.02748</v>
      </c>
      <c r="AO613" s="1">
        <v>1585.3268900000003</v>
      </c>
      <c r="AP613" s="1">
        <f t="shared" si="13"/>
        <v>1.884159052</v>
      </c>
      <c r="AQ613" s="1">
        <f t="shared" si="14"/>
        <v>0</v>
      </c>
      <c r="AR613" s="1">
        <v>2788.35437</v>
      </c>
      <c r="AS613" s="1">
        <v>3484.4838499999996</v>
      </c>
      <c r="AT613" s="1">
        <f t="shared" ref="AT613:AU613" si="3808">LN(AN613)</f>
        <v>7.092596559</v>
      </c>
      <c r="AU613" s="1">
        <f t="shared" si="3808"/>
        <v>7.368545905</v>
      </c>
      <c r="AV613" s="1">
        <f t="shared" ref="AV613:AW613" si="3809">LN(AR613)</f>
        <v>7.933206869</v>
      </c>
      <c r="AW613" s="1">
        <f t="shared" si="3809"/>
        <v>8.156075206</v>
      </c>
      <c r="AX613" s="1">
        <v>1606.31329</v>
      </c>
      <c r="AY613" s="1">
        <v>145.25848</v>
      </c>
      <c r="AZ613" s="1">
        <v>88.81323</v>
      </c>
      <c r="BA613" s="1">
        <v>56.94868</v>
      </c>
      <c r="BB613" s="1">
        <v>14.809140000000001</v>
      </c>
      <c r="BC613" s="1">
        <v>42.139540000000004</v>
      </c>
      <c r="BD613" s="1"/>
      <c r="BE613" s="1">
        <v>42.139540000000004</v>
      </c>
      <c r="BF613" s="1">
        <v>1.2089999999999999</v>
      </c>
      <c r="BG613" s="1">
        <v>0.6720000000000002</v>
      </c>
      <c r="BH613" s="1">
        <v>183.85500000000002</v>
      </c>
      <c r="BI613" s="1">
        <v>66.823</v>
      </c>
      <c r="BJ613" s="1">
        <f t="shared" ref="BJ613:BM613" si="3810">BF613*1</f>
        <v>1.209</v>
      </c>
      <c r="BK613" s="1">
        <f t="shared" si="3810"/>
        <v>0.672</v>
      </c>
      <c r="BL613" s="1">
        <f t="shared" si="3810"/>
        <v>183.855</v>
      </c>
      <c r="BM613" s="1">
        <f t="shared" si="3810"/>
        <v>66.823</v>
      </c>
      <c r="BN613" s="1">
        <f t="shared" si="18"/>
        <v>117.032</v>
      </c>
      <c r="BO613" s="1">
        <v>0.343</v>
      </c>
      <c r="BP613" s="1">
        <v>0.8450000000000001</v>
      </c>
      <c r="BQ613" s="1">
        <v>1.8840000000000001</v>
      </c>
      <c r="BR613" s="1">
        <f t="shared" ref="BR613:BT613" si="3811">BO613*1</f>
        <v>0.343</v>
      </c>
      <c r="BS613" s="1">
        <f t="shared" si="3811"/>
        <v>0.845</v>
      </c>
      <c r="BT613" s="1">
        <f t="shared" si="3811"/>
        <v>1.884</v>
      </c>
      <c r="BU613" s="1">
        <v>0.684</v>
      </c>
      <c r="BV613" s="1">
        <v>48.975</v>
      </c>
      <c r="BW613" s="1">
        <v>6.327631</v>
      </c>
      <c r="BX613" s="1">
        <v>178.479254</v>
      </c>
      <c r="BY613" s="1">
        <v>56.57379399999999</v>
      </c>
      <c r="BZ613" s="1">
        <v>696.982024</v>
      </c>
      <c r="CA613" s="1">
        <f t="shared" ref="CA613:CE613" si="3812">BV613*1</f>
        <v>48.975</v>
      </c>
      <c r="CB613" s="1">
        <f t="shared" si="3812"/>
        <v>6.327631</v>
      </c>
      <c r="CC613" s="1">
        <f t="shared" si="3812"/>
        <v>178.479254</v>
      </c>
      <c r="CD613" s="1">
        <f t="shared" si="3812"/>
        <v>56.573794</v>
      </c>
      <c r="CE613" s="1">
        <f t="shared" si="3812"/>
        <v>696.982024</v>
      </c>
      <c r="CF613" s="1">
        <v>6.0</v>
      </c>
      <c r="CG613" s="1">
        <f t="shared" si="21"/>
        <v>6</v>
      </c>
      <c r="CH613" s="1" t="s">
        <v>1802</v>
      </c>
      <c r="CI613" s="1" t="s">
        <v>1803</v>
      </c>
      <c r="CJ613" s="1" t="s">
        <v>1013</v>
      </c>
      <c r="CK613" s="1" t="s">
        <v>140</v>
      </c>
      <c r="CL613" s="1">
        <v>0.0</v>
      </c>
      <c r="CM613" s="1" t="s">
        <v>1804</v>
      </c>
      <c r="CN613" s="1" t="s">
        <v>1805</v>
      </c>
      <c r="CO613" s="1" t="s">
        <v>1806</v>
      </c>
      <c r="CP613" s="1" t="s">
        <v>1807</v>
      </c>
      <c r="CQ613" s="1" t="s">
        <v>1808</v>
      </c>
      <c r="CR613" s="1" t="s">
        <v>1809</v>
      </c>
      <c r="CS613" s="1">
        <v>0.0</v>
      </c>
      <c r="CT613" s="1">
        <v>0.0</v>
      </c>
      <c r="CU613" s="1" t="s">
        <v>1810</v>
      </c>
      <c r="CV613" s="1" t="s">
        <v>1811</v>
      </c>
      <c r="CW613" s="1">
        <v>10.0</v>
      </c>
      <c r="CX613" s="1">
        <v>0.0</v>
      </c>
      <c r="CY613" s="1">
        <v>0.0</v>
      </c>
      <c r="CZ613" s="1" t="s">
        <v>1812</v>
      </c>
      <c r="DA613" s="1">
        <v>0.0</v>
      </c>
      <c r="DB613" s="1">
        <v>0.0</v>
      </c>
      <c r="DC613" s="1">
        <v>0.0</v>
      </c>
      <c r="DD613" s="1">
        <v>0.0</v>
      </c>
      <c r="DE613" s="1">
        <v>0.0</v>
      </c>
      <c r="DF613" s="1">
        <v>2.0</v>
      </c>
      <c r="DG613" s="1">
        <v>23.0</v>
      </c>
      <c r="DH613" s="1" t="s">
        <v>259</v>
      </c>
    </row>
    <row r="614" ht="15.75" customHeight="1">
      <c r="A614" s="1">
        <v>2017.0</v>
      </c>
      <c r="B614" s="1" t="s">
        <v>1799</v>
      </c>
      <c r="C614" s="1">
        <v>123.0</v>
      </c>
      <c r="D614" s="1">
        <v>33.33</v>
      </c>
      <c r="E614" s="1" t="s">
        <v>1800</v>
      </c>
      <c r="F614" s="1" t="s">
        <v>1801</v>
      </c>
      <c r="G614" s="1" t="s">
        <v>112</v>
      </c>
      <c r="H614" s="1">
        <v>6028.01457</v>
      </c>
      <c r="I614" s="1">
        <f t="shared" si="3813"/>
        <v>-0.03902916693</v>
      </c>
      <c r="J614" s="3">
        <v>1.5068305993539272E12</v>
      </c>
      <c r="K614" s="3">
        <v>2.9736411905373075</v>
      </c>
      <c r="L614" s="3">
        <v>1.95608333333334</v>
      </c>
      <c r="M614" s="3">
        <f t="shared" si="7"/>
        <v>28.04102962</v>
      </c>
      <c r="N614" s="3">
        <f t="shared" si="8"/>
        <v>0.6709441747</v>
      </c>
      <c r="O614" s="1">
        <v>1.0</v>
      </c>
      <c r="P614" s="1" t="s">
        <v>113</v>
      </c>
      <c r="Q614" s="1">
        <v>23.0</v>
      </c>
      <c r="R614" s="1" t="s">
        <v>157</v>
      </c>
      <c r="S614" s="1">
        <f t="shared" si="3310"/>
        <v>1</v>
      </c>
      <c r="T614" s="1">
        <f t="shared" si="10"/>
        <v>1</v>
      </c>
      <c r="U614" s="2">
        <v>32525.0</v>
      </c>
      <c r="V614" s="2">
        <v>43100.0</v>
      </c>
      <c r="W614" s="1">
        <v>10575.0</v>
      </c>
      <c r="X614" s="1">
        <v>9.266248003914479</v>
      </c>
      <c r="Y614" s="1">
        <v>2.0</v>
      </c>
      <c r="Z614" s="1">
        <v>204.46741</v>
      </c>
      <c r="AA614" s="1">
        <v>3313.39806</v>
      </c>
      <c r="AB614" s="1">
        <v>2714.61651</v>
      </c>
      <c r="AC614" s="1">
        <v>1858.79897</v>
      </c>
      <c r="AD614" s="1">
        <v>807.2423100000001</v>
      </c>
      <c r="AE614" s="1">
        <v>48.57523</v>
      </c>
      <c r="AF614" s="1">
        <v>48.57523</v>
      </c>
      <c r="AG614" s="1">
        <f t="shared" ref="AG614:AL614" si="3814">LN(AA614)</f>
        <v>8.105729546</v>
      </c>
      <c r="AH614" s="1">
        <f t="shared" si="3814"/>
        <v>7.906405974</v>
      </c>
      <c r="AI614" s="1">
        <f t="shared" si="3814"/>
        <v>7.527685843</v>
      </c>
      <c r="AJ614" s="1">
        <f t="shared" si="3814"/>
        <v>6.693623883</v>
      </c>
      <c r="AK614" s="1">
        <f t="shared" si="3814"/>
        <v>3.88311373</v>
      </c>
      <c r="AL614" s="1">
        <f t="shared" si="3814"/>
        <v>3.88311373</v>
      </c>
      <c r="AM614" s="1">
        <f t="shared" si="12"/>
        <v>8.704172977</v>
      </c>
      <c r="AN614" s="1">
        <v>1315.6000000000001</v>
      </c>
      <c r="AO614" s="1">
        <v>1181.14247</v>
      </c>
      <c r="AP614" s="1">
        <f t="shared" si="13"/>
        <v>2.298297266</v>
      </c>
      <c r="AQ614" s="1">
        <f t="shared" si="14"/>
        <v>0</v>
      </c>
      <c r="AR614" s="1">
        <v>2496.74247</v>
      </c>
      <c r="AS614" s="1">
        <v>3531.2721</v>
      </c>
      <c r="AT614" s="1">
        <f t="shared" ref="AT614:AU614" si="3815">LN(AN614)</f>
        <v>7.182048114</v>
      </c>
      <c r="AU614" s="1">
        <f t="shared" si="3815"/>
        <v>7.074237444</v>
      </c>
      <c r="AV614" s="1">
        <f t="shared" ref="AV614:AW614" si="3816">LN(AR614)</f>
        <v>7.822742149</v>
      </c>
      <c r="AW614" s="1">
        <f t="shared" si="3816"/>
        <v>8.169413453</v>
      </c>
      <c r="AX614" s="1">
        <v>1947.62098</v>
      </c>
      <c r="AY614" s="1">
        <v>129.76023999999998</v>
      </c>
      <c r="AZ614" s="1">
        <v>66.6267</v>
      </c>
      <c r="BA614" s="1">
        <v>63.232659999999996</v>
      </c>
      <c r="BB614" s="1">
        <v>16.44441</v>
      </c>
      <c r="BC614" s="1">
        <v>46.78825</v>
      </c>
      <c r="BD614" s="1"/>
      <c r="BE614" s="1">
        <v>46.78825</v>
      </c>
      <c r="BF614" s="1">
        <v>1.325</v>
      </c>
      <c r="BG614" s="1">
        <v>0.776</v>
      </c>
      <c r="BH614" s="1">
        <v>149.21099999999998</v>
      </c>
      <c r="BI614" s="1">
        <v>52.79500000000001</v>
      </c>
      <c r="BJ614" s="1">
        <f t="shared" ref="BJ614:BM614" si="3817">BF614*1</f>
        <v>1.325</v>
      </c>
      <c r="BK614" s="1">
        <f t="shared" si="3817"/>
        <v>0.776</v>
      </c>
      <c r="BL614" s="1">
        <f t="shared" si="3817"/>
        <v>149.211</v>
      </c>
      <c r="BM614" s="1">
        <f t="shared" si="3817"/>
        <v>52.795</v>
      </c>
      <c r="BN614" s="1">
        <f t="shared" si="18"/>
        <v>96.416</v>
      </c>
      <c r="BO614" s="1">
        <v>0.402</v>
      </c>
      <c r="BP614" s="1">
        <v>1.048</v>
      </c>
      <c r="BQ614" s="1">
        <v>2.298</v>
      </c>
      <c r="BR614" s="1">
        <f t="shared" ref="BR614:BT614" si="3818">BO614*1</f>
        <v>0.402</v>
      </c>
      <c r="BS614" s="1">
        <f t="shared" si="3818"/>
        <v>1.048</v>
      </c>
      <c r="BT614" s="1">
        <f t="shared" si="3818"/>
        <v>2.298</v>
      </c>
      <c r="BU614" s="1">
        <v>0.7250000000000001</v>
      </c>
      <c r="BV614" s="1">
        <v>43.083</v>
      </c>
      <c r="BW614" s="1">
        <v>4.864051000000001</v>
      </c>
      <c r="BX614" s="1">
        <v>149.81699799999998</v>
      </c>
      <c r="BY614" s="1">
        <v>37.707004000000005</v>
      </c>
      <c r="BZ614" s="1">
        <v>463.69342800000004</v>
      </c>
      <c r="CA614" s="1">
        <f t="shared" ref="CA614:CE614" si="3819">BV614*1</f>
        <v>43.083</v>
      </c>
      <c r="CB614" s="1">
        <f t="shared" si="3819"/>
        <v>4.864051</v>
      </c>
      <c r="CC614" s="1">
        <f t="shared" si="3819"/>
        <v>149.816998</v>
      </c>
      <c r="CD614" s="1">
        <f t="shared" si="3819"/>
        <v>37.707004</v>
      </c>
      <c r="CE614" s="1">
        <f t="shared" si="3819"/>
        <v>463.693428</v>
      </c>
      <c r="CF614" s="1">
        <v>6.0</v>
      </c>
      <c r="CG614" s="1">
        <f t="shared" si="21"/>
        <v>6</v>
      </c>
      <c r="CH614" s="1" t="s">
        <v>1802</v>
      </c>
      <c r="CI614" s="1" t="s">
        <v>1803</v>
      </c>
      <c r="CJ614" s="1" t="s">
        <v>1013</v>
      </c>
      <c r="CK614" s="1" t="s">
        <v>140</v>
      </c>
      <c r="CL614" s="1">
        <v>0.0</v>
      </c>
      <c r="CM614" s="1" t="s">
        <v>1804</v>
      </c>
      <c r="CN614" s="1" t="s">
        <v>1805</v>
      </c>
      <c r="CO614" s="1" t="s">
        <v>1806</v>
      </c>
      <c r="CP614" s="1" t="s">
        <v>1807</v>
      </c>
      <c r="CQ614" s="1" t="s">
        <v>1808</v>
      </c>
      <c r="CR614" s="1" t="s">
        <v>1809</v>
      </c>
      <c r="CS614" s="1">
        <v>0.0</v>
      </c>
      <c r="CT614" s="1">
        <v>0.0</v>
      </c>
      <c r="CU614" s="1" t="s">
        <v>1810</v>
      </c>
      <c r="CV614" s="1" t="s">
        <v>1811</v>
      </c>
      <c r="CW614" s="1">
        <v>10.0</v>
      </c>
      <c r="CX614" s="1">
        <v>0.0</v>
      </c>
      <c r="CY614" s="1">
        <v>0.0</v>
      </c>
      <c r="CZ614" s="1" t="s">
        <v>1812</v>
      </c>
      <c r="DA614" s="1">
        <v>0.0</v>
      </c>
      <c r="DB614" s="1">
        <v>0.0</v>
      </c>
      <c r="DC614" s="1">
        <v>0.0</v>
      </c>
      <c r="DD614" s="1">
        <v>0.0</v>
      </c>
      <c r="DE614" s="1">
        <v>0.0</v>
      </c>
      <c r="DF614" s="1">
        <v>2.0</v>
      </c>
      <c r="DG614" s="1">
        <v>23.0</v>
      </c>
      <c r="DH614" s="1" t="s">
        <v>259</v>
      </c>
    </row>
    <row r="615" ht="15.75" customHeight="1">
      <c r="A615" s="1">
        <v>2018.0</v>
      </c>
      <c r="B615" s="1" t="s">
        <v>1799</v>
      </c>
      <c r="C615" s="1">
        <v>123.0</v>
      </c>
      <c r="D615" s="1">
        <v>33.33</v>
      </c>
      <c r="E615" s="1" t="s">
        <v>1800</v>
      </c>
      <c r="F615" s="1" t="s">
        <v>1801</v>
      </c>
      <c r="G615" s="1" t="s">
        <v>112</v>
      </c>
      <c r="H615" s="1">
        <v>6116.55242</v>
      </c>
      <c r="I615" s="1">
        <f t="shared" si="3813"/>
        <v>0.01468772993</v>
      </c>
      <c r="J615" s="3">
        <v>1.5434472933205764E12</v>
      </c>
      <c r="K615" s="3">
        <v>2.4300471454687056</v>
      </c>
      <c r="L615" s="3">
        <v>1.67506761489627</v>
      </c>
      <c r="M615" s="3">
        <f t="shared" si="7"/>
        <v>28.06503953</v>
      </c>
      <c r="N615" s="3">
        <f t="shared" si="8"/>
        <v>0.5158535316</v>
      </c>
      <c r="O615" s="1">
        <v>1.0</v>
      </c>
      <c r="P615" s="1" t="s">
        <v>113</v>
      </c>
      <c r="Q615" s="1">
        <v>23.0</v>
      </c>
      <c r="R615" s="1" t="s">
        <v>157</v>
      </c>
      <c r="S615" s="1">
        <f t="shared" si="3310"/>
        <v>1</v>
      </c>
      <c r="T615" s="1">
        <f t="shared" si="10"/>
        <v>1</v>
      </c>
      <c r="U615" s="2">
        <v>32525.0</v>
      </c>
      <c r="V615" s="2">
        <v>42735.0</v>
      </c>
      <c r="W615" s="1">
        <v>10210.0</v>
      </c>
      <c r="X615" s="1">
        <v>9.231122911158712</v>
      </c>
      <c r="Y615" s="1">
        <v>2.0</v>
      </c>
      <c r="Z615" s="1">
        <v>278.66419</v>
      </c>
      <c r="AA615" s="1">
        <v>2874.9892999999997</v>
      </c>
      <c r="AB615" s="1">
        <v>3241.5631200000003</v>
      </c>
      <c r="AC615" s="1">
        <v>1454.36945</v>
      </c>
      <c r="AD615" s="1">
        <v>1604.61448</v>
      </c>
      <c r="AE615" s="1">
        <v>182.57919</v>
      </c>
      <c r="AF615" s="1">
        <v>182.57919</v>
      </c>
      <c r="AG615" s="1">
        <f t="shared" ref="AG615:AL615" si="3820">LN(AA615)</f>
        <v>7.963804231</v>
      </c>
      <c r="AH615" s="1">
        <f t="shared" si="3820"/>
        <v>8.083810937</v>
      </c>
      <c r="AI615" s="1">
        <f t="shared" si="3820"/>
        <v>7.282327718</v>
      </c>
      <c r="AJ615" s="1">
        <f t="shared" si="3820"/>
        <v>7.380638807</v>
      </c>
      <c r="AK615" s="1">
        <f t="shared" si="3820"/>
        <v>5.207183997</v>
      </c>
      <c r="AL615" s="1">
        <f t="shared" si="3820"/>
        <v>5.207183997</v>
      </c>
      <c r="AM615" s="1">
        <f t="shared" si="12"/>
        <v>8.718753887</v>
      </c>
      <c r="AN615" s="1">
        <v>1199.60158</v>
      </c>
      <c r="AO615" s="1">
        <v>1293.70345</v>
      </c>
      <c r="AP615" s="1">
        <f t="shared" si="13"/>
        <v>2.50564619</v>
      </c>
      <c r="AQ615" s="1">
        <f t="shared" si="14"/>
        <v>0</v>
      </c>
      <c r="AR615" s="1">
        <v>2493.30503</v>
      </c>
      <c r="AS615" s="1">
        <v>3623.24739</v>
      </c>
      <c r="AT615" s="1">
        <f t="shared" ref="AT615:AU615" si="3821">LN(AN615)</f>
        <v>7.089744764</v>
      </c>
      <c r="AU615" s="1">
        <f t="shared" si="3821"/>
        <v>7.165264276</v>
      </c>
      <c r="AV615" s="1">
        <f t="shared" ref="AV615:AW615" si="3822">LN(AR615)</f>
        <v>7.821364431</v>
      </c>
      <c r="AW615" s="1">
        <f t="shared" si="3822"/>
        <v>8.195125972</v>
      </c>
      <c r="AX615" s="1">
        <v>3538.51809</v>
      </c>
      <c r="AY615" s="1">
        <v>183.02864000000002</v>
      </c>
      <c r="AZ615" s="1">
        <v>60.87903</v>
      </c>
      <c r="BA615" s="1">
        <v>123.25612000000001</v>
      </c>
      <c r="BB615" s="1">
        <v>31.280829999999998</v>
      </c>
      <c r="BC615" s="1">
        <v>91.97529</v>
      </c>
      <c r="BD615" s="1"/>
      <c r="BE615" s="1">
        <v>91.97529</v>
      </c>
      <c r="BF615" s="1">
        <v>2.538</v>
      </c>
      <c r="BG615" s="1">
        <v>1.504</v>
      </c>
      <c r="BH615" s="1">
        <v>163.24899999999997</v>
      </c>
      <c r="BI615" s="1">
        <v>66.49000000000001</v>
      </c>
      <c r="BJ615" s="1">
        <f t="shared" ref="BJ615:BM615" si="3823">BF615*1</f>
        <v>2.538</v>
      </c>
      <c r="BK615" s="1">
        <f t="shared" si="3823"/>
        <v>1.504</v>
      </c>
      <c r="BL615" s="1">
        <f t="shared" si="3823"/>
        <v>163.249</v>
      </c>
      <c r="BM615" s="1">
        <f t="shared" si="3823"/>
        <v>66.49</v>
      </c>
      <c r="BN615" s="1">
        <f t="shared" si="18"/>
        <v>96.759</v>
      </c>
      <c r="BO615" s="1">
        <v>0.7340000000000001</v>
      </c>
      <c r="BP615" s="1">
        <v>2.433</v>
      </c>
      <c r="BQ615" s="1">
        <v>2.506</v>
      </c>
      <c r="BR615" s="1">
        <f t="shared" ref="BR615:BT615" si="3824">BO615*1</f>
        <v>0.734</v>
      </c>
      <c r="BS615" s="1">
        <f t="shared" si="3824"/>
        <v>2.433</v>
      </c>
      <c r="BT615" s="1">
        <f t="shared" si="3824"/>
        <v>2.506</v>
      </c>
      <c r="BU615" s="1">
        <v>1.381</v>
      </c>
      <c r="BV615" s="1">
        <v>39.808</v>
      </c>
      <c r="BW615" s="1">
        <v>9.481240000000001</v>
      </c>
      <c r="BX615" s="1">
        <v>272.19369900000004</v>
      </c>
      <c r="BY615" s="1">
        <v>46.81199</v>
      </c>
      <c r="BZ615" s="1">
        <v>470.504032</v>
      </c>
      <c r="CA615" s="1">
        <f t="shared" ref="CA615:CE615" si="3825">BV615*1</f>
        <v>39.808</v>
      </c>
      <c r="CB615" s="1">
        <f t="shared" si="3825"/>
        <v>9.48124</v>
      </c>
      <c r="CC615" s="1">
        <f t="shared" si="3825"/>
        <v>272.193699</v>
      </c>
      <c r="CD615" s="1">
        <f t="shared" si="3825"/>
        <v>46.81199</v>
      </c>
      <c r="CE615" s="1">
        <f t="shared" si="3825"/>
        <v>470.504032</v>
      </c>
      <c r="CF615" s="1">
        <v>6.0</v>
      </c>
      <c r="CG615" s="1">
        <f t="shared" si="21"/>
        <v>6</v>
      </c>
      <c r="CH615" s="1" t="s">
        <v>1802</v>
      </c>
      <c r="CI615" s="1" t="s">
        <v>1803</v>
      </c>
      <c r="CJ615" s="1" t="s">
        <v>1013</v>
      </c>
      <c r="CK615" s="1" t="s">
        <v>140</v>
      </c>
      <c r="CL615" s="1">
        <v>0.0</v>
      </c>
      <c r="CM615" s="1" t="s">
        <v>1804</v>
      </c>
      <c r="CN615" s="1" t="s">
        <v>1805</v>
      </c>
      <c r="CO615" s="1" t="s">
        <v>1806</v>
      </c>
      <c r="CP615" s="1" t="s">
        <v>1807</v>
      </c>
      <c r="CQ615" s="1" t="s">
        <v>1808</v>
      </c>
      <c r="CR615" s="1" t="s">
        <v>1809</v>
      </c>
      <c r="CS615" s="1">
        <v>0.0</v>
      </c>
      <c r="CT615" s="1">
        <v>0.0</v>
      </c>
      <c r="CU615" s="1" t="s">
        <v>1810</v>
      </c>
      <c r="CV615" s="1" t="s">
        <v>1811</v>
      </c>
      <c r="CW615" s="1">
        <v>10.0</v>
      </c>
      <c r="CX615" s="1">
        <v>0.0</v>
      </c>
      <c r="CY615" s="1">
        <v>0.0</v>
      </c>
      <c r="CZ615" s="1" t="s">
        <v>1812</v>
      </c>
      <c r="DA615" s="1">
        <v>0.0</v>
      </c>
      <c r="DB615" s="1">
        <v>0.0</v>
      </c>
      <c r="DC615" s="1">
        <v>0.0</v>
      </c>
      <c r="DD615" s="1">
        <v>0.0</v>
      </c>
      <c r="DE615" s="1">
        <v>0.0</v>
      </c>
      <c r="DF615" s="1">
        <v>2.0</v>
      </c>
      <c r="DG615" s="1">
        <v>23.0</v>
      </c>
      <c r="DH615" s="1" t="s">
        <v>259</v>
      </c>
    </row>
    <row r="616" ht="15.75" customHeight="1">
      <c r="A616" s="1">
        <v>2019.0</v>
      </c>
      <c r="B616" s="1" t="s">
        <v>1799</v>
      </c>
      <c r="C616" s="1">
        <v>123.0</v>
      </c>
      <c r="D616" s="1">
        <v>33.33</v>
      </c>
      <c r="E616" s="1" t="s">
        <v>1800</v>
      </c>
      <c r="F616" s="1" t="s">
        <v>1801</v>
      </c>
      <c r="G616" s="1" t="s">
        <v>112</v>
      </c>
      <c r="H616" s="1">
        <v>5866.06135</v>
      </c>
      <c r="I616" s="1">
        <f t="shared" si="3813"/>
        <v>-0.04095298345</v>
      </c>
      <c r="J616" s="3">
        <v>1.5735464740892888E12</v>
      </c>
      <c r="K616" s="3">
        <v>1.950126894450463</v>
      </c>
      <c r="L616" s="3">
        <v>0.699536241717015</v>
      </c>
      <c r="M616" s="3">
        <f t="shared" si="7"/>
        <v>28.08435309</v>
      </c>
      <c r="N616" s="3">
        <f t="shared" si="8"/>
        <v>-0.3573376753</v>
      </c>
      <c r="O616" s="1">
        <v>1.0</v>
      </c>
      <c r="P616" s="1" t="s">
        <v>113</v>
      </c>
      <c r="Q616" s="1">
        <v>23.0</v>
      </c>
      <c r="R616" s="1" t="s">
        <v>157</v>
      </c>
      <c r="S616" s="1">
        <f t="shared" si="3310"/>
        <v>1</v>
      </c>
      <c r="T616" s="1">
        <f t="shared" si="10"/>
        <v>1</v>
      </c>
      <c r="U616" s="2">
        <v>32525.0</v>
      </c>
      <c r="V616" s="2">
        <v>42369.0</v>
      </c>
      <c r="W616" s="1">
        <v>9844.0</v>
      </c>
      <c r="X616" s="1">
        <v>9.194617411510947</v>
      </c>
      <c r="Y616" s="1">
        <v>2.0</v>
      </c>
      <c r="Z616" s="1">
        <v>302.1787</v>
      </c>
      <c r="AA616" s="1">
        <v>2958.39442</v>
      </c>
      <c r="AB616" s="1">
        <v>2907.66693</v>
      </c>
      <c r="AC616" s="1">
        <v>1075.66269</v>
      </c>
      <c r="AD616" s="1">
        <v>1706.10832</v>
      </c>
      <c r="AE616" s="1">
        <v>125.89592</v>
      </c>
      <c r="AF616" s="1">
        <v>125.89592</v>
      </c>
      <c r="AG616" s="1">
        <f t="shared" ref="AG616:AL616" si="3826">LN(AA616)</f>
        <v>7.992401974</v>
      </c>
      <c r="AH616" s="1">
        <f t="shared" si="3826"/>
        <v>7.975106296</v>
      </c>
      <c r="AI616" s="1">
        <f t="shared" si="3826"/>
        <v>6.980692206</v>
      </c>
      <c r="AJ616" s="1">
        <f t="shared" si="3826"/>
        <v>7.44197022</v>
      </c>
      <c r="AK616" s="1">
        <f t="shared" si="3826"/>
        <v>4.835455534</v>
      </c>
      <c r="AL616" s="1">
        <f t="shared" si="3826"/>
        <v>4.835455534</v>
      </c>
      <c r="AM616" s="1">
        <f t="shared" si="12"/>
        <v>8.676938708</v>
      </c>
      <c r="AN616" s="1">
        <v>1105.19671</v>
      </c>
      <c r="AO616" s="1">
        <v>1068.86732</v>
      </c>
      <c r="AP616" s="1">
        <f t="shared" si="13"/>
        <v>2.72032541</v>
      </c>
      <c r="AQ616" s="1">
        <f t="shared" si="14"/>
        <v>0</v>
      </c>
      <c r="AR616" s="1">
        <v>2174.06403</v>
      </c>
      <c r="AS616" s="1">
        <v>3691.99732</v>
      </c>
      <c r="AT616" s="1">
        <f t="shared" ref="AT616:AU616" si="3827">LN(AN616)</f>
        <v>7.007778616</v>
      </c>
      <c r="AU616" s="1">
        <f t="shared" si="3827"/>
        <v>6.974354787</v>
      </c>
      <c r="AV616" s="1">
        <f t="shared" ref="AV616:AW616" si="3828">LN(AR616)</f>
        <v>7.68435352</v>
      </c>
      <c r="AW616" s="1">
        <f t="shared" si="3828"/>
        <v>8.21392287</v>
      </c>
      <c r="AX616" s="1">
        <v>3689.29442</v>
      </c>
      <c r="AY616" s="1">
        <v>145.73207000000002</v>
      </c>
      <c r="AZ616" s="1">
        <v>54.41925</v>
      </c>
      <c r="BA616" s="1">
        <v>91.66657000000001</v>
      </c>
      <c r="BB616" s="1">
        <v>22.91664</v>
      </c>
      <c r="BC616" s="1">
        <v>68.74992999999999</v>
      </c>
      <c r="BD616" s="1"/>
      <c r="BE616" s="1">
        <v>68.74992999999999</v>
      </c>
      <c r="BF616" s="1">
        <v>1.862</v>
      </c>
      <c r="BG616" s="1">
        <v>1.1720000000000002</v>
      </c>
      <c r="BH616" s="1">
        <v>166.48100000000002</v>
      </c>
      <c r="BI616" s="1">
        <v>49.895</v>
      </c>
      <c r="BJ616" s="1">
        <f t="shared" ref="BJ616:BM616" si="3829">BF616*1</f>
        <v>1.862</v>
      </c>
      <c r="BK616" s="1">
        <f t="shared" si="3829"/>
        <v>1.172</v>
      </c>
      <c r="BL616" s="1">
        <f t="shared" si="3829"/>
        <v>166.481</v>
      </c>
      <c r="BM616" s="1">
        <f t="shared" si="3829"/>
        <v>49.895</v>
      </c>
      <c r="BN616" s="1">
        <f t="shared" si="18"/>
        <v>116.586</v>
      </c>
      <c r="BO616" s="1">
        <v>0.769</v>
      </c>
      <c r="BP616" s="1">
        <v>3.4299999999999997</v>
      </c>
      <c r="BQ616" s="1">
        <v>2.72</v>
      </c>
      <c r="BR616" s="1">
        <f t="shared" ref="BR616:BT616" si="3830">BO616*1</f>
        <v>0.769</v>
      </c>
      <c r="BS616" s="1">
        <f t="shared" si="3830"/>
        <v>3.43</v>
      </c>
      <c r="BT616" s="1">
        <f t="shared" si="3830"/>
        <v>2.72</v>
      </c>
      <c r="BU616" s="1">
        <v>1.7140000000000002</v>
      </c>
      <c r="BV616" s="1">
        <v>37.718</v>
      </c>
      <c r="BW616" s="1">
        <v>3.985503</v>
      </c>
      <c r="BX616" s="1">
        <v>160.40410500000002</v>
      </c>
      <c r="BY616" s="1">
        <v>27.699694</v>
      </c>
      <c r="BZ616" s="1">
        <v>255.04614600000002</v>
      </c>
      <c r="CA616" s="1">
        <f t="shared" ref="CA616:CE616" si="3831">BV616*1</f>
        <v>37.718</v>
      </c>
      <c r="CB616" s="1">
        <f t="shared" si="3831"/>
        <v>3.985503</v>
      </c>
      <c r="CC616" s="1">
        <f t="shared" si="3831"/>
        <v>160.404105</v>
      </c>
      <c r="CD616" s="1">
        <f t="shared" si="3831"/>
        <v>27.699694</v>
      </c>
      <c r="CE616" s="1">
        <f t="shared" si="3831"/>
        <v>255.046146</v>
      </c>
      <c r="CF616" s="1">
        <v>6.0</v>
      </c>
      <c r="CG616" s="1">
        <f t="shared" si="21"/>
        <v>6</v>
      </c>
      <c r="CH616" s="1" t="s">
        <v>1802</v>
      </c>
      <c r="CI616" s="1" t="s">
        <v>1803</v>
      </c>
      <c r="CJ616" s="1" t="s">
        <v>1013</v>
      </c>
      <c r="CK616" s="1" t="s">
        <v>140</v>
      </c>
      <c r="CL616" s="1">
        <v>0.0</v>
      </c>
      <c r="CM616" s="1" t="s">
        <v>1804</v>
      </c>
      <c r="CN616" s="1" t="s">
        <v>1805</v>
      </c>
      <c r="CO616" s="1" t="s">
        <v>1806</v>
      </c>
      <c r="CP616" s="1" t="s">
        <v>1807</v>
      </c>
      <c r="CQ616" s="1" t="s">
        <v>1808</v>
      </c>
      <c r="CR616" s="1" t="s">
        <v>1809</v>
      </c>
      <c r="CS616" s="1">
        <v>0.0</v>
      </c>
      <c r="CT616" s="1">
        <v>0.0</v>
      </c>
      <c r="CU616" s="1" t="s">
        <v>1810</v>
      </c>
      <c r="CV616" s="1" t="s">
        <v>1811</v>
      </c>
      <c r="CW616" s="1">
        <v>10.0</v>
      </c>
      <c r="CX616" s="1">
        <v>0.0</v>
      </c>
      <c r="CY616" s="1">
        <v>0.0</v>
      </c>
      <c r="CZ616" s="1" t="s">
        <v>1812</v>
      </c>
      <c r="DA616" s="1">
        <v>0.0</v>
      </c>
      <c r="DB616" s="1">
        <v>0.0</v>
      </c>
      <c r="DC616" s="1">
        <v>0.0</v>
      </c>
      <c r="DD616" s="1">
        <v>0.0</v>
      </c>
      <c r="DE616" s="1">
        <v>0.0</v>
      </c>
      <c r="DF616" s="1">
        <v>2.0</v>
      </c>
      <c r="DG616" s="1">
        <v>23.0</v>
      </c>
      <c r="DH616" s="1" t="s">
        <v>259</v>
      </c>
    </row>
    <row r="617" ht="15.75" customHeight="1">
      <c r="A617" s="1">
        <v>2015.0</v>
      </c>
      <c r="B617" s="1" t="s">
        <v>1813</v>
      </c>
      <c r="C617" s="1">
        <v>124.0</v>
      </c>
      <c r="D617" s="1">
        <v>0.0</v>
      </c>
      <c r="E617" s="1" t="s">
        <v>1814</v>
      </c>
      <c r="F617" s="1" t="s">
        <v>1815</v>
      </c>
      <c r="G617" s="1" t="s">
        <v>112</v>
      </c>
      <c r="H617" s="1">
        <v>1142.2936600000003</v>
      </c>
      <c r="I617" s="1"/>
      <c r="J617" s="3">
        <v>1.420264316878601E12</v>
      </c>
      <c r="K617" s="3">
        <v>3.8351726603384577</v>
      </c>
      <c r="L617" s="3">
        <v>-0.500461321406559</v>
      </c>
      <c r="M617" s="3">
        <f t="shared" si="7"/>
        <v>27.98186411</v>
      </c>
      <c r="N617" s="3" t="str">
        <f t="shared" si="8"/>
        <v>#NUM!</v>
      </c>
      <c r="O617" s="1">
        <v>1.0</v>
      </c>
      <c r="P617" s="1" t="s">
        <v>113</v>
      </c>
      <c r="Q617" s="1">
        <v>25.0</v>
      </c>
      <c r="R617" s="1" t="s">
        <v>157</v>
      </c>
      <c r="S617" s="1">
        <f t="shared" si="3310"/>
        <v>1</v>
      </c>
      <c r="T617" s="1">
        <f t="shared" si="10"/>
        <v>1</v>
      </c>
      <c r="U617" s="2">
        <v>39155.0</v>
      </c>
      <c r="V617" s="2">
        <v>43830.0</v>
      </c>
      <c r="W617" s="1">
        <v>4675.0</v>
      </c>
      <c r="X617" s="1">
        <v>8.449984441722787</v>
      </c>
      <c r="Y617" s="1">
        <v>3.0</v>
      </c>
      <c r="Z617" s="1">
        <v>57.31339</v>
      </c>
      <c r="AA617" s="1">
        <v>337.58423000000005</v>
      </c>
      <c r="AB617" s="1">
        <v>804.7094300000001</v>
      </c>
      <c r="AC617" s="1">
        <v>99.73847</v>
      </c>
      <c r="AD617" s="1">
        <v>606.5815200000001</v>
      </c>
      <c r="AE617" s="1">
        <v>98.38944</v>
      </c>
      <c r="AF617" s="1">
        <v>91.66411000000001</v>
      </c>
      <c r="AG617" s="1">
        <f t="shared" ref="AG617:AL617" si="3832">LN(AA617)</f>
        <v>5.82181505</v>
      </c>
      <c r="AH617" s="1">
        <f t="shared" si="3832"/>
        <v>6.690481256</v>
      </c>
      <c r="AI617" s="1">
        <f t="shared" si="3832"/>
        <v>4.60255146</v>
      </c>
      <c r="AJ617" s="1">
        <f t="shared" si="3832"/>
        <v>6.40783913</v>
      </c>
      <c r="AK617" s="1">
        <f t="shared" si="3832"/>
        <v>4.588933481</v>
      </c>
      <c r="AL617" s="1">
        <f t="shared" si="3832"/>
        <v>4.518130918</v>
      </c>
      <c r="AM617" s="1">
        <f t="shared" si="12"/>
        <v>7.040793503</v>
      </c>
      <c r="AN617" s="1">
        <v>0.0</v>
      </c>
      <c r="AO617" s="1">
        <v>382.43245</v>
      </c>
      <c r="AP617" s="1">
        <f t="shared" si="13"/>
        <v>2.104187105</v>
      </c>
      <c r="AQ617" s="1">
        <f t="shared" si="14"/>
        <v>0</v>
      </c>
      <c r="AR617" s="1">
        <v>382.43245</v>
      </c>
      <c r="AS617" s="1">
        <v>759.8612100000003</v>
      </c>
      <c r="AT617" s="1" t="str">
        <f t="shared" ref="AT617:AU617" si="3833">LN(AN617)</f>
        <v>#NUM!</v>
      </c>
      <c r="AU617" s="1">
        <f t="shared" si="3833"/>
        <v>5.946552036</v>
      </c>
      <c r="AV617" s="1">
        <f t="shared" ref="AV617:AW617" si="3834">LN(AR617)</f>
        <v>5.946552036</v>
      </c>
      <c r="AW617" s="1">
        <f t="shared" si="3834"/>
        <v>6.633135798</v>
      </c>
      <c r="AX617" s="1">
        <v>1594.2808100000002</v>
      </c>
      <c r="AY617" s="1">
        <v>37.048370000000006</v>
      </c>
      <c r="AZ617" s="1">
        <v>6.65631</v>
      </c>
      <c r="BA617" s="1">
        <v>30.39206</v>
      </c>
      <c r="BB617" s="1">
        <v>7.598020000000001</v>
      </c>
      <c r="BC617" s="1">
        <v>22.794040000000003</v>
      </c>
      <c r="BD617" s="1"/>
      <c r="BE617" s="1">
        <v>22.794040000000003</v>
      </c>
      <c r="BF617" s="1">
        <v>3.0</v>
      </c>
      <c r="BG617" s="1">
        <v>1.9949999999999999</v>
      </c>
      <c r="BH617" s="1">
        <v>136.97</v>
      </c>
      <c r="BI617" s="1">
        <v>4.035</v>
      </c>
      <c r="BJ617" s="1">
        <f t="shared" ref="BJ617:BM617" si="3835">BF617*1</f>
        <v>3</v>
      </c>
      <c r="BK617" s="1">
        <f t="shared" si="3835"/>
        <v>1.995</v>
      </c>
      <c r="BL617" s="1">
        <f t="shared" si="3835"/>
        <v>136.97</v>
      </c>
      <c r="BM617" s="1">
        <f t="shared" si="3835"/>
        <v>4.035</v>
      </c>
      <c r="BN617" s="1">
        <f t="shared" si="18"/>
        <v>132.935</v>
      </c>
      <c r="BO617" s="1">
        <v>2.098</v>
      </c>
      <c r="BP617" s="1">
        <v>15.985000000000001</v>
      </c>
      <c r="BQ617" s="1">
        <v>2.104</v>
      </c>
      <c r="BR617" s="1">
        <f t="shared" ref="BR617:BT617" si="3836">BO617*1</f>
        <v>2.098</v>
      </c>
      <c r="BS617" s="1">
        <f t="shared" si="3836"/>
        <v>15.985</v>
      </c>
      <c r="BT617" s="1">
        <f t="shared" si="3836"/>
        <v>2.104</v>
      </c>
      <c r="BU617" s="1">
        <v>1.843</v>
      </c>
      <c r="BV617" s="1">
        <v>0.0</v>
      </c>
      <c r="BW617" s="1">
        <v>2.5326720000000003</v>
      </c>
      <c r="BX617" s="1">
        <v>132.856734</v>
      </c>
      <c r="BY617" s="1">
        <v>17.082978999999998</v>
      </c>
      <c r="BZ617" s="1">
        <v>95.19113800000001</v>
      </c>
      <c r="CA617" s="1">
        <f t="shared" ref="CA617:CE617" si="3837">BV617*1</f>
        <v>0</v>
      </c>
      <c r="CB617" s="1">
        <f t="shared" si="3837"/>
        <v>2.532672</v>
      </c>
      <c r="CC617" s="1">
        <f t="shared" si="3837"/>
        <v>132.856734</v>
      </c>
      <c r="CD617" s="1">
        <f t="shared" si="3837"/>
        <v>17.082979</v>
      </c>
      <c r="CE617" s="1">
        <f t="shared" si="3837"/>
        <v>95.191138</v>
      </c>
      <c r="CF617" s="1">
        <v>3.0</v>
      </c>
      <c r="CG617" s="1">
        <f t="shared" si="21"/>
        <v>3</v>
      </c>
      <c r="CH617" s="1" t="s">
        <v>1816</v>
      </c>
      <c r="CI617" s="1" t="s">
        <v>1817</v>
      </c>
      <c r="CJ617" s="1" t="s">
        <v>842</v>
      </c>
      <c r="CK617" s="1" t="s">
        <v>378</v>
      </c>
      <c r="CL617" s="1">
        <v>0.0</v>
      </c>
      <c r="CM617" s="1" t="s">
        <v>1818</v>
      </c>
      <c r="CN617" s="1" t="s">
        <v>1819</v>
      </c>
      <c r="CO617" s="1" t="s">
        <v>1820</v>
      </c>
      <c r="CP617" s="1" t="s">
        <v>1821</v>
      </c>
      <c r="CQ617" s="1" t="s">
        <v>1822</v>
      </c>
      <c r="CR617" s="1" t="s">
        <v>453</v>
      </c>
      <c r="CS617" s="1">
        <v>0.0</v>
      </c>
      <c r="CT617" s="1">
        <v>0.0</v>
      </c>
      <c r="CU617" s="1" t="s">
        <v>1610</v>
      </c>
      <c r="CV617" s="1" t="s">
        <v>1823</v>
      </c>
      <c r="CW617" s="1">
        <v>3.0</v>
      </c>
      <c r="CX617" s="1">
        <v>0.0</v>
      </c>
      <c r="CY617" s="1">
        <v>0.0</v>
      </c>
      <c r="CZ617" s="1" t="s">
        <v>1824</v>
      </c>
      <c r="DA617" s="1">
        <v>0.0</v>
      </c>
      <c r="DB617" s="1">
        <v>0.0</v>
      </c>
      <c r="DC617" s="1">
        <v>0.0</v>
      </c>
      <c r="DD617" s="1">
        <v>0.0</v>
      </c>
      <c r="DE617" s="1">
        <v>0.0</v>
      </c>
      <c r="DF617" s="1">
        <v>3.0</v>
      </c>
      <c r="DG617" s="1">
        <v>25.0</v>
      </c>
      <c r="DH617" s="1" t="s">
        <v>153</v>
      </c>
    </row>
    <row r="618" ht="15.75" customHeight="1">
      <c r="A618" s="1">
        <v>2016.0</v>
      </c>
      <c r="B618" s="1" t="s">
        <v>1813</v>
      </c>
      <c r="C618" s="1">
        <v>124.0</v>
      </c>
      <c r="D618" s="1">
        <v>0.0</v>
      </c>
      <c r="E618" s="1" t="s">
        <v>1814</v>
      </c>
      <c r="F618" s="1" t="s">
        <v>1815</v>
      </c>
      <c r="G618" s="1" t="s">
        <v>112</v>
      </c>
      <c r="H618" s="1">
        <v>1231.7291700000003</v>
      </c>
      <c r="I618" s="1">
        <f t="shared" ref="I618:I621" si="3844">(H618-H617)/H617</f>
        <v>0.07829467424</v>
      </c>
      <c r="J618" s="3">
        <v>1.4633168080030916E12</v>
      </c>
      <c r="K618" s="3">
        <v>3.0313013298193283</v>
      </c>
      <c r="L618" s="3">
        <v>-0.202671740806371</v>
      </c>
      <c r="M618" s="3">
        <f t="shared" si="7"/>
        <v>28.01172676</v>
      </c>
      <c r="N618" s="3" t="str">
        <f t="shared" si="8"/>
        <v>#NUM!</v>
      </c>
      <c r="O618" s="1">
        <v>1.0</v>
      </c>
      <c r="P618" s="1" t="s">
        <v>113</v>
      </c>
      <c r="Q618" s="1">
        <v>25.0</v>
      </c>
      <c r="R618" s="1" t="s">
        <v>157</v>
      </c>
      <c r="S618" s="1">
        <f t="shared" si="3310"/>
        <v>1</v>
      </c>
      <c r="T618" s="1">
        <f t="shared" si="10"/>
        <v>1</v>
      </c>
      <c r="U618" s="2">
        <v>39155.0</v>
      </c>
      <c r="V618" s="2">
        <v>43465.0</v>
      </c>
      <c r="W618" s="1">
        <v>4310.0</v>
      </c>
      <c r="X618" s="1">
        <v>8.368693183097793</v>
      </c>
      <c r="Y618" s="1">
        <v>3.0</v>
      </c>
      <c r="Z618" s="1">
        <v>49.37021</v>
      </c>
      <c r="AA618" s="1">
        <v>352.45423000000005</v>
      </c>
      <c r="AB618" s="1">
        <v>879.2749400000001</v>
      </c>
      <c r="AC618" s="1">
        <v>162.87191</v>
      </c>
      <c r="AD618" s="1">
        <v>605.55573</v>
      </c>
      <c r="AE618" s="1">
        <v>110.847299</v>
      </c>
      <c r="AF618" s="1">
        <v>106.23448</v>
      </c>
      <c r="AG618" s="1">
        <f t="shared" ref="AG618:AL618" si="3838">LN(AA618)</f>
        <v>5.86492077</v>
      </c>
      <c r="AH618" s="1">
        <f t="shared" si="3838"/>
        <v>6.779097636</v>
      </c>
      <c r="AI618" s="1">
        <f t="shared" si="3838"/>
        <v>5.092964064</v>
      </c>
      <c r="AJ618" s="1">
        <f t="shared" si="3838"/>
        <v>6.406146598</v>
      </c>
      <c r="AK618" s="1">
        <f t="shared" si="3838"/>
        <v>4.70815357</v>
      </c>
      <c r="AL618" s="1">
        <f t="shared" si="3838"/>
        <v>4.665648727</v>
      </c>
      <c r="AM618" s="1">
        <f t="shared" si="12"/>
        <v>7.11617429</v>
      </c>
      <c r="AN618" s="1">
        <v>0.0</v>
      </c>
      <c r="AO618" s="1">
        <v>449.62775</v>
      </c>
      <c r="AP618" s="1">
        <f t="shared" si="13"/>
        <v>1.955561995</v>
      </c>
      <c r="AQ618" s="1">
        <f t="shared" si="14"/>
        <v>0</v>
      </c>
      <c r="AR618" s="1">
        <v>449.62775</v>
      </c>
      <c r="AS618" s="1">
        <v>782.1014200000003</v>
      </c>
      <c r="AT618" s="1" t="str">
        <f t="shared" ref="AT618:AU618" si="3839">LN(AN618)</f>
        <v>#NUM!</v>
      </c>
      <c r="AU618" s="1">
        <f t="shared" si="3839"/>
        <v>6.108420018</v>
      </c>
      <c r="AV618" s="1">
        <f t="shared" ref="AV618:AW618" si="3840">LN(AR618)</f>
        <v>6.108420018</v>
      </c>
      <c r="AW618" s="1">
        <f t="shared" si="3840"/>
        <v>6.661984425</v>
      </c>
      <c r="AX618" s="1">
        <v>1489.99972</v>
      </c>
      <c r="AY618" s="1">
        <v>32.09044</v>
      </c>
      <c r="AZ618" s="1">
        <v>4.895560000000001</v>
      </c>
      <c r="BA618" s="1">
        <v>29.653609999999997</v>
      </c>
      <c r="BB618" s="1">
        <v>7.4134</v>
      </c>
      <c r="BC618" s="1">
        <v>22.24021</v>
      </c>
      <c r="BD618" s="1"/>
      <c r="BE618" s="1">
        <v>22.24021</v>
      </c>
      <c r="BF618" s="1">
        <v>2.844</v>
      </c>
      <c r="BG618" s="1">
        <v>1.806</v>
      </c>
      <c r="BH618" s="1">
        <v>146.309</v>
      </c>
      <c r="BI618" s="1">
        <v>0.0</v>
      </c>
      <c r="BJ618" s="1">
        <f t="shared" ref="BJ618:BM618" si="3841">BF618*1</f>
        <v>2.844</v>
      </c>
      <c r="BK618" s="1">
        <f t="shared" si="3841"/>
        <v>1.806</v>
      </c>
      <c r="BL618" s="1">
        <f t="shared" si="3841"/>
        <v>146.309</v>
      </c>
      <c r="BM618" s="1">
        <f t="shared" si="3841"/>
        <v>0</v>
      </c>
      <c r="BN618" s="1">
        <f t="shared" si="18"/>
        <v>146.309</v>
      </c>
      <c r="BO618" s="1">
        <v>1.9049999999999998</v>
      </c>
      <c r="BP618" s="1">
        <v>9.147999999999998</v>
      </c>
      <c r="BQ618" s="1">
        <v>1.956</v>
      </c>
      <c r="BR618" s="1">
        <f t="shared" ref="BR618:BT618" si="3842">BO618*1</f>
        <v>1.905</v>
      </c>
      <c r="BS618" s="1">
        <f t="shared" si="3842"/>
        <v>9.148</v>
      </c>
      <c r="BT618" s="1">
        <f t="shared" si="3842"/>
        <v>1.956</v>
      </c>
      <c r="BU618" s="1">
        <v>1.593</v>
      </c>
      <c r="BV618" s="1">
        <v>0.0</v>
      </c>
      <c r="BW618" s="1">
        <v>2.9653610000000006</v>
      </c>
      <c r="BX618" s="1">
        <v>148.999972</v>
      </c>
      <c r="BY618" s="1">
        <v>19.853142000000002</v>
      </c>
      <c r="BZ618" s="1">
        <v>123.17291699999998</v>
      </c>
      <c r="CA618" s="1">
        <f t="shared" ref="CA618:CE618" si="3843">BV618*1</f>
        <v>0</v>
      </c>
      <c r="CB618" s="1">
        <f t="shared" si="3843"/>
        <v>2.965361</v>
      </c>
      <c r="CC618" s="1">
        <f t="shared" si="3843"/>
        <v>148.999972</v>
      </c>
      <c r="CD618" s="1">
        <f t="shared" si="3843"/>
        <v>19.853142</v>
      </c>
      <c r="CE618" s="1">
        <f t="shared" si="3843"/>
        <v>123.172917</v>
      </c>
      <c r="CF618" s="1">
        <v>3.0</v>
      </c>
      <c r="CG618" s="1">
        <f t="shared" si="21"/>
        <v>3</v>
      </c>
      <c r="CH618" s="1" t="s">
        <v>1816</v>
      </c>
      <c r="CI618" s="1" t="s">
        <v>1817</v>
      </c>
      <c r="CJ618" s="1" t="s">
        <v>842</v>
      </c>
      <c r="CK618" s="1" t="s">
        <v>378</v>
      </c>
      <c r="CL618" s="1">
        <v>0.0</v>
      </c>
      <c r="CM618" s="1" t="s">
        <v>1818</v>
      </c>
      <c r="CN618" s="1" t="s">
        <v>1819</v>
      </c>
      <c r="CO618" s="1" t="s">
        <v>1820</v>
      </c>
      <c r="CP618" s="1" t="s">
        <v>1821</v>
      </c>
      <c r="CQ618" s="1" t="s">
        <v>1822</v>
      </c>
      <c r="CR618" s="1" t="s">
        <v>453</v>
      </c>
      <c r="CS618" s="1">
        <v>0.0</v>
      </c>
      <c r="CT618" s="1">
        <v>0.0</v>
      </c>
      <c r="CU618" s="1" t="s">
        <v>1610</v>
      </c>
      <c r="CV618" s="1" t="s">
        <v>1823</v>
      </c>
      <c r="CW618" s="1">
        <v>3.0</v>
      </c>
      <c r="CX618" s="1">
        <v>0.0</v>
      </c>
      <c r="CY618" s="1">
        <v>0.0</v>
      </c>
      <c r="CZ618" s="1" t="s">
        <v>1824</v>
      </c>
      <c r="DA618" s="1">
        <v>0.0</v>
      </c>
      <c r="DB618" s="1">
        <v>0.0</v>
      </c>
      <c r="DC618" s="1">
        <v>0.0</v>
      </c>
      <c r="DD618" s="1">
        <v>0.0</v>
      </c>
      <c r="DE618" s="1">
        <v>0.0</v>
      </c>
      <c r="DF618" s="1">
        <v>3.0</v>
      </c>
      <c r="DG618" s="1">
        <v>25.0</v>
      </c>
      <c r="DH618" s="1" t="s">
        <v>153</v>
      </c>
    </row>
    <row r="619" ht="15.75" customHeight="1">
      <c r="A619" s="1">
        <v>2017.0</v>
      </c>
      <c r="B619" s="1" t="s">
        <v>1813</v>
      </c>
      <c r="C619" s="1">
        <v>124.0</v>
      </c>
      <c r="D619" s="1">
        <v>0.0</v>
      </c>
      <c r="E619" s="1" t="s">
        <v>1814</v>
      </c>
      <c r="F619" s="1" t="s">
        <v>1815</v>
      </c>
      <c r="G619" s="1" t="s">
        <v>112</v>
      </c>
      <c r="H619" s="1">
        <v>1860.8066500000002</v>
      </c>
      <c r="I619" s="1">
        <f t="shared" si="3844"/>
        <v>0.5107271106</v>
      </c>
      <c r="J619" s="3">
        <v>1.5068305993539272E12</v>
      </c>
      <c r="K619" s="3">
        <v>2.9736411905373075</v>
      </c>
      <c r="L619" s="3">
        <v>1.95608333333334</v>
      </c>
      <c r="M619" s="3">
        <f t="shared" si="7"/>
        <v>28.04102962</v>
      </c>
      <c r="N619" s="3">
        <f t="shared" si="8"/>
        <v>0.6709441747</v>
      </c>
      <c r="O619" s="1">
        <v>1.0</v>
      </c>
      <c r="P619" s="1" t="s">
        <v>113</v>
      </c>
      <c r="Q619" s="1">
        <v>25.0</v>
      </c>
      <c r="R619" s="1" t="s">
        <v>157</v>
      </c>
      <c r="S619" s="1">
        <f t="shared" si="3310"/>
        <v>1</v>
      </c>
      <c r="T619" s="1">
        <f t="shared" si="10"/>
        <v>1</v>
      </c>
      <c r="U619" s="2">
        <v>39155.0</v>
      </c>
      <c r="V619" s="2">
        <v>43100.0</v>
      </c>
      <c r="W619" s="1">
        <v>3945.0</v>
      </c>
      <c r="X619" s="1">
        <v>8.280204233279974</v>
      </c>
      <c r="Y619" s="1">
        <v>3.0</v>
      </c>
      <c r="Z619" s="1">
        <v>342.22443000000004</v>
      </c>
      <c r="AA619" s="1">
        <v>449.42701</v>
      </c>
      <c r="AB619" s="1">
        <v>1411.37964</v>
      </c>
      <c r="AC619" s="1">
        <v>12.1521</v>
      </c>
      <c r="AD619" s="1">
        <v>1206.37046</v>
      </c>
      <c r="AE619" s="1">
        <v>192.85708</v>
      </c>
      <c r="AF619" s="1">
        <v>192.85708</v>
      </c>
      <c r="AG619" s="1">
        <f t="shared" ref="AG619:AL619" si="3845">LN(AA619)</f>
        <v>6.10797346</v>
      </c>
      <c r="AH619" s="1">
        <f t="shared" si="3845"/>
        <v>7.252322973</v>
      </c>
      <c r="AI619" s="1">
        <f t="shared" si="3845"/>
        <v>2.497501994</v>
      </c>
      <c r="AJ619" s="1">
        <f t="shared" si="3845"/>
        <v>7.095371511</v>
      </c>
      <c r="AK619" s="1">
        <f t="shared" si="3845"/>
        <v>5.261949396</v>
      </c>
      <c r="AL619" s="1">
        <f t="shared" si="3845"/>
        <v>5.261949396</v>
      </c>
      <c r="AM619" s="1">
        <f t="shared" si="12"/>
        <v>7.528765355</v>
      </c>
      <c r="AN619" s="1">
        <v>0.0</v>
      </c>
      <c r="AO619" s="1">
        <v>805.1772500000001</v>
      </c>
      <c r="AP619" s="1">
        <f t="shared" si="13"/>
        <v>1.752880673</v>
      </c>
      <c r="AQ619" s="1">
        <f t="shared" si="14"/>
        <v>0</v>
      </c>
      <c r="AR619" s="1">
        <v>805.1772500000001</v>
      </c>
      <c r="AS619" s="1">
        <v>1055.6294000000003</v>
      </c>
      <c r="AT619" s="1" t="str">
        <f t="shared" ref="AT619:AU619" si="3846">LN(AN619)</f>
        <v>#NUM!</v>
      </c>
      <c r="AU619" s="1">
        <f t="shared" si="3846"/>
        <v>6.69106244</v>
      </c>
      <c r="AV619" s="1">
        <f t="shared" ref="AV619:AW619" si="3847">LN(AR619)</f>
        <v>6.69106244</v>
      </c>
      <c r="AW619" s="1">
        <f t="shared" si="3847"/>
        <v>6.961892456</v>
      </c>
      <c r="AX619" s="1">
        <v>2611.5778299999997</v>
      </c>
      <c r="AY619" s="1">
        <v>365.92791000000005</v>
      </c>
      <c r="AZ619" s="1">
        <v>1.8187200000000001</v>
      </c>
      <c r="BA619" s="1">
        <v>364.92962</v>
      </c>
      <c r="BB619" s="1">
        <v>91.23240999999999</v>
      </c>
      <c r="BC619" s="1">
        <v>273.69721000000004</v>
      </c>
      <c r="BD619" s="1"/>
      <c r="BE619" s="1">
        <v>273.69721000000004</v>
      </c>
      <c r="BF619" s="1">
        <v>25.927</v>
      </c>
      <c r="BG619" s="1">
        <v>14.709</v>
      </c>
      <c r="BH619" s="1">
        <v>166.295</v>
      </c>
      <c r="BI619" s="1">
        <v>16.282999999999998</v>
      </c>
      <c r="BJ619" s="1">
        <f t="shared" ref="BJ619:BM619" si="3848">BF619*1</f>
        <v>25.927</v>
      </c>
      <c r="BK619" s="1">
        <f t="shared" si="3848"/>
        <v>14.709</v>
      </c>
      <c r="BL619" s="1">
        <f t="shared" si="3848"/>
        <v>166.295</v>
      </c>
      <c r="BM619" s="1">
        <f t="shared" si="3848"/>
        <v>16.283</v>
      </c>
      <c r="BN619" s="1">
        <f t="shared" si="18"/>
        <v>150.012</v>
      </c>
      <c r="BO619" s="1">
        <v>2.4739999999999998</v>
      </c>
      <c r="BP619" s="1">
        <v>214.90800000000002</v>
      </c>
      <c r="BQ619" s="1">
        <v>1.7530000000000001</v>
      </c>
      <c r="BR619" s="1">
        <f t="shared" ref="BR619:BT619" si="3849">BO619*1</f>
        <v>2.474</v>
      </c>
      <c r="BS619" s="1">
        <f t="shared" si="3849"/>
        <v>214.908</v>
      </c>
      <c r="BT619" s="1">
        <f t="shared" si="3849"/>
        <v>1.753</v>
      </c>
      <c r="BU619" s="1">
        <v>1.7380000000000002</v>
      </c>
      <c r="BV619" s="1">
        <v>0.0</v>
      </c>
      <c r="BW619" s="1">
        <v>30.410802</v>
      </c>
      <c r="BX619" s="1">
        <v>217.63148599999997</v>
      </c>
      <c r="BY619" s="1">
        <v>21.865071</v>
      </c>
      <c r="BZ619" s="1">
        <v>155.067221</v>
      </c>
      <c r="CA619" s="1">
        <f t="shared" ref="CA619:CE619" si="3850">BV619*1</f>
        <v>0</v>
      </c>
      <c r="CB619" s="1">
        <f t="shared" si="3850"/>
        <v>30.410802</v>
      </c>
      <c r="CC619" s="1">
        <f t="shared" si="3850"/>
        <v>217.631486</v>
      </c>
      <c r="CD619" s="1">
        <f t="shared" si="3850"/>
        <v>21.865071</v>
      </c>
      <c r="CE619" s="1">
        <f t="shared" si="3850"/>
        <v>155.067221</v>
      </c>
      <c r="CF619" s="1">
        <v>3.0</v>
      </c>
      <c r="CG619" s="1">
        <f t="shared" si="21"/>
        <v>3</v>
      </c>
      <c r="CH619" s="1" t="s">
        <v>1816</v>
      </c>
      <c r="CI619" s="1" t="s">
        <v>1817</v>
      </c>
      <c r="CJ619" s="1" t="s">
        <v>842</v>
      </c>
      <c r="CK619" s="1" t="s">
        <v>378</v>
      </c>
      <c r="CL619" s="1">
        <v>0.0</v>
      </c>
      <c r="CM619" s="1" t="s">
        <v>1818</v>
      </c>
      <c r="CN619" s="1" t="s">
        <v>1819</v>
      </c>
      <c r="CO619" s="1" t="s">
        <v>1820</v>
      </c>
      <c r="CP619" s="1" t="s">
        <v>1821</v>
      </c>
      <c r="CQ619" s="1" t="s">
        <v>1822</v>
      </c>
      <c r="CR619" s="1" t="s">
        <v>453</v>
      </c>
      <c r="CS619" s="1">
        <v>0.0</v>
      </c>
      <c r="CT619" s="1">
        <v>0.0</v>
      </c>
      <c r="CU619" s="1" t="s">
        <v>1610</v>
      </c>
      <c r="CV619" s="1" t="s">
        <v>1823</v>
      </c>
      <c r="CW619" s="1">
        <v>3.0</v>
      </c>
      <c r="CX619" s="1">
        <v>0.0</v>
      </c>
      <c r="CY619" s="1">
        <v>0.0</v>
      </c>
      <c r="CZ619" s="1" t="s">
        <v>1824</v>
      </c>
      <c r="DA619" s="1">
        <v>0.0</v>
      </c>
      <c r="DB619" s="1">
        <v>0.0</v>
      </c>
      <c r="DC619" s="1">
        <v>0.0</v>
      </c>
      <c r="DD619" s="1">
        <v>0.0</v>
      </c>
      <c r="DE619" s="1">
        <v>0.0</v>
      </c>
      <c r="DF619" s="1">
        <v>3.0</v>
      </c>
      <c r="DG619" s="1">
        <v>25.0</v>
      </c>
      <c r="DH619" s="1" t="s">
        <v>153</v>
      </c>
    </row>
    <row r="620" ht="15.75" customHeight="1">
      <c r="A620" s="1">
        <v>2018.0</v>
      </c>
      <c r="B620" s="1" t="s">
        <v>1813</v>
      </c>
      <c r="C620" s="1">
        <v>124.0</v>
      </c>
      <c r="D620" s="1">
        <v>0.0</v>
      </c>
      <c r="E620" s="1" t="s">
        <v>1814</v>
      </c>
      <c r="F620" s="1" t="s">
        <v>1815</v>
      </c>
      <c r="G620" s="1" t="s">
        <v>112</v>
      </c>
      <c r="H620" s="1">
        <v>2595.7463399999997</v>
      </c>
      <c r="I620" s="1">
        <f t="shared" si="3844"/>
        <v>0.3949575793</v>
      </c>
      <c r="J620" s="3">
        <v>1.5434472933205764E12</v>
      </c>
      <c r="K620" s="3">
        <v>2.4300471454687056</v>
      </c>
      <c r="L620" s="3">
        <v>1.67506761489627</v>
      </c>
      <c r="M620" s="3">
        <f t="shared" si="7"/>
        <v>28.06503953</v>
      </c>
      <c r="N620" s="3">
        <f t="shared" si="8"/>
        <v>0.5158535316</v>
      </c>
      <c r="O620" s="1">
        <v>1.0</v>
      </c>
      <c r="P620" s="1" t="s">
        <v>113</v>
      </c>
      <c r="Q620" s="1">
        <v>25.0</v>
      </c>
      <c r="R620" s="1" t="s">
        <v>157</v>
      </c>
      <c r="S620" s="1">
        <f t="shared" si="3310"/>
        <v>1</v>
      </c>
      <c r="T620" s="1">
        <f t="shared" si="10"/>
        <v>1</v>
      </c>
      <c r="U620" s="2">
        <v>39155.0</v>
      </c>
      <c r="V620" s="2">
        <v>42735.0</v>
      </c>
      <c r="W620" s="1">
        <v>3580.0</v>
      </c>
      <c r="X620" s="1">
        <v>8.183118079394745</v>
      </c>
      <c r="Y620" s="1">
        <v>3.0</v>
      </c>
      <c r="Z620" s="1">
        <v>474.22905</v>
      </c>
      <c r="AA620" s="1">
        <v>757.5353200000001</v>
      </c>
      <c r="AB620" s="1">
        <v>1838.21102</v>
      </c>
      <c r="AC620" s="1">
        <v>8.0997</v>
      </c>
      <c r="AD620" s="1">
        <v>1622.4667900000002</v>
      </c>
      <c r="AE620" s="1">
        <v>207.64453</v>
      </c>
      <c r="AF620" s="1">
        <v>170.13619</v>
      </c>
      <c r="AG620" s="1">
        <f t="shared" ref="AG620:AL620" si="3851">LN(AA620)</f>
        <v>6.630070163</v>
      </c>
      <c r="AH620" s="1">
        <f t="shared" si="3851"/>
        <v>7.516548106</v>
      </c>
      <c r="AI620" s="1">
        <f t="shared" si="3851"/>
        <v>2.091827024</v>
      </c>
      <c r="AJ620" s="1">
        <f t="shared" si="3851"/>
        <v>7.39170298</v>
      </c>
      <c r="AK620" s="1">
        <f t="shared" si="3851"/>
        <v>5.335827627</v>
      </c>
      <c r="AL620" s="1">
        <f t="shared" si="3851"/>
        <v>5.136599234</v>
      </c>
      <c r="AM620" s="1">
        <f t="shared" si="12"/>
        <v>7.861629361</v>
      </c>
      <c r="AN620" s="1">
        <v>0.0</v>
      </c>
      <c r="AO620" s="1">
        <v>1161.34101</v>
      </c>
      <c r="AP620" s="1">
        <f t="shared" si="13"/>
        <v>1.582834847</v>
      </c>
      <c r="AQ620" s="1">
        <f t="shared" si="14"/>
        <v>0</v>
      </c>
      <c r="AR620" s="1">
        <v>1161.34101</v>
      </c>
      <c r="AS620" s="1">
        <v>1434.4053299999996</v>
      </c>
      <c r="AT620" s="1" t="str">
        <f t="shared" ref="AT620:AU620" si="3852">LN(AN620)</f>
        <v>#NUM!</v>
      </c>
      <c r="AU620" s="1">
        <f t="shared" si="3852"/>
        <v>7.05733066</v>
      </c>
      <c r="AV620" s="1">
        <f t="shared" ref="AV620:AW620" si="3853">LN(AR620)</f>
        <v>7.05733066</v>
      </c>
      <c r="AW620" s="1">
        <f t="shared" si="3853"/>
        <v>7.268505638</v>
      </c>
      <c r="AX620" s="1">
        <v>3803.6828699999996</v>
      </c>
      <c r="AY620" s="1">
        <v>506.76014</v>
      </c>
      <c r="AZ620" s="1">
        <v>2.23827</v>
      </c>
      <c r="BA620" s="1">
        <v>505.07124</v>
      </c>
      <c r="BB620" s="1">
        <v>126.26781</v>
      </c>
      <c r="BC620" s="1">
        <v>378.80343000000005</v>
      </c>
      <c r="BD620" s="1"/>
      <c r="BE620" s="1">
        <v>378.80343000000005</v>
      </c>
      <c r="BF620" s="1">
        <v>26.407999999999998</v>
      </c>
      <c r="BG620" s="1">
        <v>14.593</v>
      </c>
      <c r="BH620" s="1">
        <v>153.559</v>
      </c>
      <c r="BI620" s="1">
        <v>3.628</v>
      </c>
      <c r="BJ620" s="1">
        <f t="shared" ref="BJ620:BM620" si="3854">BF620*1</f>
        <v>26.408</v>
      </c>
      <c r="BK620" s="1">
        <f t="shared" si="3854"/>
        <v>14.593</v>
      </c>
      <c r="BL620" s="1">
        <f t="shared" si="3854"/>
        <v>153.559</v>
      </c>
      <c r="BM620" s="1">
        <f t="shared" si="3854"/>
        <v>3.628</v>
      </c>
      <c r="BN620" s="1">
        <f t="shared" si="18"/>
        <v>149.931</v>
      </c>
      <c r="BO620" s="1">
        <v>2.6519999999999997</v>
      </c>
      <c r="BP620" s="1">
        <v>469.608</v>
      </c>
      <c r="BQ620" s="1">
        <v>1.583</v>
      </c>
      <c r="BR620" s="1">
        <f t="shared" ref="BR620:BT620" si="3855">BO620*1</f>
        <v>2.652</v>
      </c>
      <c r="BS620" s="1">
        <f t="shared" si="3855"/>
        <v>469.608</v>
      </c>
      <c r="BT620" s="1">
        <f t="shared" si="3855"/>
        <v>1.583</v>
      </c>
      <c r="BU620" s="1">
        <v>1.576</v>
      </c>
      <c r="BV620" s="1">
        <v>0.0</v>
      </c>
      <c r="BW620" s="1">
        <v>24.051011</v>
      </c>
      <c r="BX620" s="1">
        <v>181.127756</v>
      </c>
      <c r="BY620" s="1">
        <v>22.197937000000003</v>
      </c>
      <c r="BZ620" s="1">
        <v>123.606969</v>
      </c>
      <c r="CA620" s="1">
        <f t="shared" ref="CA620:CE620" si="3856">BV620*1</f>
        <v>0</v>
      </c>
      <c r="CB620" s="1">
        <f t="shared" si="3856"/>
        <v>24.051011</v>
      </c>
      <c r="CC620" s="1">
        <f t="shared" si="3856"/>
        <v>181.127756</v>
      </c>
      <c r="CD620" s="1">
        <f t="shared" si="3856"/>
        <v>22.197937</v>
      </c>
      <c r="CE620" s="1">
        <f t="shared" si="3856"/>
        <v>123.606969</v>
      </c>
      <c r="CF620" s="1">
        <v>3.0</v>
      </c>
      <c r="CG620" s="1">
        <f t="shared" si="21"/>
        <v>3</v>
      </c>
      <c r="CH620" s="1" t="s">
        <v>1816</v>
      </c>
      <c r="CI620" s="1" t="s">
        <v>1817</v>
      </c>
      <c r="CJ620" s="1" t="s">
        <v>842</v>
      </c>
      <c r="CK620" s="1" t="s">
        <v>378</v>
      </c>
      <c r="CL620" s="1">
        <v>0.0</v>
      </c>
      <c r="CM620" s="1" t="s">
        <v>1818</v>
      </c>
      <c r="CN620" s="1" t="s">
        <v>1819</v>
      </c>
      <c r="CO620" s="1" t="s">
        <v>1820</v>
      </c>
      <c r="CP620" s="1" t="s">
        <v>1821</v>
      </c>
      <c r="CQ620" s="1" t="s">
        <v>1822</v>
      </c>
      <c r="CR620" s="1" t="s">
        <v>453</v>
      </c>
      <c r="CS620" s="1">
        <v>0.0</v>
      </c>
      <c r="CT620" s="1">
        <v>0.0</v>
      </c>
      <c r="CU620" s="1" t="s">
        <v>1610</v>
      </c>
      <c r="CV620" s="1" t="s">
        <v>1823</v>
      </c>
      <c r="CW620" s="1">
        <v>3.0</v>
      </c>
      <c r="CX620" s="1">
        <v>0.0</v>
      </c>
      <c r="CY620" s="1">
        <v>0.0</v>
      </c>
      <c r="CZ620" s="1" t="s">
        <v>1824</v>
      </c>
      <c r="DA620" s="1">
        <v>0.0</v>
      </c>
      <c r="DB620" s="1">
        <v>0.0</v>
      </c>
      <c r="DC620" s="1">
        <v>0.0</v>
      </c>
      <c r="DD620" s="1">
        <v>0.0</v>
      </c>
      <c r="DE620" s="1">
        <v>0.0</v>
      </c>
      <c r="DF620" s="1">
        <v>3.0</v>
      </c>
      <c r="DG620" s="1">
        <v>25.0</v>
      </c>
      <c r="DH620" s="1" t="s">
        <v>153</v>
      </c>
    </row>
    <row r="621" ht="15.75" customHeight="1">
      <c r="A621" s="1">
        <v>2019.0</v>
      </c>
      <c r="B621" s="1" t="s">
        <v>1813</v>
      </c>
      <c r="C621" s="1">
        <v>124.0</v>
      </c>
      <c r="D621" s="1">
        <v>0.0</v>
      </c>
      <c r="E621" s="1" t="s">
        <v>1814</v>
      </c>
      <c r="F621" s="1" t="s">
        <v>1815</v>
      </c>
      <c r="G621" s="1" t="s">
        <v>112</v>
      </c>
      <c r="H621" s="1">
        <v>3234.8872800000004</v>
      </c>
      <c r="I621" s="1">
        <f t="shared" si="3844"/>
        <v>0.2462262703</v>
      </c>
      <c r="J621" s="3">
        <v>1.5735464740892888E12</v>
      </c>
      <c r="K621" s="3">
        <v>1.950126894450463</v>
      </c>
      <c r="L621" s="3">
        <v>0.699536241717015</v>
      </c>
      <c r="M621" s="3">
        <f t="shared" si="7"/>
        <v>28.08435309</v>
      </c>
      <c r="N621" s="3">
        <f t="shared" si="8"/>
        <v>-0.3573376753</v>
      </c>
      <c r="O621" s="1">
        <v>1.0</v>
      </c>
      <c r="P621" s="1" t="s">
        <v>113</v>
      </c>
      <c r="Q621" s="1">
        <v>25.0</v>
      </c>
      <c r="R621" s="1" t="s">
        <v>157</v>
      </c>
      <c r="S621" s="1">
        <f t="shared" si="3310"/>
        <v>1</v>
      </c>
      <c r="T621" s="1">
        <f t="shared" si="10"/>
        <v>1</v>
      </c>
      <c r="U621" s="2">
        <v>39155.0</v>
      </c>
      <c r="V621" s="2">
        <v>42369.0</v>
      </c>
      <c r="W621" s="1">
        <v>3214.0</v>
      </c>
      <c r="X621" s="1">
        <v>8.075271546297458</v>
      </c>
      <c r="Y621" s="1">
        <v>3.0</v>
      </c>
      <c r="Z621" s="1">
        <v>456.96275</v>
      </c>
      <c r="AA621" s="1">
        <v>1474.39801</v>
      </c>
      <c r="AB621" s="1">
        <v>1760.48927</v>
      </c>
      <c r="AC621" s="1">
        <v>8.08595</v>
      </c>
      <c r="AD621" s="1">
        <v>1340.89124</v>
      </c>
      <c r="AE621" s="1">
        <v>411.512079</v>
      </c>
      <c r="AF621" s="1">
        <v>389.94154</v>
      </c>
      <c r="AG621" s="1">
        <f t="shared" ref="AG621:AL621" si="3857">LN(AA621)</f>
        <v>7.296005057</v>
      </c>
      <c r="AH621" s="1">
        <f t="shared" si="3857"/>
        <v>7.473347044</v>
      </c>
      <c r="AI621" s="1">
        <f t="shared" si="3857"/>
        <v>2.090127988</v>
      </c>
      <c r="AJ621" s="1">
        <f t="shared" si="3857"/>
        <v>7.201089776</v>
      </c>
      <c r="AK621" s="1">
        <f t="shared" si="3857"/>
        <v>6.019838373</v>
      </c>
      <c r="AL621" s="1">
        <f t="shared" si="3857"/>
        <v>5.96599683</v>
      </c>
      <c r="AM621" s="1">
        <f t="shared" si="12"/>
        <v>8.081749362</v>
      </c>
      <c r="AN621" s="1">
        <v>221.67718</v>
      </c>
      <c r="AO621" s="1">
        <v>1299.28197</v>
      </c>
      <c r="AP621" s="1">
        <f t="shared" si="13"/>
        <v>1.354970908</v>
      </c>
      <c r="AQ621" s="1">
        <f t="shared" si="14"/>
        <v>0</v>
      </c>
      <c r="AR621" s="1">
        <v>1520.95915</v>
      </c>
      <c r="AS621" s="1">
        <v>1713.9281300000005</v>
      </c>
      <c r="AT621" s="1">
        <f t="shared" ref="AT621:AU621" si="3858">LN(AN621)</f>
        <v>5.401222179</v>
      </c>
      <c r="AU621" s="1">
        <f t="shared" si="3858"/>
        <v>7.16956706</v>
      </c>
      <c r="AV621" s="1">
        <f t="shared" ref="AV621:AW621" si="3859">LN(AR621)</f>
        <v>7.327096435</v>
      </c>
      <c r="AW621" s="1">
        <f t="shared" si="3859"/>
        <v>7.446543167</v>
      </c>
      <c r="AX621" s="1">
        <v>3678.58943</v>
      </c>
      <c r="AY621" s="1">
        <v>381.11483000000004</v>
      </c>
      <c r="AZ621" s="1">
        <v>9.529040000000002</v>
      </c>
      <c r="BA621" s="1">
        <v>372.7673</v>
      </c>
      <c r="BB621" s="1">
        <v>93.19182</v>
      </c>
      <c r="BC621" s="1">
        <v>279.57548</v>
      </c>
      <c r="BD621" s="1"/>
      <c r="BE621" s="1">
        <v>279.57548</v>
      </c>
      <c r="BF621" s="1">
        <v>16.312</v>
      </c>
      <c r="BG621" s="1">
        <v>8.642999999999999</v>
      </c>
      <c r="BH621" s="1">
        <v>131.224</v>
      </c>
      <c r="BI621" s="1">
        <v>0.912</v>
      </c>
      <c r="BJ621" s="1">
        <f t="shared" ref="BJ621:BM621" si="3860">BF621*1</f>
        <v>16.312</v>
      </c>
      <c r="BK621" s="1">
        <f t="shared" si="3860"/>
        <v>8.643</v>
      </c>
      <c r="BL621" s="1">
        <f t="shared" si="3860"/>
        <v>131.224</v>
      </c>
      <c r="BM621" s="1">
        <f t="shared" si="3860"/>
        <v>0.912</v>
      </c>
      <c r="BN621" s="1">
        <f t="shared" si="18"/>
        <v>130.312</v>
      </c>
      <c r="BO621" s="1">
        <v>1.9</v>
      </c>
      <c r="BP621" s="1">
        <v>454.9359999999999</v>
      </c>
      <c r="BQ621" s="1">
        <v>1.355</v>
      </c>
      <c r="BR621" s="1">
        <f t="shared" ref="BR621:BT621" si="3861">BO621*1</f>
        <v>1.9</v>
      </c>
      <c r="BS621" s="1">
        <f t="shared" si="3861"/>
        <v>454.936</v>
      </c>
      <c r="BT621" s="1">
        <f t="shared" si="3861"/>
        <v>1.355</v>
      </c>
      <c r="BU621" s="1">
        <v>1.349</v>
      </c>
      <c r="BV621" s="1">
        <v>12.934</v>
      </c>
      <c r="BW621" s="1">
        <v>14.910692000000001</v>
      </c>
      <c r="BX621" s="1">
        <v>147.14357700000002</v>
      </c>
      <c r="BY621" s="1">
        <v>22.389572</v>
      </c>
      <c r="BZ621" s="1">
        <v>129.395491</v>
      </c>
      <c r="CA621" s="1">
        <f t="shared" ref="CA621:CE621" si="3862">BV621*1</f>
        <v>12.934</v>
      </c>
      <c r="CB621" s="1">
        <f t="shared" si="3862"/>
        <v>14.910692</v>
      </c>
      <c r="CC621" s="1">
        <f t="shared" si="3862"/>
        <v>147.143577</v>
      </c>
      <c r="CD621" s="1">
        <f t="shared" si="3862"/>
        <v>22.389572</v>
      </c>
      <c r="CE621" s="1">
        <f t="shared" si="3862"/>
        <v>129.395491</v>
      </c>
      <c r="CF621" s="1">
        <v>3.0</v>
      </c>
      <c r="CG621" s="1">
        <f t="shared" si="21"/>
        <v>3</v>
      </c>
      <c r="CH621" s="1" t="s">
        <v>1816</v>
      </c>
      <c r="CI621" s="1" t="s">
        <v>1817</v>
      </c>
      <c r="CJ621" s="1" t="s">
        <v>842</v>
      </c>
      <c r="CK621" s="1" t="s">
        <v>378</v>
      </c>
      <c r="CL621" s="1">
        <v>0.0</v>
      </c>
      <c r="CM621" s="1" t="s">
        <v>1818</v>
      </c>
      <c r="CN621" s="1" t="s">
        <v>1819</v>
      </c>
      <c r="CO621" s="1" t="s">
        <v>1820</v>
      </c>
      <c r="CP621" s="1" t="s">
        <v>1821</v>
      </c>
      <c r="CQ621" s="1" t="s">
        <v>1822</v>
      </c>
      <c r="CR621" s="1" t="s">
        <v>453</v>
      </c>
      <c r="CS621" s="1">
        <v>0.0</v>
      </c>
      <c r="CT621" s="1">
        <v>0.0</v>
      </c>
      <c r="CU621" s="1" t="s">
        <v>1610</v>
      </c>
      <c r="CV621" s="1" t="s">
        <v>1823</v>
      </c>
      <c r="CW621" s="1">
        <v>3.0</v>
      </c>
      <c r="CX621" s="1">
        <v>0.0</v>
      </c>
      <c r="CY621" s="1">
        <v>0.0</v>
      </c>
      <c r="CZ621" s="1" t="s">
        <v>1824</v>
      </c>
      <c r="DA621" s="1">
        <v>0.0</v>
      </c>
      <c r="DB621" s="1">
        <v>0.0</v>
      </c>
      <c r="DC621" s="1">
        <v>0.0</v>
      </c>
      <c r="DD621" s="1">
        <v>0.0</v>
      </c>
      <c r="DE621" s="1">
        <v>0.0</v>
      </c>
      <c r="DF621" s="1">
        <v>3.0</v>
      </c>
      <c r="DG621" s="1">
        <v>25.0</v>
      </c>
      <c r="DH621" s="1" t="s">
        <v>153</v>
      </c>
    </row>
    <row r="622" ht="15.75" customHeight="1">
      <c r="A622" s="1">
        <v>2015.0</v>
      </c>
      <c r="B622" s="1" t="s">
        <v>1825</v>
      </c>
      <c r="C622" s="1">
        <v>125.0</v>
      </c>
      <c r="D622" s="1">
        <v>0.0</v>
      </c>
      <c r="E622" s="1" t="s">
        <v>1826</v>
      </c>
      <c r="F622" s="1" t="s">
        <v>1827</v>
      </c>
      <c r="G622" s="1" t="s">
        <v>136</v>
      </c>
      <c r="H622" s="1">
        <v>4609.07</v>
      </c>
      <c r="I622" s="1"/>
      <c r="J622" s="3">
        <v>2.0645101169067312E12</v>
      </c>
      <c r="K622" s="3">
        <v>0.7783043507165814</v>
      </c>
      <c r="L622" s="3">
        <v>0.0387903996579552</v>
      </c>
      <c r="M622" s="3">
        <f t="shared" si="7"/>
        <v>28.35591408</v>
      </c>
      <c r="N622" s="3">
        <f t="shared" si="8"/>
        <v>-3.249582494</v>
      </c>
      <c r="O622" s="1">
        <v>0.0</v>
      </c>
      <c r="P622" s="1" t="s">
        <v>113</v>
      </c>
      <c r="Q622" s="1">
        <v>11.0</v>
      </c>
      <c r="R622" s="1" t="s">
        <v>157</v>
      </c>
      <c r="S622" s="1">
        <f t="shared" si="3310"/>
        <v>1</v>
      </c>
      <c r="T622" s="1">
        <f t="shared" si="10"/>
        <v>1</v>
      </c>
      <c r="U622" s="2">
        <v>26746.0</v>
      </c>
      <c r="V622" s="2">
        <v>43830.0</v>
      </c>
      <c r="W622" s="1">
        <v>17084.0</v>
      </c>
      <c r="X622" s="1">
        <v>9.745897631961357</v>
      </c>
      <c r="Y622" s="1">
        <v>5.0</v>
      </c>
      <c r="Z622" s="1">
        <v>159.247</v>
      </c>
      <c r="AA622" s="1">
        <v>1968.082</v>
      </c>
      <c r="AB622" s="1">
        <v>2640.988</v>
      </c>
      <c r="AC622" s="1">
        <v>315.0</v>
      </c>
      <c r="AD622" s="1">
        <v>2002.336</v>
      </c>
      <c r="AE622" s="1">
        <v>323.652</v>
      </c>
      <c r="AF622" s="1">
        <v>80.926</v>
      </c>
      <c r="AG622" s="1">
        <f t="shared" ref="AG622:AL622" si="3863">LN(AA622)</f>
        <v>7.584814743</v>
      </c>
      <c r="AH622" s="1">
        <f t="shared" si="3863"/>
        <v>7.878908369</v>
      </c>
      <c r="AI622" s="1">
        <f t="shared" si="3863"/>
        <v>5.752572639</v>
      </c>
      <c r="AJ622" s="1">
        <f t="shared" si="3863"/>
        <v>7.602069778</v>
      </c>
      <c r="AK622" s="1">
        <f t="shared" si="3863"/>
        <v>5.779668864</v>
      </c>
      <c r="AL622" s="1">
        <f t="shared" si="3863"/>
        <v>4.393535157</v>
      </c>
      <c r="AM622" s="1">
        <f t="shared" si="12"/>
        <v>8.43578138</v>
      </c>
      <c r="AN622" s="1">
        <v>791.778</v>
      </c>
      <c r="AO622" s="1">
        <v>1161.436</v>
      </c>
      <c r="AP622" s="1">
        <f t="shared" si="13"/>
        <v>2.273898863</v>
      </c>
      <c r="AQ622" s="1">
        <f t="shared" si="14"/>
        <v>0</v>
      </c>
      <c r="AR622" s="1">
        <v>1953.214</v>
      </c>
      <c r="AS622" s="1">
        <v>2655.8559999999998</v>
      </c>
      <c r="AT622" s="1">
        <f t="shared" ref="AT622:AU622" si="3864">LN(AN622)</f>
        <v>6.674281049</v>
      </c>
      <c r="AU622" s="1">
        <f t="shared" si="3864"/>
        <v>7.05741245</v>
      </c>
      <c r="AV622" s="1">
        <f t="shared" ref="AV622:AW622" si="3865">LN(AR622)</f>
        <v>7.5772315</v>
      </c>
      <c r="AW622" s="1">
        <f t="shared" si="3865"/>
        <v>7.884522292</v>
      </c>
      <c r="AX622" s="1">
        <v>2938.025</v>
      </c>
      <c r="AY622" s="1">
        <v>115.681</v>
      </c>
      <c r="AZ622" s="1">
        <v>25.516000000000002</v>
      </c>
      <c r="BA622" s="1">
        <v>90.177</v>
      </c>
      <c r="BB622" s="1">
        <v>49.68</v>
      </c>
      <c r="BC622" s="1">
        <v>40.497</v>
      </c>
      <c r="BD622" s="1">
        <v>41.0</v>
      </c>
      <c r="BE622" s="1">
        <v>81.497</v>
      </c>
      <c r="BF622" s="1">
        <v>3.069</v>
      </c>
      <c r="BG622" s="1">
        <v>1.7680000000000002</v>
      </c>
      <c r="BH622" s="1">
        <v>245.349</v>
      </c>
      <c r="BI622" s="1">
        <v>111.335</v>
      </c>
      <c r="BJ622" s="1">
        <f t="shared" ref="BJ622:BM622" si="3866">BF622*1</f>
        <v>3.069</v>
      </c>
      <c r="BK622" s="1">
        <f t="shared" si="3866"/>
        <v>1.768</v>
      </c>
      <c r="BL622" s="1">
        <f t="shared" si="3866"/>
        <v>245.349</v>
      </c>
      <c r="BM622" s="1">
        <f t="shared" si="3866"/>
        <v>111.335</v>
      </c>
      <c r="BN622" s="1">
        <f t="shared" si="18"/>
        <v>134.014</v>
      </c>
      <c r="BO622" s="1">
        <v>0.8520000000000001</v>
      </c>
      <c r="BP622" s="1">
        <v>9.327</v>
      </c>
      <c r="BQ622" s="1">
        <v>2.274</v>
      </c>
      <c r="BR622" s="1">
        <f t="shared" ref="BR622:BT622" si="3867">BO622*1</f>
        <v>0.852</v>
      </c>
      <c r="BS622" s="1">
        <f t="shared" si="3867"/>
        <v>9.327</v>
      </c>
      <c r="BT622" s="1">
        <f t="shared" si="3867"/>
        <v>2.274</v>
      </c>
      <c r="BU622" s="1">
        <v>2.003</v>
      </c>
      <c r="BV622" s="1">
        <v>34.855</v>
      </c>
      <c r="BW622" s="1">
        <v>10.019667</v>
      </c>
      <c r="BX622" s="1">
        <v>326.447222</v>
      </c>
      <c r="BY622" s="1">
        <v>37.250333</v>
      </c>
      <c r="BZ622" s="1">
        <v>512.1188890000001</v>
      </c>
      <c r="CA622" s="1">
        <f t="shared" ref="CA622:CE622" si="3868">BV622*1</f>
        <v>34.855</v>
      </c>
      <c r="CB622" s="1">
        <f t="shared" si="3868"/>
        <v>10.019667</v>
      </c>
      <c r="CC622" s="1">
        <f t="shared" si="3868"/>
        <v>326.447222</v>
      </c>
      <c r="CD622" s="1">
        <f t="shared" si="3868"/>
        <v>37.250333</v>
      </c>
      <c r="CE622" s="1">
        <f t="shared" si="3868"/>
        <v>512.118889</v>
      </c>
      <c r="CF622" s="1">
        <v>2.0</v>
      </c>
      <c r="CG622" s="1">
        <f t="shared" si="21"/>
        <v>2</v>
      </c>
      <c r="CH622" s="1" t="s">
        <v>1828</v>
      </c>
      <c r="CI622" s="1" t="s">
        <v>610</v>
      </c>
      <c r="CJ622" s="1" t="s">
        <v>1829</v>
      </c>
      <c r="CK622" s="1" t="s">
        <v>537</v>
      </c>
      <c r="CL622" s="1">
        <v>0.0</v>
      </c>
      <c r="CM622" s="1" t="s">
        <v>613</v>
      </c>
      <c r="CN622" s="1" t="s">
        <v>614</v>
      </c>
      <c r="CO622" s="1" t="s">
        <v>615</v>
      </c>
      <c r="CP622" s="1" t="s">
        <v>792</v>
      </c>
      <c r="CQ622" s="1" t="s">
        <v>1830</v>
      </c>
      <c r="CR622" s="1" t="s">
        <v>388</v>
      </c>
      <c r="CS622" s="1" t="s">
        <v>837</v>
      </c>
      <c r="CT622" s="1" t="s">
        <v>619</v>
      </c>
      <c r="CU622" s="1" t="s">
        <v>791</v>
      </c>
      <c r="CV622" s="1" t="s">
        <v>621</v>
      </c>
      <c r="CW622" s="1">
        <v>0.0</v>
      </c>
      <c r="CX622" s="1" t="s">
        <v>795</v>
      </c>
      <c r="CY622" s="1">
        <v>0.0</v>
      </c>
      <c r="CZ622" s="1" t="s">
        <v>471</v>
      </c>
      <c r="DA622" s="1">
        <v>0.0</v>
      </c>
      <c r="DB622" s="1">
        <v>0.0</v>
      </c>
      <c r="DC622" s="1">
        <v>0.0</v>
      </c>
      <c r="DD622" s="1">
        <v>0.0</v>
      </c>
      <c r="DE622" s="1">
        <v>0.0</v>
      </c>
      <c r="DF622" s="1">
        <v>5.0</v>
      </c>
      <c r="DG622" s="1">
        <v>11.0</v>
      </c>
      <c r="DH622" s="1" t="s">
        <v>153</v>
      </c>
    </row>
    <row r="623" ht="15.75" customHeight="1">
      <c r="A623" s="1">
        <v>2016.0</v>
      </c>
      <c r="B623" s="1" t="s">
        <v>1825</v>
      </c>
      <c r="C623" s="1">
        <v>125.0</v>
      </c>
      <c r="D623" s="1">
        <v>0.0</v>
      </c>
      <c r="E623" s="1" t="s">
        <v>1826</v>
      </c>
      <c r="F623" s="1" t="s">
        <v>1827</v>
      </c>
      <c r="G623" s="1" t="s">
        <v>136</v>
      </c>
      <c r="H623" s="1">
        <v>4445.156</v>
      </c>
      <c r="I623" s="1">
        <f t="shared" ref="I623:I626" si="3875">(H623-H622)/H622</f>
        <v>-0.0355633566</v>
      </c>
      <c r="J623" s="3">
        <v>2.0912137858581865E12</v>
      </c>
      <c r="K623" s="3">
        <v>1.2934627315590745</v>
      </c>
      <c r="L623" s="3">
        <v>-0.0940166569157271</v>
      </c>
      <c r="M623" s="3">
        <f t="shared" si="7"/>
        <v>28.36876577</v>
      </c>
      <c r="N623" s="3" t="str">
        <f t="shared" si="8"/>
        <v>#NUM!</v>
      </c>
      <c r="O623" s="1">
        <v>0.0</v>
      </c>
      <c r="P623" s="1" t="s">
        <v>113</v>
      </c>
      <c r="Q623" s="1">
        <v>11.0</v>
      </c>
      <c r="R623" s="1" t="s">
        <v>157</v>
      </c>
      <c r="S623" s="1">
        <f t="shared" si="3310"/>
        <v>1</v>
      </c>
      <c r="T623" s="1">
        <f t="shared" si="10"/>
        <v>1</v>
      </c>
      <c r="U623" s="2">
        <v>26746.0</v>
      </c>
      <c r="V623" s="2">
        <v>43465.0</v>
      </c>
      <c r="W623" s="1">
        <v>16719.0</v>
      </c>
      <c r="X623" s="1">
        <v>9.724301076237646</v>
      </c>
      <c r="Y623" s="1">
        <v>5.0</v>
      </c>
      <c r="Z623" s="1">
        <v>106.413</v>
      </c>
      <c r="AA623" s="1">
        <v>1938.3980000000001</v>
      </c>
      <c r="AB623" s="1">
        <v>2506.7580000000003</v>
      </c>
      <c r="AC623" s="1">
        <v>355.564</v>
      </c>
      <c r="AD623" s="1">
        <v>1571.934</v>
      </c>
      <c r="AE623" s="1">
        <v>579.26</v>
      </c>
      <c r="AF623" s="1">
        <v>378.031</v>
      </c>
      <c r="AG623" s="1">
        <f t="shared" ref="AG623:AL623" si="3869">LN(AA623)</f>
        <v>7.569617138</v>
      </c>
      <c r="AH623" s="1">
        <f t="shared" si="3869"/>
        <v>7.826745564</v>
      </c>
      <c r="AI623" s="1">
        <f t="shared" si="3869"/>
        <v>5.873705261</v>
      </c>
      <c r="AJ623" s="1">
        <f t="shared" si="3869"/>
        <v>7.360061987</v>
      </c>
      <c r="AK623" s="1">
        <f t="shared" si="3869"/>
        <v>6.361751427</v>
      </c>
      <c r="AL623" s="1">
        <f t="shared" si="3869"/>
        <v>5.934976203</v>
      </c>
      <c r="AM623" s="1">
        <f t="shared" si="12"/>
        <v>8.399570243</v>
      </c>
      <c r="AN623" s="1">
        <v>647.97</v>
      </c>
      <c r="AO623" s="1">
        <v>1083.277</v>
      </c>
      <c r="AP623" s="1">
        <f t="shared" si="13"/>
        <v>2.314050792</v>
      </c>
      <c r="AQ623" s="1">
        <f t="shared" si="14"/>
        <v>0</v>
      </c>
      <c r="AR623" s="1">
        <v>1731.247</v>
      </c>
      <c r="AS623" s="1">
        <v>2713.9089999999997</v>
      </c>
      <c r="AT623" s="1">
        <f t="shared" ref="AT623:AU623" si="3870">LN(AN623)</f>
        <v>6.473844399</v>
      </c>
      <c r="AU623" s="1">
        <f t="shared" si="3870"/>
        <v>6.987745985</v>
      </c>
      <c r="AV623" s="1">
        <f t="shared" ref="AV623:AW623" si="3871">LN(AR623)</f>
        <v>7.456597237</v>
      </c>
      <c r="AW623" s="1">
        <f t="shared" si="3871"/>
        <v>7.90614531</v>
      </c>
      <c r="AX623" s="1">
        <v>2328.347</v>
      </c>
      <c r="AY623" s="1">
        <v>102.248</v>
      </c>
      <c r="AZ623" s="1">
        <v>16.191</v>
      </c>
      <c r="BA623" s="1">
        <v>86.154</v>
      </c>
      <c r="BB623" s="1">
        <v>28.101</v>
      </c>
      <c r="BC623" s="1">
        <v>58.053000000000004</v>
      </c>
      <c r="BD623" s="1">
        <v>0.0</v>
      </c>
      <c r="BE623" s="1">
        <v>58.053000000000004</v>
      </c>
      <c r="BF623" s="1">
        <v>2.139</v>
      </c>
      <c r="BG623" s="1">
        <v>1.306</v>
      </c>
      <c r="BH623" s="1">
        <v>243.046</v>
      </c>
      <c r="BI623" s="1">
        <v>132.224</v>
      </c>
      <c r="BJ623" s="1">
        <f t="shared" ref="BJ623:BM623" si="3872">BF623*1</f>
        <v>2.139</v>
      </c>
      <c r="BK623" s="1">
        <f t="shared" si="3872"/>
        <v>1.306</v>
      </c>
      <c r="BL623" s="1">
        <f t="shared" si="3872"/>
        <v>243.046</v>
      </c>
      <c r="BM623" s="1">
        <f t="shared" si="3872"/>
        <v>132.224</v>
      </c>
      <c r="BN623" s="1">
        <f t="shared" si="18"/>
        <v>110.822</v>
      </c>
      <c r="BO623" s="1">
        <v>0.6930000000000001</v>
      </c>
      <c r="BP623" s="1">
        <v>6.548</v>
      </c>
      <c r="BQ623" s="1">
        <v>2.3139999999999996</v>
      </c>
      <c r="BR623" s="1">
        <f t="shared" ref="BR623:BT623" si="3873">BO623*1</f>
        <v>0.693</v>
      </c>
      <c r="BS623" s="1">
        <f t="shared" si="3873"/>
        <v>6.548</v>
      </c>
      <c r="BT623" s="1">
        <f t="shared" si="3873"/>
        <v>2.314</v>
      </c>
      <c r="BU623" s="1">
        <v>1.986</v>
      </c>
      <c r="BV623" s="1">
        <v>28.747999999999998</v>
      </c>
      <c r="BW623" s="1">
        <v>8.6154</v>
      </c>
      <c r="BX623" s="1">
        <v>232.83470000000003</v>
      </c>
      <c r="BY623" s="1">
        <v>39.9364</v>
      </c>
      <c r="BZ623" s="1">
        <v>444.5156</v>
      </c>
      <c r="CA623" s="1">
        <f t="shared" ref="CA623:CE623" si="3874">BV623*1</f>
        <v>28.748</v>
      </c>
      <c r="CB623" s="1">
        <f t="shared" si="3874"/>
        <v>8.6154</v>
      </c>
      <c r="CC623" s="1">
        <f t="shared" si="3874"/>
        <v>232.8347</v>
      </c>
      <c r="CD623" s="1">
        <f t="shared" si="3874"/>
        <v>39.9364</v>
      </c>
      <c r="CE623" s="1">
        <f t="shared" si="3874"/>
        <v>444.5156</v>
      </c>
      <c r="CF623" s="1">
        <v>2.0</v>
      </c>
      <c r="CG623" s="1">
        <f t="shared" si="21"/>
        <v>2</v>
      </c>
      <c r="CH623" s="1" t="s">
        <v>1828</v>
      </c>
      <c r="CI623" s="1" t="s">
        <v>610</v>
      </c>
      <c r="CJ623" s="1" t="s">
        <v>1829</v>
      </c>
      <c r="CK623" s="1" t="s">
        <v>537</v>
      </c>
      <c r="CL623" s="1">
        <v>0.0</v>
      </c>
      <c r="CM623" s="1" t="s">
        <v>613</v>
      </c>
      <c r="CN623" s="1" t="s">
        <v>614</v>
      </c>
      <c r="CO623" s="1" t="s">
        <v>615</v>
      </c>
      <c r="CP623" s="1" t="s">
        <v>792</v>
      </c>
      <c r="CQ623" s="1" t="s">
        <v>1830</v>
      </c>
      <c r="CR623" s="1" t="s">
        <v>388</v>
      </c>
      <c r="CS623" s="1" t="s">
        <v>837</v>
      </c>
      <c r="CT623" s="1" t="s">
        <v>619</v>
      </c>
      <c r="CU623" s="1" t="s">
        <v>791</v>
      </c>
      <c r="CV623" s="1" t="s">
        <v>621</v>
      </c>
      <c r="CW623" s="1">
        <v>0.0</v>
      </c>
      <c r="CX623" s="1" t="s">
        <v>795</v>
      </c>
      <c r="CY623" s="1">
        <v>0.0</v>
      </c>
      <c r="CZ623" s="1" t="s">
        <v>471</v>
      </c>
      <c r="DA623" s="1">
        <v>0.0</v>
      </c>
      <c r="DB623" s="1">
        <v>0.0</v>
      </c>
      <c r="DC623" s="1">
        <v>0.0</v>
      </c>
      <c r="DD623" s="1">
        <v>0.0</v>
      </c>
      <c r="DE623" s="1">
        <v>0.0</v>
      </c>
      <c r="DF623" s="1">
        <v>5.0</v>
      </c>
      <c r="DG623" s="1">
        <v>11.0</v>
      </c>
      <c r="DH623" s="1" t="s">
        <v>153</v>
      </c>
    </row>
    <row r="624" ht="15.75" customHeight="1">
      <c r="A624" s="1">
        <v>2017.0</v>
      </c>
      <c r="B624" s="1" t="s">
        <v>1825</v>
      </c>
      <c r="C624" s="1">
        <v>125.0</v>
      </c>
      <c r="D624" s="1">
        <v>0.0</v>
      </c>
      <c r="E624" s="1" t="s">
        <v>1826</v>
      </c>
      <c r="F624" s="1" t="s">
        <v>1827</v>
      </c>
      <c r="G624" s="1" t="s">
        <v>136</v>
      </c>
      <c r="H624" s="1">
        <v>4548.539</v>
      </c>
      <c r="I624" s="1">
        <f t="shared" si="3875"/>
        <v>0.02325745148</v>
      </c>
      <c r="J624" s="3">
        <v>2.1260922840536946E12</v>
      </c>
      <c r="K624" s="3">
        <v>1.6678590410685672</v>
      </c>
      <c r="L624" s="3">
        <v>1.22653316645808</v>
      </c>
      <c r="M624" s="3">
        <f t="shared" si="7"/>
        <v>28.3853068</v>
      </c>
      <c r="N624" s="3">
        <f t="shared" si="8"/>
        <v>0.2041916259</v>
      </c>
      <c r="O624" s="1">
        <v>0.0</v>
      </c>
      <c r="P624" s="1" t="s">
        <v>113</v>
      </c>
      <c r="Q624" s="1">
        <v>11.0</v>
      </c>
      <c r="R624" s="1" t="s">
        <v>157</v>
      </c>
      <c r="S624" s="1">
        <f t="shared" si="3310"/>
        <v>1</v>
      </c>
      <c r="T624" s="1">
        <f t="shared" si="10"/>
        <v>1</v>
      </c>
      <c r="U624" s="2">
        <v>26746.0</v>
      </c>
      <c r="V624" s="2">
        <v>43100.0</v>
      </c>
      <c r="W624" s="1">
        <v>16354.0</v>
      </c>
      <c r="X624" s="1">
        <v>9.702227794721923</v>
      </c>
      <c r="Y624" s="1">
        <v>5.0</v>
      </c>
      <c r="Z624" s="1">
        <v>217.297</v>
      </c>
      <c r="AA624" s="1">
        <v>2066.623</v>
      </c>
      <c r="AB624" s="1">
        <v>2481.916</v>
      </c>
      <c r="AC624" s="1">
        <v>391.69100000000003</v>
      </c>
      <c r="AD624" s="1">
        <v>1239.434</v>
      </c>
      <c r="AE624" s="1">
        <v>850.791</v>
      </c>
      <c r="AF624" s="1">
        <v>483.233</v>
      </c>
      <c r="AG624" s="1">
        <f t="shared" ref="AG624:AL624" si="3876">LN(AA624)</f>
        <v>7.633671153</v>
      </c>
      <c r="AH624" s="1">
        <f t="shared" si="3876"/>
        <v>7.816786122</v>
      </c>
      <c r="AI624" s="1">
        <f t="shared" si="3876"/>
        <v>5.970473264</v>
      </c>
      <c r="AJ624" s="1">
        <f t="shared" si="3876"/>
        <v>7.122410103</v>
      </c>
      <c r="AK624" s="1">
        <f t="shared" si="3876"/>
        <v>6.746166505</v>
      </c>
      <c r="AL624" s="1">
        <f t="shared" si="3876"/>
        <v>6.180498939</v>
      </c>
      <c r="AM624" s="1">
        <f t="shared" si="12"/>
        <v>8.422561361</v>
      </c>
      <c r="AN624" s="1">
        <v>574.403</v>
      </c>
      <c r="AO624" s="1">
        <v>1091.909</v>
      </c>
      <c r="AP624" s="1">
        <f t="shared" si="13"/>
        <v>2.273006267</v>
      </c>
      <c r="AQ624" s="1">
        <f t="shared" si="14"/>
        <v>0</v>
      </c>
      <c r="AR624" s="1">
        <v>1666.3120000000001</v>
      </c>
      <c r="AS624" s="1">
        <v>2882.227</v>
      </c>
      <c r="AT624" s="1">
        <f t="shared" ref="AT624:AU624" si="3877">LN(AN624)</f>
        <v>6.353331241</v>
      </c>
      <c r="AU624" s="1">
        <f t="shared" si="3877"/>
        <v>6.995682819</v>
      </c>
      <c r="AV624" s="1">
        <f t="shared" ref="AV624:AW624" si="3878">LN(AR624)</f>
        <v>7.41836808</v>
      </c>
      <c r="AW624" s="1">
        <f t="shared" si="3878"/>
        <v>7.966318538</v>
      </c>
      <c r="AX624" s="1">
        <v>2525.276</v>
      </c>
      <c r="AY624" s="1">
        <v>160.029</v>
      </c>
      <c r="AZ624" s="1">
        <v>10.853</v>
      </c>
      <c r="BA624" s="1">
        <v>217.788</v>
      </c>
      <c r="BB624" s="1">
        <v>49.47</v>
      </c>
      <c r="BC624" s="1">
        <v>168.318</v>
      </c>
      <c r="BD624" s="1">
        <v>0.0</v>
      </c>
      <c r="BE624" s="1">
        <v>168.318</v>
      </c>
      <c r="BF624" s="1">
        <v>5.84</v>
      </c>
      <c r="BG624" s="1">
        <v>3.7</v>
      </c>
      <c r="BH624" s="1">
        <v>176.692</v>
      </c>
      <c r="BI624" s="1">
        <v>125.774</v>
      </c>
      <c r="BJ624" s="1">
        <f t="shared" ref="BJ624:BM624" si="3879">BF624*1</f>
        <v>5.84</v>
      </c>
      <c r="BK624" s="1">
        <f t="shared" si="3879"/>
        <v>3.7</v>
      </c>
      <c r="BL624" s="1">
        <f t="shared" si="3879"/>
        <v>176.692</v>
      </c>
      <c r="BM624" s="1">
        <f t="shared" si="3879"/>
        <v>125.774</v>
      </c>
      <c r="BN624" s="1">
        <f t="shared" si="18"/>
        <v>50.918</v>
      </c>
      <c r="BO624" s="1">
        <v>0.7310000000000001</v>
      </c>
      <c r="BP624" s="1">
        <v>6.447</v>
      </c>
      <c r="BQ624" s="1">
        <v>2.273</v>
      </c>
      <c r="BR624" s="1">
        <f t="shared" ref="BR624:BT624" si="3880">BO624*1</f>
        <v>0.731</v>
      </c>
      <c r="BS624" s="1">
        <f t="shared" si="3880"/>
        <v>6.447</v>
      </c>
      <c r="BT624" s="1">
        <f t="shared" si="3880"/>
        <v>2.273</v>
      </c>
      <c r="BU624" s="1">
        <v>1.914</v>
      </c>
      <c r="BV624" s="1">
        <v>23.823</v>
      </c>
      <c r="BW624" s="1">
        <v>21.7788</v>
      </c>
      <c r="BX624" s="1">
        <v>252.5276</v>
      </c>
      <c r="BY624" s="1">
        <v>39.398199999999996</v>
      </c>
      <c r="BZ624" s="1">
        <v>454.8539</v>
      </c>
      <c r="CA624" s="1">
        <f t="shared" ref="CA624:CE624" si="3881">BV624*1</f>
        <v>23.823</v>
      </c>
      <c r="CB624" s="1">
        <f t="shared" si="3881"/>
        <v>21.7788</v>
      </c>
      <c r="CC624" s="1">
        <f t="shared" si="3881"/>
        <v>252.5276</v>
      </c>
      <c r="CD624" s="1">
        <f t="shared" si="3881"/>
        <v>39.3982</v>
      </c>
      <c r="CE624" s="1">
        <f t="shared" si="3881"/>
        <v>454.8539</v>
      </c>
      <c r="CF624" s="1">
        <v>2.0</v>
      </c>
      <c r="CG624" s="1">
        <f t="shared" si="21"/>
        <v>2</v>
      </c>
      <c r="CH624" s="1" t="s">
        <v>1828</v>
      </c>
      <c r="CI624" s="1" t="s">
        <v>610</v>
      </c>
      <c r="CJ624" s="1" t="s">
        <v>1829</v>
      </c>
      <c r="CK624" s="1" t="s">
        <v>537</v>
      </c>
      <c r="CL624" s="1">
        <v>0.0</v>
      </c>
      <c r="CM624" s="1" t="s">
        <v>613</v>
      </c>
      <c r="CN624" s="1" t="s">
        <v>614</v>
      </c>
      <c r="CO624" s="1" t="s">
        <v>615</v>
      </c>
      <c r="CP624" s="1" t="s">
        <v>792</v>
      </c>
      <c r="CQ624" s="1" t="s">
        <v>1830</v>
      </c>
      <c r="CR624" s="1" t="s">
        <v>388</v>
      </c>
      <c r="CS624" s="1" t="s">
        <v>837</v>
      </c>
      <c r="CT624" s="1" t="s">
        <v>619</v>
      </c>
      <c r="CU624" s="1" t="s">
        <v>791</v>
      </c>
      <c r="CV624" s="1" t="s">
        <v>621</v>
      </c>
      <c r="CW624" s="1">
        <v>0.0</v>
      </c>
      <c r="CX624" s="1" t="s">
        <v>795</v>
      </c>
      <c r="CY624" s="1">
        <v>0.0</v>
      </c>
      <c r="CZ624" s="1" t="s">
        <v>471</v>
      </c>
      <c r="DA624" s="1">
        <v>0.0</v>
      </c>
      <c r="DB624" s="1">
        <v>0.0</v>
      </c>
      <c r="DC624" s="1">
        <v>0.0</v>
      </c>
      <c r="DD624" s="1">
        <v>0.0</v>
      </c>
      <c r="DE624" s="1">
        <v>0.0</v>
      </c>
      <c r="DF624" s="1">
        <v>5.0</v>
      </c>
      <c r="DG624" s="1">
        <v>11.0</v>
      </c>
      <c r="DH624" s="1" t="s">
        <v>153</v>
      </c>
    </row>
    <row r="625" ht="15.75" customHeight="1">
      <c r="A625" s="1">
        <v>2018.0</v>
      </c>
      <c r="B625" s="1" t="s">
        <v>1825</v>
      </c>
      <c r="C625" s="1">
        <v>125.0</v>
      </c>
      <c r="D625" s="1">
        <v>0.0</v>
      </c>
      <c r="E625" s="1" t="s">
        <v>1826</v>
      </c>
      <c r="F625" s="1" t="s">
        <v>1827</v>
      </c>
      <c r="G625" s="1" t="s">
        <v>136</v>
      </c>
      <c r="H625" s="1">
        <v>4743.289</v>
      </c>
      <c r="I625" s="1">
        <f t="shared" si="3875"/>
        <v>0.04281594596</v>
      </c>
      <c r="J625" s="3">
        <v>2.14611448585804E12</v>
      </c>
      <c r="K625" s="3">
        <v>0.9417371933719778</v>
      </c>
      <c r="L625" s="3">
        <v>1.13748763600395</v>
      </c>
      <c r="M625" s="3">
        <f t="shared" si="7"/>
        <v>28.39468011</v>
      </c>
      <c r="N625" s="3">
        <f t="shared" si="8"/>
        <v>0.1288220023</v>
      </c>
      <c r="O625" s="1">
        <v>0.0</v>
      </c>
      <c r="P625" s="1" t="s">
        <v>113</v>
      </c>
      <c r="Q625" s="1">
        <v>11.0</v>
      </c>
      <c r="R625" s="1" t="s">
        <v>157</v>
      </c>
      <c r="S625" s="1">
        <f t="shared" si="3310"/>
        <v>1</v>
      </c>
      <c r="T625" s="1">
        <f t="shared" si="10"/>
        <v>1</v>
      </c>
      <c r="U625" s="2">
        <v>26746.0</v>
      </c>
      <c r="V625" s="2">
        <v>42735.0</v>
      </c>
      <c r="W625" s="1">
        <v>15989.0</v>
      </c>
      <c r="X625" s="1">
        <v>9.67965626478542</v>
      </c>
      <c r="Y625" s="1">
        <v>5.0</v>
      </c>
      <c r="Z625" s="1">
        <v>196.257</v>
      </c>
      <c r="AA625" s="1">
        <v>2089.131</v>
      </c>
      <c r="AB625" s="1">
        <v>2654.158</v>
      </c>
      <c r="AC625" s="1">
        <v>646.075</v>
      </c>
      <c r="AD625" s="1">
        <v>1400.209</v>
      </c>
      <c r="AE625" s="1">
        <v>607.874</v>
      </c>
      <c r="AF625" s="1">
        <v>334.467</v>
      </c>
      <c r="AG625" s="1">
        <f t="shared" ref="AG625:AL625" si="3882">LN(AA625)</f>
        <v>7.644503469</v>
      </c>
      <c r="AH625" s="1">
        <f t="shared" si="3882"/>
        <v>7.883882746</v>
      </c>
      <c r="AI625" s="1">
        <f t="shared" si="3882"/>
        <v>6.470915596</v>
      </c>
      <c r="AJ625" s="1">
        <f t="shared" si="3882"/>
        <v>7.24437679</v>
      </c>
      <c r="AK625" s="1">
        <f t="shared" si="3882"/>
        <v>6.409967624</v>
      </c>
      <c r="AL625" s="1">
        <f t="shared" si="3882"/>
        <v>5.81253822</v>
      </c>
      <c r="AM625" s="1">
        <f t="shared" si="12"/>
        <v>8.464486056</v>
      </c>
      <c r="AN625" s="1">
        <v>706.2280000000001</v>
      </c>
      <c r="AO625" s="1">
        <v>1056.232</v>
      </c>
      <c r="AP625" s="1">
        <f t="shared" si="13"/>
        <v>2.51285513</v>
      </c>
      <c r="AQ625" s="1">
        <f t="shared" si="14"/>
        <v>0</v>
      </c>
      <c r="AR625" s="1">
        <v>1762.46</v>
      </c>
      <c r="AS625" s="1">
        <v>2980.8289999999997</v>
      </c>
      <c r="AT625" s="1">
        <f t="shared" ref="AT625:AU625" si="3883">LN(AN625)</f>
        <v>6.559938132</v>
      </c>
      <c r="AU625" s="1">
        <f t="shared" si="3883"/>
        <v>6.962463137</v>
      </c>
      <c r="AV625" s="1">
        <f t="shared" ref="AV625:AW625" si="3884">LN(AR625)</f>
        <v>7.474465839</v>
      </c>
      <c r="AW625" s="1">
        <f t="shared" si="3884"/>
        <v>7.999956729</v>
      </c>
      <c r="AX625" s="1">
        <v>2787.907</v>
      </c>
      <c r="AY625" s="1">
        <v>169.779</v>
      </c>
      <c r="AZ625" s="1">
        <v>9.763</v>
      </c>
      <c r="BA625" s="1">
        <v>171.57</v>
      </c>
      <c r="BB625" s="1">
        <v>42.969</v>
      </c>
      <c r="BC625" s="1">
        <v>128.601</v>
      </c>
      <c r="BD625" s="1">
        <v>0.0</v>
      </c>
      <c r="BE625" s="1">
        <v>128.601</v>
      </c>
      <c r="BF625" s="1">
        <v>4.313999999999999</v>
      </c>
      <c r="BG625" s="1">
        <v>2.711</v>
      </c>
      <c r="BH625" s="1">
        <v>180.80800000000002</v>
      </c>
      <c r="BI625" s="1">
        <v>109.118</v>
      </c>
      <c r="BJ625" s="1">
        <f t="shared" ref="BJ625:BM625" si="3885">BF625*1</f>
        <v>4.314</v>
      </c>
      <c r="BK625" s="1">
        <f t="shared" si="3885"/>
        <v>2.711</v>
      </c>
      <c r="BL625" s="1">
        <f t="shared" si="3885"/>
        <v>180.808</v>
      </c>
      <c r="BM625" s="1">
        <f t="shared" si="3885"/>
        <v>109.118</v>
      </c>
      <c r="BN625" s="1">
        <f t="shared" si="18"/>
        <v>71.69</v>
      </c>
      <c r="BO625" s="1">
        <v>0.7560000000000001</v>
      </c>
      <c r="BP625" s="1">
        <v>4.3149999999999995</v>
      </c>
      <c r="BQ625" s="1">
        <v>2.513</v>
      </c>
      <c r="BR625" s="1">
        <f t="shared" ref="BR625:BT625" si="3886">BO625*1</f>
        <v>0.756</v>
      </c>
      <c r="BS625" s="1">
        <f t="shared" si="3886"/>
        <v>4.315</v>
      </c>
      <c r="BT625" s="1">
        <f t="shared" si="3886"/>
        <v>2.513</v>
      </c>
      <c r="BU625" s="1">
        <v>1.9009999999999998</v>
      </c>
      <c r="BV625" s="1">
        <v>26.944</v>
      </c>
      <c r="BW625" s="1">
        <v>17.157</v>
      </c>
      <c r="BX625" s="1">
        <v>278.7907</v>
      </c>
      <c r="BY625" s="1">
        <v>45.3828</v>
      </c>
      <c r="BZ625" s="1">
        <v>474.32890000000003</v>
      </c>
      <c r="CA625" s="1">
        <f t="shared" ref="CA625:CE625" si="3887">BV625*1</f>
        <v>26.944</v>
      </c>
      <c r="CB625" s="1">
        <f t="shared" si="3887"/>
        <v>17.157</v>
      </c>
      <c r="CC625" s="1">
        <f t="shared" si="3887"/>
        <v>278.7907</v>
      </c>
      <c r="CD625" s="1">
        <f t="shared" si="3887"/>
        <v>45.3828</v>
      </c>
      <c r="CE625" s="1">
        <f t="shared" si="3887"/>
        <v>474.3289</v>
      </c>
      <c r="CF625" s="1">
        <v>2.0</v>
      </c>
      <c r="CG625" s="1">
        <f t="shared" si="21"/>
        <v>2</v>
      </c>
      <c r="CH625" s="1" t="s">
        <v>1828</v>
      </c>
      <c r="CI625" s="1" t="s">
        <v>610</v>
      </c>
      <c r="CJ625" s="1" t="s">
        <v>1829</v>
      </c>
      <c r="CK625" s="1" t="s">
        <v>537</v>
      </c>
      <c r="CL625" s="1">
        <v>0.0</v>
      </c>
      <c r="CM625" s="1" t="s">
        <v>613</v>
      </c>
      <c r="CN625" s="1" t="s">
        <v>614</v>
      </c>
      <c r="CO625" s="1" t="s">
        <v>615</v>
      </c>
      <c r="CP625" s="1" t="s">
        <v>792</v>
      </c>
      <c r="CQ625" s="1" t="s">
        <v>1830</v>
      </c>
      <c r="CR625" s="1" t="s">
        <v>388</v>
      </c>
      <c r="CS625" s="1" t="s">
        <v>837</v>
      </c>
      <c r="CT625" s="1" t="s">
        <v>619</v>
      </c>
      <c r="CU625" s="1" t="s">
        <v>791</v>
      </c>
      <c r="CV625" s="1" t="s">
        <v>621</v>
      </c>
      <c r="CW625" s="1">
        <v>0.0</v>
      </c>
      <c r="CX625" s="1" t="s">
        <v>795</v>
      </c>
      <c r="CY625" s="1">
        <v>0.0</v>
      </c>
      <c r="CZ625" s="1" t="s">
        <v>471</v>
      </c>
      <c r="DA625" s="1">
        <v>0.0</v>
      </c>
      <c r="DB625" s="1">
        <v>0.0</v>
      </c>
      <c r="DC625" s="1">
        <v>0.0</v>
      </c>
      <c r="DD625" s="1">
        <v>0.0</v>
      </c>
      <c r="DE625" s="1">
        <v>0.0</v>
      </c>
      <c r="DF625" s="1">
        <v>5.0</v>
      </c>
      <c r="DG625" s="1">
        <v>11.0</v>
      </c>
      <c r="DH625" s="1" t="s">
        <v>153</v>
      </c>
    </row>
    <row r="626" ht="15.75" customHeight="1">
      <c r="A626" s="1">
        <v>2019.0</v>
      </c>
      <c r="B626" s="1" t="s">
        <v>1825</v>
      </c>
      <c r="C626" s="1">
        <v>125.0</v>
      </c>
      <c r="D626" s="1">
        <v>0.0</v>
      </c>
      <c r="E626" s="1" t="s">
        <v>1826</v>
      </c>
      <c r="F626" s="1" t="s">
        <v>1827</v>
      </c>
      <c r="G626" s="1" t="s">
        <v>136</v>
      </c>
      <c r="H626" s="1">
        <v>5238.755</v>
      </c>
      <c r="I626" s="1">
        <f t="shared" si="3875"/>
        <v>0.1044562117</v>
      </c>
      <c r="J626" s="3">
        <v>2.1522834905985745E12</v>
      </c>
      <c r="K626" s="3">
        <v>0.28744993713920053</v>
      </c>
      <c r="L626" s="3">
        <v>0.611246943765291</v>
      </c>
      <c r="M626" s="3">
        <f t="shared" si="7"/>
        <v>28.39755048</v>
      </c>
      <c r="N626" s="3">
        <f t="shared" si="8"/>
        <v>-0.4922542382</v>
      </c>
      <c r="O626" s="1">
        <v>0.0</v>
      </c>
      <c r="P626" s="1" t="s">
        <v>113</v>
      </c>
      <c r="Q626" s="1">
        <v>11.0</v>
      </c>
      <c r="R626" s="1" t="s">
        <v>157</v>
      </c>
      <c r="S626" s="1">
        <f t="shared" si="3310"/>
        <v>1</v>
      </c>
      <c r="T626" s="1">
        <f t="shared" si="10"/>
        <v>1</v>
      </c>
      <c r="U626" s="2">
        <v>26746.0</v>
      </c>
      <c r="V626" s="2">
        <v>42369.0</v>
      </c>
      <c r="W626" s="1">
        <v>15623.0</v>
      </c>
      <c r="X626" s="1">
        <v>9.656499466411903</v>
      </c>
      <c r="Y626" s="1">
        <v>5.0</v>
      </c>
      <c r="Z626" s="1">
        <v>394.515</v>
      </c>
      <c r="AA626" s="1">
        <v>2185.847</v>
      </c>
      <c r="AB626" s="1">
        <v>3052.908</v>
      </c>
      <c r="AC626" s="1">
        <v>529.745</v>
      </c>
      <c r="AD626" s="1">
        <v>1910.49</v>
      </c>
      <c r="AE626" s="1">
        <v>612.673</v>
      </c>
      <c r="AF626" s="1">
        <v>380.616</v>
      </c>
      <c r="AG626" s="1">
        <f t="shared" ref="AG626:AL626" si="3888">LN(AA626)</f>
        <v>7.689758675</v>
      </c>
      <c r="AH626" s="1">
        <f t="shared" si="3888"/>
        <v>8.023849858</v>
      </c>
      <c r="AI626" s="1">
        <f t="shared" si="3888"/>
        <v>6.272395759</v>
      </c>
      <c r="AJ626" s="1">
        <f t="shared" si="3888"/>
        <v>7.555115033</v>
      </c>
      <c r="AK626" s="1">
        <f t="shared" si="3888"/>
        <v>6.417831352</v>
      </c>
      <c r="AL626" s="1">
        <f t="shared" si="3888"/>
        <v>5.941790993</v>
      </c>
      <c r="AM626" s="1">
        <f t="shared" si="12"/>
        <v>8.563839154</v>
      </c>
      <c r="AN626" s="1">
        <v>593.976</v>
      </c>
      <c r="AO626" s="1">
        <v>1399.459</v>
      </c>
      <c r="AP626" s="1">
        <f t="shared" si="13"/>
        <v>2.181491562</v>
      </c>
      <c r="AQ626" s="1">
        <f t="shared" si="14"/>
        <v>0</v>
      </c>
      <c r="AR626" s="1">
        <v>1993.435</v>
      </c>
      <c r="AS626" s="1">
        <v>3245.32</v>
      </c>
      <c r="AT626" s="1">
        <f t="shared" ref="AT626:AU626" si="3889">LN(AN626)</f>
        <v>6.386838915</v>
      </c>
      <c r="AU626" s="1">
        <f t="shared" si="3889"/>
        <v>7.243841012</v>
      </c>
      <c r="AV626" s="1">
        <f t="shared" ref="AV626:AW626" si="3890">LN(AR626)</f>
        <v>7.59761456</v>
      </c>
      <c r="AW626" s="1">
        <f t="shared" si="3890"/>
        <v>8.084969238</v>
      </c>
      <c r="AX626" s="1">
        <v>3663.905</v>
      </c>
      <c r="AY626" s="1">
        <v>399.333</v>
      </c>
      <c r="AZ626" s="1">
        <v>8.274000000000001</v>
      </c>
      <c r="BA626" s="1">
        <v>391.06100000000004</v>
      </c>
      <c r="BB626" s="1">
        <v>99.315</v>
      </c>
      <c r="BC626" s="1">
        <v>291.746</v>
      </c>
      <c r="BD626" s="1">
        <v>0.0</v>
      </c>
      <c r="BE626" s="1">
        <v>291.746</v>
      </c>
      <c r="BF626" s="1">
        <v>8.99</v>
      </c>
      <c r="BG626" s="1">
        <v>5.569</v>
      </c>
      <c r="BH626" s="1">
        <v>187.71699999999998</v>
      </c>
      <c r="BI626" s="1">
        <v>110.071</v>
      </c>
      <c r="BJ626" s="1">
        <f t="shared" ref="BJ626:BM626" si="3891">BF626*1</f>
        <v>8.99</v>
      </c>
      <c r="BK626" s="1">
        <f t="shared" si="3891"/>
        <v>5.569</v>
      </c>
      <c r="BL626" s="1">
        <f t="shared" si="3891"/>
        <v>187.717</v>
      </c>
      <c r="BM626" s="1">
        <f t="shared" si="3891"/>
        <v>110.071</v>
      </c>
      <c r="BN626" s="1">
        <f t="shared" si="18"/>
        <v>77.646</v>
      </c>
      <c r="BO626" s="1">
        <v>0.9540000000000001</v>
      </c>
      <c r="BP626" s="1">
        <v>6.916</v>
      </c>
      <c r="BQ626" s="1">
        <v>2.181</v>
      </c>
      <c r="BR626" s="1">
        <f t="shared" ref="BR626:BT626" si="3892">BO626*1</f>
        <v>0.954</v>
      </c>
      <c r="BS626" s="1">
        <f t="shared" si="3892"/>
        <v>6.916</v>
      </c>
      <c r="BT626" s="1">
        <f t="shared" si="3892"/>
        <v>2.181</v>
      </c>
      <c r="BU626" s="1">
        <v>1.803</v>
      </c>
      <c r="BV626" s="1">
        <v>21.342</v>
      </c>
      <c r="BW626" s="1">
        <v>35.551</v>
      </c>
      <c r="BX626" s="1">
        <v>333.08227300000004</v>
      </c>
      <c r="BY626" s="1">
        <v>45.032090999999994</v>
      </c>
      <c r="BZ626" s="1">
        <v>476.25045500000004</v>
      </c>
      <c r="CA626" s="1">
        <f t="shared" ref="CA626:CE626" si="3893">BV626*1</f>
        <v>21.342</v>
      </c>
      <c r="CB626" s="1">
        <f t="shared" si="3893"/>
        <v>35.551</v>
      </c>
      <c r="CC626" s="1">
        <f t="shared" si="3893"/>
        <v>333.082273</v>
      </c>
      <c r="CD626" s="1">
        <f t="shared" si="3893"/>
        <v>45.032091</v>
      </c>
      <c r="CE626" s="1">
        <f t="shared" si="3893"/>
        <v>476.250455</v>
      </c>
      <c r="CF626" s="1">
        <v>2.0</v>
      </c>
      <c r="CG626" s="1">
        <f t="shared" si="21"/>
        <v>2</v>
      </c>
      <c r="CH626" s="1" t="s">
        <v>1828</v>
      </c>
      <c r="CI626" s="1" t="s">
        <v>610</v>
      </c>
      <c r="CJ626" s="1" t="s">
        <v>1829</v>
      </c>
      <c r="CK626" s="1" t="s">
        <v>537</v>
      </c>
      <c r="CL626" s="1">
        <v>0.0</v>
      </c>
      <c r="CM626" s="1" t="s">
        <v>613</v>
      </c>
      <c r="CN626" s="1" t="s">
        <v>614</v>
      </c>
      <c r="CO626" s="1" t="s">
        <v>615</v>
      </c>
      <c r="CP626" s="1" t="s">
        <v>792</v>
      </c>
      <c r="CQ626" s="1" t="s">
        <v>1830</v>
      </c>
      <c r="CR626" s="1" t="s">
        <v>388</v>
      </c>
      <c r="CS626" s="1" t="s">
        <v>837</v>
      </c>
      <c r="CT626" s="1" t="s">
        <v>619</v>
      </c>
      <c r="CU626" s="1" t="s">
        <v>791</v>
      </c>
      <c r="CV626" s="1" t="s">
        <v>621</v>
      </c>
      <c r="CW626" s="1">
        <v>0.0</v>
      </c>
      <c r="CX626" s="1" t="s">
        <v>795</v>
      </c>
      <c r="CY626" s="1">
        <v>0.0</v>
      </c>
      <c r="CZ626" s="1" t="s">
        <v>471</v>
      </c>
      <c r="DA626" s="1">
        <v>0.0</v>
      </c>
      <c r="DB626" s="1">
        <v>0.0</v>
      </c>
      <c r="DC626" s="1">
        <v>0.0</v>
      </c>
      <c r="DD626" s="1">
        <v>0.0</v>
      </c>
      <c r="DE626" s="1">
        <v>0.0</v>
      </c>
      <c r="DF626" s="1">
        <v>5.0</v>
      </c>
      <c r="DG626" s="1">
        <v>11.0</v>
      </c>
      <c r="DH626" s="1" t="s">
        <v>153</v>
      </c>
    </row>
    <row r="627" ht="15.75" customHeight="1">
      <c r="A627" s="1">
        <v>2015.0</v>
      </c>
      <c r="B627" s="1" t="s">
        <v>1831</v>
      </c>
      <c r="C627" s="1">
        <v>126.0</v>
      </c>
      <c r="D627" s="1">
        <v>0.0</v>
      </c>
      <c r="E627" s="1" t="s">
        <v>1832</v>
      </c>
      <c r="F627" s="1" t="s">
        <v>1833</v>
      </c>
      <c r="G627" s="1" t="s">
        <v>136</v>
      </c>
      <c r="H627" s="1">
        <v>5008.573</v>
      </c>
      <c r="I627" s="1"/>
      <c r="J627" s="3">
        <v>2.0645101169067312E12</v>
      </c>
      <c r="K627" s="3">
        <v>0.7783043507165814</v>
      </c>
      <c r="L627" s="3">
        <v>0.0387903996579552</v>
      </c>
      <c r="M627" s="3">
        <f t="shared" si="7"/>
        <v>28.35591408</v>
      </c>
      <c r="N627" s="3">
        <f t="shared" si="8"/>
        <v>-3.249582494</v>
      </c>
      <c r="O627" s="1">
        <v>0.0</v>
      </c>
      <c r="P627" s="1" t="s">
        <v>113</v>
      </c>
      <c r="Q627" s="1">
        <v>10.0</v>
      </c>
      <c r="R627" s="1" t="s">
        <v>157</v>
      </c>
      <c r="S627" s="1">
        <f t="shared" si="3310"/>
        <v>1</v>
      </c>
      <c r="T627" s="1">
        <f t="shared" si="10"/>
        <v>1</v>
      </c>
      <c r="U627" s="2">
        <v>26563.0</v>
      </c>
      <c r="V627" s="2">
        <v>43830.0</v>
      </c>
      <c r="W627" s="1">
        <v>17267.0</v>
      </c>
      <c r="X627" s="1">
        <v>9.75655244441243</v>
      </c>
      <c r="Y627" s="1">
        <v>3.0</v>
      </c>
      <c r="Z627" s="1">
        <v>385.45</v>
      </c>
      <c r="AA627" s="1">
        <v>1961.38</v>
      </c>
      <c r="AB627" s="1">
        <v>3047.193</v>
      </c>
      <c r="AC627" s="1">
        <v>349.31100000000004</v>
      </c>
      <c r="AD627" s="1">
        <v>2460.577</v>
      </c>
      <c r="AE627" s="1">
        <v>237.305</v>
      </c>
      <c r="AF627" s="1">
        <v>145.468</v>
      </c>
      <c r="AG627" s="1">
        <f t="shared" ref="AG627:AL627" si="3894">LN(AA627)</f>
        <v>7.581403586</v>
      </c>
      <c r="AH627" s="1">
        <f t="shared" si="3894"/>
        <v>8.021976118</v>
      </c>
      <c r="AI627" s="1">
        <f t="shared" si="3894"/>
        <v>5.855962643</v>
      </c>
      <c r="AJ627" s="1">
        <f t="shared" si="3894"/>
        <v>7.808151154</v>
      </c>
      <c r="AK627" s="1">
        <f t="shared" si="3894"/>
        <v>5.469346234</v>
      </c>
      <c r="AL627" s="1">
        <f t="shared" si="3894"/>
        <v>4.979956131</v>
      </c>
      <c r="AM627" s="1">
        <f t="shared" si="12"/>
        <v>8.518906323</v>
      </c>
      <c r="AN627" s="1">
        <v>1654.67</v>
      </c>
      <c r="AO627" s="1">
        <v>1733.7450000000001</v>
      </c>
      <c r="AP627" s="1">
        <f t="shared" si="13"/>
        <v>1.757578537</v>
      </c>
      <c r="AQ627" s="1">
        <f t="shared" si="14"/>
        <v>0</v>
      </c>
      <c r="AR627" s="1">
        <v>3388.415</v>
      </c>
      <c r="AS627" s="1">
        <v>1620.1580000000004</v>
      </c>
      <c r="AT627" s="1">
        <f t="shared" ref="AT627:AU627" si="3895">LN(AN627)</f>
        <v>7.411356872</v>
      </c>
      <c r="AU627" s="1">
        <f t="shared" si="3895"/>
        <v>7.458039088</v>
      </c>
      <c r="AV627" s="1">
        <f t="shared" ref="AV627:AW627" si="3896">LN(AR627)</f>
        <v>8.128117539</v>
      </c>
      <c r="AW627" s="1">
        <f t="shared" si="3896"/>
        <v>7.390278954</v>
      </c>
      <c r="AX627" s="1">
        <v>2396.985</v>
      </c>
      <c r="AY627" s="1">
        <v>198.631</v>
      </c>
      <c r="AZ627" s="1">
        <v>17.651</v>
      </c>
      <c r="BA627" s="1">
        <v>184.318</v>
      </c>
      <c r="BB627" s="1">
        <v>16.594</v>
      </c>
      <c r="BC627" s="1">
        <v>167.724</v>
      </c>
      <c r="BD627" s="1">
        <v>-126.863</v>
      </c>
      <c r="BE627" s="1">
        <v>40.861000000000004</v>
      </c>
      <c r="BF627" s="1">
        <v>2.522</v>
      </c>
      <c r="BG627" s="1">
        <v>0.8160000000000001</v>
      </c>
      <c r="BH627" s="1">
        <v>369.551</v>
      </c>
      <c r="BI627" s="1">
        <v>88.643</v>
      </c>
      <c r="BJ627" s="1">
        <f t="shared" ref="BJ627:BM627" si="3897">BF627*1</f>
        <v>2.522</v>
      </c>
      <c r="BK627" s="1">
        <f t="shared" si="3897"/>
        <v>0.816</v>
      </c>
      <c r="BL627" s="1">
        <f t="shared" si="3897"/>
        <v>369.551</v>
      </c>
      <c r="BM627" s="1">
        <f t="shared" si="3897"/>
        <v>88.643</v>
      </c>
      <c r="BN627" s="1">
        <f t="shared" si="18"/>
        <v>280.908</v>
      </c>
      <c r="BO627" s="1">
        <v>0.7320000000000001</v>
      </c>
      <c r="BP627" s="1">
        <v>6.861999999999999</v>
      </c>
      <c r="BQ627" s="1">
        <v>1.7580000000000002</v>
      </c>
      <c r="BR627" s="1">
        <f t="shared" ref="BR627:BT627" si="3898">BO627*1</f>
        <v>0.732</v>
      </c>
      <c r="BS627" s="1">
        <f t="shared" si="3898"/>
        <v>6.862</v>
      </c>
      <c r="BT627" s="1">
        <f t="shared" si="3898"/>
        <v>1.758</v>
      </c>
      <c r="BU627" s="1">
        <v>1.556</v>
      </c>
      <c r="BV627" s="1">
        <v>133.738</v>
      </c>
      <c r="BW627" s="1">
        <v>16.756182000000003</v>
      </c>
      <c r="BX627" s="1">
        <v>217.90772700000002</v>
      </c>
      <c r="BY627" s="1">
        <v>38.41581800000001</v>
      </c>
      <c r="BZ627" s="1">
        <v>455.324818</v>
      </c>
      <c r="CA627" s="1">
        <f t="shared" ref="CA627:CE627" si="3899">BV627*1</f>
        <v>133.738</v>
      </c>
      <c r="CB627" s="1">
        <f t="shared" si="3899"/>
        <v>16.756182</v>
      </c>
      <c r="CC627" s="1">
        <f t="shared" si="3899"/>
        <v>217.907727</v>
      </c>
      <c r="CD627" s="1">
        <f t="shared" si="3899"/>
        <v>38.415818</v>
      </c>
      <c r="CE627" s="1">
        <f t="shared" si="3899"/>
        <v>455.324818</v>
      </c>
      <c r="CF627" s="1">
        <v>1.0</v>
      </c>
      <c r="CG627" s="1">
        <f t="shared" si="21"/>
        <v>1</v>
      </c>
      <c r="CH627" s="1" t="s">
        <v>1834</v>
      </c>
      <c r="CI627" s="1" t="s">
        <v>610</v>
      </c>
      <c r="CJ627" s="1" t="s">
        <v>1835</v>
      </c>
      <c r="CK627" s="1" t="s">
        <v>378</v>
      </c>
      <c r="CL627" s="1">
        <v>0.0</v>
      </c>
      <c r="CM627" s="1" t="s">
        <v>613</v>
      </c>
      <c r="CN627" s="1" t="s">
        <v>614</v>
      </c>
      <c r="CO627" s="1" t="s">
        <v>615</v>
      </c>
      <c r="CP627" s="1" t="s">
        <v>1836</v>
      </c>
      <c r="CQ627" s="1" t="s">
        <v>1837</v>
      </c>
      <c r="CR627" s="1" t="s">
        <v>388</v>
      </c>
      <c r="CS627" s="1" t="s">
        <v>1838</v>
      </c>
      <c r="CT627" s="1" t="s">
        <v>619</v>
      </c>
      <c r="CU627" s="1" t="s">
        <v>791</v>
      </c>
      <c r="CV627" s="1" t="s">
        <v>621</v>
      </c>
      <c r="CW627" s="1">
        <v>0.0</v>
      </c>
      <c r="CX627" s="1" t="s">
        <v>1448</v>
      </c>
      <c r="CY627" s="1">
        <v>0.0</v>
      </c>
      <c r="CZ627" s="1" t="s">
        <v>471</v>
      </c>
      <c r="DA627" s="1">
        <v>0.0</v>
      </c>
      <c r="DB627" s="1">
        <v>0.0</v>
      </c>
      <c r="DC627" s="1">
        <v>0.0</v>
      </c>
      <c r="DD627" s="1">
        <v>0.0</v>
      </c>
      <c r="DE627" s="1">
        <v>0.0</v>
      </c>
      <c r="DF627" s="1">
        <v>3.0</v>
      </c>
      <c r="DG627" s="1">
        <v>10.0</v>
      </c>
      <c r="DH627" s="1" t="s">
        <v>153</v>
      </c>
    </row>
    <row r="628" ht="15.75" customHeight="1">
      <c r="A628" s="1">
        <v>2016.0</v>
      </c>
      <c r="B628" s="1" t="s">
        <v>1831</v>
      </c>
      <c r="C628" s="1">
        <v>126.0</v>
      </c>
      <c r="D628" s="1">
        <v>0.0</v>
      </c>
      <c r="E628" s="1" t="s">
        <v>1832</v>
      </c>
      <c r="F628" s="1" t="s">
        <v>1833</v>
      </c>
      <c r="G628" s="1" t="s">
        <v>136</v>
      </c>
      <c r="H628" s="1">
        <v>3971.542</v>
      </c>
      <c r="I628" s="1">
        <f t="shared" ref="I628:I631" si="3906">(H628-H627)/H627</f>
        <v>-0.20705119</v>
      </c>
      <c r="J628" s="3">
        <v>2.0912137858581865E12</v>
      </c>
      <c r="K628" s="3">
        <v>1.2934627315590745</v>
      </c>
      <c r="L628" s="3">
        <v>-0.0940166569157271</v>
      </c>
      <c r="M628" s="3">
        <f t="shared" si="7"/>
        <v>28.36876577</v>
      </c>
      <c r="N628" s="3" t="str">
        <f t="shared" si="8"/>
        <v>#NUM!</v>
      </c>
      <c r="O628" s="1">
        <v>0.0</v>
      </c>
      <c r="P628" s="1" t="s">
        <v>113</v>
      </c>
      <c r="Q628" s="1">
        <v>10.0</v>
      </c>
      <c r="R628" s="1" t="s">
        <v>157</v>
      </c>
      <c r="S628" s="1">
        <f t="shared" si="3310"/>
        <v>1</v>
      </c>
      <c r="T628" s="1">
        <f t="shared" si="10"/>
        <v>1</v>
      </c>
      <c r="U628" s="2">
        <v>26563.0</v>
      </c>
      <c r="V628" s="2">
        <v>43465.0</v>
      </c>
      <c r="W628" s="1">
        <v>16902.0</v>
      </c>
      <c r="X628" s="1">
        <v>9.735187237104428</v>
      </c>
      <c r="Y628" s="1">
        <v>3.0</v>
      </c>
      <c r="Z628" s="1">
        <v>468.60900000000004</v>
      </c>
      <c r="AA628" s="1">
        <v>1618.55</v>
      </c>
      <c r="AB628" s="1">
        <v>2352.992</v>
      </c>
      <c r="AC628" s="1">
        <v>228.864</v>
      </c>
      <c r="AD628" s="1">
        <v>0.0</v>
      </c>
      <c r="AE628" s="1">
        <v>2124.128</v>
      </c>
      <c r="AF628" s="1">
        <v>76.571</v>
      </c>
      <c r="AG628" s="1">
        <f t="shared" ref="AG628:AL628" si="3900">LN(AA628)</f>
        <v>7.389285966</v>
      </c>
      <c r="AH628" s="1">
        <f t="shared" si="3900"/>
        <v>7.763442989</v>
      </c>
      <c r="AI628" s="1">
        <f t="shared" si="3900"/>
        <v>5.433127941</v>
      </c>
      <c r="AJ628" s="1" t="str">
        <f t="shared" si="3900"/>
        <v>#NUM!</v>
      </c>
      <c r="AK628" s="1">
        <f t="shared" si="3900"/>
        <v>7.661116644</v>
      </c>
      <c r="AL628" s="1">
        <f t="shared" si="3900"/>
        <v>4.338218415</v>
      </c>
      <c r="AM628" s="1">
        <f t="shared" si="12"/>
        <v>8.286909711</v>
      </c>
      <c r="AN628" s="1">
        <v>1264.262</v>
      </c>
      <c r="AO628" s="1">
        <v>938.096</v>
      </c>
      <c r="AP628" s="1">
        <f t="shared" si="13"/>
        <v>2.508263547</v>
      </c>
      <c r="AQ628" s="1">
        <f t="shared" si="14"/>
        <v>0</v>
      </c>
      <c r="AR628" s="1">
        <v>2202.358</v>
      </c>
      <c r="AS628" s="1">
        <v>1769.1839999999997</v>
      </c>
      <c r="AT628" s="1">
        <f t="shared" ref="AT628:AU628" si="3901">LN(AN628)</f>
        <v>7.142243832</v>
      </c>
      <c r="AU628" s="1">
        <f t="shared" si="3901"/>
        <v>6.843852289</v>
      </c>
      <c r="AV628" s="1">
        <f t="shared" ref="AV628:AW628" si="3902">LN(AR628)</f>
        <v>7.697283884</v>
      </c>
      <c r="AW628" s="1">
        <f t="shared" si="3902"/>
        <v>7.478273702</v>
      </c>
      <c r="AX628" s="1">
        <v>3786.853</v>
      </c>
      <c r="AY628" s="1">
        <v>221.844</v>
      </c>
      <c r="AZ628" s="1">
        <v>3.8320000000000003</v>
      </c>
      <c r="BA628" s="1">
        <v>218.012</v>
      </c>
      <c r="BB628" s="1">
        <v>68.986</v>
      </c>
      <c r="BC628" s="1">
        <v>149.026</v>
      </c>
      <c r="BD628" s="1">
        <v>0.0</v>
      </c>
      <c r="BE628" s="1">
        <v>149.026</v>
      </c>
      <c r="BF628" s="1">
        <v>8.423</v>
      </c>
      <c r="BG628" s="1">
        <v>3.752</v>
      </c>
      <c r="BH628" s="1">
        <v>0.0</v>
      </c>
      <c r="BI628" s="1">
        <v>43.271</v>
      </c>
      <c r="BJ628" s="1">
        <f t="shared" ref="BJ628:BM628" si="3903">BF628*1</f>
        <v>8.423</v>
      </c>
      <c r="BK628" s="1">
        <f t="shared" si="3903"/>
        <v>3.752</v>
      </c>
      <c r="BL628" s="1">
        <f t="shared" si="3903"/>
        <v>0</v>
      </c>
      <c r="BM628" s="1">
        <f t="shared" si="3903"/>
        <v>43.271</v>
      </c>
      <c r="BN628" s="1">
        <f t="shared" si="18"/>
        <v>-43.271</v>
      </c>
      <c r="BO628" s="1">
        <v>1.248</v>
      </c>
      <c r="BP628" s="1">
        <v>16.546</v>
      </c>
      <c r="BQ628" s="1">
        <v>2.508</v>
      </c>
      <c r="BR628" s="1">
        <f t="shared" ref="BR628:BT628" si="3904">BO628*1</f>
        <v>1.248</v>
      </c>
      <c r="BS628" s="1">
        <f t="shared" si="3904"/>
        <v>16.546</v>
      </c>
      <c r="BT628" s="1">
        <f t="shared" si="3904"/>
        <v>2.508</v>
      </c>
      <c r="BU628" s="1">
        <v>2.2640000000000002</v>
      </c>
      <c r="BV628" s="1">
        <v>71.502</v>
      </c>
      <c r="BW628" s="1">
        <v>18.167667</v>
      </c>
      <c r="BX628" s="1">
        <v>315.57108300000004</v>
      </c>
      <c r="BY628" s="1">
        <v>31.761083000000003</v>
      </c>
      <c r="BZ628" s="1">
        <v>330.96183300000007</v>
      </c>
      <c r="CA628" s="1">
        <f t="shared" ref="CA628:CE628" si="3905">BV628*1</f>
        <v>71.502</v>
      </c>
      <c r="CB628" s="1">
        <f t="shared" si="3905"/>
        <v>18.167667</v>
      </c>
      <c r="CC628" s="1">
        <f t="shared" si="3905"/>
        <v>315.571083</v>
      </c>
      <c r="CD628" s="1">
        <f t="shared" si="3905"/>
        <v>31.761083</v>
      </c>
      <c r="CE628" s="1">
        <f t="shared" si="3905"/>
        <v>330.961833</v>
      </c>
      <c r="CF628" s="1">
        <v>1.0</v>
      </c>
      <c r="CG628" s="1">
        <f t="shared" si="21"/>
        <v>1</v>
      </c>
      <c r="CH628" s="1" t="s">
        <v>1834</v>
      </c>
      <c r="CI628" s="1" t="s">
        <v>610</v>
      </c>
      <c r="CJ628" s="1" t="s">
        <v>1835</v>
      </c>
      <c r="CK628" s="1" t="s">
        <v>378</v>
      </c>
      <c r="CL628" s="1">
        <v>0.0</v>
      </c>
      <c r="CM628" s="1" t="s">
        <v>613</v>
      </c>
      <c r="CN628" s="1" t="s">
        <v>614</v>
      </c>
      <c r="CO628" s="1" t="s">
        <v>615</v>
      </c>
      <c r="CP628" s="1" t="s">
        <v>1836</v>
      </c>
      <c r="CQ628" s="1" t="s">
        <v>1837</v>
      </c>
      <c r="CR628" s="1" t="s">
        <v>388</v>
      </c>
      <c r="CS628" s="1" t="s">
        <v>1838</v>
      </c>
      <c r="CT628" s="1" t="s">
        <v>619</v>
      </c>
      <c r="CU628" s="1" t="s">
        <v>791</v>
      </c>
      <c r="CV628" s="1" t="s">
        <v>621</v>
      </c>
      <c r="CW628" s="1">
        <v>0.0</v>
      </c>
      <c r="CX628" s="1" t="s">
        <v>1448</v>
      </c>
      <c r="CY628" s="1">
        <v>0.0</v>
      </c>
      <c r="CZ628" s="1" t="s">
        <v>471</v>
      </c>
      <c r="DA628" s="1">
        <v>0.0</v>
      </c>
      <c r="DB628" s="1">
        <v>0.0</v>
      </c>
      <c r="DC628" s="1">
        <v>0.0</v>
      </c>
      <c r="DD628" s="1">
        <v>0.0</v>
      </c>
      <c r="DE628" s="1">
        <v>0.0</v>
      </c>
      <c r="DF628" s="1">
        <v>3.0</v>
      </c>
      <c r="DG628" s="1">
        <v>10.0</v>
      </c>
      <c r="DH628" s="1" t="s">
        <v>153</v>
      </c>
    </row>
    <row r="629" ht="15.75" customHeight="1">
      <c r="A629" s="1">
        <v>2017.0</v>
      </c>
      <c r="B629" s="1" t="s">
        <v>1831</v>
      </c>
      <c r="C629" s="1">
        <v>126.0</v>
      </c>
      <c r="D629" s="1">
        <v>0.0</v>
      </c>
      <c r="E629" s="1" t="s">
        <v>1832</v>
      </c>
      <c r="F629" s="1" t="s">
        <v>1833</v>
      </c>
      <c r="G629" s="1" t="s">
        <v>136</v>
      </c>
      <c r="H629" s="1">
        <v>3654.5860000000002</v>
      </c>
      <c r="I629" s="1">
        <f t="shared" si="3906"/>
        <v>-0.07980678537</v>
      </c>
      <c r="J629" s="3">
        <v>2.1260922840536946E12</v>
      </c>
      <c r="K629" s="3">
        <v>1.6678590410685672</v>
      </c>
      <c r="L629" s="3">
        <v>1.22653316645808</v>
      </c>
      <c r="M629" s="3">
        <f t="shared" si="7"/>
        <v>28.3853068</v>
      </c>
      <c r="N629" s="3">
        <f t="shared" si="8"/>
        <v>0.2041916259</v>
      </c>
      <c r="O629" s="1">
        <v>0.0</v>
      </c>
      <c r="P629" s="1" t="s">
        <v>113</v>
      </c>
      <c r="Q629" s="1">
        <v>10.0</v>
      </c>
      <c r="R629" s="1" t="s">
        <v>157</v>
      </c>
      <c r="S629" s="1">
        <f t="shared" si="3310"/>
        <v>1</v>
      </c>
      <c r="T629" s="1">
        <f t="shared" si="10"/>
        <v>1</v>
      </c>
      <c r="U629" s="2">
        <v>26563.0</v>
      </c>
      <c r="V629" s="2">
        <v>43100.0</v>
      </c>
      <c r="W629" s="1">
        <v>16537.0</v>
      </c>
      <c r="X629" s="1">
        <v>9.713355573650196</v>
      </c>
      <c r="Y629" s="1">
        <v>3.0</v>
      </c>
      <c r="Z629" s="1">
        <v>266.774</v>
      </c>
      <c r="AA629" s="1">
        <v>1310.133</v>
      </c>
      <c r="AB629" s="1">
        <v>2344.453</v>
      </c>
      <c r="AC629" s="1">
        <v>544.576</v>
      </c>
      <c r="AD629" s="1">
        <v>0.0</v>
      </c>
      <c r="AE629" s="1">
        <v>1799.877</v>
      </c>
      <c r="AF629" s="1">
        <v>15.962</v>
      </c>
      <c r="AG629" s="1">
        <f t="shared" ref="AG629:AL629" si="3907">LN(AA629)</f>
        <v>7.177883938</v>
      </c>
      <c r="AH629" s="1">
        <f t="shared" si="3907"/>
        <v>7.759807391</v>
      </c>
      <c r="AI629" s="1">
        <f t="shared" si="3907"/>
        <v>6.30000751</v>
      </c>
      <c r="AJ629" s="1" t="str">
        <f t="shared" si="3907"/>
        <v>#NUM!</v>
      </c>
      <c r="AK629" s="1">
        <f t="shared" si="3907"/>
        <v>7.495473608</v>
      </c>
      <c r="AL629" s="1">
        <f t="shared" si="3907"/>
        <v>2.770210897</v>
      </c>
      <c r="AM629" s="1">
        <f t="shared" si="12"/>
        <v>8.203738096</v>
      </c>
      <c r="AN629" s="1">
        <v>1120.719</v>
      </c>
      <c r="AO629" s="1">
        <v>753.3580000000001</v>
      </c>
      <c r="AP629" s="1">
        <f t="shared" si="13"/>
        <v>3.112003855</v>
      </c>
      <c r="AQ629" s="1">
        <f t="shared" si="14"/>
        <v>0</v>
      </c>
      <c r="AR629" s="1">
        <v>1874.0770000000002</v>
      </c>
      <c r="AS629" s="1">
        <v>1780.509</v>
      </c>
      <c r="AT629" s="1">
        <f t="shared" ref="AT629:AU629" si="3908">LN(AN629)</f>
        <v>7.021725723</v>
      </c>
      <c r="AU629" s="1">
        <f t="shared" si="3908"/>
        <v>6.624540546</v>
      </c>
      <c r="AV629" s="1">
        <f t="shared" ref="AV629:AW629" si="3909">LN(AR629)</f>
        <v>7.535871551</v>
      </c>
      <c r="AW629" s="1">
        <f t="shared" si="3909"/>
        <v>7.484654557</v>
      </c>
      <c r="AX629" s="1">
        <v>2279.968</v>
      </c>
      <c r="AY629" s="1">
        <v>51.603</v>
      </c>
      <c r="AZ629" s="1">
        <v>14.735</v>
      </c>
      <c r="BA629" s="1">
        <v>36.868</v>
      </c>
      <c r="BB629" s="1">
        <v>25.544</v>
      </c>
      <c r="BC629" s="1">
        <v>11.324</v>
      </c>
      <c r="BD629" s="1">
        <v>0.0</v>
      </c>
      <c r="BE629" s="1">
        <v>11.324</v>
      </c>
      <c r="BF629" s="1">
        <v>0.6360000000000001</v>
      </c>
      <c r="BG629" s="1">
        <v>0.31000000000000005</v>
      </c>
      <c r="BH629" s="1">
        <v>0.0</v>
      </c>
      <c r="BI629" s="1">
        <v>77.93</v>
      </c>
      <c r="BJ629" s="1">
        <f t="shared" ref="BJ629:BM629" si="3910">BF629*1</f>
        <v>0.636</v>
      </c>
      <c r="BK629" s="1">
        <f t="shared" si="3910"/>
        <v>0.31</v>
      </c>
      <c r="BL629" s="1">
        <f t="shared" si="3910"/>
        <v>0</v>
      </c>
      <c r="BM629" s="1">
        <f t="shared" si="3910"/>
        <v>77.93</v>
      </c>
      <c r="BN629" s="1">
        <f t="shared" si="18"/>
        <v>-77.93</v>
      </c>
      <c r="BO629" s="1">
        <v>0.786</v>
      </c>
      <c r="BP629" s="1">
        <v>4.186999999999999</v>
      </c>
      <c r="BQ629" s="1">
        <v>3.1119999999999997</v>
      </c>
      <c r="BR629" s="1">
        <f t="shared" ref="BR629:BT629" si="3911">BO629*1</f>
        <v>0.786</v>
      </c>
      <c r="BS629" s="1">
        <f t="shared" si="3911"/>
        <v>4.187</v>
      </c>
      <c r="BT629" s="1">
        <f t="shared" si="3911"/>
        <v>3.112</v>
      </c>
      <c r="BU629" s="1">
        <v>2.389</v>
      </c>
      <c r="BV629" s="1">
        <v>62.985</v>
      </c>
      <c r="BW629" s="1">
        <v>3.351636</v>
      </c>
      <c r="BX629" s="1">
        <v>207.26981800000001</v>
      </c>
      <c r="BY629" s="1">
        <v>31.943818</v>
      </c>
      <c r="BZ629" s="1">
        <v>332.235091</v>
      </c>
      <c r="CA629" s="1">
        <f t="shared" ref="CA629:CE629" si="3912">BV629*1</f>
        <v>62.985</v>
      </c>
      <c r="CB629" s="1">
        <f t="shared" si="3912"/>
        <v>3.351636</v>
      </c>
      <c r="CC629" s="1">
        <f t="shared" si="3912"/>
        <v>207.269818</v>
      </c>
      <c r="CD629" s="1">
        <f t="shared" si="3912"/>
        <v>31.943818</v>
      </c>
      <c r="CE629" s="1">
        <f t="shared" si="3912"/>
        <v>332.235091</v>
      </c>
      <c r="CF629" s="1">
        <v>1.0</v>
      </c>
      <c r="CG629" s="1">
        <f t="shared" si="21"/>
        <v>1</v>
      </c>
      <c r="CH629" s="1" t="s">
        <v>1834</v>
      </c>
      <c r="CI629" s="1" t="s">
        <v>610</v>
      </c>
      <c r="CJ629" s="1" t="s">
        <v>1835</v>
      </c>
      <c r="CK629" s="1" t="s">
        <v>378</v>
      </c>
      <c r="CL629" s="1">
        <v>0.0</v>
      </c>
      <c r="CM629" s="1" t="s">
        <v>613</v>
      </c>
      <c r="CN629" s="1" t="s">
        <v>614</v>
      </c>
      <c r="CO629" s="1" t="s">
        <v>615</v>
      </c>
      <c r="CP629" s="1" t="s">
        <v>1836</v>
      </c>
      <c r="CQ629" s="1" t="s">
        <v>1837</v>
      </c>
      <c r="CR629" s="1" t="s">
        <v>388</v>
      </c>
      <c r="CS629" s="1" t="s">
        <v>1838</v>
      </c>
      <c r="CT629" s="1" t="s">
        <v>619</v>
      </c>
      <c r="CU629" s="1" t="s">
        <v>791</v>
      </c>
      <c r="CV629" s="1" t="s">
        <v>621</v>
      </c>
      <c r="CW629" s="1">
        <v>0.0</v>
      </c>
      <c r="CX629" s="1" t="s">
        <v>1448</v>
      </c>
      <c r="CY629" s="1">
        <v>0.0</v>
      </c>
      <c r="CZ629" s="1" t="s">
        <v>471</v>
      </c>
      <c r="DA629" s="1">
        <v>0.0</v>
      </c>
      <c r="DB629" s="1">
        <v>0.0</v>
      </c>
      <c r="DC629" s="1">
        <v>0.0</v>
      </c>
      <c r="DD629" s="1">
        <v>0.0</v>
      </c>
      <c r="DE629" s="1">
        <v>0.0</v>
      </c>
      <c r="DF629" s="1">
        <v>3.0</v>
      </c>
      <c r="DG629" s="1">
        <v>10.0</v>
      </c>
      <c r="DH629" s="1" t="s">
        <v>153</v>
      </c>
    </row>
    <row r="630" ht="15.75" customHeight="1">
      <c r="A630" s="1">
        <v>2018.0</v>
      </c>
      <c r="B630" s="1" t="s">
        <v>1831</v>
      </c>
      <c r="C630" s="1">
        <v>126.0</v>
      </c>
      <c r="D630" s="1">
        <v>0.0</v>
      </c>
      <c r="E630" s="1" t="s">
        <v>1832</v>
      </c>
      <c r="F630" s="1" t="s">
        <v>1833</v>
      </c>
      <c r="G630" s="1" t="s">
        <v>136</v>
      </c>
      <c r="H630" s="1">
        <v>3308.0280000000002</v>
      </c>
      <c r="I630" s="1">
        <f t="shared" si="3906"/>
        <v>-0.09482825141</v>
      </c>
      <c r="J630" s="3">
        <v>2.14611448585804E12</v>
      </c>
      <c r="K630" s="3">
        <v>0.9417371933719778</v>
      </c>
      <c r="L630" s="3">
        <v>1.13748763600395</v>
      </c>
      <c r="M630" s="3">
        <f t="shared" si="7"/>
        <v>28.39468011</v>
      </c>
      <c r="N630" s="3">
        <f t="shared" si="8"/>
        <v>0.1288220023</v>
      </c>
      <c r="O630" s="1">
        <v>0.0</v>
      </c>
      <c r="P630" s="1" t="s">
        <v>113</v>
      </c>
      <c r="Q630" s="1">
        <v>10.0</v>
      </c>
      <c r="R630" s="1" t="s">
        <v>157</v>
      </c>
      <c r="S630" s="1">
        <f t="shared" si="3310"/>
        <v>1</v>
      </c>
      <c r="T630" s="1">
        <f t="shared" si="10"/>
        <v>1</v>
      </c>
      <c r="U630" s="2">
        <v>26563.0</v>
      </c>
      <c r="V630" s="2">
        <v>42735.0</v>
      </c>
      <c r="W630" s="1">
        <v>16172.0</v>
      </c>
      <c r="X630" s="1">
        <v>9.691036630760662</v>
      </c>
      <c r="Y630" s="1">
        <v>3.0</v>
      </c>
      <c r="Z630" s="1">
        <v>122.46600000000001</v>
      </c>
      <c r="AA630" s="1">
        <v>1075.271</v>
      </c>
      <c r="AB630" s="1">
        <v>2232.757</v>
      </c>
      <c r="AC630" s="1">
        <v>731.847</v>
      </c>
      <c r="AD630" s="1">
        <v>0.0</v>
      </c>
      <c r="AE630" s="1">
        <v>1500.91</v>
      </c>
      <c r="AF630" s="1">
        <v>18.832</v>
      </c>
      <c r="AG630" s="1">
        <f t="shared" ref="AG630:AL630" si="3913">LN(AA630)</f>
        <v>6.980328002</v>
      </c>
      <c r="AH630" s="1">
        <f t="shared" si="3913"/>
        <v>7.710992424</v>
      </c>
      <c r="AI630" s="1">
        <f t="shared" si="3913"/>
        <v>6.595571476</v>
      </c>
      <c r="AJ630" s="1" t="str">
        <f t="shared" si="3913"/>
        <v>#NUM!</v>
      </c>
      <c r="AK630" s="1">
        <f t="shared" si="3913"/>
        <v>7.31382687</v>
      </c>
      <c r="AL630" s="1">
        <f t="shared" si="3913"/>
        <v>2.935557551</v>
      </c>
      <c r="AM630" s="1">
        <f t="shared" si="12"/>
        <v>8.10410752</v>
      </c>
      <c r="AN630" s="1">
        <v>909.516</v>
      </c>
      <c r="AO630" s="1">
        <v>734.421</v>
      </c>
      <c r="AP630" s="1">
        <f t="shared" si="13"/>
        <v>3.040159527</v>
      </c>
      <c r="AQ630" s="1">
        <f t="shared" si="14"/>
        <v>0</v>
      </c>
      <c r="AR630" s="1">
        <v>1643.937</v>
      </c>
      <c r="AS630" s="1">
        <v>1664.0910000000003</v>
      </c>
      <c r="AT630" s="1">
        <f t="shared" ref="AT630:AU630" si="3914">LN(AN630)</f>
        <v>6.81291259</v>
      </c>
      <c r="AU630" s="1">
        <f t="shared" si="3914"/>
        <v>6.599082434</v>
      </c>
      <c r="AV630" s="1">
        <f t="shared" ref="AV630:AW630" si="3915">LN(AR630)</f>
        <v>7.404849254</v>
      </c>
      <c r="AW630" s="1">
        <f t="shared" si="3915"/>
        <v>7.417034307</v>
      </c>
      <c r="AX630" s="1">
        <v>1651.932</v>
      </c>
      <c r="AY630" s="1">
        <v>-101.021</v>
      </c>
      <c r="AZ630" s="1">
        <v>15.396</v>
      </c>
      <c r="BA630" s="1">
        <v>-116.417</v>
      </c>
      <c r="BB630" s="1">
        <v>0.0</v>
      </c>
      <c r="BC630" s="1">
        <v>-116.417</v>
      </c>
      <c r="BD630" s="1">
        <v>0.0</v>
      </c>
      <c r="BE630" s="1">
        <v>-116.417</v>
      </c>
      <c r="BF630" s="1">
        <v>-6.996</v>
      </c>
      <c r="BG630" s="1">
        <v>-3.5189999999999997</v>
      </c>
      <c r="BH630" s="1">
        <v>0.0</v>
      </c>
      <c r="BI630" s="1">
        <v>94.616</v>
      </c>
      <c r="BJ630" s="1">
        <f t="shared" ref="BJ630:BM630" si="3916">BF630*1</f>
        <v>-6.996</v>
      </c>
      <c r="BK630" s="1">
        <f t="shared" si="3916"/>
        <v>-3.519</v>
      </c>
      <c r="BL630" s="1">
        <f t="shared" si="3916"/>
        <v>0</v>
      </c>
      <c r="BM630" s="1">
        <f t="shared" si="3916"/>
        <v>94.616</v>
      </c>
      <c r="BN630" s="1">
        <f t="shared" si="18"/>
        <v>-94.616</v>
      </c>
      <c r="BO630" s="1">
        <v>0.6420000000000001</v>
      </c>
      <c r="BP630" s="1">
        <v>2.257</v>
      </c>
      <c r="BQ630" s="1">
        <v>3.04</v>
      </c>
      <c r="BR630" s="1">
        <f t="shared" ref="BR630:BT630" si="3917">BO630*1</f>
        <v>0.642</v>
      </c>
      <c r="BS630" s="1">
        <f t="shared" si="3917"/>
        <v>2.257</v>
      </c>
      <c r="BT630" s="1">
        <f t="shared" si="3917"/>
        <v>3.04</v>
      </c>
      <c r="BU630" s="1">
        <v>2.044</v>
      </c>
      <c r="BV630" s="1">
        <v>54.7</v>
      </c>
      <c r="BW630" s="1">
        <v>-11.6417</v>
      </c>
      <c r="BX630" s="1">
        <v>165.19320000000002</v>
      </c>
      <c r="BY630" s="1">
        <v>25.436200000000003</v>
      </c>
      <c r="BZ630" s="1">
        <v>330.8028</v>
      </c>
      <c r="CA630" s="1">
        <f t="shared" ref="CA630:CE630" si="3918">BV630*1</f>
        <v>54.7</v>
      </c>
      <c r="CB630" s="1">
        <f t="shared" si="3918"/>
        <v>-11.6417</v>
      </c>
      <c r="CC630" s="1">
        <f t="shared" si="3918"/>
        <v>165.1932</v>
      </c>
      <c r="CD630" s="1">
        <f t="shared" si="3918"/>
        <v>25.4362</v>
      </c>
      <c r="CE630" s="1">
        <f t="shared" si="3918"/>
        <v>330.8028</v>
      </c>
      <c r="CF630" s="1">
        <v>1.0</v>
      </c>
      <c r="CG630" s="1">
        <f t="shared" si="21"/>
        <v>1</v>
      </c>
      <c r="CH630" s="1" t="s">
        <v>1834</v>
      </c>
      <c r="CI630" s="1" t="s">
        <v>610</v>
      </c>
      <c r="CJ630" s="1" t="s">
        <v>1835</v>
      </c>
      <c r="CK630" s="1" t="s">
        <v>378</v>
      </c>
      <c r="CL630" s="1">
        <v>0.0</v>
      </c>
      <c r="CM630" s="1" t="s">
        <v>613</v>
      </c>
      <c r="CN630" s="1" t="s">
        <v>614</v>
      </c>
      <c r="CO630" s="1" t="s">
        <v>615</v>
      </c>
      <c r="CP630" s="1" t="s">
        <v>1836</v>
      </c>
      <c r="CQ630" s="1" t="s">
        <v>1837</v>
      </c>
      <c r="CR630" s="1" t="s">
        <v>388</v>
      </c>
      <c r="CS630" s="1" t="s">
        <v>1838</v>
      </c>
      <c r="CT630" s="1" t="s">
        <v>619</v>
      </c>
      <c r="CU630" s="1" t="s">
        <v>791</v>
      </c>
      <c r="CV630" s="1" t="s">
        <v>621</v>
      </c>
      <c r="CW630" s="1">
        <v>0.0</v>
      </c>
      <c r="CX630" s="1" t="s">
        <v>1448</v>
      </c>
      <c r="CY630" s="1">
        <v>0.0</v>
      </c>
      <c r="CZ630" s="1" t="s">
        <v>471</v>
      </c>
      <c r="DA630" s="1">
        <v>0.0</v>
      </c>
      <c r="DB630" s="1">
        <v>0.0</v>
      </c>
      <c r="DC630" s="1">
        <v>0.0</v>
      </c>
      <c r="DD630" s="1">
        <v>0.0</v>
      </c>
      <c r="DE630" s="1">
        <v>0.0</v>
      </c>
      <c r="DF630" s="1">
        <v>3.0</v>
      </c>
      <c r="DG630" s="1">
        <v>10.0</v>
      </c>
      <c r="DH630" s="1" t="s">
        <v>153</v>
      </c>
    </row>
    <row r="631" ht="15.75" customHeight="1">
      <c r="A631" s="1">
        <v>2019.0</v>
      </c>
      <c r="B631" s="1" t="s">
        <v>1831</v>
      </c>
      <c r="C631" s="1">
        <v>126.0</v>
      </c>
      <c r="D631" s="1">
        <v>0.0</v>
      </c>
      <c r="E631" s="1" t="s">
        <v>1832</v>
      </c>
      <c r="F631" s="1" t="s">
        <v>1833</v>
      </c>
      <c r="G631" s="1" t="s">
        <v>136</v>
      </c>
      <c r="H631" s="1">
        <v>3288.436</v>
      </c>
      <c r="I631" s="1">
        <f t="shared" si="3906"/>
        <v>-0.00592256172</v>
      </c>
      <c r="J631" s="3">
        <v>2.1522834905985745E12</v>
      </c>
      <c r="K631" s="3">
        <v>0.28744993713920053</v>
      </c>
      <c r="L631" s="3">
        <v>0.611246943765291</v>
      </c>
      <c r="M631" s="3">
        <f t="shared" si="7"/>
        <v>28.39755048</v>
      </c>
      <c r="N631" s="3">
        <f t="shared" si="8"/>
        <v>-0.4922542382</v>
      </c>
      <c r="O631" s="1">
        <v>0.0</v>
      </c>
      <c r="P631" s="1" t="s">
        <v>113</v>
      </c>
      <c r="Q631" s="1">
        <v>10.0</v>
      </c>
      <c r="R631" s="1" t="s">
        <v>157</v>
      </c>
      <c r="S631" s="1">
        <f t="shared" si="3310"/>
        <v>1</v>
      </c>
      <c r="T631" s="1">
        <f t="shared" si="10"/>
        <v>1</v>
      </c>
      <c r="U631" s="2">
        <v>26563.0</v>
      </c>
      <c r="V631" s="2">
        <v>42369.0</v>
      </c>
      <c r="W631" s="1">
        <v>15806.0</v>
      </c>
      <c r="X631" s="1">
        <v>9.668144893764921</v>
      </c>
      <c r="Y631" s="1">
        <v>3.0</v>
      </c>
      <c r="Z631" s="1">
        <v>337.276</v>
      </c>
      <c r="AA631" s="1">
        <v>876.96</v>
      </c>
      <c r="AB631" s="1">
        <v>2411.476</v>
      </c>
      <c r="AC631" s="1">
        <v>206.424</v>
      </c>
      <c r="AD631" s="1">
        <v>2006.0620000000001</v>
      </c>
      <c r="AE631" s="1">
        <v>198.99</v>
      </c>
      <c r="AF631" s="1">
        <v>18.424</v>
      </c>
      <c r="AG631" s="1">
        <f t="shared" ref="AG631:AL631" si="3919">LN(AA631)</f>
        <v>6.776461381</v>
      </c>
      <c r="AH631" s="1">
        <f t="shared" si="3919"/>
        <v>7.787994287</v>
      </c>
      <c r="AI631" s="1">
        <f t="shared" si="3919"/>
        <v>5.329932306</v>
      </c>
      <c r="AJ631" s="1">
        <f t="shared" si="3919"/>
        <v>7.603928875</v>
      </c>
      <c r="AK631" s="1">
        <f t="shared" si="3919"/>
        <v>5.293254572</v>
      </c>
      <c r="AL631" s="1">
        <f t="shared" si="3919"/>
        <v>2.913654163</v>
      </c>
      <c r="AM631" s="1">
        <f t="shared" si="12"/>
        <v>8.098167351</v>
      </c>
      <c r="AN631" s="1">
        <v>486.63</v>
      </c>
      <c r="AO631" s="1">
        <v>1039.085</v>
      </c>
      <c r="AP631" s="1">
        <f t="shared" si="13"/>
        <v>2.320768753</v>
      </c>
      <c r="AQ631" s="1">
        <f t="shared" si="14"/>
        <v>0</v>
      </c>
      <c r="AR631" s="1">
        <v>1525.7150000000001</v>
      </c>
      <c r="AS631" s="1">
        <v>1762.721</v>
      </c>
      <c r="AT631" s="1">
        <f t="shared" ref="AT631:AU631" si="3920">LN(AN631)</f>
        <v>6.187504081</v>
      </c>
      <c r="AU631" s="1">
        <f t="shared" si="3920"/>
        <v>6.946095797</v>
      </c>
      <c r="AV631" s="1">
        <f t="shared" ref="AV631:AW631" si="3921">LN(AR631)</f>
        <v>7.330218432</v>
      </c>
      <c r="AW631" s="1">
        <f t="shared" si="3921"/>
        <v>7.474613917</v>
      </c>
      <c r="AX631" s="1">
        <v>3650.256</v>
      </c>
      <c r="AY631" s="1">
        <v>139.036</v>
      </c>
      <c r="AZ631" s="1">
        <v>0.0</v>
      </c>
      <c r="BA631" s="1">
        <v>139.036</v>
      </c>
      <c r="BB631" s="1">
        <v>40.407000000000004</v>
      </c>
      <c r="BC631" s="1">
        <v>98.629</v>
      </c>
      <c r="BD631" s="1">
        <v>0.0</v>
      </c>
      <c r="BE631" s="1">
        <v>98.629</v>
      </c>
      <c r="BF631" s="1">
        <v>5.595</v>
      </c>
      <c r="BG631" s="1">
        <v>2.9989999999999997</v>
      </c>
      <c r="BH631" s="1">
        <v>197.844</v>
      </c>
      <c r="BI631" s="1">
        <v>59.828</v>
      </c>
      <c r="BJ631" s="1">
        <f t="shared" ref="BJ631:BM631" si="3922">BF631*1</f>
        <v>5.595</v>
      </c>
      <c r="BK631" s="1">
        <f t="shared" si="3922"/>
        <v>2.999</v>
      </c>
      <c r="BL631" s="1">
        <f t="shared" si="3922"/>
        <v>197.844</v>
      </c>
      <c r="BM631" s="1">
        <f t="shared" si="3922"/>
        <v>59.828</v>
      </c>
      <c r="BN631" s="1">
        <f t="shared" si="18"/>
        <v>138.016</v>
      </c>
      <c r="BO631" s="1">
        <v>1.623</v>
      </c>
      <c r="BP631" s="1">
        <v>17.683</v>
      </c>
      <c r="BQ631" s="1">
        <v>2.3209999999999997</v>
      </c>
      <c r="BR631" s="1">
        <f t="shared" ref="BR631:BT631" si="3923">BO631*1</f>
        <v>1.623</v>
      </c>
      <c r="BS631" s="1">
        <f t="shared" si="3923"/>
        <v>17.683</v>
      </c>
      <c r="BT631" s="1">
        <f t="shared" si="3923"/>
        <v>2.321</v>
      </c>
      <c r="BU631" s="1">
        <v>2.122</v>
      </c>
      <c r="BV631" s="1">
        <v>27.648</v>
      </c>
      <c r="BW631" s="1">
        <v>13.9036</v>
      </c>
      <c r="BX631" s="1">
        <v>365.0256</v>
      </c>
      <c r="BY631" s="1">
        <v>36.9153</v>
      </c>
      <c r="BZ631" s="1">
        <v>328.8436</v>
      </c>
      <c r="CA631" s="1">
        <f t="shared" ref="CA631:CE631" si="3924">BV631*1</f>
        <v>27.648</v>
      </c>
      <c r="CB631" s="1">
        <f t="shared" si="3924"/>
        <v>13.9036</v>
      </c>
      <c r="CC631" s="1">
        <f t="shared" si="3924"/>
        <v>365.0256</v>
      </c>
      <c r="CD631" s="1">
        <f t="shared" si="3924"/>
        <v>36.9153</v>
      </c>
      <c r="CE631" s="1">
        <f t="shared" si="3924"/>
        <v>328.8436</v>
      </c>
      <c r="CF631" s="1">
        <v>1.0</v>
      </c>
      <c r="CG631" s="1">
        <f t="shared" si="21"/>
        <v>1</v>
      </c>
      <c r="CH631" s="1" t="s">
        <v>1834</v>
      </c>
      <c r="CI631" s="1" t="s">
        <v>610</v>
      </c>
      <c r="CJ631" s="1" t="s">
        <v>1835</v>
      </c>
      <c r="CK631" s="1" t="s">
        <v>378</v>
      </c>
      <c r="CL631" s="1">
        <v>0.0</v>
      </c>
      <c r="CM631" s="1" t="s">
        <v>613</v>
      </c>
      <c r="CN631" s="1" t="s">
        <v>614</v>
      </c>
      <c r="CO631" s="1" t="s">
        <v>615</v>
      </c>
      <c r="CP631" s="1" t="s">
        <v>1836</v>
      </c>
      <c r="CQ631" s="1" t="s">
        <v>1837</v>
      </c>
      <c r="CR631" s="1" t="s">
        <v>388</v>
      </c>
      <c r="CS631" s="1" t="s">
        <v>1838</v>
      </c>
      <c r="CT631" s="1" t="s">
        <v>619</v>
      </c>
      <c r="CU631" s="1" t="s">
        <v>791</v>
      </c>
      <c r="CV631" s="1" t="s">
        <v>621</v>
      </c>
      <c r="CW631" s="1">
        <v>0.0</v>
      </c>
      <c r="CX631" s="1" t="s">
        <v>1448</v>
      </c>
      <c r="CY631" s="1">
        <v>0.0</v>
      </c>
      <c r="CZ631" s="1" t="s">
        <v>471</v>
      </c>
      <c r="DA631" s="1">
        <v>0.0</v>
      </c>
      <c r="DB631" s="1">
        <v>0.0</v>
      </c>
      <c r="DC631" s="1">
        <v>0.0</v>
      </c>
      <c r="DD631" s="1">
        <v>0.0</v>
      </c>
      <c r="DE631" s="1">
        <v>0.0</v>
      </c>
      <c r="DF631" s="1">
        <v>3.0</v>
      </c>
      <c r="DG631" s="1">
        <v>10.0</v>
      </c>
      <c r="DH631" s="1" t="s">
        <v>153</v>
      </c>
    </row>
    <row r="632" ht="15.75" customHeight="1">
      <c r="A632" s="1">
        <v>2015.0</v>
      </c>
      <c r="B632" s="1" t="s">
        <v>1839</v>
      </c>
      <c r="C632" s="1">
        <v>127.0</v>
      </c>
      <c r="D632" s="1">
        <v>20.0</v>
      </c>
      <c r="E632" s="1" t="s">
        <v>1840</v>
      </c>
      <c r="F632" s="1" t="s">
        <v>1841</v>
      </c>
      <c r="G632" s="1" t="s">
        <v>112</v>
      </c>
      <c r="H632" s="1">
        <v>5976.3449</v>
      </c>
      <c r="I632" s="1"/>
      <c r="J632" s="3">
        <v>1.420264316878601E12</v>
      </c>
      <c r="K632" s="3">
        <v>3.8351726603384577</v>
      </c>
      <c r="L632" s="3">
        <v>-0.500461321406559</v>
      </c>
      <c r="M632" s="3">
        <f t="shared" si="7"/>
        <v>27.98186411</v>
      </c>
      <c r="N632" s="3" t="str">
        <f t="shared" si="8"/>
        <v>#NUM!</v>
      </c>
      <c r="O632" s="1">
        <v>1.0</v>
      </c>
      <c r="P632" s="1" t="s">
        <v>113</v>
      </c>
      <c r="Q632" s="1">
        <v>17.0</v>
      </c>
      <c r="R632" s="1" t="s">
        <v>157</v>
      </c>
      <c r="S632" s="1">
        <f t="shared" si="3310"/>
        <v>1</v>
      </c>
      <c r="T632" s="1">
        <f t="shared" si="10"/>
        <v>1</v>
      </c>
      <c r="U632" s="2">
        <v>33404.0</v>
      </c>
      <c r="V632" s="2">
        <v>43830.0</v>
      </c>
      <c r="W632" s="1">
        <v>10426.0</v>
      </c>
      <c r="X632" s="1">
        <v>9.252057965328051</v>
      </c>
      <c r="Y632" s="1">
        <v>2.0</v>
      </c>
      <c r="Z632" s="1">
        <v>434.83534</v>
      </c>
      <c r="AA632" s="1">
        <v>699.9969500000001</v>
      </c>
      <c r="AB632" s="1">
        <v>5276.34795</v>
      </c>
      <c r="AC632" s="1">
        <v>119.632</v>
      </c>
      <c r="AD632" s="1">
        <v>535.369829</v>
      </c>
      <c r="AE632" s="1">
        <v>4621.346119999999</v>
      </c>
      <c r="AF632" s="1">
        <v>316.15359</v>
      </c>
      <c r="AG632" s="1">
        <f t="shared" ref="AG632:AL632" si="3925">LN(AA632)</f>
        <v>6.551075978</v>
      </c>
      <c r="AH632" s="1">
        <f t="shared" si="3925"/>
        <v>8.570989461</v>
      </c>
      <c r="AI632" s="1">
        <f t="shared" si="3925"/>
        <v>4.784420364</v>
      </c>
      <c r="AJ632" s="1">
        <f t="shared" si="3925"/>
        <v>6.282957777</v>
      </c>
      <c r="AK632" s="1">
        <f t="shared" si="3925"/>
        <v>8.43844131</v>
      </c>
      <c r="AL632" s="1">
        <f t="shared" si="3925"/>
        <v>5.75622814</v>
      </c>
      <c r="AM632" s="1">
        <f t="shared" si="12"/>
        <v>8.695564439</v>
      </c>
      <c r="AN632" s="1">
        <v>834.0883600000001</v>
      </c>
      <c r="AO632" s="1">
        <v>1037.81757</v>
      </c>
      <c r="AP632" s="1">
        <f t="shared" si="13"/>
        <v>5.084080384</v>
      </c>
      <c r="AQ632" s="1">
        <f t="shared" si="14"/>
        <v>0</v>
      </c>
      <c r="AR632" s="1">
        <v>1871.90593</v>
      </c>
      <c r="AS632" s="1">
        <v>4104.43897</v>
      </c>
      <c r="AT632" s="1">
        <f t="shared" ref="AT632:AU632" si="3926">LN(AN632)</f>
        <v>6.726339344</v>
      </c>
      <c r="AU632" s="1">
        <f t="shared" si="3926"/>
        <v>6.944875297</v>
      </c>
      <c r="AV632" s="1">
        <f t="shared" ref="AV632:AW632" si="3927">LN(AR632)</f>
        <v>7.534712405</v>
      </c>
      <c r="AW632" s="1">
        <f t="shared" si="3927"/>
        <v>8.319824343</v>
      </c>
      <c r="AX632" s="1">
        <v>2533.01055</v>
      </c>
      <c r="AY632" s="1">
        <v>307.93909</v>
      </c>
      <c r="AZ632" s="1">
        <v>23.00159</v>
      </c>
      <c r="BA632" s="1">
        <v>353.58417</v>
      </c>
      <c r="BB632" s="1">
        <v>77.62404</v>
      </c>
      <c r="BC632" s="1">
        <v>275.96013</v>
      </c>
      <c r="BD632" s="1"/>
      <c r="BE632" s="1">
        <v>275.96013</v>
      </c>
      <c r="BF632" s="1">
        <v>6.723</v>
      </c>
      <c r="BG632" s="1">
        <v>4.617999999999999</v>
      </c>
      <c r="BH632" s="1">
        <v>76.089</v>
      </c>
      <c r="BI632" s="1">
        <v>13.354000000000001</v>
      </c>
      <c r="BJ632" s="1">
        <f t="shared" ref="BJ632:BM632" si="3928">BF632*1</f>
        <v>6.723</v>
      </c>
      <c r="BK632" s="1">
        <f t="shared" si="3928"/>
        <v>4.618</v>
      </c>
      <c r="BL632" s="1">
        <f t="shared" si="3928"/>
        <v>76.089</v>
      </c>
      <c r="BM632" s="1">
        <f t="shared" si="3928"/>
        <v>13.354</v>
      </c>
      <c r="BN632" s="1">
        <f t="shared" si="18"/>
        <v>62.735</v>
      </c>
      <c r="BO632" s="1">
        <v>0.513</v>
      </c>
      <c r="BP632" s="1">
        <v>21.173000000000002</v>
      </c>
      <c r="BQ632" s="1">
        <v>5.084</v>
      </c>
      <c r="BR632" s="1">
        <f t="shared" ref="BR632:BT632" si="3929">BO632*1</f>
        <v>0.513</v>
      </c>
      <c r="BS632" s="1">
        <f t="shared" si="3929"/>
        <v>21.173</v>
      </c>
      <c r="BT632" s="1">
        <f t="shared" si="3929"/>
        <v>5.084</v>
      </c>
      <c r="BU632" s="1">
        <v>4.969</v>
      </c>
      <c r="BV632" s="1">
        <v>27.227</v>
      </c>
      <c r="BW632" s="1">
        <v>25.256012</v>
      </c>
      <c r="BX632" s="1">
        <v>180.92932499999998</v>
      </c>
      <c r="BY632" s="1">
        <v>30.498373</v>
      </c>
      <c r="BZ632" s="1">
        <v>426.88177900000005</v>
      </c>
      <c r="CA632" s="1">
        <f t="shared" ref="CA632:CE632" si="3930">BV632*1</f>
        <v>27.227</v>
      </c>
      <c r="CB632" s="1">
        <f t="shared" si="3930"/>
        <v>25.256012</v>
      </c>
      <c r="CC632" s="1">
        <f t="shared" si="3930"/>
        <v>180.929325</v>
      </c>
      <c r="CD632" s="1">
        <f t="shared" si="3930"/>
        <v>30.498373</v>
      </c>
      <c r="CE632" s="1">
        <f t="shared" si="3930"/>
        <v>426.881779</v>
      </c>
      <c r="CF632" s="1">
        <v>5.0</v>
      </c>
      <c r="CG632" s="1">
        <f t="shared" si="21"/>
        <v>5</v>
      </c>
      <c r="CH632" s="1" t="s">
        <v>1842</v>
      </c>
      <c r="CI632" s="1" t="s">
        <v>1843</v>
      </c>
      <c r="CJ632" s="1" t="s">
        <v>139</v>
      </c>
      <c r="CK632" s="1" t="s">
        <v>140</v>
      </c>
      <c r="CL632" s="1">
        <v>0.0</v>
      </c>
      <c r="CM632" s="1" t="s">
        <v>1844</v>
      </c>
      <c r="CN632" s="1" t="s">
        <v>1845</v>
      </c>
      <c r="CO632" s="1" t="s">
        <v>1846</v>
      </c>
      <c r="CP632" s="1" t="s">
        <v>1847</v>
      </c>
      <c r="CQ632" s="1" t="s">
        <v>1848</v>
      </c>
      <c r="CR632" s="1" t="s">
        <v>1849</v>
      </c>
      <c r="CS632" s="1">
        <v>0.0</v>
      </c>
      <c r="CT632" s="1">
        <v>0.0</v>
      </c>
      <c r="CU632" s="1" t="s">
        <v>1850</v>
      </c>
      <c r="CV632" s="1" t="s">
        <v>1851</v>
      </c>
      <c r="CW632" s="1">
        <v>2.0</v>
      </c>
      <c r="CX632" s="1">
        <v>0.0</v>
      </c>
      <c r="CY632" s="1">
        <v>0.0</v>
      </c>
      <c r="CZ632" s="1" t="s">
        <v>1852</v>
      </c>
      <c r="DA632" s="1">
        <v>0.0</v>
      </c>
      <c r="DB632" s="1">
        <v>0.0</v>
      </c>
      <c r="DC632" s="1">
        <v>0.0</v>
      </c>
      <c r="DD632" s="1">
        <v>0.0</v>
      </c>
      <c r="DE632" s="1">
        <v>0.0</v>
      </c>
      <c r="DF632" s="1">
        <v>2.0</v>
      </c>
      <c r="DG632" s="1">
        <v>17.0</v>
      </c>
      <c r="DH632" s="1" t="s">
        <v>153</v>
      </c>
    </row>
    <row r="633" ht="15.75" customHeight="1">
      <c r="A633" s="1">
        <v>2016.0</v>
      </c>
      <c r="B633" s="1" t="s">
        <v>1839</v>
      </c>
      <c r="C633" s="1">
        <v>127.0</v>
      </c>
      <c r="D633" s="1">
        <v>20.0</v>
      </c>
      <c r="E633" s="1" t="s">
        <v>1840</v>
      </c>
      <c r="F633" s="1" t="s">
        <v>1841</v>
      </c>
      <c r="G633" s="1" t="s">
        <v>112</v>
      </c>
      <c r="H633" s="1">
        <v>6016.63656</v>
      </c>
      <c r="I633" s="1">
        <f t="shared" ref="I633:I636" si="3937">(H633-H632)/H632</f>
        <v>0.006741856548</v>
      </c>
      <c r="J633" s="3">
        <v>1.4633168080030916E12</v>
      </c>
      <c r="K633" s="3">
        <v>3.0313013298193283</v>
      </c>
      <c r="L633" s="3">
        <v>-0.202671740806371</v>
      </c>
      <c r="M633" s="3">
        <f t="shared" si="7"/>
        <v>28.01172676</v>
      </c>
      <c r="N633" s="3" t="str">
        <f t="shared" si="8"/>
        <v>#NUM!</v>
      </c>
      <c r="O633" s="1">
        <v>1.0</v>
      </c>
      <c r="P633" s="1" t="s">
        <v>113</v>
      </c>
      <c r="Q633" s="1">
        <v>17.0</v>
      </c>
      <c r="R633" s="1" t="s">
        <v>157</v>
      </c>
      <c r="S633" s="1">
        <f t="shared" si="3310"/>
        <v>1</v>
      </c>
      <c r="T633" s="1">
        <f t="shared" si="10"/>
        <v>1</v>
      </c>
      <c r="U633" s="2">
        <v>33404.0</v>
      </c>
      <c r="V633" s="2">
        <v>43465.0</v>
      </c>
      <c r="W633" s="1">
        <v>10061.0</v>
      </c>
      <c r="X633" s="1">
        <v>9.21642184229205</v>
      </c>
      <c r="Y633" s="1">
        <v>2.0</v>
      </c>
      <c r="Z633" s="1">
        <v>777.00437</v>
      </c>
      <c r="AA633" s="1">
        <v>804.4778600000001</v>
      </c>
      <c r="AB633" s="1">
        <v>5212.1587</v>
      </c>
      <c r="AC633" s="1">
        <v>61.496269999999996</v>
      </c>
      <c r="AD633" s="1">
        <v>431.81673000000006</v>
      </c>
      <c r="AE633" s="1">
        <v>4718.8457</v>
      </c>
      <c r="AF633" s="1">
        <v>657.54526</v>
      </c>
      <c r="AG633" s="1">
        <f t="shared" ref="AG633:AL633" si="3931">LN(AA633)</f>
        <v>6.690193446</v>
      </c>
      <c r="AH633" s="1">
        <f t="shared" si="3931"/>
        <v>8.558749387</v>
      </c>
      <c r="AI633" s="1">
        <f t="shared" si="3931"/>
        <v>4.118976523</v>
      </c>
      <c r="AJ633" s="1">
        <f t="shared" si="3931"/>
        <v>6.068001262</v>
      </c>
      <c r="AK633" s="1">
        <f t="shared" si="3931"/>
        <v>8.459319494</v>
      </c>
      <c r="AL633" s="1">
        <f t="shared" si="3931"/>
        <v>6.488513598</v>
      </c>
      <c r="AM633" s="1">
        <f t="shared" si="12"/>
        <v>8.702283671</v>
      </c>
      <c r="AN633" s="1">
        <v>494.69896000000006</v>
      </c>
      <c r="AO633" s="1">
        <v>819.39861</v>
      </c>
      <c r="AP633" s="1">
        <f t="shared" si="13"/>
        <v>6.360956238</v>
      </c>
      <c r="AQ633" s="1">
        <f t="shared" si="14"/>
        <v>0</v>
      </c>
      <c r="AR633" s="1">
        <v>1314.09757</v>
      </c>
      <c r="AS633" s="1">
        <v>4702.53899</v>
      </c>
      <c r="AT633" s="1">
        <f t="shared" ref="AT633:AU633" si="3932">LN(AN633)</f>
        <v>6.203949416</v>
      </c>
      <c r="AU633" s="1">
        <f t="shared" si="3932"/>
        <v>6.708570669</v>
      </c>
      <c r="AV633" s="1">
        <f t="shared" ref="AV633:AW633" si="3933">LN(AR633)</f>
        <v>7.18090545</v>
      </c>
      <c r="AW633" s="1">
        <f t="shared" si="3933"/>
        <v>8.455857852</v>
      </c>
      <c r="AX633" s="1">
        <v>2712.50515</v>
      </c>
      <c r="AY633" s="1">
        <v>477.32268</v>
      </c>
      <c r="AZ633" s="1">
        <v>19.22517</v>
      </c>
      <c r="BA633" s="1">
        <v>818.6659400000001</v>
      </c>
      <c r="BB633" s="1">
        <v>220.56591999999998</v>
      </c>
      <c r="BC633" s="1">
        <v>598.1000200000001</v>
      </c>
      <c r="BD633" s="1"/>
      <c r="BE633" s="1">
        <v>598.1000200000001</v>
      </c>
      <c r="BF633" s="1">
        <v>12.719</v>
      </c>
      <c r="BG633" s="1">
        <v>9.940999999999999</v>
      </c>
      <c r="BH633" s="1">
        <v>57.309999999999995</v>
      </c>
      <c r="BI633" s="1">
        <v>2.423</v>
      </c>
      <c r="BJ633" s="1">
        <f t="shared" ref="BJ633:BM633" si="3934">BF633*1</f>
        <v>12.719</v>
      </c>
      <c r="BK633" s="1">
        <f t="shared" si="3934"/>
        <v>9.941</v>
      </c>
      <c r="BL633" s="1">
        <f t="shared" si="3934"/>
        <v>57.31</v>
      </c>
      <c r="BM633" s="1">
        <f t="shared" si="3934"/>
        <v>2.423</v>
      </c>
      <c r="BN633" s="1">
        <f t="shared" si="18"/>
        <v>54.887</v>
      </c>
      <c r="BO633" s="1">
        <v>0.522</v>
      </c>
      <c r="BP633" s="1">
        <v>44.108000000000004</v>
      </c>
      <c r="BQ633" s="1">
        <v>6.361</v>
      </c>
      <c r="BR633" s="1">
        <f t="shared" ref="BR633:BT633" si="3935">BO633*1</f>
        <v>0.522</v>
      </c>
      <c r="BS633" s="1">
        <f t="shared" si="3935"/>
        <v>44.108</v>
      </c>
      <c r="BT633" s="1">
        <f t="shared" si="3935"/>
        <v>6.361</v>
      </c>
      <c r="BU633" s="1">
        <v>6.2860000000000005</v>
      </c>
      <c r="BV633" s="1">
        <v>12.651</v>
      </c>
      <c r="BW633" s="1">
        <v>62.974303</v>
      </c>
      <c r="BX633" s="1">
        <v>208.65424200000004</v>
      </c>
      <c r="BY633" s="1">
        <v>35.470468000000004</v>
      </c>
      <c r="BZ633" s="1">
        <v>462.818197</v>
      </c>
      <c r="CA633" s="1">
        <f t="shared" ref="CA633:CE633" si="3936">BV633*1</f>
        <v>12.651</v>
      </c>
      <c r="CB633" s="1">
        <f t="shared" si="3936"/>
        <v>62.974303</v>
      </c>
      <c r="CC633" s="1">
        <f t="shared" si="3936"/>
        <v>208.654242</v>
      </c>
      <c r="CD633" s="1">
        <f t="shared" si="3936"/>
        <v>35.470468</v>
      </c>
      <c r="CE633" s="1">
        <f t="shared" si="3936"/>
        <v>462.818197</v>
      </c>
      <c r="CF633" s="1">
        <v>5.0</v>
      </c>
      <c r="CG633" s="1">
        <f t="shared" si="21"/>
        <v>5</v>
      </c>
      <c r="CH633" s="1" t="s">
        <v>1842</v>
      </c>
      <c r="CI633" s="1" t="s">
        <v>1843</v>
      </c>
      <c r="CJ633" s="1" t="s">
        <v>139</v>
      </c>
      <c r="CK633" s="1" t="s">
        <v>140</v>
      </c>
      <c r="CL633" s="1">
        <v>0.0</v>
      </c>
      <c r="CM633" s="1" t="s">
        <v>1844</v>
      </c>
      <c r="CN633" s="1" t="s">
        <v>1845</v>
      </c>
      <c r="CO633" s="1" t="s">
        <v>1846</v>
      </c>
      <c r="CP633" s="1" t="s">
        <v>1847</v>
      </c>
      <c r="CQ633" s="1" t="s">
        <v>1848</v>
      </c>
      <c r="CR633" s="1" t="s">
        <v>1849</v>
      </c>
      <c r="CS633" s="1">
        <v>0.0</v>
      </c>
      <c r="CT633" s="1">
        <v>0.0</v>
      </c>
      <c r="CU633" s="1" t="s">
        <v>1850</v>
      </c>
      <c r="CV633" s="1" t="s">
        <v>1851</v>
      </c>
      <c r="CW633" s="1">
        <v>2.0</v>
      </c>
      <c r="CX633" s="1">
        <v>0.0</v>
      </c>
      <c r="CY633" s="1">
        <v>0.0</v>
      </c>
      <c r="CZ633" s="1" t="s">
        <v>1852</v>
      </c>
      <c r="DA633" s="1">
        <v>0.0</v>
      </c>
      <c r="DB633" s="1">
        <v>0.0</v>
      </c>
      <c r="DC633" s="1">
        <v>0.0</v>
      </c>
      <c r="DD633" s="1">
        <v>0.0</v>
      </c>
      <c r="DE633" s="1">
        <v>0.0</v>
      </c>
      <c r="DF633" s="1">
        <v>2.0</v>
      </c>
      <c r="DG633" s="1">
        <v>17.0</v>
      </c>
      <c r="DH633" s="1" t="s">
        <v>153</v>
      </c>
    </row>
    <row r="634" ht="15.75" customHeight="1">
      <c r="A634" s="1">
        <v>2017.0</v>
      </c>
      <c r="B634" s="1" t="s">
        <v>1839</v>
      </c>
      <c r="C634" s="1">
        <v>127.0</v>
      </c>
      <c r="D634" s="1">
        <v>20.0</v>
      </c>
      <c r="E634" s="1" t="s">
        <v>1840</v>
      </c>
      <c r="F634" s="1" t="s">
        <v>1841</v>
      </c>
      <c r="G634" s="1" t="s">
        <v>112</v>
      </c>
      <c r="H634" s="1">
        <v>6269.86946</v>
      </c>
      <c r="I634" s="1">
        <f t="shared" si="3937"/>
        <v>0.04208878124</v>
      </c>
      <c r="J634" s="3">
        <v>1.5068305993539272E12</v>
      </c>
      <c r="K634" s="3">
        <v>2.9736411905373075</v>
      </c>
      <c r="L634" s="3">
        <v>1.95608333333334</v>
      </c>
      <c r="M634" s="3">
        <f t="shared" si="7"/>
        <v>28.04102962</v>
      </c>
      <c r="N634" s="3">
        <f t="shared" si="8"/>
        <v>0.6709441747</v>
      </c>
      <c r="O634" s="1">
        <v>1.0</v>
      </c>
      <c r="P634" s="1" t="s">
        <v>113</v>
      </c>
      <c r="Q634" s="1">
        <v>17.0</v>
      </c>
      <c r="R634" s="1" t="s">
        <v>157</v>
      </c>
      <c r="S634" s="1">
        <f t="shared" si="3310"/>
        <v>1</v>
      </c>
      <c r="T634" s="1">
        <f t="shared" si="10"/>
        <v>1</v>
      </c>
      <c r="U634" s="2">
        <v>33404.0</v>
      </c>
      <c r="V634" s="2">
        <v>43100.0</v>
      </c>
      <c r="W634" s="1">
        <v>9696.0</v>
      </c>
      <c r="X634" s="1">
        <v>9.179468708309095</v>
      </c>
      <c r="Y634" s="1">
        <v>2.0</v>
      </c>
      <c r="Z634" s="1">
        <v>738.66648</v>
      </c>
      <c r="AA634" s="1">
        <v>781.97955</v>
      </c>
      <c r="AB634" s="1">
        <v>5487.88991</v>
      </c>
      <c r="AC634" s="1">
        <v>57.4915</v>
      </c>
      <c r="AD634" s="1">
        <v>496.97163</v>
      </c>
      <c r="AE634" s="1">
        <v>4933.426780000001</v>
      </c>
      <c r="AF634" s="1">
        <v>3263.3829299999998</v>
      </c>
      <c r="AG634" s="1">
        <f t="shared" ref="AG634:AL634" si="3938">LN(AA634)</f>
        <v>6.661828589</v>
      </c>
      <c r="AH634" s="1">
        <f t="shared" si="3938"/>
        <v>8.610299109</v>
      </c>
      <c r="AI634" s="1">
        <f t="shared" si="3938"/>
        <v>4.051637111</v>
      </c>
      <c r="AJ634" s="1">
        <f t="shared" si="3938"/>
        <v>6.208532942</v>
      </c>
      <c r="AK634" s="1">
        <f t="shared" si="3938"/>
        <v>8.503789113</v>
      </c>
      <c r="AL634" s="1">
        <f t="shared" si="3938"/>
        <v>8.090519645</v>
      </c>
      <c r="AM634" s="1">
        <f t="shared" si="12"/>
        <v>8.743510814</v>
      </c>
      <c r="AN634" s="1">
        <v>272.01543000000004</v>
      </c>
      <c r="AO634" s="1">
        <v>721.2813500000001</v>
      </c>
      <c r="AP634" s="1">
        <f t="shared" si="13"/>
        <v>7.60852878</v>
      </c>
      <c r="AQ634" s="1">
        <f t="shared" si="14"/>
        <v>0</v>
      </c>
      <c r="AR634" s="1">
        <v>993.2967800000001</v>
      </c>
      <c r="AS634" s="1">
        <v>5276.572679999999</v>
      </c>
      <c r="AT634" s="1">
        <f t="shared" ref="AT634:AU634" si="3939">LN(AN634)</f>
        <v>5.605858793</v>
      </c>
      <c r="AU634" s="1">
        <f t="shared" si="3939"/>
        <v>6.581029283</v>
      </c>
      <c r="AV634" s="1">
        <f t="shared" ref="AV634:AW634" si="3940">LN(AR634)</f>
        <v>6.901029491</v>
      </c>
      <c r="AW634" s="1">
        <f t="shared" si="3940"/>
        <v>8.571032052</v>
      </c>
      <c r="AX634" s="1">
        <v>2637.4282200000002</v>
      </c>
      <c r="AY634" s="1">
        <v>509.97682000000003</v>
      </c>
      <c r="AZ634" s="1">
        <v>8.02711</v>
      </c>
      <c r="BA634" s="1">
        <v>884.8942699999999</v>
      </c>
      <c r="BB634" s="1">
        <v>310.86058</v>
      </c>
      <c r="BC634" s="1">
        <v>574.03369</v>
      </c>
      <c r="BD634" s="1"/>
      <c r="BE634" s="1">
        <v>574.03369</v>
      </c>
      <c r="BF634" s="1">
        <v>10.879000000000001</v>
      </c>
      <c r="BG634" s="1">
        <v>9.155000000000001</v>
      </c>
      <c r="BH634" s="1">
        <v>67.835</v>
      </c>
      <c r="BI634" s="1">
        <v>8.532</v>
      </c>
      <c r="BJ634" s="1">
        <f t="shared" ref="BJ634:BM634" si="3941">BF634*1</f>
        <v>10.879</v>
      </c>
      <c r="BK634" s="1">
        <f t="shared" si="3941"/>
        <v>9.155</v>
      </c>
      <c r="BL634" s="1">
        <f t="shared" si="3941"/>
        <v>67.835</v>
      </c>
      <c r="BM634" s="1">
        <f t="shared" si="3941"/>
        <v>8.532</v>
      </c>
      <c r="BN634" s="1">
        <f t="shared" si="18"/>
        <v>59.303</v>
      </c>
      <c r="BO634" s="1">
        <v>0.47500000000000003</v>
      </c>
      <c r="BP634" s="1">
        <v>45.875</v>
      </c>
      <c r="BQ634" s="1">
        <v>7.609</v>
      </c>
      <c r="BR634" s="1">
        <f t="shared" ref="BR634:BT634" si="3942">BO634*1</f>
        <v>0.475</v>
      </c>
      <c r="BS634" s="1">
        <f t="shared" si="3942"/>
        <v>45.875</v>
      </c>
      <c r="BT634" s="1">
        <f t="shared" si="3942"/>
        <v>7.609</v>
      </c>
      <c r="BU634" s="1">
        <v>7.529</v>
      </c>
      <c r="BV634" s="1">
        <v>7.084</v>
      </c>
      <c r="BW634" s="1">
        <v>73.74118900000002</v>
      </c>
      <c r="BX634" s="1">
        <v>219.785685</v>
      </c>
      <c r="BY634" s="1">
        <v>40.742118000000005</v>
      </c>
      <c r="BZ634" s="1">
        <v>522.489122</v>
      </c>
      <c r="CA634" s="1">
        <f t="shared" ref="CA634:CE634" si="3943">BV634*1</f>
        <v>7.084</v>
      </c>
      <c r="CB634" s="1">
        <f t="shared" si="3943"/>
        <v>73.741189</v>
      </c>
      <c r="CC634" s="1">
        <f t="shared" si="3943"/>
        <v>219.785685</v>
      </c>
      <c r="CD634" s="1">
        <f t="shared" si="3943"/>
        <v>40.742118</v>
      </c>
      <c r="CE634" s="1">
        <f t="shared" si="3943"/>
        <v>522.489122</v>
      </c>
      <c r="CF634" s="1">
        <v>5.0</v>
      </c>
      <c r="CG634" s="1">
        <f t="shared" si="21"/>
        <v>5</v>
      </c>
      <c r="CH634" s="1" t="s">
        <v>1842</v>
      </c>
      <c r="CI634" s="1" t="s">
        <v>1843</v>
      </c>
      <c r="CJ634" s="1" t="s">
        <v>139</v>
      </c>
      <c r="CK634" s="1" t="s">
        <v>140</v>
      </c>
      <c r="CL634" s="1">
        <v>0.0</v>
      </c>
      <c r="CM634" s="1" t="s">
        <v>1844</v>
      </c>
      <c r="CN634" s="1" t="s">
        <v>1845</v>
      </c>
      <c r="CO634" s="1" t="s">
        <v>1846</v>
      </c>
      <c r="CP634" s="1" t="s">
        <v>1847</v>
      </c>
      <c r="CQ634" s="1" t="s">
        <v>1848</v>
      </c>
      <c r="CR634" s="1" t="s">
        <v>1849</v>
      </c>
      <c r="CS634" s="1">
        <v>0.0</v>
      </c>
      <c r="CT634" s="1">
        <v>0.0</v>
      </c>
      <c r="CU634" s="1" t="s">
        <v>1850</v>
      </c>
      <c r="CV634" s="1" t="s">
        <v>1851</v>
      </c>
      <c r="CW634" s="1">
        <v>2.0</v>
      </c>
      <c r="CX634" s="1">
        <v>0.0</v>
      </c>
      <c r="CY634" s="1">
        <v>0.0</v>
      </c>
      <c r="CZ634" s="1" t="s">
        <v>1852</v>
      </c>
      <c r="DA634" s="1">
        <v>0.0</v>
      </c>
      <c r="DB634" s="1">
        <v>0.0</v>
      </c>
      <c r="DC634" s="1">
        <v>0.0</v>
      </c>
      <c r="DD634" s="1">
        <v>0.0</v>
      </c>
      <c r="DE634" s="1">
        <v>0.0</v>
      </c>
      <c r="DF634" s="1">
        <v>2.0</v>
      </c>
      <c r="DG634" s="1">
        <v>17.0</v>
      </c>
      <c r="DH634" s="1" t="s">
        <v>153</v>
      </c>
    </row>
    <row r="635" ht="15.75" customHeight="1">
      <c r="A635" s="1">
        <v>2018.0</v>
      </c>
      <c r="B635" s="1" t="s">
        <v>1839</v>
      </c>
      <c r="C635" s="1">
        <v>127.0</v>
      </c>
      <c r="D635" s="1">
        <v>20.0</v>
      </c>
      <c r="E635" s="1" t="s">
        <v>1840</v>
      </c>
      <c r="F635" s="1" t="s">
        <v>1841</v>
      </c>
      <c r="G635" s="1" t="s">
        <v>112</v>
      </c>
      <c r="H635" s="1">
        <v>6592.50116</v>
      </c>
      <c r="I635" s="1">
        <f t="shared" si="3937"/>
        <v>0.05145748282</v>
      </c>
      <c r="J635" s="3">
        <v>1.5434472933205764E12</v>
      </c>
      <c r="K635" s="3">
        <v>2.4300471454687056</v>
      </c>
      <c r="L635" s="3">
        <v>1.67506761489627</v>
      </c>
      <c r="M635" s="3">
        <f t="shared" si="7"/>
        <v>28.06503953</v>
      </c>
      <c r="N635" s="3">
        <f t="shared" si="8"/>
        <v>0.5158535316</v>
      </c>
      <c r="O635" s="1">
        <v>1.0</v>
      </c>
      <c r="P635" s="1" t="s">
        <v>113</v>
      </c>
      <c r="Q635" s="1">
        <v>17.0</v>
      </c>
      <c r="R635" s="1" t="s">
        <v>157</v>
      </c>
      <c r="S635" s="1">
        <f t="shared" si="3310"/>
        <v>1</v>
      </c>
      <c r="T635" s="1">
        <f t="shared" si="10"/>
        <v>1</v>
      </c>
      <c r="U635" s="2">
        <v>33404.0</v>
      </c>
      <c r="V635" s="2">
        <v>42735.0</v>
      </c>
      <c r="W635" s="1">
        <v>9331.0</v>
      </c>
      <c r="X635" s="1">
        <v>9.141097469234023</v>
      </c>
      <c r="Y635" s="1">
        <v>2.0</v>
      </c>
      <c r="Z635" s="1">
        <v>648.60481</v>
      </c>
      <c r="AA635" s="1">
        <v>783.57472</v>
      </c>
      <c r="AB635" s="1">
        <v>5808.92644</v>
      </c>
      <c r="AC635" s="1">
        <v>301.4335</v>
      </c>
      <c r="AD635" s="1">
        <v>490.16129000000006</v>
      </c>
      <c r="AE635" s="1">
        <v>5017.331649999999</v>
      </c>
      <c r="AF635" s="1">
        <v>1920.6463800000001</v>
      </c>
      <c r="AG635" s="1">
        <f t="shared" ref="AG635:AL635" si="3944">LN(AA635)</f>
        <v>6.663866424</v>
      </c>
      <c r="AH635" s="1">
        <f t="shared" si="3944"/>
        <v>8.667151055</v>
      </c>
      <c r="AI635" s="1">
        <f t="shared" si="3944"/>
        <v>5.708549428</v>
      </c>
      <c r="AJ635" s="1">
        <f t="shared" si="3944"/>
        <v>6.1947345</v>
      </c>
      <c r="AK635" s="1">
        <f t="shared" si="3944"/>
        <v>8.520653528</v>
      </c>
      <c r="AL635" s="1">
        <f t="shared" si="3944"/>
        <v>7.560417065</v>
      </c>
      <c r="AM635" s="1">
        <f t="shared" si="12"/>
        <v>8.793688094</v>
      </c>
      <c r="AN635" s="1">
        <v>190.87978</v>
      </c>
      <c r="AO635" s="1">
        <v>612.04067</v>
      </c>
      <c r="AP635" s="1">
        <f t="shared" si="13"/>
        <v>9.491079147</v>
      </c>
      <c r="AQ635" s="1">
        <f t="shared" si="14"/>
        <v>0</v>
      </c>
      <c r="AR635" s="1">
        <v>802.92045</v>
      </c>
      <c r="AS635" s="1">
        <v>5789.58071</v>
      </c>
      <c r="AT635" s="1">
        <f t="shared" ref="AT635:AU635" si="3945">LN(AN635)</f>
        <v>5.251643806</v>
      </c>
      <c r="AU635" s="1">
        <f t="shared" si="3945"/>
        <v>6.416798735</v>
      </c>
      <c r="AV635" s="1">
        <f t="shared" ref="AV635:AW635" si="3946">LN(AR635)</f>
        <v>6.688255643</v>
      </c>
      <c r="AW635" s="1">
        <f t="shared" si="3946"/>
        <v>8.663815152</v>
      </c>
      <c r="AX635" s="1">
        <v>3006.5238499999996</v>
      </c>
      <c r="AY635" s="1">
        <v>1070.2593790000003</v>
      </c>
      <c r="AZ635" s="1">
        <v>480.27169000000004</v>
      </c>
      <c r="BA635" s="1">
        <v>603.72876</v>
      </c>
      <c r="BB635" s="1">
        <v>90.72073</v>
      </c>
      <c r="BC635" s="1">
        <v>513.0080300000001</v>
      </c>
      <c r="BD635" s="1"/>
      <c r="BE635" s="1">
        <v>513.0080300000001</v>
      </c>
      <c r="BF635" s="1">
        <v>8.861</v>
      </c>
      <c r="BG635" s="1">
        <v>7.782</v>
      </c>
      <c r="BH635" s="1">
        <v>58.69200000000001</v>
      </c>
      <c r="BI635" s="1">
        <v>4.302</v>
      </c>
      <c r="BJ635" s="1">
        <f t="shared" ref="BJ635:BM635" si="3947">BF635*1</f>
        <v>8.861</v>
      </c>
      <c r="BK635" s="1">
        <f t="shared" si="3947"/>
        <v>7.782</v>
      </c>
      <c r="BL635" s="1">
        <f t="shared" si="3947"/>
        <v>58.692</v>
      </c>
      <c r="BM635" s="1">
        <f t="shared" si="3947"/>
        <v>4.302</v>
      </c>
      <c r="BN635" s="1">
        <f t="shared" si="18"/>
        <v>54.39</v>
      </c>
      <c r="BO635" s="1">
        <v>0.503</v>
      </c>
      <c r="BP635" s="1">
        <v>9.974</v>
      </c>
      <c r="BQ635" s="1">
        <v>9.491</v>
      </c>
      <c r="BR635" s="1">
        <f t="shared" ref="BR635:BT635" si="3948">BO635*1</f>
        <v>0.503</v>
      </c>
      <c r="BS635" s="1">
        <f t="shared" si="3948"/>
        <v>9.974</v>
      </c>
      <c r="BT635" s="1">
        <f t="shared" si="3948"/>
        <v>9.491</v>
      </c>
      <c r="BU635" s="1">
        <v>8.999</v>
      </c>
      <c r="BV635" s="1">
        <v>4.923</v>
      </c>
      <c r="BW635" s="1">
        <v>46.440674</v>
      </c>
      <c r="BX635" s="1">
        <v>231.271065</v>
      </c>
      <c r="BY635" s="1">
        <v>42.84535800000001</v>
      </c>
      <c r="BZ635" s="1">
        <v>507.11547400000006</v>
      </c>
      <c r="CA635" s="1">
        <f t="shared" ref="CA635:CE635" si="3949">BV635*1</f>
        <v>4.923</v>
      </c>
      <c r="CB635" s="1">
        <f t="shared" si="3949"/>
        <v>46.440674</v>
      </c>
      <c r="CC635" s="1">
        <f t="shared" si="3949"/>
        <v>231.271065</v>
      </c>
      <c r="CD635" s="1">
        <f t="shared" si="3949"/>
        <v>42.845358</v>
      </c>
      <c r="CE635" s="1">
        <f t="shared" si="3949"/>
        <v>507.115474</v>
      </c>
      <c r="CF635" s="1">
        <v>5.0</v>
      </c>
      <c r="CG635" s="1">
        <f t="shared" si="21"/>
        <v>5</v>
      </c>
      <c r="CH635" s="1" t="s">
        <v>1842</v>
      </c>
      <c r="CI635" s="1" t="s">
        <v>1843</v>
      </c>
      <c r="CJ635" s="1" t="s">
        <v>139</v>
      </c>
      <c r="CK635" s="1" t="s">
        <v>140</v>
      </c>
      <c r="CL635" s="1">
        <v>0.0</v>
      </c>
      <c r="CM635" s="1" t="s">
        <v>1844</v>
      </c>
      <c r="CN635" s="1" t="s">
        <v>1845</v>
      </c>
      <c r="CO635" s="1" t="s">
        <v>1846</v>
      </c>
      <c r="CP635" s="1" t="s">
        <v>1847</v>
      </c>
      <c r="CQ635" s="1" t="s">
        <v>1848</v>
      </c>
      <c r="CR635" s="1" t="s">
        <v>1849</v>
      </c>
      <c r="CS635" s="1">
        <v>0.0</v>
      </c>
      <c r="CT635" s="1">
        <v>0.0</v>
      </c>
      <c r="CU635" s="1" t="s">
        <v>1850</v>
      </c>
      <c r="CV635" s="1" t="s">
        <v>1851</v>
      </c>
      <c r="CW635" s="1">
        <v>2.0</v>
      </c>
      <c r="CX635" s="1">
        <v>0.0</v>
      </c>
      <c r="CY635" s="1">
        <v>0.0</v>
      </c>
      <c r="CZ635" s="1" t="s">
        <v>1852</v>
      </c>
      <c r="DA635" s="1">
        <v>0.0</v>
      </c>
      <c r="DB635" s="1">
        <v>0.0</v>
      </c>
      <c r="DC635" s="1">
        <v>0.0</v>
      </c>
      <c r="DD635" s="1">
        <v>0.0</v>
      </c>
      <c r="DE635" s="1">
        <v>0.0</v>
      </c>
      <c r="DF635" s="1">
        <v>2.0</v>
      </c>
      <c r="DG635" s="1">
        <v>17.0</v>
      </c>
      <c r="DH635" s="1" t="s">
        <v>153</v>
      </c>
    </row>
    <row r="636" ht="15.75" customHeight="1">
      <c r="A636" s="1">
        <v>2019.0</v>
      </c>
      <c r="B636" s="1" t="s">
        <v>1839</v>
      </c>
      <c r="C636" s="1">
        <v>127.0</v>
      </c>
      <c r="D636" s="1">
        <v>20.0</v>
      </c>
      <c r="E636" s="1" t="s">
        <v>1840</v>
      </c>
      <c r="F636" s="1" t="s">
        <v>1841</v>
      </c>
      <c r="G636" s="1" t="s">
        <v>112</v>
      </c>
      <c r="H636" s="1">
        <v>8099.5206499999995</v>
      </c>
      <c r="I636" s="1">
        <f t="shared" si="3937"/>
        <v>0.2285960144</v>
      </c>
      <c r="J636" s="3">
        <v>1.5735464740892888E12</v>
      </c>
      <c r="K636" s="3">
        <v>1.950126894450463</v>
      </c>
      <c r="L636" s="3">
        <v>0.699536241717015</v>
      </c>
      <c r="M636" s="3">
        <f t="shared" si="7"/>
        <v>28.08435309</v>
      </c>
      <c r="N636" s="3">
        <f t="shared" si="8"/>
        <v>-0.3573376753</v>
      </c>
      <c r="O636" s="1">
        <v>1.0</v>
      </c>
      <c r="P636" s="1" t="s">
        <v>113</v>
      </c>
      <c r="Q636" s="1">
        <v>17.0</v>
      </c>
      <c r="R636" s="1" t="s">
        <v>157</v>
      </c>
      <c r="S636" s="1">
        <f t="shared" si="3310"/>
        <v>1</v>
      </c>
      <c r="T636" s="1">
        <f t="shared" si="10"/>
        <v>1</v>
      </c>
      <c r="U636" s="2">
        <v>33404.0</v>
      </c>
      <c r="V636" s="2">
        <v>42369.0</v>
      </c>
      <c r="W636" s="1">
        <v>8965.0</v>
      </c>
      <c r="X636" s="1">
        <v>9.101083386039234</v>
      </c>
      <c r="Y636" s="1">
        <v>2.0</v>
      </c>
      <c r="Z636" s="1">
        <v>1259.11446</v>
      </c>
      <c r="AA636" s="1">
        <v>1423.9071800000002</v>
      </c>
      <c r="AB636" s="1">
        <v>6675.613470000001</v>
      </c>
      <c r="AC636" s="1">
        <v>139.55102</v>
      </c>
      <c r="AD636" s="1">
        <v>376.42128</v>
      </c>
      <c r="AE636" s="1">
        <v>6159.64117</v>
      </c>
      <c r="AF636" s="1">
        <v>1282.3116300000002</v>
      </c>
      <c r="AG636" s="1">
        <f t="shared" ref="AG636:AL636" si="3950">LN(AA636)</f>
        <v>7.261159907</v>
      </c>
      <c r="AH636" s="1">
        <f t="shared" si="3950"/>
        <v>8.806216385</v>
      </c>
      <c r="AI636" s="1">
        <f t="shared" si="3950"/>
        <v>4.938430269</v>
      </c>
      <c r="AJ636" s="1">
        <f t="shared" si="3950"/>
        <v>5.930708942</v>
      </c>
      <c r="AK636" s="1">
        <f t="shared" si="3950"/>
        <v>8.725773803</v>
      </c>
      <c r="AL636" s="1">
        <f t="shared" si="3950"/>
        <v>7.156419689</v>
      </c>
      <c r="AM636" s="1">
        <f t="shared" si="12"/>
        <v>8.99956016</v>
      </c>
      <c r="AN636" s="1">
        <v>395.86399000000006</v>
      </c>
      <c r="AO636" s="1">
        <v>806.6873</v>
      </c>
      <c r="AP636" s="1">
        <f t="shared" si="13"/>
        <v>8.275342217</v>
      </c>
      <c r="AQ636" s="1">
        <f t="shared" si="14"/>
        <v>0</v>
      </c>
      <c r="AR636" s="1">
        <v>1202.55129</v>
      </c>
      <c r="AS636" s="1">
        <v>6896.969359999999</v>
      </c>
      <c r="AT636" s="1">
        <f t="shared" ref="AT636:AU636" si="3951">LN(AN636)</f>
        <v>5.981070693</v>
      </c>
      <c r="AU636" s="1">
        <f t="shared" si="3951"/>
        <v>6.692936109</v>
      </c>
      <c r="AV636" s="1">
        <f t="shared" ref="AV636:AW636" si="3952">LN(AR636)</f>
        <v>7.092200654</v>
      </c>
      <c r="AW636" s="1">
        <f t="shared" si="3952"/>
        <v>8.838837371</v>
      </c>
      <c r="AX636" s="1">
        <v>3603.54794</v>
      </c>
      <c r="AY636" s="1">
        <v>1029.74792</v>
      </c>
      <c r="AZ636" s="1">
        <v>6.100150000000001</v>
      </c>
      <c r="BA636" s="1">
        <v>1464.85048</v>
      </c>
      <c r="BB636" s="1">
        <v>357.46183</v>
      </c>
      <c r="BC636" s="1">
        <v>1107.38865</v>
      </c>
      <c r="BD636" s="1"/>
      <c r="BE636" s="1">
        <v>1107.38865</v>
      </c>
      <c r="BF636" s="1">
        <v>16.056</v>
      </c>
      <c r="BG636" s="1">
        <v>13.672</v>
      </c>
      <c r="BH636" s="1">
        <v>37.605000000000004</v>
      </c>
      <c r="BI636" s="1">
        <v>4.275</v>
      </c>
      <c r="BJ636" s="1">
        <f t="shared" ref="BJ636:BM636" si="3953">BF636*1</f>
        <v>16.056</v>
      </c>
      <c r="BK636" s="1">
        <f t="shared" si="3953"/>
        <v>13.672</v>
      </c>
      <c r="BL636" s="1">
        <f t="shared" si="3953"/>
        <v>37.605</v>
      </c>
      <c r="BM636" s="1">
        <f t="shared" si="3953"/>
        <v>4.275</v>
      </c>
      <c r="BN636" s="1">
        <f t="shared" si="18"/>
        <v>33.33</v>
      </c>
      <c r="BO636" s="1">
        <v>0.494</v>
      </c>
      <c r="BP636" s="1">
        <v>25.822</v>
      </c>
      <c r="BQ636" s="1">
        <v>8.275</v>
      </c>
      <c r="BR636" s="1">
        <f t="shared" ref="BR636:BT636" si="3954">BO636*1</f>
        <v>0.494</v>
      </c>
      <c r="BS636" s="1">
        <f t="shared" si="3954"/>
        <v>25.822</v>
      </c>
      <c r="BT636" s="1">
        <f t="shared" si="3954"/>
        <v>8.275</v>
      </c>
      <c r="BU636" s="1">
        <v>8.102</v>
      </c>
      <c r="BV636" s="1">
        <v>7.281000000000001</v>
      </c>
      <c r="BW636" s="1">
        <v>86.16767500000002</v>
      </c>
      <c r="BX636" s="1">
        <v>211.973408</v>
      </c>
      <c r="BY636" s="1">
        <v>43.332905</v>
      </c>
      <c r="BZ636" s="1">
        <v>476.442391</v>
      </c>
      <c r="CA636" s="1">
        <f t="shared" ref="CA636:CE636" si="3955">BV636*1</f>
        <v>7.281</v>
      </c>
      <c r="CB636" s="1">
        <f t="shared" si="3955"/>
        <v>86.167675</v>
      </c>
      <c r="CC636" s="1">
        <f t="shared" si="3955"/>
        <v>211.973408</v>
      </c>
      <c r="CD636" s="1">
        <f t="shared" si="3955"/>
        <v>43.332905</v>
      </c>
      <c r="CE636" s="1">
        <f t="shared" si="3955"/>
        <v>476.442391</v>
      </c>
      <c r="CF636" s="1">
        <v>5.0</v>
      </c>
      <c r="CG636" s="1">
        <f t="shared" si="21"/>
        <v>5</v>
      </c>
      <c r="CH636" s="1" t="s">
        <v>1842</v>
      </c>
      <c r="CI636" s="1" t="s">
        <v>1843</v>
      </c>
      <c r="CJ636" s="1" t="s">
        <v>139</v>
      </c>
      <c r="CK636" s="1" t="s">
        <v>140</v>
      </c>
      <c r="CL636" s="1">
        <v>0.0</v>
      </c>
      <c r="CM636" s="1" t="s">
        <v>1844</v>
      </c>
      <c r="CN636" s="1" t="s">
        <v>1845</v>
      </c>
      <c r="CO636" s="1" t="s">
        <v>1846</v>
      </c>
      <c r="CP636" s="1" t="s">
        <v>1847</v>
      </c>
      <c r="CQ636" s="1" t="s">
        <v>1848</v>
      </c>
      <c r="CR636" s="1" t="s">
        <v>1849</v>
      </c>
      <c r="CS636" s="1">
        <v>0.0</v>
      </c>
      <c r="CT636" s="1">
        <v>0.0</v>
      </c>
      <c r="CU636" s="1" t="s">
        <v>1850</v>
      </c>
      <c r="CV636" s="1" t="s">
        <v>1851</v>
      </c>
      <c r="CW636" s="1">
        <v>2.0</v>
      </c>
      <c r="CX636" s="1">
        <v>0.0</v>
      </c>
      <c r="CY636" s="1">
        <v>0.0</v>
      </c>
      <c r="CZ636" s="1" t="s">
        <v>1852</v>
      </c>
      <c r="DA636" s="1">
        <v>0.0</v>
      </c>
      <c r="DB636" s="1">
        <v>0.0</v>
      </c>
      <c r="DC636" s="1">
        <v>0.0</v>
      </c>
      <c r="DD636" s="1">
        <v>0.0</v>
      </c>
      <c r="DE636" s="1">
        <v>0.0</v>
      </c>
      <c r="DF636" s="1">
        <v>2.0</v>
      </c>
      <c r="DG636" s="1">
        <v>17.0</v>
      </c>
      <c r="DH636" s="1" t="s">
        <v>153</v>
      </c>
    </row>
    <row r="637" ht="15.75" customHeight="1">
      <c r="A637" s="1">
        <v>2015.0</v>
      </c>
      <c r="B637" s="1" t="s">
        <v>1853</v>
      </c>
      <c r="C637" s="1">
        <v>128.0</v>
      </c>
      <c r="D637" s="1">
        <v>33.33</v>
      </c>
      <c r="E637" s="1" t="s">
        <v>1854</v>
      </c>
      <c r="F637" s="1" t="s">
        <v>1855</v>
      </c>
      <c r="G637" s="1" t="s">
        <v>112</v>
      </c>
      <c r="H637" s="1">
        <v>20101.709</v>
      </c>
      <c r="I637" s="1"/>
      <c r="J637" s="3">
        <v>1.420264316878601E12</v>
      </c>
      <c r="K637" s="3">
        <v>3.8351726603384577</v>
      </c>
      <c r="L637" s="3">
        <v>-0.500461321406559</v>
      </c>
      <c r="M637" s="3">
        <f t="shared" si="7"/>
        <v>27.98186411</v>
      </c>
      <c r="N637" s="3" t="str">
        <f t="shared" si="8"/>
        <v>#NUM!</v>
      </c>
      <c r="O637" s="1">
        <v>1.0</v>
      </c>
      <c r="P637" s="1" t="s">
        <v>113</v>
      </c>
      <c r="Q637" s="1">
        <v>22.0</v>
      </c>
      <c r="R637" s="1" t="s">
        <v>114</v>
      </c>
      <c r="S637" s="1">
        <f t="shared" si="3310"/>
        <v>0</v>
      </c>
      <c r="T637" s="1">
        <f t="shared" si="10"/>
        <v>0</v>
      </c>
      <c r="U637" s="2">
        <v>27500.0</v>
      </c>
      <c r="V637" s="2">
        <v>43830.0</v>
      </c>
      <c r="W637" s="1">
        <v>16330.0</v>
      </c>
      <c r="X637" s="1">
        <v>9.700759185964511</v>
      </c>
      <c r="Y637" s="1">
        <v>4.0</v>
      </c>
      <c r="Z637" s="1">
        <v>1177.297</v>
      </c>
      <c r="AA637" s="1">
        <v>15544.924</v>
      </c>
      <c r="AB637" s="1">
        <v>4556.785</v>
      </c>
      <c r="AC637" s="1">
        <v>1088.79</v>
      </c>
      <c r="AD637" s="1">
        <v>2641.564</v>
      </c>
      <c r="AE637" s="1">
        <v>826.431</v>
      </c>
      <c r="AF637" s="1">
        <v>606.374</v>
      </c>
      <c r="AG637" s="1">
        <f t="shared" ref="AG637:AL637" si="3956">LN(AA637)</f>
        <v>9.651489433</v>
      </c>
      <c r="AH637" s="1">
        <f t="shared" si="3956"/>
        <v>8.42437261</v>
      </c>
      <c r="AI637" s="1">
        <f t="shared" si="3956"/>
        <v>6.992822267</v>
      </c>
      <c r="AJ637" s="1">
        <f t="shared" si="3956"/>
        <v>7.879126445</v>
      </c>
      <c r="AK637" s="1">
        <f t="shared" si="3956"/>
        <v>6.717116429</v>
      </c>
      <c r="AL637" s="1">
        <f t="shared" si="3956"/>
        <v>6.407496957</v>
      </c>
      <c r="AM637" s="1">
        <f t="shared" si="12"/>
        <v>9.908560115</v>
      </c>
      <c r="AN637" s="1">
        <v>415.884</v>
      </c>
      <c r="AO637" s="1">
        <v>1575.762</v>
      </c>
      <c r="AP637" s="1">
        <f t="shared" si="13"/>
        <v>2.891797746</v>
      </c>
      <c r="AQ637" s="1">
        <f t="shared" si="14"/>
        <v>0</v>
      </c>
      <c r="AR637" s="1">
        <v>1991.646</v>
      </c>
      <c r="AS637" s="1">
        <v>18110.063</v>
      </c>
      <c r="AT637" s="1">
        <f t="shared" ref="AT637:AU637" si="3957">LN(AN637)</f>
        <v>6.030406375</v>
      </c>
      <c r="AU637" s="1">
        <f t="shared" si="3957"/>
        <v>7.362494244</v>
      </c>
      <c r="AV637" s="1">
        <f t="shared" ref="AV637:AW637" si="3958">LN(AR637)</f>
        <v>7.596716712</v>
      </c>
      <c r="AW637" s="1">
        <f t="shared" si="3958"/>
        <v>9.80422303</v>
      </c>
      <c r="AX637" s="1">
        <v>6201.42</v>
      </c>
      <c r="AY637" s="1">
        <v>-91.874</v>
      </c>
      <c r="AZ637" s="1">
        <v>259.744</v>
      </c>
      <c r="BA637" s="1">
        <v>-107.144</v>
      </c>
      <c r="BB637" s="1"/>
      <c r="BC637" s="1">
        <v>-107.144</v>
      </c>
      <c r="BD637" s="1"/>
      <c r="BE637" s="1">
        <v>-107.144</v>
      </c>
      <c r="BF637" s="1">
        <v>-0.592</v>
      </c>
      <c r="BG637" s="1">
        <v>-0.533</v>
      </c>
      <c r="BH637" s="1">
        <v>153.346</v>
      </c>
      <c r="BI637" s="1">
        <v>0.0</v>
      </c>
      <c r="BJ637" s="1">
        <f t="shared" ref="BJ637:BM637" si="3959">BF637*1</f>
        <v>-0.592</v>
      </c>
      <c r="BK637" s="1">
        <f t="shared" si="3959"/>
        <v>-0.533</v>
      </c>
      <c r="BL637" s="1">
        <f t="shared" si="3959"/>
        <v>153.346</v>
      </c>
      <c r="BM637" s="1">
        <f t="shared" si="3959"/>
        <v>0</v>
      </c>
      <c r="BN637" s="1">
        <f t="shared" si="18"/>
        <v>153.346</v>
      </c>
      <c r="BO637" s="1">
        <v>0.3350000000000001</v>
      </c>
      <c r="BP637" s="1">
        <v>5.696</v>
      </c>
      <c r="BQ637" s="1">
        <v>2.8919999999999995</v>
      </c>
      <c r="BR637" s="1">
        <f t="shared" ref="BR637:BT637" si="3960">BO637*1</f>
        <v>0.335</v>
      </c>
      <c r="BS637" s="1">
        <f t="shared" si="3960"/>
        <v>5.696</v>
      </c>
      <c r="BT637" s="1">
        <f t="shared" si="3960"/>
        <v>2.892</v>
      </c>
      <c r="BU637" s="1">
        <v>2.201</v>
      </c>
      <c r="BV637" s="1">
        <v>2.407</v>
      </c>
      <c r="BW637" s="1">
        <v>-4.285760000000001</v>
      </c>
      <c r="BX637" s="1">
        <v>248.05679999999998</v>
      </c>
      <c r="BY637" s="1">
        <v>60.707440000000005</v>
      </c>
      <c r="BZ637" s="1">
        <v>804.0683600000001</v>
      </c>
      <c r="CA637" s="1">
        <f t="shared" ref="CA637:CE637" si="3961">BV637*1</f>
        <v>2.407</v>
      </c>
      <c r="CB637" s="1">
        <f t="shared" si="3961"/>
        <v>-4.28576</v>
      </c>
      <c r="CC637" s="1">
        <f t="shared" si="3961"/>
        <v>248.0568</v>
      </c>
      <c r="CD637" s="1">
        <f t="shared" si="3961"/>
        <v>60.70744</v>
      </c>
      <c r="CE637" s="1">
        <f t="shared" si="3961"/>
        <v>804.06836</v>
      </c>
      <c r="CF637" s="1">
        <v>10.0</v>
      </c>
      <c r="CG637" s="1">
        <f t="shared" si="21"/>
        <v>10</v>
      </c>
      <c r="CH637" s="1" t="s">
        <v>1856</v>
      </c>
      <c r="CI637" s="1" t="s">
        <v>1857</v>
      </c>
      <c r="CJ637" s="1" t="s">
        <v>1858</v>
      </c>
      <c r="CK637" s="1" t="s">
        <v>283</v>
      </c>
      <c r="CL637" s="1">
        <v>0.0</v>
      </c>
      <c r="CM637" s="1" t="s">
        <v>1859</v>
      </c>
      <c r="CN637" s="1" t="s">
        <v>1860</v>
      </c>
      <c r="CO637" s="1" t="s">
        <v>1861</v>
      </c>
      <c r="CP637" s="1" t="s">
        <v>1862</v>
      </c>
      <c r="CQ637" s="1" t="s">
        <v>1863</v>
      </c>
      <c r="CR637" s="1" t="s">
        <v>1864</v>
      </c>
      <c r="CS637" s="1">
        <v>0.0</v>
      </c>
      <c r="CT637" s="1">
        <v>0.0</v>
      </c>
      <c r="CU637" s="1" t="s">
        <v>400</v>
      </c>
      <c r="CV637" s="1" t="s">
        <v>1865</v>
      </c>
      <c r="CW637" s="1">
        <v>5.0</v>
      </c>
      <c r="CX637" s="1">
        <v>0.0</v>
      </c>
      <c r="CY637" s="1">
        <v>0.0</v>
      </c>
      <c r="CZ637" s="1" t="s">
        <v>1866</v>
      </c>
      <c r="DA637" s="1">
        <v>0.0</v>
      </c>
      <c r="DB637" s="1">
        <v>0.0</v>
      </c>
      <c r="DC637" s="1">
        <v>0.0</v>
      </c>
      <c r="DD637" s="1">
        <v>0.0</v>
      </c>
      <c r="DE637" s="1">
        <v>0.0</v>
      </c>
      <c r="DF637" s="1">
        <v>4.0</v>
      </c>
      <c r="DG637" s="1">
        <v>22.0</v>
      </c>
      <c r="DH637" s="1" t="s">
        <v>153</v>
      </c>
    </row>
    <row r="638" ht="15.75" customHeight="1">
      <c r="A638" s="1">
        <v>2016.0</v>
      </c>
      <c r="B638" s="1" t="s">
        <v>1853</v>
      </c>
      <c r="C638" s="1">
        <v>128.0</v>
      </c>
      <c r="D638" s="1">
        <v>33.33</v>
      </c>
      <c r="E638" s="1" t="s">
        <v>1854</v>
      </c>
      <c r="F638" s="1" t="s">
        <v>1855</v>
      </c>
      <c r="G638" s="1" t="s">
        <v>112</v>
      </c>
      <c r="H638" s="1">
        <v>18447.636</v>
      </c>
      <c r="I638" s="1">
        <f t="shared" ref="I638:I641" si="3968">(H638-H637)/H637</f>
        <v>-0.08228519277</v>
      </c>
      <c r="J638" s="3">
        <v>1.4633168080030916E12</v>
      </c>
      <c r="K638" s="3">
        <v>3.0313013298193283</v>
      </c>
      <c r="L638" s="3">
        <v>-0.202671740806371</v>
      </c>
      <c r="M638" s="3">
        <f t="shared" si="7"/>
        <v>28.01172676</v>
      </c>
      <c r="N638" s="3" t="str">
        <f t="shared" si="8"/>
        <v>#NUM!</v>
      </c>
      <c r="O638" s="1">
        <v>1.0</v>
      </c>
      <c r="P638" s="1" t="s">
        <v>113</v>
      </c>
      <c r="Q638" s="1">
        <v>22.0</v>
      </c>
      <c r="R638" s="1" t="s">
        <v>114</v>
      </c>
      <c r="S638" s="1">
        <f t="shared" si="3310"/>
        <v>0</v>
      </c>
      <c r="T638" s="1">
        <f t="shared" si="10"/>
        <v>0</v>
      </c>
      <c r="U638" s="2">
        <v>27500.0</v>
      </c>
      <c r="V638" s="2">
        <v>43465.0</v>
      </c>
      <c r="W638" s="1">
        <v>15965.0</v>
      </c>
      <c r="X638" s="1">
        <v>9.678154105148883</v>
      </c>
      <c r="Y638" s="1">
        <v>4.0</v>
      </c>
      <c r="Z638" s="1">
        <v>43.652</v>
      </c>
      <c r="AA638" s="1">
        <v>15636.949</v>
      </c>
      <c r="AB638" s="1">
        <v>2810.687</v>
      </c>
      <c r="AC638" s="1">
        <v>1184.008</v>
      </c>
      <c r="AD638" s="1">
        <v>1200.092</v>
      </c>
      <c r="AE638" s="1">
        <v>426.587</v>
      </c>
      <c r="AF638" s="1">
        <v>394.76800000000003</v>
      </c>
      <c r="AG638" s="1">
        <f t="shared" ref="AG638:AL638" si="3962">LN(AA638)</f>
        <v>9.657391918</v>
      </c>
      <c r="AH638" s="1">
        <f t="shared" si="3962"/>
        <v>7.941184216</v>
      </c>
      <c r="AI638" s="1">
        <f t="shared" si="3962"/>
        <v>7.076660572</v>
      </c>
      <c r="AJ638" s="1">
        <f t="shared" si="3962"/>
        <v>7.0901535</v>
      </c>
      <c r="AK638" s="1">
        <f t="shared" si="3962"/>
        <v>6.055816332</v>
      </c>
      <c r="AL638" s="1">
        <f t="shared" si="3962"/>
        <v>5.978298251</v>
      </c>
      <c r="AM638" s="1">
        <f t="shared" si="12"/>
        <v>9.822691511</v>
      </c>
      <c r="AN638" s="1">
        <v>449.18600000000004</v>
      </c>
      <c r="AO638" s="1">
        <v>525.999</v>
      </c>
      <c r="AP638" s="1">
        <f t="shared" si="13"/>
        <v>5.343521566</v>
      </c>
      <c r="AQ638" s="1">
        <f t="shared" si="14"/>
        <v>0</v>
      </c>
      <c r="AR638" s="1">
        <v>975.1850000000001</v>
      </c>
      <c r="AS638" s="1">
        <v>17472.450999999997</v>
      </c>
      <c r="AT638" s="1">
        <f t="shared" ref="AT638:AU638" si="3963">LN(AN638)</f>
        <v>6.107437056</v>
      </c>
      <c r="AU638" s="1">
        <f t="shared" si="3963"/>
        <v>6.265299312</v>
      </c>
      <c r="AV638" s="1">
        <f t="shared" ref="AV638:AW638" si="3964">LN(AR638)</f>
        <v>6.882627197</v>
      </c>
      <c r="AW638" s="1">
        <f t="shared" si="3964"/>
        <v>9.768380691</v>
      </c>
      <c r="AX638" s="1">
        <v>4046.8430000000003</v>
      </c>
      <c r="AY638" s="1">
        <v>-927.657</v>
      </c>
      <c r="AZ638" s="1">
        <v>299.541</v>
      </c>
      <c r="BA638" s="1">
        <v>-1176.52</v>
      </c>
      <c r="BB638" s="1"/>
      <c r="BC638" s="1">
        <v>-1176.52</v>
      </c>
      <c r="BD638" s="1"/>
      <c r="BE638" s="1">
        <v>-1176.52</v>
      </c>
      <c r="BF638" s="1">
        <v>-6.734</v>
      </c>
      <c r="BG638" s="1">
        <v>-6.378</v>
      </c>
      <c r="BH638" s="1">
        <v>106.758</v>
      </c>
      <c r="BI638" s="1">
        <v>33.306999999999995</v>
      </c>
      <c r="BJ638" s="1">
        <f t="shared" ref="BJ638:BM638" si="3965">BF638*1</f>
        <v>-6.734</v>
      </c>
      <c r="BK638" s="1">
        <f t="shared" si="3965"/>
        <v>-6.378</v>
      </c>
      <c r="BL638" s="1">
        <f t="shared" si="3965"/>
        <v>106.758</v>
      </c>
      <c r="BM638" s="1">
        <f t="shared" si="3965"/>
        <v>33.307</v>
      </c>
      <c r="BN638" s="1">
        <f t="shared" si="18"/>
        <v>73.451</v>
      </c>
      <c r="BO638" s="1">
        <v>0.226</v>
      </c>
      <c r="BP638" s="1">
        <v>3.4179999999999997</v>
      </c>
      <c r="BQ638" s="1">
        <v>5.343999999999999</v>
      </c>
      <c r="BR638" s="1">
        <f t="shared" ref="BR638:BT638" si="3966">BO638*1</f>
        <v>0.226</v>
      </c>
      <c r="BS638" s="1">
        <f t="shared" si="3966"/>
        <v>3.418</v>
      </c>
      <c r="BT638" s="1">
        <f t="shared" si="3966"/>
        <v>5.344</v>
      </c>
      <c r="BU638" s="1">
        <v>3.093</v>
      </c>
      <c r="BV638" s="1">
        <v>2.5709999999999997</v>
      </c>
      <c r="BW638" s="1">
        <v>-45.25076899999999</v>
      </c>
      <c r="BX638" s="1">
        <v>155.647808</v>
      </c>
      <c r="BY638" s="1">
        <v>53.282077</v>
      </c>
      <c r="BZ638" s="1">
        <v>709.5244620000001</v>
      </c>
      <c r="CA638" s="1">
        <f t="shared" ref="CA638:CE638" si="3967">BV638*1</f>
        <v>2.571</v>
      </c>
      <c r="CB638" s="1">
        <f t="shared" si="3967"/>
        <v>-45.250769</v>
      </c>
      <c r="CC638" s="1">
        <f t="shared" si="3967"/>
        <v>155.647808</v>
      </c>
      <c r="CD638" s="1">
        <f t="shared" si="3967"/>
        <v>53.282077</v>
      </c>
      <c r="CE638" s="1">
        <f t="shared" si="3967"/>
        <v>709.524462</v>
      </c>
      <c r="CF638" s="1">
        <v>10.0</v>
      </c>
      <c r="CG638" s="1">
        <f t="shared" si="21"/>
        <v>10</v>
      </c>
      <c r="CH638" s="1" t="s">
        <v>1856</v>
      </c>
      <c r="CI638" s="1" t="s">
        <v>1857</v>
      </c>
      <c r="CJ638" s="1" t="s">
        <v>1858</v>
      </c>
      <c r="CK638" s="1" t="s">
        <v>283</v>
      </c>
      <c r="CL638" s="1">
        <v>0.0</v>
      </c>
      <c r="CM638" s="1" t="s">
        <v>1859</v>
      </c>
      <c r="CN638" s="1" t="s">
        <v>1860</v>
      </c>
      <c r="CO638" s="1" t="s">
        <v>1861</v>
      </c>
      <c r="CP638" s="1" t="s">
        <v>1862</v>
      </c>
      <c r="CQ638" s="1" t="s">
        <v>1863</v>
      </c>
      <c r="CR638" s="1" t="s">
        <v>1864</v>
      </c>
      <c r="CS638" s="1">
        <v>0.0</v>
      </c>
      <c r="CT638" s="1">
        <v>0.0</v>
      </c>
      <c r="CU638" s="1" t="s">
        <v>400</v>
      </c>
      <c r="CV638" s="1" t="s">
        <v>1865</v>
      </c>
      <c r="CW638" s="1">
        <v>5.0</v>
      </c>
      <c r="CX638" s="1">
        <v>0.0</v>
      </c>
      <c r="CY638" s="1">
        <v>0.0</v>
      </c>
      <c r="CZ638" s="1" t="s">
        <v>1866</v>
      </c>
      <c r="DA638" s="1">
        <v>0.0</v>
      </c>
      <c r="DB638" s="1">
        <v>0.0</v>
      </c>
      <c r="DC638" s="1">
        <v>0.0</v>
      </c>
      <c r="DD638" s="1">
        <v>0.0</v>
      </c>
      <c r="DE638" s="1">
        <v>0.0</v>
      </c>
      <c r="DF638" s="1">
        <v>4.0</v>
      </c>
      <c r="DG638" s="1">
        <v>22.0</v>
      </c>
      <c r="DH638" s="1" t="s">
        <v>153</v>
      </c>
    </row>
    <row r="639" ht="15.75" customHeight="1">
      <c r="A639" s="1">
        <v>2017.0</v>
      </c>
      <c r="B639" s="1" t="s">
        <v>1853</v>
      </c>
      <c r="C639" s="1">
        <v>128.0</v>
      </c>
      <c r="D639" s="1">
        <v>33.33</v>
      </c>
      <c r="E639" s="1" t="s">
        <v>1854</v>
      </c>
      <c r="F639" s="1" t="s">
        <v>1855</v>
      </c>
      <c r="G639" s="1" t="s">
        <v>112</v>
      </c>
      <c r="H639" s="1">
        <v>17785.521</v>
      </c>
      <c r="I639" s="1">
        <f t="shared" si="3968"/>
        <v>-0.03589159066</v>
      </c>
      <c r="J639" s="3">
        <v>1.5068305993539272E12</v>
      </c>
      <c r="K639" s="3">
        <v>2.9736411905373075</v>
      </c>
      <c r="L639" s="3">
        <v>1.95608333333334</v>
      </c>
      <c r="M639" s="3">
        <f t="shared" si="7"/>
        <v>28.04102962</v>
      </c>
      <c r="N639" s="3">
        <f t="shared" si="8"/>
        <v>0.6709441747</v>
      </c>
      <c r="O639" s="1">
        <v>1.0</v>
      </c>
      <c r="P639" s="1" t="s">
        <v>113</v>
      </c>
      <c r="Q639" s="1">
        <v>22.0</v>
      </c>
      <c r="R639" s="1" t="s">
        <v>114</v>
      </c>
      <c r="S639" s="1">
        <f t="shared" si="3310"/>
        <v>0</v>
      </c>
      <c r="T639" s="1">
        <f t="shared" si="10"/>
        <v>0</v>
      </c>
      <c r="U639" s="2">
        <v>27500.0</v>
      </c>
      <c r="V639" s="2">
        <v>43100.0</v>
      </c>
      <c r="W639" s="1">
        <v>15600.0</v>
      </c>
      <c r="X639" s="1">
        <v>9.655026193237628</v>
      </c>
      <c r="Y639" s="1">
        <v>4.0</v>
      </c>
      <c r="Z639" s="1">
        <v>321.008</v>
      </c>
      <c r="AA639" s="1">
        <v>14788.84</v>
      </c>
      <c r="AB639" s="1">
        <v>2996.681</v>
      </c>
      <c r="AC639" s="1">
        <v>1412.8</v>
      </c>
      <c r="AD639" s="1">
        <v>1078.001</v>
      </c>
      <c r="AE639" s="1">
        <v>505.88</v>
      </c>
      <c r="AF639" s="1">
        <v>423.383</v>
      </c>
      <c r="AG639" s="1">
        <f t="shared" ref="AG639:AL639" si="3969">LN(AA639)</f>
        <v>9.601628121</v>
      </c>
      <c r="AH639" s="1">
        <f t="shared" si="3969"/>
        <v>8.005260622</v>
      </c>
      <c r="AI639" s="1">
        <f t="shared" si="3969"/>
        <v>7.25332883</v>
      </c>
      <c r="AJ639" s="1">
        <f t="shared" si="3969"/>
        <v>6.982863679</v>
      </c>
      <c r="AK639" s="1">
        <f t="shared" si="3969"/>
        <v>6.226299487</v>
      </c>
      <c r="AL639" s="1">
        <f t="shared" si="3969"/>
        <v>6.048277207</v>
      </c>
      <c r="AM639" s="1">
        <f t="shared" si="12"/>
        <v>9.786139978</v>
      </c>
      <c r="AN639" s="1">
        <v>505.545</v>
      </c>
      <c r="AO639" s="1">
        <v>642.705</v>
      </c>
      <c r="AP639" s="1">
        <f t="shared" si="13"/>
        <v>4.662607261</v>
      </c>
      <c r="AQ639" s="1">
        <f t="shared" si="14"/>
        <v>0</v>
      </c>
      <c r="AR639" s="1">
        <v>1148.25</v>
      </c>
      <c r="AS639" s="1">
        <v>16637.271</v>
      </c>
      <c r="AT639" s="1">
        <f t="shared" ref="AT639:AU639" si="3970">LN(AN639)</f>
        <v>6.225637055</v>
      </c>
      <c r="AU639" s="1">
        <f t="shared" si="3970"/>
        <v>6.465685832</v>
      </c>
      <c r="AV639" s="1">
        <f t="shared" ref="AV639:AW639" si="3971">LN(AR639)</f>
        <v>7.045994323</v>
      </c>
      <c r="AW639" s="1">
        <f t="shared" si="3971"/>
        <v>9.719400699</v>
      </c>
      <c r="AX639" s="1">
        <v>3359.427</v>
      </c>
      <c r="AY639" s="1">
        <v>-977.062</v>
      </c>
      <c r="AZ639" s="1">
        <v>9.193</v>
      </c>
      <c r="BA639" s="1">
        <v>-892.485</v>
      </c>
      <c r="BB639" s="1"/>
      <c r="BC639" s="1">
        <v>-892.485</v>
      </c>
      <c r="BD639" s="1"/>
      <c r="BE639" s="1">
        <v>-892.485</v>
      </c>
      <c r="BF639" s="1">
        <v>-5.363999999999999</v>
      </c>
      <c r="BG639" s="1">
        <v>-5.018</v>
      </c>
      <c r="BH639" s="1">
        <v>115.52</v>
      </c>
      <c r="BI639" s="1">
        <v>41.085</v>
      </c>
      <c r="BJ639" s="1">
        <f t="shared" ref="BJ639:BM639" si="3972">BF639*1</f>
        <v>-5.364</v>
      </c>
      <c r="BK639" s="1">
        <f t="shared" si="3972"/>
        <v>-5.018</v>
      </c>
      <c r="BL639" s="1">
        <f t="shared" si="3972"/>
        <v>115.52</v>
      </c>
      <c r="BM639" s="1">
        <f t="shared" si="3972"/>
        <v>41.085</v>
      </c>
      <c r="BN639" s="1">
        <f t="shared" si="18"/>
        <v>74.435</v>
      </c>
      <c r="BO639" s="1">
        <v>0.196</v>
      </c>
      <c r="BP639" s="1">
        <v>2.3779999999999997</v>
      </c>
      <c r="BQ639" s="1">
        <v>4.662999999999999</v>
      </c>
      <c r="BR639" s="1">
        <f t="shared" ref="BR639:BT639" si="3973">BO639*1</f>
        <v>0.196</v>
      </c>
      <c r="BS639" s="1">
        <f t="shared" si="3973"/>
        <v>2.378</v>
      </c>
      <c r="BT639" s="1">
        <f t="shared" si="3973"/>
        <v>4.663</v>
      </c>
      <c r="BU639" s="1">
        <v>2.464</v>
      </c>
      <c r="BV639" s="1">
        <v>3.0389999999999997</v>
      </c>
      <c r="BW639" s="1">
        <v>-42.499286</v>
      </c>
      <c r="BX639" s="1">
        <v>159.97271400000002</v>
      </c>
      <c r="BY639" s="1">
        <v>53.62881000000001</v>
      </c>
      <c r="BZ639" s="1">
        <v>846.929571</v>
      </c>
      <c r="CA639" s="1">
        <f t="shared" ref="CA639:CE639" si="3974">BV639*1</f>
        <v>3.039</v>
      </c>
      <c r="CB639" s="1">
        <f t="shared" si="3974"/>
        <v>-42.499286</v>
      </c>
      <c r="CC639" s="1">
        <f t="shared" si="3974"/>
        <v>159.972714</v>
      </c>
      <c r="CD639" s="1">
        <f t="shared" si="3974"/>
        <v>53.62881</v>
      </c>
      <c r="CE639" s="1">
        <f t="shared" si="3974"/>
        <v>846.929571</v>
      </c>
      <c r="CF639" s="1">
        <v>10.0</v>
      </c>
      <c r="CG639" s="1">
        <f t="shared" si="21"/>
        <v>10</v>
      </c>
      <c r="CH639" s="1" t="s">
        <v>1856</v>
      </c>
      <c r="CI639" s="1" t="s">
        <v>1857</v>
      </c>
      <c r="CJ639" s="1" t="s">
        <v>1858</v>
      </c>
      <c r="CK639" s="1" t="s">
        <v>283</v>
      </c>
      <c r="CL639" s="1">
        <v>0.0</v>
      </c>
      <c r="CM639" s="1" t="s">
        <v>1859</v>
      </c>
      <c r="CN639" s="1" t="s">
        <v>1860</v>
      </c>
      <c r="CO639" s="1" t="s">
        <v>1861</v>
      </c>
      <c r="CP639" s="1" t="s">
        <v>1862</v>
      </c>
      <c r="CQ639" s="1" t="s">
        <v>1863</v>
      </c>
      <c r="CR639" s="1" t="s">
        <v>1864</v>
      </c>
      <c r="CS639" s="1">
        <v>0.0</v>
      </c>
      <c r="CT639" s="1">
        <v>0.0</v>
      </c>
      <c r="CU639" s="1" t="s">
        <v>400</v>
      </c>
      <c r="CV639" s="1" t="s">
        <v>1865</v>
      </c>
      <c r="CW639" s="1">
        <v>5.0</v>
      </c>
      <c r="CX639" s="1">
        <v>0.0</v>
      </c>
      <c r="CY639" s="1">
        <v>0.0</v>
      </c>
      <c r="CZ639" s="1" t="s">
        <v>1866</v>
      </c>
      <c r="DA639" s="1">
        <v>0.0</v>
      </c>
      <c r="DB639" s="1">
        <v>0.0</v>
      </c>
      <c r="DC639" s="1">
        <v>0.0</v>
      </c>
      <c r="DD639" s="1">
        <v>0.0</v>
      </c>
      <c r="DE639" s="1">
        <v>0.0</v>
      </c>
      <c r="DF639" s="1">
        <v>4.0</v>
      </c>
      <c r="DG639" s="1">
        <v>22.0</v>
      </c>
      <c r="DH639" s="1" t="s">
        <v>153</v>
      </c>
    </row>
    <row r="640" ht="15.75" customHeight="1">
      <c r="A640" s="1">
        <v>2018.0</v>
      </c>
      <c r="B640" s="1" t="s">
        <v>1853</v>
      </c>
      <c r="C640" s="1">
        <v>128.0</v>
      </c>
      <c r="D640" s="1">
        <v>33.33</v>
      </c>
      <c r="E640" s="1" t="s">
        <v>1854</v>
      </c>
      <c r="F640" s="1" t="s">
        <v>1855</v>
      </c>
      <c r="G640" s="1" t="s">
        <v>112</v>
      </c>
      <c r="H640" s="1">
        <v>16784.42228</v>
      </c>
      <c r="I640" s="1">
        <f t="shared" si="3968"/>
        <v>-0.05628728672</v>
      </c>
      <c r="J640" s="3">
        <v>1.5434472933205764E12</v>
      </c>
      <c r="K640" s="3">
        <v>2.4300471454687056</v>
      </c>
      <c r="L640" s="3">
        <v>1.67506761489627</v>
      </c>
      <c r="M640" s="3">
        <f t="shared" si="7"/>
        <v>28.06503953</v>
      </c>
      <c r="N640" s="3">
        <f t="shared" si="8"/>
        <v>0.5158535316</v>
      </c>
      <c r="O640" s="1">
        <v>1.0</v>
      </c>
      <c r="P640" s="1" t="s">
        <v>113</v>
      </c>
      <c r="Q640" s="1">
        <v>22.0</v>
      </c>
      <c r="R640" s="1" t="s">
        <v>114</v>
      </c>
      <c r="S640" s="1">
        <f t="shared" si="3310"/>
        <v>0</v>
      </c>
      <c r="T640" s="1">
        <f t="shared" si="10"/>
        <v>0</v>
      </c>
      <c r="U640" s="2">
        <v>27500.0</v>
      </c>
      <c r="V640" s="2">
        <v>42735.0</v>
      </c>
      <c r="W640" s="1">
        <v>15235.0</v>
      </c>
      <c r="X640" s="1">
        <v>9.63135069141981</v>
      </c>
      <c r="Y640" s="1">
        <v>4.0</v>
      </c>
      <c r="Z640" s="1">
        <v>-96.13366900000001</v>
      </c>
      <c r="AA640" s="1">
        <v>13991.02412</v>
      </c>
      <c r="AB640" s="1">
        <v>2793.39816</v>
      </c>
      <c r="AC640" s="1">
        <v>1134.67491</v>
      </c>
      <c r="AD640" s="1">
        <v>974.13608</v>
      </c>
      <c r="AE640" s="1">
        <v>684.587169</v>
      </c>
      <c r="AF640" s="1">
        <v>515.80474</v>
      </c>
      <c r="AG640" s="1">
        <f t="shared" ref="AG640:AL640" si="3975">LN(AA640)</f>
        <v>9.546171269</v>
      </c>
      <c r="AH640" s="1">
        <f t="shared" si="3975"/>
        <v>7.935014112</v>
      </c>
      <c r="AI640" s="1">
        <f t="shared" si="3975"/>
        <v>7.034101466</v>
      </c>
      <c r="AJ640" s="1">
        <f t="shared" si="3975"/>
        <v>6.881551006</v>
      </c>
      <c r="AK640" s="1">
        <f t="shared" si="3975"/>
        <v>6.528815984</v>
      </c>
      <c r="AL640" s="1">
        <f t="shared" si="3975"/>
        <v>6.245728283</v>
      </c>
      <c r="AM640" s="1">
        <f t="shared" si="12"/>
        <v>9.72820649</v>
      </c>
      <c r="AN640" s="1">
        <v>634.5585400000001</v>
      </c>
      <c r="AO640" s="1">
        <v>774.0008400000002</v>
      </c>
      <c r="AP640" s="1">
        <f t="shared" si="13"/>
        <v>3.609037634</v>
      </c>
      <c r="AQ640" s="1">
        <f t="shared" si="14"/>
        <v>0</v>
      </c>
      <c r="AR640" s="1">
        <v>1408.5593800000001</v>
      </c>
      <c r="AS640" s="1">
        <v>15375.862899999998</v>
      </c>
      <c r="AT640" s="1">
        <f t="shared" ref="AT640:AU640" si="3976">LN(AN640)</f>
        <v>6.452929545</v>
      </c>
      <c r="AU640" s="1">
        <f t="shared" si="3976"/>
        <v>6.651572959</v>
      </c>
      <c r="AV640" s="1">
        <f t="shared" ref="AV640:AW640" si="3977">LN(AR640)</f>
        <v>7.250322745</v>
      </c>
      <c r="AW640" s="1">
        <f t="shared" si="3977"/>
        <v>9.640554215</v>
      </c>
      <c r="AX640" s="1">
        <v>3699.01894</v>
      </c>
      <c r="AY640" s="1">
        <v>-958.9304300000001</v>
      </c>
      <c r="AZ640" s="1">
        <v>0.5958</v>
      </c>
      <c r="BA640" s="1">
        <v>-780.3303400000001</v>
      </c>
      <c r="BB640" s="1"/>
      <c r="BC640" s="1">
        <v>-780.3303400000001</v>
      </c>
      <c r="BD640" s="1"/>
      <c r="BE640" s="1">
        <v>-780.3303400000001</v>
      </c>
      <c r="BF640" s="1">
        <v>-5.075</v>
      </c>
      <c r="BG640" s="1">
        <v>-4.649</v>
      </c>
      <c r="BH640" s="1">
        <v>94.806</v>
      </c>
      <c r="BI640" s="1">
        <v>47.94</v>
      </c>
      <c r="BJ640" s="1">
        <f t="shared" ref="BJ640:BM640" si="3978">BF640*1</f>
        <v>-5.075</v>
      </c>
      <c r="BK640" s="1">
        <f t="shared" si="3978"/>
        <v>-4.649</v>
      </c>
      <c r="BL640" s="1">
        <f t="shared" si="3978"/>
        <v>94.806</v>
      </c>
      <c r="BM640" s="1">
        <f t="shared" si="3978"/>
        <v>47.94</v>
      </c>
      <c r="BN640" s="1">
        <f t="shared" si="18"/>
        <v>46.866</v>
      </c>
      <c r="BO640" s="1">
        <v>0.231</v>
      </c>
      <c r="BP640" s="1">
        <v>3.2600000000000002</v>
      </c>
      <c r="BQ640" s="1">
        <v>3.609</v>
      </c>
      <c r="BR640" s="1">
        <f t="shared" ref="BR640:BT640" si="3979">BO640*1</f>
        <v>0.231</v>
      </c>
      <c r="BS640" s="1">
        <f t="shared" si="3979"/>
        <v>3.26</v>
      </c>
      <c r="BT640" s="1">
        <f t="shared" si="3979"/>
        <v>3.609</v>
      </c>
      <c r="BU640" s="1">
        <v>2.1430000000000002</v>
      </c>
      <c r="BV640" s="1">
        <v>4.301</v>
      </c>
      <c r="BW640" s="1">
        <v>-35.46956099999999</v>
      </c>
      <c r="BX640" s="1">
        <v>168.137225</v>
      </c>
      <c r="BY640" s="1">
        <v>55.440881000000005</v>
      </c>
      <c r="BZ640" s="1">
        <v>762.928285</v>
      </c>
      <c r="CA640" s="1">
        <f t="shared" ref="CA640:CE640" si="3980">BV640*1</f>
        <v>4.301</v>
      </c>
      <c r="CB640" s="1">
        <f t="shared" si="3980"/>
        <v>-35.469561</v>
      </c>
      <c r="CC640" s="1">
        <f t="shared" si="3980"/>
        <v>168.137225</v>
      </c>
      <c r="CD640" s="1">
        <f t="shared" si="3980"/>
        <v>55.440881</v>
      </c>
      <c r="CE640" s="1">
        <f t="shared" si="3980"/>
        <v>762.928285</v>
      </c>
      <c r="CF640" s="1">
        <v>10.0</v>
      </c>
      <c r="CG640" s="1">
        <f t="shared" si="21"/>
        <v>10</v>
      </c>
      <c r="CH640" s="1" t="s">
        <v>1856</v>
      </c>
      <c r="CI640" s="1" t="s">
        <v>1857</v>
      </c>
      <c r="CJ640" s="1" t="s">
        <v>1858</v>
      </c>
      <c r="CK640" s="1" t="s">
        <v>283</v>
      </c>
      <c r="CL640" s="1">
        <v>0.0</v>
      </c>
      <c r="CM640" s="1" t="s">
        <v>1859</v>
      </c>
      <c r="CN640" s="1" t="s">
        <v>1860</v>
      </c>
      <c r="CO640" s="1" t="s">
        <v>1861</v>
      </c>
      <c r="CP640" s="1" t="s">
        <v>1862</v>
      </c>
      <c r="CQ640" s="1" t="s">
        <v>1863</v>
      </c>
      <c r="CR640" s="1" t="s">
        <v>1864</v>
      </c>
      <c r="CS640" s="1">
        <v>0.0</v>
      </c>
      <c r="CT640" s="1">
        <v>0.0</v>
      </c>
      <c r="CU640" s="1" t="s">
        <v>400</v>
      </c>
      <c r="CV640" s="1" t="s">
        <v>1865</v>
      </c>
      <c r="CW640" s="1">
        <v>5.0</v>
      </c>
      <c r="CX640" s="1">
        <v>0.0</v>
      </c>
      <c r="CY640" s="1">
        <v>0.0</v>
      </c>
      <c r="CZ640" s="1" t="s">
        <v>1866</v>
      </c>
      <c r="DA640" s="1">
        <v>0.0</v>
      </c>
      <c r="DB640" s="1">
        <v>0.0</v>
      </c>
      <c r="DC640" s="1">
        <v>0.0</v>
      </c>
      <c r="DD640" s="1">
        <v>0.0</v>
      </c>
      <c r="DE640" s="1">
        <v>0.0</v>
      </c>
      <c r="DF640" s="1">
        <v>4.0</v>
      </c>
      <c r="DG640" s="1">
        <v>22.0</v>
      </c>
      <c r="DH640" s="1" t="s">
        <v>153</v>
      </c>
    </row>
    <row r="641" ht="15.75" customHeight="1">
      <c r="A641" s="1">
        <v>2019.0</v>
      </c>
      <c r="B641" s="1" t="s">
        <v>1853</v>
      </c>
      <c r="C641" s="1">
        <v>128.0</v>
      </c>
      <c r="D641" s="1">
        <v>33.33</v>
      </c>
      <c r="E641" s="1" t="s">
        <v>1854</v>
      </c>
      <c r="F641" s="1" t="s">
        <v>1855</v>
      </c>
      <c r="G641" s="1" t="s">
        <v>112</v>
      </c>
      <c r="H641" s="1">
        <v>17784.7003</v>
      </c>
      <c r="I641" s="1">
        <f t="shared" si="3968"/>
        <v>0.05959561809</v>
      </c>
      <c r="J641" s="3">
        <v>1.5735464740892888E12</v>
      </c>
      <c r="K641" s="3">
        <v>1.950126894450463</v>
      </c>
      <c r="L641" s="3">
        <v>0.699536241717015</v>
      </c>
      <c r="M641" s="3">
        <f t="shared" si="7"/>
        <v>28.08435309</v>
      </c>
      <c r="N641" s="3">
        <f t="shared" si="8"/>
        <v>-0.3573376753</v>
      </c>
      <c r="O641" s="1">
        <v>1.0</v>
      </c>
      <c r="P641" s="1" t="s">
        <v>113</v>
      </c>
      <c r="Q641" s="1">
        <v>22.0</v>
      </c>
      <c r="R641" s="1" t="s">
        <v>114</v>
      </c>
      <c r="S641" s="1">
        <f t="shared" si="3310"/>
        <v>0</v>
      </c>
      <c r="T641" s="1">
        <f t="shared" si="10"/>
        <v>0</v>
      </c>
      <c r="U641" s="2">
        <v>27500.0</v>
      </c>
      <c r="V641" s="2">
        <v>42369.0</v>
      </c>
      <c r="W641" s="1">
        <v>14869.0</v>
      </c>
      <c r="X641" s="1">
        <v>9.607033787697222</v>
      </c>
      <c r="Y641" s="1">
        <v>4.0</v>
      </c>
      <c r="Z641" s="1">
        <v>1125.7614099999998</v>
      </c>
      <c r="AA641" s="1">
        <v>14639.413880000002</v>
      </c>
      <c r="AB641" s="1">
        <v>3145.28642</v>
      </c>
      <c r="AC641" s="1">
        <v>1110.18226</v>
      </c>
      <c r="AD641" s="1">
        <v>1197.78224</v>
      </c>
      <c r="AE641" s="1">
        <v>837.321919</v>
      </c>
      <c r="AF641" s="1">
        <v>688.6353300000001</v>
      </c>
      <c r="AG641" s="1">
        <f t="shared" ref="AG641:AL641" si="3981">LN(AA641)</f>
        <v>9.591472751</v>
      </c>
      <c r="AH641" s="1">
        <f t="shared" si="3981"/>
        <v>8.053660237</v>
      </c>
      <c r="AI641" s="1">
        <f t="shared" si="3981"/>
        <v>7.012279479</v>
      </c>
      <c r="AJ641" s="1">
        <f t="shared" si="3981"/>
        <v>7.088226993</v>
      </c>
      <c r="AK641" s="1">
        <f t="shared" si="3981"/>
        <v>6.730208607</v>
      </c>
      <c r="AL641" s="1">
        <f t="shared" si="3981"/>
        <v>6.534711857</v>
      </c>
      <c r="AM641" s="1">
        <f t="shared" si="12"/>
        <v>9.786093833</v>
      </c>
      <c r="AN641" s="1">
        <v>760.945</v>
      </c>
      <c r="AO641" s="1">
        <v>731.19877</v>
      </c>
      <c r="AP641" s="1">
        <f t="shared" si="13"/>
        <v>4.301547745</v>
      </c>
      <c r="AQ641" s="1">
        <f t="shared" si="14"/>
        <v>0</v>
      </c>
      <c r="AR641" s="1">
        <v>1492.1437700000001</v>
      </c>
      <c r="AS641" s="1">
        <v>16292.55653</v>
      </c>
      <c r="AT641" s="1">
        <f t="shared" ref="AT641:AU641" si="3982">LN(AN641)</f>
        <v>6.634561082</v>
      </c>
      <c r="AU641" s="1">
        <f t="shared" si="3982"/>
        <v>6.594685338</v>
      </c>
      <c r="AV641" s="1">
        <f t="shared" ref="AV641:AW641" si="3983">LN(AR641)</f>
        <v>7.307969137</v>
      </c>
      <c r="AW641" s="1">
        <f t="shared" si="3983"/>
        <v>9.698463628</v>
      </c>
      <c r="AX641" s="1">
        <v>3603.2532800000004</v>
      </c>
      <c r="AY641" s="1">
        <v>626.38297</v>
      </c>
      <c r="AZ641" s="1">
        <v>8.78017</v>
      </c>
      <c r="BA641" s="1">
        <v>625.98405</v>
      </c>
      <c r="BB641" s="1">
        <v>133.43797999999998</v>
      </c>
      <c r="BC641" s="1">
        <v>492.54607000000004</v>
      </c>
      <c r="BD641" s="1"/>
      <c r="BE641" s="1">
        <v>492.54607000000004</v>
      </c>
      <c r="BF641" s="1">
        <v>3.023</v>
      </c>
      <c r="BG641" s="1">
        <v>2.769</v>
      </c>
      <c r="BH641" s="1">
        <v>119.66999999999999</v>
      </c>
      <c r="BI641" s="1">
        <v>45.071</v>
      </c>
      <c r="BJ641" s="1">
        <f t="shared" ref="BJ641:BM641" si="3984">BF641*1</f>
        <v>3.023</v>
      </c>
      <c r="BK641" s="1">
        <f t="shared" si="3984"/>
        <v>2.769</v>
      </c>
      <c r="BL641" s="1">
        <f t="shared" si="3984"/>
        <v>119.67</v>
      </c>
      <c r="BM641" s="1">
        <f t="shared" si="3984"/>
        <v>45.071</v>
      </c>
      <c r="BN641" s="1">
        <f t="shared" si="18"/>
        <v>74.599</v>
      </c>
      <c r="BO641" s="1">
        <v>0.21100000000000002</v>
      </c>
      <c r="BP641" s="1">
        <v>3.246</v>
      </c>
      <c r="BQ641" s="1">
        <v>4.302</v>
      </c>
      <c r="BR641" s="1">
        <f t="shared" ref="BR641:BT641" si="3985">BO641*1</f>
        <v>0.211</v>
      </c>
      <c r="BS641" s="1">
        <f t="shared" si="3985"/>
        <v>3.246</v>
      </c>
      <c r="BT641" s="1">
        <f t="shared" si="3985"/>
        <v>4.302</v>
      </c>
      <c r="BU641" s="1">
        <v>2.7830000000000004</v>
      </c>
      <c r="BV641" s="1">
        <v>4.836</v>
      </c>
      <c r="BW641" s="1">
        <v>28.45382</v>
      </c>
      <c r="BX641" s="1">
        <v>163.78424</v>
      </c>
      <c r="BY641" s="1">
        <v>58.636422</v>
      </c>
      <c r="BZ641" s="1">
        <v>808.3954680000002</v>
      </c>
      <c r="CA641" s="1">
        <f t="shared" ref="CA641:CE641" si="3986">BV641*1</f>
        <v>4.836</v>
      </c>
      <c r="CB641" s="1">
        <f t="shared" si="3986"/>
        <v>28.45382</v>
      </c>
      <c r="CC641" s="1">
        <f t="shared" si="3986"/>
        <v>163.78424</v>
      </c>
      <c r="CD641" s="1">
        <f t="shared" si="3986"/>
        <v>58.636422</v>
      </c>
      <c r="CE641" s="1">
        <f t="shared" si="3986"/>
        <v>808.395468</v>
      </c>
      <c r="CF641" s="1">
        <v>10.0</v>
      </c>
      <c r="CG641" s="1">
        <f t="shared" si="21"/>
        <v>10</v>
      </c>
      <c r="CH641" s="1" t="s">
        <v>1856</v>
      </c>
      <c r="CI641" s="1" t="s">
        <v>1857</v>
      </c>
      <c r="CJ641" s="1" t="s">
        <v>1858</v>
      </c>
      <c r="CK641" s="1" t="s">
        <v>283</v>
      </c>
      <c r="CL641" s="1">
        <v>0.0</v>
      </c>
      <c r="CM641" s="1" t="s">
        <v>1859</v>
      </c>
      <c r="CN641" s="1" t="s">
        <v>1860</v>
      </c>
      <c r="CO641" s="1" t="s">
        <v>1861</v>
      </c>
      <c r="CP641" s="1" t="s">
        <v>1862</v>
      </c>
      <c r="CQ641" s="1" t="s">
        <v>1863</v>
      </c>
      <c r="CR641" s="1" t="s">
        <v>1864</v>
      </c>
      <c r="CS641" s="1">
        <v>0.0</v>
      </c>
      <c r="CT641" s="1">
        <v>0.0</v>
      </c>
      <c r="CU641" s="1" t="s">
        <v>400</v>
      </c>
      <c r="CV641" s="1" t="s">
        <v>1865</v>
      </c>
      <c r="CW641" s="1">
        <v>5.0</v>
      </c>
      <c r="CX641" s="1">
        <v>0.0</v>
      </c>
      <c r="CY641" s="1">
        <v>0.0</v>
      </c>
      <c r="CZ641" s="1" t="s">
        <v>1866</v>
      </c>
      <c r="DA641" s="1">
        <v>0.0</v>
      </c>
      <c r="DB641" s="1">
        <v>0.0</v>
      </c>
      <c r="DC641" s="1">
        <v>0.0</v>
      </c>
      <c r="DD641" s="1">
        <v>0.0</v>
      </c>
      <c r="DE641" s="1">
        <v>0.0</v>
      </c>
      <c r="DF641" s="1">
        <v>4.0</v>
      </c>
      <c r="DG641" s="1">
        <v>22.0</v>
      </c>
      <c r="DH641" s="1" t="s">
        <v>153</v>
      </c>
    </row>
    <row r="642" ht="15.75" customHeight="1">
      <c r="A642" s="1">
        <v>2015.0</v>
      </c>
      <c r="B642" s="1" t="s">
        <v>1867</v>
      </c>
      <c r="C642" s="1">
        <v>129.0</v>
      </c>
      <c r="D642" s="1">
        <v>0.0</v>
      </c>
      <c r="E642" s="1" t="s">
        <v>1868</v>
      </c>
      <c r="F642" s="1" t="s">
        <v>1869</v>
      </c>
      <c r="G642" s="1" t="s">
        <v>136</v>
      </c>
      <c r="H642" s="1">
        <v>5633.238</v>
      </c>
      <c r="I642" s="1"/>
      <c r="J642" s="3">
        <v>2.0645101169067312E12</v>
      </c>
      <c r="K642" s="3">
        <v>0.7783043507165814</v>
      </c>
      <c r="L642" s="3">
        <v>0.0387903996579552</v>
      </c>
      <c r="M642" s="3">
        <f t="shared" si="7"/>
        <v>28.35591408</v>
      </c>
      <c r="N642" s="3">
        <f t="shared" si="8"/>
        <v>-3.249582494</v>
      </c>
      <c r="O642" s="1">
        <v>0.0</v>
      </c>
      <c r="P642" s="1" t="s">
        <v>113</v>
      </c>
      <c r="Q642" s="1">
        <v>10.0</v>
      </c>
      <c r="R642" s="1" t="s">
        <v>157</v>
      </c>
      <c r="S642" s="1">
        <f t="shared" si="3310"/>
        <v>1</v>
      </c>
      <c r="T642" s="1">
        <f t="shared" si="10"/>
        <v>1</v>
      </c>
      <c r="U642" s="2">
        <v>29704.0</v>
      </c>
      <c r="V642" s="2">
        <v>43830.0</v>
      </c>
      <c r="W642" s="1">
        <v>14126.0</v>
      </c>
      <c r="X642" s="1">
        <v>9.555772349968867</v>
      </c>
      <c r="Y642" s="1">
        <v>8.0</v>
      </c>
      <c r="Z642" s="1">
        <v>198.751</v>
      </c>
      <c r="AA642" s="1">
        <v>2551.105</v>
      </c>
      <c r="AB642" s="1">
        <v>3082.1330000000003</v>
      </c>
      <c r="AC642" s="1">
        <v>748.895</v>
      </c>
      <c r="AD642" s="1">
        <v>637.965</v>
      </c>
      <c r="AE642" s="1">
        <v>1695.2730000000001</v>
      </c>
      <c r="AF642" s="1">
        <v>1322.314</v>
      </c>
      <c r="AG642" s="1">
        <f t="shared" ref="AG642:AL642" si="3987">LN(AA642)</f>
        <v>7.844281878</v>
      </c>
      <c r="AH642" s="1">
        <f t="shared" si="3987"/>
        <v>8.033377169</v>
      </c>
      <c r="AI642" s="1">
        <f t="shared" si="3987"/>
        <v>6.618598787</v>
      </c>
      <c r="AJ642" s="1">
        <f t="shared" si="3987"/>
        <v>6.458283423</v>
      </c>
      <c r="AK642" s="1">
        <f t="shared" si="3987"/>
        <v>7.435599069</v>
      </c>
      <c r="AL642" s="1">
        <f t="shared" si="3987"/>
        <v>7.187138511</v>
      </c>
      <c r="AM642" s="1">
        <f t="shared" si="12"/>
        <v>8.636439689</v>
      </c>
      <c r="AN642" s="1">
        <v>1186.731</v>
      </c>
      <c r="AO642" s="1">
        <v>3498.132</v>
      </c>
      <c r="AP642" s="1">
        <f t="shared" si="13"/>
        <v>0.8810796734</v>
      </c>
      <c r="AQ642" s="1">
        <f t="shared" si="14"/>
        <v>1</v>
      </c>
      <c r="AR642" s="1">
        <v>4684.863</v>
      </c>
      <c r="AS642" s="1">
        <v>948.375</v>
      </c>
      <c r="AT642" s="1">
        <f t="shared" ref="AT642:AU642" si="3988">LN(AN642)</f>
        <v>7.078957747</v>
      </c>
      <c r="AU642" s="1">
        <f t="shared" si="3988"/>
        <v>8.159984391</v>
      </c>
      <c r="AV642" s="1">
        <f t="shared" ref="AV642:AW642" si="3989">LN(AR642)</f>
        <v>8.452091952</v>
      </c>
      <c r="AW642" s="1">
        <f t="shared" si="3989"/>
        <v>6.854749994</v>
      </c>
      <c r="AX642" s="1">
        <v>5014.834</v>
      </c>
      <c r="AY642" s="1">
        <v>120.634</v>
      </c>
      <c r="AZ642" s="1">
        <v>69.025</v>
      </c>
      <c r="BA642" s="1">
        <v>54.92</v>
      </c>
      <c r="BB642" s="1">
        <v>46.297000000000004</v>
      </c>
      <c r="BC642" s="1">
        <v>8.623</v>
      </c>
      <c r="BD642" s="1">
        <v>0.002</v>
      </c>
      <c r="BE642" s="1">
        <v>8.625</v>
      </c>
      <c r="BF642" s="1">
        <v>0.909</v>
      </c>
      <c r="BG642" s="1">
        <v>0.15300000000000002</v>
      </c>
      <c r="BH642" s="1">
        <v>45.79800000000001</v>
      </c>
      <c r="BI642" s="1">
        <v>90.35799999999999</v>
      </c>
      <c r="BJ642" s="1">
        <f t="shared" ref="BJ642:BM642" si="3990">BF642*1</f>
        <v>0.909</v>
      </c>
      <c r="BK642" s="1">
        <f t="shared" si="3990"/>
        <v>0.153</v>
      </c>
      <c r="BL642" s="1">
        <f t="shared" si="3990"/>
        <v>45.798</v>
      </c>
      <c r="BM642" s="1">
        <f t="shared" si="3990"/>
        <v>90.358</v>
      </c>
      <c r="BN642" s="1">
        <f t="shared" si="18"/>
        <v>-44.56</v>
      </c>
      <c r="BO642" s="1">
        <v>2.3489999999999998</v>
      </c>
      <c r="BP642" s="1">
        <v>6.696</v>
      </c>
      <c r="BQ642" s="1">
        <v>0.881</v>
      </c>
      <c r="BR642" s="1">
        <f t="shared" ref="BR642:BT642" si="3991">BO642*1</f>
        <v>2.349</v>
      </c>
      <c r="BS642" s="1">
        <f t="shared" si="3991"/>
        <v>6.696</v>
      </c>
      <c r="BT642" s="1">
        <f t="shared" si="3991"/>
        <v>0.881</v>
      </c>
      <c r="BU642" s="1">
        <v>0.6670000000000001</v>
      </c>
      <c r="BV642" s="1">
        <v>284.43399999999997</v>
      </c>
      <c r="BW642" s="1">
        <v>3.9228570000000005</v>
      </c>
      <c r="BX642" s="1">
        <v>358.20242900000005</v>
      </c>
      <c r="BY642" s="1">
        <v>44.8875</v>
      </c>
      <c r="BZ642" s="1">
        <v>402.374143</v>
      </c>
      <c r="CA642" s="1">
        <f t="shared" ref="CA642:CE642" si="3992">BV642*1</f>
        <v>284.434</v>
      </c>
      <c r="CB642" s="1">
        <f t="shared" si="3992"/>
        <v>3.922857</v>
      </c>
      <c r="CC642" s="1">
        <f t="shared" si="3992"/>
        <v>358.202429</v>
      </c>
      <c r="CD642" s="1">
        <f t="shared" si="3992"/>
        <v>44.8875</v>
      </c>
      <c r="CE642" s="1">
        <f t="shared" si="3992"/>
        <v>402.374143</v>
      </c>
      <c r="CF642" s="1">
        <v>4.0</v>
      </c>
      <c r="CG642" s="1">
        <f t="shared" si="21"/>
        <v>4</v>
      </c>
      <c r="CH642" s="1" t="s">
        <v>1870</v>
      </c>
      <c r="CI642" s="1" t="s">
        <v>1871</v>
      </c>
      <c r="CJ642" s="1" t="s">
        <v>1872</v>
      </c>
      <c r="CK642" s="1" t="s">
        <v>1873</v>
      </c>
      <c r="CL642" s="1">
        <v>0.0</v>
      </c>
      <c r="CM642" s="1" t="s">
        <v>1874</v>
      </c>
      <c r="CN642" s="1" t="s">
        <v>946</v>
      </c>
      <c r="CO642" s="1" t="s">
        <v>1875</v>
      </c>
      <c r="CP642" s="1" t="s">
        <v>1876</v>
      </c>
      <c r="CQ642" s="1" t="s">
        <v>1877</v>
      </c>
      <c r="CR642" s="1" t="s">
        <v>950</v>
      </c>
      <c r="CS642" s="1" t="s">
        <v>1878</v>
      </c>
      <c r="CT642" s="1" t="s">
        <v>952</v>
      </c>
      <c r="CU642" s="1" t="s">
        <v>1443</v>
      </c>
      <c r="CV642" s="1" t="s">
        <v>954</v>
      </c>
      <c r="CW642" s="1">
        <v>1.0</v>
      </c>
      <c r="CX642" s="1" t="s">
        <v>1879</v>
      </c>
      <c r="CY642" s="1">
        <v>0.0</v>
      </c>
      <c r="CZ642" s="1" t="s">
        <v>276</v>
      </c>
      <c r="DA642" s="1">
        <v>0.0</v>
      </c>
      <c r="DB642" s="1">
        <v>0.0</v>
      </c>
      <c r="DC642" s="1">
        <v>0.0</v>
      </c>
      <c r="DD642" s="1">
        <v>0.0</v>
      </c>
      <c r="DE642" s="1">
        <v>0.0</v>
      </c>
      <c r="DF642" s="1">
        <v>8.0</v>
      </c>
      <c r="DG642" s="1">
        <v>10.0</v>
      </c>
      <c r="DH642" s="1" t="s">
        <v>153</v>
      </c>
    </row>
    <row r="643" ht="15.75" customHeight="1">
      <c r="A643" s="1">
        <v>2016.0</v>
      </c>
      <c r="B643" s="1" t="s">
        <v>1867</v>
      </c>
      <c r="C643" s="1">
        <v>129.0</v>
      </c>
      <c r="D643" s="1">
        <v>0.0</v>
      </c>
      <c r="E643" s="1" t="s">
        <v>1868</v>
      </c>
      <c r="F643" s="1" t="s">
        <v>1869</v>
      </c>
      <c r="G643" s="1" t="s">
        <v>136</v>
      </c>
      <c r="H643" s="1">
        <v>4620.112</v>
      </c>
      <c r="I643" s="1">
        <f t="shared" ref="I643:I646" si="3999">(H643-H642)/H642</f>
        <v>-0.1798478957</v>
      </c>
      <c r="J643" s="3">
        <v>2.0912137858581865E12</v>
      </c>
      <c r="K643" s="3">
        <v>1.2934627315590745</v>
      </c>
      <c r="L643" s="3">
        <v>-0.0940166569157271</v>
      </c>
      <c r="M643" s="3">
        <f t="shared" si="7"/>
        <v>28.36876577</v>
      </c>
      <c r="N643" s="3" t="str">
        <f t="shared" si="8"/>
        <v>#NUM!</v>
      </c>
      <c r="O643" s="1">
        <v>0.0</v>
      </c>
      <c r="P643" s="1" t="s">
        <v>113</v>
      </c>
      <c r="Q643" s="1">
        <v>10.0</v>
      </c>
      <c r="R643" s="1" t="s">
        <v>157</v>
      </c>
      <c r="S643" s="1">
        <f t="shared" si="3310"/>
        <v>1</v>
      </c>
      <c r="T643" s="1">
        <f t="shared" si="10"/>
        <v>1</v>
      </c>
      <c r="U643" s="2">
        <v>29704.0</v>
      </c>
      <c r="V643" s="2">
        <v>43465.0</v>
      </c>
      <c r="W643" s="1">
        <v>13761.0</v>
      </c>
      <c r="X643" s="1">
        <v>9.529593783265282</v>
      </c>
      <c r="Y643" s="1">
        <v>8.0</v>
      </c>
      <c r="Z643" s="1">
        <v>240.916</v>
      </c>
      <c r="AA643" s="1">
        <v>2498.09</v>
      </c>
      <c r="AB643" s="1">
        <v>2122.022</v>
      </c>
      <c r="AC643" s="1">
        <v>961.238</v>
      </c>
      <c r="AD643" s="1">
        <v>0.0</v>
      </c>
      <c r="AE643" s="1">
        <v>1160.784</v>
      </c>
      <c r="AF643" s="1">
        <v>297.269</v>
      </c>
      <c r="AG643" s="1">
        <f t="shared" ref="AG643:AL643" si="3993">LN(AA643)</f>
        <v>7.823281719</v>
      </c>
      <c r="AH643" s="1">
        <f t="shared" si="3993"/>
        <v>7.660124687</v>
      </c>
      <c r="AI643" s="1">
        <f t="shared" si="3993"/>
        <v>6.868222037</v>
      </c>
      <c r="AJ643" s="1" t="str">
        <f t="shared" si="3993"/>
        <v>#NUM!</v>
      </c>
      <c r="AK643" s="1">
        <f t="shared" si="3993"/>
        <v>7.056850918</v>
      </c>
      <c r="AL643" s="1">
        <f t="shared" si="3993"/>
        <v>5.694637453</v>
      </c>
      <c r="AM643" s="1">
        <f t="shared" si="12"/>
        <v>8.438174226</v>
      </c>
      <c r="AN643" s="1">
        <v>1117.196</v>
      </c>
      <c r="AO643" s="1">
        <v>2535.6150000000002</v>
      </c>
      <c r="AP643" s="1">
        <f t="shared" si="13"/>
        <v>0.8368865147</v>
      </c>
      <c r="AQ643" s="1">
        <f t="shared" si="14"/>
        <v>1</v>
      </c>
      <c r="AR643" s="1">
        <v>3652.811</v>
      </c>
      <c r="AS643" s="1">
        <v>967.3009999999999</v>
      </c>
      <c r="AT643" s="1">
        <f t="shared" ref="AT643:AU643" si="3994">LN(AN643)</f>
        <v>7.018577254</v>
      </c>
      <c r="AU643" s="1">
        <f t="shared" si="3994"/>
        <v>7.83819149</v>
      </c>
      <c r="AV643" s="1">
        <f t="shared" ref="AV643:AW643" si="3995">LN(AR643)</f>
        <v>8.203252287</v>
      </c>
      <c r="AW643" s="1">
        <f t="shared" si="3995"/>
        <v>6.874509719</v>
      </c>
      <c r="AX643" s="1">
        <v>3692.699</v>
      </c>
      <c r="AY643" s="1">
        <v>108.667</v>
      </c>
      <c r="AZ643" s="1">
        <v>49.955</v>
      </c>
      <c r="BA643" s="1">
        <v>58.902</v>
      </c>
      <c r="BB643" s="1">
        <v>39.975</v>
      </c>
      <c r="BC643" s="1">
        <v>18.927</v>
      </c>
      <c r="BD643" s="1">
        <v>0.0</v>
      </c>
      <c r="BE643" s="1">
        <v>18.927</v>
      </c>
      <c r="BF643" s="1">
        <v>1.9569999999999999</v>
      </c>
      <c r="BG643" s="1">
        <v>0.41000000000000003</v>
      </c>
      <c r="BH643" s="1">
        <v>0.0</v>
      </c>
      <c r="BI643" s="1">
        <v>0.0</v>
      </c>
      <c r="BJ643" s="1">
        <f t="shared" ref="BJ643:BM643" si="3996">BF643*1</f>
        <v>1.957</v>
      </c>
      <c r="BK643" s="1">
        <f t="shared" si="3996"/>
        <v>0.41</v>
      </c>
      <c r="BL643" s="1">
        <f t="shared" si="3996"/>
        <v>0</v>
      </c>
      <c r="BM643" s="1">
        <f t="shared" si="3996"/>
        <v>0</v>
      </c>
      <c r="BN643" s="1">
        <f t="shared" si="18"/>
        <v>0</v>
      </c>
      <c r="BO643" s="1">
        <v>1.7720000000000002</v>
      </c>
      <c r="BP643" s="1">
        <v>3.8419999999999996</v>
      </c>
      <c r="BQ643" s="1">
        <v>0.8370000000000001</v>
      </c>
      <c r="BR643" s="1">
        <f t="shared" ref="BR643:BT643" si="3997">BO643*1</f>
        <v>1.772</v>
      </c>
      <c r="BS643" s="1">
        <f t="shared" si="3997"/>
        <v>3.842</v>
      </c>
      <c r="BT643" s="1">
        <f t="shared" si="3997"/>
        <v>0.837</v>
      </c>
      <c r="BU643" s="1">
        <v>0.458</v>
      </c>
      <c r="BV643" s="1">
        <v>115.49600000000001</v>
      </c>
      <c r="BW643" s="1">
        <v>4.9085</v>
      </c>
      <c r="BX643" s="1">
        <v>307.724917</v>
      </c>
      <c r="BY643" s="1">
        <v>47.039333</v>
      </c>
      <c r="BZ643" s="1">
        <v>385.009333</v>
      </c>
      <c r="CA643" s="1">
        <f t="shared" ref="CA643:CE643" si="3998">BV643*1</f>
        <v>115.496</v>
      </c>
      <c r="CB643" s="1">
        <f t="shared" si="3998"/>
        <v>4.9085</v>
      </c>
      <c r="CC643" s="1">
        <f t="shared" si="3998"/>
        <v>307.724917</v>
      </c>
      <c r="CD643" s="1">
        <f t="shared" si="3998"/>
        <v>47.039333</v>
      </c>
      <c r="CE643" s="1">
        <f t="shared" si="3998"/>
        <v>385.009333</v>
      </c>
      <c r="CF643" s="1">
        <v>4.0</v>
      </c>
      <c r="CG643" s="1">
        <f t="shared" si="21"/>
        <v>4</v>
      </c>
      <c r="CH643" s="1" t="s">
        <v>1870</v>
      </c>
      <c r="CI643" s="1" t="s">
        <v>1871</v>
      </c>
      <c r="CJ643" s="1" t="s">
        <v>1872</v>
      </c>
      <c r="CK643" s="1" t="s">
        <v>1873</v>
      </c>
      <c r="CL643" s="1">
        <v>0.0</v>
      </c>
      <c r="CM643" s="1" t="s">
        <v>1874</v>
      </c>
      <c r="CN643" s="1" t="s">
        <v>946</v>
      </c>
      <c r="CO643" s="1" t="s">
        <v>1875</v>
      </c>
      <c r="CP643" s="1" t="s">
        <v>1876</v>
      </c>
      <c r="CQ643" s="1" t="s">
        <v>1877</v>
      </c>
      <c r="CR643" s="1" t="s">
        <v>950</v>
      </c>
      <c r="CS643" s="1" t="s">
        <v>1878</v>
      </c>
      <c r="CT643" s="1" t="s">
        <v>952</v>
      </c>
      <c r="CU643" s="1" t="s">
        <v>1443</v>
      </c>
      <c r="CV643" s="1" t="s">
        <v>954</v>
      </c>
      <c r="CW643" s="1">
        <v>1.0</v>
      </c>
      <c r="CX643" s="1" t="s">
        <v>1879</v>
      </c>
      <c r="CY643" s="1">
        <v>0.0</v>
      </c>
      <c r="CZ643" s="1" t="s">
        <v>276</v>
      </c>
      <c r="DA643" s="1">
        <v>0.0</v>
      </c>
      <c r="DB643" s="1">
        <v>0.0</v>
      </c>
      <c r="DC643" s="1">
        <v>0.0</v>
      </c>
      <c r="DD643" s="1">
        <v>0.0</v>
      </c>
      <c r="DE643" s="1">
        <v>0.0</v>
      </c>
      <c r="DF643" s="1">
        <v>8.0</v>
      </c>
      <c r="DG643" s="1">
        <v>10.0</v>
      </c>
      <c r="DH643" s="1" t="s">
        <v>153</v>
      </c>
    </row>
    <row r="644" ht="15.75" customHeight="1">
      <c r="A644" s="1">
        <v>2017.0</v>
      </c>
      <c r="B644" s="1" t="s">
        <v>1867</v>
      </c>
      <c r="C644" s="1">
        <v>129.0</v>
      </c>
      <c r="D644" s="1">
        <v>0.0</v>
      </c>
      <c r="E644" s="1" t="s">
        <v>1868</v>
      </c>
      <c r="F644" s="1" t="s">
        <v>1869</v>
      </c>
      <c r="G644" s="1" t="s">
        <v>136</v>
      </c>
      <c r="H644" s="1">
        <v>4874.9400000000005</v>
      </c>
      <c r="I644" s="1">
        <f t="shared" si="3999"/>
        <v>0.05515623864</v>
      </c>
      <c r="J644" s="3">
        <v>2.1260922840536946E12</v>
      </c>
      <c r="K644" s="3">
        <v>1.6678590410685672</v>
      </c>
      <c r="L644" s="3">
        <v>1.22653316645808</v>
      </c>
      <c r="M644" s="3">
        <f t="shared" si="7"/>
        <v>28.3853068</v>
      </c>
      <c r="N644" s="3">
        <f t="shared" si="8"/>
        <v>0.2041916259</v>
      </c>
      <c r="O644" s="1">
        <v>0.0</v>
      </c>
      <c r="P644" s="1" t="s">
        <v>113</v>
      </c>
      <c r="Q644" s="1">
        <v>10.0</v>
      </c>
      <c r="R644" s="1" t="s">
        <v>157</v>
      </c>
      <c r="S644" s="1">
        <f t="shared" si="3310"/>
        <v>1</v>
      </c>
      <c r="T644" s="1">
        <f t="shared" si="10"/>
        <v>1</v>
      </c>
      <c r="U644" s="2">
        <v>29704.0</v>
      </c>
      <c r="V644" s="2">
        <v>43100.0</v>
      </c>
      <c r="W644" s="1">
        <v>13396.0</v>
      </c>
      <c r="X644" s="1">
        <v>9.502711433914095</v>
      </c>
      <c r="Y644" s="1">
        <v>8.0</v>
      </c>
      <c r="Z644" s="1">
        <v>164.376</v>
      </c>
      <c r="AA644" s="1">
        <v>2369.882</v>
      </c>
      <c r="AB644" s="1">
        <v>2505.058</v>
      </c>
      <c r="AC644" s="1">
        <v>980.778</v>
      </c>
      <c r="AD644" s="1">
        <v>0.0</v>
      </c>
      <c r="AE644" s="1">
        <v>1524.28</v>
      </c>
      <c r="AF644" s="1">
        <v>672.854</v>
      </c>
      <c r="AG644" s="1">
        <f t="shared" ref="AG644:AL644" si="4000">LN(AA644)</f>
        <v>7.770595444</v>
      </c>
      <c r="AH644" s="1">
        <f t="shared" si="4000"/>
        <v>7.826067167</v>
      </c>
      <c r="AI644" s="1">
        <f t="shared" si="4000"/>
        <v>6.888346134</v>
      </c>
      <c r="AJ644" s="1" t="str">
        <f t="shared" si="4000"/>
        <v>#NUM!</v>
      </c>
      <c r="AK644" s="1">
        <f t="shared" si="4000"/>
        <v>7.329277446</v>
      </c>
      <c r="AL644" s="1">
        <f t="shared" si="4000"/>
        <v>6.511528367</v>
      </c>
      <c r="AM644" s="1">
        <f t="shared" si="12"/>
        <v>8.491863076</v>
      </c>
      <c r="AN644" s="1">
        <v>1062.941</v>
      </c>
      <c r="AO644" s="1">
        <v>2827.063</v>
      </c>
      <c r="AP644" s="1">
        <f t="shared" si="13"/>
        <v>0.8860991071</v>
      </c>
      <c r="AQ644" s="1">
        <f t="shared" si="14"/>
        <v>1</v>
      </c>
      <c r="AR644" s="1">
        <v>3890.004</v>
      </c>
      <c r="AS644" s="1">
        <v>984.9360000000006</v>
      </c>
      <c r="AT644" s="1">
        <f t="shared" ref="AT644:AU644" si="4001">LN(AN644)</f>
        <v>6.968794874</v>
      </c>
      <c r="AU644" s="1">
        <f t="shared" si="4001"/>
        <v>7.946993643</v>
      </c>
      <c r="AV644" s="1">
        <f t="shared" ref="AV644:AW644" si="4002">LN(AR644)</f>
        <v>8.266165465</v>
      </c>
      <c r="AW644" s="1">
        <f t="shared" si="4002"/>
        <v>6.892576664</v>
      </c>
      <c r="AX644" s="1">
        <v>2976.078</v>
      </c>
      <c r="AY644" s="1">
        <v>100.515</v>
      </c>
      <c r="AZ644" s="1">
        <v>50.822</v>
      </c>
      <c r="BA644" s="1">
        <v>49.828</v>
      </c>
      <c r="BB644" s="1">
        <v>32.194</v>
      </c>
      <c r="BC644" s="1">
        <v>17.634</v>
      </c>
      <c r="BD644" s="1">
        <v>0.0</v>
      </c>
      <c r="BE644" s="1">
        <v>17.634</v>
      </c>
      <c r="BF644" s="1">
        <v>1.7900000000000003</v>
      </c>
      <c r="BG644" s="1">
        <v>0.36200000000000004</v>
      </c>
      <c r="BH644" s="1">
        <v>0.0</v>
      </c>
      <c r="BI644" s="1">
        <v>0.0</v>
      </c>
      <c r="BJ644" s="1">
        <f t="shared" ref="BJ644:BM644" si="4003">BF644*1</f>
        <v>1.79</v>
      </c>
      <c r="BK644" s="1">
        <f t="shared" si="4003"/>
        <v>0.362</v>
      </c>
      <c r="BL644" s="1">
        <f t="shared" si="4003"/>
        <v>0</v>
      </c>
      <c r="BM644" s="1">
        <f t="shared" si="4003"/>
        <v>0</v>
      </c>
      <c r="BN644" s="1">
        <f t="shared" si="18"/>
        <v>0</v>
      </c>
      <c r="BO644" s="1">
        <v>1.4529999999999998</v>
      </c>
      <c r="BP644" s="1">
        <v>3.034</v>
      </c>
      <c r="BQ644" s="1">
        <v>0.886</v>
      </c>
      <c r="BR644" s="1">
        <f t="shared" ref="BR644:BT644" si="4004">BO644*1</f>
        <v>1.453</v>
      </c>
      <c r="BS644" s="1">
        <f t="shared" si="4004"/>
        <v>3.034</v>
      </c>
      <c r="BT644" s="1">
        <f t="shared" si="4004"/>
        <v>0.886</v>
      </c>
      <c r="BU644" s="1">
        <v>0.539</v>
      </c>
      <c r="BV644" s="1">
        <v>107.92</v>
      </c>
      <c r="BW644" s="1">
        <v>5.5364439999999995</v>
      </c>
      <c r="BX644" s="1">
        <v>330.675333</v>
      </c>
      <c r="BY644" s="1">
        <v>52.109778</v>
      </c>
      <c r="BZ644" s="1">
        <v>541.66</v>
      </c>
      <c r="CA644" s="1">
        <f t="shared" ref="CA644:CE644" si="4005">BV644*1</f>
        <v>107.92</v>
      </c>
      <c r="CB644" s="1">
        <f t="shared" si="4005"/>
        <v>5.536444</v>
      </c>
      <c r="CC644" s="1">
        <f t="shared" si="4005"/>
        <v>330.675333</v>
      </c>
      <c r="CD644" s="1">
        <f t="shared" si="4005"/>
        <v>52.109778</v>
      </c>
      <c r="CE644" s="1">
        <f t="shared" si="4005"/>
        <v>541.66</v>
      </c>
      <c r="CF644" s="1">
        <v>4.0</v>
      </c>
      <c r="CG644" s="1">
        <f t="shared" si="21"/>
        <v>4</v>
      </c>
      <c r="CH644" s="1" t="s">
        <v>1870</v>
      </c>
      <c r="CI644" s="1" t="s">
        <v>1871</v>
      </c>
      <c r="CJ644" s="1" t="s">
        <v>1872</v>
      </c>
      <c r="CK644" s="1" t="s">
        <v>1873</v>
      </c>
      <c r="CL644" s="1">
        <v>0.0</v>
      </c>
      <c r="CM644" s="1" t="s">
        <v>1874</v>
      </c>
      <c r="CN644" s="1" t="s">
        <v>946</v>
      </c>
      <c r="CO644" s="1" t="s">
        <v>1875</v>
      </c>
      <c r="CP644" s="1" t="s">
        <v>1876</v>
      </c>
      <c r="CQ644" s="1" t="s">
        <v>1877</v>
      </c>
      <c r="CR644" s="1" t="s">
        <v>950</v>
      </c>
      <c r="CS644" s="1" t="s">
        <v>1878</v>
      </c>
      <c r="CT644" s="1" t="s">
        <v>952</v>
      </c>
      <c r="CU644" s="1" t="s">
        <v>1443</v>
      </c>
      <c r="CV644" s="1" t="s">
        <v>954</v>
      </c>
      <c r="CW644" s="1">
        <v>1.0</v>
      </c>
      <c r="CX644" s="1" t="s">
        <v>1879</v>
      </c>
      <c r="CY644" s="1">
        <v>0.0</v>
      </c>
      <c r="CZ644" s="1" t="s">
        <v>276</v>
      </c>
      <c r="DA644" s="1">
        <v>0.0</v>
      </c>
      <c r="DB644" s="1">
        <v>0.0</v>
      </c>
      <c r="DC644" s="1">
        <v>0.0</v>
      </c>
      <c r="DD644" s="1">
        <v>0.0</v>
      </c>
      <c r="DE644" s="1">
        <v>0.0</v>
      </c>
      <c r="DF644" s="1">
        <v>8.0</v>
      </c>
      <c r="DG644" s="1">
        <v>10.0</v>
      </c>
      <c r="DH644" s="1" t="s">
        <v>153</v>
      </c>
    </row>
    <row r="645" ht="15.75" customHeight="1">
      <c r="A645" s="1">
        <v>2018.0</v>
      </c>
      <c r="B645" s="1" t="s">
        <v>1867</v>
      </c>
      <c r="C645" s="1">
        <v>129.0</v>
      </c>
      <c r="D645" s="1">
        <v>0.0</v>
      </c>
      <c r="E645" s="1" t="s">
        <v>1868</v>
      </c>
      <c r="F645" s="1" t="s">
        <v>1869</v>
      </c>
      <c r="G645" s="1" t="s">
        <v>136</v>
      </c>
      <c r="H645" s="1">
        <v>4845.734</v>
      </c>
      <c r="I645" s="1">
        <f t="shared" si="3999"/>
        <v>-0.005991048095</v>
      </c>
      <c r="J645" s="3">
        <v>2.14611448585804E12</v>
      </c>
      <c r="K645" s="3">
        <v>0.9417371933719778</v>
      </c>
      <c r="L645" s="3">
        <v>1.13748763600395</v>
      </c>
      <c r="M645" s="3">
        <f t="shared" si="7"/>
        <v>28.39468011</v>
      </c>
      <c r="N645" s="3">
        <f t="shared" si="8"/>
        <v>0.1288220023</v>
      </c>
      <c r="O645" s="1">
        <v>0.0</v>
      </c>
      <c r="P645" s="1" t="s">
        <v>113</v>
      </c>
      <c r="Q645" s="1">
        <v>10.0</v>
      </c>
      <c r="R645" s="1" t="s">
        <v>157</v>
      </c>
      <c r="S645" s="1">
        <f t="shared" si="3310"/>
        <v>1</v>
      </c>
      <c r="T645" s="1">
        <f t="shared" si="10"/>
        <v>1</v>
      </c>
      <c r="U645" s="2">
        <v>29704.0</v>
      </c>
      <c r="V645" s="2">
        <v>42735.0</v>
      </c>
      <c r="W645" s="1">
        <v>13031.0</v>
      </c>
      <c r="X645" s="1">
        <v>9.475086413144906</v>
      </c>
      <c r="Y645" s="1">
        <v>8.0</v>
      </c>
      <c r="Z645" s="1">
        <v>218.53</v>
      </c>
      <c r="AA645" s="1">
        <v>2261.5660000000003</v>
      </c>
      <c r="AB645" s="1">
        <v>2584.168</v>
      </c>
      <c r="AC645" s="1">
        <v>866.248</v>
      </c>
      <c r="AD645" s="1">
        <v>0.0</v>
      </c>
      <c r="AE645" s="1">
        <v>1717.92</v>
      </c>
      <c r="AF645" s="1">
        <v>620.94</v>
      </c>
      <c r="AG645" s="1">
        <f t="shared" ref="AG645:AL645" si="4006">LN(AA645)</f>
        <v>7.723812773</v>
      </c>
      <c r="AH645" s="1">
        <f t="shared" si="4006"/>
        <v>7.857158878</v>
      </c>
      <c r="AI645" s="1">
        <f t="shared" si="4006"/>
        <v>6.764171242</v>
      </c>
      <c r="AJ645" s="1" t="str">
        <f t="shared" si="4006"/>
        <v>#NUM!</v>
      </c>
      <c r="AK645" s="1">
        <f t="shared" si="4006"/>
        <v>7.448869536</v>
      </c>
      <c r="AL645" s="1">
        <f t="shared" si="4006"/>
        <v>6.431234459</v>
      </c>
      <c r="AM645" s="1">
        <f t="shared" si="12"/>
        <v>8.485854009</v>
      </c>
      <c r="AN645" s="1">
        <v>911.725</v>
      </c>
      <c r="AO645" s="1">
        <v>2848.1040000000003</v>
      </c>
      <c r="AP645" s="1">
        <f t="shared" si="13"/>
        <v>0.9073292267</v>
      </c>
      <c r="AQ645" s="1">
        <f t="shared" si="14"/>
        <v>1</v>
      </c>
      <c r="AR645" s="1">
        <v>3759.829</v>
      </c>
      <c r="AS645" s="1">
        <v>1085.9050000000002</v>
      </c>
      <c r="AT645" s="1">
        <f t="shared" ref="AT645:AU645" si="4007">LN(AN645)</f>
        <v>6.81533841</v>
      </c>
      <c r="AU645" s="1">
        <f t="shared" si="4007"/>
        <v>7.954408789</v>
      </c>
      <c r="AV645" s="1">
        <f t="shared" ref="AV645:AW645" si="4008">LN(AR645)</f>
        <v>8.232128757</v>
      </c>
      <c r="AW645" s="1">
        <f t="shared" si="4008"/>
        <v>6.99016902</v>
      </c>
      <c r="AX645" s="1">
        <v>3065.991</v>
      </c>
      <c r="AY645" s="1">
        <v>168.547</v>
      </c>
      <c r="AZ645" s="1">
        <v>37.984</v>
      </c>
      <c r="BA645" s="1">
        <v>131.51</v>
      </c>
      <c r="BB645" s="1">
        <v>30.54</v>
      </c>
      <c r="BC645" s="1">
        <v>100.97</v>
      </c>
      <c r="BD645" s="1">
        <v>0.0</v>
      </c>
      <c r="BE645" s="1">
        <v>100.97</v>
      </c>
      <c r="BF645" s="1">
        <v>9.297999999999998</v>
      </c>
      <c r="BG645" s="1">
        <v>2.084</v>
      </c>
      <c r="BH645" s="1">
        <v>0.0</v>
      </c>
      <c r="BI645" s="1">
        <v>0.0</v>
      </c>
      <c r="BJ645" s="1">
        <f t="shared" ref="BJ645:BM645" si="4009">BF645*1</f>
        <v>9.298</v>
      </c>
      <c r="BK645" s="1">
        <f t="shared" si="4009"/>
        <v>2.084</v>
      </c>
      <c r="BL645" s="1">
        <f t="shared" si="4009"/>
        <v>0</v>
      </c>
      <c r="BM645" s="1">
        <f t="shared" si="4009"/>
        <v>0</v>
      </c>
      <c r="BN645" s="1">
        <f t="shared" si="18"/>
        <v>0</v>
      </c>
      <c r="BO645" s="1">
        <v>1.535</v>
      </c>
      <c r="BP645" s="1">
        <v>3.5389999999999997</v>
      </c>
      <c r="BQ645" s="1">
        <v>0.907</v>
      </c>
      <c r="BR645" s="1">
        <f t="shared" ref="BR645:BT645" si="4010">BO645*1</f>
        <v>1.535</v>
      </c>
      <c r="BS645" s="1">
        <f t="shared" si="4010"/>
        <v>3.539</v>
      </c>
      <c r="BT645" s="1">
        <f t="shared" si="4010"/>
        <v>0.907</v>
      </c>
      <c r="BU645" s="1">
        <v>0.6030000000000001</v>
      </c>
      <c r="BV645" s="1">
        <v>83.96000000000001</v>
      </c>
      <c r="BW645" s="1">
        <v>14.612222000000003</v>
      </c>
      <c r="BX645" s="1">
        <v>340.665667</v>
      </c>
      <c r="BY645" s="1">
        <v>50.888778</v>
      </c>
      <c r="BZ645" s="1">
        <v>538.414889</v>
      </c>
      <c r="CA645" s="1">
        <f t="shared" ref="CA645:CE645" si="4011">BV645*1</f>
        <v>83.96</v>
      </c>
      <c r="CB645" s="1">
        <f t="shared" si="4011"/>
        <v>14.612222</v>
      </c>
      <c r="CC645" s="1">
        <f t="shared" si="4011"/>
        <v>340.665667</v>
      </c>
      <c r="CD645" s="1">
        <f t="shared" si="4011"/>
        <v>50.888778</v>
      </c>
      <c r="CE645" s="1">
        <f t="shared" si="4011"/>
        <v>538.414889</v>
      </c>
      <c r="CF645" s="1">
        <v>4.0</v>
      </c>
      <c r="CG645" s="1">
        <f t="shared" si="21"/>
        <v>4</v>
      </c>
      <c r="CH645" s="1" t="s">
        <v>1870</v>
      </c>
      <c r="CI645" s="1" t="s">
        <v>1871</v>
      </c>
      <c r="CJ645" s="1" t="s">
        <v>1872</v>
      </c>
      <c r="CK645" s="1" t="s">
        <v>1873</v>
      </c>
      <c r="CL645" s="1">
        <v>0.0</v>
      </c>
      <c r="CM645" s="1" t="s">
        <v>1874</v>
      </c>
      <c r="CN645" s="1" t="s">
        <v>946</v>
      </c>
      <c r="CO645" s="1" t="s">
        <v>1875</v>
      </c>
      <c r="CP645" s="1" t="s">
        <v>1876</v>
      </c>
      <c r="CQ645" s="1" t="s">
        <v>1877</v>
      </c>
      <c r="CR645" s="1" t="s">
        <v>950</v>
      </c>
      <c r="CS645" s="1" t="s">
        <v>1878</v>
      </c>
      <c r="CT645" s="1" t="s">
        <v>952</v>
      </c>
      <c r="CU645" s="1" t="s">
        <v>1443</v>
      </c>
      <c r="CV645" s="1" t="s">
        <v>954</v>
      </c>
      <c r="CW645" s="1">
        <v>1.0</v>
      </c>
      <c r="CX645" s="1" t="s">
        <v>1879</v>
      </c>
      <c r="CY645" s="1">
        <v>0.0</v>
      </c>
      <c r="CZ645" s="1" t="s">
        <v>276</v>
      </c>
      <c r="DA645" s="1">
        <v>0.0</v>
      </c>
      <c r="DB645" s="1">
        <v>0.0</v>
      </c>
      <c r="DC645" s="1">
        <v>0.0</v>
      </c>
      <c r="DD645" s="1">
        <v>0.0</v>
      </c>
      <c r="DE645" s="1">
        <v>0.0</v>
      </c>
      <c r="DF645" s="1">
        <v>8.0</v>
      </c>
      <c r="DG645" s="1">
        <v>10.0</v>
      </c>
      <c r="DH645" s="1" t="s">
        <v>153</v>
      </c>
    </row>
    <row r="646" ht="15.75" customHeight="1">
      <c r="A646" s="1">
        <v>2019.0</v>
      </c>
      <c r="B646" s="1" t="s">
        <v>1867</v>
      </c>
      <c r="C646" s="1">
        <v>129.0</v>
      </c>
      <c r="D646" s="1">
        <v>0.0</v>
      </c>
      <c r="E646" s="1" t="s">
        <v>1868</v>
      </c>
      <c r="F646" s="1" t="s">
        <v>1869</v>
      </c>
      <c r="G646" s="1" t="s">
        <v>136</v>
      </c>
      <c r="H646" s="1">
        <v>4792.352</v>
      </c>
      <c r="I646" s="1">
        <f t="shared" si="3999"/>
        <v>-0.01101628773</v>
      </c>
      <c r="J646" s="3">
        <v>2.1522834905985745E12</v>
      </c>
      <c r="K646" s="3">
        <v>0.28744993713920053</v>
      </c>
      <c r="L646" s="3">
        <v>0.611246943765291</v>
      </c>
      <c r="M646" s="3">
        <f t="shared" si="7"/>
        <v>28.39755048</v>
      </c>
      <c r="N646" s="3">
        <f t="shared" si="8"/>
        <v>-0.4922542382</v>
      </c>
      <c r="O646" s="1">
        <v>0.0</v>
      </c>
      <c r="P646" s="1" t="s">
        <v>113</v>
      </c>
      <c r="Q646" s="1">
        <v>10.0</v>
      </c>
      <c r="R646" s="1" t="s">
        <v>157</v>
      </c>
      <c r="S646" s="1">
        <f t="shared" si="3310"/>
        <v>1</v>
      </c>
      <c r="T646" s="1">
        <f t="shared" si="10"/>
        <v>1</v>
      </c>
      <c r="U646" s="2">
        <v>29704.0</v>
      </c>
      <c r="V646" s="2">
        <v>42369.0</v>
      </c>
      <c r="W646" s="1">
        <v>12665.0</v>
      </c>
      <c r="X646" s="1">
        <v>9.446597562435775</v>
      </c>
      <c r="Y646" s="1">
        <v>8.0</v>
      </c>
      <c r="Z646" s="1">
        <v>182.8</v>
      </c>
      <c r="AA646" s="1">
        <v>2206.724</v>
      </c>
      <c r="AB646" s="1">
        <v>2585.628</v>
      </c>
      <c r="AC646" s="1">
        <v>731.189</v>
      </c>
      <c r="AD646" s="1">
        <v>0.0</v>
      </c>
      <c r="AE646" s="1">
        <v>1854.439</v>
      </c>
      <c r="AF646" s="1">
        <v>598.7810000000001</v>
      </c>
      <c r="AG646" s="1">
        <f t="shared" ref="AG646:AL646" si="4012">LN(AA646)</f>
        <v>7.699264342</v>
      </c>
      <c r="AH646" s="1">
        <f t="shared" si="4012"/>
        <v>7.857723697</v>
      </c>
      <c r="AI646" s="1">
        <f t="shared" si="4012"/>
        <v>6.594671976</v>
      </c>
      <c r="AJ646" s="1" t="str">
        <f t="shared" si="4012"/>
        <v>#NUM!</v>
      </c>
      <c r="AK646" s="1">
        <f t="shared" si="4012"/>
        <v>7.525337503</v>
      </c>
      <c r="AL646" s="1">
        <f t="shared" si="4012"/>
        <v>6.394895922</v>
      </c>
      <c r="AM646" s="1">
        <f t="shared" si="12"/>
        <v>8.474776593</v>
      </c>
      <c r="AN646" s="1">
        <v>1104.938</v>
      </c>
      <c r="AO646" s="1">
        <v>2529.234</v>
      </c>
      <c r="AP646" s="1">
        <f t="shared" si="13"/>
        <v>1.022296869</v>
      </c>
      <c r="AQ646" s="1">
        <f t="shared" si="14"/>
        <v>0</v>
      </c>
      <c r="AR646" s="1">
        <v>3634.172</v>
      </c>
      <c r="AS646" s="1">
        <v>1158.1799999999998</v>
      </c>
      <c r="AT646" s="1">
        <f t="shared" ref="AT646:AU646" si="4013">LN(AN646)</f>
        <v>7.007544504</v>
      </c>
      <c r="AU646" s="1">
        <f t="shared" si="4013"/>
        <v>7.835671769</v>
      </c>
      <c r="AV646" s="1">
        <f t="shared" ref="AV646:AW646" si="4014">LN(AR646)</f>
        <v>8.198136579</v>
      </c>
      <c r="AW646" s="1">
        <f t="shared" si="4014"/>
        <v>7.054605086</v>
      </c>
      <c r="AX646" s="1">
        <v>3592.739</v>
      </c>
      <c r="AY646" s="1">
        <v>116.631</v>
      </c>
      <c r="AZ646" s="1">
        <v>31.452</v>
      </c>
      <c r="BA646" s="1">
        <v>85.49</v>
      </c>
      <c r="BB646" s="1">
        <v>13.215</v>
      </c>
      <c r="BC646" s="1">
        <v>72.275</v>
      </c>
      <c r="BD646" s="1">
        <v>0.0</v>
      </c>
      <c r="BE646" s="1">
        <v>72.275</v>
      </c>
      <c r="BF646" s="1">
        <v>6.24</v>
      </c>
      <c r="BG646" s="1">
        <v>1.508</v>
      </c>
      <c r="BH646" s="1">
        <v>0.0</v>
      </c>
      <c r="BI646" s="1">
        <v>0.0</v>
      </c>
      <c r="BJ646" s="1">
        <f t="shared" ref="BJ646:BM646" si="4015">BF646*1</f>
        <v>6.24</v>
      </c>
      <c r="BK646" s="1">
        <f t="shared" si="4015"/>
        <v>1.508</v>
      </c>
      <c r="BL646" s="1">
        <f t="shared" si="4015"/>
        <v>0</v>
      </c>
      <c r="BM646" s="1">
        <f t="shared" si="4015"/>
        <v>0</v>
      </c>
      <c r="BN646" s="1">
        <f t="shared" si="18"/>
        <v>0</v>
      </c>
      <c r="BO646" s="1">
        <v>1.588</v>
      </c>
      <c r="BP646" s="1">
        <v>4.914</v>
      </c>
      <c r="BQ646" s="1">
        <v>1.022</v>
      </c>
      <c r="BR646" s="1">
        <f t="shared" ref="BR646:BT646" si="4016">BO646*1</f>
        <v>1.588</v>
      </c>
      <c r="BS646" s="1">
        <f t="shared" si="4016"/>
        <v>4.914</v>
      </c>
      <c r="BT646" s="1">
        <f t="shared" si="4016"/>
        <v>1.022</v>
      </c>
      <c r="BU646" s="1">
        <v>0.7330000000000001</v>
      </c>
      <c r="BV646" s="1">
        <v>95.403</v>
      </c>
      <c r="BW646" s="1">
        <v>8.549</v>
      </c>
      <c r="BX646" s="1">
        <v>359.2739</v>
      </c>
      <c r="BY646" s="1">
        <v>51.566</v>
      </c>
      <c r="BZ646" s="1">
        <v>479.2352</v>
      </c>
      <c r="CA646" s="1">
        <f t="shared" ref="CA646:CE646" si="4017">BV646*1</f>
        <v>95.403</v>
      </c>
      <c r="CB646" s="1">
        <f t="shared" si="4017"/>
        <v>8.549</v>
      </c>
      <c r="CC646" s="1">
        <f t="shared" si="4017"/>
        <v>359.2739</v>
      </c>
      <c r="CD646" s="1">
        <f t="shared" si="4017"/>
        <v>51.566</v>
      </c>
      <c r="CE646" s="1">
        <f t="shared" si="4017"/>
        <v>479.2352</v>
      </c>
      <c r="CF646" s="1">
        <v>4.0</v>
      </c>
      <c r="CG646" s="1">
        <f t="shared" si="21"/>
        <v>4</v>
      </c>
      <c r="CH646" s="1" t="s">
        <v>1870</v>
      </c>
      <c r="CI646" s="1" t="s">
        <v>1871</v>
      </c>
      <c r="CJ646" s="1" t="s">
        <v>1872</v>
      </c>
      <c r="CK646" s="1" t="s">
        <v>1873</v>
      </c>
      <c r="CL646" s="1">
        <v>0.0</v>
      </c>
      <c r="CM646" s="1" t="s">
        <v>1874</v>
      </c>
      <c r="CN646" s="1" t="s">
        <v>946</v>
      </c>
      <c r="CO646" s="1" t="s">
        <v>1875</v>
      </c>
      <c r="CP646" s="1" t="s">
        <v>1876</v>
      </c>
      <c r="CQ646" s="1" t="s">
        <v>1877</v>
      </c>
      <c r="CR646" s="1" t="s">
        <v>950</v>
      </c>
      <c r="CS646" s="1" t="s">
        <v>1878</v>
      </c>
      <c r="CT646" s="1" t="s">
        <v>952</v>
      </c>
      <c r="CU646" s="1" t="s">
        <v>1443</v>
      </c>
      <c r="CV646" s="1" t="s">
        <v>954</v>
      </c>
      <c r="CW646" s="1">
        <v>1.0</v>
      </c>
      <c r="CX646" s="1" t="s">
        <v>1879</v>
      </c>
      <c r="CY646" s="1">
        <v>0.0</v>
      </c>
      <c r="CZ646" s="1" t="s">
        <v>276</v>
      </c>
      <c r="DA646" s="1">
        <v>0.0</v>
      </c>
      <c r="DB646" s="1">
        <v>0.0</v>
      </c>
      <c r="DC646" s="1">
        <v>0.0</v>
      </c>
      <c r="DD646" s="1">
        <v>0.0</v>
      </c>
      <c r="DE646" s="1">
        <v>0.0</v>
      </c>
      <c r="DF646" s="1">
        <v>8.0</v>
      </c>
      <c r="DG646" s="1">
        <v>10.0</v>
      </c>
      <c r="DH646" s="1" t="s">
        <v>153</v>
      </c>
    </row>
    <row r="647" ht="15.75" customHeight="1">
      <c r="A647" s="1">
        <v>2015.0</v>
      </c>
      <c r="B647" s="1" t="s">
        <v>1880</v>
      </c>
      <c r="C647" s="1">
        <v>130.0</v>
      </c>
      <c r="D647" s="1">
        <v>0.0</v>
      </c>
      <c r="E647" s="1" t="s">
        <v>1881</v>
      </c>
      <c r="F647" s="1" t="s">
        <v>1882</v>
      </c>
      <c r="G647" s="1" t="s">
        <v>136</v>
      </c>
      <c r="H647" s="1">
        <v>9586.297</v>
      </c>
      <c r="I647" s="1"/>
      <c r="J647" s="3">
        <v>2.0645101169067312E12</v>
      </c>
      <c r="K647" s="3">
        <v>0.7783043507165814</v>
      </c>
      <c r="L647" s="3">
        <v>0.0387903996579552</v>
      </c>
      <c r="M647" s="3">
        <f t="shared" si="7"/>
        <v>28.35591408</v>
      </c>
      <c r="N647" s="3">
        <f t="shared" si="8"/>
        <v>-3.249582494</v>
      </c>
      <c r="O647" s="1">
        <v>0.0</v>
      </c>
      <c r="P647" s="1" t="s">
        <v>113</v>
      </c>
      <c r="Q647" s="1">
        <v>10.0</v>
      </c>
      <c r="R647" s="1" t="s">
        <v>157</v>
      </c>
      <c r="S647" s="1">
        <f t="shared" si="3310"/>
        <v>1</v>
      </c>
      <c r="T647" s="1">
        <f t="shared" si="10"/>
        <v>1</v>
      </c>
      <c r="U647" s="2">
        <v>29630.0</v>
      </c>
      <c r="V647" s="2">
        <v>43830.0</v>
      </c>
      <c r="W647" s="1">
        <v>14200.0</v>
      </c>
      <c r="X647" s="1">
        <v>9.560997243589352</v>
      </c>
      <c r="Y647" s="1">
        <v>2.0</v>
      </c>
      <c r="Z647" s="1">
        <v>521.528</v>
      </c>
      <c r="AA647" s="1">
        <v>3772.69</v>
      </c>
      <c r="AB647" s="1">
        <v>5813.607</v>
      </c>
      <c r="AC647" s="1">
        <v>50.243</v>
      </c>
      <c r="AD647" s="1">
        <v>1575.3700000000001</v>
      </c>
      <c r="AE647" s="1">
        <v>4187.994</v>
      </c>
      <c r="AF647" s="1">
        <v>3412.358</v>
      </c>
      <c r="AG647" s="1">
        <f t="shared" ref="AG647:AL647" si="4018">LN(AA647)</f>
        <v>8.235543554</v>
      </c>
      <c r="AH647" s="1">
        <f t="shared" si="4018"/>
        <v>8.667956483</v>
      </c>
      <c r="AI647" s="1">
        <f t="shared" si="4018"/>
        <v>3.916871234</v>
      </c>
      <c r="AJ647" s="1">
        <f t="shared" si="4018"/>
        <v>7.362245444</v>
      </c>
      <c r="AK647" s="1">
        <f t="shared" si="4018"/>
        <v>8.339977139</v>
      </c>
      <c r="AL647" s="1">
        <f t="shared" si="4018"/>
        <v>8.135158827</v>
      </c>
      <c r="AM647" s="1">
        <f t="shared" si="12"/>
        <v>9.168089962</v>
      </c>
      <c r="AN647" s="1">
        <v>189.696</v>
      </c>
      <c r="AO647" s="1">
        <v>3118.5860000000002</v>
      </c>
      <c r="AP647" s="1">
        <f t="shared" si="13"/>
        <v>1.864180433</v>
      </c>
      <c r="AQ647" s="1">
        <f t="shared" si="14"/>
        <v>0</v>
      </c>
      <c r="AR647" s="1">
        <v>3308.282</v>
      </c>
      <c r="AS647" s="1">
        <v>6278.015</v>
      </c>
      <c r="AT647" s="1">
        <f t="shared" ref="AT647:AU647" si="4019">LN(AN647)</f>
        <v>5.245422791</v>
      </c>
      <c r="AU647" s="1">
        <f t="shared" si="4019"/>
        <v>8.045134973</v>
      </c>
      <c r="AV647" s="1">
        <f t="shared" ref="AV647:AW647" si="4020">LN(AR647)</f>
        <v>8.1041843</v>
      </c>
      <c r="AW647" s="1">
        <f t="shared" si="4020"/>
        <v>8.744809127</v>
      </c>
      <c r="AX647" s="1">
        <v>3522.6240000000003</v>
      </c>
      <c r="AY647" s="1">
        <v>180.847</v>
      </c>
      <c r="AZ647" s="1">
        <v>0.0</v>
      </c>
      <c r="BA647" s="1">
        <v>265.2</v>
      </c>
      <c r="BB647" s="1">
        <v>91.96900000000001</v>
      </c>
      <c r="BC647" s="1">
        <v>173.231</v>
      </c>
      <c r="BD647" s="1">
        <v>49.796</v>
      </c>
      <c r="BE647" s="1">
        <v>223.02700000000002</v>
      </c>
      <c r="BF647" s="1">
        <v>3.553</v>
      </c>
      <c r="BG647" s="1">
        <v>2.327</v>
      </c>
      <c r="BH647" s="1">
        <v>160.997</v>
      </c>
      <c r="BI647" s="1">
        <v>113.11999999999999</v>
      </c>
      <c r="BJ647" s="1">
        <f t="shared" ref="BJ647:BM647" si="4021">BF647*1</f>
        <v>3.553</v>
      </c>
      <c r="BK647" s="1">
        <f t="shared" si="4021"/>
        <v>2.327</v>
      </c>
      <c r="BL647" s="1">
        <f t="shared" si="4021"/>
        <v>160.997</v>
      </c>
      <c r="BM647" s="1">
        <f t="shared" si="4021"/>
        <v>113.12</v>
      </c>
      <c r="BN647" s="1">
        <f t="shared" si="18"/>
        <v>47.877</v>
      </c>
      <c r="BO647" s="1">
        <v>0.545</v>
      </c>
      <c r="BP647" s="1">
        <v>70.112</v>
      </c>
      <c r="BQ647" s="1">
        <v>1.864</v>
      </c>
      <c r="BR647" s="1">
        <f t="shared" ref="BR647:BT647" si="4022">BO647*1</f>
        <v>0.545</v>
      </c>
      <c r="BS647" s="1">
        <f t="shared" si="4022"/>
        <v>70.112</v>
      </c>
      <c r="BT647" s="1">
        <f t="shared" si="4022"/>
        <v>1.864</v>
      </c>
      <c r="BU647" s="1">
        <v>1.848</v>
      </c>
      <c r="BV647" s="1">
        <v>3.022</v>
      </c>
      <c r="BW647" s="1">
        <v>20.400000000000002</v>
      </c>
      <c r="BX647" s="1">
        <v>270.971077</v>
      </c>
      <c r="BY647" s="1">
        <v>53.787538000000005</v>
      </c>
      <c r="BZ647" s="1">
        <v>737.4074620000001</v>
      </c>
      <c r="CA647" s="1">
        <f t="shared" ref="CA647:CE647" si="4023">BV647*1</f>
        <v>3.022</v>
      </c>
      <c r="CB647" s="1">
        <f t="shared" si="4023"/>
        <v>20.4</v>
      </c>
      <c r="CC647" s="1">
        <f t="shared" si="4023"/>
        <v>270.971077</v>
      </c>
      <c r="CD647" s="1">
        <f t="shared" si="4023"/>
        <v>53.787538</v>
      </c>
      <c r="CE647" s="1">
        <f t="shared" si="4023"/>
        <v>737.407462</v>
      </c>
      <c r="CF647" s="1">
        <v>2.0</v>
      </c>
      <c r="CG647" s="1">
        <f t="shared" si="21"/>
        <v>2</v>
      </c>
      <c r="CH647" s="1" t="s">
        <v>1883</v>
      </c>
      <c r="CI647" s="1" t="s">
        <v>610</v>
      </c>
      <c r="CJ647" s="1" t="s">
        <v>139</v>
      </c>
      <c r="CK647" s="1" t="s">
        <v>140</v>
      </c>
      <c r="CL647" s="1">
        <v>0.0</v>
      </c>
      <c r="CM647" s="1" t="s">
        <v>613</v>
      </c>
      <c r="CN647" s="1" t="s">
        <v>614</v>
      </c>
      <c r="CO647" s="1" t="s">
        <v>615</v>
      </c>
      <c r="CP647" s="1" t="s">
        <v>1884</v>
      </c>
      <c r="CQ647" s="1" t="s">
        <v>1885</v>
      </c>
      <c r="CR647" s="1" t="s">
        <v>388</v>
      </c>
      <c r="CS647" s="1" t="s">
        <v>805</v>
      </c>
      <c r="CT647" s="1" t="s">
        <v>619</v>
      </c>
      <c r="CU647" s="1" t="s">
        <v>791</v>
      </c>
      <c r="CV647" s="1" t="s">
        <v>621</v>
      </c>
      <c r="CW647" s="1">
        <v>1.0</v>
      </c>
      <c r="CX647" s="1" t="s">
        <v>795</v>
      </c>
      <c r="CY647" s="1" t="s">
        <v>1886</v>
      </c>
      <c r="CZ647" s="1" t="s">
        <v>1887</v>
      </c>
      <c r="DA647" s="1" t="s">
        <v>388</v>
      </c>
      <c r="DB647" s="1" t="s">
        <v>805</v>
      </c>
      <c r="DC647" s="1" t="s">
        <v>795</v>
      </c>
      <c r="DD647" s="1" t="s">
        <v>605</v>
      </c>
      <c r="DE647" s="1">
        <v>0.0</v>
      </c>
      <c r="DF647" s="1">
        <v>2.0</v>
      </c>
      <c r="DG647" s="1">
        <v>10.0</v>
      </c>
      <c r="DH647" s="1" t="s">
        <v>153</v>
      </c>
    </row>
    <row r="648" ht="15.75" customHeight="1">
      <c r="A648" s="1">
        <v>2016.0</v>
      </c>
      <c r="B648" s="1" t="s">
        <v>1880</v>
      </c>
      <c r="C648" s="1">
        <v>130.0</v>
      </c>
      <c r="D648" s="1">
        <v>0.0</v>
      </c>
      <c r="E648" s="1" t="s">
        <v>1881</v>
      </c>
      <c r="F648" s="1" t="s">
        <v>1882</v>
      </c>
      <c r="G648" s="1" t="s">
        <v>136</v>
      </c>
      <c r="H648" s="1">
        <v>9302.828</v>
      </c>
      <c r="I648" s="1">
        <f t="shared" ref="I648:I651" si="4030">(H648-H647)/H647</f>
        <v>-0.02957022926</v>
      </c>
      <c r="J648" s="3">
        <v>2.0912137858581865E12</v>
      </c>
      <c r="K648" s="3">
        <v>1.2934627315590745</v>
      </c>
      <c r="L648" s="3">
        <v>-0.0940166569157271</v>
      </c>
      <c r="M648" s="3">
        <f t="shared" si="7"/>
        <v>28.36876577</v>
      </c>
      <c r="N648" s="3" t="str">
        <f t="shared" si="8"/>
        <v>#NUM!</v>
      </c>
      <c r="O648" s="1">
        <v>0.0</v>
      </c>
      <c r="P648" s="1" t="s">
        <v>113</v>
      </c>
      <c r="Q648" s="1">
        <v>10.0</v>
      </c>
      <c r="R648" s="1" t="s">
        <v>157</v>
      </c>
      <c r="S648" s="1">
        <f t="shared" si="3310"/>
        <v>1</v>
      </c>
      <c r="T648" s="1">
        <f t="shared" si="10"/>
        <v>1</v>
      </c>
      <c r="U648" s="2">
        <v>29630.0</v>
      </c>
      <c r="V648" s="2">
        <v>43465.0</v>
      </c>
      <c r="W648" s="1">
        <v>13835.0</v>
      </c>
      <c r="X648" s="1">
        <v>9.534956892221027</v>
      </c>
      <c r="Y648" s="1">
        <v>2.0</v>
      </c>
      <c r="Z648" s="1">
        <v>680.638</v>
      </c>
      <c r="AA648" s="1">
        <v>3468.1220000000003</v>
      </c>
      <c r="AB648" s="1">
        <v>5834.706</v>
      </c>
      <c r="AC648" s="1">
        <v>41.465</v>
      </c>
      <c r="AD648" s="1">
        <v>1377.338</v>
      </c>
      <c r="AE648" s="1">
        <v>4415.903</v>
      </c>
      <c r="AF648" s="1">
        <v>3669.335</v>
      </c>
      <c r="AG648" s="1">
        <f t="shared" ref="AG648:AL648" si="4024">LN(AA648)</f>
        <v>8.151368516</v>
      </c>
      <c r="AH648" s="1">
        <f t="shared" si="4024"/>
        <v>8.671579158</v>
      </c>
      <c r="AI648" s="1">
        <f t="shared" si="4024"/>
        <v>3.724849698</v>
      </c>
      <c r="AJ648" s="1">
        <f t="shared" si="4024"/>
        <v>7.22790793</v>
      </c>
      <c r="AK648" s="1">
        <f t="shared" si="4024"/>
        <v>8.392967622</v>
      </c>
      <c r="AL648" s="1">
        <f t="shared" si="4024"/>
        <v>8.207765726</v>
      </c>
      <c r="AM648" s="1">
        <f t="shared" si="12"/>
        <v>9.138073719</v>
      </c>
      <c r="AN648" s="1">
        <v>1581.842</v>
      </c>
      <c r="AO648" s="1">
        <v>1077.023</v>
      </c>
      <c r="AP648" s="1">
        <f t="shared" si="13"/>
        <v>5.417438625</v>
      </c>
      <c r="AQ648" s="1">
        <f t="shared" si="14"/>
        <v>0</v>
      </c>
      <c r="AR648" s="1">
        <v>2658.865</v>
      </c>
      <c r="AS648" s="1">
        <v>6643.963</v>
      </c>
      <c r="AT648" s="1">
        <f t="shared" ref="AT648:AU648" si="4025">LN(AN648)</f>
        <v>7.36634527</v>
      </c>
      <c r="AU648" s="1">
        <f t="shared" si="4025"/>
        <v>6.981956033</v>
      </c>
      <c r="AV648" s="1">
        <f t="shared" ref="AV648:AW648" si="4026">LN(AR648)</f>
        <v>7.885654619</v>
      </c>
      <c r="AW648" s="1">
        <f t="shared" si="4026"/>
        <v>8.801463902</v>
      </c>
      <c r="AX648" s="1">
        <v>3669.146</v>
      </c>
      <c r="AY648" s="1">
        <v>473.447</v>
      </c>
      <c r="AZ648" s="1">
        <v>0.0</v>
      </c>
      <c r="BA648" s="1">
        <v>521.888</v>
      </c>
      <c r="BB648" s="1">
        <v>155.941</v>
      </c>
      <c r="BC648" s="1">
        <v>365.947</v>
      </c>
      <c r="BD648" s="1">
        <v>0.0</v>
      </c>
      <c r="BE648" s="1">
        <v>365.947</v>
      </c>
      <c r="BF648" s="1">
        <v>5.508</v>
      </c>
      <c r="BG648" s="1">
        <v>3.9339999999999997</v>
      </c>
      <c r="BH648" s="1">
        <v>135.138</v>
      </c>
      <c r="BI648" s="1">
        <v>0.0</v>
      </c>
      <c r="BJ648" s="1">
        <f t="shared" ref="BJ648:BM648" si="4027">BF648*1</f>
        <v>5.508</v>
      </c>
      <c r="BK648" s="1">
        <f t="shared" si="4027"/>
        <v>3.934</v>
      </c>
      <c r="BL648" s="1">
        <f t="shared" si="4027"/>
        <v>135.138</v>
      </c>
      <c r="BM648" s="1">
        <f t="shared" si="4027"/>
        <v>0</v>
      </c>
      <c r="BN648" s="1">
        <f t="shared" si="18"/>
        <v>135.138</v>
      </c>
      <c r="BO648" s="1">
        <v>0.446</v>
      </c>
      <c r="BP648" s="1">
        <v>88.488</v>
      </c>
      <c r="BQ648" s="1">
        <v>5.417</v>
      </c>
      <c r="BR648" s="1">
        <f t="shared" ref="BR648:BT648" si="4028">BO648*1</f>
        <v>0.446</v>
      </c>
      <c r="BS648" s="1">
        <f t="shared" si="4028"/>
        <v>88.488</v>
      </c>
      <c r="BT648" s="1">
        <f t="shared" si="4028"/>
        <v>5.417</v>
      </c>
      <c r="BU648" s="1">
        <v>5.3790000000000004</v>
      </c>
      <c r="BV648" s="1">
        <v>23.809</v>
      </c>
      <c r="BW648" s="1">
        <v>47.444364</v>
      </c>
      <c r="BX648" s="1">
        <v>333.55872700000003</v>
      </c>
      <c r="BY648" s="1">
        <v>46.660726999999994</v>
      </c>
      <c r="BZ648" s="1">
        <v>845.7116360000001</v>
      </c>
      <c r="CA648" s="1">
        <f t="shared" ref="CA648:CE648" si="4029">BV648*1</f>
        <v>23.809</v>
      </c>
      <c r="CB648" s="1">
        <f t="shared" si="4029"/>
        <v>47.444364</v>
      </c>
      <c r="CC648" s="1">
        <f t="shared" si="4029"/>
        <v>333.558727</v>
      </c>
      <c r="CD648" s="1">
        <f t="shared" si="4029"/>
        <v>46.660727</v>
      </c>
      <c r="CE648" s="1">
        <f t="shared" si="4029"/>
        <v>845.711636</v>
      </c>
      <c r="CF648" s="1">
        <v>2.0</v>
      </c>
      <c r="CG648" s="1">
        <f t="shared" si="21"/>
        <v>2</v>
      </c>
      <c r="CH648" s="1" t="s">
        <v>1883</v>
      </c>
      <c r="CI648" s="1" t="s">
        <v>610</v>
      </c>
      <c r="CJ648" s="1" t="s">
        <v>139</v>
      </c>
      <c r="CK648" s="1" t="s">
        <v>140</v>
      </c>
      <c r="CL648" s="1">
        <v>0.0</v>
      </c>
      <c r="CM648" s="1" t="s">
        <v>613</v>
      </c>
      <c r="CN648" s="1" t="s">
        <v>614</v>
      </c>
      <c r="CO648" s="1" t="s">
        <v>615</v>
      </c>
      <c r="CP648" s="1" t="s">
        <v>1884</v>
      </c>
      <c r="CQ648" s="1" t="s">
        <v>1885</v>
      </c>
      <c r="CR648" s="1" t="s">
        <v>388</v>
      </c>
      <c r="CS648" s="1" t="s">
        <v>805</v>
      </c>
      <c r="CT648" s="1" t="s">
        <v>619</v>
      </c>
      <c r="CU648" s="1" t="s">
        <v>791</v>
      </c>
      <c r="CV648" s="1" t="s">
        <v>621</v>
      </c>
      <c r="CW648" s="1">
        <v>1.0</v>
      </c>
      <c r="CX648" s="1" t="s">
        <v>795</v>
      </c>
      <c r="CY648" s="1" t="s">
        <v>1886</v>
      </c>
      <c r="CZ648" s="1" t="s">
        <v>1887</v>
      </c>
      <c r="DA648" s="1" t="s">
        <v>388</v>
      </c>
      <c r="DB648" s="1" t="s">
        <v>805</v>
      </c>
      <c r="DC648" s="1" t="s">
        <v>795</v>
      </c>
      <c r="DD648" s="1" t="s">
        <v>605</v>
      </c>
      <c r="DE648" s="1">
        <v>0.0</v>
      </c>
      <c r="DF648" s="1">
        <v>2.0</v>
      </c>
      <c r="DG648" s="1">
        <v>10.0</v>
      </c>
      <c r="DH648" s="1" t="s">
        <v>153</v>
      </c>
    </row>
    <row r="649" ht="15.75" customHeight="1">
      <c r="A649" s="1">
        <v>2017.0</v>
      </c>
      <c r="B649" s="1" t="s">
        <v>1880</v>
      </c>
      <c r="C649" s="1">
        <v>130.0</v>
      </c>
      <c r="D649" s="1">
        <v>0.0</v>
      </c>
      <c r="E649" s="1" t="s">
        <v>1881</v>
      </c>
      <c r="F649" s="1" t="s">
        <v>1882</v>
      </c>
      <c r="G649" s="1" t="s">
        <v>136</v>
      </c>
      <c r="H649" s="1">
        <v>8235.11</v>
      </c>
      <c r="I649" s="1">
        <f t="shared" si="4030"/>
        <v>-0.1147734861</v>
      </c>
      <c r="J649" s="3">
        <v>2.1260922840536946E12</v>
      </c>
      <c r="K649" s="3">
        <v>1.6678590410685672</v>
      </c>
      <c r="L649" s="3">
        <v>1.22653316645808</v>
      </c>
      <c r="M649" s="3">
        <f t="shared" si="7"/>
        <v>28.3853068</v>
      </c>
      <c r="N649" s="3">
        <f t="shared" si="8"/>
        <v>0.2041916259</v>
      </c>
      <c r="O649" s="1">
        <v>0.0</v>
      </c>
      <c r="P649" s="1" t="s">
        <v>113</v>
      </c>
      <c r="Q649" s="1">
        <v>10.0</v>
      </c>
      <c r="R649" s="1" t="s">
        <v>157</v>
      </c>
      <c r="S649" s="1">
        <f t="shared" si="3310"/>
        <v>1</v>
      </c>
      <c r="T649" s="1">
        <f t="shared" si="10"/>
        <v>1</v>
      </c>
      <c r="U649" s="2">
        <v>29630.0</v>
      </c>
      <c r="V649" s="2">
        <v>43100.0</v>
      </c>
      <c r="W649" s="1">
        <v>13470.0</v>
      </c>
      <c r="X649" s="1">
        <v>9.50822026940441</v>
      </c>
      <c r="Y649" s="1">
        <v>2.0</v>
      </c>
      <c r="Z649" s="1">
        <v>623.883</v>
      </c>
      <c r="AA649" s="1">
        <v>3302.593</v>
      </c>
      <c r="AB649" s="1">
        <v>4932.517</v>
      </c>
      <c r="AC649" s="1">
        <v>42.703</v>
      </c>
      <c r="AD649" s="1">
        <v>1343.642</v>
      </c>
      <c r="AE649" s="1">
        <v>3546.172</v>
      </c>
      <c r="AF649" s="1">
        <v>3363.108</v>
      </c>
      <c r="AG649" s="1">
        <f t="shared" ref="AG649:AL649" si="4031">LN(AA649)</f>
        <v>8.102463196</v>
      </c>
      <c r="AH649" s="1">
        <f t="shared" si="4031"/>
        <v>8.503604684</v>
      </c>
      <c r="AI649" s="1">
        <f t="shared" si="4031"/>
        <v>3.754269175</v>
      </c>
      <c r="AJ649" s="1">
        <f t="shared" si="4031"/>
        <v>7.203139117</v>
      </c>
      <c r="AK649" s="1">
        <f t="shared" si="4031"/>
        <v>8.173623991</v>
      </c>
      <c r="AL649" s="1">
        <f t="shared" si="4031"/>
        <v>8.120620825</v>
      </c>
      <c r="AM649" s="1">
        <f t="shared" si="12"/>
        <v>9.016162</v>
      </c>
      <c r="AN649" s="1">
        <v>215.866</v>
      </c>
      <c r="AO649" s="1">
        <v>1049.614</v>
      </c>
      <c r="AP649" s="1">
        <f t="shared" si="13"/>
        <v>4.699362813</v>
      </c>
      <c r="AQ649" s="1">
        <f t="shared" si="14"/>
        <v>0</v>
      </c>
      <c r="AR649" s="1">
        <v>1265.48</v>
      </c>
      <c r="AS649" s="1">
        <v>6969.630000000001</v>
      </c>
      <c r="AT649" s="1">
        <f t="shared" ref="AT649:AU649" si="4032">LN(AN649)</f>
        <v>5.374657845</v>
      </c>
      <c r="AU649" s="1">
        <f t="shared" si="4032"/>
        <v>6.956177757</v>
      </c>
      <c r="AV649" s="1">
        <f t="shared" ref="AV649:AW649" si="4033">LN(AR649)</f>
        <v>7.143206776</v>
      </c>
      <c r="AW649" s="1">
        <f t="shared" si="4033"/>
        <v>8.849317418</v>
      </c>
      <c r="AX649" s="1">
        <v>3455.716</v>
      </c>
      <c r="AY649" s="1">
        <v>398.545</v>
      </c>
      <c r="AZ649" s="1">
        <v>0.0</v>
      </c>
      <c r="BA649" s="1">
        <v>426.92900000000003</v>
      </c>
      <c r="BB649" s="1">
        <v>101.262</v>
      </c>
      <c r="BC649" s="1">
        <v>325.66700000000003</v>
      </c>
      <c r="BD649" s="1">
        <v>0.0</v>
      </c>
      <c r="BE649" s="1">
        <v>325.66700000000003</v>
      </c>
      <c r="BF649" s="1">
        <v>4.673</v>
      </c>
      <c r="BG649" s="1">
        <v>3.9549999999999996</v>
      </c>
      <c r="BH649" s="1">
        <v>139.974</v>
      </c>
      <c r="BI649" s="1">
        <v>0.0</v>
      </c>
      <c r="BJ649" s="1">
        <f t="shared" ref="BJ649:BM649" si="4034">BF649*1</f>
        <v>4.673</v>
      </c>
      <c r="BK649" s="1">
        <f t="shared" si="4034"/>
        <v>3.955</v>
      </c>
      <c r="BL649" s="1">
        <f t="shared" si="4034"/>
        <v>139.974</v>
      </c>
      <c r="BM649" s="1">
        <f t="shared" si="4034"/>
        <v>0</v>
      </c>
      <c r="BN649" s="1">
        <f t="shared" si="18"/>
        <v>139.974</v>
      </c>
      <c r="BO649" s="1">
        <v>0.48100000000000004</v>
      </c>
      <c r="BP649" s="1">
        <v>80.924</v>
      </c>
      <c r="BQ649" s="1">
        <v>4.699</v>
      </c>
      <c r="BR649" s="1">
        <f t="shared" ref="BR649:BT649" si="4035">BO649*1</f>
        <v>0.481</v>
      </c>
      <c r="BS649" s="1">
        <f t="shared" si="4035"/>
        <v>80.924</v>
      </c>
      <c r="BT649" s="1">
        <f t="shared" si="4035"/>
        <v>4.699</v>
      </c>
      <c r="BU649" s="1">
        <v>4.659</v>
      </c>
      <c r="BV649" s="1">
        <v>3.097</v>
      </c>
      <c r="BW649" s="1">
        <v>38.81172699999999</v>
      </c>
      <c r="BX649" s="1">
        <v>314.156</v>
      </c>
      <c r="BY649" s="1">
        <v>45.443909</v>
      </c>
      <c r="BZ649" s="1">
        <v>748.6463640000001</v>
      </c>
      <c r="CA649" s="1">
        <f t="shared" ref="CA649:CE649" si="4036">BV649*1</f>
        <v>3.097</v>
      </c>
      <c r="CB649" s="1">
        <f t="shared" si="4036"/>
        <v>38.811727</v>
      </c>
      <c r="CC649" s="1">
        <f t="shared" si="4036"/>
        <v>314.156</v>
      </c>
      <c r="CD649" s="1">
        <f t="shared" si="4036"/>
        <v>45.443909</v>
      </c>
      <c r="CE649" s="1">
        <f t="shared" si="4036"/>
        <v>748.646364</v>
      </c>
      <c r="CF649" s="1">
        <v>2.0</v>
      </c>
      <c r="CG649" s="1">
        <f t="shared" si="21"/>
        <v>2</v>
      </c>
      <c r="CH649" s="1" t="s">
        <v>1883</v>
      </c>
      <c r="CI649" s="1" t="s">
        <v>610</v>
      </c>
      <c r="CJ649" s="1" t="s">
        <v>139</v>
      </c>
      <c r="CK649" s="1" t="s">
        <v>140</v>
      </c>
      <c r="CL649" s="1">
        <v>0.0</v>
      </c>
      <c r="CM649" s="1" t="s">
        <v>613</v>
      </c>
      <c r="CN649" s="1" t="s">
        <v>614</v>
      </c>
      <c r="CO649" s="1" t="s">
        <v>615</v>
      </c>
      <c r="CP649" s="1" t="s">
        <v>1884</v>
      </c>
      <c r="CQ649" s="1" t="s">
        <v>1885</v>
      </c>
      <c r="CR649" s="1" t="s">
        <v>388</v>
      </c>
      <c r="CS649" s="1" t="s">
        <v>805</v>
      </c>
      <c r="CT649" s="1" t="s">
        <v>619</v>
      </c>
      <c r="CU649" s="1" t="s">
        <v>791</v>
      </c>
      <c r="CV649" s="1" t="s">
        <v>621</v>
      </c>
      <c r="CW649" s="1">
        <v>1.0</v>
      </c>
      <c r="CX649" s="1" t="s">
        <v>795</v>
      </c>
      <c r="CY649" s="1" t="s">
        <v>1886</v>
      </c>
      <c r="CZ649" s="1" t="s">
        <v>1887</v>
      </c>
      <c r="DA649" s="1" t="s">
        <v>388</v>
      </c>
      <c r="DB649" s="1" t="s">
        <v>805</v>
      </c>
      <c r="DC649" s="1" t="s">
        <v>795</v>
      </c>
      <c r="DD649" s="1" t="s">
        <v>605</v>
      </c>
      <c r="DE649" s="1">
        <v>0.0</v>
      </c>
      <c r="DF649" s="1">
        <v>2.0</v>
      </c>
      <c r="DG649" s="1">
        <v>10.0</v>
      </c>
      <c r="DH649" s="1" t="s">
        <v>153</v>
      </c>
    </row>
    <row r="650" ht="15.75" customHeight="1">
      <c r="A650" s="1">
        <v>2018.0</v>
      </c>
      <c r="B650" s="1" t="s">
        <v>1880</v>
      </c>
      <c r="C650" s="1">
        <v>130.0</v>
      </c>
      <c r="D650" s="1">
        <v>0.0</v>
      </c>
      <c r="E650" s="1" t="s">
        <v>1881</v>
      </c>
      <c r="F650" s="1" t="s">
        <v>1882</v>
      </c>
      <c r="G650" s="1" t="s">
        <v>136</v>
      </c>
      <c r="H650" s="1">
        <v>8665.262</v>
      </c>
      <c r="I650" s="1">
        <f t="shared" si="4030"/>
        <v>0.05223391066</v>
      </c>
      <c r="J650" s="3">
        <v>2.14611448585804E12</v>
      </c>
      <c r="K650" s="3">
        <v>0.9417371933719778</v>
      </c>
      <c r="L650" s="3">
        <v>1.13748763600395</v>
      </c>
      <c r="M650" s="3">
        <f t="shared" si="7"/>
        <v>28.39468011</v>
      </c>
      <c r="N650" s="3">
        <f t="shared" si="8"/>
        <v>0.1288220023</v>
      </c>
      <c r="O650" s="1">
        <v>0.0</v>
      </c>
      <c r="P650" s="1" t="s">
        <v>113</v>
      </c>
      <c r="Q650" s="1">
        <v>10.0</v>
      </c>
      <c r="R650" s="1" t="s">
        <v>157</v>
      </c>
      <c r="S650" s="1">
        <f t="shared" si="3310"/>
        <v>1</v>
      </c>
      <c r="T650" s="1">
        <f t="shared" si="10"/>
        <v>1</v>
      </c>
      <c r="U650" s="2">
        <v>29630.0</v>
      </c>
      <c r="V650" s="2">
        <v>42735.0</v>
      </c>
      <c r="W650" s="1">
        <v>13105.0</v>
      </c>
      <c r="X650" s="1">
        <v>9.480749115757506</v>
      </c>
      <c r="Y650" s="1">
        <v>2.0</v>
      </c>
      <c r="Z650" s="1">
        <v>844.836</v>
      </c>
      <c r="AA650" s="1">
        <v>3269.974</v>
      </c>
      <c r="AB650" s="1">
        <v>5395.2880000000005</v>
      </c>
      <c r="AC650" s="1">
        <v>56.633</v>
      </c>
      <c r="AD650" s="1">
        <v>1285.035</v>
      </c>
      <c r="AE650" s="1">
        <v>4053.62</v>
      </c>
      <c r="AF650" s="1">
        <v>3847.217</v>
      </c>
      <c r="AG650" s="1">
        <f t="shared" ref="AG650:AL650" si="4037">LN(AA650)</f>
        <v>8.092537313</v>
      </c>
      <c r="AH650" s="1">
        <f t="shared" si="4037"/>
        <v>8.593281259</v>
      </c>
      <c r="AI650" s="1">
        <f t="shared" si="4037"/>
        <v>4.036591854</v>
      </c>
      <c r="AJ650" s="1">
        <f t="shared" si="4037"/>
        <v>7.158541234</v>
      </c>
      <c r="AK650" s="1">
        <f t="shared" si="4037"/>
        <v>8.307365588</v>
      </c>
      <c r="AL650" s="1">
        <f t="shared" si="4037"/>
        <v>8.255105309</v>
      </c>
      <c r="AM650" s="1">
        <f t="shared" si="12"/>
        <v>9.067077438</v>
      </c>
      <c r="AN650" s="1">
        <v>273.091</v>
      </c>
      <c r="AO650" s="1">
        <v>902.607</v>
      </c>
      <c r="AP650" s="1">
        <f t="shared" si="13"/>
        <v>5.977449765</v>
      </c>
      <c r="AQ650" s="1">
        <f t="shared" si="14"/>
        <v>0</v>
      </c>
      <c r="AR650" s="1">
        <v>1175.6979999999999</v>
      </c>
      <c r="AS650" s="1">
        <v>7489.564</v>
      </c>
      <c r="AT650" s="1">
        <f t="shared" ref="AT650:AU650" si="4038">LN(AN650)</f>
        <v>5.609805073</v>
      </c>
      <c r="AU650" s="1">
        <f t="shared" si="4038"/>
        <v>6.805287243</v>
      </c>
      <c r="AV650" s="1">
        <f t="shared" ref="AV650:AW650" si="4039">LN(AR650)</f>
        <v>7.069617293</v>
      </c>
      <c r="AW650" s="1">
        <f t="shared" si="4039"/>
        <v>8.921265864</v>
      </c>
      <c r="AX650" s="1">
        <v>3769.514</v>
      </c>
      <c r="AY650" s="1">
        <v>640.241</v>
      </c>
      <c r="AZ650" s="1">
        <v>0.076</v>
      </c>
      <c r="BA650" s="1">
        <v>684.179</v>
      </c>
      <c r="BB650" s="1">
        <v>164.245</v>
      </c>
      <c r="BC650" s="1">
        <v>519.934</v>
      </c>
      <c r="BD650" s="1">
        <v>0.0</v>
      </c>
      <c r="BE650" s="1">
        <v>519.934</v>
      </c>
      <c r="BF650" s="1">
        <v>6.942</v>
      </c>
      <c r="BG650" s="1">
        <v>6.0</v>
      </c>
      <c r="BH650" s="1">
        <v>122.725</v>
      </c>
      <c r="BI650" s="1">
        <v>69.203</v>
      </c>
      <c r="BJ650" s="1">
        <f t="shared" ref="BJ650:BM650" si="4040">BF650*1</f>
        <v>6.942</v>
      </c>
      <c r="BK650" s="1">
        <f t="shared" si="4040"/>
        <v>6</v>
      </c>
      <c r="BL650" s="1">
        <f t="shared" si="4040"/>
        <v>122.725</v>
      </c>
      <c r="BM650" s="1">
        <f t="shared" si="4040"/>
        <v>69.203</v>
      </c>
      <c r="BN650" s="1">
        <f t="shared" si="18"/>
        <v>53.522</v>
      </c>
      <c r="BO650" s="1">
        <v>0.48600000000000004</v>
      </c>
      <c r="BP650" s="1">
        <v>66.56</v>
      </c>
      <c r="BQ650" s="1">
        <v>5.977</v>
      </c>
      <c r="BR650" s="1">
        <f t="shared" ref="BR650:BT650" si="4041">BO650*1</f>
        <v>0.486</v>
      </c>
      <c r="BS650" s="1">
        <f t="shared" si="4041"/>
        <v>66.56</v>
      </c>
      <c r="BT650" s="1">
        <f t="shared" si="4041"/>
        <v>5.977</v>
      </c>
      <c r="BU650" s="1">
        <v>5.915</v>
      </c>
      <c r="BV650" s="1">
        <v>3.646</v>
      </c>
      <c r="BW650" s="1">
        <v>68.41789999999999</v>
      </c>
      <c r="BX650" s="1">
        <v>376.95140000000004</v>
      </c>
      <c r="BY650" s="1">
        <v>47.1998</v>
      </c>
      <c r="BZ650" s="1">
        <v>866.5262</v>
      </c>
      <c r="CA650" s="1">
        <f t="shared" ref="CA650:CE650" si="4042">BV650*1</f>
        <v>3.646</v>
      </c>
      <c r="CB650" s="1">
        <f t="shared" si="4042"/>
        <v>68.4179</v>
      </c>
      <c r="CC650" s="1">
        <f t="shared" si="4042"/>
        <v>376.9514</v>
      </c>
      <c r="CD650" s="1">
        <f t="shared" si="4042"/>
        <v>47.1998</v>
      </c>
      <c r="CE650" s="1">
        <f t="shared" si="4042"/>
        <v>866.5262</v>
      </c>
      <c r="CF650" s="1">
        <v>2.0</v>
      </c>
      <c r="CG650" s="1">
        <f t="shared" si="21"/>
        <v>2</v>
      </c>
      <c r="CH650" s="1" t="s">
        <v>1883</v>
      </c>
      <c r="CI650" s="1" t="s">
        <v>610</v>
      </c>
      <c r="CJ650" s="1" t="s">
        <v>139</v>
      </c>
      <c r="CK650" s="1" t="s">
        <v>140</v>
      </c>
      <c r="CL650" s="1">
        <v>0.0</v>
      </c>
      <c r="CM650" s="1" t="s">
        <v>613</v>
      </c>
      <c r="CN650" s="1" t="s">
        <v>614</v>
      </c>
      <c r="CO650" s="1" t="s">
        <v>615</v>
      </c>
      <c r="CP650" s="1" t="s">
        <v>1884</v>
      </c>
      <c r="CQ650" s="1" t="s">
        <v>1885</v>
      </c>
      <c r="CR650" s="1" t="s">
        <v>388</v>
      </c>
      <c r="CS650" s="1" t="s">
        <v>805</v>
      </c>
      <c r="CT650" s="1" t="s">
        <v>619</v>
      </c>
      <c r="CU650" s="1" t="s">
        <v>791</v>
      </c>
      <c r="CV650" s="1" t="s">
        <v>621</v>
      </c>
      <c r="CW650" s="1">
        <v>1.0</v>
      </c>
      <c r="CX650" s="1" t="s">
        <v>795</v>
      </c>
      <c r="CY650" s="1" t="s">
        <v>1886</v>
      </c>
      <c r="CZ650" s="1" t="s">
        <v>1887</v>
      </c>
      <c r="DA650" s="1" t="s">
        <v>388</v>
      </c>
      <c r="DB650" s="1" t="s">
        <v>805</v>
      </c>
      <c r="DC650" s="1" t="s">
        <v>795</v>
      </c>
      <c r="DD650" s="1" t="s">
        <v>605</v>
      </c>
      <c r="DE650" s="1">
        <v>0.0</v>
      </c>
      <c r="DF650" s="1">
        <v>2.0</v>
      </c>
      <c r="DG650" s="1">
        <v>10.0</v>
      </c>
      <c r="DH650" s="1" t="s">
        <v>153</v>
      </c>
    </row>
    <row r="651" ht="15.75" customHeight="1">
      <c r="A651" s="1">
        <v>2019.0</v>
      </c>
      <c r="B651" s="1" t="s">
        <v>1880</v>
      </c>
      <c r="C651" s="1">
        <v>130.0</v>
      </c>
      <c r="D651" s="1">
        <v>0.0</v>
      </c>
      <c r="E651" s="1" t="s">
        <v>1881</v>
      </c>
      <c r="F651" s="1" t="s">
        <v>1882</v>
      </c>
      <c r="G651" s="1" t="s">
        <v>136</v>
      </c>
      <c r="H651" s="1">
        <v>9062.502</v>
      </c>
      <c r="I651" s="1">
        <f t="shared" si="4030"/>
        <v>0.04584281468</v>
      </c>
      <c r="J651" s="3">
        <v>2.1522834905985745E12</v>
      </c>
      <c r="K651" s="3">
        <v>0.28744993713920053</v>
      </c>
      <c r="L651" s="3">
        <v>0.611246943765291</v>
      </c>
      <c r="M651" s="3">
        <f t="shared" si="7"/>
        <v>28.39755048</v>
      </c>
      <c r="N651" s="3">
        <f t="shared" si="8"/>
        <v>-0.4922542382</v>
      </c>
      <c r="O651" s="1">
        <v>0.0</v>
      </c>
      <c r="P651" s="1" t="s">
        <v>113</v>
      </c>
      <c r="Q651" s="1">
        <v>10.0</v>
      </c>
      <c r="R651" s="1" t="s">
        <v>157</v>
      </c>
      <c r="S651" s="1">
        <f t="shared" si="3310"/>
        <v>1</v>
      </c>
      <c r="T651" s="1">
        <f t="shared" si="10"/>
        <v>1</v>
      </c>
      <c r="U651" s="2">
        <v>29630.0</v>
      </c>
      <c r="V651" s="2">
        <v>42369.0</v>
      </c>
      <c r="W651" s="1">
        <v>12739.0</v>
      </c>
      <c r="X651" s="1">
        <v>9.452423433109788</v>
      </c>
      <c r="Y651" s="1">
        <v>2.0</v>
      </c>
      <c r="Z651" s="1">
        <v>684.554</v>
      </c>
      <c r="AA651" s="1">
        <v>3094.629</v>
      </c>
      <c r="AB651" s="1">
        <v>5967.8730000000005</v>
      </c>
      <c r="AC651" s="1">
        <v>52.648</v>
      </c>
      <c r="AD651" s="1">
        <v>0.0</v>
      </c>
      <c r="AE651" s="1">
        <v>5915.225</v>
      </c>
      <c r="AF651" s="1">
        <v>4523.735</v>
      </c>
      <c r="AG651" s="1">
        <f t="shared" ref="AG651:AL651" si="4043">LN(AA651)</f>
        <v>8.037423307</v>
      </c>
      <c r="AH651" s="1">
        <f t="shared" si="4043"/>
        <v>8.694145861</v>
      </c>
      <c r="AI651" s="1">
        <f t="shared" si="4043"/>
        <v>3.963628251</v>
      </c>
      <c r="AJ651" s="1" t="str">
        <f t="shared" si="4043"/>
        <v>#NUM!</v>
      </c>
      <c r="AK651" s="1">
        <f t="shared" si="4043"/>
        <v>8.685284815</v>
      </c>
      <c r="AL651" s="1">
        <f t="shared" si="4043"/>
        <v>8.417093259</v>
      </c>
      <c r="AM651" s="1">
        <f t="shared" si="12"/>
        <v>9.11190052</v>
      </c>
      <c r="AN651" s="1">
        <v>292.252</v>
      </c>
      <c r="AO651" s="1">
        <v>892.9780000000001</v>
      </c>
      <c r="AP651" s="1">
        <f t="shared" si="13"/>
        <v>6.683113134</v>
      </c>
      <c r="AQ651" s="1">
        <f t="shared" si="14"/>
        <v>0</v>
      </c>
      <c r="AR651" s="1">
        <v>1185.23</v>
      </c>
      <c r="AS651" s="1">
        <v>7877.272000000001</v>
      </c>
      <c r="AT651" s="1">
        <f t="shared" ref="AT651:AU651" si="4044">LN(AN651)</f>
        <v>5.677616444</v>
      </c>
      <c r="AU651" s="1">
        <f t="shared" si="4044"/>
        <v>6.794561945</v>
      </c>
      <c r="AV651" s="1">
        <f t="shared" ref="AV651:AW651" si="4045">LN(AR651)</f>
        <v>7.077692128</v>
      </c>
      <c r="AW651" s="1">
        <f t="shared" si="4045"/>
        <v>8.97173693</v>
      </c>
      <c r="AX651" s="1">
        <v>3568.7690000000002</v>
      </c>
      <c r="AY651" s="1">
        <v>481.939</v>
      </c>
      <c r="AZ651" s="1">
        <v>0.0</v>
      </c>
      <c r="BA651" s="1">
        <v>539.518</v>
      </c>
      <c r="BB651" s="1">
        <v>151.809</v>
      </c>
      <c r="BC651" s="1">
        <v>387.709</v>
      </c>
      <c r="BD651" s="1">
        <v>0.0</v>
      </c>
      <c r="BE651" s="1">
        <v>387.709</v>
      </c>
      <c r="BF651" s="1">
        <v>4.922</v>
      </c>
      <c r="BG651" s="1">
        <v>4.2780000000000005</v>
      </c>
      <c r="BH651" s="1">
        <v>0.0</v>
      </c>
      <c r="BI651" s="1">
        <v>0.0</v>
      </c>
      <c r="BJ651" s="1">
        <f t="shared" ref="BJ651:BM651" si="4046">BF651*1</f>
        <v>4.922</v>
      </c>
      <c r="BK651" s="1">
        <f t="shared" si="4046"/>
        <v>4.278</v>
      </c>
      <c r="BL651" s="1">
        <f t="shared" si="4046"/>
        <v>0</v>
      </c>
      <c r="BM651" s="1">
        <f t="shared" si="4046"/>
        <v>0</v>
      </c>
      <c r="BN651" s="1">
        <f t="shared" si="18"/>
        <v>0</v>
      </c>
      <c r="BO651" s="1">
        <v>0.43700000000000006</v>
      </c>
      <c r="BP651" s="1">
        <v>67.785</v>
      </c>
      <c r="BQ651" s="1">
        <v>6.683</v>
      </c>
      <c r="BR651" s="1">
        <f t="shared" ref="BR651:BT651" si="4047">BO651*1</f>
        <v>0.437</v>
      </c>
      <c r="BS651" s="1">
        <f t="shared" si="4047"/>
        <v>67.785</v>
      </c>
      <c r="BT651" s="1">
        <f t="shared" si="4047"/>
        <v>6.683</v>
      </c>
      <c r="BU651" s="1">
        <v>6.623999999999999</v>
      </c>
      <c r="BV651" s="1">
        <v>3.71</v>
      </c>
      <c r="BW651" s="1">
        <v>53.951800000000006</v>
      </c>
      <c r="BX651" s="1">
        <v>356.87690000000003</v>
      </c>
      <c r="BY651" s="1">
        <v>49.1687</v>
      </c>
      <c r="BZ651" s="1">
        <v>906.2502</v>
      </c>
      <c r="CA651" s="1">
        <f t="shared" ref="CA651:CE651" si="4048">BV651*1</f>
        <v>3.71</v>
      </c>
      <c r="CB651" s="1">
        <f t="shared" si="4048"/>
        <v>53.9518</v>
      </c>
      <c r="CC651" s="1">
        <f t="shared" si="4048"/>
        <v>356.8769</v>
      </c>
      <c r="CD651" s="1">
        <f t="shared" si="4048"/>
        <v>49.1687</v>
      </c>
      <c r="CE651" s="1">
        <f t="shared" si="4048"/>
        <v>906.2502</v>
      </c>
      <c r="CF651" s="1">
        <v>2.0</v>
      </c>
      <c r="CG651" s="1">
        <f t="shared" si="21"/>
        <v>2</v>
      </c>
      <c r="CH651" s="1" t="s">
        <v>1883</v>
      </c>
      <c r="CI651" s="1" t="s">
        <v>610</v>
      </c>
      <c r="CJ651" s="1" t="s">
        <v>139</v>
      </c>
      <c r="CK651" s="1" t="s">
        <v>140</v>
      </c>
      <c r="CL651" s="1">
        <v>0.0</v>
      </c>
      <c r="CM651" s="1" t="s">
        <v>613</v>
      </c>
      <c r="CN651" s="1" t="s">
        <v>614</v>
      </c>
      <c r="CO651" s="1" t="s">
        <v>615</v>
      </c>
      <c r="CP651" s="1" t="s">
        <v>1884</v>
      </c>
      <c r="CQ651" s="1" t="s">
        <v>1885</v>
      </c>
      <c r="CR651" s="1" t="s">
        <v>388</v>
      </c>
      <c r="CS651" s="1" t="s">
        <v>805</v>
      </c>
      <c r="CT651" s="1" t="s">
        <v>619</v>
      </c>
      <c r="CU651" s="1" t="s">
        <v>791</v>
      </c>
      <c r="CV651" s="1" t="s">
        <v>621</v>
      </c>
      <c r="CW651" s="1">
        <v>1.0</v>
      </c>
      <c r="CX651" s="1" t="s">
        <v>795</v>
      </c>
      <c r="CY651" s="1" t="s">
        <v>1886</v>
      </c>
      <c r="CZ651" s="1" t="s">
        <v>1887</v>
      </c>
      <c r="DA651" s="1" t="s">
        <v>388</v>
      </c>
      <c r="DB651" s="1" t="s">
        <v>805</v>
      </c>
      <c r="DC651" s="1" t="s">
        <v>795</v>
      </c>
      <c r="DD651" s="1" t="s">
        <v>605</v>
      </c>
      <c r="DE651" s="1">
        <v>0.0</v>
      </c>
      <c r="DF651" s="1">
        <v>2.0</v>
      </c>
      <c r="DG651" s="1">
        <v>10.0</v>
      </c>
      <c r="DH651" s="1" t="s">
        <v>153</v>
      </c>
    </row>
    <row r="652" ht="15.75" customHeight="1">
      <c r="A652" s="1">
        <v>2015.0</v>
      </c>
      <c r="B652" s="1" t="s">
        <v>1888</v>
      </c>
      <c r="C652" s="1">
        <v>131.0</v>
      </c>
      <c r="D652" s="1">
        <v>0.0</v>
      </c>
      <c r="E652" s="1" t="s">
        <v>1889</v>
      </c>
      <c r="F652" s="1" t="s">
        <v>279</v>
      </c>
      <c r="G652" s="1" t="s">
        <v>112</v>
      </c>
      <c r="H652" s="1">
        <v>8367.634900000001</v>
      </c>
      <c r="I652" s="1"/>
      <c r="J652" s="3">
        <v>1.420264316878601E12</v>
      </c>
      <c r="K652" s="3">
        <v>3.8351726603384577</v>
      </c>
      <c r="L652" s="3">
        <v>-0.500461321406559</v>
      </c>
      <c r="M652" s="3">
        <f t="shared" si="7"/>
        <v>27.98186411</v>
      </c>
      <c r="N652" s="3" t="str">
        <f t="shared" si="8"/>
        <v>#NUM!</v>
      </c>
      <c r="O652" s="1">
        <v>1.0</v>
      </c>
      <c r="P652" s="1" t="s">
        <v>113</v>
      </c>
      <c r="Q652" s="1">
        <v>15.0</v>
      </c>
      <c r="R652" s="1" t="s">
        <v>157</v>
      </c>
      <c r="S652" s="1">
        <f t="shared" si="3310"/>
        <v>1</v>
      </c>
      <c r="T652" s="1">
        <f t="shared" si="10"/>
        <v>1</v>
      </c>
      <c r="U652" s="2">
        <v>29208.0</v>
      </c>
      <c r="V652" s="2">
        <v>43830.0</v>
      </c>
      <c r="W652" s="1">
        <v>14622.0</v>
      </c>
      <c r="X652" s="1">
        <v>9.590282522853261</v>
      </c>
      <c r="Y652" s="1">
        <v>8.0</v>
      </c>
      <c r="Z652" s="1">
        <v>2154.0113499999998</v>
      </c>
      <c r="AA652" s="1">
        <v>6842.64149</v>
      </c>
      <c r="AB652" s="1">
        <v>1524.99341</v>
      </c>
      <c r="AC652" s="1">
        <v>0.0</v>
      </c>
      <c r="AD652" s="1">
        <v>1424.46107</v>
      </c>
      <c r="AE652" s="1">
        <v>100.53234</v>
      </c>
      <c r="AF652" s="1">
        <v>0.9727000000000001</v>
      </c>
      <c r="AG652" s="1">
        <f t="shared" ref="AG652:AL652" si="4049">LN(AA652)</f>
        <v>8.830929119</v>
      </c>
      <c r="AH652" s="1">
        <f t="shared" si="4049"/>
        <v>7.329745368</v>
      </c>
      <c r="AI652" s="1" t="str">
        <f t="shared" si="4049"/>
        <v>#NUM!</v>
      </c>
      <c r="AJ652" s="1">
        <f t="shared" si="4049"/>
        <v>7.261548825</v>
      </c>
      <c r="AK652" s="1">
        <f t="shared" si="4049"/>
        <v>4.610479467</v>
      </c>
      <c r="AL652" s="1">
        <f t="shared" si="4049"/>
        <v>-0.02767956911</v>
      </c>
      <c r="AM652" s="1">
        <f t="shared" si="12"/>
        <v>9.032126555</v>
      </c>
      <c r="AN652" s="1">
        <v>850.63088</v>
      </c>
      <c r="AO652" s="1">
        <v>929.4142400000001</v>
      </c>
      <c r="AP652" s="1">
        <f t="shared" si="13"/>
        <v>1.640811324</v>
      </c>
      <c r="AQ652" s="1">
        <f t="shared" si="14"/>
        <v>0</v>
      </c>
      <c r="AR652" s="1">
        <v>1780.0451200000002</v>
      </c>
      <c r="AS652" s="1">
        <v>6587.58978</v>
      </c>
      <c r="AT652" s="1">
        <f t="shared" ref="AT652:AU652" si="4050">LN(AN652)</f>
        <v>6.745978286</v>
      </c>
      <c r="AU652" s="1">
        <f t="shared" si="4050"/>
        <v>6.834554538</v>
      </c>
      <c r="AV652" s="1">
        <f t="shared" ref="AV652:AW652" si="4051">LN(AR652)</f>
        <v>7.484393991</v>
      </c>
      <c r="AW652" s="1">
        <f t="shared" si="4051"/>
        <v>8.792942822</v>
      </c>
      <c r="AX652" s="1">
        <v>3590.30149</v>
      </c>
      <c r="AY652" s="1">
        <v>1461.2359199999999</v>
      </c>
      <c r="AZ652" s="1">
        <v>8.991190000000001</v>
      </c>
      <c r="BA652" s="1">
        <v>1471.16194</v>
      </c>
      <c r="BB652" s="1">
        <v>249.06329000000002</v>
      </c>
      <c r="BC652" s="1">
        <v>1222.0986500000001</v>
      </c>
      <c r="BD652" s="1"/>
      <c r="BE652" s="1">
        <v>1222.0986500000001</v>
      </c>
      <c r="BF652" s="1">
        <v>18.552</v>
      </c>
      <c r="BG652" s="1">
        <v>14.605</v>
      </c>
      <c r="BH652" s="1">
        <v>142.83100000000002</v>
      </c>
      <c r="BI652" s="1">
        <v>0.6410000000000001</v>
      </c>
      <c r="BJ652" s="1">
        <f t="shared" ref="BJ652:BM652" si="4052">BF652*1</f>
        <v>18.552</v>
      </c>
      <c r="BK652" s="1">
        <f t="shared" si="4052"/>
        <v>14.605</v>
      </c>
      <c r="BL652" s="1">
        <f t="shared" si="4052"/>
        <v>142.831</v>
      </c>
      <c r="BM652" s="1">
        <f t="shared" si="4052"/>
        <v>0.641</v>
      </c>
      <c r="BN652" s="1">
        <f t="shared" si="18"/>
        <v>142.19</v>
      </c>
      <c r="BO652" s="1">
        <v>0.48300000000000004</v>
      </c>
      <c r="BP652" s="1" t="s">
        <v>242</v>
      </c>
      <c r="BQ652" s="1">
        <v>1.641</v>
      </c>
      <c r="BR652" s="1">
        <f t="shared" ref="BR652:BT652" si="4053">BO652*1</f>
        <v>0.483</v>
      </c>
      <c r="BS652" s="1" t="str">
        <f t="shared" si="4053"/>
        <v>#VALUE!</v>
      </c>
      <c r="BT652" s="1">
        <f t="shared" si="4053"/>
        <v>1.641</v>
      </c>
      <c r="BU652" s="1">
        <v>1.641</v>
      </c>
      <c r="BV652" s="1">
        <v>12.913</v>
      </c>
      <c r="BW652" s="1">
        <v>86.538938</v>
      </c>
      <c r="BX652" s="1">
        <v>211.194205</v>
      </c>
      <c r="BY652" s="1">
        <v>35.050774999999994</v>
      </c>
      <c r="BZ652" s="1">
        <v>492.213818</v>
      </c>
      <c r="CA652" s="1">
        <f t="shared" ref="CA652:CE652" si="4054">BV652*1</f>
        <v>12.913</v>
      </c>
      <c r="CB652" s="1">
        <f t="shared" si="4054"/>
        <v>86.538938</v>
      </c>
      <c r="CC652" s="1">
        <f t="shared" si="4054"/>
        <v>211.194205</v>
      </c>
      <c r="CD652" s="1">
        <f t="shared" si="4054"/>
        <v>35.050775</v>
      </c>
      <c r="CE652" s="1">
        <f t="shared" si="4054"/>
        <v>492.213818</v>
      </c>
      <c r="CF652" s="1">
        <v>5.0</v>
      </c>
      <c r="CG652" s="1">
        <f t="shared" si="21"/>
        <v>5</v>
      </c>
      <c r="CH652" s="1" t="s">
        <v>1890</v>
      </c>
      <c r="CI652" s="1" t="s">
        <v>1891</v>
      </c>
      <c r="CJ652" s="1" t="s">
        <v>1892</v>
      </c>
      <c r="CK652" s="1" t="s">
        <v>1893</v>
      </c>
      <c r="CL652" s="1" t="s">
        <v>812</v>
      </c>
      <c r="CM652" s="1" t="s">
        <v>1894</v>
      </c>
      <c r="CN652" s="1" t="s">
        <v>1895</v>
      </c>
      <c r="CO652" s="1" t="s">
        <v>1896</v>
      </c>
      <c r="CP652" s="1" t="s">
        <v>1897</v>
      </c>
      <c r="CQ652" s="1" t="s">
        <v>1898</v>
      </c>
      <c r="CR652" s="1" t="s">
        <v>818</v>
      </c>
      <c r="CS652" s="1" t="s">
        <v>1899</v>
      </c>
      <c r="CT652" s="1" t="s">
        <v>1900</v>
      </c>
      <c r="CU652" s="1" t="s">
        <v>1443</v>
      </c>
      <c r="CV652" s="1" t="s">
        <v>1901</v>
      </c>
      <c r="CW652" s="1">
        <v>3.0</v>
      </c>
      <c r="CX652" s="1" t="s">
        <v>1902</v>
      </c>
      <c r="CY652" s="1">
        <v>0.0</v>
      </c>
      <c r="CZ652" s="1" t="s">
        <v>641</v>
      </c>
      <c r="DA652" s="1">
        <v>0.0</v>
      </c>
      <c r="DB652" s="1">
        <v>0.0</v>
      </c>
      <c r="DC652" s="1">
        <v>0.0</v>
      </c>
      <c r="DD652" s="1">
        <v>0.0</v>
      </c>
      <c r="DE652" s="1">
        <v>0.0</v>
      </c>
      <c r="DF652" s="1">
        <v>8.0</v>
      </c>
      <c r="DG652" s="1">
        <v>15.0</v>
      </c>
      <c r="DH652" s="1" t="s">
        <v>1332</v>
      </c>
    </row>
    <row r="653" ht="15.75" customHeight="1">
      <c r="A653" s="1">
        <v>2016.0</v>
      </c>
      <c r="B653" s="1" t="s">
        <v>1888</v>
      </c>
      <c r="C653" s="1">
        <v>131.0</v>
      </c>
      <c r="D653" s="1">
        <v>0.0</v>
      </c>
      <c r="E653" s="1" t="s">
        <v>1889</v>
      </c>
      <c r="F653" s="1" t="s">
        <v>279</v>
      </c>
      <c r="G653" s="1" t="s">
        <v>112</v>
      </c>
      <c r="H653" s="1">
        <v>9666.7352</v>
      </c>
      <c r="I653" s="1">
        <f t="shared" ref="I653:I656" si="4061">(H653-H652)/H652</f>
        <v>0.1552529855</v>
      </c>
      <c r="J653" s="3">
        <v>1.4633168080030916E12</v>
      </c>
      <c r="K653" s="3">
        <v>3.0313013298193283</v>
      </c>
      <c r="L653" s="3">
        <v>-0.202671740806371</v>
      </c>
      <c r="M653" s="3">
        <f t="shared" si="7"/>
        <v>28.01172676</v>
      </c>
      <c r="N653" s="3" t="str">
        <f t="shared" si="8"/>
        <v>#NUM!</v>
      </c>
      <c r="O653" s="1">
        <v>1.0</v>
      </c>
      <c r="P653" s="1" t="s">
        <v>113</v>
      </c>
      <c r="Q653" s="1">
        <v>15.0</v>
      </c>
      <c r="R653" s="1" t="s">
        <v>157</v>
      </c>
      <c r="S653" s="1">
        <f t="shared" si="3310"/>
        <v>1</v>
      </c>
      <c r="T653" s="1">
        <f t="shared" si="10"/>
        <v>1</v>
      </c>
      <c r="U653" s="2">
        <v>29208.0</v>
      </c>
      <c r="V653" s="2">
        <v>43465.0</v>
      </c>
      <c r="W653" s="1">
        <v>14257.0</v>
      </c>
      <c r="X653" s="1">
        <v>9.56500329315396</v>
      </c>
      <c r="Y653" s="1">
        <v>8.0</v>
      </c>
      <c r="Z653" s="1">
        <v>2213.52217</v>
      </c>
      <c r="AA653" s="1">
        <v>6321.2124</v>
      </c>
      <c r="AB653" s="1">
        <v>3345.5227999999997</v>
      </c>
      <c r="AC653" s="1">
        <v>0.0</v>
      </c>
      <c r="AD653" s="1">
        <v>1434.2641600000002</v>
      </c>
      <c r="AE653" s="1">
        <v>1911.2586400000002</v>
      </c>
      <c r="AF653" s="1">
        <v>3.76188</v>
      </c>
      <c r="AG653" s="1">
        <f t="shared" ref="AG653:AL653" si="4055">LN(AA653)</f>
        <v>8.751666304</v>
      </c>
      <c r="AH653" s="1">
        <f t="shared" si="4055"/>
        <v>8.115378253</v>
      </c>
      <c r="AI653" s="1" t="str">
        <f t="shared" si="4055"/>
        <v>#NUM!</v>
      </c>
      <c r="AJ653" s="1">
        <f t="shared" si="4055"/>
        <v>7.268407216</v>
      </c>
      <c r="AK653" s="1">
        <f t="shared" si="4055"/>
        <v>7.555517278</v>
      </c>
      <c r="AL653" s="1">
        <f t="shared" si="4055"/>
        <v>1.324918832</v>
      </c>
      <c r="AM653" s="1">
        <f t="shared" si="12"/>
        <v>9.17644591</v>
      </c>
      <c r="AN653" s="1">
        <v>483.65085</v>
      </c>
      <c r="AO653" s="1">
        <v>1325.43876</v>
      </c>
      <c r="AP653" s="1">
        <f t="shared" si="13"/>
        <v>2.524087043</v>
      </c>
      <c r="AQ653" s="1">
        <f t="shared" si="14"/>
        <v>0</v>
      </c>
      <c r="AR653" s="1">
        <v>1809.08961</v>
      </c>
      <c r="AS653" s="1">
        <v>7857.645589999999</v>
      </c>
      <c r="AT653" s="1">
        <f t="shared" ref="AT653:AU653" si="4056">LN(AN653)</f>
        <v>6.181363262</v>
      </c>
      <c r="AU653" s="1">
        <f t="shared" si="4056"/>
        <v>7.189498823</v>
      </c>
      <c r="AV653" s="1">
        <f t="shared" ref="AV653:AW653" si="4057">LN(AR653)</f>
        <v>7.50057902</v>
      </c>
      <c r="AW653" s="1">
        <f t="shared" si="4057"/>
        <v>8.969242297</v>
      </c>
      <c r="AX653" s="1">
        <v>3699.9785899999997</v>
      </c>
      <c r="AY653" s="1">
        <v>1532.94875</v>
      </c>
      <c r="AZ653" s="1">
        <v>9.39607</v>
      </c>
      <c r="BA653" s="1">
        <v>1536.19041</v>
      </c>
      <c r="BB653" s="1">
        <v>263.4887</v>
      </c>
      <c r="BC653" s="1">
        <v>1272.70171</v>
      </c>
      <c r="BD653" s="1"/>
      <c r="BE653" s="1">
        <v>1272.70171</v>
      </c>
      <c r="BF653" s="1">
        <v>16.197000000000003</v>
      </c>
      <c r="BG653" s="1">
        <v>13.166</v>
      </c>
      <c r="BH653" s="1">
        <v>139.55100000000002</v>
      </c>
      <c r="BI653" s="1">
        <v>0.586</v>
      </c>
      <c r="BJ653" s="1">
        <f t="shared" ref="BJ653:BM653" si="4058">BF653*1</f>
        <v>16.197</v>
      </c>
      <c r="BK653" s="1">
        <f t="shared" si="4058"/>
        <v>13.166</v>
      </c>
      <c r="BL653" s="1">
        <f t="shared" si="4058"/>
        <v>139.551</v>
      </c>
      <c r="BM653" s="1">
        <f t="shared" si="4058"/>
        <v>0.586</v>
      </c>
      <c r="BN653" s="1">
        <f t="shared" si="18"/>
        <v>138.965</v>
      </c>
      <c r="BO653" s="1">
        <v>0.444</v>
      </c>
      <c r="BP653" s="1" t="s">
        <v>242</v>
      </c>
      <c r="BQ653" s="1">
        <v>2.524</v>
      </c>
      <c r="BR653" s="1">
        <f t="shared" ref="BR653:BT653" si="4059">BO653*1</f>
        <v>0.444</v>
      </c>
      <c r="BS653" s="1" t="str">
        <f t="shared" si="4059"/>
        <v>#VALUE!</v>
      </c>
      <c r="BT653" s="1">
        <f t="shared" si="4059"/>
        <v>2.524</v>
      </c>
      <c r="BU653" s="1">
        <v>2.524</v>
      </c>
      <c r="BV653" s="1">
        <v>6.154999999999999</v>
      </c>
      <c r="BW653" s="1">
        <v>90.364142</v>
      </c>
      <c r="BX653" s="1">
        <v>217.645799</v>
      </c>
      <c r="BY653" s="1">
        <v>33.459694</v>
      </c>
      <c r="BZ653" s="1">
        <v>568.631482</v>
      </c>
      <c r="CA653" s="1">
        <f t="shared" ref="CA653:CE653" si="4060">BV653*1</f>
        <v>6.155</v>
      </c>
      <c r="CB653" s="1">
        <f t="shared" si="4060"/>
        <v>90.364142</v>
      </c>
      <c r="CC653" s="1">
        <f t="shared" si="4060"/>
        <v>217.645799</v>
      </c>
      <c r="CD653" s="1">
        <f t="shared" si="4060"/>
        <v>33.459694</v>
      </c>
      <c r="CE653" s="1">
        <f t="shared" si="4060"/>
        <v>568.631482</v>
      </c>
      <c r="CF653" s="1">
        <v>5.0</v>
      </c>
      <c r="CG653" s="1">
        <f t="shared" si="21"/>
        <v>5</v>
      </c>
      <c r="CH653" s="1" t="s">
        <v>1890</v>
      </c>
      <c r="CI653" s="1" t="s">
        <v>1891</v>
      </c>
      <c r="CJ653" s="1" t="s">
        <v>1892</v>
      </c>
      <c r="CK653" s="1" t="s">
        <v>1893</v>
      </c>
      <c r="CL653" s="1" t="s">
        <v>812</v>
      </c>
      <c r="CM653" s="1" t="s">
        <v>1894</v>
      </c>
      <c r="CN653" s="1" t="s">
        <v>1895</v>
      </c>
      <c r="CO653" s="1" t="s">
        <v>1896</v>
      </c>
      <c r="CP653" s="1" t="s">
        <v>1897</v>
      </c>
      <c r="CQ653" s="1" t="s">
        <v>1898</v>
      </c>
      <c r="CR653" s="1" t="s">
        <v>818</v>
      </c>
      <c r="CS653" s="1" t="s">
        <v>1899</v>
      </c>
      <c r="CT653" s="1" t="s">
        <v>1900</v>
      </c>
      <c r="CU653" s="1" t="s">
        <v>1443</v>
      </c>
      <c r="CV653" s="1" t="s">
        <v>1901</v>
      </c>
      <c r="CW653" s="1">
        <v>3.0</v>
      </c>
      <c r="CX653" s="1" t="s">
        <v>1902</v>
      </c>
      <c r="CY653" s="1">
        <v>0.0</v>
      </c>
      <c r="CZ653" s="1" t="s">
        <v>641</v>
      </c>
      <c r="DA653" s="1">
        <v>0.0</v>
      </c>
      <c r="DB653" s="1">
        <v>0.0</v>
      </c>
      <c r="DC653" s="1">
        <v>0.0</v>
      </c>
      <c r="DD653" s="1">
        <v>0.0</v>
      </c>
      <c r="DE653" s="1">
        <v>0.0</v>
      </c>
      <c r="DF653" s="1">
        <v>8.0</v>
      </c>
      <c r="DG653" s="1">
        <v>15.0</v>
      </c>
      <c r="DH653" s="1" t="s">
        <v>1332</v>
      </c>
    </row>
    <row r="654" ht="15.75" customHeight="1">
      <c r="A654" s="1">
        <v>2017.0</v>
      </c>
      <c r="B654" s="1" t="s">
        <v>1888</v>
      </c>
      <c r="C654" s="1">
        <v>131.0</v>
      </c>
      <c r="D654" s="1">
        <v>0.0</v>
      </c>
      <c r="E654" s="1" t="s">
        <v>1889</v>
      </c>
      <c r="F654" s="1" t="s">
        <v>279</v>
      </c>
      <c r="G654" s="1" t="s">
        <v>112</v>
      </c>
      <c r="H654" s="1">
        <v>11159.984129999999</v>
      </c>
      <c r="I654" s="1">
        <f t="shared" si="4061"/>
        <v>0.1544729321</v>
      </c>
      <c r="J654" s="3">
        <v>1.5068305993539272E12</v>
      </c>
      <c r="K654" s="3">
        <v>2.9736411905373075</v>
      </c>
      <c r="L654" s="3">
        <v>1.95608333333334</v>
      </c>
      <c r="M654" s="3">
        <f t="shared" si="7"/>
        <v>28.04102962</v>
      </c>
      <c r="N654" s="3">
        <f t="shared" si="8"/>
        <v>0.6709441747</v>
      </c>
      <c r="O654" s="1">
        <v>1.0</v>
      </c>
      <c r="P654" s="1" t="s">
        <v>113</v>
      </c>
      <c r="Q654" s="1">
        <v>15.0</v>
      </c>
      <c r="R654" s="1" t="s">
        <v>157</v>
      </c>
      <c r="S654" s="1">
        <f t="shared" si="3310"/>
        <v>1</v>
      </c>
      <c r="T654" s="1">
        <f t="shared" si="10"/>
        <v>1</v>
      </c>
      <c r="U654" s="2">
        <v>29208.0</v>
      </c>
      <c r="V654" s="2">
        <v>43100.0</v>
      </c>
      <c r="W654" s="1">
        <v>13892.0</v>
      </c>
      <c r="X654" s="1">
        <v>9.539068413863964</v>
      </c>
      <c r="Y654" s="1">
        <v>8.0</v>
      </c>
      <c r="Z654" s="1">
        <v>1935.2016500000002</v>
      </c>
      <c r="AA654" s="1">
        <v>6431.2005</v>
      </c>
      <c r="AB654" s="1">
        <v>4728.78363</v>
      </c>
      <c r="AC654" s="1">
        <v>0.0</v>
      </c>
      <c r="AD654" s="1">
        <v>1035.4394200000002</v>
      </c>
      <c r="AE654" s="1">
        <v>3693.3442090000003</v>
      </c>
      <c r="AF654" s="1">
        <v>4.53909</v>
      </c>
      <c r="AG654" s="1">
        <f t="shared" ref="AG654:AL654" si="4062">LN(AA654)</f>
        <v>8.768916503</v>
      </c>
      <c r="AH654" s="1">
        <f t="shared" si="4062"/>
        <v>8.461423288</v>
      </c>
      <c r="AI654" s="1" t="str">
        <f t="shared" si="4062"/>
        <v>#NUM!</v>
      </c>
      <c r="AJ654" s="1">
        <f t="shared" si="4062"/>
        <v>6.942581176</v>
      </c>
      <c r="AK654" s="1">
        <f t="shared" si="4062"/>
        <v>8.214287616</v>
      </c>
      <c r="AL654" s="1">
        <f t="shared" si="4062"/>
        <v>1.512726551</v>
      </c>
      <c r="AM654" s="1">
        <f t="shared" si="12"/>
        <v>9.320089814</v>
      </c>
      <c r="AN654" s="1">
        <v>469.40588</v>
      </c>
      <c r="AO654" s="1">
        <v>1711.6331400000001</v>
      </c>
      <c r="AP654" s="1">
        <f t="shared" si="13"/>
        <v>2.762731989</v>
      </c>
      <c r="AQ654" s="1">
        <f t="shared" si="14"/>
        <v>0</v>
      </c>
      <c r="AR654" s="1">
        <v>2181.03902</v>
      </c>
      <c r="AS654" s="1">
        <v>8978.945109999999</v>
      </c>
      <c r="AT654" s="1">
        <f t="shared" ref="AT654:AU654" si="4063">LN(AN654)</f>
        <v>6.15146781</v>
      </c>
      <c r="AU654" s="1">
        <f t="shared" si="4063"/>
        <v>7.445203246</v>
      </c>
      <c r="AV654" s="1">
        <f t="shared" ref="AV654:AW654" si="4064">LN(AR654)</f>
        <v>7.687556657</v>
      </c>
      <c r="AW654" s="1">
        <f t="shared" si="4064"/>
        <v>9.102637683</v>
      </c>
      <c r="AX654" s="1">
        <v>3231.4072600000004</v>
      </c>
      <c r="AY654" s="1">
        <v>1321.5955700000002</v>
      </c>
      <c r="AZ654" s="1">
        <v>0.28179</v>
      </c>
      <c r="BA654" s="1">
        <v>1333.18045</v>
      </c>
      <c r="BB654" s="1">
        <v>209.23503</v>
      </c>
      <c r="BC654" s="1">
        <v>1123.94542</v>
      </c>
      <c r="BD654" s="1"/>
      <c r="BE654" s="1">
        <v>1123.94542</v>
      </c>
      <c r="BF654" s="1">
        <v>12.517999999999999</v>
      </c>
      <c r="BG654" s="1">
        <v>10.071</v>
      </c>
      <c r="BH654" s="1">
        <v>115.35499999999999</v>
      </c>
      <c r="BI654" s="1">
        <v>0.6990000000000001</v>
      </c>
      <c r="BJ654" s="1">
        <f t="shared" ref="BJ654:BM654" si="4065">BF654*1</f>
        <v>12.518</v>
      </c>
      <c r="BK654" s="1">
        <f t="shared" si="4065"/>
        <v>10.071</v>
      </c>
      <c r="BL654" s="1">
        <f t="shared" si="4065"/>
        <v>115.355</v>
      </c>
      <c r="BM654" s="1">
        <f t="shared" si="4065"/>
        <v>0.699</v>
      </c>
      <c r="BN654" s="1">
        <f t="shared" si="18"/>
        <v>114.656</v>
      </c>
      <c r="BO654" s="1">
        <v>0.342</v>
      </c>
      <c r="BP654" s="1" t="s">
        <v>242</v>
      </c>
      <c r="BQ654" s="1">
        <v>2.7630000000000003</v>
      </c>
      <c r="BR654" s="1">
        <f t="shared" ref="BR654:BT654" si="4066">BO654*1</f>
        <v>0.342</v>
      </c>
      <c r="BS654" s="1" t="str">
        <f t="shared" si="4066"/>
        <v>#VALUE!</v>
      </c>
      <c r="BT654" s="1">
        <f t="shared" si="4066"/>
        <v>2.763</v>
      </c>
      <c r="BU654" s="1">
        <v>2.7630000000000003</v>
      </c>
      <c r="BV654" s="1">
        <v>5.228</v>
      </c>
      <c r="BW654" s="1">
        <v>78.42237900000002</v>
      </c>
      <c r="BX654" s="1">
        <v>190.08278</v>
      </c>
      <c r="BY654" s="1">
        <v>32.425262000000004</v>
      </c>
      <c r="BZ654" s="1">
        <v>656.469655</v>
      </c>
      <c r="CA654" s="1">
        <f t="shared" ref="CA654:CE654" si="4067">BV654*1</f>
        <v>5.228</v>
      </c>
      <c r="CB654" s="1">
        <f t="shared" si="4067"/>
        <v>78.422379</v>
      </c>
      <c r="CC654" s="1">
        <f t="shared" si="4067"/>
        <v>190.08278</v>
      </c>
      <c r="CD654" s="1">
        <f t="shared" si="4067"/>
        <v>32.425262</v>
      </c>
      <c r="CE654" s="1">
        <f t="shared" si="4067"/>
        <v>656.469655</v>
      </c>
      <c r="CF654" s="1">
        <v>5.0</v>
      </c>
      <c r="CG654" s="1">
        <f t="shared" si="21"/>
        <v>5</v>
      </c>
      <c r="CH654" s="1" t="s">
        <v>1890</v>
      </c>
      <c r="CI654" s="1" t="s">
        <v>1891</v>
      </c>
      <c r="CJ654" s="1" t="s">
        <v>1892</v>
      </c>
      <c r="CK654" s="1" t="s">
        <v>1893</v>
      </c>
      <c r="CL654" s="1" t="s">
        <v>812</v>
      </c>
      <c r="CM654" s="1" t="s">
        <v>1894</v>
      </c>
      <c r="CN654" s="1" t="s">
        <v>1895</v>
      </c>
      <c r="CO654" s="1" t="s">
        <v>1896</v>
      </c>
      <c r="CP654" s="1" t="s">
        <v>1897</v>
      </c>
      <c r="CQ654" s="1" t="s">
        <v>1898</v>
      </c>
      <c r="CR654" s="1" t="s">
        <v>818</v>
      </c>
      <c r="CS654" s="1" t="s">
        <v>1899</v>
      </c>
      <c r="CT654" s="1" t="s">
        <v>1900</v>
      </c>
      <c r="CU654" s="1" t="s">
        <v>1443</v>
      </c>
      <c r="CV654" s="1" t="s">
        <v>1901</v>
      </c>
      <c r="CW654" s="1">
        <v>3.0</v>
      </c>
      <c r="CX654" s="1" t="s">
        <v>1902</v>
      </c>
      <c r="CY654" s="1">
        <v>0.0</v>
      </c>
      <c r="CZ654" s="1" t="s">
        <v>641</v>
      </c>
      <c r="DA654" s="1">
        <v>0.0</v>
      </c>
      <c r="DB654" s="1">
        <v>0.0</v>
      </c>
      <c r="DC654" s="1">
        <v>0.0</v>
      </c>
      <c r="DD654" s="1">
        <v>0.0</v>
      </c>
      <c r="DE654" s="1">
        <v>0.0</v>
      </c>
      <c r="DF654" s="1">
        <v>8.0</v>
      </c>
      <c r="DG654" s="1">
        <v>15.0</v>
      </c>
      <c r="DH654" s="1" t="s">
        <v>1332</v>
      </c>
    </row>
    <row r="655" ht="15.75" customHeight="1">
      <c r="A655" s="1">
        <v>2018.0</v>
      </c>
      <c r="B655" s="1" t="s">
        <v>1888</v>
      </c>
      <c r="C655" s="1">
        <v>131.0</v>
      </c>
      <c r="D655" s="1">
        <v>0.0</v>
      </c>
      <c r="E655" s="1" t="s">
        <v>1889</v>
      </c>
      <c r="F655" s="1" t="s">
        <v>279</v>
      </c>
      <c r="G655" s="1" t="s">
        <v>112</v>
      </c>
      <c r="H655" s="1">
        <v>11890.33452</v>
      </c>
      <c r="I655" s="1">
        <f t="shared" si="4061"/>
        <v>0.0654436764</v>
      </c>
      <c r="J655" s="3">
        <v>1.5434472933205764E12</v>
      </c>
      <c r="K655" s="3">
        <v>2.4300471454687056</v>
      </c>
      <c r="L655" s="3">
        <v>1.67506761489627</v>
      </c>
      <c r="M655" s="3">
        <f t="shared" si="7"/>
        <v>28.06503953</v>
      </c>
      <c r="N655" s="3">
        <f t="shared" si="8"/>
        <v>0.5158535316</v>
      </c>
      <c r="O655" s="1">
        <v>1.0</v>
      </c>
      <c r="P655" s="1" t="s">
        <v>113</v>
      </c>
      <c r="Q655" s="1">
        <v>15.0</v>
      </c>
      <c r="R655" s="1" t="s">
        <v>157</v>
      </c>
      <c r="S655" s="1">
        <f t="shared" si="3310"/>
        <v>1</v>
      </c>
      <c r="T655" s="1">
        <f t="shared" si="10"/>
        <v>1</v>
      </c>
      <c r="U655" s="2">
        <v>29208.0</v>
      </c>
      <c r="V655" s="2">
        <v>42735.0</v>
      </c>
      <c r="W655" s="1">
        <v>13527.0</v>
      </c>
      <c r="X655" s="1">
        <v>9.512442967089195</v>
      </c>
      <c r="Y655" s="1">
        <v>8.0</v>
      </c>
      <c r="Z655" s="1">
        <v>2083.51083</v>
      </c>
      <c r="AA655" s="1">
        <v>7469.218080000001</v>
      </c>
      <c r="AB655" s="1">
        <v>4421.116440000001</v>
      </c>
      <c r="AC655" s="1">
        <v>0.0</v>
      </c>
      <c r="AD655" s="1">
        <v>1421.50009</v>
      </c>
      <c r="AE655" s="1">
        <v>2999.616349</v>
      </c>
      <c r="AF655" s="1">
        <v>4.3935699999999995</v>
      </c>
      <c r="AG655" s="1">
        <f t="shared" ref="AG655:AL655" si="4068">LN(AA655)</f>
        <v>8.918545598</v>
      </c>
      <c r="AH655" s="1">
        <f t="shared" si="4068"/>
        <v>8.394147531</v>
      </c>
      <c r="AI655" s="1" t="str">
        <f t="shared" si="4068"/>
        <v>#NUM!</v>
      </c>
      <c r="AJ655" s="1">
        <f t="shared" si="4068"/>
        <v>7.259467994</v>
      </c>
      <c r="AK655" s="1">
        <f t="shared" si="4068"/>
        <v>8.006239676</v>
      </c>
      <c r="AL655" s="1">
        <f t="shared" si="4068"/>
        <v>1.480142108</v>
      </c>
      <c r="AM655" s="1">
        <f t="shared" si="12"/>
        <v>9.383481124</v>
      </c>
      <c r="AN655" s="1">
        <v>443.51294</v>
      </c>
      <c r="AO655" s="1">
        <v>1140.6333</v>
      </c>
      <c r="AP655" s="1">
        <f t="shared" si="13"/>
        <v>3.876019085</v>
      </c>
      <c r="AQ655" s="1">
        <f t="shared" si="14"/>
        <v>0</v>
      </c>
      <c r="AR655" s="1">
        <v>1584.14624</v>
      </c>
      <c r="AS655" s="1">
        <v>10306.18828</v>
      </c>
      <c r="AT655" s="1">
        <f t="shared" ref="AT655:AU655" si="4069">LN(AN655)</f>
        <v>6.094726978</v>
      </c>
      <c r="AU655" s="1">
        <f t="shared" si="4069"/>
        <v>7.039338913</v>
      </c>
      <c r="AV655" s="1">
        <f t="shared" ref="AV655:AW655" si="4070">LN(AR655)</f>
        <v>7.367800891</v>
      </c>
      <c r="AW655" s="1">
        <f t="shared" si="4070"/>
        <v>9.240499798</v>
      </c>
      <c r="AX655" s="1">
        <v>3395.0463799999998</v>
      </c>
      <c r="AY655" s="1">
        <v>1631.29542</v>
      </c>
      <c r="AZ655" s="1"/>
      <c r="BA655" s="1">
        <v>1638.45646</v>
      </c>
      <c r="BB655" s="1">
        <v>308.56739000000005</v>
      </c>
      <c r="BC655" s="1">
        <v>1329.8890700000002</v>
      </c>
      <c r="BD655" s="1"/>
      <c r="BE655" s="1">
        <v>1329.8890700000002</v>
      </c>
      <c r="BF655" s="1">
        <v>12.904</v>
      </c>
      <c r="BG655" s="1">
        <v>11.185</v>
      </c>
      <c r="BH655" s="1">
        <v>150.731</v>
      </c>
      <c r="BI655" s="1">
        <v>0.30000000000000004</v>
      </c>
      <c r="BJ655" s="1">
        <f t="shared" ref="BJ655:BM655" si="4071">BF655*1</f>
        <v>12.904</v>
      </c>
      <c r="BK655" s="1">
        <f t="shared" si="4071"/>
        <v>11.185</v>
      </c>
      <c r="BL655" s="1">
        <f t="shared" si="4071"/>
        <v>150.731</v>
      </c>
      <c r="BM655" s="1">
        <f t="shared" si="4071"/>
        <v>0.3</v>
      </c>
      <c r="BN655" s="1">
        <f t="shared" si="18"/>
        <v>150.431</v>
      </c>
      <c r="BO655" s="1">
        <v>0.31600000000000006</v>
      </c>
      <c r="BP655" s="1" t="s">
        <v>242</v>
      </c>
      <c r="BQ655" s="1">
        <v>3.8759999999999994</v>
      </c>
      <c r="BR655" s="1">
        <f t="shared" ref="BR655:BT655" si="4072">BO655*1</f>
        <v>0.316</v>
      </c>
      <c r="BS655" s="1" t="str">
        <f t="shared" si="4072"/>
        <v>#VALUE!</v>
      </c>
      <c r="BT655" s="1">
        <f t="shared" si="4072"/>
        <v>3.876</v>
      </c>
      <c r="BU655" s="1">
        <v>3.8759999999999994</v>
      </c>
      <c r="BV655" s="1">
        <v>4.303</v>
      </c>
      <c r="BW655" s="1">
        <v>96.379792</v>
      </c>
      <c r="BX655" s="1">
        <v>199.70861100000002</v>
      </c>
      <c r="BY655" s="1">
        <v>35.44976</v>
      </c>
      <c r="BZ655" s="1">
        <v>699.4314420000001</v>
      </c>
      <c r="CA655" s="1">
        <f t="shared" ref="CA655:CE655" si="4073">BV655*1</f>
        <v>4.303</v>
      </c>
      <c r="CB655" s="1">
        <f t="shared" si="4073"/>
        <v>96.379792</v>
      </c>
      <c r="CC655" s="1">
        <f t="shared" si="4073"/>
        <v>199.708611</v>
      </c>
      <c r="CD655" s="1">
        <f t="shared" si="4073"/>
        <v>35.44976</v>
      </c>
      <c r="CE655" s="1">
        <f t="shared" si="4073"/>
        <v>699.431442</v>
      </c>
      <c r="CF655" s="1">
        <v>5.0</v>
      </c>
      <c r="CG655" s="1">
        <f t="shared" si="21"/>
        <v>5</v>
      </c>
      <c r="CH655" s="1" t="s">
        <v>1890</v>
      </c>
      <c r="CI655" s="1" t="s">
        <v>1891</v>
      </c>
      <c r="CJ655" s="1" t="s">
        <v>1892</v>
      </c>
      <c r="CK655" s="1" t="s">
        <v>1893</v>
      </c>
      <c r="CL655" s="1" t="s">
        <v>812</v>
      </c>
      <c r="CM655" s="1" t="s">
        <v>1894</v>
      </c>
      <c r="CN655" s="1" t="s">
        <v>1895</v>
      </c>
      <c r="CO655" s="1" t="s">
        <v>1896</v>
      </c>
      <c r="CP655" s="1" t="s">
        <v>1897</v>
      </c>
      <c r="CQ655" s="1" t="s">
        <v>1898</v>
      </c>
      <c r="CR655" s="1" t="s">
        <v>818</v>
      </c>
      <c r="CS655" s="1" t="s">
        <v>1899</v>
      </c>
      <c r="CT655" s="1" t="s">
        <v>1900</v>
      </c>
      <c r="CU655" s="1" t="s">
        <v>1443</v>
      </c>
      <c r="CV655" s="1" t="s">
        <v>1901</v>
      </c>
      <c r="CW655" s="1">
        <v>3.0</v>
      </c>
      <c r="CX655" s="1" t="s">
        <v>1902</v>
      </c>
      <c r="CY655" s="1">
        <v>0.0</v>
      </c>
      <c r="CZ655" s="1" t="s">
        <v>641</v>
      </c>
      <c r="DA655" s="1">
        <v>0.0</v>
      </c>
      <c r="DB655" s="1">
        <v>0.0</v>
      </c>
      <c r="DC655" s="1">
        <v>0.0</v>
      </c>
      <c r="DD655" s="1">
        <v>0.0</v>
      </c>
      <c r="DE655" s="1">
        <v>0.0</v>
      </c>
      <c r="DF655" s="1">
        <v>8.0</v>
      </c>
      <c r="DG655" s="1">
        <v>15.0</v>
      </c>
      <c r="DH655" s="1" t="s">
        <v>1332</v>
      </c>
    </row>
    <row r="656" ht="15.75" customHeight="1">
      <c r="A656" s="1">
        <v>2019.0</v>
      </c>
      <c r="B656" s="1" t="s">
        <v>1888</v>
      </c>
      <c r="C656" s="1">
        <v>131.0</v>
      </c>
      <c r="D656" s="1">
        <v>0.0</v>
      </c>
      <c r="E656" s="1" t="s">
        <v>1889</v>
      </c>
      <c r="F656" s="1" t="s">
        <v>279</v>
      </c>
      <c r="G656" s="1" t="s">
        <v>112</v>
      </c>
      <c r="H656" s="1">
        <v>10828.509629999999</v>
      </c>
      <c r="I656" s="1">
        <f t="shared" si="4061"/>
        <v>-0.08930151529</v>
      </c>
      <c r="J656" s="3">
        <v>1.5735464740892888E12</v>
      </c>
      <c r="K656" s="3">
        <v>1.950126894450463</v>
      </c>
      <c r="L656" s="3">
        <v>0.699536241717015</v>
      </c>
      <c r="M656" s="3">
        <f t="shared" si="7"/>
        <v>28.08435309</v>
      </c>
      <c r="N656" s="3">
        <f t="shared" si="8"/>
        <v>-0.3573376753</v>
      </c>
      <c r="O656" s="1">
        <v>1.0</v>
      </c>
      <c r="P656" s="1" t="s">
        <v>113</v>
      </c>
      <c r="Q656" s="1">
        <v>15.0</v>
      </c>
      <c r="R656" s="1" t="s">
        <v>157</v>
      </c>
      <c r="S656" s="1">
        <f t="shared" si="3310"/>
        <v>1</v>
      </c>
      <c r="T656" s="1">
        <f t="shared" si="10"/>
        <v>1</v>
      </c>
      <c r="U656" s="2">
        <v>29208.0</v>
      </c>
      <c r="V656" s="2">
        <v>42369.0</v>
      </c>
      <c r="W656" s="1">
        <v>13161.0</v>
      </c>
      <c r="X656" s="1">
        <v>9.485013189834323</v>
      </c>
      <c r="Y656" s="1">
        <v>8.0</v>
      </c>
      <c r="Z656" s="1">
        <v>1032.36509</v>
      </c>
      <c r="AA656" s="1">
        <v>7030.95368</v>
      </c>
      <c r="AB656" s="1">
        <v>3797.55595</v>
      </c>
      <c r="AC656" s="1">
        <v>0.0</v>
      </c>
      <c r="AD656" s="1">
        <v>882.91675</v>
      </c>
      <c r="AE656" s="1">
        <v>2914.639199</v>
      </c>
      <c r="AF656" s="1">
        <v>4.289569999999999</v>
      </c>
      <c r="AG656" s="1">
        <f t="shared" ref="AG656:AL656" si="4074">LN(AA656)</f>
        <v>8.858077634</v>
      </c>
      <c r="AH656" s="1">
        <f t="shared" si="4074"/>
        <v>8.242112968</v>
      </c>
      <c r="AI656" s="1" t="str">
        <f t="shared" si="4074"/>
        <v>#NUM!</v>
      </c>
      <c r="AJ656" s="1">
        <f t="shared" si="4074"/>
        <v>6.783230915</v>
      </c>
      <c r="AK656" s="1">
        <f t="shared" si="4074"/>
        <v>7.977501317</v>
      </c>
      <c r="AL656" s="1">
        <f t="shared" si="4074"/>
        <v>1.456186495</v>
      </c>
      <c r="AM656" s="1">
        <f t="shared" si="12"/>
        <v>9.289937716</v>
      </c>
      <c r="AN656" s="1">
        <v>465.821</v>
      </c>
      <c r="AO656" s="1">
        <v>1989.9451700000002</v>
      </c>
      <c r="AP656" s="1">
        <f t="shared" si="13"/>
        <v>1.908372154</v>
      </c>
      <c r="AQ656" s="1">
        <f t="shared" si="14"/>
        <v>0</v>
      </c>
      <c r="AR656" s="1">
        <v>2455.7661700000003</v>
      </c>
      <c r="AS656" s="1">
        <v>8372.743459999998</v>
      </c>
      <c r="AT656" s="1">
        <f t="shared" ref="AT656:AU656" si="4075">LN(AN656)</f>
        <v>6.14380144</v>
      </c>
      <c r="AU656" s="1">
        <f t="shared" si="4075"/>
        <v>7.595862365</v>
      </c>
      <c r="AV656" s="1">
        <f t="shared" ref="AV656:AW656" si="4076">LN(AR656)</f>
        <v>7.806194077</v>
      </c>
      <c r="AW656" s="1">
        <f t="shared" si="4076"/>
        <v>9.032736883</v>
      </c>
      <c r="AX656" s="1">
        <v>3532.42521</v>
      </c>
      <c r="AY656" s="1">
        <v>344.88626</v>
      </c>
      <c r="AZ656" s="1"/>
      <c r="BA656" s="1">
        <v>344.88626</v>
      </c>
      <c r="BB656" s="1">
        <v>75.68517000000001</v>
      </c>
      <c r="BC656" s="1">
        <v>269.20109</v>
      </c>
      <c r="BD656" s="1"/>
      <c r="BE656" s="1">
        <v>269.20109</v>
      </c>
      <c r="BF656" s="1">
        <v>3.215</v>
      </c>
      <c r="BG656" s="1">
        <v>2.4859999999999998</v>
      </c>
      <c r="BH656" s="1">
        <v>89.98100000000001</v>
      </c>
      <c r="BI656" s="1">
        <v>92.48400000000001</v>
      </c>
      <c r="BJ656" s="1">
        <f t="shared" ref="BJ656:BM656" si="4077">BF656*1</f>
        <v>3.215</v>
      </c>
      <c r="BK656" s="1">
        <f t="shared" si="4077"/>
        <v>2.486</v>
      </c>
      <c r="BL656" s="1">
        <f t="shared" si="4077"/>
        <v>89.981</v>
      </c>
      <c r="BM656" s="1">
        <f t="shared" si="4077"/>
        <v>92.484</v>
      </c>
      <c r="BN656" s="1">
        <f t="shared" si="18"/>
        <v>-2.503</v>
      </c>
      <c r="BO656" s="1">
        <v>0.4</v>
      </c>
      <c r="BP656" s="1" t="s">
        <v>242</v>
      </c>
      <c r="BQ656" s="1">
        <v>1.908</v>
      </c>
      <c r="BR656" s="1">
        <f t="shared" ref="BR656:BT656" si="4078">BO656*1</f>
        <v>0.4</v>
      </c>
      <c r="BS656" s="1" t="str">
        <f t="shared" si="4078"/>
        <v>#VALUE!</v>
      </c>
      <c r="BT656" s="1">
        <f t="shared" si="4078"/>
        <v>1.908</v>
      </c>
      <c r="BU656" s="1">
        <v>1.908</v>
      </c>
      <c r="BV656" s="1">
        <v>5.563999999999999</v>
      </c>
      <c r="BW656" s="1">
        <v>22.992417000000003</v>
      </c>
      <c r="BX656" s="1">
        <v>235.495014</v>
      </c>
      <c r="BY656" s="1">
        <v>39.16162299999999</v>
      </c>
      <c r="BZ656" s="1">
        <v>721.9006420000001</v>
      </c>
      <c r="CA656" s="1">
        <f t="shared" ref="CA656:CE656" si="4079">BV656*1</f>
        <v>5.564</v>
      </c>
      <c r="CB656" s="1">
        <f t="shared" si="4079"/>
        <v>22.992417</v>
      </c>
      <c r="CC656" s="1">
        <f t="shared" si="4079"/>
        <v>235.495014</v>
      </c>
      <c r="CD656" s="1">
        <f t="shared" si="4079"/>
        <v>39.161623</v>
      </c>
      <c r="CE656" s="1">
        <f t="shared" si="4079"/>
        <v>721.900642</v>
      </c>
      <c r="CF656" s="1">
        <v>5.0</v>
      </c>
      <c r="CG656" s="1">
        <f t="shared" si="21"/>
        <v>5</v>
      </c>
      <c r="CH656" s="1" t="s">
        <v>1890</v>
      </c>
      <c r="CI656" s="1" t="s">
        <v>1891</v>
      </c>
      <c r="CJ656" s="1" t="s">
        <v>1892</v>
      </c>
      <c r="CK656" s="1" t="s">
        <v>1893</v>
      </c>
      <c r="CL656" s="1" t="s">
        <v>812</v>
      </c>
      <c r="CM656" s="1" t="s">
        <v>1894</v>
      </c>
      <c r="CN656" s="1" t="s">
        <v>1895</v>
      </c>
      <c r="CO656" s="1" t="s">
        <v>1896</v>
      </c>
      <c r="CP656" s="1" t="s">
        <v>1897</v>
      </c>
      <c r="CQ656" s="1" t="s">
        <v>1898</v>
      </c>
      <c r="CR656" s="1" t="s">
        <v>818</v>
      </c>
      <c r="CS656" s="1" t="s">
        <v>1899</v>
      </c>
      <c r="CT656" s="1" t="s">
        <v>1900</v>
      </c>
      <c r="CU656" s="1" t="s">
        <v>1443</v>
      </c>
      <c r="CV656" s="1" t="s">
        <v>1901</v>
      </c>
      <c r="CW656" s="1">
        <v>3.0</v>
      </c>
      <c r="CX656" s="1" t="s">
        <v>1902</v>
      </c>
      <c r="CY656" s="1">
        <v>0.0</v>
      </c>
      <c r="CZ656" s="1" t="s">
        <v>641</v>
      </c>
      <c r="DA656" s="1">
        <v>0.0</v>
      </c>
      <c r="DB656" s="1">
        <v>0.0</v>
      </c>
      <c r="DC656" s="1">
        <v>0.0</v>
      </c>
      <c r="DD656" s="1">
        <v>0.0</v>
      </c>
      <c r="DE656" s="1">
        <v>0.0</v>
      </c>
      <c r="DF656" s="1">
        <v>8.0</v>
      </c>
      <c r="DG656" s="1">
        <v>15.0</v>
      </c>
      <c r="DH656" s="1" t="s">
        <v>1332</v>
      </c>
    </row>
    <row r="657" ht="15.75" customHeight="1">
      <c r="A657" s="1">
        <v>2015.0</v>
      </c>
      <c r="B657" s="1" t="s">
        <v>1903</v>
      </c>
      <c r="C657" s="1">
        <v>132.0</v>
      </c>
      <c r="D657" s="1">
        <v>0.0</v>
      </c>
      <c r="E657" s="1" t="s">
        <v>1904</v>
      </c>
      <c r="F657" s="1" t="s">
        <v>1905</v>
      </c>
      <c r="G657" s="1" t="s">
        <v>112</v>
      </c>
      <c r="H657" s="1">
        <v>5531.867</v>
      </c>
      <c r="I657" s="1"/>
      <c r="J657" s="3">
        <v>1.420264316878601E12</v>
      </c>
      <c r="K657" s="3">
        <v>3.8351726603384577</v>
      </c>
      <c r="L657" s="3">
        <v>-0.500461321406559</v>
      </c>
      <c r="M657" s="3">
        <f t="shared" si="7"/>
        <v>27.98186411</v>
      </c>
      <c r="N657" s="3" t="str">
        <f t="shared" si="8"/>
        <v>#NUM!</v>
      </c>
      <c r="O657" s="1">
        <v>1.0</v>
      </c>
      <c r="P657" s="1" t="s">
        <v>113</v>
      </c>
      <c r="Q657" s="1">
        <v>24.0</v>
      </c>
      <c r="R657" s="1" t="s">
        <v>157</v>
      </c>
      <c r="S657" s="1">
        <f t="shared" si="3310"/>
        <v>1</v>
      </c>
      <c r="T657" s="1">
        <f t="shared" si="10"/>
        <v>1</v>
      </c>
      <c r="U657" s="2">
        <v>36280.0</v>
      </c>
      <c r="V657" s="2">
        <v>43830.0</v>
      </c>
      <c r="W657" s="1">
        <v>7550.0</v>
      </c>
      <c r="X657" s="1">
        <v>8.92930284224307</v>
      </c>
      <c r="Y657" s="1">
        <v>1.0</v>
      </c>
      <c r="Z657" s="1">
        <v>63.209</v>
      </c>
      <c r="AA657" s="1">
        <v>1533.451</v>
      </c>
      <c r="AB657" s="1">
        <v>3998.416</v>
      </c>
      <c r="AC657" s="1">
        <v>1434.1000000000001</v>
      </c>
      <c r="AD657" s="1">
        <v>830.316</v>
      </c>
      <c r="AE657" s="1">
        <v>1734.0</v>
      </c>
      <c r="AF657" s="1">
        <v>13.682</v>
      </c>
      <c r="AG657" s="1">
        <f t="shared" ref="AG657:AL657" si="4080">LN(AA657)</f>
        <v>7.33527603</v>
      </c>
      <c r="AH657" s="1">
        <f t="shared" si="4080"/>
        <v>8.293653562</v>
      </c>
      <c r="AI657" s="1">
        <f t="shared" si="4080"/>
        <v>7.268292754</v>
      </c>
      <c r="AJ657" s="1">
        <f t="shared" si="4080"/>
        <v>6.721806351</v>
      </c>
      <c r="AK657" s="1">
        <f t="shared" si="4080"/>
        <v>7.458186157</v>
      </c>
      <c r="AL657" s="1">
        <f t="shared" si="4080"/>
        <v>2.6160811</v>
      </c>
      <c r="AM657" s="1">
        <f t="shared" si="12"/>
        <v>8.618280651</v>
      </c>
      <c r="AN657" s="1">
        <v>1839.256</v>
      </c>
      <c r="AO657" s="1">
        <v>473.599</v>
      </c>
      <c r="AP657" s="1">
        <f t="shared" si="13"/>
        <v>8.442619178</v>
      </c>
      <c r="AQ657" s="1">
        <f t="shared" si="14"/>
        <v>0</v>
      </c>
      <c r="AR657" s="1">
        <v>2312.855</v>
      </c>
      <c r="AS657" s="1">
        <v>3219.012</v>
      </c>
      <c r="AT657" s="1">
        <f t="shared" ref="AT657:AU657" si="4081">LN(AN657)</f>
        <v>7.517116421</v>
      </c>
      <c r="AU657" s="1">
        <f t="shared" si="4081"/>
        <v>6.160360972</v>
      </c>
      <c r="AV657" s="1">
        <f t="shared" ref="AV657:AW657" si="4082">LN(AR657)</f>
        <v>7.746237971</v>
      </c>
      <c r="AW657" s="1">
        <f t="shared" si="4082"/>
        <v>8.076829759</v>
      </c>
      <c r="AX657" s="1">
        <v>1902.178</v>
      </c>
      <c r="AY657" s="1">
        <v>153.915</v>
      </c>
      <c r="AZ657" s="1">
        <v>171.03300000000002</v>
      </c>
      <c r="BA657" s="1">
        <v>-16.196</v>
      </c>
      <c r="BB657" s="1">
        <v>2.503</v>
      </c>
      <c r="BC657" s="1">
        <v>-18.699</v>
      </c>
      <c r="BD657" s="1"/>
      <c r="BE657" s="1">
        <v>-18.699</v>
      </c>
      <c r="BF657" s="1">
        <v>-0.581</v>
      </c>
      <c r="BG657" s="1">
        <v>-0.3380000000000001</v>
      </c>
      <c r="BH657" s="1">
        <v>157.14299999999997</v>
      </c>
      <c r="BI657" s="1">
        <v>17.401999999999997</v>
      </c>
      <c r="BJ657" s="1">
        <f t="shared" ref="BJ657:BM657" si="4083">BF657*1</f>
        <v>-0.581</v>
      </c>
      <c r="BK657" s="1">
        <f t="shared" si="4083"/>
        <v>-0.338</v>
      </c>
      <c r="BL657" s="1">
        <f t="shared" si="4083"/>
        <v>157.143</v>
      </c>
      <c r="BM657" s="1">
        <f t="shared" si="4083"/>
        <v>17.402</v>
      </c>
      <c r="BN657" s="1">
        <f t="shared" si="18"/>
        <v>139.741</v>
      </c>
      <c r="BO657" s="1">
        <v>0.37600000000000006</v>
      </c>
      <c r="BP657" s="1">
        <v>1.326</v>
      </c>
      <c r="BQ657" s="1">
        <v>8.443</v>
      </c>
      <c r="BR657" s="1">
        <f t="shared" ref="BR657:BT657" si="4084">BO657*1</f>
        <v>0.376</v>
      </c>
      <c r="BS657" s="1">
        <f t="shared" si="4084"/>
        <v>1.326</v>
      </c>
      <c r="BT657" s="1">
        <f t="shared" si="4084"/>
        <v>8.443</v>
      </c>
      <c r="BU657" s="1">
        <v>5.415</v>
      </c>
      <c r="BV657" s="1">
        <v>57.137</v>
      </c>
      <c r="BW657" s="1">
        <v>-1.156857</v>
      </c>
      <c r="BX657" s="1">
        <v>135.869857</v>
      </c>
      <c r="BY657" s="1">
        <v>44.511786</v>
      </c>
      <c r="BZ657" s="1">
        <v>395.133357</v>
      </c>
      <c r="CA657" s="1">
        <f t="shared" ref="CA657:CE657" si="4085">BV657*1</f>
        <v>57.137</v>
      </c>
      <c r="CB657" s="1">
        <f t="shared" si="4085"/>
        <v>-1.156857</v>
      </c>
      <c r="CC657" s="1">
        <f t="shared" si="4085"/>
        <v>135.869857</v>
      </c>
      <c r="CD657" s="1">
        <f t="shared" si="4085"/>
        <v>44.511786</v>
      </c>
      <c r="CE657" s="1">
        <f t="shared" si="4085"/>
        <v>395.133357</v>
      </c>
      <c r="CF657" s="1">
        <v>2.0</v>
      </c>
      <c r="CG657" s="1">
        <f t="shared" si="21"/>
        <v>2</v>
      </c>
      <c r="CH657" s="1" t="s">
        <v>1906</v>
      </c>
      <c r="CI657" s="1" t="s">
        <v>1289</v>
      </c>
      <c r="CJ657" s="1" t="s">
        <v>160</v>
      </c>
      <c r="CK657" s="1" t="s">
        <v>160</v>
      </c>
      <c r="CL657" s="1" t="s">
        <v>160</v>
      </c>
      <c r="CM657" s="1" t="s">
        <v>1907</v>
      </c>
      <c r="CN657" s="1" t="s">
        <v>1908</v>
      </c>
      <c r="CO657" s="1" t="s">
        <v>1909</v>
      </c>
      <c r="CP657" s="1" t="s">
        <v>1910</v>
      </c>
      <c r="CQ657" s="1" t="s">
        <v>1911</v>
      </c>
      <c r="CR657" s="1" t="s">
        <v>761</v>
      </c>
      <c r="CS657" s="1">
        <v>0.0</v>
      </c>
      <c r="CT657" s="1">
        <v>0.0</v>
      </c>
      <c r="CU657" s="1" t="s">
        <v>764</v>
      </c>
      <c r="CV657" s="1" t="s">
        <v>1912</v>
      </c>
      <c r="CW657" s="1">
        <v>9.0</v>
      </c>
      <c r="CX657" s="1">
        <v>0.0</v>
      </c>
      <c r="CY657" s="1">
        <v>0.0</v>
      </c>
      <c r="CZ657" s="1" t="s">
        <v>1913</v>
      </c>
      <c r="DA657" s="1">
        <v>0.0</v>
      </c>
      <c r="DB657" s="1">
        <v>0.0</v>
      </c>
      <c r="DC657" s="1">
        <v>0.0</v>
      </c>
      <c r="DD657" s="1">
        <v>0.0</v>
      </c>
      <c r="DE657" s="1">
        <v>0.0</v>
      </c>
      <c r="DF657" s="1">
        <v>1.0</v>
      </c>
      <c r="DG657" s="1">
        <v>24.0</v>
      </c>
      <c r="DH657" s="1" t="s">
        <v>132</v>
      </c>
    </row>
    <row r="658" ht="15.75" customHeight="1">
      <c r="A658" s="1">
        <v>2016.0</v>
      </c>
      <c r="B658" s="1" t="s">
        <v>1903</v>
      </c>
      <c r="C658" s="1">
        <v>132.0</v>
      </c>
      <c r="D658" s="1">
        <v>0.0</v>
      </c>
      <c r="E658" s="1" t="s">
        <v>1904</v>
      </c>
      <c r="F658" s="1" t="s">
        <v>1905</v>
      </c>
      <c r="G658" s="1" t="s">
        <v>112</v>
      </c>
      <c r="H658" s="1">
        <v>5930.33</v>
      </c>
      <c r="I658" s="1">
        <f t="shared" ref="I658:I661" si="4092">(H658-H657)/H657</f>
        <v>0.07203047362</v>
      </c>
      <c r="J658" s="3">
        <v>1.4633168080030916E12</v>
      </c>
      <c r="K658" s="3">
        <v>3.0313013298193283</v>
      </c>
      <c r="L658" s="3">
        <v>-0.202671740806371</v>
      </c>
      <c r="M658" s="3">
        <f t="shared" si="7"/>
        <v>28.01172676</v>
      </c>
      <c r="N658" s="3" t="str">
        <f t="shared" si="8"/>
        <v>#NUM!</v>
      </c>
      <c r="O658" s="1">
        <v>1.0</v>
      </c>
      <c r="P658" s="1" t="s">
        <v>113</v>
      </c>
      <c r="Q658" s="1">
        <v>24.0</v>
      </c>
      <c r="R658" s="1" t="s">
        <v>157</v>
      </c>
      <c r="S658" s="1">
        <f t="shared" si="3310"/>
        <v>1</v>
      </c>
      <c r="T658" s="1">
        <f t="shared" si="10"/>
        <v>1</v>
      </c>
      <c r="U658" s="2">
        <v>36280.0</v>
      </c>
      <c r="V658" s="2">
        <v>43465.0</v>
      </c>
      <c r="W658" s="1">
        <v>7185.0</v>
      </c>
      <c r="X658" s="1">
        <v>8.879750798513125</v>
      </c>
      <c r="Y658" s="1">
        <v>1.0</v>
      </c>
      <c r="Z658" s="1">
        <v>185.221</v>
      </c>
      <c r="AA658" s="1">
        <v>2044.112</v>
      </c>
      <c r="AB658" s="1">
        <v>3886.2180000000003</v>
      </c>
      <c r="AC658" s="1">
        <v>1132.696</v>
      </c>
      <c r="AD658" s="1">
        <v>983.133</v>
      </c>
      <c r="AE658" s="1">
        <v>1770.3890000000001</v>
      </c>
      <c r="AF658" s="1">
        <v>21.164</v>
      </c>
      <c r="AG658" s="1">
        <f t="shared" ref="AG658:AL658" si="4086">LN(AA658)</f>
        <v>7.622718744</v>
      </c>
      <c r="AH658" s="1">
        <f t="shared" si="4086"/>
        <v>8.265191727</v>
      </c>
      <c r="AI658" s="1">
        <f t="shared" si="4086"/>
        <v>7.032355911</v>
      </c>
      <c r="AJ658" s="1">
        <f t="shared" si="4086"/>
        <v>6.890744411</v>
      </c>
      <c r="AK658" s="1">
        <f t="shared" si="4086"/>
        <v>7.478954575</v>
      </c>
      <c r="AL658" s="1">
        <f t="shared" si="4086"/>
        <v>3.052301625</v>
      </c>
      <c r="AM658" s="1">
        <f t="shared" si="12"/>
        <v>8.68783514</v>
      </c>
      <c r="AN658" s="1">
        <v>1897.0620000000001</v>
      </c>
      <c r="AO658" s="1">
        <v>757.381</v>
      </c>
      <c r="AP658" s="1">
        <f t="shared" si="13"/>
        <v>5.13112687</v>
      </c>
      <c r="AQ658" s="1">
        <f t="shared" si="14"/>
        <v>0</v>
      </c>
      <c r="AR658" s="1">
        <v>2654.443</v>
      </c>
      <c r="AS658" s="1">
        <v>3275.8869999999997</v>
      </c>
      <c r="AT658" s="1">
        <f t="shared" ref="AT658:AU658" si="4087">LN(AN658)</f>
        <v>7.548061653</v>
      </c>
      <c r="AU658" s="1">
        <f t="shared" si="4087"/>
        <v>6.629866429</v>
      </c>
      <c r="AV658" s="1">
        <f t="shared" ref="AV658:AW658" si="4088">LN(AR658)</f>
        <v>7.883990119</v>
      </c>
      <c r="AW658" s="1">
        <f t="shared" si="4088"/>
        <v>8.094343951</v>
      </c>
      <c r="AX658" s="1">
        <v>2195.972</v>
      </c>
      <c r="AY658" s="1">
        <v>-48.121</v>
      </c>
      <c r="AZ658" s="1">
        <v>9.644</v>
      </c>
      <c r="BA658" s="1">
        <v>-49.512</v>
      </c>
      <c r="BB658" s="1">
        <v>-106.387</v>
      </c>
      <c r="BC658" s="1">
        <v>56.875</v>
      </c>
      <c r="BD658" s="1"/>
      <c r="BE658" s="1">
        <v>56.875</v>
      </c>
      <c r="BF658" s="1">
        <v>1.7360000000000002</v>
      </c>
      <c r="BG658" s="1">
        <v>0.9590000000000001</v>
      </c>
      <c r="BH658" s="1">
        <v>161.171</v>
      </c>
      <c r="BI658" s="1">
        <v>21.993</v>
      </c>
      <c r="BJ658" s="1">
        <f t="shared" ref="BJ658:BM658" si="4089">BF658*1</f>
        <v>1.736</v>
      </c>
      <c r="BK658" s="1">
        <f t="shared" si="4089"/>
        <v>0.959</v>
      </c>
      <c r="BL658" s="1">
        <f t="shared" si="4089"/>
        <v>161.171</v>
      </c>
      <c r="BM658" s="1">
        <f t="shared" si="4089"/>
        <v>21.993</v>
      </c>
      <c r="BN658" s="1">
        <f t="shared" si="18"/>
        <v>139.178</v>
      </c>
      <c r="BO658" s="1">
        <v>0.42500000000000004</v>
      </c>
      <c r="BP658" s="1">
        <v>1.9389999999999998</v>
      </c>
      <c r="BQ658" s="1">
        <v>5.131</v>
      </c>
      <c r="BR658" s="1">
        <f t="shared" ref="BR658:BT658" si="4090">BO658*1</f>
        <v>0.425</v>
      </c>
      <c r="BS658" s="1">
        <f t="shared" si="4090"/>
        <v>1.939</v>
      </c>
      <c r="BT658" s="1">
        <f t="shared" si="4090"/>
        <v>5.131</v>
      </c>
      <c r="BU658" s="1">
        <v>3.6359999999999997</v>
      </c>
      <c r="BV658" s="1">
        <v>57.91</v>
      </c>
      <c r="BW658" s="1">
        <v>-2.4756</v>
      </c>
      <c r="BX658" s="1">
        <v>109.79860000000001</v>
      </c>
      <c r="BY658" s="1">
        <v>39.14285000000001</v>
      </c>
      <c r="BZ658" s="1">
        <v>296.5165</v>
      </c>
      <c r="CA658" s="1">
        <f t="shared" ref="CA658:CE658" si="4091">BV658*1</f>
        <v>57.91</v>
      </c>
      <c r="CB658" s="1">
        <f t="shared" si="4091"/>
        <v>-2.4756</v>
      </c>
      <c r="CC658" s="1">
        <f t="shared" si="4091"/>
        <v>109.7986</v>
      </c>
      <c r="CD658" s="1">
        <f t="shared" si="4091"/>
        <v>39.14285</v>
      </c>
      <c r="CE658" s="1">
        <f t="shared" si="4091"/>
        <v>296.5165</v>
      </c>
      <c r="CF658" s="1">
        <v>2.0</v>
      </c>
      <c r="CG658" s="1">
        <f t="shared" si="21"/>
        <v>2</v>
      </c>
      <c r="CH658" s="1" t="s">
        <v>1906</v>
      </c>
      <c r="CI658" s="1" t="s">
        <v>1289</v>
      </c>
      <c r="CJ658" s="1" t="s">
        <v>160</v>
      </c>
      <c r="CK658" s="1" t="s">
        <v>160</v>
      </c>
      <c r="CL658" s="1" t="s">
        <v>160</v>
      </c>
      <c r="CM658" s="1" t="s">
        <v>1907</v>
      </c>
      <c r="CN658" s="1" t="s">
        <v>1908</v>
      </c>
      <c r="CO658" s="1" t="s">
        <v>1909</v>
      </c>
      <c r="CP658" s="1" t="s">
        <v>1910</v>
      </c>
      <c r="CQ658" s="1" t="s">
        <v>1911</v>
      </c>
      <c r="CR658" s="1" t="s">
        <v>761</v>
      </c>
      <c r="CS658" s="1">
        <v>0.0</v>
      </c>
      <c r="CT658" s="1">
        <v>0.0</v>
      </c>
      <c r="CU658" s="1" t="s">
        <v>764</v>
      </c>
      <c r="CV658" s="1" t="s">
        <v>1912</v>
      </c>
      <c r="CW658" s="1">
        <v>9.0</v>
      </c>
      <c r="CX658" s="1">
        <v>0.0</v>
      </c>
      <c r="CY658" s="1">
        <v>0.0</v>
      </c>
      <c r="CZ658" s="1" t="s">
        <v>1913</v>
      </c>
      <c r="DA658" s="1">
        <v>0.0</v>
      </c>
      <c r="DB658" s="1">
        <v>0.0</v>
      </c>
      <c r="DC658" s="1">
        <v>0.0</v>
      </c>
      <c r="DD658" s="1">
        <v>0.0</v>
      </c>
      <c r="DE658" s="1">
        <v>0.0</v>
      </c>
      <c r="DF658" s="1">
        <v>1.0</v>
      </c>
      <c r="DG658" s="1">
        <v>24.0</v>
      </c>
      <c r="DH658" s="1" t="s">
        <v>132</v>
      </c>
    </row>
    <row r="659" ht="15.75" customHeight="1">
      <c r="A659" s="1">
        <v>2017.0</v>
      </c>
      <c r="B659" s="1" t="s">
        <v>1903</v>
      </c>
      <c r="C659" s="1">
        <v>132.0</v>
      </c>
      <c r="D659" s="1">
        <v>0.0</v>
      </c>
      <c r="E659" s="1" t="s">
        <v>1904</v>
      </c>
      <c r="F659" s="1" t="s">
        <v>1905</v>
      </c>
      <c r="G659" s="1" t="s">
        <v>112</v>
      </c>
      <c r="H659" s="1">
        <v>5466.097</v>
      </c>
      <c r="I659" s="1">
        <f t="shared" si="4092"/>
        <v>-0.07828114118</v>
      </c>
      <c r="J659" s="3">
        <v>1.5068305993539272E12</v>
      </c>
      <c r="K659" s="3">
        <v>2.9736411905373075</v>
      </c>
      <c r="L659" s="3">
        <v>1.95608333333334</v>
      </c>
      <c r="M659" s="3">
        <f t="shared" si="7"/>
        <v>28.04102962</v>
      </c>
      <c r="N659" s="3">
        <f t="shared" si="8"/>
        <v>0.6709441747</v>
      </c>
      <c r="O659" s="1">
        <v>1.0</v>
      </c>
      <c r="P659" s="1" t="s">
        <v>113</v>
      </c>
      <c r="Q659" s="1">
        <v>24.0</v>
      </c>
      <c r="R659" s="1" t="s">
        <v>157</v>
      </c>
      <c r="S659" s="1">
        <f t="shared" si="3310"/>
        <v>1</v>
      </c>
      <c r="T659" s="1">
        <f t="shared" si="10"/>
        <v>1</v>
      </c>
      <c r="U659" s="2">
        <v>36280.0</v>
      </c>
      <c r="V659" s="2">
        <v>43100.0</v>
      </c>
      <c r="W659" s="1">
        <v>6820.0</v>
      </c>
      <c r="X659" s="1">
        <v>8.827614750837508</v>
      </c>
      <c r="Y659" s="1">
        <v>1.0</v>
      </c>
      <c r="Z659" s="1">
        <v>699.845</v>
      </c>
      <c r="AA659" s="1">
        <v>2537.559</v>
      </c>
      <c r="AB659" s="1">
        <v>2928.538</v>
      </c>
      <c r="AC659" s="1">
        <v>1433.063</v>
      </c>
      <c r="AD659" s="1">
        <v>921.198</v>
      </c>
      <c r="AE659" s="1">
        <v>574.277</v>
      </c>
      <c r="AF659" s="1">
        <v>30.108</v>
      </c>
      <c r="AG659" s="1">
        <f t="shared" ref="AG659:AL659" si="4093">LN(AA659)</f>
        <v>7.838957874</v>
      </c>
      <c r="AH659" s="1">
        <f t="shared" si="4093"/>
        <v>7.982258601</v>
      </c>
      <c r="AI659" s="1">
        <f t="shared" si="4093"/>
        <v>7.267569391</v>
      </c>
      <c r="AJ659" s="1">
        <f t="shared" si="4093"/>
        <v>6.825674997</v>
      </c>
      <c r="AK659" s="1">
        <f t="shared" si="4093"/>
        <v>6.353111858</v>
      </c>
      <c r="AL659" s="1">
        <f t="shared" si="4093"/>
        <v>3.404790917</v>
      </c>
      <c r="AM659" s="1">
        <f t="shared" si="12"/>
        <v>8.606320112</v>
      </c>
      <c r="AN659" s="1">
        <v>1790.305</v>
      </c>
      <c r="AO659" s="1">
        <v>781.3820000000001</v>
      </c>
      <c r="AP659" s="1">
        <f t="shared" si="13"/>
        <v>3.747895396</v>
      </c>
      <c r="AQ659" s="1">
        <f t="shared" si="14"/>
        <v>0</v>
      </c>
      <c r="AR659" s="1">
        <v>2571.687</v>
      </c>
      <c r="AS659" s="1">
        <v>2894.41</v>
      </c>
      <c r="AT659" s="1">
        <f t="shared" ref="AT659:AU659" si="4094">LN(AN659)</f>
        <v>7.490141275</v>
      </c>
      <c r="AU659" s="1">
        <f t="shared" si="4094"/>
        <v>6.661064147</v>
      </c>
      <c r="AV659" s="1">
        <f t="shared" ref="AV659:AW659" si="4095">LN(AR659)</f>
        <v>7.852317383</v>
      </c>
      <c r="AW659" s="1">
        <f t="shared" si="4095"/>
        <v>7.97053657</v>
      </c>
      <c r="AX659" s="1">
        <v>2573.812</v>
      </c>
      <c r="AY659" s="1">
        <v>425.934</v>
      </c>
      <c r="AZ659" s="1">
        <v>0.07200000000000001</v>
      </c>
      <c r="BA659" s="1">
        <v>577.812</v>
      </c>
      <c r="BB659" s="1">
        <v>22.664</v>
      </c>
      <c r="BC659" s="1">
        <v>555.148</v>
      </c>
      <c r="BD659" s="1"/>
      <c r="BE659" s="1">
        <v>555.148</v>
      </c>
      <c r="BF659" s="1">
        <v>19.18</v>
      </c>
      <c r="BG659" s="1">
        <v>10.156</v>
      </c>
      <c r="BH659" s="1">
        <v>128.848</v>
      </c>
      <c r="BI659" s="1">
        <v>38.421</v>
      </c>
      <c r="BJ659" s="1">
        <f t="shared" ref="BJ659:BM659" si="4096">BF659*1</f>
        <v>19.18</v>
      </c>
      <c r="BK659" s="1">
        <f t="shared" si="4096"/>
        <v>10.156</v>
      </c>
      <c r="BL659" s="1">
        <f t="shared" si="4096"/>
        <v>128.848</v>
      </c>
      <c r="BM659" s="1">
        <f t="shared" si="4096"/>
        <v>38.421</v>
      </c>
      <c r="BN659" s="1">
        <f t="shared" si="18"/>
        <v>90.427</v>
      </c>
      <c r="BO659" s="1">
        <v>0.549</v>
      </c>
      <c r="BP659" s="1">
        <v>1.7960000000000003</v>
      </c>
      <c r="BQ659" s="1">
        <v>3.748</v>
      </c>
      <c r="BR659" s="1">
        <f t="shared" ref="BR659:BT659" si="4097">BO659*1</f>
        <v>0.549</v>
      </c>
      <c r="BS659" s="1">
        <f t="shared" si="4097"/>
        <v>1.796</v>
      </c>
      <c r="BT659" s="1">
        <f t="shared" si="4097"/>
        <v>3.748</v>
      </c>
      <c r="BU659" s="1">
        <v>1.914</v>
      </c>
      <c r="BV659" s="1">
        <v>62.418</v>
      </c>
      <c r="BW659" s="1">
        <v>22.223538</v>
      </c>
      <c r="BX659" s="1">
        <v>98.992769</v>
      </c>
      <c r="BY659" s="1">
        <v>40.935385000000004</v>
      </c>
      <c r="BZ659" s="1">
        <v>210.2345</v>
      </c>
      <c r="CA659" s="1">
        <f t="shared" ref="CA659:CE659" si="4098">BV659*1</f>
        <v>62.418</v>
      </c>
      <c r="CB659" s="1">
        <f t="shared" si="4098"/>
        <v>22.223538</v>
      </c>
      <c r="CC659" s="1">
        <f t="shared" si="4098"/>
        <v>98.992769</v>
      </c>
      <c r="CD659" s="1">
        <f t="shared" si="4098"/>
        <v>40.935385</v>
      </c>
      <c r="CE659" s="1">
        <f t="shared" si="4098"/>
        <v>210.2345</v>
      </c>
      <c r="CF659" s="1">
        <v>2.0</v>
      </c>
      <c r="CG659" s="1">
        <f t="shared" si="21"/>
        <v>2</v>
      </c>
      <c r="CH659" s="1" t="s">
        <v>1906</v>
      </c>
      <c r="CI659" s="1" t="s">
        <v>1289</v>
      </c>
      <c r="CJ659" s="1" t="s">
        <v>160</v>
      </c>
      <c r="CK659" s="1" t="s">
        <v>160</v>
      </c>
      <c r="CL659" s="1" t="s">
        <v>160</v>
      </c>
      <c r="CM659" s="1" t="s">
        <v>1907</v>
      </c>
      <c r="CN659" s="1" t="s">
        <v>1908</v>
      </c>
      <c r="CO659" s="1" t="s">
        <v>1909</v>
      </c>
      <c r="CP659" s="1" t="s">
        <v>1910</v>
      </c>
      <c r="CQ659" s="1" t="s">
        <v>1911</v>
      </c>
      <c r="CR659" s="1" t="s">
        <v>761</v>
      </c>
      <c r="CS659" s="1">
        <v>0.0</v>
      </c>
      <c r="CT659" s="1">
        <v>0.0</v>
      </c>
      <c r="CU659" s="1" t="s">
        <v>764</v>
      </c>
      <c r="CV659" s="1" t="s">
        <v>1912</v>
      </c>
      <c r="CW659" s="1">
        <v>9.0</v>
      </c>
      <c r="CX659" s="1">
        <v>0.0</v>
      </c>
      <c r="CY659" s="1">
        <v>0.0</v>
      </c>
      <c r="CZ659" s="1" t="s">
        <v>1913</v>
      </c>
      <c r="DA659" s="1">
        <v>0.0</v>
      </c>
      <c r="DB659" s="1">
        <v>0.0</v>
      </c>
      <c r="DC659" s="1">
        <v>0.0</v>
      </c>
      <c r="DD659" s="1">
        <v>0.0</v>
      </c>
      <c r="DE659" s="1">
        <v>0.0</v>
      </c>
      <c r="DF659" s="1">
        <v>1.0</v>
      </c>
      <c r="DG659" s="1">
        <v>24.0</v>
      </c>
      <c r="DH659" s="1" t="s">
        <v>132</v>
      </c>
    </row>
    <row r="660" ht="15.75" customHeight="1">
      <c r="A660" s="1">
        <v>2018.0</v>
      </c>
      <c r="B660" s="1" t="s">
        <v>1903</v>
      </c>
      <c r="C660" s="1">
        <v>132.0</v>
      </c>
      <c r="D660" s="1">
        <v>0.0</v>
      </c>
      <c r="E660" s="1" t="s">
        <v>1904</v>
      </c>
      <c r="F660" s="1" t="s">
        <v>1905</v>
      </c>
      <c r="G660" s="1" t="s">
        <v>112</v>
      </c>
      <c r="H660" s="1">
        <v>5870.650000000001</v>
      </c>
      <c r="I660" s="1">
        <f t="shared" si="4092"/>
        <v>0.07401131008</v>
      </c>
      <c r="J660" s="3">
        <v>1.5434472933205764E12</v>
      </c>
      <c r="K660" s="3">
        <v>2.4300471454687056</v>
      </c>
      <c r="L660" s="3">
        <v>1.67506761489627</v>
      </c>
      <c r="M660" s="3">
        <f t="shared" si="7"/>
        <v>28.06503953</v>
      </c>
      <c r="N660" s="3">
        <f t="shared" si="8"/>
        <v>0.5158535316</v>
      </c>
      <c r="O660" s="1">
        <v>1.0</v>
      </c>
      <c r="P660" s="1" t="s">
        <v>113</v>
      </c>
      <c r="Q660" s="1">
        <v>24.0</v>
      </c>
      <c r="R660" s="1" t="s">
        <v>157</v>
      </c>
      <c r="S660" s="1">
        <f t="shared" si="3310"/>
        <v>1</v>
      </c>
      <c r="T660" s="1">
        <f t="shared" si="10"/>
        <v>1</v>
      </c>
      <c r="U660" s="2">
        <v>36280.0</v>
      </c>
      <c r="V660" s="2">
        <v>42735.0</v>
      </c>
      <c r="W660" s="1">
        <v>6455.0</v>
      </c>
      <c r="X660" s="1">
        <v>8.772610303280743</v>
      </c>
      <c r="Y660" s="1">
        <v>1.0</v>
      </c>
      <c r="Z660" s="1">
        <v>613.549</v>
      </c>
      <c r="AA660" s="1">
        <v>2798.096</v>
      </c>
      <c r="AB660" s="1">
        <v>3072.554</v>
      </c>
      <c r="AC660" s="1">
        <v>1572.415</v>
      </c>
      <c r="AD660" s="1">
        <v>1464.771</v>
      </c>
      <c r="AE660" s="1">
        <v>35.368</v>
      </c>
      <c r="AF660" s="1">
        <v>28.311</v>
      </c>
      <c r="AG660" s="1">
        <f t="shared" ref="AG660:AL660" si="4099">LN(AA660)</f>
        <v>7.936694465</v>
      </c>
      <c r="AH660" s="1">
        <f t="shared" si="4099"/>
        <v>8.030264417</v>
      </c>
      <c r="AI660" s="1">
        <f t="shared" si="4099"/>
        <v>7.360367933</v>
      </c>
      <c r="AJ660" s="1">
        <f t="shared" si="4099"/>
        <v>7.289454195</v>
      </c>
      <c r="AK660" s="1">
        <f t="shared" si="4099"/>
        <v>3.565807457</v>
      </c>
      <c r="AL660" s="1">
        <f t="shared" si="4099"/>
        <v>3.343250422</v>
      </c>
      <c r="AM660" s="1">
        <f t="shared" si="12"/>
        <v>8.677720639</v>
      </c>
      <c r="AN660" s="1">
        <v>1690.786</v>
      </c>
      <c r="AO660" s="1">
        <v>1331.301</v>
      </c>
      <c r="AP660" s="1">
        <f t="shared" si="13"/>
        <v>2.307933367</v>
      </c>
      <c r="AQ660" s="1">
        <f t="shared" si="14"/>
        <v>0</v>
      </c>
      <c r="AR660" s="1">
        <v>3022.087</v>
      </c>
      <c r="AS660" s="1">
        <v>2848.5630000000006</v>
      </c>
      <c r="AT660" s="1">
        <f t="shared" ref="AT660:AU660" si="4100">LN(AN660)</f>
        <v>7.432948789</v>
      </c>
      <c r="AU660" s="1">
        <f t="shared" si="4100"/>
        <v>7.193911939</v>
      </c>
      <c r="AV660" s="1">
        <f t="shared" ref="AV660:AW660" si="4101">LN(AR660)</f>
        <v>8.013702931</v>
      </c>
      <c r="AW660" s="1">
        <f t="shared" si="4101"/>
        <v>7.954569936</v>
      </c>
      <c r="AX660" s="1">
        <v>3434.331</v>
      </c>
      <c r="AY660" s="1">
        <v>340.945</v>
      </c>
      <c r="AZ660" s="1">
        <v>0.171</v>
      </c>
      <c r="BA660" s="1">
        <v>497.66700000000003</v>
      </c>
      <c r="BB660" s="1">
        <v>43.514</v>
      </c>
      <c r="BC660" s="1">
        <v>454.153</v>
      </c>
      <c r="BD660" s="1"/>
      <c r="BE660" s="1">
        <v>454.153</v>
      </c>
      <c r="BF660" s="1">
        <v>15.943</v>
      </c>
      <c r="BG660" s="1">
        <v>7.736000000000001</v>
      </c>
      <c r="BH660" s="1">
        <v>153.54299999999998</v>
      </c>
      <c r="BI660" s="1">
        <v>39.921</v>
      </c>
      <c r="BJ660" s="1">
        <f t="shared" ref="BJ660:BM660" si="4102">BF660*1</f>
        <v>15.943</v>
      </c>
      <c r="BK660" s="1">
        <f t="shared" si="4102"/>
        <v>7.736</v>
      </c>
      <c r="BL660" s="1">
        <f t="shared" si="4102"/>
        <v>153.543</v>
      </c>
      <c r="BM660" s="1">
        <f t="shared" si="4102"/>
        <v>39.921</v>
      </c>
      <c r="BN660" s="1">
        <f t="shared" si="18"/>
        <v>113.622</v>
      </c>
      <c r="BO660" s="1">
        <v>0.7570000000000001</v>
      </c>
      <c r="BP660" s="1">
        <v>2.184</v>
      </c>
      <c r="BQ660" s="1">
        <v>2.308</v>
      </c>
      <c r="BR660" s="1">
        <f t="shared" ref="BR660:BT660" si="4103">BO660*1</f>
        <v>0.757</v>
      </c>
      <c r="BS660" s="1">
        <f t="shared" si="4103"/>
        <v>2.184</v>
      </c>
      <c r="BT660" s="1">
        <f t="shared" si="4103"/>
        <v>2.308</v>
      </c>
      <c r="BU660" s="1">
        <v>1.127</v>
      </c>
      <c r="BV660" s="1">
        <v>60.339999999999996</v>
      </c>
      <c r="BW660" s="1">
        <v>17.773821</v>
      </c>
      <c r="BX660" s="1">
        <v>122.65467900000002</v>
      </c>
      <c r="BY660" s="1">
        <v>42.644392999999994</v>
      </c>
      <c r="BZ660" s="1">
        <v>209.666071</v>
      </c>
      <c r="CA660" s="1">
        <f t="shared" ref="CA660:CE660" si="4104">BV660*1</f>
        <v>60.34</v>
      </c>
      <c r="CB660" s="1">
        <f t="shared" si="4104"/>
        <v>17.773821</v>
      </c>
      <c r="CC660" s="1">
        <f t="shared" si="4104"/>
        <v>122.654679</v>
      </c>
      <c r="CD660" s="1">
        <f t="shared" si="4104"/>
        <v>42.644393</v>
      </c>
      <c r="CE660" s="1">
        <f t="shared" si="4104"/>
        <v>209.666071</v>
      </c>
      <c r="CF660" s="1">
        <v>2.0</v>
      </c>
      <c r="CG660" s="1">
        <f t="shared" si="21"/>
        <v>2</v>
      </c>
      <c r="CH660" s="1" t="s">
        <v>1906</v>
      </c>
      <c r="CI660" s="1" t="s">
        <v>1289</v>
      </c>
      <c r="CJ660" s="1" t="s">
        <v>160</v>
      </c>
      <c r="CK660" s="1" t="s">
        <v>160</v>
      </c>
      <c r="CL660" s="1" t="s">
        <v>160</v>
      </c>
      <c r="CM660" s="1" t="s">
        <v>1907</v>
      </c>
      <c r="CN660" s="1" t="s">
        <v>1908</v>
      </c>
      <c r="CO660" s="1" t="s">
        <v>1909</v>
      </c>
      <c r="CP660" s="1" t="s">
        <v>1910</v>
      </c>
      <c r="CQ660" s="1" t="s">
        <v>1911</v>
      </c>
      <c r="CR660" s="1" t="s">
        <v>761</v>
      </c>
      <c r="CS660" s="1">
        <v>0.0</v>
      </c>
      <c r="CT660" s="1">
        <v>0.0</v>
      </c>
      <c r="CU660" s="1" t="s">
        <v>764</v>
      </c>
      <c r="CV660" s="1" t="s">
        <v>1912</v>
      </c>
      <c r="CW660" s="1">
        <v>9.0</v>
      </c>
      <c r="CX660" s="1">
        <v>0.0</v>
      </c>
      <c r="CY660" s="1">
        <v>0.0</v>
      </c>
      <c r="CZ660" s="1" t="s">
        <v>1913</v>
      </c>
      <c r="DA660" s="1">
        <v>0.0</v>
      </c>
      <c r="DB660" s="1">
        <v>0.0</v>
      </c>
      <c r="DC660" s="1">
        <v>0.0</v>
      </c>
      <c r="DD660" s="1">
        <v>0.0</v>
      </c>
      <c r="DE660" s="1">
        <v>0.0</v>
      </c>
      <c r="DF660" s="1">
        <v>1.0</v>
      </c>
      <c r="DG660" s="1">
        <v>24.0</v>
      </c>
      <c r="DH660" s="1" t="s">
        <v>132</v>
      </c>
    </row>
    <row r="661" ht="15.75" customHeight="1">
      <c r="A661" s="1">
        <v>2019.0</v>
      </c>
      <c r="B661" s="1" t="s">
        <v>1903</v>
      </c>
      <c r="C661" s="1">
        <v>132.0</v>
      </c>
      <c r="D661" s="1">
        <v>0.0</v>
      </c>
      <c r="E661" s="1" t="s">
        <v>1904</v>
      </c>
      <c r="F661" s="1" t="s">
        <v>1905</v>
      </c>
      <c r="G661" s="1" t="s">
        <v>112</v>
      </c>
      <c r="H661" s="1">
        <v>6015.11</v>
      </c>
      <c r="I661" s="1">
        <f t="shared" si="4092"/>
        <v>0.02460715594</v>
      </c>
      <c r="J661" s="3">
        <v>1.5735464740892888E12</v>
      </c>
      <c r="K661" s="3">
        <v>1.950126894450463</v>
      </c>
      <c r="L661" s="3">
        <v>0.699536241717015</v>
      </c>
      <c r="M661" s="3">
        <f t="shared" si="7"/>
        <v>28.08435309</v>
      </c>
      <c r="N661" s="3">
        <f t="shared" si="8"/>
        <v>-0.3573376753</v>
      </c>
      <c r="O661" s="1">
        <v>1.0</v>
      </c>
      <c r="P661" s="1" t="s">
        <v>113</v>
      </c>
      <c r="Q661" s="1">
        <v>24.0</v>
      </c>
      <c r="R661" s="1" t="s">
        <v>157</v>
      </c>
      <c r="S661" s="1">
        <f t="shared" si="3310"/>
        <v>1</v>
      </c>
      <c r="T661" s="1">
        <f t="shared" si="10"/>
        <v>1</v>
      </c>
      <c r="U661" s="2">
        <v>36280.0</v>
      </c>
      <c r="V661" s="2">
        <v>42369.0</v>
      </c>
      <c r="W661" s="1">
        <v>6089.0</v>
      </c>
      <c r="X661" s="1">
        <v>8.714239143608575</v>
      </c>
      <c r="Y661" s="1">
        <v>1.0</v>
      </c>
      <c r="Z661" s="1">
        <v>445.754</v>
      </c>
      <c r="AA661" s="1">
        <v>2932.953</v>
      </c>
      <c r="AB661" s="1">
        <v>3082.157</v>
      </c>
      <c r="AC661" s="1">
        <v>2008.2060000000001</v>
      </c>
      <c r="AD661" s="1">
        <v>1019.535</v>
      </c>
      <c r="AE661" s="1">
        <v>54.416000000000004</v>
      </c>
      <c r="AF661" s="1">
        <v>46.585</v>
      </c>
      <c r="AG661" s="1">
        <f t="shared" ref="AG661:AL661" si="4105">LN(AA661)</f>
        <v>7.983765044</v>
      </c>
      <c r="AH661" s="1">
        <f t="shared" si="4105"/>
        <v>8.033384956</v>
      </c>
      <c r="AI661" s="1">
        <f t="shared" si="4105"/>
        <v>7.604997065</v>
      </c>
      <c r="AJ661" s="1">
        <f t="shared" si="4105"/>
        <v>6.92710192</v>
      </c>
      <c r="AK661" s="1">
        <f t="shared" si="4105"/>
        <v>3.996658228</v>
      </c>
      <c r="AL661" s="1">
        <f t="shared" si="4105"/>
        <v>3.841278601</v>
      </c>
      <c r="AM661" s="1">
        <f t="shared" si="12"/>
        <v>8.702029916</v>
      </c>
      <c r="AN661" s="1">
        <v>1641.3310000000001</v>
      </c>
      <c r="AO661" s="1">
        <v>1764.048</v>
      </c>
      <c r="AP661" s="1">
        <f t="shared" si="13"/>
        <v>1.747206992</v>
      </c>
      <c r="AQ661" s="1">
        <f t="shared" si="14"/>
        <v>0</v>
      </c>
      <c r="AR661" s="1">
        <v>3405.379</v>
      </c>
      <c r="AS661" s="1">
        <v>2609.7309999999998</v>
      </c>
      <c r="AT661" s="1">
        <f t="shared" ref="AT661:AU661" si="4106">LN(AN661)</f>
        <v>7.403262777</v>
      </c>
      <c r="AU661" s="1">
        <f t="shared" si="4106"/>
        <v>7.475366447</v>
      </c>
      <c r="AV661" s="1">
        <f t="shared" ref="AV661:AW661" si="4107">LN(AR661)</f>
        <v>8.133111519</v>
      </c>
      <c r="AW661" s="1">
        <f t="shared" si="4107"/>
        <v>7.86700243</v>
      </c>
      <c r="AX661" s="1">
        <v>3532.126</v>
      </c>
      <c r="AY661" s="1">
        <v>443.486</v>
      </c>
      <c r="AZ661" s="1">
        <v>71.83200000000001</v>
      </c>
      <c r="BA661" s="1">
        <v>382.07300000000004</v>
      </c>
      <c r="BB661" s="1">
        <v>121.70700000000001</v>
      </c>
      <c r="BC661" s="1">
        <v>260.366</v>
      </c>
      <c r="BD661" s="1"/>
      <c r="BE661" s="1">
        <v>260.366</v>
      </c>
      <c r="BF661" s="1">
        <v>9.977</v>
      </c>
      <c r="BG661" s="1">
        <v>4.329</v>
      </c>
      <c r="BH661" s="1">
        <v>103.91300000000001</v>
      </c>
      <c r="BI661" s="1">
        <v>18.796</v>
      </c>
      <c r="BJ661" s="1">
        <f t="shared" ref="BJ661:BM661" si="4108">BF661*1</f>
        <v>9.977</v>
      </c>
      <c r="BK661" s="1">
        <f t="shared" si="4108"/>
        <v>4.329</v>
      </c>
      <c r="BL661" s="1">
        <f t="shared" si="4108"/>
        <v>103.913</v>
      </c>
      <c r="BM661" s="1">
        <f t="shared" si="4108"/>
        <v>18.796</v>
      </c>
      <c r="BN661" s="1">
        <f t="shared" si="18"/>
        <v>85.117</v>
      </c>
      <c r="BO661" s="1">
        <v>0.8310000000000001</v>
      </c>
      <c r="BP661" s="1">
        <v>1.7590000000000001</v>
      </c>
      <c r="BQ661" s="1">
        <v>1.747</v>
      </c>
      <c r="BR661" s="1">
        <f t="shared" ref="BR661:BT661" si="4109">BO661*1</f>
        <v>0.831</v>
      </c>
      <c r="BS661" s="1">
        <f t="shared" si="4109"/>
        <v>1.759</v>
      </c>
      <c r="BT661" s="1">
        <f t="shared" si="4109"/>
        <v>1.747</v>
      </c>
      <c r="BU661" s="1">
        <v>0.6090000000000001</v>
      </c>
      <c r="BV661" s="1">
        <v>64.086</v>
      </c>
      <c r="BW661" s="1">
        <v>15.919708000000002</v>
      </c>
      <c r="BX661" s="1">
        <v>147.171917</v>
      </c>
      <c r="BY661" s="1">
        <v>48.110833</v>
      </c>
      <c r="BZ661" s="1">
        <v>250.629583</v>
      </c>
      <c r="CA661" s="1">
        <f t="shared" ref="CA661:CE661" si="4110">BV661*1</f>
        <v>64.086</v>
      </c>
      <c r="CB661" s="1">
        <f t="shared" si="4110"/>
        <v>15.919708</v>
      </c>
      <c r="CC661" s="1">
        <f t="shared" si="4110"/>
        <v>147.171917</v>
      </c>
      <c r="CD661" s="1">
        <f t="shared" si="4110"/>
        <v>48.110833</v>
      </c>
      <c r="CE661" s="1">
        <f t="shared" si="4110"/>
        <v>250.629583</v>
      </c>
      <c r="CF661" s="1">
        <v>2.0</v>
      </c>
      <c r="CG661" s="1">
        <f t="shared" si="21"/>
        <v>2</v>
      </c>
      <c r="CH661" s="1" t="s">
        <v>1906</v>
      </c>
      <c r="CI661" s="1" t="s">
        <v>1289</v>
      </c>
      <c r="CJ661" s="1" t="s">
        <v>160</v>
      </c>
      <c r="CK661" s="1" t="s">
        <v>160</v>
      </c>
      <c r="CL661" s="1" t="s">
        <v>160</v>
      </c>
      <c r="CM661" s="1" t="s">
        <v>1907</v>
      </c>
      <c r="CN661" s="1" t="s">
        <v>1908</v>
      </c>
      <c r="CO661" s="1" t="s">
        <v>1909</v>
      </c>
      <c r="CP661" s="1" t="s">
        <v>1910</v>
      </c>
      <c r="CQ661" s="1" t="s">
        <v>1911</v>
      </c>
      <c r="CR661" s="1" t="s">
        <v>761</v>
      </c>
      <c r="CS661" s="1">
        <v>0.0</v>
      </c>
      <c r="CT661" s="1">
        <v>0.0</v>
      </c>
      <c r="CU661" s="1" t="s">
        <v>764</v>
      </c>
      <c r="CV661" s="1" t="s">
        <v>1912</v>
      </c>
      <c r="CW661" s="1">
        <v>9.0</v>
      </c>
      <c r="CX661" s="1">
        <v>0.0</v>
      </c>
      <c r="CY661" s="1">
        <v>0.0</v>
      </c>
      <c r="CZ661" s="1" t="s">
        <v>1913</v>
      </c>
      <c r="DA661" s="1">
        <v>0.0</v>
      </c>
      <c r="DB661" s="1">
        <v>0.0</v>
      </c>
      <c r="DC661" s="1">
        <v>0.0</v>
      </c>
      <c r="DD661" s="1">
        <v>0.0</v>
      </c>
      <c r="DE661" s="1">
        <v>0.0</v>
      </c>
      <c r="DF661" s="1">
        <v>1.0</v>
      </c>
      <c r="DG661" s="1">
        <v>24.0</v>
      </c>
      <c r="DH661" s="1" t="s">
        <v>132</v>
      </c>
    </row>
    <row r="662" ht="15.75" customHeight="1">
      <c r="A662" s="1">
        <v>2015.0</v>
      </c>
      <c r="B662" s="1" t="s">
        <v>1914</v>
      </c>
      <c r="C662" s="1">
        <v>133.0</v>
      </c>
      <c r="D662" s="1">
        <v>0.0</v>
      </c>
      <c r="E662" s="1" t="s">
        <v>1915</v>
      </c>
      <c r="F662" s="1" t="s">
        <v>1916</v>
      </c>
      <c r="G662" s="1" t="s">
        <v>136</v>
      </c>
      <c r="H662" s="1">
        <v>1168.718</v>
      </c>
      <c r="I662" s="1"/>
      <c r="J662" s="3">
        <v>2.0645101169067312E12</v>
      </c>
      <c r="K662" s="3">
        <v>0.7783043507165814</v>
      </c>
      <c r="L662" s="3">
        <v>0.0387903996579552</v>
      </c>
      <c r="M662" s="3">
        <f t="shared" si="7"/>
        <v>28.35591408</v>
      </c>
      <c r="N662" s="3">
        <f t="shared" si="8"/>
        <v>-3.249582494</v>
      </c>
      <c r="O662" s="1">
        <v>0.0</v>
      </c>
      <c r="P662" s="1" t="s">
        <v>113</v>
      </c>
      <c r="Q662" s="1">
        <v>12.0</v>
      </c>
      <c r="R662" s="1" t="s">
        <v>157</v>
      </c>
      <c r="S662" s="1">
        <f t="shared" si="3310"/>
        <v>1</v>
      </c>
      <c r="T662" s="1">
        <f t="shared" si="10"/>
        <v>1</v>
      </c>
      <c r="U662" s="2">
        <v>27009.0</v>
      </c>
      <c r="V662" s="2">
        <v>43830.0</v>
      </c>
      <c r="W662" s="1">
        <v>16821.0</v>
      </c>
      <c r="X662" s="1">
        <v>9.730383384791782</v>
      </c>
      <c r="Y662" s="1">
        <v>11.0</v>
      </c>
      <c r="Z662" s="1">
        <v>117.05</v>
      </c>
      <c r="AA662" s="1">
        <v>426.786</v>
      </c>
      <c r="AB662" s="1">
        <v>741.932</v>
      </c>
      <c r="AC662" s="1">
        <v>39.961</v>
      </c>
      <c r="AD662" s="1">
        <v>340.832</v>
      </c>
      <c r="AE662" s="1">
        <v>361.139</v>
      </c>
      <c r="AF662" s="1">
        <v>51.367000000000004</v>
      </c>
      <c r="AG662" s="1">
        <f t="shared" ref="AG662:AL662" si="4111">LN(AA662)</f>
        <v>6.056282717</v>
      </c>
      <c r="AH662" s="1">
        <f t="shared" si="4111"/>
        <v>6.609257595</v>
      </c>
      <c r="AI662" s="1">
        <f t="shared" si="4111"/>
        <v>3.687903978</v>
      </c>
      <c r="AJ662" s="1">
        <f t="shared" si="4111"/>
        <v>5.831389687</v>
      </c>
      <c r="AK662" s="1">
        <f t="shared" si="4111"/>
        <v>5.889262926</v>
      </c>
      <c r="AL662" s="1">
        <f t="shared" si="4111"/>
        <v>3.938995943</v>
      </c>
      <c r="AM662" s="1">
        <f t="shared" si="12"/>
        <v>7.063662701</v>
      </c>
      <c r="AN662" s="1">
        <v>343.27</v>
      </c>
      <c r="AO662" s="1">
        <v>595.571</v>
      </c>
      <c r="AP662" s="1">
        <f t="shared" si="13"/>
        <v>1.245749037</v>
      </c>
      <c r="AQ662" s="1">
        <f t="shared" si="14"/>
        <v>0</v>
      </c>
      <c r="AR662" s="1">
        <v>938.841</v>
      </c>
      <c r="AS662" s="1">
        <v>229.87700000000007</v>
      </c>
      <c r="AT662" s="1">
        <f t="shared" ref="AT662:AU662" si="4112">LN(AN662)</f>
        <v>5.83851731</v>
      </c>
      <c r="AU662" s="1">
        <f t="shared" si="4112"/>
        <v>6.389520609</v>
      </c>
      <c r="AV662" s="1">
        <f t="shared" ref="AV662:AW662" si="4113">LN(AR662)</f>
        <v>6.844646136</v>
      </c>
      <c r="AW662" s="1">
        <f t="shared" si="4113"/>
        <v>5.437544383</v>
      </c>
      <c r="AX662" s="1">
        <v>1066.584</v>
      </c>
      <c r="AY662" s="1">
        <v>101.099</v>
      </c>
      <c r="AZ662" s="1">
        <v>26.366</v>
      </c>
      <c r="BA662" s="1">
        <v>74.801</v>
      </c>
      <c r="BB662" s="1">
        <v>22.27</v>
      </c>
      <c r="BC662" s="1">
        <v>52.531</v>
      </c>
      <c r="BD662" s="1">
        <v>-19.665</v>
      </c>
      <c r="BE662" s="1">
        <v>32.866</v>
      </c>
      <c r="BF662" s="1">
        <v>14.296999999999999</v>
      </c>
      <c r="BG662" s="1">
        <v>2.8119999999999994</v>
      </c>
      <c r="BH662" s="1">
        <v>115.04</v>
      </c>
      <c r="BI662" s="1">
        <v>72.893</v>
      </c>
      <c r="BJ662" s="1">
        <f t="shared" ref="BJ662:BM662" si="4114">BF662*1</f>
        <v>14.297</v>
      </c>
      <c r="BK662" s="1">
        <f t="shared" si="4114"/>
        <v>2.812</v>
      </c>
      <c r="BL662" s="1">
        <f t="shared" si="4114"/>
        <v>115.04</v>
      </c>
      <c r="BM662" s="1">
        <f t="shared" si="4114"/>
        <v>72.893</v>
      </c>
      <c r="BN662" s="1">
        <f t="shared" si="18"/>
        <v>42.147</v>
      </c>
      <c r="BO662" s="1">
        <v>1.861</v>
      </c>
      <c r="BP662" s="1">
        <v>26.691000000000003</v>
      </c>
      <c r="BQ662" s="1">
        <v>1.246</v>
      </c>
      <c r="BR662" s="1">
        <f t="shared" ref="BR662:BT662" si="4115">BO662*1</f>
        <v>1.861</v>
      </c>
      <c r="BS662" s="1">
        <f t="shared" si="4115"/>
        <v>26.691</v>
      </c>
      <c r="BT662" s="1">
        <f t="shared" si="4115"/>
        <v>1.246</v>
      </c>
      <c r="BU662" s="1">
        <v>1.179</v>
      </c>
      <c r="BV662" s="1">
        <v>219.90200000000002</v>
      </c>
      <c r="BW662" s="1">
        <v>10.685856999999999</v>
      </c>
      <c r="BX662" s="1">
        <v>152.369143</v>
      </c>
      <c r="BY662" s="1">
        <v>42.453143</v>
      </c>
      <c r="BZ662" s="1">
        <v>166.95971400000002</v>
      </c>
      <c r="CA662" s="1">
        <f t="shared" ref="CA662:CE662" si="4116">BV662*1</f>
        <v>219.902</v>
      </c>
      <c r="CB662" s="1">
        <f t="shared" si="4116"/>
        <v>10.685857</v>
      </c>
      <c r="CC662" s="1">
        <f t="shared" si="4116"/>
        <v>152.369143</v>
      </c>
      <c r="CD662" s="1">
        <f t="shared" si="4116"/>
        <v>42.453143</v>
      </c>
      <c r="CE662" s="1">
        <f t="shared" si="4116"/>
        <v>166.959714</v>
      </c>
      <c r="CF662" s="1">
        <v>1.0</v>
      </c>
      <c r="CG662" s="1">
        <f t="shared" si="21"/>
        <v>1</v>
      </c>
      <c r="CH662" s="1" t="s">
        <v>1917</v>
      </c>
      <c r="CI662" s="1" t="s">
        <v>610</v>
      </c>
      <c r="CJ662" s="1" t="s">
        <v>1918</v>
      </c>
      <c r="CK662" s="1" t="s">
        <v>1919</v>
      </c>
      <c r="CL662" s="1">
        <v>0.0</v>
      </c>
      <c r="CM662" s="1" t="s">
        <v>613</v>
      </c>
      <c r="CN662" s="1" t="s">
        <v>614</v>
      </c>
      <c r="CO662" s="1" t="s">
        <v>615</v>
      </c>
      <c r="CP662" s="1" t="s">
        <v>1920</v>
      </c>
      <c r="CQ662" s="1" t="s">
        <v>1921</v>
      </c>
      <c r="CR662" s="1" t="s">
        <v>875</v>
      </c>
      <c r="CS662" s="1" t="s">
        <v>1922</v>
      </c>
      <c r="CT662" s="1" t="s">
        <v>619</v>
      </c>
      <c r="CU662" s="1" t="s">
        <v>791</v>
      </c>
      <c r="CV662" s="1" t="s">
        <v>621</v>
      </c>
      <c r="CW662" s="1">
        <v>0.0</v>
      </c>
      <c r="CX662" s="1" t="s">
        <v>604</v>
      </c>
      <c r="CY662" s="1">
        <v>0.0</v>
      </c>
      <c r="CZ662" s="1" t="s">
        <v>471</v>
      </c>
      <c r="DA662" s="1">
        <v>0.0</v>
      </c>
      <c r="DB662" s="1">
        <v>0.0</v>
      </c>
      <c r="DC662" s="1">
        <v>0.0</v>
      </c>
      <c r="DD662" s="1">
        <v>0.0</v>
      </c>
      <c r="DE662" s="1">
        <v>0.0</v>
      </c>
      <c r="DF662" s="1">
        <v>11.0</v>
      </c>
      <c r="DG662" s="1">
        <v>12.0</v>
      </c>
      <c r="DH662" s="1" t="s">
        <v>153</v>
      </c>
    </row>
    <row r="663" ht="15.75" customHeight="1">
      <c r="A663" s="1">
        <v>2016.0</v>
      </c>
      <c r="B663" s="1" t="s">
        <v>1914</v>
      </c>
      <c r="C663" s="1">
        <v>133.0</v>
      </c>
      <c r="D663" s="1">
        <v>0.0</v>
      </c>
      <c r="E663" s="1" t="s">
        <v>1915</v>
      </c>
      <c r="F663" s="1" t="s">
        <v>1916</v>
      </c>
      <c r="G663" s="1" t="s">
        <v>136</v>
      </c>
      <c r="H663" s="1">
        <v>1505.3210000000001</v>
      </c>
      <c r="I663" s="1">
        <f t="shared" ref="I663:I666" si="4123">(H663-H662)/H662</f>
        <v>0.2880104525</v>
      </c>
      <c r="J663" s="3">
        <v>2.0912137858581865E12</v>
      </c>
      <c r="K663" s="3">
        <v>1.2934627315590745</v>
      </c>
      <c r="L663" s="3">
        <v>-0.0940166569157271</v>
      </c>
      <c r="M663" s="3">
        <f t="shared" si="7"/>
        <v>28.36876577</v>
      </c>
      <c r="N663" s="3" t="str">
        <f t="shared" si="8"/>
        <v>#NUM!</v>
      </c>
      <c r="O663" s="1">
        <v>0.0</v>
      </c>
      <c r="P663" s="1" t="s">
        <v>113</v>
      </c>
      <c r="Q663" s="1">
        <v>12.0</v>
      </c>
      <c r="R663" s="1" t="s">
        <v>157</v>
      </c>
      <c r="S663" s="1">
        <f t="shared" si="3310"/>
        <v>1</v>
      </c>
      <c r="T663" s="1">
        <f t="shared" si="10"/>
        <v>1</v>
      </c>
      <c r="U663" s="2">
        <v>27009.0</v>
      </c>
      <c r="V663" s="2">
        <v>43465.0</v>
      </c>
      <c r="W663" s="1">
        <v>16456.0</v>
      </c>
      <c r="X663" s="1">
        <v>9.708445431332793</v>
      </c>
      <c r="Y663" s="1">
        <v>11.0</v>
      </c>
      <c r="Z663" s="1">
        <v>187.16400000000002</v>
      </c>
      <c r="AA663" s="1">
        <v>574.618</v>
      </c>
      <c r="AB663" s="1">
        <v>930.703</v>
      </c>
      <c r="AC663" s="1">
        <v>35.59</v>
      </c>
      <c r="AD663" s="1">
        <v>0.0</v>
      </c>
      <c r="AE663" s="1">
        <v>895.113</v>
      </c>
      <c r="AF663" s="1">
        <v>61.822</v>
      </c>
      <c r="AG663" s="1">
        <f t="shared" ref="AG663:AL663" si="4117">LN(AA663)</f>
        <v>6.353705472</v>
      </c>
      <c r="AH663" s="1">
        <f t="shared" si="4117"/>
        <v>6.835940215</v>
      </c>
      <c r="AI663" s="1">
        <f t="shared" si="4117"/>
        <v>3.5720647</v>
      </c>
      <c r="AJ663" s="1" t="str">
        <f t="shared" si="4117"/>
        <v>#NUM!</v>
      </c>
      <c r="AK663" s="1">
        <f t="shared" si="4117"/>
        <v>6.796949967</v>
      </c>
      <c r="AL663" s="1">
        <f t="shared" si="4117"/>
        <v>4.124259288</v>
      </c>
      <c r="AM663" s="1">
        <f t="shared" si="12"/>
        <v>7.316761443</v>
      </c>
      <c r="AN663" s="1">
        <v>192.836</v>
      </c>
      <c r="AO663" s="1">
        <v>1008.1610000000001</v>
      </c>
      <c r="AP663" s="1">
        <f t="shared" si="13"/>
        <v>0.9231690176</v>
      </c>
      <c r="AQ663" s="1">
        <f t="shared" si="14"/>
        <v>1</v>
      </c>
      <c r="AR663" s="1">
        <v>1200.997</v>
      </c>
      <c r="AS663" s="1">
        <v>304.32400000000007</v>
      </c>
      <c r="AT663" s="1">
        <f t="shared" ref="AT663:AU663" si="4118">LN(AN663)</f>
        <v>5.261840087</v>
      </c>
      <c r="AU663" s="1">
        <f t="shared" si="4118"/>
        <v>6.915883158</v>
      </c>
      <c r="AV663" s="1">
        <f t="shared" ref="AV663:AW663" si="4119">LN(AR663)</f>
        <v>7.090907324</v>
      </c>
      <c r="AW663" s="1">
        <f t="shared" si="4119"/>
        <v>5.718092923</v>
      </c>
      <c r="AX663" s="1">
        <v>1606.896</v>
      </c>
      <c r="AY663" s="1">
        <v>145.586</v>
      </c>
      <c r="AZ663" s="1">
        <v>22.589000000000002</v>
      </c>
      <c r="BA663" s="1">
        <v>123.056</v>
      </c>
      <c r="BB663" s="1">
        <v>48.607</v>
      </c>
      <c r="BC663" s="1">
        <v>74.449</v>
      </c>
      <c r="BD663" s="1">
        <v>0.0</v>
      </c>
      <c r="BE663" s="1">
        <v>74.449</v>
      </c>
      <c r="BF663" s="1">
        <v>24.464</v>
      </c>
      <c r="BG663" s="1">
        <v>4.946000000000001</v>
      </c>
      <c r="BH663" s="1">
        <v>0.0</v>
      </c>
      <c r="BI663" s="1">
        <v>0.0</v>
      </c>
      <c r="BJ663" s="1">
        <f t="shared" ref="BJ663:BM663" si="4120">BF663*1</f>
        <v>24.464</v>
      </c>
      <c r="BK663" s="1">
        <f t="shared" si="4120"/>
        <v>4.946</v>
      </c>
      <c r="BL663" s="1">
        <f t="shared" si="4120"/>
        <v>0</v>
      </c>
      <c r="BM663" s="1">
        <f t="shared" si="4120"/>
        <v>0</v>
      </c>
      <c r="BN663" s="1">
        <f t="shared" si="18"/>
        <v>0</v>
      </c>
      <c r="BO663" s="1">
        <v>3.2319999999999998</v>
      </c>
      <c r="BP663" s="1">
        <v>45.15</v>
      </c>
      <c r="BQ663" s="1">
        <v>0.923</v>
      </c>
      <c r="BR663" s="1">
        <f t="shared" ref="BR663:BT663" si="4121">BO663*1</f>
        <v>3.232</v>
      </c>
      <c r="BS663" s="1">
        <f t="shared" si="4121"/>
        <v>45.15</v>
      </c>
      <c r="BT663" s="1">
        <f t="shared" si="4121"/>
        <v>0.923</v>
      </c>
      <c r="BU663" s="1">
        <v>0.888</v>
      </c>
      <c r="BV663" s="1">
        <v>63.365</v>
      </c>
      <c r="BW663" s="1">
        <v>15.382</v>
      </c>
      <c r="BX663" s="1">
        <v>200.862</v>
      </c>
      <c r="BY663" s="1">
        <v>45.47062499999999</v>
      </c>
      <c r="BZ663" s="1">
        <v>188.16512500000002</v>
      </c>
      <c r="CA663" s="1">
        <f t="shared" ref="CA663:CE663" si="4122">BV663*1</f>
        <v>63.365</v>
      </c>
      <c r="CB663" s="1">
        <f t="shared" si="4122"/>
        <v>15.382</v>
      </c>
      <c r="CC663" s="1">
        <f t="shared" si="4122"/>
        <v>200.862</v>
      </c>
      <c r="CD663" s="1">
        <f t="shared" si="4122"/>
        <v>45.470625</v>
      </c>
      <c r="CE663" s="1">
        <f t="shared" si="4122"/>
        <v>188.165125</v>
      </c>
      <c r="CF663" s="1">
        <v>1.0</v>
      </c>
      <c r="CG663" s="1">
        <f t="shared" si="21"/>
        <v>1</v>
      </c>
      <c r="CH663" s="1" t="s">
        <v>1917</v>
      </c>
      <c r="CI663" s="1" t="s">
        <v>610</v>
      </c>
      <c r="CJ663" s="1" t="s">
        <v>1918</v>
      </c>
      <c r="CK663" s="1" t="s">
        <v>1919</v>
      </c>
      <c r="CL663" s="1">
        <v>0.0</v>
      </c>
      <c r="CM663" s="1" t="s">
        <v>613</v>
      </c>
      <c r="CN663" s="1" t="s">
        <v>614</v>
      </c>
      <c r="CO663" s="1" t="s">
        <v>615</v>
      </c>
      <c r="CP663" s="1" t="s">
        <v>1920</v>
      </c>
      <c r="CQ663" s="1" t="s">
        <v>1921</v>
      </c>
      <c r="CR663" s="1" t="s">
        <v>875</v>
      </c>
      <c r="CS663" s="1" t="s">
        <v>1922</v>
      </c>
      <c r="CT663" s="1" t="s">
        <v>619</v>
      </c>
      <c r="CU663" s="1" t="s">
        <v>791</v>
      </c>
      <c r="CV663" s="1" t="s">
        <v>621</v>
      </c>
      <c r="CW663" s="1">
        <v>0.0</v>
      </c>
      <c r="CX663" s="1" t="s">
        <v>604</v>
      </c>
      <c r="CY663" s="1">
        <v>0.0</v>
      </c>
      <c r="CZ663" s="1" t="s">
        <v>471</v>
      </c>
      <c r="DA663" s="1">
        <v>0.0</v>
      </c>
      <c r="DB663" s="1">
        <v>0.0</v>
      </c>
      <c r="DC663" s="1">
        <v>0.0</v>
      </c>
      <c r="DD663" s="1">
        <v>0.0</v>
      </c>
      <c r="DE663" s="1">
        <v>0.0</v>
      </c>
      <c r="DF663" s="1">
        <v>11.0</v>
      </c>
      <c r="DG663" s="1">
        <v>12.0</v>
      </c>
      <c r="DH663" s="1" t="s">
        <v>153</v>
      </c>
    </row>
    <row r="664" ht="15.75" customHeight="1">
      <c r="A664" s="1">
        <v>2017.0</v>
      </c>
      <c r="B664" s="1" t="s">
        <v>1914</v>
      </c>
      <c r="C664" s="1">
        <v>133.0</v>
      </c>
      <c r="D664" s="1">
        <v>0.0</v>
      </c>
      <c r="E664" s="1" t="s">
        <v>1915</v>
      </c>
      <c r="F664" s="1" t="s">
        <v>1916</v>
      </c>
      <c r="G664" s="1" t="s">
        <v>136</v>
      </c>
      <c r="H664" s="1">
        <v>1493.439</v>
      </c>
      <c r="I664" s="1">
        <f t="shared" si="4123"/>
        <v>-0.00789333305</v>
      </c>
      <c r="J664" s="3">
        <v>2.1260922840536946E12</v>
      </c>
      <c r="K664" s="3">
        <v>1.6678590410685672</v>
      </c>
      <c r="L664" s="3">
        <v>1.22653316645808</v>
      </c>
      <c r="M664" s="3">
        <f t="shared" si="7"/>
        <v>28.3853068</v>
      </c>
      <c r="N664" s="3">
        <f t="shared" si="8"/>
        <v>0.2041916259</v>
      </c>
      <c r="O664" s="1">
        <v>0.0</v>
      </c>
      <c r="P664" s="1" t="s">
        <v>113</v>
      </c>
      <c r="Q664" s="1">
        <v>12.0</v>
      </c>
      <c r="R664" s="1" t="s">
        <v>157</v>
      </c>
      <c r="S664" s="1">
        <f t="shared" si="3310"/>
        <v>1</v>
      </c>
      <c r="T664" s="1">
        <f t="shared" si="10"/>
        <v>1</v>
      </c>
      <c r="U664" s="2">
        <v>27009.0</v>
      </c>
      <c r="V664" s="2">
        <v>43100.0</v>
      </c>
      <c r="W664" s="1">
        <v>16091.0</v>
      </c>
      <c r="X664" s="1">
        <v>9.68601538845915</v>
      </c>
      <c r="Y664" s="1">
        <v>11.0</v>
      </c>
      <c r="Z664" s="1">
        <v>226.207</v>
      </c>
      <c r="AA664" s="1">
        <v>522.441</v>
      </c>
      <c r="AB664" s="1">
        <v>970.998</v>
      </c>
      <c r="AC664" s="1">
        <v>80.139</v>
      </c>
      <c r="AD664" s="1">
        <v>476.798</v>
      </c>
      <c r="AE664" s="1">
        <v>414.06100000000004</v>
      </c>
      <c r="AF664" s="1">
        <v>69.13</v>
      </c>
      <c r="AG664" s="1">
        <f t="shared" ref="AG664:AL664" si="4124">LN(AA664)</f>
        <v>6.258512059</v>
      </c>
      <c r="AH664" s="1">
        <f t="shared" si="4124"/>
        <v>6.878324409</v>
      </c>
      <c r="AI664" s="1">
        <f t="shared" si="4124"/>
        <v>4.383762627</v>
      </c>
      <c r="AJ664" s="1">
        <f t="shared" si="4124"/>
        <v>6.167092921</v>
      </c>
      <c r="AK664" s="1">
        <f t="shared" si="4124"/>
        <v>6.026013306</v>
      </c>
      <c r="AL664" s="1">
        <f t="shared" si="4124"/>
        <v>4.23598879</v>
      </c>
      <c r="AM664" s="1">
        <f t="shared" si="12"/>
        <v>7.308836793</v>
      </c>
      <c r="AN664" s="1">
        <v>213.056</v>
      </c>
      <c r="AO664" s="1">
        <v>894.687</v>
      </c>
      <c r="AP664" s="1">
        <f t="shared" si="13"/>
        <v>1.085293516</v>
      </c>
      <c r="AQ664" s="1">
        <f t="shared" si="14"/>
        <v>0</v>
      </c>
      <c r="AR664" s="1">
        <v>1107.743</v>
      </c>
      <c r="AS664" s="1">
        <v>385.69600000000014</v>
      </c>
      <c r="AT664" s="1">
        <f t="shared" ref="AT664:AU664" si="4125">LN(AN664)</f>
        <v>5.361555042</v>
      </c>
      <c r="AU664" s="1">
        <f t="shared" si="4125"/>
        <v>6.796473936</v>
      </c>
      <c r="AV664" s="1">
        <f t="shared" ref="AV664:AW664" si="4126">LN(AR664)</f>
        <v>7.010079891</v>
      </c>
      <c r="AW664" s="1">
        <f t="shared" si="4126"/>
        <v>5.955049494</v>
      </c>
      <c r="AX664" s="1">
        <v>1993.784</v>
      </c>
      <c r="AY664" s="1">
        <v>170.719</v>
      </c>
      <c r="AZ664" s="1">
        <v>20.176000000000002</v>
      </c>
      <c r="BA664" s="1">
        <v>150.637</v>
      </c>
      <c r="BB664" s="1">
        <v>69.268</v>
      </c>
      <c r="BC664" s="1">
        <v>81.369</v>
      </c>
      <c r="BD664" s="1">
        <v>0.0</v>
      </c>
      <c r="BE664" s="1">
        <v>81.369</v>
      </c>
      <c r="BF664" s="1">
        <v>21.097</v>
      </c>
      <c r="BG664" s="1">
        <v>5.448</v>
      </c>
      <c r="BH664" s="1">
        <v>86.09100000000001</v>
      </c>
      <c r="BI664" s="1">
        <v>65.896</v>
      </c>
      <c r="BJ664" s="1">
        <f t="shared" ref="BJ664:BM664" si="4127">BF664*1</f>
        <v>21.097</v>
      </c>
      <c r="BK664" s="1">
        <f t="shared" si="4127"/>
        <v>5.448</v>
      </c>
      <c r="BL664" s="1">
        <f t="shared" si="4127"/>
        <v>86.091</v>
      </c>
      <c r="BM664" s="1">
        <f t="shared" si="4127"/>
        <v>65.896</v>
      </c>
      <c r="BN664" s="1">
        <f t="shared" si="18"/>
        <v>20.195</v>
      </c>
      <c r="BO664" s="1">
        <v>3.3299999999999996</v>
      </c>
      <c r="BP664" s="1">
        <v>24.879</v>
      </c>
      <c r="BQ664" s="1">
        <v>1.085</v>
      </c>
      <c r="BR664" s="1">
        <f t="shared" ref="BR664:BT664" si="4128">BO664*1</f>
        <v>3.33</v>
      </c>
      <c r="BS664" s="1">
        <f t="shared" si="4128"/>
        <v>24.879</v>
      </c>
      <c r="BT664" s="1">
        <f t="shared" si="4128"/>
        <v>1.085</v>
      </c>
      <c r="BU664" s="1">
        <v>0.996</v>
      </c>
      <c r="BV664" s="1">
        <v>86.70100000000001</v>
      </c>
      <c r="BW664" s="1">
        <v>18.829625</v>
      </c>
      <c r="BX664" s="1">
        <v>249.223</v>
      </c>
      <c r="BY664" s="1">
        <v>61.016375000000004</v>
      </c>
      <c r="BZ664" s="1">
        <v>186.679875</v>
      </c>
      <c r="CA664" s="1">
        <f t="shared" ref="CA664:CE664" si="4129">BV664*1</f>
        <v>86.701</v>
      </c>
      <c r="CB664" s="1">
        <f t="shared" si="4129"/>
        <v>18.829625</v>
      </c>
      <c r="CC664" s="1">
        <f t="shared" si="4129"/>
        <v>249.223</v>
      </c>
      <c r="CD664" s="1">
        <f t="shared" si="4129"/>
        <v>61.016375</v>
      </c>
      <c r="CE664" s="1">
        <f t="shared" si="4129"/>
        <v>186.679875</v>
      </c>
      <c r="CF664" s="1">
        <v>1.0</v>
      </c>
      <c r="CG664" s="1">
        <f t="shared" si="21"/>
        <v>1</v>
      </c>
      <c r="CH664" s="1" t="s">
        <v>1917</v>
      </c>
      <c r="CI664" s="1" t="s">
        <v>610</v>
      </c>
      <c r="CJ664" s="1" t="s">
        <v>1918</v>
      </c>
      <c r="CK664" s="1" t="s">
        <v>1919</v>
      </c>
      <c r="CL664" s="1">
        <v>0.0</v>
      </c>
      <c r="CM664" s="1" t="s">
        <v>613</v>
      </c>
      <c r="CN664" s="1" t="s">
        <v>614</v>
      </c>
      <c r="CO664" s="1" t="s">
        <v>615</v>
      </c>
      <c r="CP664" s="1" t="s">
        <v>1920</v>
      </c>
      <c r="CQ664" s="1" t="s">
        <v>1921</v>
      </c>
      <c r="CR664" s="1" t="s">
        <v>875</v>
      </c>
      <c r="CS664" s="1" t="s">
        <v>1922</v>
      </c>
      <c r="CT664" s="1" t="s">
        <v>619</v>
      </c>
      <c r="CU664" s="1" t="s">
        <v>791</v>
      </c>
      <c r="CV664" s="1" t="s">
        <v>621</v>
      </c>
      <c r="CW664" s="1">
        <v>0.0</v>
      </c>
      <c r="CX664" s="1" t="s">
        <v>604</v>
      </c>
      <c r="CY664" s="1">
        <v>0.0</v>
      </c>
      <c r="CZ664" s="1" t="s">
        <v>471</v>
      </c>
      <c r="DA664" s="1">
        <v>0.0</v>
      </c>
      <c r="DB664" s="1">
        <v>0.0</v>
      </c>
      <c r="DC664" s="1">
        <v>0.0</v>
      </c>
      <c r="DD664" s="1">
        <v>0.0</v>
      </c>
      <c r="DE664" s="1">
        <v>0.0</v>
      </c>
      <c r="DF664" s="1">
        <v>11.0</v>
      </c>
      <c r="DG664" s="1">
        <v>12.0</v>
      </c>
      <c r="DH664" s="1" t="s">
        <v>153</v>
      </c>
    </row>
    <row r="665" ht="15.75" customHeight="1">
      <c r="A665" s="1">
        <v>2018.0</v>
      </c>
      <c r="B665" s="1" t="s">
        <v>1914</v>
      </c>
      <c r="C665" s="1">
        <v>133.0</v>
      </c>
      <c r="D665" s="1">
        <v>0.0</v>
      </c>
      <c r="E665" s="1" t="s">
        <v>1915</v>
      </c>
      <c r="F665" s="1" t="s">
        <v>1916</v>
      </c>
      <c r="G665" s="1" t="s">
        <v>136</v>
      </c>
      <c r="H665" s="1">
        <v>2268.962</v>
      </c>
      <c r="I665" s="1">
        <f t="shared" si="4123"/>
        <v>0.5192866933</v>
      </c>
      <c r="J665" s="3">
        <v>2.14611448585804E12</v>
      </c>
      <c r="K665" s="3">
        <v>0.9417371933719778</v>
      </c>
      <c r="L665" s="3">
        <v>1.13748763600395</v>
      </c>
      <c r="M665" s="3">
        <f t="shared" si="7"/>
        <v>28.39468011</v>
      </c>
      <c r="N665" s="3">
        <f t="shared" si="8"/>
        <v>0.1288220023</v>
      </c>
      <c r="O665" s="1">
        <v>0.0</v>
      </c>
      <c r="P665" s="1" t="s">
        <v>113</v>
      </c>
      <c r="Q665" s="1">
        <v>12.0</v>
      </c>
      <c r="R665" s="1" t="s">
        <v>157</v>
      </c>
      <c r="S665" s="1">
        <f t="shared" si="3310"/>
        <v>1</v>
      </c>
      <c r="T665" s="1">
        <f t="shared" si="10"/>
        <v>1</v>
      </c>
      <c r="U665" s="2">
        <v>27009.0</v>
      </c>
      <c r="V665" s="2">
        <v>42735.0</v>
      </c>
      <c r="W665" s="1">
        <v>15726.0</v>
      </c>
      <c r="X665" s="1">
        <v>9.663070672551461</v>
      </c>
      <c r="Y665" s="1">
        <v>11.0</v>
      </c>
      <c r="Z665" s="1">
        <v>642.766</v>
      </c>
      <c r="AA665" s="1">
        <v>551.929</v>
      </c>
      <c r="AB665" s="1">
        <v>1717.0330000000001</v>
      </c>
      <c r="AC665" s="1">
        <v>119.047</v>
      </c>
      <c r="AD665" s="1">
        <v>851.095</v>
      </c>
      <c r="AE665" s="1">
        <v>746.891</v>
      </c>
      <c r="AF665" s="1">
        <v>306.01800000000003</v>
      </c>
      <c r="AG665" s="1">
        <f t="shared" ref="AG665:AL665" si="4130">LN(AA665)</f>
        <v>6.313419415</v>
      </c>
      <c r="AH665" s="1">
        <f t="shared" si="4130"/>
        <v>7.44835308</v>
      </c>
      <c r="AI665" s="1">
        <f t="shared" si="4130"/>
        <v>4.779518373</v>
      </c>
      <c r="AJ665" s="1">
        <f t="shared" si="4130"/>
        <v>6.746523756</v>
      </c>
      <c r="AK665" s="1">
        <f t="shared" si="4130"/>
        <v>6.615919257</v>
      </c>
      <c r="AL665" s="1">
        <f t="shared" si="4130"/>
        <v>5.723643924</v>
      </c>
      <c r="AM665" s="1">
        <f t="shared" si="12"/>
        <v>7.727077737</v>
      </c>
      <c r="AN665" s="1">
        <v>262.833</v>
      </c>
      <c r="AO665" s="1">
        <v>1141.393</v>
      </c>
      <c r="AP665" s="1">
        <f t="shared" si="13"/>
        <v>1.504331111</v>
      </c>
      <c r="AQ665" s="1">
        <f t="shared" si="14"/>
        <v>0</v>
      </c>
      <c r="AR665" s="1">
        <v>1404.226</v>
      </c>
      <c r="AS665" s="1">
        <v>864.7359999999999</v>
      </c>
      <c r="AT665" s="1">
        <f t="shared" ref="AT665:AU665" si="4131">LN(AN665)</f>
        <v>5.57151885</v>
      </c>
      <c r="AU665" s="1">
        <f t="shared" si="4131"/>
        <v>7.040004725</v>
      </c>
      <c r="AV665" s="1">
        <f t="shared" ref="AV665:AW665" si="4132">LN(AR665)</f>
        <v>7.24724154</v>
      </c>
      <c r="AW665" s="1">
        <f t="shared" si="4132"/>
        <v>6.762424258</v>
      </c>
      <c r="AX665" s="1">
        <v>3166.75</v>
      </c>
      <c r="AY665" s="1">
        <v>633.345</v>
      </c>
      <c r="AZ665" s="1">
        <v>15.491</v>
      </c>
      <c r="BA665" s="1">
        <v>624.552</v>
      </c>
      <c r="BB665" s="1">
        <v>145.512</v>
      </c>
      <c r="BC665" s="1">
        <v>479.04</v>
      </c>
      <c r="BD665" s="1">
        <v>0.0</v>
      </c>
      <c r="BE665" s="1">
        <v>479.04</v>
      </c>
      <c r="BF665" s="1">
        <v>55.397</v>
      </c>
      <c r="BG665" s="1">
        <v>21.113000000000003</v>
      </c>
      <c r="BH665" s="1">
        <v>96.754</v>
      </c>
      <c r="BI665" s="1">
        <v>60.498000000000005</v>
      </c>
      <c r="BJ665" s="1">
        <f t="shared" ref="BJ665:BM665" si="4133">BF665*1</f>
        <v>55.397</v>
      </c>
      <c r="BK665" s="1">
        <f t="shared" si="4133"/>
        <v>21.113</v>
      </c>
      <c r="BL665" s="1">
        <f t="shared" si="4133"/>
        <v>96.754</v>
      </c>
      <c r="BM665" s="1">
        <f t="shared" si="4133"/>
        <v>60.498</v>
      </c>
      <c r="BN665" s="1">
        <f t="shared" si="18"/>
        <v>36.256</v>
      </c>
      <c r="BO665" s="1">
        <v>2.808</v>
      </c>
      <c r="BP665" s="1">
        <v>26.601000000000003</v>
      </c>
      <c r="BQ665" s="1">
        <v>1.504</v>
      </c>
      <c r="BR665" s="1">
        <f t="shared" ref="BR665:BT665" si="4134">BO665*1</f>
        <v>2.808</v>
      </c>
      <c r="BS665" s="1">
        <f t="shared" si="4134"/>
        <v>26.601</v>
      </c>
      <c r="BT665" s="1">
        <f t="shared" si="4134"/>
        <v>1.504</v>
      </c>
      <c r="BU665" s="1">
        <v>1.4</v>
      </c>
      <c r="BV665" s="1">
        <v>36.766000000000005</v>
      </c>
      <c r="BW665" s="1">
        <v>62.4552</v>
      </c>
      <c r="BX665" s="1">
        <v>316.675</v>
      </c>
      <c r="BY665" s="1">
        <v>57.0026</v>
      </c>
      <c r="BZ665" s="1">
        <v>226.89620000000002</v>
      </c>
      <c r="CA665" s="1">
        <f t="shared" ref="CA665:CE665" si="4135">BV665*1</f>
        <v>36.766</v>
      </c>
      <c r="CB665" s="1">
        <f t="shared" si="4135"/>
        <v>62.4552</v>
      </c>
      <c r="CC665" s="1">
        <f t="shared" si="4135"/>
        <v>316.675</v>
      </c>
      <c r="CD665" s="1">
        <f t="shared" si="4135"/>
        <v>57.0026</v>
      </c>
      <c r="CE665" s="1">
        <f t="shared" si="4135"/>
        <v>226.8962</v>
      </c>
      <c r="CF665" s="1">
        <v>1.0</v>
      </c>
      <c r="CG665" s="1">
        <f t="shared" si="21"/>
        <v>1</v>
      </c>
      <c r="CH665" s="1" t="s">
        <v>1917</v>
      </c>
      <c r="CI665" s="1" t="s">
        <v>610</v>
      </c>
      <c r="CJ665" s="1" t="s">
        <v>1918</v>
      </c>
      <c r="CK665" s="1" t="s">
        <v>1919</v>
      </c>
      <c r="CL665" s="1">
        <v>0.0</v>
      </c>
      <c r="CM665" s="1" t="s">
        <v>613</v>
      </c>
      <c r="CN665" s="1" t="s">
        <v>614</v>
      </c>
      <c r="CO665" s="1" t="s">
        <v>615</v>
      </c>
      <c r="CP665" s="1" t="s">
        <v>1920</v>
      </c>
      <c r="CQ665" s="1" t="s">
        <v>1921</v>
      </c>
      <c r="CR665" s="1" t="s">
        <v>875</v>
      </c>
      <c r="CS665" s="1" t="s">
        <v>1922</v>
      </c>
      <c r="CT665" s="1" t="s">
        <v>619</v>
      </c>
      <c r="CU665" s="1" t="s">
        <v>791</v>
      </c>
      <c r="CV665" s="1" t="s">
        <v>621</v>
      </c>
      <c r="CW665" s="1">
        <v>0.0</v>
      </c>
      <c r="CX665" s="1" t="s">
        <v>604</v>
      </c>
      <c r="CY665" s="1">
        <v>0.0</v>
      </c>
      <c r="CZ665" s="1" t="s">
        <v>471</v>
      </c>
      <c r="DA665" s="1">
        <v>0.0</v>
      </c>
      <c r="DB665" s="1">
        <v>0.0</v>
      </c>
      <c r="DC665" s="1">
        <v>0.0</v>
      </c>
      <c r="DD665" s="1">
        <v>0.0</v>
      </c>
      <c r="DE665" s="1">
        <v>0.0</v>
      </c>
      <c r="DF665" s="1">
        <v>11.0</v>
      </c>
      <c r="DG665" s="1">
        <v>12.0</v>
      </c>
      <c r="DH665" s="1" t="s">
        <v>153</v>
      </c>
    </row>
    <row r="666" ht="15.75" customHeight="1">
      <c r="A666" s="1">
        <v>2019.0</v>
      </c>
      <c r="B666" s="1" t="s">
        <v>1914</v>
      </c>
      <c r="C666" s="1">
        <v>133.0</v>
      </c>
      <c r="D666" s="1">
        <v>0.0</v>
      </c>
      <c r="E666" s="1" t="s">
        <v>1915</v>
      </c>
      <c r="F666" s="1" t="s">
        <v>1916</v>
      </c>
      <c r="G666" s="1" t="s">
        <v>136</v>
      </c>
      <c r="H666" s="1">
        <v>3173.813</v>
      </c>
      <c r="I666" s="1">
        <f t="shared" si="4123"/>
        <v>0.3987951319</v>
      </c>
      <c r="J666" s="3">
        <v>2.1522834905985745E12</v>
      </c>
      <c r="K666" s="3">
        <v>0.28744993713920053</v>
      </c>
      <c r="L666" s="3">
        <v>0.611246943765291</v>
      </c>
      <c r="M666" s="3">
        <f t="shared" si="7"/>
        <v>28.39755048</v>
      </c>
      <c r="N666" s="3">
        <f t="shared" si="8"/>
        <v>-0.4922542382</v>
      </c>
      <c r="O666" s="1">
        <v>0.0</v>
      </c>
      <c r="P666" s="1" t="s">
        <v>113</v>
      </c>
      <c r="Q666" s="1">
        <v>12.0</v>
      </c>
      <c r="R666" s="1" t="s">
        <v>157</v>
      </c>
      <c r="S666" s="1">
        <f t="shared" si="3310"/>
        <v>1</v>
      </c>
      <c r="T666" s="1">
        <f t="shared" si="10"/>
        <v>1</v>
      </c>
      <c r="U666" s="2">
        <v>27009.0</v>
      </c>
      <c r="V666" s="2">
        <v>42369.0</v>
      </c>
      <c r="W666" s="1">
        <v>15360.0</v>
      </c>
      <c r="X666" s="1">
        <v>9.639522006701663</v>
      </c>
      <c r="Y666" s="1">
        <v>11.0</v>
      </c>
      <c r="Z666" s="1">
        <v>734.659</v>
      </c>
      <c r="AA666" s="1">
        <v>1299.179</v>
      </c>
      <c r="AB666" s="1">
        <v>1874.634</v>
      </c>
      <c r="AC666" s="1">
        <v>106.584</v>
      </c>
      <c r="AD666" s="1">
        <v>511.492</v>
      </c>
      <c r="AE666" s="1">
        <v>1256.558</v>
      </c>
      <c r="AF666" s="1">
        <v>846.8100000000001</v>
      </c>
      <c r="AG666" s="1">
        <f t="shared" ref="AG666:AL666" si="4136">LN(AA666)</f>
        <v>7.169487805</v>
      </c>
      <c r="AH666" s="1">
        <f t="shared" si="4136"/>
        <v>7.536168719</v>
      </c>
      <c r="AI666" s="1">
        <f t="shared" si="4136"/>
        <v>4.668933407</v>
      </c>
      <c r="AJ666" s="1">
        <f t="shared" si="4136"/>
        <v>6.237331945</v>
      </c>
      <c r="AK666" s="1">
        <f t="shared" si="4136"/>
        <v>7.136131516</v>
      </c>
      <c r="AL666" s="1">
        <f t="shared" si="4136"/>
        <v>6.741476348</v>
      </c>
      <c r="AM666" s="1">
        <f t="shared" si="12"/>
        <v>8.062688983</v>
      </c>
      <c r="AN666" s="1">
        <v>689.107</v>
      </c>
      <c r="AO666" s="1">
        <v>1135.953</v>
      </c>
      <c r="AP666" s="1">
        <f t="shared" si="13"/>
        <v>1.650274263</v>
      </c>
      <c r="AQ666" s="1">
        <f t="shared" si="14"/>
        <v>0</v>
      </c>
      <c r="AR666" s="1">
        <v>1825.06</v>
      </c>
      <c r="AS666" s="1">
        <v>1348.7530000000002</v>
      </c>
      <c r="AT666" s="1">
        <f t="shared" ref="AT666:AU666" si="4137">LN(AN666)</f>
        <v>6.535396556</v>
      </c>
      <c r="AU666" s="1">
        <f t="shared" si="4137"/>
        <v>7.035227225</v>
      </c>
      <c r="AV666" s="1">
        <f t="shared" ref="AV666:AW666" si="4138">LN(AR666)</f>
        <v>7.509368142</v>
      </c>
      <c r="AW666" s="1">
        <f t="shared" si="4138"/>
        <v>7.206935741</v>
      </c>
      <c r="AX666" s="1">
        <v>3471.7200000000003</v>
      </c>
      <c r="AY666" s="1">
        <v>549.576</v>
      </c>
      <c r="AZ666" s="1">
        <v>10.367</v>
      </c>
      <c r="BA666" s="1">
        <v>560.154</v>
      </c>
      <c r="BB666" s="1">
        <v>76.137</v>
      </c>
      <c r="BC666" s="1">
        <v>484.017</v>
      </c>
      <c r="BD666" s="1">
        <v>0.0</v>
      </c>
      <c r="BE666" s="1">
        <v>484.017</v>
      </c>
      <c r="BF666" s="1">
        <v>35.885999999999996</v>
      </c>
      <c r="BG666" s="1">
        <v>15.25</v>
      </c>
      <c r="BH666" s="1">
        <v>53.039</v>
      </c>
      <c r="BI666" s="1">
        <v>75.229</v>
      </c>
      <c r="BJ666" s="1">
        <f t="shared" ref="BJ666:BM666" si="4139">BF666*1</f>
        <v>35.886</v>
      </c>
      <c r="BK666" s="1">
        <f t="shared" si="4139"/>
        <v>15.25</v>
      </c>
      <c r="BL666" s="1">
        <f t="shared" si="4139"/>
        <v>53.039</v>
      </c>
      <c r="BM666" s="1">
        <f t="shared" si="4139"/>
        <v>75.229</v>
      </c>
      <c r="BN666" s="1">
        <f t="shared" si="18"/>
        <v>-22.19</v>
      </c>
      <c r="BO666" s="1">
        <v>1.7040000000000002</v>
      </c>
      <c r="BP666" s="1">
        <v>32.573</v>
      </c>
      <c r="BQ666" s="1">
        <v>1.6500000000000001</v>
      </c>
      <c r="BR666" s="1">
        <f t="shared" ref="BR666:BT666" si="4140">BO666*1</f>
        <v>1.704</v>
      </c>
      <c r="BS666" s="1">
        <f t="shared" si="4140"/>
        <v>32.573</v>
      </c>
      <c r="BT666" s="1">
        <f t="shared" si="4140"/>
        <v>1.65</v>
      </c>
      <c r="BU666" s="1">
        <v>1.556</v>
      </c>
      <c r="BV666" s="1">
        <v>51.092000000000006</v>
      </c>
      <c r="BW666" s="1">
        <v>46.679500000000004</v>
      </c>
      <c r="BX666" s="1">
        <v>289.31</v>
      </c>
      <c r="BY666" s="1">
        <v>59.194</v>
      </c>
      <c r="BZ666" s="1">
        <v>264.484417</v>
      </c>
      <c r="CA666" s="1">
        <f t="shared" ref="CA666:CE666" si="4141">BV666*1</f>
        <v>51.092</v>
      </c>
      <c r="CB666" s="1">
        <f t="shared" si="4141"/>
        <v>46.6795</v>
      </c>
      <c r="CC666" s="1">
        <f t="shared" si="4141"/>
        <v>289.31</v>
      </c>
      <c r="CD666" s="1">
        <f t="shared" si="4141"/>
        <v>59.194</v>
      </c>
      <c r="CE666" s="1">
        <f t="shared" si="4141"/>
        <v>264.484417</v>
      </c>
      <c r="CF666" s="1">
        <v>1.0</v>
      </c>
      <c r="CG666" s="1">
        <f t="shared" si="21"/>
        <v>1</v>
      </c>
      <c r="CH666" s="1" t="s">
        <v>1917</v>
      </c>
      <c r="CI666" s="1" t="s">
        <v>610</v>
      </c>
      <c r="CJ666" s="1" t="s">
        <v>1918</v>
      </c>
      <c r="CK666" s="1" t="s">
        <v>1919</v>
      </c>
      <c r="CL666" s="1">
        <v>0.0</v>
      </c>
      <c r="CM666" s="1" t="s">
        <v>613</v>
      </c>
      <c r="CN666" s="1" t="s">
        <v>614</v>
      </c>
      <c r="CO666" s="1" t="s">
        <v>615</v>
      </c>
      <c r="CP666" s="1" t="s">
        <v>1920</v>
      </c>
      <c r="CQ666" s="1" t="s">
        <v>1921</v>
      </c>
      <c r="CR666" s="1" t="s">
        <v>875</v>
      </c>
      <c r="CS666" s="1" t="s">
        <v>1922</v>
      </c>
      <c r="CT666" s="1" t="s">
        <v>619</v>
      </c>
      <c r="CU666" s="1" t="s">
        <v>791</v>
      </c>
      <c r="CV666" s="1" t="s">
        <v>621</v>
      </c>
      <c r="CW666" s="1">
        <v>0.0</v>
      </c>
      <c r="CX666" s="1" t="s">
        <v>604</v>
      </c>
      <c r="CY666" s="1">
        <v>0.0</v>
      </c>
      <c r="CZ666" s="1" t="s">
        <v>471</v>
      </c>
      <c r="DA666" s="1">
        <v>0.0</v>
      </c>
      <c r="DB666" s="1">
        <v>0.0</v>
      </c>
      <c r="DC666" s="1">
        <v>0.0</v>
      </c>
      <c r="DD666" s="1">
        <v>0.0</v>
      </c>
      <c r="DE666" s="1">
        <v>0.0</v>
      </c>
      <c r="DF666" s="1">
        <v>11.0</v>
      </c>
      <c r="DG666" s="1">
        <v>12.0</v>
      </c>
      <c r="DH666" s="1" t="s">
        <v>153</v>
      </c>
    </row>
    <row r="667" ht="15.75" customHeight="1">
      <c r="A667" s="1">
        <v>2015.0</v>
      </c>
      <c r="B667" s="1" t="s">
        <v>1923</v>
      </c>
      <c r="C667" s="1">
        <v>134.0</v>
      </c>
      <c r="D667" s="1">
        <v>0.0</v>
      </c>
      <c r="E667" s="1" t="s">
        <v>1924</v>
      </c>
      <c r="F667" s="1" t="s">
        <v>690</v>
      </c>
      <c r="G667" s="1" t="s">
        <v>136</v>
      </c>
      <c r="H667" s="1">
        <v>6241.217000000001</v>
      </c>
      <c r="I667" s="1"/>
      <c r="J667" s="3">
        <v>2.0645101169067312E12</v>
      </c>
      <c r="K667" s="3">
        <v>0.7783043507165814</v>
      </c>
      <c r="L667" s="3">
        <v>0.0387903996579552</v>
      </c>
      <c r="M667" s="3">
        <f t="shared" si="7"/>
        <v>28.35591408</v>
      </c>
      <c r="N667" s="3">
        <f t="shared" si="8"/>
        <v>-3.249582494</v>
      </c>
      <c r="O667" s="1">
        <v>0.0</v>
      </c>
      <c r="P667" s="1" t="s">
        <v>113</v>
      </c>
      <c r="Q667" s="1">
        <v>13.0</v>
      </c>
      <c r="R667" s="1" t="s">
        <v>114</v>
      </c>
      <c r="S667" s="1">
        <f t="shared" si="3310"/>
        <v>0</v>
      </c>
      <c r="T667" s="1">
        <f t="shared" si="10"/>
        <v>0</v>
      </c>
      <c r="U667" s="2">
        <v>35649.0</v>
      </c>
      <c r="V667" s="2">
        <v>43830.0</v>
      </c>
      <c r="W667" s="1">
        <v>8181.0</v>
      </c>
      <c r="X667" s="1">
        <v>9.009569671513699</v>
      </c>
      <c r="Y667" s="1">
        <v>3.0</v>
      </c>
      <c r="Z667" s="1">
        <v>407.539</v>
      </c>
      <c r="AA667" s="1">
        <v>5181.515</v>
      </c>
      <c r="AB667" s="1">
        <v>1059.702</v>
      </c>
      <c r="AC667" s="1">
        <v>103.453</v>
      </c>
      <c r="AD667" s="1">
        <v>235.141</v>
      </c>
      <c r="AE667" s="1">
        <v>721.1080000000001</v>
      </c>
      <c r="AF667" s="1">
        <v>427.701</v>
      </c>
      <c r="AG667" s="1">
        <f t="shared" ref="AG667:AL667" si="4142">LN(AA667)</f>
        <v>8.552852764</v>
      </c>
      <c r="AH667" s="1">
        <f t="shared" si="4142"/>
        <v>6.965743016</v>
      </c>
      <c r="AI667" s="1">
        <f t="shared" si="4142"/>
        <v>4.639117403</v>
      </c>
      <c r="AJ667" s="1">
        <f t="shared" si="4142"/>
        <v>5.460185334</v>
      </c>
      <c r="AK667" s="1">
        <f t="shared" si="4142"/>
        <v>6.580788918</v>
      </c>
      <c r="AL667" s="1">
        <f t="shared" si="4142"/>
        <v>6.058424353</v>
      </c>
      <c r="AM667" s="1">
        <f t="shared" si="12"/>
        <v>8.738930474</v>
      </c>
      <c r="AN667" s="1">
        <v>1693.299</v>
      </c>
      <c r="AO667" s="1">
        <v>1302.443</v>
      </c>
      <c r="AP667" s="1">
        <f t="shared" si="13"/>
        <v>0.8136263929</v>
      </c>
      <c r="AQ667" s="1">
        <f t="shared" si="14"/>
        <v>1</v>
      </c>
      <c r="AR667" s="1">
        <v>2995.742</v>
      </c>
      <c r="AS667" s="1">
        <v>3245.4750000000004</v>
      </c>
      <c r="AT667" s="1">
        <f t="shared" ref="AT667:AU667" si="4143">LN(AN667)</f>
        <v>7.434433976</v>
      </c>
      <c r="AU667" s="1">
        <f t="shared" si="4143"/>
        <v>7.171997011</v>
      </c>
      <c r="AV667" s="1">
        <f t="shared" ref="AV667:AW667" si="4144">LN(AR667)</f>
        <v>8.004947226</v>
      </c>
      <c r="AW667" s="1">
        <f t="shared" si="4144"/>
        <v>8.085016997</v>
      </c>
      <c r="AX667" s="1">
        <v>2618.271</v>
      </c>
      <c r="AY667" s="1">
        <v>221.6</v>
      </c>
      <c r="AZ667" s="1">
        <v>42.038000000000004</v>
      </c>
      <c r="BA667" s="1">
        <v>183.153</v>
      </c>
      <c r="BB667" s="1">
        <v>90.836</v>
      </c>
      <c r="BC667" s="1">
        <v>92.31700000000001</v>
      </c>
      <c r="BD667" s="1">
        <v>44.536</v>
      </c>
      <c r="BE667" s="1">
        <v>136.853</v>
      </c>
      <c r="BF667" s="1">
        <v>4.217</v>
      </c>
      <c r="BG667" s="1">
        <v>2.193</v>
      </c>
      <c r="BH667" s="1">
        <v>32.330999999999996</v>
      </c>
      <c r="BI667" s="1">
        <v>129.441</v>
      </c>
      <c r="BJ667" s="1">
        <f t="shared" ref="BJ667:BM667" si="4145">BF667*1</f>
        <v>4.217</v>
      </c>
      <c r="BK667" s="1">
        <f t="shared" si="4145"/>
        <v>2.193</v>
      </c>
      <c r="BL667" s="1">
        <f t="shared" si="4145"/>
        <v>32.331</v>
      </c>
      <c r="BM667" s="1">
        <f t="shared" si="4145"/>
        <v>129.441</v>
      </c>
      <c r="BN667" s="1">
        <f t="shared" si="18"/>
        <v>-97.11</v>
      </c>
      <c r="BO667" s="1">
        <v>0.53</v>
      </c>
      <c r="BP667" s="1">
        <v>25.309</v>
      </c>
      <c r="BQ667" s="1">
        <v>0.8140000000000001</v>
      </c>
      <c r="BR667" s="1">
        <f t="shared" ref="BR667:BT667" si="4146">BO667*1</f>
        <v>0.53</v>
      </c>
      <c r="BS667" s="1">
        <f t="shared" si="4146"/>
        <v>25.309</v>
      </c>
      <c r="BT667" s="1">
        <f t="shared" si="4146"/>
        <v>0.814</v>
      </c>
      <c r="BU667" s="1">
        <v>0.7340000000000001</v>
      </c>
      <c r="BV667" s="1">
        <v>54.211</v>
      </c>
      <c r="BW667" s="1">
        <v>14.088692000000002</v>
      </c>
      <c r="BX667" s="1">
        <v>201.405462</v>
      </c>
      <c r="BY667" s="1">
        <v>71.581</v>
      </c>
      <c r="BZ667" s="1">
        <v>480.093615</v>
      </c>
      <c r="CA667" s="1">
        <f t="shared" ref="CA667:CE667" si="4147">BV667*1</f>
        <v>54.211</v>
      </c>
      <c r="CB667" s="1">
        <f t="shared" si="4147"/>
        <v>14.088692</v>
      </c>
      <c r="CC667" s="1">
        <f t="shared" si="4147"/>
        <v>201.405462</v>
      </c>
      <c r="CD667" s="1">
        <f t="shared" si="4147"/>
        <v>71.581</v>
      </c>
      <c r="CE667" s="1">
        <f t="shared" si="4147"/>
        <v>480.093615</v>
      </c>
      <c r="CF667" s="1">
        <v>9.0</v>
      </c>
      <c r="CG667" s="1">
        <f t="shared" si="21"/>
        <v>9</v>
      </c>
      <c r="CH667" s="1" t="s">
        <v>691</v>
      </c>
      <c r="CI667" s="1" t="s">
        <v>1925</v>
      </c>
      <c r="CJ667" s="1" t="s">
        <v>1926</v>
      </c>
      <c r="CK667" s="1" t="s">
        <v>378</v>
      </c>
      <c r="CL667" s="1" t="s">
        <v>1927</v>
      </c>
      <c r="CM667" s="1" t="s">
        <v>1928</v>
      </c>
      <c r="CN667" s="1" t="s">
        <v>648</v>
      </c>
      <c r="CO667" s="1" t="s">
        <v>649</v>
      </c>
      <c r="CP667" s="1" t="s">
        <v>694</v>
      </c>
      <c r="CQ667" s="1" t="s">
        <v>695</v>
      </c>
      <c r="CR667" s="1" t="s">
        <v>352</v>
      </c>
      <c r="CS667" s="1" t="s">
        <v>696</v>
      </c>
      <c r="CT667" s="1" t="s">
        <v>653</v>
      </c>
      <c r="CU667" s="1" t="s">
        <v>128</v>
      </c>
      <c r="CV667" s="1" t="s">
        <v>654</v>
      </c>
      <c r="CW667" s="1">
        <v>0.0</v>
      </c>
      <c r="CX667" s="1" t="s">
        <v>697</v>
      </c>
      <c r="CY667" s="1">
        <v>0.0</v>
      </c>
      <c r="CZ667" s="1" t="s">
        <v>471</v>
      </c>
      <c r="DA667" s="1">
        <v>0.0</v>
      </c>
      <c r="DB667" s="1">
        <v>0.0</v>
      </c>
      <c r="DC667" s="1">
        <v>0.0</v>
      </c>
      <c r="DD667" s="1">
        <v>0.0</v>
      </c>
      <c r="DE667" s="1">
        <v>0.0</v>
      </c>
      <c r="DF667" s="1">
        <v>3.0</v>
      </c>
      <c r="DG667" s="1">
        <v>13.0</v>
      </c>
      <c r="DH667" s="1" t="s">
        <v>132</v>
      </c>
    </row>
    <row r="668" ht="15.75" customHeight="1">
      <c r="A668" s="1">
        <v>2016.0</v>
      </c>
      <c r="B668" s="1" t="s">
        <v>1923</v>
      </c>
      <c r="C668" s="1">
        <v>134.0</v>
      </c>
      <c r="D668" s="1">
        <v>0.0</v>
      </c>
      <c r="E668" s="1" t="s">
        <v>1924</v>
      </c>
      <c r="F668" s="1" t="s">
        <v>690</v>
      </c>
      <c r="G668" s="1" t="s">
        <v>136</v>
      </c>
      <c r="H668" s="1">
        <v>7213.819</v>
      </c>
      <c r="I668" s="1">
        <f t="shared" ref="I668:I671" si="4154">(H668-H667)/H667</f>
        <v>0.1558353122</v>
      </c>
      <c r="J668" s="3">
        <v>2.0912137858581865E12</v>
      </c>
      <c r="K668" s="3">
        <v>1.2934627315590745</v>
      </c>
      <c r="L668" s="3">
        <v>-0.0940166569157271</v>
      </c>
      <c r="M668" s="3">
        <f t="shared" si="7"/>
        <v>28.36876577</v>
      </c>
      <c r="N668" s="3" t="str">
        <f t="shared" si="8"/>
        <v>#NUM!</v>
      </c>
      <c r="O668" s="1">
        <v>0.0</v>
      </c>
      <c r="P668" s="1" t="s">
        <v>113</v>
      </c>
      <c r="Q668" s="1">
        <v>13.0</v>
      </c>
      <c r="R668" s="1" t="s">
        <v>114</v>
      </c>
      <c r="S668" s="1">
        <f t="shared" si="3310"/>
        <v>0</v>
      </c>
      <c r="T668" s="1">
        <f t="shared" si="10"/>
        <v>0</v>
      </c>
      <c r="U668" s="2">
        <v>35649.0</v>
      </c>
      <c r="V668" s="2">
        <v>43465.0</v>
      </c>
      <c r="W668" s="1">
        <v>7816.0</v>
      </c>
      <c r="X668" s="1">
        <v>8.96392819372262</v>
      </c>
      <c r="Y668" s="1">
        <v>3.0</v>
      </c>
      <c r="Z668" s="1">
        <v>516.317</v>
      </c>
      <c r="AA668" s="1">
        <v>5826.243</v>
      </c>
      <c r="AB668" s="1">
        <v>1387.576</v>
      </c>
      <c r="AC668" s="1">
        <v>69.137</v>
      </c>
      <c r="AD668" s="1">
        <v>344.231</v>
      </c>
      <c r="AE668" s="1">
        <v>974.208</v>
      </c>
      <c r="AF668" s="1">
        <v>403.07300000000004</v>
      </c>
      <c r="AG668" s="1">
        <f t="shared" ref="AG668:AL668" si="4148">LN(AA668)</f>
        <v>8.670127646</v>
      </c>
      <c r="AH668" s="1">
        <f t="shared" si="4148"/>
        <v>7.235313619</v>
      </c>
      <c r="AI668" s="1">
        <f t="shared" si="4148"/>
        <v>4.236090043</v>
      </c>
      <c r="AJ668" s="1">
        <f t="shared" si="4148"/>
        <v>5.841312944</v>
      </c>
      <c r="AK668" s="1">
        <f t="shared" si="4148"/>
        <v>6.881624833</v>
      </c>
      <c r="AL668" s="1">
        <f t="shared" si="4148"/>
        <v>5.999117687</v>
      </c>
      <c r="AM668" s="1">
        <f t="shared" si="12"/>
        <v>8.883753771</v>
      </c>
      <c r="AN668" s="1">
        <v>2507.284</v>
      </c>
      <c r="AO668" s="1">
        <v>1283.704</v>
      </c>
      <c r="AP668" s="1">
        <f t="shared" si="13"/>
        <v>1.08091585</v>
      </c>
      <c r="AQ668" s="1">
        <f t="shared" si="14"/>
        <v>0</v>
      </c>
      <c r="AR668" s="1">
        <v>3790.9880000000003</v>
      </c>
      <c r="AS668" s="1">
        <v>3422.831</v>
      </c>
      <c r="AT668" s="1">
        <f t="shared" ref="AT668:AU668" si="4149">LN(AN668)</f>
        <v>7.826955375</v>
      </c>
      <c r="AU668" s="1">
        <f t="shared" si="4149"/>
        <v>7.157504928</v>
      </c>
      <c r="AV668" s="1">
        <f t="shared" ref="AV668:AW668" si="4150">LN(AR668)</f>
        <v>8.24038195</v>
      </c>
      <c r="AW668" s="1">
        <f t="shared" si="4150"/>
        <v>8.138223265</v>
      </c>
      <c r="AX668" s="1">
        <v>2589.858</v>
      </c>
      <c r="AY668" s="1">
        <v>311.01300000000003</v>
      </c>
      <c r="AZ668" s="1">
        <v>27.521</v>
      </c>
      <c r="BA668" s="1">
        <v>284.572</v>
      </c>
      <c r="BB668" s="1">
        <v>107.21600000000001</v>
      </c>
      <c r="BC668" s="1">
        <v>177.356</v>
      </c>
      <c r="BD668" s="1">
        <v>0.0</v>
      </c>
      <c r="BE668" s="1">
        <v>177.356</v>
      </c>
      <c r="BF668" s="1">
        <v>5.1819999999999995</v>
      </c>
      <c r="BG668" s="1">
        <v>2.4589999999999996</v>
      </c>
      <c r="BH668" s="1">
        <v>47.849</v>
      </c>
      <c r="BI668" s="1">
        <v>144.22299999999998</v>
      </c>
      <c r="BJ668" s="1">
        <f t="shared" ref="BJ668:BM668" si="4151">BF668*1</f>
        <v>5.182</v>
      </c>
      <c r="BK668" s="1">
        <f t="shared" si="4151"/>
        <v>2.459</v>
      </c>
      <c r="BL668" s="1">
        <f t="shared" si="4151"/>
        <v>47.849</v>
      </c>
      <c r="BM668" s="1">
        <f t="shared" si="4151"/>
        <v>144.223</v>
      </c>
      <c r="BN668" s="1">
        <f t="shared" si="18"/>
        <v>-96.374</v>
      </c>
      <c r="BO668" s="1">
        <v>0.43700000000000006</v>
      </c>
      <c r="BP668" s="1">
        <v>37.46</v>
      </c>
      <c r="BQ668" s="1">
        <v>1.081</v>
      </c>
      <c r="BR668" s="1">
        <f t="shared" ref="BR668:BT668" si="4152">BO668*1</f>
        <v>0.437</v>
      </c>
      <c r="BS668" s="1">
        <f t="shared" si="4152"/>
        <v>37.46</v>
      </c>
      <c r="BT668" s="1">
        <f t="shared" si="4152"/>
        <v>1.081</v>
      </c>
      <c r="BU668" s="1">
        <v>1.027</v>
      </c>
      <c r="BV668" s="1">
        <v>73.809</v>
      </c>
      <c r="BW668" s="1">
        <v>21.890154</v>
      </c>
      <c r="BX668" s="1">
        <v>199.219846</v>
      </c>
      <c r="BY668" s="1">
        <v>67.779231</v>
      </c>
      <c r="BZ668" s="1">
        <v>554.909154</v>
      </c>
      <c r="CA668" s="1">
        <f t="shared" ref="CA668:CE668" si="4153">BV668*1</f>
        <v>73.809</v>
      </c>
      <c r="CB668" s="1">
        <f t="shared" si="4153"/>
        <v>21.890154</v>
      </c>
      <c r="CC668" s="1">
        <f t="shared" si="4153"/>
        <v>199.219846</v>
      </c>
      <c r="CD668" s="1">
        <f t="shared" si="4153"/>
        <v>67.779231</v>
      </c>
      <c r="CE668" s="1">
        <f t="shared" si="4153"/>
        <v>554.909154</v>
      </c>
      <c r="CF668" s="1">
        <v>9.0</v>
      </c>
      <c r="CG668" s="1">
        <f t="shared" si="21"/>
        <v>9</v>
      </c>
      <c r="CH668" s="1" t="s">
        <v>691</v>
      </c>
      <c r="CI668" s="1" t="s">
        <v>1925</v>
      </c>
      <c r="CJ668" s="1" t="s">
        <v>1926</v>
      </c>
      <c r="CK668" s="1" t="s">
        <v>378</v>
      </c>
      <c r="CL668" s="1" t="s">
        <v>1927</v>
      </c>
      <c r="CM668" s="1" t="s">
        <v>1928</v>
      </c>
      <c r="CN668" s="1" t="s">
        <v>648</v>
      </c>
      <c r="CO668" s="1" t="s">
        <v>649</v>
      </c>
      <c r="CP668" s="1" t="s">
        <v>694</v>
      </c>
      <c r="CQ668" s="1" t="s">
        <v>695</v>
      </c>
      <c r="CR668" s="1" t="s">
        <v>352</v>
      </c>
      <c r="CS668" s="1" t="s">
        <v>696</v>
      </c>
      <c r="CT668" s="1" t="s">
        <v>653</v>
      </c>
      <c r="CU668" s="1" t="s">
        <v>128</v>
      </c>
      <c r="CV668" s="1" t="s">
        <v>654</v>
      </c>
      <c r="CW668" s="1">
        <v>0.0</v>
      </c>
      <c r="CX668" s="1" t="s">
        <v>697</v>
      </c>
      <c r="CY668" s="1">
        <v>0.0</v>
      </c>
      <c r="CZ668" s="1" t="s">
        <v>471</v>
      </c>
      <c r="DA668" s="1">
        <v>0.0</v>
      </c>
      <c r="DB668" s="1">
        <v>0.0</v>
      </c>
      <c r="DC668" s="1">
        <v>0.0</v>
      </c>
      <c r="DD668" s="1">
        <v>0.0</v>
      </c>
      <c r="DE668" s="1">
        <v>0.0</v>
      </c>
      <c r="DF668" s="1">
        <v>3.0</v>
      </c>
      <c r="DG668" s="1">
        <v>13.0</v>
      </c>
      <c r="DH668" s="1" t="s">
        <v>132</v>
      </c>
    </row>
    <row r="669" ht="15.75" customHeight="1">
      <c r="A669" s="1">
        <v>2017.0</v>
      </c>
      <c r="B669" s="1" t="s">
        <v>1923</v>
      </c>
      <c r="C669" s="1">
        <v>134.0</v>
      </c>
      <c r="D669" s="1">
        <v>0.0</v>
      </c>
      <c r="E669" s="1" t="s">
        <v>1924</v>
      </c>
      <c r="F669" s="1" t="s">
        <v>690</v>
      </c>
      <c r="G669" s="1" t="s">
        <v>136</v>
      </c>
      <c r="H669" s="1">
        <v>7847.12</v>
      </c>
      <c r="I669" s="1">
        <f t="shared" si="4154"/>
        <v>0.08778997643</v>
      </c>
      <c r="J669" s="3">
        <v>2.1260922840536946E12</v>
      </c>
      <c r="K669" s="3">
        <v>1.6678590410685672</v>
      </c>
      <c r="L669" s="3">
        <v>1.22653316645808</v>
      </c>
      <c r="M669" s="3">
        <f t="shared" si="7"/>
        <v>28.3853068</v>
      </c>
      <c r="N669" s="3">
        <f t="shared" si="8"/>
        <v>0.2041916259</v>
      </c>
      <c r="O669" s="1">
        <v>0.0</v>
      </c>
      <c r="P669" s="1" t="s">
        <v>113</v>
      </c>
      <c r="Q669" s="1">
        <v>13.0</v>
      </c>
      <c r="R669" s="1" t="s">
        <v>114</v>
      </c>
      <c r="S669" s="1">
        <f t="shared" si="3310"/>
        <v>0</v>
      </c>
      <c r="T669" s="1">
        <f t="shared" si="10"/>
        <v>0</v>
      </c>
      <c r="U669" s="2">
        <v>35649.0</v>
      </c>
      <c r="V669" s="2">
        <v>43100.0</v>
      </c>
      <c r="W669" s="1">
        <v>7451.0</v>
      </c>
      <c r="X669" s="1">
        <v>8.916103530553727</v>
      </c>
      <c r="Y669" s="1">
        <v>3.0</v>
      </c>
      <c r="Z669" s="1">
        <v>449.434</v>
      </c>
      <c r="AA669" s="1">
        <v>5975.81</v>
      </c>
      <c r="AB669" s="1">
        <v>1871.31</v>
      </c>
      <c r="AC669" s="1">
        <v>106.45</v>
      </c>
      <c r="AD669" s="1">
        <v>245.035</v>
      </c>
      <c r="AE669" s="1">
        <v>1519.825</v>
      </c>
      <c r="AF669" s="1">
        <v>535.414</v>
      </c>
      <c r="AG669" s="1">
        <f t="shared" ref="AG669:AL669" si="4155">LN(AA669)</f>
        <v>8.695474932</v>
      </c>
      <c r="AH669" s="1">
        <f t="shared" si="4155"/>
        <v>7.534393999</v>
      </c>
      <c r="AI669" s="1">
        <f t="shared" si="4155"/>
        <v>4.667675391</v>
      </c>
      <c r="AJ669" s="1">
        <f t="shared" si="4155"/>
        <v>5.501401057</v>
      </c>
      <c r="AK669" s="1">
        <f t="shared" si="4155"/>
        <v>7.326350476</v>
      </c>
      <c r="AL669" s="1">
        <f t="shared" si="4155"/>
        <v>6.283040279</v>
      </c>
      <c r="AM669" s="1">
        <f t="shared" si="12"/>
        <v>8.967901864</v>
      </c>
      <c r="AN669" s="1">
        <v>3057.476</v>
      </c>
      <c r="AO669" s="1">
        <v>1263.767</v>
      </c>
      <c r="AP669" s="1">
        <f t="shared" si="13"/>
        <v>1.480739725</v>
      </c>
      <c r="AQ669" s="1">
        <f t="shared" si="14"/>
        <v>0</v>
      </c>
      <c r="AR669" s="1">
        <v>4321.243</v>
      </c>
      <c r="AS669" s="1">
        <v>3525.8769999999995</v>
      </c>
      <c r="AT669" s="1">
        <f t="shared" ref="AT669:AU669" si="4156">LN(AN669)</f>
        <v>8.025345018</v>
      </c>
      <c r="AU669" s="1">
        <f t="shared" si="4156"/>
        <v>7.141852222</v>
      </c>
      <c r="AV669" s="1">
        <f t="shared" ref="AV669:AW669" si="4157">LN(AR669)</f>
        <v>8.371298371</v>
      </c>
      <c r="AW669" s="1">
        <f t="shared" si="4157"/>
        <v>8.167884479</v>
      </c>
      <c r="AX669" s="1">
        <v>2683.231</v>
      </c>
      <c r="AY669" s="1">
        <v>202.649</v>
      </c>
      <c r="AZ669" s="1">
        <v>32.137</v>
      </c>
      <c r="BA669" s="1">
        <v>172.991</v>
      </c>
      <c r="BB669" s="1">
        <v>69.947</v>
      </c>
      <c r="BC669" s="1">
        <v>103.044</v>
      </c>
      <c r="BD669" s="1">
        <v>0.001</v>
      </c>
      <c r="BE669" s="1">
        <v>103.045</v>
      </c>
      <c r="BF669" s="1">
        <v>2.923</v>
      </c>
      <c r="BG669" s="1">
        <v>1.313</v>
      </c>
      <c r="BH669" s="1">
        <v>32.876</v>
      </c>
      <c r="BI669" s="1">
        <v>86.631</v>
      </c>
      <c r="BJ669" s="1">
        <f t="shared" ref="BJ669:BM669" si="4158">BF669*1</f>
        <v>2.923</v>
      </c>
      <c r="BK669" s="1">
        <f t="shared" si="4158"/>
        <v>1.313</v>
      </c>
      <c r="BL669" s="1">
        <f t="shared" si="4158"/>
        <v>32.876</v>
      </c>
      <c r="BM669" s="1">
        <f t="shared" si="4158"/>
        <v>86.631</v>
      </c>
      <c r="BN669" s="1">
        <f t="shared" si="18"/>
        <v>-53.755</v>
      </c>
      <c r="BO669" s="1">
        <v>0.40800000000000003</v>
      </c>
      <c r="BP669" s="1">
        <v>25.206</v>
      </c>
      <c r="BQ669" s="1">
        <v>1.4809999999999999</v>
      </c>
      <c r="BR669" s="1">
        <f t="shared" ref="BR669:BT669" si="4159">BO669*1</f>
        <v>0.408</v>
      </c>
      <c r="BS669" s="1">
        <f t="shared" si="4159"/>
        <v>25.206</v>
      </c>
      <c r="BT669" s="1">
        <f t="shared" si="4159"/>
        <v>1.481</v>
      </c>
      <c r="BU669" s="1">
        <v>1.397</v>
      </c>
      <c r="BV669" s="1">
        <v>100.982</v>
      </c>
      <c r="BW669" s="1">
        <v>13.307</v>
      </c>
      <c r="BX669" s="1">
        <v>206.40238499999998</v>
      </c>
      <c r="BY669" s="1">
        <v>67.97492299999999</v>
      </c>
      <c r="BZ669" s="1">
        <v>603.624615</v>
      </c>
      <c r="CA669" s="1">
        <f t="shared" ref="CA669:CE669" si="4160">BV669*1</f>
        <v>100.982</v>
      </c>
      <c r="CB669" s="1">
        <f t="shared" si="4160"/>
        <v>13.307</v>
      </c>
      <c r="CC669" s="1">
        <f t="shared" si="4160"/>
        <v>206.402385</v>
      </c>
      <c r="CD669" s="1">
        <f t="shared" si="4160"/>
        <v>67.974923</v>
      </c>
      <c r="CE669" s="1">
        <f t="shared" si="4160"/>
        <v>603.624615</v>
      </c>
      <c r="CF669" s="1">
        <v>9.0</v>
      </c>
      <c r="CG669" s="1">
        <f t="shared" si="21"/>
        <v>9</v>
      </c>
      <c r="CH669" s="1" t="s">
        <v>691</v>
      </c>
      <c r="CI669" s="1" t="s">
        <v>1925</v>
      </c>
      <c r="CJ669" s="1" t="s">
        <v>1926</v>
      </c>
      <c r="CK669" s="1" t="s">
        <v>378</v>
      </c>
      <c r="CL669" s="1" t="s">
        <v>1927</v>
      </c>
      <c r="CM669" s="1" t="s">
        <v>1928</v>
      </c>
      <c r="CN669" s="1" t="s">
        <v>648</v>
      </c>
      <c r="CO669" s="1" t="s">
        <v>649</v>
      </c>
      <c r="CP669" s="1" t="s">
        <v>694</v>
      </c>
      <c r="CQ669" s="1" t="s">
        <v>695</v>
      </c>
      <c r="CR669" s="1" t="s">
        <v>352</v>
      </c>
      <c r="CS669" s="1" t="s">
        <v>696</v>
      </c>
      <c r="CT669" s="1" t="s">
        <v>653</v>
      </c>
      <c r="CU669" s="1" t="s">
        <v>128</v>
      </c>
      <c r="CV669" s="1" t="s">
        <v>654</v>
      </c>
      <c r="CW669" s="1">
        <v>0.0</v>
      </c>
      <c r="CX669" s="1" t="s">
        <v>697</v>
      </c>
      <c r="CY669" s="1">
        <v>0.0</v>
      </c>
      <c r="CZ669" s="1" t="s">
        <v>471</v>
      </c>
      <c r="DA669" s="1">
        <v>0.0</v>
      </c>
      <c r="DB669" s="1">
        <v>0.0</v>
      </c>
      <c r="DC669" s="1">
        <v>0.0</v>
      </c>
      <c r="DD669" s="1">
        <v>0.0</v>
      </c>
      <c r="DE669" s="1">
        <v>0.0</v>
      </c>
      <c r="DF669" s="1">
        <v>3.0</v>
      </c>
      <c r="DG669" s="1">
        <v>13.0</v>
      </c>
      <c r="DH669" s="1" t="s">
        <v>132</v>
      </c>
    </row>
    <row r="670" ht="15.75" customHeight="1">
      <c r="A670" s="1">
        <v>2018.0</v>
      </c>
      <c r="B670" s="1" t="s">
        <v>1923</v>
      </c>
      <c r="C670" s="1">
        <v>134.0</v>
      </c>
      <c r="D670" s="1">
        <v>0.0</v>
      </c>
      <c r="E670" s="1" t="s">
        <v>1924</v>
      </c>
      <c r="F670" s="1" t="s">
        <v>690</v>
      </c>
      <c r="G670" s="1" t="s">
        <v>136</v>
      </c>
      <c r="H670" s="1">
        <v>7549.653</v>
      </c>
      <c r="I670" s="1">
        <f t="shared" si="4154"/>
        <v>-0.03790779292</v>
      </c>
      <c r="J670" s="3">
        <v>2.14611448585804E12</v>
      </c>
      <c r="K670" s="3">
        <v>0.9417371933719778</v>
      </c>
      <c r="L670" s="3">
        <v>1.13748763600395</v>
      </c>
      <c r="M670" s="3">
        <f t="shared" si="7"/>
        <v>28.39468011</v>
      </c>
      <c r="N670" s="3">
        <f t="shared" si="8"/>
        <v>0.1288220023</v>
      </c>
      <c r="O670" s="1">
        <v>0.0</v>
      </c>
      <c r="P670" s="1" t="s">
        <v>113</v>
      </c>
      <c r="Q670" s="1">
        <v>13.0</v>
      </c>
      <c r="R670" s="1" t="s">
        <v>114</v>
      </c>
      <c r="S670" s="1">
        <f t="shared" si="3310"/>
        <v>0</v>
      </c>
      <c r="T670" s="1">
        <f t="shared" si="10"/>
        <v>0</v>
      </c>
      <c r="U670" s="2">
        <v>35649.0</v>
      </c>
      <c r="V670" s="2">
        <v>42735.0</v>
      </c>
      <c r="W670" s="1">
        <v>7086.0</v>
      </c>
      <c r="X670" s="1">
        <v>8.865876285425417</v>
      </c>
      <c r="Y670" s="1">
        <v>3.0</v>
      </c>
      <c r="Z670" s="1">
        <v>550.886</v>
      </c>
      <c r="AA670" s="1">
        <v>5752.982</v>
      </c>
      <c r="AB670" s="1">
        <v>1796.671</v>
      </c>
      <c r="AC670" s="1">
        <v>30.454</v>
      </c>
      <c r="AD670" s="1">
        <v>422.403</v>
      </c>
      <c r="AE670" s="1">
        <v>1343.814</v>
      </c>
      <c r="AF670" s="1">
        <v>306.87</v>
      </c>
      <c r="AG670" s="1">
        <f t="shared" ref="AG670:AL670" si="4161">LN(AA670)</f>
        <v>8.657473608</v>
      </c>
      <c r="AH670" s="1">
        <f t="shared" si="4161"/>
        <v>7.493690787</v>
      </c>
      <c r="AI670" s="1">
        <f t="shared" si="4161"/>
        <v>3.416217348</v>
      </c>
      <c r="AJ670" s="1">
        <f t="shared" si="4161"/>
        <v>6.045959835</v>
      </c>
      <c r="AK670" s="1">
        <f t="shared" si="4161"/>
        <v>7.203267119</v>
      </c>
      <c r="AL670" s="1">
        <f t="shared" si="4161"/>
        <v>5.726424205</v>
      </c>
      <c r="AM670" s="1">
        <f t="shared" si="12"/>
        <v>8.929256881</v>
      </c>
      <c r="AN670" s="1">
        <v>2726.567</v>
      </c>
      <c r="AO670" s="1">
        <v>1109.175</v>
      </c>
      <c r="AP670" s="1">
        <f t="shared" si="13"/>
        <v>1.619826448</v>
      </c>
      <c r="AQ670" s="1">
        <f t="shared" si="14"/>
        <v>0</v>
      </c>
      <c r="AR670" s="1">
        <v>3835.742</v>
      </c>
      <c r="AS670" s="1">
        <v>3713.911</v>
      </c>
      <c r="AT670" s="1">
        <f t="shared" ref="AT670:AU670" si="4162">LN(AN670)</f>
        <v>7.910798588</v>
      </c>
      <c r="AU670" s="1">
        <f t="shared" si="4162"/>
        <v>7.011371775</v>
      </c>
      <c r="AV670" s="1">
        <f t="shared" ref="AV670:AW670" si="4163">LN(AR670)</f>
        <v>8.252118176</v>
      </c>
      <c r="AW670" s="1">
        <f t="shared" si="4163"/>
        <v>8.219840778</v>
      </c>
      <c r="AX670" s="1">
        <v>2852.784</v>
      </c>
      <c r="AY670" s="1">
        <v>338.026</v>
      </c>
      <c r="AZ670" s="1">
        <v>62.717</v>
      </c>
      <c r="BA670" s="1">
        <v>278.725</v>
      </c>
      <c r="BB670" s="1">
        <v>90.69</v>
      </c>
      <c r="BC670" s="1">
        <v>188.035</v>
      </c>
      <c r="BD670" s="1">
        <v>0.0</v>
      </c>
      <c r="BE670" s="1">
        <v>188.035</v>
      </c>
      <c r="BF670" s="1">
        <v>5.063</v>
      </c>
      <c r="BG670" s="1">
        <v>2.4909999999999997</v>
      </c>
      <c r="BH670" s="1">
        <v>53.303999999999995</v>
      </c>
      <c r="BI670" s="1">
        <v>97.77499999999999</v>
      </c>
      <c r="BJ670" s="1">
        <f t="shared" ref="BJ670:BM670" si="4164">BF670*1</f>
        <v>5.063</v>
      </c>
      <c r="BK670" s="1">
        <f t="shared" si="4164"/>
        <v>2.491</v>
      </c>
      <c r="BL670" s="1">
        <f t="shared" si="4164"/>
        <v>53.304</v>
      </c>
      <c r="BM670" s="1">
        <f t="shared" si="4164"/>
        <v>97.775</v>
      </c>
      <c r="BN670" s="1">
        <f t="shared" si="18"/>
        <v>-44.471</v>
      </c>
      <c r="BO670" s="1">
        <v>0.443</v>
      </c>
      <c r="BP670" s="1">
        <v>93.67499999999998</v>
      </c>
      <c r="BQ670" s="1">
        <v>1.62</v>
      </c>
      <c r="BR670" s="1">
        <f t="shared" ref="BR670:BT670" si="4165">BO670*1</f>
        <v>0.443</v>
      </c>
      <c r="BS670" s="1">
        <f t="shared" si="4165"/>
        <v>93.675</v>
      </c>
      <c r="BT670" s="1">
        <f t="shared" si="4165"/>
        <v>1.62</v>
      </c>
      <c r="BU670" s="1">
        <v>1.592</v>
      </c>
      <c r="BV670" s="1">
        <v>77.779</v>
      </c>
      <c r="BW670" s="1">
        <v>21.440385000000003</v>
      </c>
      <c r="BX670" s="1">
        <v>219.444923</v>
      </c>
      <c r="BY670" s="1">
        <v>70.09030800000001</v>
      </c>
      <c r="BZ670" s="1">
        <v>580.7425380000001</v>
      </c>
      <c r="CA670" s="1">
        <f t="shared" ref="CA670:CE670" si="4166">BV670*1</f>
        <v>77.779</v>
      </c>
      <c r="CB670" s="1">
        <f t="shared" si="4166"/>
        <v>21.440385</v>
      </c>
      <c r="CC670" s="1">
        <f t="shared" si="4166"/>
        <v>219.444923</v>
      </c>
      <c r="CD670" s="1">
        <f t="shared" si="4166"/>
        <v>70.090308</v>
      </c>
      <c r="CE670" s="1">
        <f t="shared" si="4166"/>
        <v>580.742538</v>
      </c>
      <c r="CF670" s="1">
        <v>9.0</v>
      </c>
      <c r="CG670" s="1">
        <f t="shared" si="21"/>
        <v>9</v>
      </c>
      <c r="CH670" s="1" t="s">
        <v>691</v>
      </c>
      <c r="CI670" s="1" t="s">
        <v>1925</v>
      </c>
      <c r="CJ670" s="1" t="s">
        <v>1926</v>
      </c>
      <c r="CK670" s="1" t="s">
        <v>378</v>
      </c>
      <c r="CL670" s="1" t="s">
        <v>1927</v>
      </c>
      <c r="CM670" s="1" t="s">
        <v>1928</v>
      </c>
      <c r="CN670" s="1" t="s">
        <v>648</v>
      </c>
      <c r="CO670" s="1" t="s">
        <v>649</v>
      </c>
      <c r="CP670" s="1" t="s">
        <v>694</v>
      </c>
      <c r="CQ670" s="1" t="s">
        <v>695</v>
      </c>
      <c r="CR670" s="1" t="s">
        <v>352</v>
      </c>
      <c r="CS670" s="1" t="s">
        <v>696</v>
      </c>
      <c r="CT670" s="1" t="s">
        <v>653</v>
      </c>
      <c r="CU670" s="1" t="s">
        <v>128</v>
      </c>
      <c r="CV670" s="1" t="s">
        <v>654</v>
      </c>
      <c r="CW670" s="1">
        <v>0.0</v>
      </c>
      <c r="CX670" s="1" t="s">
        <v>697</v>
      </c>
      <c r="CY670" s="1">
        <v>0.0</v>
      </c>
      <c r="CZ670" s="1" t="s">
        <v>471</v>
      </c>
      <c r="DA670" s="1">
        <v>0.0</v>
      </c>
      <c r="DB670" s="1">
        <v>0.0</v>
      </c>
      <c r="DC670" s="1">
        <v>0.0</v>
      </c>
      <c r="DD670" s="1">
        <v>0.0</v>
      </c>
      <c r="DE670" s="1">
        <v>0.0</v>
      </c>
      <c r="DF670" s="1">
        <v>3.0</v>
      </c>
      <c r="DG670" s="1">
        <v>13.0</v>
      </c>
      <c r="DH670" s="1" t="s">
        <v>132</v>
      </c>
    </row>
    <row r="671" ht="15.75" customHeight="1">
      <c r="A671" s="1">
        <v>2019.0</v>
      </c>
      <c r="B671" s="1" t="s">
        <v>1923</v>
      </c>
      <c r="C671" s="1">
        <v>134.0</v>
      </c>
      <c r="D671" s="1">
        <v>0.0</v>
      </c>
      <c r="E671" s="1" t="s">
        <v>1924</v>
      </c>
      <c r="F671" s="1" t="s">
        <v>690</v>
      </c>
      <c r="G671" s="1" t="s">
        <v>136</v>
      </c>
      <c r="H671" s="1">
        <v>7921.14</v>
      </c>
      <c r="I671" s="1">
        <f t="shared" si="4154"/>
        <v>0.04920583767</v>
      </c>
      <c r="J671" s="3">
        <v>2.1522834905985745E12</v>
      </c>
      <c r="K671" s="3">
        <v>0.28744993713920053</v>
      </c>
      <c r="L671" s="3">
        <v>0.611246943765291</v>
      </c>
      <c r="M671" s="3">
        <f t="shared" si="7"/>
        <v>28.39755048</v>
      </c>
      <c r="N671" s="3">
        <f t="shared" si="8"/>
        <v>-0.4922542382</v>
      </c>
      <c r="O671" s="1">
        <v>0.0</v>
      </c>
      <c r="P671" s="1" t="s">
        <v>113</v>
      </c>
      <c r="Q671" s="1">
        <v>13.0</v>
      </c>
      <c r="R671" s="1" t="s">
        <v>114</v>
      </c>
      <c r="S671" s="1">
        <f t="shared" si="3310"/>
        <v>0</v>
      </c>
      <c r="T671" s="1">
        <f t="shared" si="10"/>
        <v>0</v>
      </c>
      <c r="U671" s="2">
        <v>35649.0</v>
      </c>
      <c r="V671" s="2">
        <v>42369.0</v>
      </c>
      <c r="W671" s="1">
        <v>6720.0</v>
      </c>
      <c r="X671" s="1">
        <v>8.812843433517195</v>
      </c>
      <c r="Y671" s="1">
        <v>3.0</v>
      </c>
      <c r="Z671" s="1">
        <v>754.157</v>
      </c>
      <c r="AA671" s="1">
        <v>5423.246</v>
      </c>
      <c r="AB671" s="1">
        <v>2497.8940000000002</v>
      </c>
      <c r="AC671" s="1">
        <v>66.93900000000001</v>
      </c>
      <c r="AD671" s="1">
        <v>628.3340000000001</v>
      </c>
      <c r="AE671" s="1">
        <v>1802.621</v>
      </c>
      <c r="AF671" s="1">
        <v>771.886</v>
      </c>
      <c r="AG671" s="1">
        <f t="shared" ref="AG671:AL671" si="4167">LN(AA671)</f>
        <v>8.598449808</v>
      </c>
      <c r="AH671" s="1">
        <f t="shared" si="4167"/>
        <v>7.823203256</v>
      </c>
      <c r="AI671" s="1">
        <f t="shared" si="4167"/>
        <v>4.203781757</v>
      </c>
      <c r="AJ671" s="1">
        <f t="shared" si="4167"/>
        <v>6.443071872</v>
      </c>
      <c r="AK671" s="1">
        <f t="shared" si="4167"/>
        <v>7.496996996</v>
      </c>
      <c r="AL671" s="1">
        <f t="shared" si="4167"/>
        <v>6.648836871</v>
      </c>
      <c r="AM671" s="1">
        <f t="shared" si="12"/>
        <v>8.977290414</v>
      </c>
      <c r="AN671" s="1">
        <v>2490.906</v>
      </c>
      <c r="AO671" s="1">
        <v>1323.894</v>
      </c>
      <c r="AP671" s="1">
        <f t="shared" si="13"/>
        <v>1.886777944</v>
      </c>
      <c r="AQ671" s="1">
        <f t="shared" si="14"/>
        <v>0</v>
      </c>
      <c r="AR671" s="1">
        <v>3814.8</v>
      </c>
      <c r="AS671" s="1">
        <v>4106.34</v>
      </c>
      <c r="AT671" s="1">
        <f t="shared" ref="AT671:AU671" si="4168">LN(AN671)</f>
        <v>7.820401779</v>
      </c>
      <c r="AU671" s="1">
        <f t="shared" si="4168"/>
        <v>7.188332673</v>
      </c>
      <c r="AV671" s="1">
        <f t="shared" ref="AV671:AW671" si="4169">LN(AR671)</f>
        <v>8.246643518</v>
      </c>
      <c r="AW671" s="1">
        <f t="shared" si="4169"/>
        <v>8.3202874</v>
      </c>
      <c r="AX671" s="1">
        <v>3453.609</v>
      </c>
      <c r="AY671" s="1">
        <v>582.267</v>
      </c>
      <c r="AZ671" s="1">
        <v>23.78</v>
      </c>
      <c r="BA671" s="1">
        <v>562.923</v>
      </c>
      <c r="BB671" s="1">
        <v>170.494</v>
      </c>
      <c r="BC671" s="1">
        <v>392.42900000000003</v>
      </c>
      <c r="BD671" s="1">
        <v>0.0</v>
      </c>
      <c r="BE671" s="1">
        <v>392.42900000000003</v>
      </c>
      <c r="BF671" s="1">
        <v>9.557</v>
      </c>
      <c r="BG671" s="1">
        <v>4.954</v>
      </c>
      <c r="BH671" s="1">
        <v>65.49700000000001</v>
      </c>
      <c r="BI671" s="1">
        <v>113.07199999999999</v>
      </c>
      <c r="BJ671" s="1">
        <f t="shared" ref="BJ671:BM671" si="4170">BF671*1</f>
        <v>9.557</v>
      </c>
      <c r="BK671" s="1">
        <f t="shared" si="4170"/>
        <v>4.954</v>
      </c>
      <c r="BL671" s="1">
        <f t="shared" si="4170"/>
        <v>65.497</v>
      </c>
      <c r="BM671" s="1">
        <f t="shared" si="4170"/>
        <v>113.072</v>
      </c>
      <c r="BN671" s="1">
        <f t="shared" si="18"/>
        <v>-47.575</v>
      </c>
      <c r="BO671" s="1">
        <v>0.523</v>
      </c>
      <c r="BP671" s="1">
        <v>51.593</v>
      </c>
      <c r="BQ671" s="1">
        <v>1.887</v>
      </c>
      <c r="BR671" s="1">
        <f t="shared" ref="BR671:BT671" si="4171">BO671*1</f>
        <v>0.523</v>
      </c>
      <c r="BS671" s="1">
        <f t="shared" si="4171"/>
        <v>51.593</v>
      </c>
      <c r="BT671" s="1">
        <f t="shared" si="4171"/>
        <v>1.887</v>
      </c>
      <c r="BU671" s="1">
        <v>1.836</v>
      </c>
      <c r="BV671" s="1">
        <v>62.382999999999996</v>
      </c>
      <c r="BW671" s="1">
        <v>43.30176899999999</v>
      </c>
      <c r="BX671" s="1">
        <v>265.662231</v>
      </c>
      <c r="BY671" s="1">
        <v>65.87384599999999</v>
      </c>
      <c r="BZ671" s="1">
        <v>609.3184620000001</v>
      </c>
      <c r="CA671" s="1">
        <f t="shared" ref="CA671:CE671" si="4172">BV671*1</f>
        <v>62.383</v>
      </c>
      <c r="CB671" s="1">
        <f t="shared" si="4172"/>
        <v>43.301769</v>
      </c>
      <c r="CC671" s="1">
        <f t="shared" si="4172"/>
        <v>265.662231</v>
      </c>
      <c r="CD671" s="1">
        <f t="shared" si="4172"/>
        <v>65.873846</v>
      </c>
      <c r="CE671" s="1">
        <f t="shared" si="4172"/>
        <v>609.318462</v>
      </c>
      <c r="CF671" s="1">
        <v>9.0</v>
      </c>
      <c r="CG671" s="1">
        <f t="shared" si="21"/>
        <v>9</v>
      </c>
      <c r="CH671" s="1" t="s">
        <v>691</v>
      </c>
      <c r="CI671" s="1" t="s">
        <v>1925</v>
      </c>
      <c r="CJ671" s="1" t="s">
        <v>1926</v>
      </c>
      <c r="CK671" s="1" t="s">
        <v>378</v>
      </c>
      <c r="CL671" s="1" t="s">
        <v>1927</v>
      </c>
      <c r="CM671" s="1" t="s">
        <v>1928</v>
      </c>
      <c r="CN671" s="1" t="s">
        <v>648</v>
      </c>
      <c r="CO671" s="1" t="s">
        <v>649</v>
      </c>
      <c r="CP671" s="1" t="s">
        <v>694</v>
      </c>
      <c r="CQ671" s="1" t="s">
        <v>695</v>
      </c>
      <c r="CR671" s="1" t="s">
        <v>352</v>
      </c>
      <c r="CS671" s="1" t="s">
        <v>696</v>
      </c>
      <c r="CT671" s="1" t="s">
        <v>653</v>
      </c>
      <c r="CU671" s="1" t="s">
        <v>128</v>
      </c>
      <c r="CV671" s="1" t="s">
        <v>654</v>
      </c>
      <c r="CW671" s="1">
        <v>0.0</v>
      </c>
      <c r="CX671" s="1" t="s">
        <v>697</v>
      </c>
      <c r="CY671" s="1">
        <v>0.0</v>
      </c>
      <c r="CZ671" s="1" t="s">
        <v>471</v>
      </c>
      <c r="DA671" s="1">
        <v>0.0</v>
      </c>
      <c r="DB671" s="1">
        <v>0.0</v>
      </c>
      <c r="DC671" s="1">
        <v>0.0</v>
      </c>
      <c r="DD671" s="1">
        <v>0.0</v>
      </c>
      <c r="DE671" s="1">
        <v>0.0</v>
      </c>
      <c r="DF671" s="1">
        <v>3.0</v>
      </c>
      <c r="DG671" s="1">
        <v>13.0</v>
      </c>
      <c r="DH671" s="1" t="s">
        <v>132</v>
      </c>
    </row>
    <row r="672" ht="15.75" customHeight="1">
      <c r="A672" s="1">
        <v>2015.0</v>
      </c>
      <c r="B672" s="1" t="s">
        <v>1929</v>
      </c>
      <c r="C672" s="1">
        <v>135.0</v>
      </c>
      <c r="D672" s="1">
        <v>0.0</v>
      </c>
      <c r="E672" s="1" t="s">
        <v>1930</v>
      </c>
      <c r="F672" s="1" t="s">
        <v>1931</v>
      </c>
      <c r="G672" s="1" t="s">
        <v>136</v>
      </c>
      <c r="H672" s="1">
        <v>4539.805</v>
      </c>
      <c r="I672" s="1"/>
      <c r="J672" s="3">
        <v>2.0645101169067312E12</v>
      </c>
      <c r="K672" s="3">
        <v>0.7783043507165814</v>
      </c>
      <c r="L672" s="3">
        <v>0.0387903996579552</v>
      </c>
      <c r="M672" s="3">
        <f t="shared" si="7"/>
        <v>28.35591408</v>
      </c>
      <c r="N672" s="3">
        <f t="shared" si="8"/>
        <v>-3.249582494</v>
      </c>
      <c r="O672" s="1">
        <v>0.0</v>
      </c>
      <c r="P672" s="1" t="s">
        <v>113</v>
      </c>
      <c r="Q672" s="1">
        <v>11.0</v>
      </c>
      <c r="R672" s="1" t="s">
        <v>157</v>
      </c>
      <c r="S672" s="1">
        <f t="shared" si="3310"/>
        <v>1</v>
      </c>
      <c r="T672" s="1">
        <f t="shared" si="10"/>
        <v>1</v>
      </c>
      <c r="U672" s="2">
        <v>23554.0</v>
      </c>
      <c r="V672" s="2">
        <v>43830.0</v>
      </c>
      <c r="W672" s="1">
        <v>20276.0</v>
      </c>
      <c r="X672" s="1">
        <v>9.91719319959224</v>
      </c>
      <c r="Y672" s="1">
        <v>4.0</v>
      </c>
      <c r="Z672" s="1">
        <v>741.222</v>
      </c>
      <c r="AA672" s="1">
        <v>473.684</v>
      </c>
      <c r="AB672" s="1">
        <v>4066.121</v>
      </c>
      <c r="AC672" s="1">
        <v>1508.142</v>
      </c>
      <c r="AD672" s="1">
        <v>883.655</v>
      </c>
      <c r="AE672" s="1">
        <v>1674.324</v>
      </c>
      <c r="AF672" s="1">
        <v>1125.474</v>
      </c>
      <c r="AG672" s="1">
        <f t="shared" ref="AG672:AL672" si="4173">LN(AA672)</f>
        <v>6.160540433</v>
      </c>
      <c r="AH672" s="1">
        <f t="shared" si="4173"/>
        <v>8.310444753</v>
      </c>
      <c r="AI672" s="1">
        <f t="shared" si="4173"/>
        <v>7.318633709</v>
      </c>
      <c r="AJ672" s="1">
        <f t="shared" si="4173"/>
        <v>6.784066715</v>
      </c>
      <c r="AK672" s="1">
        <f t="shared" si="4173"/>
        <v>7.423164781</v>
      </c>
      <c r="AL672" s="1">
        <f t="shared" si="4173"/>
        <v>7.025959559</v>
      </c>
      <c r="AM672" s="1">
        <f t="shared" si="12"/>
        <v>8.420639339</v>
      </c>
      <c r="AN672" s="1">
        <v>1931.21</v>
      </c>
      <c r="AO672" s="1">
        <v>1160.16</v>
      </c>
      <c r="AP672" s="1">
        <f t="shared" si="13"/>
        <v>3.504793304</v>
      </c>
      <c r="AQ672" s="1">
        <f t="shared" si="14"/>
        <v>0</v>
      </c>
      <c r="AR672" s="1">
        <v>3091.37</v>
      </c>
      <c r="AS672" s="1">
        <v>1448.4350000000004</v>
      </c>
      <c r="AT672" s="1">
        <f t="shared" ref="AT672:AU672" si="4174">LN(AN672)</f>
        <v>7.565902028</v>
      </c>
      <c r="AU672" s="1">
        <f t="shared" si="4174"/>
        <v>7.056313206</v>
      </c>
      <c r="AV672" s="1">
        <f t="shared" ref="AV672:AW672" si="4175">LN(AR672)</f>
        <v>8.036369637</v>
      </c>
      <c r="AW672" s="1">
        <f t="shared" si="4175"/>
        <v>7.278238942</v>
      </c>
      <c r="AX672" s="1">
        <v>3813.799</v>
      </c>
      <c r="AY672" s="1">
        <v>674.596</v>
      </c>
      <c r="AZ672" s="1">
        <v>8.377</v>
      </c>
      <c r="BA672" s="1">
        <v>668.106</v>
      </c>
      <c r="BB672" s="1">
        <v>275.33</v>
      </c>
      <c r="BC672" s="1">
        <v>392.776</v>
      </c>
      <c r="BD672" s="1">
        <v>190.80100000000002</v>
      </c>
      <c r="BE672" s="1">
        <v>583.577</v>
      </c>
      <c r="BF672" s="1">
        <v>40.290000000000006</v>
      </c>
      <c r="BG672" s="1">
        <v>12.855000000000002</v>
      </c>
      <c r="BH672" s="1">
        <v>83.412</v>
      </c>
      <c r="BI672" s="1">
        <v>75.918</v>
      </c>
      <c r="BJ672" s="1">
        <f t="shared" ref="BJ672:BM672" si="4176">BF672*1</f>
        <v>40.29</v>
      </c>
      <c r="BK672" s="1">
        <f t="shared" si="4176"/>
        <v>12.855</v>
      </c>
      <c r="BL672" s="1">
        <f t="shared" si="4176"/>
        <v>83.412</v>
      </c>
      <c r="BM672" s="1">
        <f t="shared" si="4176"/>
        <v>75.918</v>
      </c>
      <c r="BN672" s="1">
        <f t="shared" si="18"/>
        <v>7.494</v>
      </c>
      <c r="BO672" s="1">
        <v>1.1280000000000001</v>
      </c>
      <c r="BP672" s="1">
        <v>2.529</v>
      </c>
      <c r="BQ672" s="1">
        <v>3.505</v>
      </c>
      <c r="BR672" s="1">
        <f t="shared" ref="BR672:BT672" si="4177">BO672*1</f>
        <v>1.128</v>
      </c>
      <c r="BS672" s="1">
        <f t="shared" si="4177"/>
        <v>2.529</v>
      </c>
      <c r="BT672" s="1">
        <f t="shared" si="4177"/>
        <v>3.505</v>
      </c>
      <c r="BU672" s="1">
        <v>2.205</v>
      </c>
      <c r="BV672" s="1">
        <v>133.33100000000002</v>
      </c>
      <c r="BW672" s="1">
        <v>55.6755</v>
      </c>
      <c r="BX672" s="1">
        <v>317.81658300000004</v>
      </c>
      <c r="BY672" s="1">
        <v>41.284167</v>
      </c>
      <c r="BZ672" s="1">
        <v>378.317083</v>
      </c>
      <c r="CA672" s="1">
        <f t="shared" ref="CA672:CE672" si="4178">BV672*1</f>
        <v>133.331</v>
      </c>
      <c r="CB672" s="1">
        <f t="shared" si="4178"/>
        <v>55.6755</v>
      </c>
      <c r="CC672" s="1">
        <f t="shared" si="4178"/>
        <v>317.816583</v>
      </c>
      <c r="CD672" s="1">
        <f t="shared" si="4178"/>
        <v>41.284167</v>
      </c>
      <c r="CE672" s="1">
        <f t="shared" si="4178"/>
        <v>378.317083</v>
      </c>
      <c r="CF672" s="1">
        <v>2.0</v>
      </c>
      <c r="CG672" s="1">
        <f t="shared" si="21"/>
        <v>2</v>
      </c>
      <c r="CH672" s="1" t="s">
        <v>1932</v>
      </c>
      <c r="CI672" s="1" t="s">
        <v>1933</v>
      </c>
      <c r="CJ672" s="1" t="s">
        <v>1934</v>
      </c>
      <c r="CK672" s="1" t="s">
        <v>283</v>
      </c>
      <c r="CL672" s="1">
        <v>0.0</v>
      </c>
      <c r="CM672" s="1" t="s">
        <v>1935</v>
      </c>
      <c r="CN672" s="1" t="s">
        <v>1936</v>
      </c>
      <c r="CO672" s="1" t="s">
        <v>1937</v>
      </c>
      <c r="CP672" s="1" t="s">
        <v>1938</v>
      </c>
      <c r="CQ672" s="1" t="s">
        <v>1939</v>
      </c>
      <c r="CR672" s="1" t="s">
        <v>167</v>
      </c>
      <c r="CS672" s="1" t="s">
        <v>1940</v>
      </c>
      <c r="CT672" s="1" t="s">
        <v>597</v>
      </c>
      <c r="CU672" s="1" t="s">
        <v>723</v>
      </c>
      <c r="CV672" s="1" t="s">
        <v>1941</v>
      </c>
      <c r="CW672" s="1">
        <v>1.0</v>
      </c>
      <c r="CX672" s="1" t="s">
        <v>1942</v>
      </c>
      <c r="CY672" s="1" t="s">
        <v>792</v>
      </c>
      <c r="CZ672" s="1" t="s">
        <v>1943</v>
      </c>
      <c r="DA672" s="1" t="s">
        <v>388</v>
      </c>
      <c r="DB672" s="1" t="s">
        <v>805</v>
      </c>
      <c r="DC672" s="1" t="s">
        <v>795</v>
      </c>
      <c r="DD672" s="1" t="s">
        <v>605</v>
      </c>
      <c r="DE672" s="1">
        <v>0.0</v>
      </c>
      <c r="DF672" s="1">
        <v>4.0</v>
      </c>
      <c r="DG672" s="1">
        <v>11.0</v>
      </c>
      <c r="DH672" s="1" t="s">
        <v>371</v>
      </c>
    </row>
    <row r="673" ht="15.75" customHeight="1">
      <c r="A673" s="1">
        <v>2016.0</v>
      </c>
      <c r="B673" s="1" t="s">
        <v>1929</v>
      </c>
      <c r="C673" s="1">
        <v>135.0</v>
      </c>
      <c r="D673" s="1">
        <v>0.0</v>
      </c>
      <c r="E673" s="1" t="s">
        <v>1930</v>
      </c>
      <c r="F673" s="1" t="s">
        <v>1931</v>
      </c>
      <c r="G673" s="1" t="s">
        <v>136</v>
      </c>
      <c r="H673" s="1">
        <v>6813.369</v>
      </c>
      <c r="I673" s="1">
        <f t="shared" ref="I673:I676" si="4185">(H673-H672)/H672</f>
        <v>0.5008065324</v>
      </c>
      <c r="J673" s="3">
        <v>2.0912137858581865E12</v>
      </c>
      <c r="K673" s="3">
        <v>1.2934627315590745</v>
      </c>
      <c r="L673" s="3">
        <v>-0.0940166569157271</v>
      </c>
      <c r="M673" s="3">
        <f t="shared" si="7"/>
        <v>28.36876577</v>
      </c>
      <c r="N673" s="3" t="str">
        <f t="shared" si="8"/>
        <v>#NUM!</v>
      </c>
      <c r="O673" s="1">
        <v>0.0</v>
      </c>
      <c r="P673" s="1" t="s">
        <v>113</v>
      </c>
      <c r="Q673" s="1">
        <v>11.0</v>
      </c>
      <c r="R673" s="1" t="s">
        <v>157</v>
      </c>
      <c r="S673" s="1">
        <f t="shared" si="3310"/>
        <v>1</v>
      </c>
      <c r="T673" s="1">
        <f t="shared" si="10"/>
        <v>1</v>
      </c>
      <c r="U673" s="2">
        <v>23554.0</v>
      </c>
      <c r="V673" s="2">
        <v>43465.0</v>
      </c>
      <c r="W673" s="1">
        <v>19911.0</v>
      </c>
      <c r="X673" s="1">
        <v>9.899027621814035</v>
      </c>
      <c r="Y673" s="1">
        <v>4.0</v>
      </c>
      <c r="Z673" s="1">
        <v>921.981</v>
      </c>
      <c r="AA673" s="1">
        <v>2386.881</v>
      </c>
      <c r="AB673" s="1">
        <v>4426.488</v>
      </c>
      <c r="AC673" s="1">
        <v>100.078</v>
      </c>
      <c r="AD673" s="1">
        <v>1183.868</v>
      </c>
      <c r="AE673" s="1">
        <v>3142.542</v>
      </c>
      <c r="AF673" s="1">
        <v>1511.78</v>
      </c>
      <c r="AG673" s="1">
        <f t="shared" ref="AG673:AL673" si="4179">LN(AA673)</f>
        <v>7.777742772</v>
      </c>
      <c r="AH673" s="1">
        <f t="shared" si="4179"/>
        <v>8.395361772</v>
      </c>
      <c r="AI673" s="1">
        <f t="shared" si="4179"/>
        <v>4.605949882</v>
      </c>
      <c r="AJ673" s="1">
        <f t="shared" si="4179"/>
        <v>7.076542323</v>
      </c>
      <c r="AK673" s="1">
        <f t="shared" si="4179"/>
        <v>8.052787306</v>
      </c>
      <c r="AL673" s="1">
        <f t="shared" si="4179"/>
        <v>7.321043044</v>
      </c>
      <c r="AM673" s="1">
        <f t="shared" si="12"/>
        <v>8.82664199</v>
      </c>
      <c r="AN673" s="1">
        <v>3144.618</v>
      </c>
      <c r="AO673" s="1">
        <v>1917.453</v>
      </c>
      <c r="AP673" s="1">
        <f t="shared" si="13"/>
        <v>2.308524903</v>
      </c>
      <c r="AQ673" s="1">
        <f t="shared" si="14"/>
        <v>0</v>
      </c>
      <c r="AR673" s="1">
        <v>5062.071</v>
      </c>
      <c r="AS673" s="1">
        <v>1751.2979999999998</v>
      </c>
      <c r="AT673" s="1">
        <f t="shared" ref="AT673:AU673" si="4180">LN(AN673)</f>
        <v>8.053447699</v>
      </c>
      <c r="AU673" s="1">
        <f t="shared" si="4180"/>
        <v>7.558753022</v>
      </c>
      <c r="AV673" s="1">
        <f t="shared" ref="AV673:AW673" si="4181">LN(AR673)</f>
        <v>8.529530967</v>
      </c>
      <c r="AW673" s="1">
        <f t="shared" si="4181"/>
        <v>7.468112506</v>
      </c>
      <c r="AX673" s="1">
        <v>4188.32</v>
      </c>
      <c r="AY673" s="1">
        <v>836.516</v>
      </c>
      <c r="AZ673" s="1">
        <v>19.946</v>
      </c>
      <c r="BA673" s="1">
        <v>817.265</v>
      </c>
      <c r="BB673" s="1">
        <v>248.953</v>
      </c>
      <c r="BC673" s="1">
        <v>568.312</v>
      </c>
      <c r="BD673" s="1">
        <v>0.0</v>
      </c>
      <c r="BE673" s="1">
        <v>568.312</v>
      </c>
      <c r="BF673" s="1">
        <v>32.45099999999999</v>
      </c>
      <c r="BG673" s="1">
        <v>8.341</v>
      </c>
      <c r="BH673" s="1">
        <v>101.757</v>
      </c>
      <c r="BI673" s="1">
        <v>137.525</v>
      </c>
      <c r="BJ673" s="1">
        <f t="shared" ref="BJ673:BM673" si="4182">BF673*1</f>
        <v>32.451</v>
      </c>
      <c r="BK673" s="1">
        <f t="shared" si="4182"/>
        <v>8.341</v>
      </c>
      <c r="BL673" s="1">
        <f t="shared" si="4182"/>
        <v>101.757</v>
      </c>
      <c r="BM673" s="1">
        <f t="shared" si="4182"/>
        <v>137.525</v>
      </c>
      <c r="BN673" s="1">
        <f t="shared" si="18"/>
        <v>-35.768</v>
      </c>
      <c r="BO673" s="1">
        <v>0.8550000000000001</v>
      </c>
      <c r="BP673" s="1">
        <v>41.85099999999999</v>
      </c>
      <c r="BQ673" s="1">
        <v>2.3089999999999997</v>
      </c>
      <c r="BR673" s="1">
        <f t="shared" ref="BR673:BT673" si="4183">BO673*1</f>
        <v>0.855</v>
      </c>
      <c r="BS673" s="1">
        <f t="shared" si="4183"/>
        <v>41.851</v>
      </c>
      <c r="BT673" s="1">
        <f t="shared" si="4183"/>
        <v>2.309</v>
      </c>
      <c r="BU673" s="1">
        <v>2.256</v>
      </c>
      <c r="BV673" s="1">
        <v>179.564</v>
      </c>
      <c r="BW673" s="1">
        <v>68.10541699999999</v>
      </c>
      <c r="BX673" s="1">
        <v>349.026667</v>
      </c>
      <c r="BY673" s="1">
        <v>45.874</v>
      </c>
      <c r="BZ673" s="1">
        <v>567.78075</v>
      </c>
      <c r="CA673" s="1">
        <f t="shared" ref="CA673:CE673" si="4184">BV673*1</f>
        <v>179.564</v>
      </c>
      <c r="CB673" s="1">
        <f t="shared" si="4184"/>
        <v>68.105417</v>
      </c>
      <c r="CC673" s="1">
        <f t="shared" si="4184"/>
        <v>349.026667</v>
      </c>
      <c r="CD673" s="1">
        <f t="shared" si="4184"/>
        <v>45.874</v>
      </c>
      <c r="CE673" s="1">
        <f t="shared" si="4184"/>
        <v>567.78075</v>
      </c>
      <c r="CF673" s="1">
        <v>2.0</v>
      </c>
      <c r="CG673" s="1">
        <f t="shared" si="21"/>
        <v>2</v>
      </c>
      <c r="CH673" s="1" t="s">
        <v>1932</v>
      </c>
      <c r="CI673" s="1" t="s">
        <v>1933</v>
      </c>
      <c r="CJ673" s="1" t="s">
        <v>1934</v>
      </c>
      <c r="CK673" s="1" t="s">
        <v>283</v>
      </c>
      <c r="CL673" s="1">
        <v>0.0</v>
      </c>
      <c r="CM673" s="1" t="s">
        <v>1935</v>
      </c>
      <c r="CN673" s="1" t="s">
        <v>1936</v>
      </c>
      <c r="CO673" s="1" t="s">
        <v>1937</v>
      </c>
      <c r="CP673" s="1" t="s">
        <v>1938</v>
      </c>
      <c r="CQ673" s="1" t="s">
        <v>1939</v>
      </c>
      <c r="CR673" s="1" t="s">
        <v>167</v>
      </c>
      <c r="CS673" s="1" t="s">
        <v>1940</v>
      </c>
      <c r="CT673" s="1" t="s">
        <v>597</v>
      </c>
      <c r="CU673" s="1" t="s">
        <v>723</v>
      </c>
      <c r="CV673" s="1" t="s">
        <v>1941</v>
      </c>
      <c r="CW673" s="1">
        <v>1.0</v>
      </c>
      <c r="CX673" s="1" t="s">
        <v>1942</v>
      </c>
      <c r="CY673" s="1" t="s">
        <v>792</v>
      </c>
      <c r="CZ673" s="1" t="s">
        <v>1943</v>
      </c>
      <c r="DA673" s="1" t="s">
        <v>388</v>
      </c>
      <c r="DB673" s="1" t="s">
        <v>805</v>
      </c>
      <c r="DC673" s="1" t="s">
        <v>795</v>
      </c>
      <c r="DD673" s="1" t="s">
        <v>605</v>
      </c>
      <c r="DE673" s="1">
        <v>0.0</v>
      </c>
      <c r="DF673" s="1">
        <v>4.0</v>
      </c>
      <c r="DG673" s="1">
        <v>11.0</v>
      </c>
      <c r="DH673" s="1" t="s">
        <v>371</v>
      </c>
    </row>
    <row r="674" ht="15.75" customHeight="1">
      <c r="A674" s="1">
        <v>2017.0</v>
      </c>
      <c r="B674" s="1" t="s">
        <v>1929</v>
      </c>
      <c r="C674" s="1">
        <v>135.0</v>
      </c>
      <c r="D674" s="1">
        <v>0.0</v>
      </c>
      <c r="E674" s="1" t="s">
        <v>1930</v>
      </c>
      <c r="F674" s="1" t="s">
        <v>1931</v>
      </c>
      <c r="G674" s="1" t="s">
        <v>136</v>
      </c>
      <c r="H674" s="1">
        <v>7098.622</v>
      </c>
      <c r="I674" s="1">
        <f t="shared" si="4185"/>
        <v>0.0418666595</v>
      </c>
      <c r="J674" s="3">
        <v>2.1260922840536946E12</v>
      </c>
      <c r="K674" s="3">
        <v>1.6678590410685672</v>
      </c>
      <c r="L674" s="3">
        <v>1.22653316645808</v>
      </c>
      <c r="M674" s="3">
        <f t="shared" si="7"/>
        <v>28.3853068</v>
      </c>
      <c r="N674" s="3">
        <f t="shared" si="8"/>
        <v>0.2041916259</v>
      </c>
      <c r="O674" s="1">
        <v>0.0</v>
      </c>
      <c r="P674" s="1" t="s">
        <v>113</v>
      </c>
      <c r="Q674" s="1">
        <v>11.0</v>
      </c>
      <c r="R674" s="1" t="s">
        <v>157</v>
      </c>
      <c r="S674" s="1">
        <f t="shared" si="3310"/>
        <v>1</v>
      </c>
      <c r="T674" s="1">
        <f t="shared" si="10"/>
        <v>1</v>
      </c>
      <c r="U674" s="2">
        <v>23554.0</v>
      </c>
      <c r="V674" s="2">
        <v>43100.0</v>
      </c>
      <c r="W674" s="1">
        <v>19546.0</v>
      </c>
      <c r="X674" s="1">
        <v>9.880525940898782</v>
      </c>
      <c r="Y674" s="1">
        <v>4.0</v>
      </c>
      <c r="Z674" s="1">
        <v>865.5210000000001</v>
      </c>
      <c r="AA674" s="1">
        <v>1901.617</v>
      </c>
      <c r="AB674" s="1">
        <v>5197.005</v>
      </c>
      <c r="AC674" s="1">
        <v>1372.479</v>
      </c>
      <c r="AD674" s="1">
        <v>1233.476</v>
      </c>
      <c r="AE674" s="1">
        <v>2591.05</v>
      </c>
      <c r="AF674" s="1">
        <v>285.523</v>
      </c>
      <c r="AG674" s="1">
        <f t="shared" ref="AG674:AL674" si="4186">LN(AA674)</f>
        <v>7.550459856</v>
      </c>
      <c r="AH674" s="1">
        <f t="shared" si="4186"/>
        <v>8.555837777</v>
      </c>
      <c r="AI674" s="1">
        <f t="shared" si="4186"/>
        <v>7.224373873</v>
      </c>
      <c r="AJ674" s="1">
        <f t="shared" si="4186"/>
        <v>7.117591479</v>
      </c>
      <c r="AK674" s="1">
        <f t="shared" si="4186"/>
        <v>7.859818478</v>
      </c>
      <c r="AL674" s="1">
        <f t="shared" si="4186"/>
        <v>5.654322586</v>
      </c>
      <c r="AM674" s="1">
        <f t="shared" si="12"/>
        <v>8.86765596</v>
      </c>
      <c r="AN674" s="1">
        <v>4108.8640000000005</v>
      </c>
      <c r="AO674" s="1">
        <v>1090.103</v>
      </c>
      <c r="AP674" s="1">
        <f t="shared" si="13"/>
        <v>4.767443994</v>
      </c>
      <c r="AQ674" s="1">
        <f t="shared" si="14"/>
        <v>0</v>
      </c>
      <c r="AR674" s="1">
        <v>5198.967000000001</v>
      </c>
      <c r="AS674" s="1">
        <v>1899.6549999999997</v>
      </c>
      <c r="AT674" s="1">
        <f t="shared" ref="AT674:AU674" si="4187">LN(AN674)</f>
        <v>8.32090187</v>
      </c>
      <c r="AU674" s="1">
        <f t="shared" si="4187"/>
        <v>6.994027466</v>
      </c>
      <c r="AV674" s="1">
        <f t="shared" ref="AV674:AW674" si="4188">LN(AR674)</f>
        <v>8.556215231</v>
      </c>
      <c r="AW674" s="1">
        <f t="shared" si="4188"/>
        <v>7.54942757</v>
      </c>
      <c r="AX674" s="1">
        <v>3353.352</v>
      </c>
      <c r="AY674" s="1">
        <v>552.437</v>
      </c>
      <c r="AZ674" s="1">
        <v>73.584</v>
      </c>
      <c r="BA674" s="1">
        <v>478.90000000000003</v>
      </c>
      <c r="BB674" s="1">
        <v>109.546</v>
      </c>
      <c r="BC674" s="1">
        <v>369.354</v>
      </c>
      <c r="BD674" s="1">
        <v>0.0</v>
      </c>
      <c r="BE674" s="1">
        <v>369.354</v>
      </c>
      <c r="BF674" s="1">
        <v>19.442999999999998</v>
      </c>
      <c r="BG674" s="1">
        <v>5.203</v>
      </c>
      <c r="BH674" s="1">
        <v>132.42000000000002</v>
      </c>
      <c r="BI674" s="1">
        <v>97.548</v>
      </c>
      <c r="BJ674" s="1">
        <f t="shared" ref="BJ674:BM674" si="4189">BF674*1</f>
        <v>19.443</v>
      </c>
      <c r="BK674" s="1">
        <f t="shared" si="4189"/>
        <v>5.203</v>
      </c>
      <c r="BL674" s="1">
        <f t="shared" si="4189"/>
        <v>132.42</v>
      </c>
      <c r="BM674" s="1">
        <f t="shared" si="4189"/>
        <v>97.548</v>
      </c>
      <c r="BN674" s="1">
        <f t="shared" si="18"/>
        <v>34.872</v>
      </c>
      <c r="BO674" s="1">
        <v>0.558</v>
      </c>
      <c r="BP674" s="1">
        <v>2.443</v>
      </c>
      <c r="BQ674" s="1">
        <v>4.7669999999999995</v>
      </c>
      <c r="BR674" s="1">
        <f t="shared" ref="BR674:BT674" si="4190">BO674*1</f>
        <v>0.558</v>
      </c>
      <c r="BS674" s="1">
        <f t="shared" si="4190"/>
        <v>2.443</v>
      </c>
      <c r="BT674" s="1">
        <f t="shared" si="4190"/>
        <v>4.767</v>
      </c>
      <c r="BU674" s="1">
        <v>3.508</v>
      </c>
      <c r="BV674" s="1">
        <v>216.296</v>
      </c>
      <c r="BW674" s="1">
        <v>43.536364</v>
      </c>
      <c r="BX674" s="1">
        <v>304.85018199999996</v>
      </c>
      <c r="BY674" s="1">
        <v>43.148272999999996</v>
      </c>
      <c r="BZ674" s="1">
        <v>645.329273</v>
      </c>
      <c r="CA674" s="1">
        <f t="shared" ref="CA674:CE674" si="4191">BV674*1</f>
        <v>216.296</v>
      </c>
      <c r="CB674" s="1">
        <f t="shared" si="4191"/>
        <v>43.536364</v>
      </c>
      <c r="CC674" s="1">
        <f t="shared" si="4191"/>
        <v>304.850182</v>
      </c>
      <c r="CD674" s="1">
        <f t="shared" si="4191"/>
        <v>43.148273</v>
      </c>
      <c r="CE674" s="1">
        <f t="shared" si="4191"/>
        <v>645.329273</v>
      </c>
      <c r="CF674" s="1">
        <v>2.0</v>
      </c>
      <c r="CG674" s="1">
        <f t="shared" si="21"/>
        <v>2</v>
      </c>
      <c r="CH674" s="1" t="s">
        <v>1932</v>
      </c>
      <c r="CI674" s="1" t="s">
        <v>1933</v>
      </c>
      <c r="CJ674" s="1" t="s">
        <v>1934</v>
      </c>
      <c r="CK674" s="1" t="s">
        <v>283</v>
      </c>
      <c r="CL674" s="1">
        <v>0.0</v>
      </c>
      <c r="CM674" s="1" t="s">
        <v>1935</v>
      </c>
      <c r="CN674" s="1" t="s">
        <v>1936</v>
      </c>
      <c r="CO674" s="1" t="s">
        <v>1937</v>
      </c>
      <c r="CP674" s="1" t="s">
        <v>1938</v>
      </c>
      <c r="CQ674" s="1" t="s">
        <v>1939</v>
      </c>
      <c r="CR674" s="1" t="s">
        <v>167</v>
      </c>
      <c r="CS674" s="1" t="s">
        <v>1940</v>
      </c>
      <c r="CT674" s="1" t="s">
        <v>597</v>
      </c>
      <c r="CU674" s="1" t="s">
        <v>723</v>
      </c>
      <c r="CV674" s="1" t="s">
        <v>1941</v>
      </c>
      <c r="CW674" s="1">
        <v>1.0</v>
      </c>
      <c r="CX674" s="1" t="s">
        <v>1942</v>
      </c>
      <c r="CY674" s="1" t="s">
        <v>792</v>
      </c>
      <c r="CZ674" s="1" t="s">
        <v>1943</v>
      </c>
      <c r="DA674" s="1" t="s">
        <v>388</v>
      </c>
      <c r="DB674" s="1" t="s">
        <v>805</v>
      </c>
      <c r="DC674" s="1" t="s">
        <v>795</v>
      </c>
      <c r="DD674" s="1" t="s">
        <v>605</v>
      </c>
      <c r="DE674" s="1">
        <v>0.0</v>
      </c>
      <c r="DF674" s="1">
        <v>4.0</v>
      </c>
      <c r="DG674" s="1">
        <v>11.0</v>
      </c>
      <c r="DH674" s="1" t="s">
        <v>371</v>
      </c>
    </row>
    <row r="675" ht="15.75" customHeight="1">
      <c r="A675" s="1">
        <v>2018.0</v>
      </c>
      <c r="B675" s="1" t="s">
        <v>1929</v>
      </c>
      <c r="C675" s="1">
        <v>135.0</v>
      </c>
      <c r="D675" s="1">
        <v>0.0</v>
      </c>
      <c r="E675" s="1" t="s">
        <v>1930</v>
      </c>
      <c r="F675" s="1" t="s">
        <v>1931</v>
      </c>
      <c r="G675" s="1" t="s">
        <v>136</v>
      </c>
      <c r="H675" s="1">
        <v>6336.57</v>
      </c>
      <c r="I675" s="1">
        <f t="shared" si="4185"/>
        <v>-0.107352103</v>
      </c>
      <c r="J675" s="3">
        <v>2.14611448585804E12</v>
      </c>
      <c r="K675" s="3">
        <v>0.9417371933719778</v>
      </c>
      <c r="L675" s="3">
        <v>1.13748763600395</v>
      </c>
      <c r="M675" s="3">
        <f t="shared" si="7"/>
        <v>28.39468011</v>
      </c>
      <c r="N675" s="3">
        <f t="shared" si="8"/>
        <v>0.1288220023</v>
      </c>
      <c r="O675" s="1">
        <v>0.0</v>
      </c>
      <c r="P675" s="1" t="s">
        <v>113</v>
      </c>
      <c r="Q675" s="1">
        <v>11.0</v>
      </c>
      <c r="R675" s="1" t="s">
        <v>157</v>
      </c>
      <c r="S675" s="1">
        <f t="shared" si="3310"/>
        <v>1</v>
      </c>
      <c r="T675" s="1">
        <f t="shared" si="10"/>
        <v>1</v>
      </c>
      <c r="U675" s="2">
        <v>23554.0</v>
      </c>
      <c r="V675" s="2">
        <v>42735.0</v>
      </c>
      <c r="W675" s="1">
        <v>19181.0</v>
      </c>
      <c r="X675" s="1">
        <v>9.861675484721689</v>
      </c>
      <c r="Y675" s="1">
        <v>4.0</v>
      </c>
      <c r="Z675" s="1">
        <v>954.056</v>
      </c>
      <c r="AA675" s="1">
        <v>1922.365</v>
      </c>
      <c r="AB675" s="1">
        <v>4414.205</v>
      </c>
      <c r="AC675" s="1">
        <v>366.809</v>
      </c>
      <c r="AD675" s="1">
        <v>899.361</v>
      </c>
      <c r="AE675" s="1">
        <v>3148.035</v>
      </c>
      <c r="AF675" s="1">
        <v>639.474</v>
      </c>
      <c r="AG675" s="1">
        <f t="shared" ref="AG675:AL675" si="4192">LN(AA675)</f>
        <v>7.561311478</v>
      </c>
      <c r="AH675" s="1">
        <f t="shared" si="4192"/>
        <v>8.392583029</v>
      </c>
      <c r="AI675" s="1">
        <f t="shared" si="4192"/>
        <v>5.904841277</v>
      </c>
      <c r="AJ675" s="1">
        <f t="shared" si="4192"/>
        <v>6.801684511</v>
      </c>
      <c r="AK675" s="1">
        <f t="shared" si="4192"/>
        <v>8.054533728</v>
      </c>
      <c r="AL675" s="1">
        <f t="shared" si="4192"/>
        <v>6.460645963</v>
      </c>
      <c r="AM675" s="1">
        <f t="shared" si="12"/>
        <v>8.754092892</v>
      </c>
      <c r="AN675" s="1">
        <v>2556.81</v>
      </c>
      <c r="AO675" s="1">
        <v>1946.698</v>
      </c>
      <c r="AP675" s="1">
        <f t="shared" si="13"/>
        <v>2.267534564</v>
      </c>
      <c r="AQ675" s="1">
        <f t="shared" si="14"/>
        <v>0</v>
      </c>
      <c r="AR675" s="1">
        <v>4503.508</v>
      </c>
      <c r="AS675" s="1">
        <v>1833.062</v>
      </c>
      <c r="AT675" s="1">
        <f t="shared" ref="AT675:AU675" si="4193">LN(AN675)</f>
        <v>7.846515667</v>
      </c>
      <c r="AU675" s="1">
        <f t="shared" si="4193"/>
        <v>7.573889883</v>
      </c>
      <c r="AV675" s="1">
        <f t="shared" ref="AV675:AW675" si="4194">LN(AR675)</f>
        <v>8.412611928</v>
      </c>
      <c r="AW675" s="1">
        <f t="shared" si="4194"/>
        <v>7.513743072</v>
      </c>
      <c r="AX675" s="1">
        <v>4059.361</v>
      </c>
      <c r="AY675" s="1">
        <v>714.514</v>
      </c>
      <c r="AZ675" s="1">
        <v>49.631</v>
      </c>
      <c r="BA675" s="1">
        <v>664.924</v>
      </c>
      <c r="BB675" s="1">
        <v>155.369</v>
      </c>
      <c r="BC675" s="1">
        <v>509.555</v>
      </c>
      <c r="BD675" s="1">
        <v>0.0</v>
      </c>
      <c r="BE675" s="1">
        <v>509.555</v>
      </c>
      <c r="BF675" s="1">
        <v>27.798</v>
      </c>
      <c r="BG675" s="1">
        <v>8.040999999999999</v>
      </c>
      <c r="BH675" s="1">
        <v>79.759</v>
      </c>
      <c r="BI675" s="1">
        <v>107.05499999999999</v>
      </c>
      <c r="BJ675" s="1">
        <f t="shared" ref="BJ675:BM675" si="4195">BF675*1</f>
        <v>27.798</v>
      </c>
      <c r="BK675" s="1">
        <f t="shared" si="4195"/>
        <v>8.041</v>
      </c>
      <c r="BL675" s="1">
        <f t="shared" si="4195"/>
        <v>79.759</v>
      </c>
      <c r="BM675" s="1">
        <f t="shared" si="4195"/>
        <v>107.055</v>
      </c>
      <c r="BN675" s="1">
        <f t="shared" si="18"/>
        <v>-27.296</v>
      </c>
      <c r="BO675" s="1">
        <v>0.925</v>
      </c>
      <c r="BP675" s="1">
        <v>11.067</v>
      </c>
      <c r="BQ675" s="1">
        <v>2.2680000000000002</v>
      </c>
      <c r="BR675" s="1">
        <f t="shared" ref="BR675:BT675" si="4196">BO675*1</f>
        <v>0.925</v>
      </c>
      <c r="BS675" s="1">
        <f t="shared" si="4196"/>
        <v>11.067</v>
      </c>
      <c r="BT675" s="1">
        <f t="shared" si="4196"/>
        <v>2.268</v>
      </c>
      <c r="BU675" s="1">
        <v>2.0789999999999997</v>
      </c>
      <c r="BV675" s="1">
        <v>139.494</v>
      </c>
      <c r="BW675" s="1">
        <v>55.410333</v>
      </c>
      <c r="BX675" s="1">
        <v>338.28008300000005</v>
      </c>
      <c r="BY675" s="1">
        <v>37.749833</v>
      </c>
      <c r="BZ675" s="1">
        <v>528.0475</v>
      </c>
      <c r="CA675" s="1">
        <f t="shared" ref="CA675:CE675" si="4197">BV675*1</f>
        <v>139.494</v>
      </c>
      <c r="CB675" s="1">
        <f t="shared" si="4197"/>
        <v>55.410333</v>
      </c>
      <c r="CC675" s="1">
        <f t="shared" si="4197"/>
        <v>338.280083</v>
      </c>
      <c r="CD675" s="1">
        <f t="shared" si="4197"/>
        <v>37.749833</v>
      </c>
      <c r="CE675" s="1">
        <f t="shared" si="4197"/>
        <v>528.0475</v>
      </c>
      <c r="CF675" s="1">
        <v>2.0</v>
      </c>
      <c r="CG675" s="1">
        <f t="shared" si="21"/>
        <v>2</v>
      </c>
      <c r="CH675" s="1" t="s">
        <v>1932</v>
      </c>
      <c r="CI675" s="1" t="s">
        <v>1933</v>
      </c>
      <c r="CJ675" s="1" t="s">
        <v>1934</v>
      </c>
      <c r="CK675" s="1" t="s">
        <v>283</v>
      </c>
      <c r="CL675" s="1">
        <v>0.0</v>
      </c>
      <c r="CM675" s="1" t="s">
        <v>1935</v>
      </c>
      <c r="CN675" s="1" t="s">
        <v>1936</v>
      </c>
      <c r="CO675" s="1" t="s">
        <v>1937</v>
      </c>
      <c r="CP675" s="1" t="s">
        <v>1938</v>
      </c>
      <c r="CQ675" s="1" t="s">
        <v>1939</v>
      </c>
      <c r="CR675" s="1" t="s">
        <v>167</v>
      </c>
      <c r="CS675" s="1" t="s">
        <v>1940</v>
      </c>
      <c r="CT675" s="1" t="s">
        <v>597</v>
      </c>
      <c r="CU675" s="1" t="s">
        <v>723</v>
      </c>
      <c r="CV675" s="1" t="s">
        <v>1941</v>
      </c>
      <c r="CW675" s="1">
        <v>1.0</v>
      </c>
      <c r="CX675" s="1" t="s">
        <v>1942</v>
      </c>
      <c r="CY675" s="1" t="s">
        <v>792</v>
      </c>
      <c r="CZ675" s="1" t="s">
        <v>1943</v>
      </c>
      <c r="DA675" s="1" t="s">
        <v>388</v>
      </c>
      <c r="DB675" s="1" t="s">
        <v>805</v>
      </c>
      <c r="DC675" s="1" t="s">
        <v>795</v>
      </c>
      <c r="DD675" s="1" t="s">
        <v>605</v>
      </c>
      <c r="DE675" s="1">
        <v>0.0</v>
      </c>
      <c r="DF675" s="1">
        <v>4.0</v>
      </c>
      <c r="DG675" s="1">
        <v>11.0</v>
      </c>
      <c r="DH675" s="1" t="s">
        <v>371</v>
      </c>
    </row>
    <row r="676" ht="15.75" customHeight="1">
      <c r="A676" s="1">
        <v>2019.0</v>
      </c>
      <c r="B676" s="1" t="s">
        <v>1929</v>
      </c>
      <c r="C676" s="1">
        <v>135.0</v>
      </c>
      <c r="D676" s="1">
        <v>0.0</v>
      </c>
      <c r="E676" s="1" t="s">
        <v>1930</v>
      </c>
      <c r="F676" s="1" t="s">
        <v>1931</v>
      </c>
      <c r="G676" s="1" t="s">
        <v>136</v>
      </c>
      <c r="H676" s="1">
        <v>7375.4400000000005</v>
      </c>
      <c r="I676" s="1">
        <f t="shared" si="4185"/>
        <v>0.163948319</v>
      </c>
      <c r="J676" s="3">
        <v>2.1522834905985745E12</v>
      </c>
      <c r="K676" s="3">
        <v>0.28744993713920053</v>
      </c>
      <c r="L676" s="3">
        <v>0.611246943765291</v>
      </c>
      <c r="M676" s="3">
        <f t="shared" si="7"/>
        <v>28.39755048</v>
      </c>
      <c r="N676" s="3">
        <f t="shared" si="8"/>
        <v>-0.4922542382</v>
      </c>
      <c r="O676" s="1">
        <v>0.0</v>
      </c>
      <c r="P676" s="1" t="s">
        <v>113</v>
      </c>
      <c r="Q676" s="1">
        <v>11.0</v>
      </c>
      <c r="R676" s="1" t="s">
        <v>157</v>
      </c>
      <c r="S676" s="1">
        <f t="shared" si="3310"/>
        <v>1</v>
      </c>
      <c r="T676" s="1">
        <f t="shared" si="10"/>
        <v>1</v>
      </c>
      <c r="U676" s="2">
        <v>23554.0</v>
      </c>
      <c r="V676" s="2">
        <v>42369.0</v>
      </c>
      <c r="W676" s="1">
        <v>18815.0</v>
      </c>
      <c r="X676" s="1">
        <v>9.842409703027538</v>
      </c>
      <c r="Y676" s="1">
        <v>4.0</v>
      </c>
      <c r="Z676" s="1">
        <v>838.129</v>
      </c>
      <c r="AA676" s="1">
        <v>1709.464</v>
      </c>
      <c r="AB676" s="1">
        <v>5665.976000000001</v>
      </c>
      <c r="AC676" s="1">
        <v>1453.5330000000001</v>
      </c>
      <c r="AD676" s="1">
        <v>2541.896</v>
      </c>
      <c r="AE676" s="1">
        <v>1670.547</v>
      </c>
      <c r="AF676" s="1">
        <v>24.393</v>
      </c>
      <c r="AG676" s="1">
        <f t="shared" ref="AG676:AL676" si="4198">LN(AA676)</f>
        <v>7.44393515</v>
      </c>
      <c r="AH676" s="1">
        <f t="shared" si="4198"/>
        <v>8.642234445</v>
      </c>
      <c r="AI676" s="1">
        <f t="shared" si="4198"/>
        <v>7.281752424</v>
      </c>
      <c r="AJ676" s="1">
        <f t="shared" si="4198"/>
        <v>7.840665538</v>
      </c>
      <c r="AK676" s="1">
        <f t="shared" si="4198"/>
        <v>7.420906397</v>
      </c>
      <c r="AL676" s="1">
        <f t="shared" si="4198"/>
        <v>3.194296206</v>
      </c>
      <c r="AM676" s="1">
        <f t="shared" si="12"/>
        <v>8.90591084</v>
      </c>
      <c r="AN676" s="1">
        <v>3120.159</v>
      </c>
      <c r="AO676" s="1">
        <v>2317.794</v>
      </c>
      <c r="AP676" s="1">
        <f t="shared" si="13"/>
        <v>2.44455547</v>
      </c>
      <c r="AQ676" s="1">
        <f t="shared" si="14"/>
        <v>0</v>
      </c>
      <c r="AR676" s="1">
        <v>5437.9529999999995</v>
      </c>
      <c r="AS676" s="1">
        <v>1937.487000000001</v>
      </c>
      <c r="AT676" s="1">
        <f t="shared" ref="AT676:AU676" si="4199">LN(AN676)</f>
        <v>8.045639241</v>
      </c>
      <c r="AU676" s="1">
        <f t="shared" si="4199"/>
        <v>7.74837115</v>
      </c>
      <c r="AV676" s="1">
        <f t="shared" ref="AV676:AW676" si="4200">LN(AR676)</f>
        <v>8.601157982</v>
      </c>
      <c r="AW676" s="1">
        <f t="shared" si="4200"/>
        <v>7.569147052</v>
      </c>
      <c r="AX676" s="1">
        <v>3444.591</v>
      </c>
      <c r="AY676" s="1">
        <v>452.783</v>
      </c>
      <c r="AZ676" s="1">
        <v>36.445</v>
      </c>
      <c r="BA676" s="1">
        <v>420.738</v>
      </c>
      <c r="BB676" s="1">
        <v>75.303</v>
      </c>
      <c r="BC676" s="1">
        <v>345.435</v>
      </c>
      <c r="BD676" s="1">
        <v>0.0</v>
      </c>
      <c r="BE676" s="1">
        <v>345.435</v>
      </c>
      <c r="BF676" s="1">
        <v>17.829</v>
      </c>
      <c r="BG676" s="1">
        <v>4.683999999999999</v>
      </c>
      <c r="BH676" s="1">
        <v>265.658</v>
      </c>
      <c r="BI676" s="1">
        <v>79.039</v>
      </c>
      <c r="BJ676" s="1">
        <f t="shared" ref="BJ676:BM676" si="4201">BF676*1</f>
        <v>17.829</v>
      </c>
      <c r="BK676" s="1">
        <f t="shared" si="4201"/>
        <v>4.684</v>
      </c>
      <c r="BL676" s="1">
        <f t="shared" si="4201"/>
        <v>265.658</v>
      </c>
      <c r="BM676" s="1">
        <f t="shared" si="4201"/>
        <v>79.039</v>
      </c>
      <c r="BN676" s="1">
        <f t="shared" si="18"/>
        <v>186.619</v>
      </c>
      <c r="BO676" s="1">
        <v>0.681</v>
      </c>
      <c r="BP676" s="1">
        <v>2.3699999999999997</v>
      </c>
      <c r="BQ676" s="1">
        <v>2.445</v>
      </c>
      <c r="BR676" s="1">
        <f t="shared" ref="BR676:BT676" si="4202">BO676*1</f>
        <v>0.681</v>
      </c>
      <c r="BS676" s="1">
        <f t="shared" si="4202"/>
        <v>2.37</v>
      </c>
      <c r="BT676" s="1">
        <f t="shared" si="4202"/>
        <v>2.445</v>
      </c>
      <c r="BU676" s="1">
        <v>1.817</v>
      </c>
      <c r="BV676" s="1">
        <v>205.863</v>
      </c>
      <c r="BW676" s="1">
        <v>38.248909</v>
      </c>
      <c r="BX676" s="1">
        <v>313.144636</v>
      </c>
      <c r="BY676" s="1">
        <v>37.881909</v>
      </c>
      <c r="BZ676" s="1">
        <v>670.494545</v>
      </c>
      <c r="CA676" s="1">
        <f t="shared" ref="CA676:CE676" si="4203">BV676*1</f>
        <v>205.863</v>
      </c>
      <c r="CB676" s="1">
        <f t="shared" si="4203"/>
        <v>38.248909</v>
      </c>
      <c r="CC676" s="1">
        <f t="shared" si="4203"/>
        <v>313.144636</v>
      </c>
      <c r="CD676" s="1">
        <f t="shared" si="4203"/>
        <v>37.881909</v>
      </c>
      <c r="CE676" s="1">
        <f t="shared" si="4203"/>
        <v>670.494545</v>
      </c>
      <c r="CF676" s="1">
        <v>2.0</v>
      </c>
      <c r="CG676" s="1">
        <f t="shared" si="21"/>
        <v>2</v>
      </c>
      <c r="CH676" s="1" t="s">
        <v>1932</v>
      </c>
      <c r="CI676" s="1" t="s">
        <v>1933</v>
      </c>
      <c r="CJ676" s="1" t="s">
        <v>1934</v>
      </c>
      <c r="CK676" s="1" t="s">
        <v>283</v>
      </c>
      <c r="CL676" s="1">
        <v>0.0</v>
      </c>
      <c r="CM676" s="1" t="s">
        <v>1935</v>
      </c>
      <c r="CN676" s="1" t="s">
        <v>1936</v>
      </c>
      <c r="CO676" s="1" t="s">
        <v>1937</v>
      </c>
      <c r="CP676" s="1" t="s">
        <v>1938</v>
      </c>
      <c r="CQ676" s="1" t="s">
        <v>1939</v>
      </c>
      <c r="CR676" s="1" t="s">
        <v>167</v>
      </c>
      <c r="CS676" s="1" t="s">
        <v>1940</v>
      </c>
      <c r="CT676" s="1" t="s">
        <v>597</v>
      </c>
      <c r="CU676" s="1" t="s">
        <v>723</v>
      </c>
      <c r="CV676" s="1" t="s">
        <v>1941</v>
      </c>
      <c r="CW676" s="1">
        <v>1.0</v>
      </c>
      <c r="CX676" s="1" t="s">
        <v>1942</v>
      </c>
      <c r="CY676" s="1" t="s">
        <v>792</v>
      </c>
      <c r="CZ676" s="1" t="s">
        <v>1943</v>
      </c>
      <c r="DA676" s="1" t="s">
        <v>388</v>
      </c>
      <c r="DB676" s="1" t="s">
        <v>805</v>
      </c>
      <c r="DC676" s="1" t="s">
        <v>795</v>
      </c>
      <c r="DD676" s="1" t="s">
        <v>605</v>
      </c>
      <c r="DE676" s="1">
        <v>0.0</v>
      </c>
      <c r="DF676" s="1">
        <v>4.0</v>
      </c>
      <c r="DG676" s="1">
        <v>11.0</v>
      </c>
      <c r="DH676" s="1" t="s">
        <v>371</v>
      </c>
    </row>
    <row r="677" ht="15.75" customHeight="1">
      <c r="A677" s="1">
        <v>2015.0</v>
      </c>
      <c r="B677" s="1" t="s">
        <v>1944</v>
      </c>
      <c r="C677" s="1">
        <v>136.0</v>
      </c>
      <c r="D677" s="1">
        <v>25.0</v>
      </c>
      <c r="E677" s="1" t="s">
        <v>1945</v>
      </c>
      <c r="F677" s="1" t="s">
        <v>1946</v>
      </c>
      <c r="G677" s="1" t="s">
        <v>136</v>
      </c>
      <c r="H677" s="1">
        <v>5887.213</v>
      </c>
      <c r="I677" s="1"/>
      <c r="J677" s="3">
        <v>2.0645101169067312E12</v>
      </c>
      <c r="K677" s="3">
        <v>0.7783043507165814</v>
      </c>
      <c r="L677" s="3">
        <v>0.0387903996579552</v>
      </c>
      <c r="M677" s="3">
        <f t="shared" si="7"/>
        <v>28.35591408</v>
      </c>
      <c r="N677" s="3">
        <f t="shared" si="8"/>
        <v>-3.249582494</v>
      </c>
      <c r="O677" s="1">
        <v>0.0</v>
      </c>
      <c r="P677" s="1" t="s">
        <v>113</v>
      </c>
      <c r="Q677" s="1">
        <v>13.0</v>
      </c>
      <c r="R677" s="1" t="s">
        <v>157</v>
      </c>
      <c r="S677" s="1">
        <f t="shared" si="3310"/>
        <v>1</v>
      </c>
      <c r="T677" s="1">
        <f t="shared" si="10"/>
        <v>1</v>
      </c>
      <c r="U677" s="2">
        <v>32666.0</v>
      </c>
      <c r="V677" s="2">
        <v>43830.0</v>
      </c>
      <c r="W677" s="1">
        <v>11164.0</v>
      </c>
      <c r="X677" s="1">
        <v>9.320449594656212</v>
      </c>
      <c r="Y677" s="1">
        <v>3.0</v>
      </c>
      <c r="Z677" s="1">
        <v>145.151</v>
      </c>
      <c r="AA677" s="1">
        <v>2444.358</v>
      </c>
      <c r="AB677" s="1">
        <v>3442.855</v>
      </c>
      <c r="AC677" s="1">
        <v>902.477</v>
      </c>
      <c r="AD677" s="1">
        <v>2171.026</v>
      </c>
      <c r="AE677" s="1">
        <v>369.35200000000003</v>
      </c>
      <c r="AF677" s="1">
        <v>4.7540000000000004</v>
      </c>
      <c r="AG677" s="1">
        <f t="shared" ref="AG677:AL677" si="4204">LN(AA677)</f>
        <v>7.801537791</v>
      </c>
      <c r="AH677" s="1">
        <f t="shared" si="4204"/>
        <v>8.144056348</v>
      </c>
      <c r="AI677" s="1">
        <f t="shared" si="4204"/>
        <v>6.805143205</v>
      </c>
      <c r="AJ677" s="1">
        <f t="shared" si="4204"/>
        <v>7.682955146</v>
      </c>
      <c r="AK677" s="1">
        <f t="shared" si="4204"/>
        <v>5.911750119</v>
      </c>
      <c r="AL677" s="1">
        <f t="shared" si="4204"/>
        <v>1.558986369</v>
      </c>
      <c r="AM677" s="1">
        <f t="shared" si="12"/>
        <v>8.68053799</v>
      </c>
      <c r="AN677" s="1">
        <v>849.706</v>
      </c>
      <c r="AO677" s="1">
        <v>2299.966</v>
      </c>
      <c r="AP677" s="1">
        <f t="shared" si="13"/>
        <v>1.496915607</v>
      </c>
      <c r="AQ677" s="1">
        <f t="shared" si="14"/>
        <v>0</v>
      </c>
      <c r="AR677" s="1">
        <v>3149.672</v>
      </c>
      <c r="AS677" s="1">
        <v>2737.5409999999997</v>
      </c>
      <c r="AT677" s="1">
        <f t="shared" ref="AT677:AU677" si="4205">LN(AN677)</f>
        <v>6.744890407</v>
      </c>
      <c r="AU677" s="1">
        <f t="shared" si="4205"/>
        <v>7.740649619</v>
      </c>
      <c r="AV677" s="1">
        <f t="shared" ref="AV677:AW677" si="4206">LN(AR677)</f>
        <v>8.055053599</v>
      </c>
      <c r="AW677" s="1">
        <f t="shared" si="4206"/>
        <v>7.914815351</v>
      </c>
      <c r="AX677" s="1">
        <v>2589.0370000000003</v>
      </c>
      <c r="AY677" s="1">
        <v>277.984</v>
      </c>
      <c r="AZ677" s="1">
        <v>119.193</v>
      </c>
      <c r="BA677" s="1">
        <v>162.179</v>
      </c>
      <c r="BB677" s="1">
        <v>68.745</v>
      </c>
      <c r="BC677" s="1">
        <v>93.434</v>
      </c>
      <c r="BD677" s="1">
        <v>-23.394000000000002</v>
      </c>
      <c r="BE677" s="1">
        <v>70.04</v>
      </c>
      <c r="BF677" s="1">
        <v>2.5589999999999997</v>
      </c>
      <c r="BG677" s="1">
        <v>1.1900000000000002</v>
      </c>
      <c r="BH677" s="1">
        <v>301.876</v>
      </c>
      <c r="BI677" s="1">
        <v>82.895</v>
      </c>
      <c r="BJ677" s="1">
        <f t="shared" ref="BJ677:BM677" si="4207">BF677*1</f>
        <v>2.559</v>
      </c>
      <c r="BK677" s="1">
        <f t="shared" si="4207"/>
        <v>1.19</v>
      </c>
      <c r="BL677" s="1">
        <f t="shared" si="4207"/>
        <v>301.876</v>
      </c>
      <c r="BM677" s="1">
        <f t="shared" si="4207"/>
        <v>82.895</v>
      </c>
      <c r="BN677" s="1">
        <f t="shared" si="18"/>
        <v>218.981</v>
      </c>
      <c r="BO677" s="1">
        <v>0.7220000000000001</v>
      </c>
      <c r="BP677" s="1">
        <v>2.8689999999999998</v>
      </c>
      <c r="BQ677" s="1">
        <v>1.4969999999999999</v>
      </c>
      <c r="BR677" s="1">
        <f t="shared" ref="BR677:BT677" si="4208">BO677*1</f>
        <v>0.722</v>
      </c>
      <c r="BS677" s="1">
        <f t="shared" si="4208"/>
        <v>2.869</v>
      </c>
      <c r="BT677" s="1">
        <f t="shared" si="4208"/>
        <v>1.497</v>
      </c>
      <c r="BU677" s="1">
        <v>1.105</v>
      </c>
      <c r="BV677" s="1">
        <v>52.923</v>
      </c>
      <c r="BW677" s="1">
        <v>13.514917</v>
      </c>
      <c r="BX677" s="1">
        <v>215.75308299999998</v>
      </c>
      <c r="BY677" s="1">
        <v>41.889666999999996</v>
      </c>
      <c r="BZ677" s="1">
        <v>490.6010830000001</v>
      </c>
      <c r="CA677" s="1">
        <f t="shared" ref="CA677:CE677" si="4209">BV677*1</f>
        <v>52.923</v>
      </c>
      <c r="CB677" s="1">
        <f t="shared" si="4209"/>
        <v>13.514917</v>
      </c>
      <c r="CC677" s="1">
        <f t="shared" si="4209"/>
        <v>215.753083</v>
      </c>
      <c r="CD677" s="1">
        <f t="shared" si="4209"/>
        <v>41.889667</v>
      </c>
      <c r="CE677" s="1">
        <f t="shared" si="4209"/>
        <v>490.601083</v>
      </c>
      <c r="CF677" s="1">
        <v>5.0</v>
      </c>
      <c r="CG677" s="1">
        <f t="shared" si="21"/>
        <v>5</v>
      </c>
      <c r="CH677" s="1" t="s">
        <v>1947</v>
      </c>
      <c r="CI677" s="1" t="s">
        <v>1948</v>
      </c>
      <c r="CJ677" s="1" t="s">
        <v>1949</v>
      </c>
      <c r="CK677" s="1" t="s">
        <v>378</v>
      </c>
      <c r="CL677" s="1" t="s">
        <v>476</v>
      </c>
      <c r="CM677" s="1" t="s">
        <v>1950</v>
      </c>
      <c r="CN677" s="1" t="s">
        <v>946</v>
      </c>
      <c r="CO677" s="1" t="s">
        <v>947</v>
      </c>
      <c r="CP677" s="1" t="s">
        <v>1951</v>
      </c>
      <c r="CQ677" s="1" t="s">
        <v>1952</v>
      </c>
      <c r="CR677" s="1" t="s">
        <v>1459</v>
      </c>
      <c r="CS677" s="1" t="s">
        <v>1953</v>
      </c>
      <c r="CT677" s="1" t="s">
        <v>1954</v>
      </c>
      <c r="CU677" s="1" t="s">
        <v>1955</v>
      </c>
      <c r="CV677" s="1" t="s">
        <v>954</v>
      </c>
      <c r="CW677" s="1">
        <v>1.0</v>
      </c>
      <c r="CX677" s="1" t="s">
        <v>1956</v>
      </c>
      <c r="CY677" s="1" t="s">
        <v>1957</v>
      </c>
      <c r="CZ677" s="1" t="s">
        <v>1958</v>
      </c>
      <c r="DA677" s="1" t="s">
        <v>388</v>
      </c>
      <c r="DB677" s="1" t="s">
        <v>895</v>
      </c>
      <c r="DC677" s="1" t="s">
        <v>604</v>
      </c>
      <c r="DD677" s="1" t="s">
        <v>605</v>
      </c>
      <c r="DE677" s="1">
        <v>0.0</v>
      </c>
      <c r="DF677" s="1">
        <v>3.0</v>
      </c>
      <c r="DG677" s="1">
        <v>13.0</v>
      </c>
      <c r="DH677" s="1" t="s">
        <v>427</v>
      </c>
    </row>
    <row r="678" ht="15.75" customHeight="1">
      <c r="A678" s="1">
        <v>2016.0</v>
      </c>
      <c r="B678" s="1" t="s">
        <v>1944</v>
      </c>
      <c r="C678" s="1">
        <v>136.0</v>
      </c>
      <c r="D678" s="1">
        <v>25.0</v>
      </c>
      <c r="E678" s="1" t="s">
        <v>1945</v>
      </c>
      <c r="F678" s="1" t="s">
        <v>1946</v>
      </c>
      <c r="G678" s="1" t="s">
        <v>136</v>
      </c>
      <c r="H678" s="1">
        <v>6011.959</v>
      </c>
      <c r="I678" s="1">
        <f t="shared" ref="I678:I681" si="4216">(H678-H677)/H677</f>
        <v>0.02118931318</v>
      </c>
      <c r="J678" s="3">
        <v>2.0912137858581865E12</v>
      </c>
      <c r="K678" s="3">
        <v>1.2934627315590745</v>
      </c>
      <c r="L678" s="3">
        <v>-0.0940166569157271</v>
      </c>
      <c r="M678" s="3">
        <f t="shared" si="7"/>
        <v>28.36876577</v>
      </c>
      <c r="N678" s="3" t="str">
        <f t="shared" si="8"/>
        <v>#NUM!</v>
      </c>
      <c r="O678" s="1">
        <v>0.0</v>
      </c>
      <c r="P678" s="1" t="s">
        <v>113</v>
      </c>
      <c r="Q678" s="1">
        <v>13.0</v>
      </c>
      <c r="R678" s="1" t="s">
        <v>157</v>
      </c>
      <c r="S678" s="1">
        <f t="shared" si="3310"/>
        <v>1</v>
      </c>
      <c r="T678" s="1">
        <f t="shared" si="10"/>
        <v>1</v>
      </c>
      <c r="U678" s="2">
        <v>32666.0</v>
      </c>
      <c r="V678" s="2">
        <v>43465.0</v>
      </c>
      <c r="W678" s="1">
        <v>10799.0</v>
      </c>
      <c r="X678" s="1">
        <v>9.28720881623276</v>
      </c>
      <c r="Y678" s="1">
        <v>3.0</v>
      </c>
      <c r="Z678" s="1">
        <v>111.71600000000001</v>
      </c>
      <c r="AA678" s="1">
        <v>2432.9230000000002</v>
      </c>
      <c r="AB678" s="1">
        <v>3579.036</v>
      </c>
      <c r="AC678" s="1">
        <v>1117.209</v>
      </c>
      <c r="AD678" s="1">
        <v>2147.684</v>
      </c>
      <c r="AE678" s="1">
        <v>314.14300000000003</v>
      </c>
      <c r="AF678" s="1">
        <v>30.717000000000002</v>
      </c>
      <c r="AG678" s="1">
        <f t="shared" ref="AG678:AL678" si="4210">LN(AA678)</f>
        <v>7.796848694</v>
      </c>
      <c r="AH678" s="1">
        <f t="shared" si="4210"/>
        <v>8.182848769</v>
      </c>
      <c r="AI678" s="1">
        <f t="shared" si="4210"/>
        <v>7.01858889</v>
      </c>
      <c r="AJ678" s="1">
        <f t="shared" si="4210"/>
        <v>7.672145331</v>
      </c>
      <c r="AK678" s="1">
        <f t="shared" si="4210"/>
        <v>5.749848296</v>
      </c>
      <c r="AL678" s="1">
        <f t="shared" si="4210"/>
        <v>3.424816247</v>
      </c>
      <c r="AM678" s="1">
        <f t="shared" si="12"/>
        <v>8.701505931</v>
      </c>
      <c r="AN678" s="1">
        <v>1052.402</v>
      </c>
      <c r="AO678" s="1">
        <v>2185.781</v>
      </c>
      <c r="AP678" s="1">
        <f t="shared" si="13"/>
        <v>1.637417472</v>
      </c>
      <c r="AQ678" s="1">
        <f t="shared" si="14"/>
        <v>0</v>
      </c>
      <c r="AR678" s="1">
        <v>3238.183</v>
      </c>
      <c r="AS678" s="1">
        <v>2773.776</v>
      </c>
      <c r="AT678" s="1">
        <f t="shared" ref="AT678:AU678" si="4211">LN(AN678)</f>
        <v>6.95883045</v>
      </c>
      <c r="AU678" s="1">
        <f t="shared" si="4211"/>
        <v>7.689728481</v>
      </c>
      <c r="AV678" s="1">
        <f t="shared" ref="AV678:AW678" si="4212">LN(AR678)</f>
        <v>8.082767649</v>
      </c>
      <c r="AW678" s="1">
        <f t="shared" si="4212"/>
        <v>7.927964848</v>
      </c>
      <c r="AX678" s="1">
        <v>2436.3740000000003</v>
      </c>
      <c r="AY678" s="1">
        <v>254.58100000000002</v>
      </c>
      <c r="AZ678" s="1">
        <v>133.29</v>
      </c>
      <c r="BA678" s="1">
        <v>123.125</v>
      </c>
      <c r="BB678" s="1">
        <v>86.89</v>
      </c>
      <c r="BC678" s="1">
        <v>36.235</v>
      </c>
      <c r="BD678" s="1">
        <v>0.0</v>
      </c>
      <c r="BE678" s="1">
        <v>36.235</v>
      </c>
      <c r="BF678" s="1">
        <v>1.306</v>
      </c>
      <c r="BG678" s="1">
        <v>0.6030000000000001</v>
      </c>
      <c r="BH678" s="1">
        <v>317.343</v>
      </c>
      <c r="BI678" s="1">
        <v>74.923</v>
      </c>
      <c r="BJ678" s="1">
        <f t="shared" ref="BJ678:BM678" si="4213">BF678*1</f>
        <v>1.306</v>
      </c>
      <c r="BK678" s="1">
        <f t="shared" si="4213"/>
        <v>0.603</v>
      </c>
      <c r="BL678" s="1">
        <f t="shared" si="4213"/>
        <v>317.343</v>
      </c>
      <c r="BM678" s="1">
        <f t="shared" si="4213"/>
        <v>74.923</v>
      </c>
      <c r="BN678" s="1">
        <f t="shared" si="18"/>
        <v>242.42</v>
      </c>
      <c r="BO678" s="1">
        <v>0.6370000000000001</v>
      </c>
      <c r="BP678" s="1">
        <v>2.181</v>
      </c>
      <c r="BQ678" s="1">
        <v>1.637</v>
      </c>
      <c r="BR678" s="1">
        <f t="shared" ref="BR678:BT678" si="4214">BO678*1</f>
        <v>0.637</v>
      </c>
      <c r="BS678" s="1">
        <f t="shared" si="4214"/>
        <v>2.181</v>
      </c>
      <c r="BT678" s="1">
        <f t="shared" si="4214"/>
        <v>1.637</v>
      </c>
      <c r="BU678" s="1">
        <v>1.1260000000000001</v>
      </c>
      <c r="BV678" s="1">
        <v>56.048</v>
      </c>
      <c r="BW678" s="1">
        <v>10.260417</v>
      </c>
      <c r="BX678" s="1">
        <v>203.031167</v>
      </c>
      <c r="BY678" s="1">
        <v>42.352667</v>
      </c>
      <c r="BZ678" s="1">
        <v>500.99658300000004</v>
      </c>
      <c r="CA678" s="1">
        <f t="shared" ref="CA678:CE678" si="4215">BV678*1</f>
        <v>56.048</v>
      </c>
      <c r="CB678" s="1">
        <f t="shared" si="4215"/>
        <v>10.260417</v>
      </c>
      <c r="CC678" s="1">
        <f t="shared" si="4215"/>
        <v>203.031167</v>
      </c>
      <c r="CD678" s="1">
        <f t="shared" si="4215"/>
        <v>42.352667</v>
      </c>
      <c r="CE678" s="1">
        <f t="shared" si="4215"/>
        <v>500.996583</v>
      </c>
      <c r="CF678" s="1">
        <v>5.0</v>
      </c>
      <c r="CG678" s="1">
        <f t="shared" si="21"/>
        <v>5</v>
      </c>
      <c r="CH678" s="1" t="s">
        <v>1947</v>
      </c>
      <c r="CI678" s="1" t="s">
        <v>1948</v>
      </c>
      <c r="CJ678" s="1" t="s">
        <v>1949</v>
      </c>
      <c r="CK678" s="1" t="s">
        <v>378</v>
      </c>
      <c r="CL678" s="1" t="s">
        <v>476</v>
      </c>
      <c r="CM678" s="1" t="s">
        <v>1950</v>
      </c>
      <c r="CN678" s="1" t="s">
        <v>946</v>
      </c>
      <c r="CO678" s="1" t="s">
        <v>947</v>
      </c>
      <c r="CP678" s="1" t="s">
        <v>1951</v>
      </c>
      <c r="CQ678" s="1" t="s">
        <v>1952</v>
      </c>
      <c r="CR678" s="1" t="s">
        <v>1459</v>
      </c>
      <c r="CS678" s="1" t="s">
        <v>1953</v>
      </c>
      <c r="CT678" s="1" t="s">
        <v>1954</v>
      </c>
      <c r="CU678" s="1" t="s">
        <v>1955</v>
      </c>
      <c r="CV678" s="1" t="s">
        <v>954</v>
      </c>
      <c r="CW678" s="1">
        <v>1.0</v>
      </c>
      <c r="CX678" s="1" t="s">
        <v>1956</v>
      </c>
      <c r="CY678" s="1" t="s">
        <v>1957</v>
      </c>
      <c r="CZ678" s="1" t="s">
        <v>1958</v>
      </c>
      <c r="DA678" s="1" t="s">
        <v>388</v>
      </c>
      <c r="DB678" s="1" t="s">
        <v>895</v>
      </c>
      <c r="DC678" s="1" t="s">
        <v>604</v>
      </c>
      <c r="DD678" s="1" t="s">
        <v>605</v>
      </c>
      <c r="DE678" s="1">
        <v>0.0</v>
      </c>
      <c r="DF678" s="1">
        <v>3.0</v>
      </c>
      <c r="DG678" s="1">
        <v>13.0</v>
      </c>
      <c r="DH678" s="1" t="s">
        <v>427</v>
      </c>
    </row>
    <row r="679" ht="15.75" customHeight="1">
      <c r="A679" s="1">
        <v>2017.0</v>
      </c>
      <c r="B679" s="1" t="s">
        <v>1944</v>
      </c>
      <c r="C679" s="1">
        <v>136.0</v>
      </c>
      <c r="D679" s="1">
        <v>25.0</v>
      </c>
      <c r="E679" s="1" t="s">
        <v>1945</v>
      </c>
      <c r="F679" s="1" t="s">
        <v>1946</v>
      </c>
      <c r="G679" s="1" t="s">
        <v>136</v>
      </c>
      <c r="H679" s="1">
        <v>6686.052000000001</v>
      </c>
      <c r="I679" s="1">
        <f t="shared" si="4216"/>
        <v>0.1121253488</v>
      </c>
      <c r="J679" s="3">
        <v>2.1260922840536946E12</v>
      </c>
      <c r="K679" s="3">
        <v>1.6678590410685672</v>
      </c>
      <c r="L679" s="3">
        <v>1.22653316645808</v>
      </c>
      <c r="M679" s="3">
        <f t="shared" si="7"/>
        <v>28.3853068</v>
      </c>
      <c r="N679" s="3">
        <f t="shared" si="8"/>
        <v>0.2041916259</v>
      </c>
      <c r="O679" s="1">
        <v>0.0</v>
      </c>
      <c r="P679" s="1" t="s">
        <v>113</v>
      </c>
      <c r="Q679" s="1">
        <v>13.0</v>
      </c>
      <c r="R679" s="1" t="s">
        <v>157</v>
      </c>
      <c r="S679" s="1">
        <f t="shared" si="3310"/>
        <v>1</v>
      </c>
      <c r="T679" s="1">
        <f t="shared" si="10"/>
        <v>1</v>
      </c>
      <c r="U679" s="2">
        <v>32666.0</v>
      </c>
      <c r="V679" s="2">
        <v>43100.0</v>
      </c>
      <c r="W679" s="1">
        <v>10434.0</v>
      </c>
      <c r="X679" s="1">
        <v>9.252824983582338</v>
      </c>
      <c r="Y679" s="1">
        <v>3.0</v>
      </c>
      <c r="Z679" s="1">
        <v>117.283</v>
      </c>
      <c r="AA679" s="1">
        <v>2888.79</v>
      </c>
      <c r="AB679" s="1">
        <v>3797.262</v>
      </c>
      <c r="AC679" s="1">
        <v>1154.3600000000001</v>
      </c>
      <c r="AD679" s="1">
        <v>2484.66</v>
      </c>
      <c r="AE679" s="1">
        <v>158.242</v>
      </c>
      <c r="AF679" s="1">
        <v>0.098</v>
      </c>
      <c r="AG679" s="1">
        <f t="shared" ref="AG679:AL679" si="4217">LN(AA679)</f>
        <v>7.968593008</v>
      </c>
      <c r="AH679" s="1">
        <f t="shared" si="4217"/>
        <v>8.24203556</v>
      </c>
      <c r="AI679" s="1">
        <f t="shared" si="4217"/>
        <v>7.051301357</v>
      </c>
      <c r="AJ679" s="1">
        <f t="shared" si="4217"/>
        <v>7.817891108</v>
      </c>
      <c r="AK679" s="1">
        <f t="shared" si="4217"/>
        <v>5.064125507</v>
      </c>
      <c r="AL679" s="1">
        <f t="shared" si="4217"/>
        <v>-2.3227878</v>
      </c>
      <c r="AM679" s="1">
        <f t="shared" si="12"/>
        <v>8.807778844</v>
      </c>
      <c r="AN679" s="1">
        <v>1237.07</v>
      </c>
      <c r="AO679" s="1">
        <v>2668.6</v>
      </c>
      <c r="AP679" s="1">
        <f t="shared" si="13"/>
        <v>1.422941617</v>
      </c>
      <c r="AQ679" s="1">
        <f t="shared" si="14"/>
        <v>0</v>
      </c>
      <c r="AR679" s="1">
        <v>3905.67</v>
      </c>
      <c r="AS679" s="1">
        <v>2780.3820000000005</v>
      </c>
      <c r="AT679" s="1">
        <f t="shared" ref="AT679:AU679" si="4218">LN(AN679)</f>
        <v>7.120500959</v>
      </c>
      <c r="AU679" s="1">
        <f t="shared" si="4218"/>
        <v>7.889309269</v>
      </c>
      <c r="AV679" s="1">
        <f t="shared" ref="AV679:AW679" si="4219">LN(AR679)</f>
        <v>8.270184622</v>
      </c>
      <c r="AW679" s="1">
        <f t="shared" si="4219"/>
        <v>7.930343607</v>
      </c>
      <c r="AX679" s="1">
        <v>2913.868</v>
      </c>
      <c r="AY679" s="1">
        <v>171.113</v>
      </c>
      <c r="AZ679" s="1">
        <v>81.57300000000001</v>
      </c>
      <c r="BA679" s="1">
        <v>105.524</v>
      </c>
      <c r="BB679" s="1">
        <v>98.916</v>
      </c>
      <c r="BC679" s="1">
        <v>6.6080000000000005</v>
      </c>
      <c r="BD679" s="1">
        <v>0.0</v>
      </c>
      <c r="BE679" s="1">
        <v>6.6080000000000005</v>
      </c>
      <c r="BF679" s="1">
        <v>0.23800000000000002</v>
      </c>
      <c r="BG679" s="1">
        <v>0.099</v>
      </c>
      <c r="BH679" s="1">
        <v>306.97299999999996</v>
      </c>
      <c r="BI679" s="1">
        <v>76.258</v>
      </c>
      <c r="BJ679" s="1">
        <f t="shared" ref="BJ679:BM679" si="4220">BF679*1</f>
        <v>0.238</v>
      </c>
      <c r="BK679" s="1">
        <f t="shared" si="4220"/>
        <v>0.099</v>
      </c>
      <c r="BL679" s="1">
        <f t="shared" si="4220"/>
        <v>306.973</v>
      </c>
      <c r="BM679" s="1">
        <f t="shared" si="4220"/>
        <v>76.258</v>
      </c>
      <c r="BN679" s="1">
        <f t="shared" si="18"/>
        <v>230.715</v>
      </c>
      <c r="BO679" s="1">
        <v>0.7250000000000001</v>
      </c>
      <c r="BP679" s="1">
        <v>2.524</v>
      </c>
      <c r="BQ679" s="1">
        <v>1.4229999999999998</v>
      </c>
      <c r="BR679" s="1">
        <f t="shared" ref="BR679:BT679" si="4221">BO679*1</f>
        <v>0.725</v>
      </c>
      <c r="BS679" s="1">
        <f t="shared" si="4221"/>
        <v>2.524</v>
      </c>
      <c r="BT679" s="1">
        <f t="shared" si="4221"/>
        <v>1.423</v>
      </c>
      <c r="BU679" s="1">
        <v>0.99</v>
      </c>
      <c r="BV679" s="1">
        <v>69.93400000000001</v>
      </c>
      <c r="BW679" s="1">
        <v>8.117231</v>
      </c>
      <c r="BX679" s="1">
        <v>224.14369200000002</v>
      </c>
      <c r="BY679" s="1">
        <v>43.088538</v>
      </c>
      <c r="BZ679" s="1">
        <v>514.311692</v>
      </c>
      <c r="CA679" s="1">
        <f t="shared" ref="CA679:CE679" si="4222">BV679*1</f>
        <v>69.934</v>
      </c>
      <c r="CB679" s="1">
        <f t="shared" si="4222"/>
        <v>8.117231</v>
      </c>
      <c r="CC679" s="1">
        <f t="shared" si="4222"/>
        <v>224.143692</v>
      </c>
      <c r="CD679" s="1">
        <f t="shared" si="4222"/>
        <v>43.088538</v>
      </c>
      <c r="CE679" s="1">
        <f t="shared" si="4222"/>
        <v>514.311692</v>
      </c>
      <c r="CF679" s="1">
        <v>5.0</v>
      </c>
      <c r="CG679" s="1">
        <f t="shared" si="21"/>
        <v>5</v>
      </c>
      <c r="CH679" s="1" t="s">
        <v>1947</v>
      </c>
      <c r="CI679" s="1" t="s">
        <v>1948</v>
      </c>
      <c r="CJ679" s="1" t="s">
        <v>1949</v>
      </c>
      <c r="CK679" s="1" t="s">
        <v>378</v>
      </c>
      <c r="CL679" s="1" t="s">
        <v>476</v>
      </c>
      <c r="CM679" s="1" t="s">
        <v>1950</v>
      </c>
      <c r="CN679" s="1" t="s">
        <v>946</v>
      </c>
      <c r="CO679" s="1" t="s">
        <v>947</v>
      </c>
      <c r="CP679" s="1" t="s">
        <v>1951</v>
      </c>
      <c r="CQ679" s="1" t="s">
        <v>1952</v>
      </c>
      <c r="CR679" s="1" t="s">
        <v>1459</v>
      </c>
      <c r="CS679" s="1" t="s">
        <v>1953</v>
      </c>
      <c r="CT679" s="1" t="s">
        <v>1954</v>
      </c>
      <c r="CU679" s="1" t="s">
        <v>1955</v>
      </c>
      <c r="CV679" s="1" t="s">
        <v>954</v>
      </c>
      <c r="CW679" s="1">
        <v>1.0</v>
      </c>
      <c r="CX679" s="1" t="s">
        <v>1956</v>
      </c>
      <c r="CY679" s="1" t="s">
        <v>1957</v>
      </c>
      <c r="CZ679" s="1" t="s">
        <v>1958</v>
      </c>
      <c r="DA679" s="1" t="s">
        <v>388</v>
      </c>
      <c r="DB679" s="1" t="s">
        <v>895</v>
      </c>
      <c r="DC679" s="1" t="s">
        <v>604</v>
      </c>
      <c r="DD679" s="1" t="s">
        <v>605</v>
      </c>
      <c r="DE679" s="1">
        <v>0.0</v>
      </c>
      <c r="DF679" s="1">
        <v>3.0</v>
      </c>
      <c r="DG679" s="1">
        <v>13.0</v>
      </c>
      <c r="DH679" s="1" t="s">
        <v>427</v>
      </c>
    </row>
    <row r="680" ht="15.75" customHeight="1">
      <c r="A680" s="1">
        <v>2018.0</v>
      </c>
      <c r="B680" s="1" t="s">
        <v>1944</v>
      </c>
      <c r="C680" s="1">
        <v>136.0</v>
      </c>
      <c r="D680" s="1">
        <v>25.0</v>
      </c>
      <c r="E680" s="1" t="s">
        <v>1945</v>
      </c>
      <c r="F680" s="1" t="s">
        <v>1946</v>
      </c>
      <c r="G680" s="1" t="s">
        <v>136</v>
      </c>
      <c r="H680" s="1">
        <v>6745.835</v>
      </c>
      <c r="I680" s="1">
        <f t="shared" si="4216"/>
        <v>0.008941450052</v>
      </c>
      <c r="J680" s="3">
        <v>2.14611448585804E12</v>
      </c>
      <c r="K680" s="3">
        <v>0.9417371933719778</v>
      </c>
      <c r="L680" s="3">
        <v>1.13748763600395</v>
      </c>
      <c r="M680" s="3">
        <f t="shared" si="7"/>
        <v>28.39468011</v>
      </c>
      <c r="N680" s="3">
        <f t="shared" si="8"/>
        <v>0.1288220023</v>
      </c>
      <c r="O680" s="1">
        <v>0.0</v>
      </c>
      <c r="P680" s="1" t="s">
        <v>113</v>
      </c>
      <c r="Q680" s="1">
        <v>13.0</v>
      </c>
      <c r="R680" s="1" t="s">
        <v>157</v>
      </c>
      <c r="S680" s="1">
        <f t="shared" si="3310"/>
        <v>1</v>
      </c>
      <c r="T680" s="1">
        <f t="shared" si="10"/>
        <v>1</v>
      </c>
      <c r="U680" s="2">
        <v>32666.0</v>
      </c>
      <c r="V680" s="2">
        <v>42735.0</v>
      </c>
      <c r="W680" s="1">
        <v>10069.0</v>
      </c>
      <c r="X680" s="1">
        <v>9.217216675915616</v>
      </c>
      <c r="Y680" s="1">
        <v>3.0</v>
      </c>
      <c r="Z680" s="1">
        <v>161.191</v>
      </c>
      <c r="AA680" s="1">
        <v>2394.967</v>
      </c>
      <c r="AB680" s="1">
        <v>4350.868</v>
      </c>
      <c r="AC680" s="1">
        <v>1425.825</v>
      </c>
      <c r="AD680" s="1">
        <v>0.0</v>
      </c>
      <c r="AE680" s="1">
        <v>2925.043</v>
      </c>
      <c r="AF680" s="1">
        <v>0.293</v>
      </c>
      <c r="AG680" s="1">
        <f t="shared" ref="AG680:AL680" si="4223">LN(AA680)</f>
        <v>7.781124731</v>
      </c>
      <c r="AH680" s="1">
        <f t="shared" si="4223"/>
        <v>8.378130644</v>
      </c>
      <c r="AI680" s="1">
        <f t="shared" si="4223"/>
        <v>7.262505873</v>
      </c>
      <c r="AJ680" s="1" t="str">
        <f t="shared" si="4223"/>
        <v>#NUM!</v>
      </c>
      <c r="AK680" s="1">
        <f t="shared" si="4223"/>
        <v>7.98106446</v>
      </c>
      <c r="AL680" s="1">
        <f t="shared" si="4223"/>
        <v>-1.22758267</v>
      </c>
      <c r="AM680" s="1">
        <f t="shared" si="12"/>
        <v>8.816680556</v>
      </c>
      <c r="AN680" s="1">
        <v>1156.325</v>
      </c>
      <c r="AO680" s="1">
        <v>2751.033</v>
      </c>
      <c r="AP680" s="1">
        <f t="shared" si="13"/>
        <v>1.581539734</v>
      </c>
      <c r="AQ680" s="1">
        <f t="shared" si="14"/>
        <v>0</v>
      </c>
      <c r="AR680" s="1">
        <v>3907.358</v>
      </c>
      <c r="AS680" s="1">
        <v>2838.477</v>
      </c>
      <c r="AT680" s="1">
        <f t="shared" ref="AT680:AU680" si="4224">LN(AN680)</f>
        <v>7.053002152</v>
      </c>
      <c r="AU680" s="1">
        <f t="shared" si="4224"/>
        <v>7.919731756</v>
      </c>
      <c r="AV680" s="1">
        <f t="shared" ref="AV680:AW680" si="4225">LN(AR680)</f>
        <v>8.270616721</v>
      </c>
      <c r="AW680" s="1">
        <f t="shared" si="4225"/>
        <v>7.95102292</v>
      </c>
      <c r="AX680" s="1">
        <v>3420.621</v>
      </c>
      <c r="AY680" s="1">
        <v>261.656</v>
      </c>
      <c r="AZ680" s="1">
        <v>91.79</v>
      </c>
      <c r="BA680" s="1">
        <v>170.579</v>
      </c>
      <c r="BB680" s="1">
        <v>112.486</v>
      </c>
      <c r="BC680" s="1">
        <v>58.093</v>
      </c>
      <c r="BD680" s="1">
        <v>0.0</v>
      </c>
      <c r="BE680" s="1">
        <v>58.093</v>
      </c>
      <c r="BF680" s="1">
        <v>2.047</v>
      </c>
      <c r="BG680" s="1">
        <v>0.8610000000000001</v>
      </c>
      <c r="BH680" s="1">
        <v>0.0</v>
      </c>
      <c r="BI680" s="1">
        <v>0.0</v>
      </c>
      <c r="BJ680" s="1">
        <f t="shared" ref="BJ680:BM680" si="4226">BF680*1</f>
        <v>2.047</v>
      </c>
      <c r="BK680" s="1">
        <f t="shared" si="4226"/>
        <v>0.861</v>
      </c>
      <c r="BL680" s="1">
        <f t="shared" si="4226"/>
        <v>0</v>
      </c>
      <c r="BM680" s="1">
        <f t="shared" si="4226"/>
        <v>0</v>
      </c>
      <c r="BN680" s="1">
        <f t="shared" si="18"/>
        <v>0</v>
      </c>
      <c r="BO680" s="1">
        <v>0.8560000000000001</v>
      </c>
      <c r="BP680" s="1">
        <v>2.3989999999999996</v>
      </c>
      <c r="BQ680" s="1">
        <v>1.582</v>
      </c>
      <c r="BR680" s="1">
        <f t="shared" ref="BR680:BT680" si="4227">BO680*1</f>
        <v>0.856</v>
      </c>
      <c r="BS680" s="1">
        <f t="shared" si="4227"/>
        <v>2.399</v>
      </c>
      <c r="BT680" s="1">
        <f t="shared" si="4227"/>
        <v>1.582</v>
      </c>
      <c r="BU680" s="1">
        <v>1.063</v>
      </c>
      <c r="BV680" s="1">
        <v>40.73800000000001</v>
      </c>
      <c r="BW680" s="1">
        <v>13.121462</v>
      </c>
      <c r="BX680" s="1">
        <v>263.124691</v>
      </c>
      <c r="BY680" s="1">
        <v>45.386538</v>
      </c>
      <c r="BZ680" s="1">
        <v>518.910385</v>
      </c>
      <c r="CA680" s="1">
        <f t="shared" ref="CA680:CE680" si="4228">BV680*1</f>
        <v>40.738</v>
      </c>
      <c r="CB680" s="1">
        <f t="shared" si="4228"/>
        <v>13.121462</v>
      </c>
      <c r="CC680" s="1">
        <f t="shared" si="4228"/>
        <v>263.124691</v>
      </c>
      <c r="CD680" s="1">
        <f t="shared" si="4228"/>
        <v>45.386538</v>
      </c>
      <c r="CE680" s="1">
        <f t="shared" si="4228"/>
        <v>518.910385</v>
      </c>
      <c r="CF680" s="1">
        <v>5.0</v>
      </c>
      <c r="CG680" s="1">
        <f t="shared" si="21"/>
        <v>5</v>
      </c>
      <c r="CH680" s="1" t="s">
        <v>1947</v>
      </c>
      <c r="CI680" s="1" t="s">
        <v>1948</v>
      </c>
      <c r="CJ680" s="1" t="s">
        <v>1949</v>
      </c>
      <c r="CK680" s="1" t="s">
        <v>378</v>
      </c>
      <c r="CL680" s="1" t="s">
        <v>476</v>
      </c>
      <c r="CM680" s="1" t="s">
        <v>1950</v>
      </c>
      <c r="CN680" s="1" t="s">
        <v>946</v>
      </c>
      <c r="CO680" s="1" t="s">
        <v>947</v>
      </c>
      <c r="CP680" s="1" t="s">
        <v>1951</v>
      </c>
      <c r="CQ680" s="1" t="s">
        <v>1952</v>
      </c>
      <c r="CR680" s="1" t="s">
        <v>1459</v>
      </c>
      <c r="CS680" s="1" t="s">
        <v>1953</v>
      </c>
      <c r="CT680" s="1" t="s">
        <v>1954</v>
      </c>
      <c r="CU680" s="1" t="s">
        <v>1955</v>
      </c>
      <c r="CV680" s="1" t="s">
        <v>954</v>
      </c>
      <c r="CW680" s="1">
        <v>1.0</v>
      </c>
      <c r="CX680" s="1" t="s">
        <v>1956</v>
      </c>
      <c r="CY680" s="1" t="s">
        <v>1957</v>
      </c>
      <c r="CZ680" s="1" t="s">
        <v>1958</v>
      </c>
      <c r="DA680" s="1" t="s">
        <v>388</v>
      </c>
      <c r="DB680" s="1" t="s">
        <v>895</v>
      </c>
      <c r="DC680" s="1" t="s">
        <v>604</v>
      </c>
      <c r="DD680" s="1" t="s">
        <v>605</v>
      </c>
      <c r="DE680" s="1">
        <v>0.0</v>
      </c>
      <c r="DF680" s="1">
        <v>3.0</v>
      </c>
      <c r="DG680" s="1">
        <v>13.0</v>
      </c>
      <c r="DH680" s="1" t="s">
        <v>427</v>
      </c>
    </row>
    <row r="681" ht="15.75" customHeight="1">
      <c r="A681" s="1">
        <v>2019.0</v>
      </c>
      <c r="B681" s="1" t="s">
        <v>1944</v>
      </c>
      <c r="C681" s="1">
        <v>136.0</v>
      </c>
      <c r="D681" s="1">
        <v>25.0</v>
      </c>
      <c r="E681" s="1" t="s">
        <v>1945</v>
      </c>
      <c r="F681" s="1" t="s">
        <v>1946</v>
      </c>
      <c r="G681" s="1" t="s">
        <v>136</v>
      </c>
      <c r="H681" s="1">
        <v>7105.296</v>
      </c>
      <c r="I681" s="1">
        <f t="shared" si="4216"/>
        <v>0.05328636114</v>
      </c>
      <c r="J681" s="3">
        <v>2.1522834905985745E12</v>
      </c>
      <c r="K681" s="3">
        <v>0.28744993713920053</v>
      </c>
      <c r="L681" s="3">
        <v>0.611246943765291</v>
      </c>
      <c r="M681" s="3">
        <f t="shared" si="7"/>
        <v>28.39755048</v>
      </c>
      <c r="N681" s="3">
        <f t="shared" si="8"/>
        <v>-0.4922542382</v>
      </c>
      <c r="O681" s="1">
        <v>0.0</v>
      </c>
      <c r="P681" s="1" t="s">
        <v>113</v>
      </c>
      <c r="Q681" s="1">
        <v>13.0</v>
      </c>
      <c r="R681" s="1" t="s">
        <v>157</v>
      </c>
      <c r="S681" s="1">
        <f t="shared" si="3310"/>
        <v>1</v>
      </c>
      <c r="T681" s="1">
        <f t="shared" si="10"/>
        <v>1</v>
      </c>
      <c r="U681" s="2">
        <v>32666.0</v>
      </c>
      <c r="V681" s="2">
        <v>42369.0</v>
      </c>
      <c r="W681" s="1">
        <v>9703.0</v>
      </c>
      <c r="X681" s="1">
        <v>9.1801903950253</v>
      </c>
      <c r="Y681" s="1">
        <v>3.0</v>
      </c>
      <c r="Z681" s="1">
        <v>106.022</v>
      </c>
      <c r="AA681" s="1">
        <v>2676.984</v>
      </c>
      <c r="AB681" s="1">
        <v>4428.312</v>
      </c>
      <c r="AC681" s="1">
        <v>1454.013</v>
      </c>
      <c r="AD681" s="1">
        <v>2606.424</v>
      </c>
      <c r="AE681" s="1">
        <v>367.875</v>
      </c>
      <c r="AF681" s="1">
        <v>43.419000000000004</v>
      </c>
      <c r="AG681" s="1">
        <f t="shared" ref="AG681:AL681" si="4229">LN(AA681)</f>
        <v>7.892446067</v>
      </c>
      <c r="AH681" s="1">
        <f t="shared" si="4229"/>
        <v>8.395773752</v>
      </c>
      <c r="AI681" s="1">
        <f t="shared" si="4229"/>
        <v>7.282082599</v>
      </c>
      <c r="AJ681" s="1">
        <f t="shared" si="4229"/>
        <v>7.865734446</v>
      </c>
      <c r="AK681" s="1">
        <f t="shared" si="4229"/>
        <v>5.907743207</v>
      </c>
      <c r="AL681" s="1">
        <f t="shared" si="4229"/>
        <v>3.770897133</v>
      </c>
      <c r="AM681" s="1">
        <f t="shared" si="12"/>
        <v>8.8685957</v>
      </c>
      <c r="AN681" s="1">
        <v>1114.132</v>
      </c>
      <c r="AO681" s="1">
        <v>3106.861</v>
      </c>
      <c r="AP681" s="1">
        <f t="shared" si="13"/>
        <v>1.425333158</v>
      </c>
      <c r="AQ681" s="1">
        <f t="shared" si="14"/>
        <v>0</v>
      </c>
      <c r="AR681" s="1">
        <v>4220.993</v>
      </c>
      <c r="AS681" s="1">
        <v>2884.303</v>
      </c>
      <c r="AT681" s="1">
        <f t="shared" ref="AT681:AU681" si="4230">LN(AN681)</f>
        <v>7.015830905</v>
      </c>
      <c r="AU681" s="1">
        <f t="shared" si="4230"/>
        <v>8.041368171</v>
      </c>
      <c r="AV681" s="1">
        <f t="shared" ref="AV681:AW681" si="4231">LN(AR681)</f>
        <v>8.347825687</v>
      </c>
      <c r="AW681" s="1">
        <f t="shared" si="4231"/>
        <v>7.967038555</v>
      </c>
      <c r="AX681" s="1">
        <v>3379.96</v>
      </c>
      <c r="AY681" s="1">
        <v>129.026</v>
      </c>
      <c r="AZ681" s="1">
        <v>91.046</v>
      </c>
      <c r="BA681" s="1">
        <v>41.617</v>
      </c>
      <c r="BB681" s="1">
        <v>45.789</v>
      </c>
      <c r="BC681" s="1">
        <v>-4.172</v>
      </c>
      <c r="BD681" s="1">
        <v>0.0</v>
      </c>
      <c r="BE681" s="1">
        <v>-4.172</v>
      </c>
      <c r="BF681" s="1">
        <v>-0.14500000000000002</v>
      </c>
      <c r="BG681" s="1">
        <v>-0.059000000000000004</v>
      </c>
      <c r="BH681" s="1">
        <v>277.611</v>
      </c>
      <c r="BI681" s="1">
        <v>132.31</v>
      </c>
      <c r="BJ681" s="1">
        <f t="shared" ref="BJ681:BM681" si="4232">BF681*1</f>
        <v>-0.145</v>
      </c>
      <c r="BK681" s="1">
        <f t="shared" si="4232"/>
        <v>-0.059</v>
      </c>
      <c r="BL681" s="1">
        <f t="shared" si="4232"/>
        <v>277.611</v>
      </c>
      <c r="BM681" s="1">
        <f t="shared" si="4232"/>
        <v>132.31</v>
      </c>
      <c r="BN681" s="1">
        <f t="shared" si="18"/>
        <v>145.301</v>
      </c>
      <c r="BO681" s="1">
        <v>0.8450000000000001</v>
      </c>
      <c r="BP681" s="1">
        <v>2.3249999999999997</v>
      </c>
      <c r="BQ681" s="1">
        <v>1.4249999999999998</v>
      </c>
      <c r="BR681" s="1">
        <f t="shared" ref="BR681:BT681" si="4233">BO681*1</f>
        <v>0.845</v>
      </c>
      <c r="BS681" s="1">
        <f t="shared" si="4233"/>
        <v>2.325</v>
      </c>
      <c r="BT681" s="1">
        <f t="shared" si="4233"/>
        <v>1.425</v>
      </c>
      <c r="BU681" s="1">
        <v>0.9570000000000001</v>
      </c>
      <c r="BV681" s="1">
        <v>67.52</v>
      </c>
      <c r="BW681" s="1">
        <v>3.201308</v>
      </c>
      <c r="BX681" s="1">
        <v>259.996923</v>
      </c>
      <c r="BY681" s="1">
        <v>48.715230999999996</v>
      </c>
      <c r="BZ681" s="1">
        <v>546.561231</v>
      </c>
      <c r="CA681" s="1">
        <f t="shared" ref="CA681:CE681" si="4234">BV681*1</f>
        <v>67.52</v>
      </c>
      <c r="CB681" s="1">
        <f t="shared" si="4234"/>
        <v>3.201308</v>
      </c>
      <c r="CC681" s="1">
        <f t="shared" si="4234"/>
        <v>259.996923</v>
      </c>
      <c r="CD681" s="1">
        <f t="shared" si="4234"/>
        <v>48.715231</v>
      </c>
      <c r="CE681" s="1">
        <f t="shared" si="4234"/>
        <v>546.561231</v>
      </c>
      <c r="CF681" s="1">
        <v>5.0</v>
      </c>
      <c r="CG681" s="1">
        <f t="shared" si="21"/>
        <v>5</v>
      </c>
      <c r="CH681" s="1" t="s">
        <v>1947</v>
      </c>
      <c r="CI681" s="1" t="s">
        <v>1948</v>
      </c>
      <c r="CJ681" s="1" t="s">
        <v>1949</v>
      </c>
      <c r="CK681" s="1" t="s">
        <v>378</v>
      </c>
      <c r="CL681" s="1" t="s">
        <v>476</v>
      </c>
      <c r="CM681" s="1" t="s">
        <v>1950</v>
      </c>
      <c r="CN681" s="1" t="s">
        <v>946</v>
      </c>
      <c r="CO681" s="1" t="s">
        <v>947</v>
      </c>
      <c r="CP681" s="1" t="s">
        <v>1951</v>
      </c>
      <c r="CQ681" s="1" t="s">
        <v>1952</v>
      </c>
      <c r="CR681" s="1" t="s">
        <v>1459</v>
      </c>
      <c r="CS681" s="1" t="s">
        <v>1953</v>
      </c>
      <c r="CT681" s="1" t="s">
        <v>1954</v>
      </c>
      <c r="CU681" s="1" t="s">
        <v>1955</v>
      </c>
      <c r="CV681" s="1" t="s">
        <v>954</v>
      </c>
      <c r="CW681" s="1">
        <v>1.0</v>
      </c>
      <c r="CX681" s="1" t="s">
        <v>1956</v>
      </c>
      <c r="CY681" s="1" t="s">
        <v>1957</v>
      </c>
      <c r="CZ681" s="1" t="s">
        <v>1958</v>
      </c>
      <c r="DA681" s="1" t="s">
        <v>388</v>
      </c>
      <c r="DB681" s="1" t="s">
        <v>895</v>
      </c>
      <c r="DC681" s="1" t="s">
        <v>604</v>
      </c>
      <c r="DD681" s="1" t="s">
        <v>605</v>
      </c>
      <c r="DE681" s="1">
        <v>0.0</v>
      </c>
      <c r="DF681" s="1">
        <v>3.0</v>
      </c>
      <c r="DG681" s="1">
        <v>13.0</v>
      </c>
      <c r="DH681" s="1" t="s">
        <v>427</v>
      </c>
    </row>
    <row r="682" ht="15.75" customHeight="1">
      <c r="A682" s="1">
        <v>2015.0</v>
      </c>
      <c r="B682" s="1" t="s">
        <v>1959</v>
      </c>
      <c r="C682" s="1">
        <v>137.0</v>
      </c>
      <c r="D682" s="1">
        <v>0.0</v>
      </c>
      <c r="E682" s="1" t="s">
        <v>1960</v>
      </c>
      <c r="F682" s="1" t="s">
        <v>1587</v>
      </c>
      <c r="G682" s="1" t="s">
        <v>136</v>
      </c>
      <c r="H682" s="1">
        <v>5912.55</v>
      </c>
      <c r="I682" s="1"/>
      <c r="J682" s="3">
        <v>2.0645101169067312E12</v>
      </c>
      <c r="K682" s="3">
        <v>0.7783043507165814</v>
      </c>
      <c r="L682" s="3">
        <v>0.0387903996579552</v>
      </c>
      <c r="M682" s="3">
        <f t="shared" si="7"/>
        <v>28.35591408</v>
      </c>
      <c r="N682" s="3">
        <f t="shared" si="8"/>
        <v>-3.249582494</v>
      </c>
      <c r="O682" s="1">
        <v>0.0</v>
      </c>
      <c r="P682" s="1" t="s">
        <v>113</v>
      </c>
      <c r="Q682" s="1">
        <v>20.0</v>
      </c>
      <c r="R682" s="1" t="s">
        <v>157</v>
      </c>
      <c r="S682" s="1">
        <f t="shared" si="3310"/>
        <v>1</v>
      </c>
      <c r="T682" s="1">
        <f t="shared" si="10"/>
        <v>1</v>
      </c>
      <c r="U682" s="2">
        <v>29990.0</v>
      </c>
      <c r="V682" s="2">
        <v>43830.0</v>
      </c>
      <c r="W682" s="1">
        <v>13840.0</v>
      </c>
      <c r="X682" s="1">
        <v>9.535318229171661</v>
      </c>
      <c r="Y682" s="1">
        <v>3.0</v>
      </c>
      <c r="Z682" s="1">
        <v>393.77500000000003</v>
      </c>
      <c r="AA682" s="1">
        <v>2719.478</v>
      </c>
      <c r="AB682" s="1">
        <v>3193.072</v>
      </c>
      <c r="AC682" s="1">
        <v>197.437</v>
      </c>
      <c r="AD682" s="1">
        <v>1298.753</v>
      </c>
      <c r="AE682" s="1">
        <v>1696.882</v>
      </c>
      <c r="AF682" s="1">
        <v>409.446</v>
      </c>
      <c r="AG682" s="1">
        <f t="shared" ref="AG682:AL682" si="4235">LN(AA682)</f>
        <v>7.908195229</v>
      </c>
      <c r="AH682" s="1">
        <f t="shared" si="4235"/>
        <v>8.068738742</v>
      </c>
      <c r="AI682" s="1">
        <f t="shared" si="4235"/>
        <v>5.285419546</v>
      </c>
      <c r="AJ682" s="1">
        <f t="shared" si="4235"/>
        <v>7.169159852</v>
      </c>
      <c r="AK682" s="1">
        <f t="shared" si="4235"/>
        <v>7.436547728</v>
      </c>
      <c r="AL682" s="1">
        <f t="shared" si="4235"/>
        <v>6.014805026</v>
      </c>
      <c r="AM682" s="1">
        <f t="shared" si="12"/>
        <v>8.684832489</v>
      </c>
      <c r="AN682" s="1">
        <v>1363.488</v>
      </c>
      <c r="AO682" s="1">
        <v>1719.094</v>
      </c>
      <c r="AP682" s="1">
        <f t="shared" si="13"/>
        <v>1.857415592</v>
      </c>
      <c r="AQ682" s="1">
        <f t="shared" si="14"/>
        <v>0</v>
      </c>
      <c r="AR682" s="1">
        <v>3082.5820000000003</v>
      </c>
      <c r="AS682" s="1">
        <v>2829.968</v>
      </c>
      <c r="AT682" s="1">
        <f t="shared" ref="AT682:AU682" si="4236">LN(AN682)</f>
        <v>7.217801401</v>
      </c>
      <c r="AU682" s="1">
        <f t="shared" si="4236"/>
        <v>7.449552687</v>
      </c>
      <c r="AV682" s="1">
        <f t="shared" ref="AV682:AW682" si="4237">LN(AR682)</f>
        <v>8.033522836</v>
      </c>
      <c r="AW682" s="1">
        <f t="shared" si="4237"/>
        <v>7.948020683</v>
      </c>
      <c r="AX682" s="1">
        <v>3289.6620000000003</v>
      </c>
      <c r="AY682" s="1">
        <v>293.641</v>
      </c>
      <c r="AZ682" s="1">
        <v>41.991</v>
      </c>
      <c r="BA682" s="1">
        <v>251.69400000000002</v>
      </c>
      <c r="BB682" s="1">
        <v>22.776</v>
      </c>
      <c r="BC682" s="1">
        <v>228.918</v>
      </c>
      <c r="BD682" s="1">
        <v>0.766</v>
      </c>
      <c r="BE682" s="1">
        <v>229.684</v>
      </c>
      <c r="BF682" s="1">
        <v>8.116</v>
      </c>
      <c r="BG682" s="1">
        <v>3.885</v>
      </c>
      <c r="BH682" s="1">
        <v>142.127</v>
      </c>
      <c r="BI682" s="1">
        <v>54.935</v>
      </c>
      <c r="BJ682" s="1">
        <f t="shared" ref="BJ682:BM682" si="4238">BF682*1</f>
        <v>8.116</v>
      </c>
      <c r="BK682" s="1">
        <f t="shared" si="4238"/>
        <v>3.885</v>
      </c>
      <c r="BL682" s="1">
        <f t="shared" si="4238"/>
        <v>142.127</v>
      </c>
      <c r="BM682" s="1">
        <f t="shared" si="4238"/>
        <v>54.935</v>
      </c>
      <c r="BN682" s="1">
        <f t="shared" si="18"/>
        <v>87.192</v>
      </c>
      <c r="BO682" s="1">
        <v>0.784</v>
      </c>
      <c r="BP682" s="1">
        <v>16.662</v>
      </c>
      <c r="BQ682" s="1">
        <v>1.857</v>
      </c>
      <c r="BR682" s="1">
        <f t="shared" ref="BR682:BT682" si="4239">BO682*1</f>
        <v>0.784</v>
      </c>
      <c r="BS682" s="1">
        <f t="shared" si="4239"/>
        <v>16.662</v>
      </c>
      <c r="BT682" s="1">
        <f t="shared" si="4239"/>
        <v>1.857</v>
      </c>
      <c r="BU682" s="1">
        <v>1.743</v>
      </c>
      <c r="BV682" s="1">
        <v>56.825</v>
      </c>
      <c r="BW682" s="1">
        <v>12.584700000000002</v>
      </c>
      <c r="BX682" s="1">
        <v>164.4831</v>
      </c>
      <c r="BY682" s="1">
        <v>42.035050000000005</v>
      </c>
      <c r="BZ682" s="1">
        <v>295.6275</v>
      </c>
      <c r="CA682" s="1">
        <f t="shared" ref="CA682:CE682" si="4240">BV682*1</f>
        <v>56.825</v>
      </c>
      <c r="CB682" s="1">
        <f t="shared" si="4240"/>
        <v>12.5847</v>
      </c>
      <c r="CC682" s="1">
        <f t="shared" si="4240"/>
        <v>164.4831</v>
      </c>
      <c r="CD682" s="1">
        <f t="shared" si="4240"/>
        <v>42.03505</v>
      </c>
      <c r="CE682" s="1">
        <f t="shared" si="4240"/>
        <v>295.6275</v>
      </c>
      <c r="CF682" s="1">
        <v>2.0</v>
      </c>
      <c r="CG682" s="1">
        <f t="shared" si="21"/>
        <v>2</v>
      </c>
      <c r="CH682" s="1" t="s">
        <v>1961</v>
      </c>
      <c r="CI682" s="1" t="s">
        <v>1289</v>
      </c>
      <c r="CJ682" s="1" t="s">
        <v>1962</v>
      </c>
      <c r="CK682" s="1" t="s">
        <v>378</v>
      </c>
      <c r="CL682" s="1">
        <v>0.0</v>
      </c>
      <c r="CM682" s="1" t="s">
        <v>1291</v>
      </c>
      <c r="CN682" s="1" t="s">
        <v>757</v>
      </c>
      <c r="CO682" s="1" t="s">
        <v>1292</v>
      </c>
      <c r="CP682" s="1" t="s">
        <v>1963</v>
      </c>
      <c r="CQ682" s="1" t="s">
        <v>1964</v>
      </c>
      <c r="CR682" s="1" t="s">
        <v>761</v>
      </c>
      <c r="CS682" s="1" t="s">
        <v>1965</v>
      </c>
      <c r="CT682" s="1" t="s">
        <v>684</v>
      </c>
      <c r="CU682" s="1" t="s">
        <v>1033</v>
      </c>
      <c r="CV682" s="1" t="s">
        <v>765</v>
      </c>
      <c r="CW682" s="1">
        <v>1.0</v>
      </c>
      <c r="CX682" s="1" t="s">
        <v>1966</v>
      </c>
      <c r="CY682" s="1" t="s">
        <v>1967</v>
      </c>
      <c r="CZ682" s="1" t="s">
        <v>1968</v>
      </c>
      <c r="DA682" s="1" t="s">
        <v>388</v>
      </c>
      <c r="DB682" s="1" t="s">
        <v>902</v>
      </c>
      <c r="DC682" s="1" t="s">
        <v>795</v>
      </c>
      <c r="DD682" s="1" t="s">
        <v>605</v>
      </c>
      <c r="DE682" s="1">
        <v>0.0</v>
      </c>
      <c r="DF682" s="1">
        <v>3.0</v>
      </c>
      <c r="DG682" s="1">
        <v>20.0</v>
      </c>
      <c r="DH682" s="1" t="s">
        <v>153</v>
      </c>
    </row>
    <row r="683" ht="15.75" customHeight="1">
      <c r="A683" s="1">
        <v>2016.0</v>
      </c>
      <c r="B683" s="1" t="s">
        <v>1959</v>
      </c>
      <c r="C683" s="1">
        <v>137.0</v>
      </c>
      <c r="D683" s="1">
        <v>0.0</v>
      </c>
      <c r="E683" s="1" t="s">
        <v>1960</v>
      </c>
      <c r="F683" s="1" t="s">
        <v>1587</v>
      </c>
      <c r="G683" s="1" t="s">
        <v>136</v>
      </c>
      <c r="H683" s="1">
        <v>6513.47</v>
      </c>
      <c r="I683" s="1">
        <f t="shared" ref="I683:I686" si="4247">(H683-H682)/H682</f>
        <v>0.1016346585</v>
      </c>
      <c r="J683" s="3">
        <v>2.0912137858581865E12</v>
      </c>
      <c r="K683" s="3">
        <v>1.2934627315590745</v>
      </c>
      <c r="L683" s="3">
        <v>-0.0940166569157271</v>
      </c>
      <c r="M683" s="3">
        <f t="shared" si="7"/>
        <v>28.36876577</v>
      </c>
      <c r="N683" s="3" t="str">
        <f t="shared" si="8"/>
        <v>#NUM!</v>
      </c>
      <c r="O683" s="1">
        <v>0.0</v>
      </c>
      <c r="P683" s="1" t="s">
        <v>113</v>
      </c>
      <c r="Q683" s="1">
        <v>20.0</v>
      </c>
      <c r="R683" s="1" t="s">
        <v>157</v>
      </c>
      <c r="S683" s="1">
        <f t="shared" si="3310"/>
        <v>1</v>
      </c>
      <c r="T683" s="1">
        <f t="shared" si="10"/>
        <v>1</v>
      </c>
      <c r="U683" s="2">
        <v>29990.0</v>
      </c>
      <c r="V683" s="2">
        <v>43465.0</v>
      </c>
      <c r="W683" s="1">
        <v>13475.0</v>
      </c>
      <c r="X683" s="1">
        <v>9.508591395777199</v>
      </c>
      <c r="Y683" s="1">
        <v>3.0</v>
      </c>
      <c r="Z683" s="1">
        <v>381.168</v>
      </c>
      <c r="AA683" s="1">
        <v>4078.286</v>
      </c>
      <c r="AB683" s="1">
        <v>2435.184</v>
      </c>
      <c r="AC683" s="1">
        <v>340.947</v>
      </c>
      <c r="AD683" s="1">
        <v>1039.4560000000001</v>
      </c>
      <c r="AE683" s="1">
        <v>1054.781</v>
      </c>
      <c r="AF683" s="1">
        <v>280.662</v>
      </c>
      <c r="AG683" s="1">
        <f t="shared" ref="AG683:AL683" si="4241">LN(AA683)</f>
        <v>8.313432081</v>
      </c>
      <c r="AH683" s="1">
        <f t="shared" si="4241"/>
        <v>7.797777597</v>
      </c>
      <c r="AI683" s="1">
        <f t="shared" si="4241"/>
        <v>5.83172704</v>
      </c>
      <c r="AJ683" s="1">
        <f t="shared" si="4241"/>
        <v>6.946452778</v>
      </c>
      <c r="AK683" s="1">
        <f t="shared" si="4241"/>
        <v>6.961088441</v>
      </c>
      <c r="AL683" s="1">
        <f t="shared" si="4241"/>
        <v>5.637151098</v>
      </c>
      <c r="AM683" s="1">
        <f t="shared" si="12"/>
        <v>8.781627619</v>
      </c>
      <c r="AN683" s="1">
        <v>1481.0910000000001</v>
      </c>
      <c r="AO683" s="1">
        <v>1474.603</v>
      </c>
      <c r="AP683" s="1">
        <f t="shared" si="13"/>
        <v>1.651416686</v>
      </c>
      <c r="AQ683" s="1">
        <f t="shared" si="14"/>
        <v>0</v>
      </c>
      <c r="AR683" s="1">
        <v>2955.6940000000004</v>
      </c>
      <c r="AS683" s="1">
        <v>3557.776</v>
      </c>
      <c r="AT683" s="1">
        <f t="shared" ref="AT683:AU683" si="4242">LN(AN683)</f>
        <v>7.300534257</v>
      </c>
      <c r="AU683" s="1">
        <f t="shared" si="4242"/>
        <v>7.29614408</v>
      </c>
      <c r="AV683" s="1">
        <f t="shared" ref="AV683:AW683" si="4243">LN(AR683)</f>
        <v>7.991488758</v>
      </c>
      <c r="AW683" s="1">
        <f t="shared" si="4243"/>
        <v>8.17689091</v>
      </c>
      <c r="AX683" s="1">
        <v>3338.602</v>
      </c>
      <c r="AY683" s="1">
        <v>264.253</v>
      </c>
      <c r="AZ683" s="1">
        <v>40.800000000000004</v>
      </c>
      <c r="BA683" s="1">
        <v>223.506</v>
      </c>
      <c r="BB683" s="1">
        <v>-22.926000000000002</v>
      </c>
      <c r="BC683" s="1">
        <v>246.43200000000002</v>
      </c>
      <c r="BD683" s="1">
        <v>0.0</v>
      </c>
      <c r="BE683" s="1">
        <v>246.43200000000002</v>
      </c>
      <c r="BF683" s="1">
        <v>6.927</v>
      </c>
      <c r="BG683" s="1">
        <v>3.7830000000000004</v>
      </c>
      <c r="BH683" s="1">
        <v>112.084</v>
      </c>
      <c r="BI683" s="1">
        <v>42.923</v>
      </c>
      <c r="BJ683" s="1">
        <f t="shared" ref="BJ683:BM683" si="4244">BF683*1</f>
        <v>6.927</v>
      </c>
      <c r="BK683" s="1">
        <f t="shared" si="4244"/>
        <v>3.783</v>
      </c>
      <c r="BL683" s="1">
        <f t="shared" si="4244"/>
        <v>112.084</v>
      </c>
      <c r="BM683" s="1">
        <f t="shared" si="4244"/>
        <v>42.923</v>
      </c>
      <c r="BN683" s="1">
        <f t="shared" si="18"/>
        <v>69.161</v>
      </c>
      <c r="BO683" s="1">
        <v>0.6630000000000001</v>
      </c>
      <c r="BP683" s="1">
        <v>9.792</v>
      </c>
      <c r="BQ683" s="1">
        <v>1.651</v>
      </c>
      <c r="BR683" s="1">
        <f t="shared" ref="BR683:BT683" si="4245">BO683*1</f>
        <v>0.663</v>
      </c>
      <c r="BS683" s="1">
        <f t="shared" si="4245"/>
        <v>9.792</v>
      </c>
      <c r="BT683" s="1">
        <f t="shared" si="4245"/>
        <v>1.651</v>
      </c>
      <c r="BU683" s="1">
        <v>1.42</v>
      </c>
      <c r="BV683" s="1">
        <v>51.598000000000006</v>
      </c>
      <c r="BW683" s="1">
        <v>11.1753</v>
      </c>
      <c r="BX683" s="1">
        <v>166.9301</v>
      </c>
      <c r="BY683" s="1">
        <v>44.23335000000001</v>
      </c>
      <c r="BZ683" s="1">
        <v>325.6735</v>
      </c>
      <c r="CA683" s="1">
        <f t="shared" ref="CA683:CE683" si="4246">BV683*1</f>
        <v>51.598</v>
      </c>
      <c r="CB683" s="1">
        <f t="shared" si="4246"/>
        <v>11.1753</v>
      </c>
      <c r="CC683" s="1">
        <f t="shared" si="4246"/>
        <v>166.9301</v>
      </c>
      <c r="CD683" s="1">
        <f t="shared" si="4246"/>
        <v>44.23335</v>
      </c>
      <c r="CE683" s="1">
        <f t="shared" si="4246"/>
        <v>325.6735</v>
      </c>
      <c r="CF683" s="1">
        <v>2.0</v>
      </c>
      <c r="CG683" s="1">
        <f t="shared" si="21"/>
        <v>2</v>
      </c>
      <c r="CH683" s="1" t="s">
        <v>1961</v>
      </c>
      <c r="CI683" s="1" t="s">
        <v>1289</v>
      </c>
      <c r="CJ683" s="1" t="s">
        <v>1962</v>
      </c>
      <c r="CK683" s="1" t="s">
        <v>378</v>
      </c>
      <c r="CL683" s="1">
        <v>0.0</v>
      </c>
      <c r="CM683" s="1" t="s">
        <v>1291</v>
      </c>
      <c r="CN683" s="1" t="s">
        <v>757</v>
      </c>
      <c r="CO683" s="1" t="s">
        <v>1292</v>
      </c>
      <c r="CP683" s="1" t="s">
        <v>1963</v>
      </c>
      <c r="CQ683" s="1" t="s">
        <v>1964</v>
      </c>
      <c r="CR683" s="1" t="s">
        <v>761</v>
      </c>
      <c r="CS683" s="1" t="s">
        <v>1965</v>
      </c>
      <c r="CT683" s="1" t="s">
        <v>684</v>
      </c>
      <c r="CU683" s="1" t="s">
        <v>1033</v>
      </c>
      <c r="CV683" s="1" t="s">
        <v>765</v>
      </c>
      <c r="CW683" s="1">
        <v>1.0</v>
      </c>
      <c r="CX683" s="1" t="s">
        <v>1966</v>
      </c>
      <c r="CY683" s="1" t="s">
        <v>1967</v>
      </c>
      <c r="CZ683" s="1" t="s">
        <v>1968</v>
      </c>
      <c r="DA683" s="1" t="s">
        <v>388</v>
      </c>
      <c r="DB683" s="1" t="s">
        <v>902</v>
      </c>
      <c r="DC683" s="1" t="s">
        <v>795</v>
      </c>
      <c r="DD683" s="1" t="s">
        <v>605</v>
      </c>
      <c r="DE683" s="1">
        <v>0.0</v>
      </c>
      <c r="DF683" s="1">
        <v>3.0</v>
      </c>
      <c r="DG683" s="1">
        <v>20.0</v>
      </c>
      <c r="DH683" s="1" t="s">
        <v>153</v>
      </c>
    </row>
    <row r="684" ht="15.75" customHeight="1">
      <c r="A684" s="1">
        <v>2017.0</v>
      </c>
      <c r="B684" s="1" t="s">
        <v>1959</v>
      </c>
      <c r="C684" s="1">
        <v>137.0</v>
      </c>
      <c r="D684" s="1">
        <v>0.0</v>
      </c>
      <c r="E684" s="1" t="s">
        <v>1960</v>
      </c>
      <c r="F684" s="1" t="s">
        <v>1587</v>
      </c>
      <c r="G684" s="1" t="s">
        <v>136</v>
      </c>
      <c r="H684" s="1">
        <v>6719.87</v>
      </c>
      <c r="I684" s="1">
        <f t="shared" si="4247"/>
        <v>0.0316881785</v>
      </c>
      <c r="J684" s="3">
        <v>2.1260922840536946E12</v>
      </c>
      <c r="K684" s="3">
        <v>1.6678590410685672</v>
      </c>
      <c r="L684" s="3">
        <v>1.22653316645808</v>
      </c>
      <c r="M684" s="3">
        <f t="shared" si="7"/>
        <v>28.3853068</v>
      </c>
      <c r="N684" s="3">
        <f t="shared" si="8"/>
        <v>0.2041916259</v>
      </c>
      <c r="O684" s="1">
        <v>0.0</v>
      </c>
      <c r="P684" s="1" t="s">
        <v>113</v>
      </c>
      <c r="Q684" s="1">
        <v>20.0</v>
      </c>
      <c r="R684" s="1" t="s">
        <v>157</v>
      </c>
      <c r="S684" s="1">
        <f t="shared" si="3310"/>
        <v>1</v>
      </c>
      <c r="T684" s="1">
        <f t="shared" si="10"/>
        <v>1</v>
      </c>
      <c r="U684" s="2">
        <v>29990.0</v>
      </c>
      <c r="V684" s="2">
        <v>43100.0</v>
      </c>
      <c r="W684" s="1">
        <v>13110.0</v>
      </c>
      <c r="X684" s="1">
        <v>9.481130576757746</v>
      </c>
      <c r="Y684" s="1">
        <v>3.0</v>
      </c>
      <c r="Z684" s="1">
        <v>404.538</v>
      </c>
      <c r="AA684" s="1">
        <v>4431.412</v>
      </c>
      <c r="AB684" s="1">
        <v>2288.458</v>
      </c>
      <c r="AC684" s="1">
        <v>455.41</v>
      </c>
      <c r="AD684" s="1">
        <v>1008.736</v>
      </c>
      <c r="AE684" s="1">
        <v>824.312</v>
      </c>
      <c r="AF684" s="1">
        <v>395.223</v>
      </c>
      <c r="AG684" s="1">
        <f t="shared" ref="AG684:AL684" si="4248">LN(AA684)</f>
        <v>8.396473548</v>
      </c>
      <c r="AH684" s="1">
        <f t="shared" si="4248"/>
        <v>7.735633507</v>
      </c>
      <c r="AI684" s="1">
        <f t="shared" si="4248"/>
        <v>6.121198112</v>
      </c>
      <c r="AJ684" s="1">
        <f t="shared" si="4248"/>
        <v>6.916453341</v>
      </c>
      <c r="AK684" s="1">
        <f t="shared" si="4248"/>
        <v>6.714549099</v>
      </c>
      <c r="AL684" s="1">
        <f t="shared" si="4248"/>
        <v>5.979450163</v>
      </c>
      <c r="AM684" s="1">
        <f t="shared" si="12"/>
        <v>8.812824088</v>
      </c>
      <c r="AN684" s="1">
        <v>1620.073</v>
      </c>
      <c r="AO684" s="1">
        <v>1335.0720000000001</v>
      </c>
      <c r="AP684" s="1">
        <f t="shared" si="13"/>
        <v>1.714108303</v>
      </c>
      <c r="AQ684" s="1">
        <f t="shared" si="14"/>
        <v>0</v>
      </c>
      <c r="AR684" s="1">
        <v>2955.1450000000004</v>
      </c>
      <c r="AS684" s="1">
        <v>3764.7249999999995</v>
      </c>
      <c r="AT684" s="1">
        <f t="shared" ref="AT684:AU684" si="4249">LN(AN684)</f>
        <v>7.390226489</v>
      </c>
      <c r="AU684" s="1">
        <f t="shared" si="4249"/>
        <v>7.196740502</v>
      </c>
      <c r="AV684" s="1">
        <f t="shared" ref="AV684:AW684" si="4250">LN(AR684)</f>
        <v>7.991302998</v>
      </c>
      <c r="AW684" s="1">
        <f t="shared" si="4250"/>
        <v>8.233430096</v>
      </c>
      <c r="AX684" s="1">
        <v>3332.981</v>
      </c>
      <c r="AY684" s="1">
        <v>245.067</v>
      </c>
      <c r="AZ684" s="1">
        <v>36.736000000000004</v>
      </c>
      <c r="BA684" s="1">
        <v>223.08100000000002</v>
      </c>
      <c r="BB684" s="1">
        <v>16.133</v>
      </c>
      <c r="BC684" s="1">
        <v>206.948</v>
      </c>
      <c r="BD684" s="1">
        <v>0.0</v>
      </c>
      <c r="BE684" s="1">
        <v>206.948</v>
      </c>
      <c r="BF684" s="1">
        <v>5.497</v>
      </c>
      <c r="BG684" s="1">
        <v>3.08</v>
      </c>
      <c r="BH684" s="1">
        <v>108.955</v>
      </c>
      <c r="BI684" s="1">
        <v>0.0</v>
      </c>
      <c r="BJ684" s="1">
        <f t="shared" ref="BJ684:BM684" si="4251">BF684*1</f>
        <v>5.497</v>
      </c>
      <c r="BK684" s="1">
        <f t="shared" si="4251"/>
        <v>3.08</v>
      </c>
      <c r="BL684" s="1">
        <f t="shared" si="4251"/>
        <v>108.955</v>
      </c>
      <c r="BM684" s="1">
        <f t="shared" si="4251"/>
        <v>0</v>
      </c>
      <c r="BN684" s="1">
        <f t="shared" si="18"/>
        <v>108.955</v>
      </c>
      <c r="BO684" s="1">
        <v>0.6190000000000001</v>
      </c>
      <c r="BP684" s="1">
        <v>7.319</v>
      </c>
      <c r="BQ684" s="1">
        <v>1.7140000000000002</v>
      </c>
      <c r="BR684" s="1">
        <f t="shared" ref="BR684:BT684" si="4252">BO684*1</f>
        <v>0.619</v>
      </c>
      <c r="BS684" s="1">
        <f t="shared" si="4252"/>
        <v>7.319</v>
      </c>
      <c r="BT684" s="1">
        <f t="shared" si="4252"/>
        <v>1.714</v>
      </c>
      <c r="BU684" s="1">
        <v>1.373</v>
      </c>
      <c r="BV684" s="1">
        <v>43.033</v>
      </c>
      <c r="BW684" s="1">
        <v>11.15405</v>
      </c>
      <c r="BX684" s="1">
        <v>166.64905</v>
      </c>
      <c r="BY684" s="1">
        <v>45.5099</v>
      </c>
      <c r="BZ684" s="1">
        <v>335.9935</v>
      </c>
      <c r="CA684" s="1">
        <f t="shared" ref="CA684:CE684" si="4253">BV684*1</f>
        <v>43.033</v>
      </c>
      <c r="CB684" s="1">
        <f t="shared" si="4253"/>
        <v>11.15405</v>
      </c>
      <c r="CC684" s="1">
        <f t="shared" si="4253"/>
        <v>166.64905</v>
      </c>
      <c r="CD684" s="1">
        <f t="shared" si="4253"/>
        <v>45.5099</v>
      </c>
      <c r="CE684" s="1">
        <f t="shared" si="4253"/>
        <v>335.9935</v>
      </c>
      <c r="CF684" s="1">
        <v>2.0</v>
      </c>
      <c r="CG684" s="1">
        <f t="shared" si="21"/>
        <v>2</v>
      </c>
      <c r="CH684" s="1" t="s">
        <v>1961</v>
      </c>
      <c r="CI684" s="1" t="s">
        <v>1289</v>
      </c>
      <c r="CJ684" s="1" t="s">
        <v>1962</v>
      </c>
      <c r="CK684" s="1" t="s">
        <v>378</v>
      </c>
      <c r="CL684" s="1">
        <v>0.0</v>
      </c>
      <c r="CM684" s="1" t="s">
        <v>1291</v>
      </c>
      <c r="CN684" s="1" t="s">
        <v>757</v>
      </c>
      <c r="CO684" s="1" t="s">
        <v>1292</v>
      </c>
      <c r="CP684" s="1" t="s">
        <v>1963</v>
      </c>
      <c r="CQ684" s="1" t="s">
        <v>1964</v>
      </c>
      <c r="CR684" s="1" t="s">
        <v>761</v>
      </c>
      <c r="CS684" s="1" t="s">
        <v>1965</v>
      </c>
      <c r="CT684" s="1" t="s">
        <v>684</v>
      </c>
      <c r="CU684" s="1" t="s">
        <v>1033</v>
      </c>
      <c r="CV684" s="1" t="s">
        <v>765</v>
      </c>
      <c r="CW684" s="1">
        <v>1.0</v>
      </c>
      <c r="CX684" s="1" t="s">
        <v>1966</v>
      </c>
      <c r="CY684" s="1" t="s">
        <v>1967</v>
      </c>
      <c r="CZ684" s="1" t="s">
        <v>1968</v>
      </c>
      <c r="DA684" s="1" t="s">
        <v>388</v>
      </c>
      <c r="DB684" s="1" t="s">
        <v>902</v>
      </c>
      <c r="DC684" s="1" t="s">
        <v>795</v>
      </c>
      <c r="DD684" s="1" t="s">
        <v>605</v>
      </c>
      <c r="DE684" s="1">
        <v>0.0</v>
      </c>
      <c r="DF684" s="1">
        <v>3.0</v>
      </c>
      <c r="DG684" s="1">
        <v>20.0</v>
      </c>
      <c r="DH684" s="1" t="s">
        <v>153</v>
      </c>
    </row>
    <row r="685" ht="15.75" customHeight="1">
      <c r="A685" s="1">
        <v>2018.0</v>
      </c>
      <c r="B685" s="1" t="s">
        <v>1959</v>
      </c>
      <c r="C685" s="1">
        <v>137.0</v>
      </c>
      <c r="D685" s="1">
        <v>0.0</v>
      </c>
      <c r="E685" s="1" t="s">
        <v>1960</v>
      </c>
      <c r="F685" s="1" t="s">
        <v>1587</v>
      </c>
      <c r="G685" s="1" t="s">
        <v>136</v>
      </c>
      <c r="H685" s="1">
        <v>8342.703</v>
      </c>
      <c r="I685" s="1">
        <f t="shared" si="4247"/>
        <v>0.2414976778</v>
      </c>
      <c r="J685" s="3">
        <v>2.14611448585804E12</v>
      </c>
      <c r="K685" s="3">
        <v>0.9417371933719778</v>
      </c>
      <c r="L685" s="3">
        <v>1.13748763600395</v>
      </c>
      <c r="M685" s="3">
        <f t="shared" si="7"/>
        <v>28.39468011</v>
      </c>
      <c r="N685" s="3">
        <f t="shared" si="8"/>
        <v>0.1288220023</v>
      </c>
      <c r="O685" s="1">
        <v>0.0</v>
      </c>
      <c r="P685" s="1" t="s">
        <v>113</v>
      </c>
      <c r="Q685" s="1">
        <v>20.0</v>
      </c>
      <c r="R685" s="1" t="s">
        <v>157</v>
      </c>
      <c r="S685" s="1">
        <f t="shared" si="3310"/>
        <v>1</v>
      </c>
      <c r="T685" s="1">
        <f t="shared" si="10"/>
        <v>1</v>
      </c>
      <c r="U685" s="2">
        <v>29990.0</v>
      </c>
      <c r="V685" s="2">
        <v>42735.0</v>
      </c>
      <c r="W685" s="1">
        <v>12745.0</v>
      </c>
      <c r="X685" s="1">
        <v>9.452894316810216</v>
      </c>
      <c r="Y685" s="1">
        <v>3.0</v>
      </c>
      <c r="Z685" s="1">
        <v>270.003</v>
      </c>
      <c r="AA685" s="1">
        <v>4841.936</v>
      </c>
      <c r="AB685" s="1">
        <v>3500.7670000000003</v>
      </c>
      <c r="AC685" s="1">
        <v>533.744</v>
      </c>
      <c r="AD685" s="1">
        <v>1690.455</v>
      </c>
      <c r="AE685" s="1">
        <v>1276.568</v>
      </c>
      <c r="AF685" s="1">
        <v>162.394</v>
      </c>
      <c r="AG685" s="1">
        <f t="shared" ref="AG685:AL685" si="4254">LN(AA685)</f>
        <v>8.48506992</v>
      </c>
      <c r="AH685" s="1">
        <f t="shared" si="4254"/>
        <v>8.160737366</v>
      </c>
      <c r="AI685" s="1">
        <f t="shared" si="4254"/>
        <v>6.279916323</v>
      </c>
      <c r="AJ685" s="1">
        <f t="shared" si="4254"/>
        <v>7.432753002</v>
      </c>
      <c r="AK685" s="1">
        <f t="shared" si="4254"/>
        <v>7.151930506</v>
      </c>
      <c r="AL685" s="1">
        <f t="shared" si="4254"/>
        <v>5.090025481</v>
      </c>
      <c r="AM685" s="1">
        <f t="shared" si="12"/>
        <v>9.029142544</v>
      </c>
      <c r="AN685" s="1">
        <v>2165.252</v>
      </c>
      <c r="AO685" s="1">
        <v>2350.796</v>
      </c>
      <c r="AP685" s="1">
        <f t="shared" si="13"/>
        <v>1.489183664</v>
      </c>
      <c r="AQ685" s="1">
        <f t="shared" si="14"/>
        <v>0</v>
      </c>
      <c r="AR685" s="1">
        <v>4516.048</v>
      </c>
      <c r="AS685" s="1">
        <v>3826.6549999999997</v>
      </c>
      <c r="AT685" s="1">
        <f t="shared" ref="AT685:AU685" si="4255">LN(AN685)</f>
        <v>7.680292031</v>
      </c>
      <c r="AU685" s="1">
        <f t="shared" si="4255"/>
        <v>7.762509273</v>
      </c>
      <c r="AV685" s="1">
        <f t="shared" ref="AV685:AW685" si="4256">LN(AR685)</f>
        <v>8.415392554</v>
      </c>
      <c r="AW685" s="1">
        <f t="shared" si="4256"/>
        <v>8.249746332</v>
      </c>
      <c r="AX685" s="1">
        <v>3078.462</v>
      </c>
      <c r="AY685" s="1">
        <v>224.238</v>
      </c>
      <c r="AZ685" s="1">
        <v>51.035000000000004</v>
      </c>
      <c r="BA685" s="1">
        <v>173.243</v>
      </c>
      <c r="BB685" s="1">
        <v>11.313</v>
      </c>
      <c r="BC685" s="1">
        <v>161.93</v>
      </c>
      <c r="BD685" s="1">
        <v>0.0</v>
      </c>
      <c r="BE685" s="1">
        <v>161.93</v>
      </c>
      <c r="BF685" s="1">
        <v>4.232</v>
      </c>
      <c r="BG685" s="1">
        <v>1.9409999999999998</v>
      </c>
      <c r="BH685" s="1">
        <v>197.684</v>
      </c>
      <c r="BI685" s="1">
        <v>0.0</v>
      </c>
      <c r="BJ685" s="1">
        <f t="shared" ref="BJ685:BM685" si="4257">BF685*1</f>
        <v>4.232</v>
      </c>
      <c r="BK685" s="1">
        <f t="shared" si="4257"/>
        <v>1.941</v>
      </c>
      <c r="BL685" s="1">
        <f t="shared" si="4257"/>
        <v>197.684</v>
      </c>
      <c r="BM685" s="1">
        <f t="shared" si="4257"/>
        <v>0</v>
      </c>
      <c r="BN685" s="1">
        <f t="shared" si="18"/>
        <v>197.684</v>
      </c>
      <c r="BO685" s="1">
        <v>0.514</v>
      </c>
      <c r="BP685" s="1">
        <v>5.768</v>
      </c>
      <c r="BQ685" s="1">
        <v>1.4889999999999999</v>
      </c>
      <c r="BR685" s="1">
        <f t="shared" ref="BR685:BT685" si="4258">BO685*1</f>
        <v>0.514</v>
      </c>
      <c r="BS685" s="1">
        <f t="shared" si="4258"/>
        <v>5.768</v>
      </c>
      <c r="BT685" s="1">
        <f t="shared" si="4258"/>
        <v>1.489</v>
      </c>
      <c r="BU685" s="1">
        <v>1.262</v>
      </c>
      <c r="BV685" s="1">
        <v>56.583</v>
      </c>
      <c r="BW685" s="1">
        <v>8.66215</v>
      </c>
      <c r="BX685" s="1">
        <v>153.9231</v>
      </c>
      <c r="BY685" s="1">
        <v>44.25455</v>
      </c>
      <c r="BZ685" s="1">
        <v>417.13514999999995</v>
      </c>
      <c r="CA685" s="1">
        <f t="shared" ref="CA685:CE685" si="4259">BV685*1</f>
        <v>56.583</v>
      </c>
      <c r="CB685" s="1">
        <f t="shared" si="4259"/>
        <v>8.66215</v>
      </c>
      <c r="CC685" s="1">
        <f t="shared" si="4259"/>
        <v>153.9231</v>
      </c>
      <c r="CD685" s="1">
        <f t="shared" si="4259"/>
        <v>44.25455</v>
      </c>
      <c r="CE685" s="1">
        <f t="shared" si="4259"/>
        <v>417.13515</v>
      </c>
      <c r="CF685" s="1">
        <v>2.0</v>
      </c>
      <c r="CG685" s="1">
        <f t="shared" si="21"/>
        <v>2</v>
      </c>
      <c r="CH685" s="1" t="s">
        <v>1961</v>
      </c>
      <c r="CI685" s="1" t="s">
        <v>1289</v>
      </c>
      <c r="CJ685" s="1" t="s">
        <v>1962</v>
      </c>
      <c r="CK685" s="1" t="s">
        <v>378</v>
      </c>
      <c r="CL685" s="1">
        <v>0.0</v>
      </c>
      <c r="CM685" s="1" t="s">
        <v>1291</v>
      </c>
      <c r="CN685" s="1" t="s">
        <v>757</v>
      </c>
      <c r="CO685" s="1" t="s">
        <v>1292</v>
      </c>
      <c r="CP685" s="1" t="s">
        <v>1963</v>
      </c>
      <c r="CQ685" s="1" t="s">
        <v>1964</v>
      </c>
      <c r="CR685" s="1" t="s">
        <v>761</v>
      </c>
      <c r="CS685" s="1" t="s">
        <v>1965</v>
      </c>
      <c r="CT685" s="1" t="s">
        <v>684</v>
      </c>
      <c r="CU685" s="1" t="s">
        <v>1033</v>
      </c>
      <c r="CV685" s="1" t="s">
        <v>765</v>
      </c>
      <c r="CW685" s="1">
        <v>1.0</v>
      </c>
      <c r="CX685" s="1" t="s">
        <v>1966</v>
      </c>
      <c r="CY685" s="1" t="s">
        <v>1967</v>
      </c>
      <c r="CZ685" s="1" t="s">
        <v>1968</v>
      </c>
      <c r="DA685" s="1" t="s">
        <v>388</v>
      </c>
      <c r="DB685" s="1" t="s">
        <v>902</v>
      </c>
      <c r="DC685" s="1" t="s">
        <v>795</v>
      </c>
      <c r="DD685" s="1" t="s">
        <v>605</v>
      </c>
      <c r="DE685" s="1">
        <v>0.0</v>
      </c>
      <c r="DF685" s="1">
        <v>3.0</v>
      </c>
      <c r="DG685" s="1">
        <v>20.0</v>
      </c>
      <c r="DH685" s="1" t="s">
        <v>153</v>
      </c>
    </row>
    <row r="686" ht="15.75" customHeight="1">
      <c r="A686" s="1">
        <v>2019.0</v>
      </c>
      <c r="B686" s="1" t="s">
        <v>1959</v>
      </c>
      <c r="C686" s="1">
        <v>137.0</v>
      </c>
      <c r="D686" s="1">
        <v>0.0</v>
      </c>
      <c r="E686" s="1" t="s">
        <v>1960</v>
      </c>
      <c r="F686" s="1" t="s">
        <v>1587</v>
      </c>
      <c r="G686" s="1" t="s">
        <v>136</v>
      </c>
      <c r="H686" s="1">
        <v>8373.766</v>
      </c>
      <c r="I686" s="1">
        <f t="shared" si="4247"/>
        <v>0.003723373588</v>
      </c>
      <c r="J686" s="3">
        <v>2.1522834905985745E12</v>
      </c>
      <c r="K686" s="3">
        <v>0.28744993713920053</v>
      </c>
      <c r="L686" s="3">
        <v>0.611246943765291</v>
      </c>
      <c r="M686" s="3">
        <f t="shared" si="7"/>
        <v>28.39755048</v>
      </c>
      <c r="N686" s="3">
        <f t="shared" si="8"/>
        <v>-0.4922542382</v>
      </c>
      <c r="O686" s="1">
        <v>0.0</v>
      </c>
      <c r="P686" s="1" t="s">
        <v>113</v>
      </c>
      <c r="Q686" s="1">
        <v>20.0</v>
      </c>
      <c r="R686" s="1" t="s">
        <v>157</v>
      </c>
      <c r="S686" s="1">
        <f t="shared" si="3310"/>
        <v>1</v>
      </c>
      <c r="T686" s="1">
        <f t="shared" si="10"/>
        <v>1</v>
      </c>
      <c r="U686" s="2">
        <v>29990.0</v>
      </c>
      <c r="V686" s="2">
        <v>42369.0</v>
      </c>
      <c r="W686" s="1">
        <v>12379.0</v>
      </c>
      <c r="X686" s="1">
        <v>9.42375676753181</v>
      </c>
      <c r="Y686" s="1">
        <v>3.0</v>
      </c>
      <c r="Z686" s="1">
        <v>167.52700000000002</v>
      </c>
      <c r="AA686" s="1">
        <v>5032.159</v>
      </c>
      <c r="AB686" s="1">
        <v>3341.607</v>
      </c>
      <c r="AC686" s="1">
        <v>1191.916</v>
      </c>
      <c r="AD686" s="1">
        <v>711.626</v>
      </c>
      <c r="AE686" s="1">
        <v>1438.065</v>
      </c>
      <c r="AF686" s="1">
        <v>201.016</v>
      </c>
      <c r="AG686" s="1">
        <f t="shared" ref="AG686:AL686" si="4260">LN(AA686)</f>
        <v>8.523604396</v>
      </c>
      <c r="AH686" s="1">
        <f t="shared" si="4260"/>
        <v>8.114207108</v>
      </c>
      <c r="AI686" s="1">
        <f t="shared" si="4260"/>
        <v>7.083317375</v>
      </c>
      <c r="AJ686" s="1">
        <f t="shared" si="4260"/>
        <v>6.567552493</v>
      </c>
      <c r="AK686" s="1">
        <f t="shared" si="4260"/>
        <v>7.271053739</v>
      </c>
      <c r="AL686" s="1">
        <f t="shared" si="4260"/>
        <v>5.303384507</v>
      </c>
      <c r="AM686" s="1">
        <f t="shared" si="12"/>
        <v>9.032859003</v>
      </c>
      <c r="AN686" s="1">
        <v>1782.329</v>
      </c>
      <c r="AO686" s="1">
        <v>2711.641</v>
      </c>
      <c r="AP686" s="1">
        <f t="shared" si="13"/>
        <v>1.232319101</v>
      </c>
      <c r="AQ686" s="1">
        <f t="shared" si="14"/>
        <v>0</v>
      </c>
      <c r="AR686" s="1">
        <v>4493.97</v>
      </c>
      <c r="AS686" s="1">
        <v>3879.7959999999994</v>
      </c>
      <c r="AT686" s="1">
        <f t="shared" ref="AT686:AU686" si="4261">LN(AN686)</f>
        <v>7.485676215</v>
      </c>
      <c r="AU686" s="1">
        <f t="shared" si="4261"/>
        <v>7.905309266</v>
      </c>
      <c r="AV686" s="1">
        <f t="shared" ref="AV686:AW686" si="4262">LN(AR686)</f>
        <v>8.410491777</v>
      </c>
      <c r="AW686" s="1">
        <f t="shared" si="4262"/>
        <v>8.263537854</v>
      </c>
      <c r="AX686" s="1">
        <v>3344.091</v>
      </c>
      <c r="AY686" s="1">
        <v>98.59400000000001</v>
      </c>
      <c r="AZ686" s="1">
        <v>41.276</v>
      </c>
      <c r="BA686" s="1">
        <v>57.4</v>
      </c>
      <c r="BB686" s="1">
        <v>4.258</v>
      </c>
      <c r="BC686" s="1">
        <v>53.142</v>
      </c>
      <c r="BD686" s="1">
        <v>0.0</v>
      </c>
      <c r="BE686" s="1">
        <v>53.142</v>
      </c>
      <c r="BF686" s="1">
        <v>1.37</v>
      </c>
      <c r="BG686" s="1">
        <v>0.6350000000000001</v>
      </c>
      <c r="BH686" s="1">
        <v>76.60799999999999</v>
      </c>
      <c r="BI686" s="1">
        <v>0.0</v>
      </c>
      <c r="BJ686" s="1">
        <f t="shared" ref="BJ686:BM686" si="4263">BF686*1</f>
        <v>1.37</v>
      </c>
      <c r="BK686" s="1">
        <f t="shared" si="4263"/>
        <v>0.635</v>
      </c>
      <c r="BL686" s="1">
        <f t="shared" si="4263"/>
        <v>76.608</v>
      </c>
      <c r="BM686" s="1">
        <f t="shared" si="4263"/>
        <v>0</v>
      </c>
      <c r="BN686" s="1">
        <f t="shared" si="18"/>
        <v>76.608</v>
      </c>
      <c r="BO686" s="1">
        <v>0.591</v>
      </c>
      <c r="BP686" s="1">
        <v>2.8059999999999996</v>
      </c>
      <c r="BQ686" s="1">
        <v>1.232</v>
      </c>
      <c r="BR686" s="1">
        <f t="shared" ref="BR686:BT686" si="4264">BO686*1</f>
        <v>0.591</v>
      </c>
      <c r="BS686" s="1">
        <f t="shared" si="4264"/>
        <v>2.806</v>
      </c>
      <c r="BT686" s="1">
        <f t="shared" si="4264"/>
        <v>1.232</v>
      </c>
      <c r="BU686" s="1">
        <v>0.793</v>
      </c>
      <c r="BV686" s="1">
        <v>45.939</v>
      </c>
      <c r="BW686" s="1">
        <v>2.87</v>
      </c>
      <c r="BX686" s="1">
        <v>167.20454999999998</v>
      </c>
      <c r="BY686" s="1">
        <v>49.58525</v>
      </c>
      <c r="BZ686" s="1">
        <v>418.68829999999997</v>
      </c>
      <c r="CA686" s="1">
        <f t="shared" ref="CA686:CE686" si="4265">BV686*1</f>
        <v>45.939</v>
      </c>
      <c r="CB686" s="1">
        <f t="shared" si="4265"/>
        <v>2.87</v>
      </c>
      <c r="CC686" s="1">
        <f t="shared" si="4265"/>
        <v>167.20455</v>
      </c>
      <c r="CD686" s="1">
        <f t="shared" si="4265"/>
        <v>49.58525</v>
      </c>
      <c r="CE686" s="1">
        <f t="shared" si="4265"/>
        <v>418.6883</v>
      </c>
      <c r="CF686" s="1">
        <v>2.0</v>
      </c>
      <c r="CG686" s="1">
        <f t="shared" si="21"/>
        <v>2</v>
      </c>
      <c r="CH686" s="1" t="s">
        <v>1961</v>
      </c>
      <c r="CI686" s="1" t="s">
        <v>1289</v>
      </c>
      <c r="CJ686" s="1" t="s">
        <v>1962</v>
      </c>
      <c r="CK686" s="1" t="s">
        <v>378</v>
      </c>
      <c r="CL686" s="1">
        <v>0.0</v>
      </c>
      <c r="CM686" s="1" t="s">
        <v>1291</v>
      </c>
      <c r="CN686" s="1" t="s">
        <v>757</v>
      </c>
      <c r="CO686" s="1" t="s">
        <v>1292</v>
      </c>
      <c r="CP686" s="1" t="s">
        <v>1963</v>
      </c>
      <c r="CQ686" s="1" t="s">
        <v>1964</v>
      </c>
      <c r="CR686" s="1" t="s">
        <v>761</v>
      </c>
      <c r="CS686" s="1" t="s">
        <v>1965</v>
      </c>
      <c r="CT686" s="1" t="s">
        <v>684</v>
      </c>
      <c r="CU686" s="1" t="s">
        <v>1033</v>
      </c>
      <c r="CV686" s="1" t="s">
        <v>765</v>
      </c>
      <c r="CW686" s="1">
        <v>1.0</v>
      </c>
      <c r="CX686" s="1" t="s">
        <v>1966</v>
      </c>
      <c r="CY686" s="1" t="s">
        <v>1967</v>
      </c>
      <c r="CZ686" s="1" t="s">
        <v>1968</v>
      </c>
      <c r="DA686" s="1" t="s">
        <v>388</v>
      </c>
      <c r="DB686" s="1" t="s">
        <v>902</v>
      </c>
      <c r="DC686" s="1" t="s">
        <v>795</v>
      </c>
      <c r="DD686" s="1" t="s">
        <v>605</v>
      </c>
      <c r="DE686" s="1">
        <v>0.0</v>
      </c>
      <c r="DF686" s="1">
        <v>3.0</v>
      </c>
      <c r="DG686" s="1">
        <v>20.0</v>
      </c>
      <c r="DH686" s="1" t="s">
        <v>153</v>
      </c>
    </row>
    <row r="687" ht="15.75" customHeight="1">
      <c r="A687" s="1">
        <v>2015.0</v>
      </c>
      <c r="B687" s="1" t="s">
        <v>1969</v>
      </c>
      <c r="C687" s="1">
        <v>138.0</v>
      </c>
      <c r="D687" s="1">
        <v>20.0</v>
      </c>
      <c r="E687" s="1" t="s">
        <v>1970</v>
      </c>
      <c r="F687" s="1" t="s">
        <v>1971</v>
      </c>
      <c r="G687" s="1" t="s">
        <v>136</v>
      </c>
      <c r="H687" s="1">
        <v>3744.225</v>
      </c>
      <c r="I687" s="1"/>
      <c r="J687" s="3">
        <v>2.0645101169067312E12</v>
      </c>
      <c r="K687" s="3">
        <v>0.7783043507165814</v>
      </c>
      <c r="L687" s="3">
        <v>0.0387903996579552</v>
      </c>
      <c r="M687" s="3">
        <f t="shared" si="7"/>
        <v>28.35591408</v>
      </c>
      <c r="N687" s="3">
        <f t="shared" si="8"/>
        <v>-3.249582494</v>
      </c>
      <c r="O687" s="1">
        <v>0.0</v>
      </c>
      <c r="P687" s="1" t="s">
        <v>113</v>
      </c>
      <c r="Q687" s="1">
        <v>14.0</v>
      </c>
      <c r="R687" s="1" t="s">
        <v>157</v>
      </c>
      <c r="S687" s="1">
        <f t="shared" si="3310"/>
        <v>1</v>
      </c>
      <c r="T687" s="1">
        <f t="shared" si="10"/>
        <v>1</v>
      </c>
      <c r="U687" s="2">
        <v>26784.0</v>
      </c>
      <c r="V687" s="2">
        <v>43830.0</v>
      </c>
      <c r="W687" s="1">
        <v>17046.0</v>
      </c>
      <c r="X687" s="1">
        <v>9.743670851082243</v>
      </c>
      <c r="Y687" s="1">
        <v>7.0</v>
      </c>
      <c r="Z687" s="1">
        <v>89.316</v>
      </c>
      <c r="AA687" s="1">
        <v>1331.507</v>
      </c>
      <c r="AB687" s="1">
        <v>2412.718</v>
      </c>
      <c r="AC687" s="1">
        <v>877.635</v>
      </c>
      <c r="AD687" s="1">
        <v>0.0</v>
      </c>
      <c r="AE687" s="1">
        <v>1535.083</v>
      </c>
      <c r="AF687" s="1">
        <v>0.753</v>
      </c>
      <c r="AG687" s="1">
        <f t="shared" ref="AG687:AL687" si="4266">LN(AA687)</f>
        <v>7.194066662</v>
      </c>
      <c r="AH687" s="1">
        <f t="shared" si="4266"/>
        <v>7.788509192</v>
      </c>
      <c r="AI687" s="1">
        <f t="shared" si="4266"/>
        <v>6.77723079</v>
      </c>
      <c r="AJ687" s="1" t="str">
        <f t="shared" si="4266"/>
        <v>#NUM!</v>
      </c>
      <c r="AK687" s="1">
        <f t="shared" si="4266"/>
        <v>7.33633973</v>
      </c>
      <c r="AL687" s="1">
        <f t="shared" si="4266"/>
        <v>-0.2836900512</v>
      </c>
      <c r="AM687" s="1">
        <f t="shared" si="12"/>
        <v>8.227969932</v>
      </c>
      <c r="AN687" s="1">
        <v>701.993</v>
      </c>
      <c r="AO687" s="1">
        <v>2504.324</v>
      </c>
      <c r="AP687" s="1">
        <f t="shared" si="13"/>
        <v>0.9634208673</v>
      </c>
      <c r="AQ687" s="1">
        <f t="shared" si="14"/>
        <v>1</v>
      </c>
      <c r="AR687" s="1">
        <v>3206.317</v>
      </c>
      <c r="AS687" s="1">
        <v>537.9079999999999</v>
      </c>
      <c r="AT687" s="1">
        <f t="shared" ref="AT687:AU687" si="4267">LN(AN687)</f>
        <v>6.553923432</v>
      </c>
      <c r="AU687" s="1">
        <f t="shared" si="4267"/>
        <v>7.825774117</v>
      </c>
      <c r="AV687" s="1">
        <f t="shared" ref="AV687:AW687" si="4268">LN(AR687)</f>
        <v>8.072878205</v>
      </c>
      <c r="AW687" s="1">
        <f t="shared" si="4268"/>
        <v>6.287687542</v>
      </c>
      <c r="AX687" s="1">
        <v>3189.53</v>
      </c>
      <c r="AY687" s="1">
        <v>103.808</v>
      </c>
      <c r="AZ687" s="1">
        <v>121.72500000000001</v>
      </c>
      <c r="BA687" s="1">
        <v>-10.914</v>
      </c>
      <c r="BB687" s="1">
        <v>85.237</v>
      </c>
      <c r="BC687" s="1">
        <v>-96.151</v>
      </c>
      <c r="BD687" s="1">
        <v>-6.067</v>
      </c>
      <c r="BE687" s="1">
        <v>-102.218</v>
      </c>
      <c r="BF687" s="1">
        <v>-19.003</v>
      </c>
      <c r="BG687" s="1">
        <v>-2.73</v>
      </c>
      <c r="BH687" s="1">
        <v>0.0</v>
      </c>
      <c r="BI687" s="1">
        <v>0.0</v>
      </c>
      <c r="BJ687" s="1">
        <f t="shared" ref="BJ687:BM687" si="4269">BF687*1</f>
        <v>-19.003</v>
      </c>
      <c r="BK687" s="1">
        <f t="shared" si="4269"/>
        <v>-2.73</v>
      </c>
      <c r="BL687" s="1">
        <f t="shared" si="4269"/>
        <v>0</v>
      </c>
      <c r="BM687" s="1">
        <f t="shared" si="4269"/>
        <v>0</v>
      </c>
      <c r="BN687" s="1">
        <f t="shared" si="18"/>
        <v>0</v>
      </c>
      <c r="BO687" s="1">
        <v>2.5719999999999996</v>
      </c>
      <c r="BP687" s="1">
        <v>3.634</v>
      </c>
      <c r="BQ687" s="1">
        <v>0.963</v>
      </c>
      <c r="BR687" s="1">
        <f t="shared" ref="BR687:BT687" si="4270">BO687*1</f>
        <v>2.572</v>
      </c>
      <c r="BS687" s="1">
        <f t="shared" si="4270"/>
        <v>3.634</v>
      </c>
      <c r="BT687" s="1">
        <f t="shared" si="4270"/>
        <v>0.963</v>
      </c>
      <c r="BU687" s="1">
        <v>0.6130000000000001</v>
      </c>
      <c r="BV687" s="1">
        <v>130.503</v>
      </c>
      <c r="BW687" s="1">
        <v>-0.7276</v>
      </c>
      <c r="BX687" s="1">
        <v>212.63533299999997</v>
      </c>
      <c r="BY687" s="1">
        <v>37.256467</v>
      </c>
      <c r="BZ687" s="1">
        <v>249.615</v>
      </c>
      <c r="CA687" s="1">
        <f t="shared" ref="CA687:CE687" si="4271">BV687*1</f>
        <v>130.503</v>
      </c>
      <c r="CB687" s="1">
        <f t="shared" si="4271"/>
        <v>-0.7276</v>
      </c>
      <c r="CC687" s="1">
        <f t="shared" si="4271"/>
        <v>212.635333</v>
      </c>
      <c r="CD687" s="1">
        <f t="shared" si="4271"/>
        <v>37.256467</v>
      </c>
      <c r="CE687" s="1">
        <f t="shared" si="4271"/>
        <v>249.615</v>
      </c>
      <c r="CF687" s="1">
        <v>8.0</v>
      </c>
      <c r="CG687" s="1">
        <f t="shared" si="21"/>
        <v>8</v>
      </c>
      <c r="CH687" s="1" t="s">
        <v>1972</v>
      </c>
      <c r="CI687" s="1" t="s">
        <v>1973</v>
      </c>
      <c r="CJ687" s="1" t="s">
        <v>1974</v>
      </c>
      <c r="CK687" s="1" t="s">
        <v>1975</v>
      </c>
      <c r="CL687" s="1">
        <v>0.0</v>
      </c>
      <c r="CM687" s="1" t="s">
        <v>1976</v>
      </c>
      <c r="CN687" s="1" t="s">
        <v>1977</v>
      </c>
      <c r="CO687" s="1" t="s">
        <v>884</v>
      </c>
      <c r="CP687" s="1" t="s">
        <v>1978</v>
      </c>
      <c r="CQ687" s="1" t="s">
        <v>1979</v>
      </c>
      <c r="CR687" s="1" t="s">
        <v>1515</v>
      </c>
      <c r="CS687" s="1" t="s">
        <v>1980</v>
      </c>
      <c r="CT687" s="1" t="s">
        <v>889</v>
      </c>
      <c r="CU687" s="1" t="s">
        <v>1981</v>
      </c>
      <c r="CV687" s="1" t="s">
        <v>1982</v>
      </c>
      <c r="CW687" s="1">
        <v>0.0</v>
      </c>
      <c r="CX687" s="1" t="s">
        <v>1983</v>
      </c>
      <c r="CY687" s="1">
        <v>0.0</v>
      </c>
      <c r="CZ687" s="1" t="s">
        <v>471</v>
      </c>
      <c r="DA687" s="1">
        <v>0.0</v>
      </c>
      <c r="DB687" s="1">
        <v>0.0</v>
      </c>
      <c r="DC687" s="1">
        <v>0.0</v>
      </c>
      <c r="DD687" s="1">
        <v>0.0</v>
      </c>
      <c r="DE687" s="1">
        <v>0.0</v>
      </c>
      <c r="DF687" s="1">
        <v>7.0</v>
      </c>
      <c r="DG687" s="1">
        <v>14.0</v>
      </c>
      <c r="DH687" s="1" t="s">
        <v>371</v>
      </c>
    </row>
    <row r="688" ht="15.75" customHeight="1">
      <c r="A688" s="1">
        <v>2016.0</v>
      </c>
      <c r="B688" s="1" t="s">
        <v>1969</v>
      </c>
      <c r="C688" s="1">
        <v>138.0</v>
      </c>
      <c r="D688" s="1">
        <v>20.0</v>
      </c>
      <c r="E688" s="1" t="s">
        <v>1970</v>
      </c>
      <c r="F688" s="1" t="s">
        <v>1971</v>
      </c>
      <c r="G688" s="1" t="s">
        <v>136</v>
      </c>
      <c r="H688" s="1">
        <v>3479.37</v>
      </c>
      <c r="I688" s="1">
        <f t="shared" ref="I688:I691" si="4278">(H688-H687)/H687</f>
        <v>-0.07073693488</v>
      </c>
      <c r="J688" s="3">
        <v>2.0912137858581865E12</v>
      </c>
      <c r="K688" s="3">
        <v>1.2934627315590745</v>
      </c>
      <c r="L688" s="3">
        <v>-0.0940166569157271</v>
      </c>
      <c r="M688" s="3">
        <f t="shared" si="7"/>
        <v>28.36876577</v>
      </c>
      <c r="N688" s="3" t="str">
        <f t="shared" si="8"/>
        <v>#NUM!</v>
      </c>
      <c r="O688" s="1">
        <v>0.0</v>
      </c>
      <c r="P688" s="1" t="s">
        <v>113</v>
      </c>
      <c r="Q688" s="1">
        <v>14.0</v>
      </c>
      <c r="R688" s="1" t="s">
        <v>157</v>
      </c>
      <c r="S688" s="1">
        <f t="shared" si="3310"/>
        <v>1</v>
      </c>
      <c r="T688" s="1">
        <f t="shared" si="10"/>
        <v>1</v>
      </c>
      <c r="U688" s="2">
        <v>26784.0</v>
      </c>
      <c r="V688" s="2">
        <v>43465.0</v>
      </c>
      <c r="W688" s="1">
        <v>16681.0</v>
      </c>
      <c r="X688" s="1">
        <v>9.722025626154055</v>
      </c>
      <c r="Y688" s="1">
        <v>7.0</v>
      </c>
      <c r="Z688" s="1">
        <v>246.662</v>
      </c>
      <c r="AA688" s="1">
        <v>1287.036</v>
      </c>
      <c r="AB688" s="1">
        <v>2192.334</v>
      </c>
      <c r="AC688" s="1">
        <v>854.152</v>
      </c>
      <c r="AD688" s="1">
        <v>0.0</v>
      </c>
      <c r="AE688" s="1">
        <v>1338.182</v>
      </c>
      <c r="AF688" s="1">
        <v>0.617</v>
      </c>
      <c r="AG688" s="1">
        <f t="shared" ref="AG688:AL688" si="4272">LN(AA688)</f>
        <v>7.160097179</v>
      </c>
      <c r="AH688" s="1">
        <f t="shared" si="4272"/>
        <v>7.692722009</v>
      </c>
      <c r="AI688" s="1">
        <f t="shared" si="4272"/>
        <v>6.750109164</v>
      </c>
      <c r="AJ688" s="1" t="str">
        <f t="shared" si="4272"/>
        <v>#NUM!</v>
      </c>
      <c r="AK688" s="1">
        <f t="shared" si="4272"/>
        <v>7.199067255</v>
      </c>
      <c r="AL688" s="1">
        <f t="shared" si="4272"/>
        <v>-0.4828862551</v>
      </c>
      <c r="AM688" s="1">
        <f t="shared" si="12"/>
        <v>8.154606522</v>
      </c>
      <c r="AN688" s="1">
        <v>731.813</v>
      </c>
      <c r="AO688" s="1">
        <v>2157.742</v>
      </c>
      <c r="AP688" s="1">
        <f t="shared" si="13"/>
        <v>1.016031574</v>
      </c>
      <c r="AQ688" s="1">
        <f t="shared" si="14"/>
        <v>0</v>
      </c>
      <c r="AR688" s="1">
        <v>2889.5550000000003</v>
      </c>
      <c r="AS688" s="1">
        <v>589.8149999999996</v>
      </c>
      <c r="AT688" s="1">
        <f t="shared" ref="AT688:AU688" si="4273">LN(AN688)</f>
        <v>6.595525017</v>
      </c>
      <c r="AU688" s="1">
        <f t="shared" si="4273"/>
        <v>7.676817584</v>
      </c>
      <c r="AV688" s="1">
        <f t="shared" ref="AV688:AW688" si="4274">LN(AR688)</f>
        <v>7.96885779</v>
      </c>
      <c r="AW688" s="1">
        <f t="shared" si="4274"/>
        <v>6.379808928</v>
      </c>
      <c r="AX688" s="1">
        <v>2847.193</v>
      </c>
      <c r="AY688" s="1">
        <v>172.859</v>
      </c>
      <c r="AZ688" s="1">
        <v>95.5</v>
      </c>
      <c r="BA688" s="1">
        <v>82.901</v>
      </c>
      <c r="BB688" s="1">
        <v>30.994</v>
      </c>
      <c r="BC688" s="1">
        <v>51.907000000000004</v>
      </c>
      <c r="BD688" s="1">
        <v>0.0</v>
      </c>
      <c r="BE688" s="1">
        <v>51.907000000000004</v>
      </c>
      <c r="BF688" s="1">
        <v>8.801</v>
      </c>
      <c r="BG688" s="1">
        <v>1.492</v>
      </c>
      <c r="BH688" s="1">
        <v>0.0</v>
      </c>
      <c r="BI688" s="1">
        <v>0.0</v>
      </c>
      <c r="BJ688" s="1">
        <f t="shared" ref="BJ688:BM688" si="4275">BF688*1</f>
        <v>8.801</v>
      </c>
      <c r="BK688" s="1">
        <f t="shared" si="4275"/>
        <v>1.492</v>
      </c>
      <c r="BL688" s="1">
        <f t="shared" si="4275"/>
        <v>0</v>
      </c>
      <c r="BM688" s="1">
        <f t="shared" si="4275"/>
        <v>0</v>
      </c>
      <c r="BN688" s="1">
        <f t="shared" si="18"/>
        <v>0</v>
      </c>
      <c r="BO688" s="1">
        <v>2.154</v>
      </c>
      <c r="BP688" s="1">
        <v>3.3329999999999997</v>
      </c>
      <c r="BQ688" s="1">
        <v>1.016</v>
      </c>
      <c r="BR688" s="1">
        <f t="shared" ref="BR688:BT688" si="4276">BO688*1</f>
        <v>2.154</v>
      </c>
      <c r="BS688" s="1">
        <f t="shared" si="4276"/>
        <v>3.333</v>
      </c>
      <c r="BT688" s="1">
        <f t="shared" si="4276"/>
        <v>1.016</v>
      </c>
      <c r="BU688" s="1">
        <v>0.6200000000000001</v>
      </c>
      <c r="BV688" s="1">
        <v>124.07499999999999</v>
      </c>
      <c r="BW688" s="1">
        <v>5.9215</v>
      </c>
      <c r="BX688" s="1">
        <v>203.370929</v>
      </c>
      <c r="BY688" s="1">
        <v>35.118286</v>
      </c>
      <c r="BZ688" s="1">
        <v>248.52642899999998</v>
      </c>
      <c r="CA688" s="1">
        <f t="shared" ref="CA688:CE688" si="4277">BV688*1</f>
        <v>124.075</v>
      </c>
      <c r="CB688" s="1">
        <f t="shared" si="4277"/>
        <v>5.9215</v>
      </c>
      <c r="CC688" s="1">
        <f t="shared" si="4277"/>
        <v>203.370929</v>
      </c>
      <c r="CD688" s="1">
        <f t="shared" si="4277"/>
        <v>35.118286</v>
      </c>
      <c r="CE688" s="1">
        <f t="shared" si="4277"/>
        <v>248.526429</v>
      </c>
      <c r="CF688" s="1">
        <v>8.0</v>
      </c>
      <c r="CG688" s="1">
        <f t="shared" si="21"/>
        <v>8</v>
      </c>
      <c r="CH688" s="1" t="s">
        <v>1972</v>
      </c>
      <c r="CI688" s="1" t="s">
        <v>1973</v>
      </c>
      <c r="CJ688" s="1" t="s">
        <v>1974</v>
      </c>
      <c r="CK688" s="1" t="s">
        <v>1975</v>
      </c>
      <c r="CL688" s="1">
        <v>0.0</v>
      </c>
      <c r="CM688" s="1" t="s">
        <v>1976</v>
      </c>
      <c r="CN688" s="1" t="s">
        <v>1977</v>
      </c>
      <c r="CO688" s="1" t="s">
        <v>884</v>
      </c>
      <c r="CP688" s="1" t="s">
        <v>1978</v>
      </c>
      <c r="CQ688" s="1" t="s">
        <v>1979</v>
      </c>
      <c r="CR688" s="1" t="s">
        <v>1515</v>
      </c>
      <c r="CS688" s="1" t="s">
        <v>1980</v>
      </c>
      <c r="CT688" s="1" t="s">
        <v>889</v>
      </c>
      <c r="CU688" s="1" t="s">
        <v>1981</v>
      </c>
      <c r="CV688" s="1" t="s">
        <v>1982</v>
      </c>
      <c r="CW688" s="1">
        <v>0.0</v>
      </c>
      <c r="CX688" s="1" t="s">
        <v>1983</v>
      </c>
      <c r="CY688" s="1">
        <v>0.0</v>
      </c>
      <c r="CZ688" s="1" t="s">
        <v>471</v>
      </c>
      <c r="DA688" s="1">
        <v>0.0</v>
      </c>
      <c r="DB688" s="1">
        <v>0.0</v>
      </c>
      <c r="DC688" s="1">
        <v>0.0</v>
      </c>
      <c r="DD688" s="1">
        <v>0.0</v>
      </c>
      <c r="DE688" s="1">
        <v>0.0</v>
      </c>
      <c r="DF688" s="1">
        <v>7.0</v>
      </c>
      <c r="DG688" s="1">
        <v>14.0</v>
      </c>
      <c r="DH688" s="1" t="s">
        <v>371</v>
      </c>
    </row>
    <row r="689" ht="15.75" customHeight="1">
      <c r="A689" s="1">
        <v>2017.0</v>
      </c>
      <c r="B689" s="1" t="s">
        <v>1969</v>
      </c>
      <c r="C689" s="1">
        <v>138.0</v>
      </c>
      <c r="D689" s="1">
        <v>20.0</v>
      </c>
      <c r="E689" s="1" t="s">
        <v>1970</v>
      </c>
      <c r="F689" s="1" t="s">
        <v>1971</v>
      </c>
      <c r="G689" s="1" t="s">
        <v>136</v>
      </c>
      <c r="H689" s="1">
        <v>3651.2690000000002</v>
      </c>
      <c r="I689" s="1">
        <f t="shared" si="4278"/>
        <v>0.04940520841</v>
      </c>
      <c r="J689" s="3">
        <v>2.1260922840536946E12</v>
      </c>
      <c r="K689" s="3">
        <v>1.6678590410685672</v>
      </c>
      <c r="L689" s="3">
        <v>1.22653316645808</v>
      </c>
      <c r="M689" s="3">
        <f t="shared" si="7"/>
        <v>28.3853068</v>
      </c>
      <c r="N689" s="3">
        <f t="shared" si="8"/>
        <v>0.2041916259</v>
      </c>
      <c r="O689" s="1">
        <v>0.0</v>
      </c>
      <c r="P689" s="1" t="s">
        <v>113</v>
      </c>
      <c r="Q689" s="1">
        <v>14.0</v>
      </c>
      <c r="R689" s="1" t="s">
        <v>157</v>
      </c>
      <c r="S689" s="1">
        <f t="shared" si="3310"/>
        <v>1</v>
      </c>
      <c r="T689" s="1">
        <f t="shared" si="10"/>
        <v>1</v>
      </c>
      <c r="U689" s="2">
        <v>26784.0</v>
      </c>
      <c r="V689" s="2">
        <v>43100.0</v>
      </c>
      <c r="W689" s="1">
        <v>16316.0</v>
      </c>
      <c r="X689" s="1">
        <v>9.699901500437448</v>
      </c>
      <c r="Y689" s="1">
        <v>7.0</v>
      </c>
      <c r="Z689" s="1">
        <v>141.082</v>
      </c>
      <c r="AA689" s="1">
        <v>1247.303</v>
      </c>
      <c r="AB689" s="1">
        <v>2403.966</v>
      </c>
      <c r="AC689" s="1">
        <v>1107.616</v>
      </c>
      <c r="AD689" s="1">
        <v>0.0</v>
      </c>
      <c r="AE689" s="1">
        <v>1296.3500000000001</v>
      </c>
      <c r="AF689" s="1">
        <v>1.977</v>
      </c>
      <c r="AG689" s="1">
        <f t="shared" ref="AG689:AL689" si="4279">LN(AA689)</f>
        <v>7.128738899</v>
      </c>
      <c r="AH689" s="1">
        <f t="shared" si="4279"/>
        <v>7.784875152</v>
      </c>
      <c r="AI689" s="1">
        <f t="shared" si="4279"/>
        <v>7.009965237</v>
      </c>
      <c r="AJ689" s="1" t="str">
        <f t="shared" si="4279"/>
        <v>#NUM!</v>
      </c>
      <c r="AK689" s="1">
        <f t="shared" si="4279"/>
        <v>7.167307902</v>
      </c>
      <c r="AL689" s="1">
        <f t="shared" si="4279"/>
        <v>0.6815805442</v>
      </c>
      <c r="AM689" s="1">
        <f t="shared" si="12"/>
        <v>8.202830057</v>
      </c>
      <c r="AN689" s="1">
        <v>690.816</v>
      </c>
      <c r="AO689" s="1">
        <v>2362.847</v>
      </c>
      <c r="AP689" s="1">
        <f t="shared" si="13"/>
        <v>1.017402312</v>
      </c>
      <c r="AQ689" s="1">
        <f t="shared" si="14"/>
        <v>0</v>
      </c>
      <c r="AR689" s="1">
        <v>3053.6630000000005</v>
      </c>
      <c r="AS689" s="1">
        <v>597.6059999999998</v>
      </c>
      <c r="AT689" s="1">
        <f t="shared" ref="AT689:AU689" si="4280">LN(AN689)</f>
        <v>6.537873508</v>
      </c>
      <c r="AU689" s="1">
        <f t="shared" si="4280"/>
        <v>7.767622527</v>
      </c>
      <c r="AV689" s="1">
        <f t="shared" ref="AV689:AW689" si="4281">LN(AR689)</f>
        <v>8.024097133</v>
      </c>
      <c r="AW689" s="1">
        <f t="shared" si="4281"/>
        <v>6.392931674</v>
      </c>
      <c r="AX689" s="1">
        <v>3054.6150000000002</v>
      </c>
      <c r="AY689" s="1">
        <v>147.992</v>
      </c>
      <c r="AZ689" s="1">
        <v>61.942</v>
      </c>
      <c r="BA689" s="1">
        <v>86.057</v>
      </c>
      <c r="BB689" s="1">
        <v>78.265</v>
      </c>
      <c r="BC689" s="1">
        <v>7.792</v>
      </c>
      <c r="BD689" s="1">
        <v>0.0</v>
      </c>
      <c r="BE689" s="1">
        <v>7.792</v>
      </c>
      <c r="BF689" s="1">
        <v>1.304</v>
      </c>
      <c r="BG689" s="1">
        <v>0.21300000000000002</v>
      </c>
      <c r="BH689" s="1">
        <v>0.0</v>
      </c>
      <c r="BI689" s="1">
        <v>0.0</v>
      </c>
      <c r="BJ689" s="1">
        <f t="shared" ref="BJ689:BM689" si="4282">BF689*1</f>
        <v>1.304</v>
      </c>
      <c r="BK689" s="1">
        <f t="shared" si="4282"/>
        <v>0.213</v>
      </c>
      <c r="BL689" s="1">
        <f t="shared" si="4282"/>
        <v>0</v>
      </c>
      <c r="BM689" s="1">
        <f t="shared" si="4282"/>
        <v>0</v>
      </c>
      <c r="BN689" s="1">
        <f t="shared" si="18"/>
        <v>0</v>
      </c>
      <c r="BO689" s="1">
        <v>2.3709999999999996</v>
      </c>
      <c r="BP689" s="1">
        <v>2.758</v>
      </c>
      <c r="BQ689" s="1">
        <v>1.016</v>
      </c>
      <c r="BR689" s="1">
        <f t="shared" ref="BR689:BT689" si="4283">BO689*1</f>
        <v>2.371</v>
      </c>
      <c r="BS689" s="1">
        <f t="shared" si="4283"/>
        <v>2.758</v>
      </c>
      <c r="BT689" s="1">
        <f t="shared" si="4283"/>
        <v>1.016</v>
      </c>
      <c r="BU689" s="1">
        <v>0.549</v>
      </c>
      <c r="BV689" s="1">
        <v>115.59700000000001</v>
      </c>
      <c r="BW689" s="1">
        <v>6.146929</v>
      </c>
      <c r="BX689" s="1">
        <v>218.18678599999998</v>
      </c>
      <c r="BY689" s="1">
        <v>42.169714</v>
      </c>
      <c r="BZ689" s="1">
        <v>260.80492899999996</v>
      </c>
      <c r="CA689" s="1">
        <f t="shared" ref="CA689:CE689" si="4284">BV689*1</f>
        <v>115.597</v>
      </c>
      <c r="CB689" s="1">
        <f t="shared" si="4284"/>
        <v>6.146929</v>
      </c>
      <c r="CC689" s="1">
        <f t="shared" si="4284"/>
        <v>218.186786</v>
      </c>
      <c r="CD689" s="1">
        <f t="shared" si="4284"/>
        <v>42.169714</v>
      </c>
      <c r="CE689" s="1">
        <f t="shared" si="4284"/>
        <v>260.804929</v>
      </c>
      <c r="CF689" s="1">
        <v>8.0</v>
      </c>
      <c r="CG689" s="1">
        <f t="shared" si="21"/>
        <v>8</v>
      </c>
      <c r="CH689" s="1" t="s">
        <v>1972</v>
      </c>
      <c r="CI689" s="1" t="s">
        <v>1973</v>
      </c>
      <c r="CJ689" s="1" t="s">
        <v>1974</v>
      </c>
      <c r="CK689" s="1" t="s">
        <v>1975</v>
      </c>
      <c r="CL689" s="1">
        <v>0.0</v>
      </c>
      <c r="CM689" s="1" t="s">
        <v>1976</v>
      </c>
      <c r="CN689" s="1" t="s">
        <v>1977</v>
      </c>
      <c r="CO689" s="1" t="s">
        <v>884</v>
      </c>
      <c r="CP689" s="1" t="s">
        <v>1978</v>
      </c>
      <c r="CQ689" s="1" t="s">
        <v>1979</v>
      </c>
      <c r="CR689" s="1" t="s">
        <v>1515</v>
      </c>
      <c r="CS689" s="1" t="s">
        <v>1980</v>
      </c>
      <c r="CT689" s="1" t="s">
        <v>889</v>
      </c>
      <c r="CU689" s="1" t="s">
        <v>1981</v>
      </c>
      <c r="CV689" s="1" t="s">
        <v>1982</v>
      </c>
      <c r="CW689" s="1">
        <v>0.0</v>
      </c>
      <c r="CX689" s="1" t="s">
        <v>1983</v>
      </c>
      <c r="CY689" s="1">
        <v>0.0</v>
      </c>
      <c r="CZ689" s="1" t="s">
        <v>471</v>
      </c>
      <c r="DA689" s="1">
        <v>0.0</v>
      </c>
      <c r="DB689" s="1">
        <v>0.0</v>
      </c>
      <c r="DC689" s="1">
        <v>0.0</v>
      </c>
      <c r="DD689" s="1">
        <v>0.0</v>
      </c>
      <c r="DE689" s="1">
        <v>0.0</v>
      </c>
      <c r="DF689" s="1">
        <v>7.0</v>
      </c>
      <c r="DG689" s="1">
        <v>14.0</v>
      </c>
      <c r="DH689" s="1" t="s">
        <v>371</v>
      </c>
    </row>
    <row r="690" ht="15.75" customHeight="1">
      <c r="A690" s="1">
        <v>2018.0</v>
      </c>
      <c r="B690" s="1" t="s">
        <v>1969</v>
      </c>
      <c r="C690" s="1">
        <v>138.0</v>
      </c>
      <c r="D690" s="1">
        <v>20.0</v>
      </c>
      <c r="E690" s="1" t="s">
        <v>1970</v>
      </c>
      <c r="F690" s="1" t="s">
        <v>1971</v>
      </c>
      <c r="G690" s="1" t="s">
        <v>136</v>
      </c>
      <c r="H690" s="1">
        <v>3742.449</v>
      </c>
      <c r="I690" s="1">
        <f t="shared" si="4278"/>
        <v>0.02497213982</v>
      </c>
      <c r="J690" s="3">
        <v>2.14611448585804E12</v>
      </c>
      <c r="K690" s="3">
        <v>0.9417371933719778</v>
      </c>
      <c r="L690" s="3">
        <v>1.13748763600395</v>
      </c>
      <c r="M690" s="3">
        <f t="shared" si="7"/>
        <v>28.39468011</v>
      </c>
      <c r="N690" s="3">
        <f t="shared" si="8"/>
        <v>0.1288220023</v>
      </c>
      <c r="O690" s="1">
        <v>0.0</v>
      </c>
      <c r="P690" s="1" t="s">
        <v>113</v>
      </c>
      <c r="Q690" s="1">
        <v>14.0</v>
      </c>
      <c r="R690" s="1" t="s">
        <v>157</v>
      </c>
      <c r="S690" s="1">
        <f t="shared" si="3310"/>
        <v>1</v>
      </c>
      <c r="T690" s="1">
        <f t="shared" si="10"/>
        <v>1</v>
      </c>
      <c r="U690" s="2">
        <v>26784.0</v>
      </c>
      <c r="V690" s="2">
        <v>42735.0</v>
      </c>
      <c r="W690" s="1">
        <v>15951.0</v>
      </c>
      <c r="X690" s="1">
        <v>9.677276802172448</v>
      </c>
      <c r="Y690" s="1">
        <v>7.0</v>
      </c>
      <c r="Z690" s="1">
        <v>-179.93</v>
      </c>
      <c r="AA690" s="1">
        <v>1242.291</v>
      </c>
      <c r="AB690" s="1">
        <v>2500.158</v>
      </c>
      <c r="AC690" s="1">
        <v>1212.801</v>
      </c>
      <c r="AD690" s="1">
        <v>0.0</v>
      </c>
      <c r="AE690" s="1">
        <v>1287.357</v>
      </c>
      <c r="AF690" s="1">
        <v>6.388</v>
      </c>
      <c r="AG690" s="1">
        <f t="shared" ref="AG690:AL690" si="4285">LN(AA690)</f>
        <v>7.124712535</v>
      </c>
      <c r="AH690" s="1">
        <f t="shared" si="4285"/>
        <v>7.824109209</v>
      </c>
      <c r="AI690" s="1">
        <f t="shared" si="4285"/>
        <v>7.100687839</v>
      </c>
      <c r="AJ690" s="1" t="str">
        <f t="shared" si="4285"/>
        <v>#NUM!</v>
      </c>
      <c r="AK690" s="1">
        <f t="shared" si="4285"/>
        <v>7.160346558</v>
      </c>
      <c r="AL690" s="1">
        <f t="shared" si="4285"/>
        <v>1.85442123</v>
      </c>
      <c r="AM690" s="1">
        <f t="shared" si="12"/>
        <v>8.227495489</v>
      </c>
      <c r="AN690" s="1">
        <v>832.274</v>
      </c>
      <c r="AO690" s="1">
        <v>2555.041</v>
      </c>
      <c r="AP690" s="1">
        <f t="shared" si="13"/>
        <v>0.9785197185</v>
      </c>
      <c r="AQ690" s="1">
        <f t="shared" si="14"/>
        <v>1</v>
      </c>
      <c r="AR690" s="1">
        <v>3387.315</v>
      </c>
      <c r="AS690" s="1">
        <v>355.134</v>
      </c>
      <c r="AT690" s="1">
        <f t="shared" ref="AT690:AU690" si="4286">LN(AN690)</f>
        <v>6.724161714</v>
      </c>
      <c r="AU690" s="1">
        <f t="shared" si="4286"/>
        <v>7.845823549</v>
      </c>
      <c r="AV690" s="1">
        <f t="shared" ref="AV690:AW690" si="4287">LN(AR690)</f>
        <v>8.127792851</v>
      </c>
      <c r="AW690" s="1">
        <f t="shared" si="4287"/>
        <v>5.872495183</v>
      </c>
      <c r="AX690" s="1">
        <v>3019.175</v>
      </c>
      <c r="AY690" s="1">
        <v>-139.844</v>
      </c>
      <c r="AZ690" s="1">
        <v>63.352000000000004</v>
      </c>
      <c r="BA690" s="1">
        <v>-200.153</v>
      </c>
      <c r="BB690" s="1">
        <v>42.32</v>
      </c>
      <c r="BC690" s="1">
        <v>-242.473</v>
      </c>
      <c r="BD690" s="1">
        <v>0.0</v>
      </c>
      <c r="BE690" s="1">
        <v>-242.473</v>
      </c>
      <c r="BF690" s="1">
        <v>-68.276</v>
      </c>
      <c r="BG690" s="1">
        <v>-6.479000000000001</v>
      </c>
      <c r="BH690" s="1">
        <v>0.0</v>
      </c>
      <c r="BI690" s="1">
        <v>0.0</v>
      </c>
      <c r="BJ690" s="1">
        <f t="shared" ref="BJ690:BM690" si="4288">BF690*1</f>
        <v>-68.276</v>
      </c>
      <c r="BK690" s="1">
        <f t="shared" si="4288"/>
        <v>-6.479</v>
      </c>
      <c r="BL690" s="1">
        <f t="shared" si="4288"/>
        <v>0</v>
      </c>
      <c r="BM690" s="1">
        <f t="shared" si="4288"/>
        <v>0</v>
      </c>
      <c r="BN690" s="1">
        <f t="shared" si="18"/>
        <v>0</v>
      </c>
      <c r="BO690" s="1">
        <v>2.543</v>
      </c>
      <c r="BP690" s="1">
        <v>2.489</v>
      </c>
      <c r="BQ690" s="1">
        <v>0.979</v>
      </c>
      <c r="BR690" s="1">
        <f t="shared" ref="BR690:BT690" si="4289">BO690*1</f>
        <v>2.543</v>
      </c>
      <c r="BS690" s="1">
        <f t="shared" si="4289"/>
        <v>2.489</v>
      </c>
      <c r="BT690" s="1">
        <f t="shared" si="4289"/>
        <v>0.979</v>
      </c>
      <c r="BU690" s="1">
        <v>0.504</v>
      </c>
      <c r="BV690" s="1">
        <v>234.35500000000002</v>
      </c>
      <c r="BW690" s="1">
        <v>-15.396384999999999</v>
      </c>
      <c r="BX690" s="1">
        <v>232.244231</v>
      </c>
      <c r="BY690" s="1">
        <v>38.419385000000005</v>
      </c>
      <c r="BZ690" s="1">
        <v>287.880692</v>
      </c>
      <c r="CA690" s="1">
        <f t="shared" ref="CA690:CE690" si="4290">BV690*1</f>
        <v>234.355</v>
      </c>
      <c r="CB690" s="1">
        <f t="shared" si="4290"/>
        <v>-15.396385</v>
      </c>
      <c r="CC690" s="1">
        <f t="shared" si="4290"/>
        <v>232.244231</v>
      </c>
      <c r="CD690" s="1">
        <f t="shared" si="4290"/>
        <v>38.419385</v>
      </c>
      <c r="CE690" s="1">
        <f t="shared" si="4290"/>
        <v>287.880692</v>
      </c>
      <c r="CF690" s="1">
        <v>8.0</v>
      </c>
      <c r="CG690" s="1">
        <f t="shared" si="21"/>
        <v>8</v>
      </c>
      <c r="CH690" s="1" t="s">
        <v>1972</v>
      </c>
      <c r="CI690" s="1" t="s">
        <v>1973</v>
      </c>
      <c r="CJ690" s="1" t="s">
        <v>1974</v>
      </c>
      <c r="CK690" s="1" t="s">
        <v>1975</v>
      </c>
      <c r="CL690" s="1">
        <v>0.0</v>
      </c>
      <c r="CM690" s="1" t="s">
        <v>1976</v>
      </c>
      <c r="CN690" s="1" t="s">
        <v>1977</v>
      </c>
      <c r="CO690" s="1" t="s">
        <v>884</v>
      </c>
      <c r="CP690" s="1" t="s">
        <v>1978</v>
      </c>
      <c r="CQ690" s="1" t="s">
        <v>1979</v>
      </c>
      <c r="CR690" s="1" t="s">
        <v>1515</v>
      </c>
      <c r="CS690" s="1" t="s">
        <v>1980</v>
      </c>
      <c r="CT690" s="1" t="s">
        <v>889</v>
      </c>
      <c r="CU690" s="1" t="s">
        <v>1981</v>
      </c>
      <c r="CV690" s="1" t="s">
        <v>1982</v>
      </c>
      <c r="CW690" s="1">
        <v>0.0</v>
      </c>
      <c r="CX690" s="1" t="s">
        <v>1983</v>
      </c>
      <c r="CY690" s="1">
        <v>0.0</v>
      </c>
      <c r="CZ690" s="1" t="s">
        <v>471</v>
      </c>
      <c r="DA690" s="1">
        <v>0.0</v>
      </c>
      <c r="DB690" s="1">
        <v>0.0</v>
      </c>
      <c r="DC690" s="1">
        <v>0.0</v>
      </c>
      <c r="DD690" s="1">
        <v>0.0</v>
      </c>
      <c r="DE690" s="1">
        <v>0.0</v>
      </c>
      <c r="DF690" s="1">
        <v>7.0</v>
      </c>
      <c r="DG690" s="1">
        <v>14.0</v>
      </c>
      <c r="DH690" s="1" t="s">
        <v>371</v>
      </c>
    </row>
    <row r="691" ht="15.75" customHeight="1">
      <c r="A691" s="1">
        <v>2019.0</v>
      </c>
      <c r="B691" s="1" t="s">
        <v>1969</v>
      </c>
      <c r="C691" s="1">
        <v>138.0</v>
      </c>
      <c r="D691" s="1">
        <v>20.0</v>
      </c>
      <c r="E691" s="1" t="s">
        <v>1970</v>
      </c>
      <c r="F691" s="1" t="s">
        <v>1971</v>
      </c>
      <c r="G691" s="1" t="s">
        <v>136</v>
      </c>
      <c r="H691" s="1">
        <v>3486.881</v>
      </c>
      <c r="I691" s="1">
        <f t="shared" si="4278"/>
        <v>-0.06828897334</v>
      </c>
      <c r="J691" s="3">
        <v>2.1522834905985745E12</v>
      </c>
      <c r="K691" s="3">
        <v>0.28744993713920053</v>
      </c>
      <c r="L691" s="3">
        <v>0.611246943765291</v>
      </c>
      <c r="M691" s="3">
        <f t="shared" si="7"/>
        <v>28.39755048</v>
      </c>
      <c r="N691" s="3">
        <f t="shared" si="8"/>
        <v>-0.4922542382</v>
      </c>
      <c r="O691" s="1">
        <v>0.0</v>
      </c>
      <c r="P691" s="1" t="s">
        <v>113</v>
      </c>
      <c r="Q691" s="1">
        <v>14.0</v>
      </c>
      <c r="R691" s="1" t="s">
        <v>157</v>
      </c>
      <c r="S691" s="1">
        <f t="shared" si="3310"/>
        <v>1</v>
      </c>
      <c r="T691" s="1">
        <f t="shared" si="10"/>
        <v>1</v>
      </c>
      <c r="U691" s="2">
        <v>26784.0</v>
      </c>
      <c r="V691" s="2">
        <v>42369.0</v>
      </c>
      <c r="W691" s="1">
        <v>15585.0</v>
      </c>
      <c r="X691" s="1">
        <v>9.654064192201437</v>
      </c>
      <c r="Y691" s="1">
        <v>7.0</v>
      </c>
      <c r="Z691" s="1">
        <v>161.079</v>
      </c>
      <c r="AA691" s="1">
        <v>1198.503</v>
      </c>
      <c r="AB691" s="1">
        <v>2288.378</v>
      </c>
      <c r="AC691" s="1">
        <v>1187.907</v>
      </c>
      <c r="AD691" s="1">
        <v>0.0</v>
      </c>
      <c r="AE691" s="1">
        <v>1100.471</v>
      </c>
      <c r="AF691" s="1">
        <v>13.825000000000001</v>
      </c>
      <c r="AG691" s="1">
        <f t="shared" ref="AG691:AL691" si="4291">LN(AA691)</f>
        <v>7.088828557</v>
      </c>
      <c r="AH691" s="1">
        <f t="shared" si="4291"/>
        <v>7.735598549</v>
      </c>
      <c r="AI691" s="1">
        <f t="shared" si="4291"/>
        <v>7.079948214</v>
      </c>
      <c r="AJ691" s="1" t="str">
        <f t="shared" si="4291"/>
        <v>#NUM!</v>
      </c>
      <c r="AK691" s="1">
        <f t="shared" si="4291"/>
        <v>7.003493549</v>
      </c>
      <c r="AL691" s="1">
        <f t="shared" si="4291"/>
        <v>2.626478547</v>
      </c>
      <c r="AM691" s="1">
        <f t="shared" si="12"/>
        <v>8.156762919</v>
      </c>
      <c r="AN691" s="1">
        <v>986.356</v>
      </c>
      <c r="AO691" s="1">
        <v>2097.93</v>
      </c>
      <c r="AP691" s="1">
        <f t="shared" si="13"/>
        <v>1.090779006</v>
      </c>
      <c r="AQ691" s="1">
        <f t="shared" si="14"/>
        <v>0</v>
      </c>
      <c r="AR691" s="1">
        <v>3084.286</v>
      </c>
      <c r="AS691" s="1">
        <v>402.5949999999998</v>
      </c>
      <c r="AT691" s="1">
        <f t="shared" ref="AT691:AU691" si="4292">LN(AN691)</f>
        <v>6.894017344</v>
      </c>
      <c r="AU691" s="1">
        <f t="shared" si="4292"/>
        <v>7.648706423</v>
      </c>
      <c r="AV691" s="1">
        <f t="shared" ref="AV691:AW691" si="4293">LN(AR691)</f>
        <v>8.034075467</v>
      </c>
      <c r="AW691" s="1">
        <f t="shared" si="4293"/>
        <v>5.997931094</v>
      </c>
      <c r="AX691" s="1">
        <v>3298.8050000000003</v>
      </c>
      <c r="AY691" s="1">
        <v>98.672</v>
      </c>
      <c r="AZ691" s="1">
        <v>55.691</v>
      </c>
      <c r="BA691" s="1">
        <v>71.778</v>
      </c>
      <c r="BB691" s="1">
        <v>24.316</v>
      </c>
      <c r="BC691" s="1">
        <v>47.462</v>
      </c>
      <c r="BD691" s="1">
        <v>0.0</v>
      </c>
      <c r="BE691" s="1">
        <v>47.462</v>
      </c>
      <c r="BF691" s="1">
        <v>11.789</v>
      </c>
      <c r="BG691" s="1">
        <v>1.361</v>
      </c>
      <c r="BH691" s="1">
        <v>0.0</v>
      </c>
      <c r="BI691" s="1">
        <v>0.0</v>
      </c>
      <c r="BJ691" s="1">
        <f t="shared" ref="BJ691:BM691" si="4294">BF691*1</f>
        <v>11.789</v>
      </c>
      <c r="BK691" s="1">
        <f t="shared" si="4294"/>
        <v>1.361</v>
      </c>
      <c r="BL691" s="1">
        <f t="shared" si="4294"/>
        <v>0</v>
      </c>
      <c r="BM691" s="1">
        <f t="shared" si="4294"/>
        <v>0</v>
      </c>
      <c r="BN691" s="1">
        <f t="shared" si="18"/>
        <v>0</v>
      </c>
      <c r="BO691" s="1">
        <v>2.3749999999999996</v>
      </c>
      <c r="BP691" s="1">
        <v>2.777</v>
      </c>
      <c r="BQ691" s="1">
        <v>1.091</v>
      </c>
      <c r="BR691" s="1">
        <f t="shared" ref="BR691:BT691" si="4295">BO691*1</f>
        <v>2.375</v>
      </c>
      <c r="BS691" s="1">
        <f t="shared" si="4295"/>
        <v>2.777</v>
      </c>
      <c r="BT691" s="1">
        <f t="shared" si="4295"/>
        <v>1.091</v>
      </c>
      <c r="BU691" s="1">
        <v>0.525</v>
      </c>
      <c r="BV691" s="1">
        <v>245.0</v>
      </c>
      <c r="BW691" s="1">
        <v>5.127</v>
      </c>
      <c r="BX691" s="1">
        <v>235.62892899999997</v>
      </c>
      <c r="BY691" s="1">
        <v>38.888929</v>
      </c>
      <c r="BZ691" s="1">
        <v>249.06292899999997</v>
      </c>
      <c r="CA691" s="1">
        <f t="shared" ref="CA691:CE691" si="4296">BV691*1</f>
        <v>245</v>
      </c>
      <c r="CB691" s="1">
        <f t="shared" si="4296"/>
        <v>5.127</v>
      </c>
      <c r="CC691" s="1">
        <f t="shared" si="4296"/>
        <v>235.628929</v>
      </c>
      <c r="CD691" s="1">
        <f t="shared" si="4296"/>
        <v>38.888929</v>
      </c>
      <c r="CE691" s="1">
        <f t="shared" si="4296"/>
        <v>249.062929</v>
      </c>
      <c r="CF691" s="1">
        <v>8.0</v>
      </c>
      <c r="CG691" s="1">
        <f t="shared" si="21"/>
        <v>8</v>
      </c>
      <c r="CH691" s="1" t="s">
        <v>1972</v>
      </c>
      <c r="CI691" s="1" t="s">
        <v>1973</v>
      </c>
      <c r="CJ691" s="1" t="s">
        <v>1974</v>
      </c>
      <c r="CK691" s="1" t="s">
        <v>1975</v>
      </c>
      <c r="CL691" s="1">
        <v>0.0</v>
      </c>
      <c r="CM691" s="1" t="s">
        <v>1976</v>
      </c>
      <c r="CN691" s="1" t="s">
        <v>1977</v>
      </c>
      <c r="CO691" s="1" t="s">
        <v>884</v>
      </c>
      <c r="CP691" s="1" t="s">
        <v>1978</v>
      </c>
      <c r="CQ691" s="1" t="s">
        <v>1979</v>
      </c>
      <c r="CR691" s="1" t="s">
        <v>1515</v>
      </c>
      <c r="CS691" s="1" t="s">
        <v>1980</v>
      </c>
      <c r="CT691" s="1" t="s">
        <v>889</v>
      </c>
      <c r="CU691" s="1" t="s">
        <v>1981</v>
      </c>
      <c r="CV691" s="1" t="s">
        <v>1982</v>
      </c>
      <c r="CW691" s="1">
        <v>0.0</v>
      </c>
      <c r="CX691" s="1" t="s">
        <v>1983</v>
      </c>
      <c r="CY691" s="1">
        <v>0.0</v>
      </c>
      <c r="CZ691" s="1" t="s">
        <v>471</v>
      </c>
      <c r="DA691" s="1">
        <v>0.0</v>
      </c>
      <c r="DB691" s="1">
        <v>0.0</v>
      </c>
      <c r="DC691" s="1">
        <v>0.0</v>
      </c>
      <c r="DD691" s="1">
        <v>0.0</v>
      </c>
      <c r="DE691" s="1">
        <v>0.0</v>
      </c>
      <c r="DF691" s="1">
        <v>7.0</v>
      </c>
      <c r="DG691" s="1">
        <v>14.0</v>
      </c>
      <c r="DH691" s="1" t="s">
        <v>371</v>
      </c>
    </row>
    <row r="692" ht="15.75" customHeight="1">
      <c r="A692" s="1">
        <v>2015.0</v>
      </c>
      <c r="B692" s="1" t="s">
        <v>1984</v>
      </c>
      <c r="C692" s="1">
        <v>139.0</v>
      </c>
      <c r="D692" s="1">
        <v>0.0</v>
      </c>
      <c r="E692" s="1" t="s">
        <v>1985</v>
      </c>
      <c r="F692" s="1" t="s">
        <v>1986</v>
      </c>
      <c r="G692" s="1" t="s">
        <v>112</v>
      </c>
      <c r="H692" s="1">
        <v>2776.36199</v>
      </c>
      <c r="I692" s="1"/>
      <c r="J692" s="3">
        <v>1.420264316878601E12</v>
      </c>
      <c r="K692" s="3">
        <v>3.8351726603384577</v>
      </c>
      <c r="L692" s="3">
        <v>-0.500461321406559</v>
      </c>
      <c r="M692" s="3">
        <f t="shared" si="7"/>
        <v>27.98186411</v>
      </c>
      <c r="N692" s="3" t="str">
        <f t="shared" si="8"/>
        <v>#NUM!</v>
      </c>
      <c r="O692" s="1">
        <v>1.0</v>
      </c>
      <c r="P692" s="1" t="s">
        <v>113</v>
      </c>
      <c r="Q692" s="1">
        <v>46.0</v>
      </c>
      <c r="R692" s="1" t="s">
        <v>157</v>
      </c>
      <c r="S692" s="1">
        <f t="shared" si="3310"/>
        <v>1</v>
      </c>
      <c r="T692" s="1">
        <f t="shared" si="10"/>
        <v>1</v>
      </c>
      <c r="U692" s="2">
        <v>32310.0</v>
      </c>
      <c r="V692" s="2">
        <v>43830.0</v>
      </c>
      <c r="W692" s="1">
        <v>11520.0</v>
      </c>
      <c r="X692" s="1">
        <v>9.351839934249883</v>
      </c>
      <c r="Y692" s="1">
        <v>4.0</v>
      </c>
      <c r="Z692" s="1">
        <v>185.02403</v>
      </c>
      <c r="AA692" s="1">
        <v>852.08813</v>
      </c>
      <c r="AB692" s="1">
        <v>1924.2738600000002</v>
      </c>
      <c r="AC692" s="1">
        <v>612.7105</v>
      </c>
      <c r="AD692" s="1">
        <v>1259.4221400000001</v>
      </c>
      <c r="AE692" s="1">
        <v>52.14122</v>
      </c>
      <c r="AF692" s="1">
        <v>21.95085</v>
      </c>
      <c r="AG692" s="1">
        <f t="shared" ref="AG692:AL692" si="4297">LN(AA692)</f>
        <v>6.74768996</v>
      </c>
      <c r="AH692" s="1">
        <f t="shared" si="4297"/>
        <v>7.56230396</v>
      </c>
      <c r="AI692" s="1">
        <f t="shared" si="4297"/>
        <v>6.417892557</v>
      </c>
      <c r="AJ692" s="1">
        <f t="shared" si="4297"/>
        <v>7.138408276</v>
      </c>
      <c r="AK692" s="1">
        <f t="shared" si="4297"/>
        <v>3.953955807</v>
      </c>
      <c r="AL692" s="1">
        <f t="shared" si="4297"/>
        <v>3.088805863</v>
      </c>
      <c r="AM692" s="1">
        <f t="shared" si="12"/>
        <v>7.928896713</v>
      </c>
      <c r="AN692" s="1">
        <v>21.83435</v>
      </c>
      <c r="AO692" s="1">
        <v>864.3808200000001</v>
      </c>
      <c r="AP692" s="1">
        <f t="shared" si="13"/>
        <v>2.226187596</v>
      </c>
      <c r="AQ692" s="1">
        <f t="shared" si="14"/>
        <v>0</v>
      </c>
      <c r="AR692" s="1">
        <v>886.2151700000001</v>
      </c>
      <c r="AS692" s="1">
        <v>1890.14682</v>
      </c>
      <c r="AT692" s="1">
        <f t="shared" ref="AT692:AU692" si="4298">LN(AN692)</f>
        <v>3.083484418</v>
      </c>
      <c r="AU692" s="1">
        <f t="shared" si="4298"/>
        <v>6.762013436</v>
      </c>
      <c r="AV692" s="1">
        <f t="shared" ref="AV692:AW692" si="4299">LN(AR692)</f>
        <v>6.786959777</v>
      </c>
      <c r="AW692" s="1">
        <f t="shared" si="4299"/>
        <v>7.544409788</v>
      </c>
      <c r="AX692" s="1">
        <v>2828.61773</v>
      </c>
      <c r="AY692" s="1">
        <v>159.87887</v>
      </c>
      <c r="AZ692" s="1">
        <v>22.30914</v>
      </c>
      <c r="BA692" s="1">
        <v>138.51769000000002</v>
      </c>
      <c r="BB692" s="1">
        <v>35.74403</v>
      </c>
      <c r="BC692" s="1">
        <v>102.77366</v>
      </c>
      <c r="BD692" s="1"/>
      <c r="BE692" s="1">
        <v>102.77366</v>
      </c>
      <c r="BF692" s="1">
        <v>5.437</v>
      </c>
      <c r="BG692" s="1">
        <v>3.702</v>
      </c>
      <c r="BH692" s="1">
        <v>160.287</v>
      </c>
      <c r="BI692" s="1">
        <v>3.444</v>
      </c>
      <c r="BJ692" s="1">
        <f t="shared" ref="BJ692:BM692" si="4300">BF692*1</f>
        <v>5.437</v>
      </c>
      <c r="BK692" s="1">
        <f t="shared" si="4300"/>
        <v>3.702</v>
      </c>
      <c r="BL692" s="1">
        <f t="shared" si="4300"/>
        <v>160.287</v>
      </c>
      <c r="BM692" s="1">
        <f t="shared" si="4300"/>
        <v>3.444</v>
      </c>
      <c r="BN692" s="1">
        <f t="shared" si="18"/>
        <v>156.843</v>
      </c>
      <c r="BO692" s="1">
        <v>1.4789999999999999</v>
      </c>
      <c r="BP692" s="1">
        <v>4.616999999999999</v>
      </c>
      <c r="BQ692" s="1">
        <v>2.226</v>
      </c>
      <c r="BR692" s="1">
        <f t="shared" ref="BR692:BT692" si="4301">BO692*1</f>
        <v>1.479</v>
      </c>
      <c r="BS692" s="1">
        <f t="shared" si="4301"/>
        <v>4.617</v>
      </c>
      <c r="BT692" s="1">
        <f t="shared" si="4301"/>
        <v>2.226</v>
      </c>
      <c r="BU692" s="1">
        <v>1.517</v>
      </c>
      <c r="BV692" s="1">
        <v>15.387</v>
      </c>
      <c r="BW692" s="1">
        <v>3.011254</v>
      </c>
      <c r="BX692" s="1">
        <v>61.49169</v>
      </c>
      <c r="BY692" s="1">
        <v>24.251427000000003</v>
      </c>
      <c r="BZ692" s="1">
        <v>60.355695</v>
      </c>
      <c r="CA692" s="1">
        <f t="shared" ref="CA692:CE692" si="4302">BV692*1</f>
        <v>15.387</v>
      </c>
      <c r="CB692" s="1">
        <f t="shared" si="4302"/>
        <v>3.011254</v>
      </c>
      <c r="CC692" s="1">
        <f t="shared" si="4302"/>
        <v>61.49169</v>
      </c>
      <c r="CD692" s="1">
        <f t="shared" si="4302"/>
        <v>24.251427</v>
      </c>
      <c r="CE692" s="1">
        <f t="shared" si="4302"/>
        <v>60.355695</v>
      </c>
      <c r="CF692" s="1">
        <v>2.0</v>
      </c>
      <c r="CG692" s="1">
        <f t="shared" si="21"/>
        <v>2</v>
      </c>
      <c r="CH692" s="1" t="s">
        <v>1987</v>
      </c>
      <c r="CI692" s="1" t="s">
        <v>1988</v>
      </c>
      <c r="CJ692" s="1" t="s">
        <v>1989</v>
      </c>
      <c r="CK692" s="1" t="s">
        <v>283</v>
      </c>
      <c r="CL692" s="1" t="s">
        <v>1990</v>
      </c>
      <c r="CM692" s="1" t="s">
        <v>1991</v>
      </c>
      <c r="CN692" s="1" t="s">
        <v>1992</v>
      </c>
      <c r="CO692" s="1" t="s">
        <v>1993</v>
      </c>
      <c r="CP692" s="1" t="s">
        <v>1994</v>
      </c>
      <c r="CQ692" s="1" t="s">
        <v>1995</v>
      </c>
      <c r="CR692" s="1" t="s">
        <v>1111</v>
      </c>
      <c r="CS692" s="1">
        <v>0.0</v>
      </c>
      <c r="CT692" s="1">
        <v>0.0</v>
      </c>
      <c r="CU692" s="1" t="s">
        <v>1175</v>
      </c>
      <c r="CV692" s="1" t="s">
        <v>1996</v>
      </c>
      <c r="CW692" s="1">
        <v>13.0</v>
      </c>
      <c r="CX692" s="1">
        <v>0.0</v>
      </c>
      <c r="CY692" s="1">
        <v>0.0</v>
      </c>
      <c r="CZ692" s="1" t="s">
        <v>1997</v>
      </c>
      <c r="DA692" s="1">
        <v>0.0</v>
      </c>
      <c r="DB692" s="1">
        <v>0.0</v>
      </c>
      <c r="DC692" s="1">
        <v>0.0</v>
      </c>
      <c r="DD692" s="1">
        <v>0.0</v>
      </c>
      <c r="DE692" s="1">
        <v>0.0</v>
      </c>
      <c r="DF692" s="1">
        <v>4.0</v>
      </c>
      <c r="DG692" s="1">
        <v>46.0</v>
      </c>
      <c r="DH692" s="1" t="s">
        <v>132</v>
      </c>
    </row>
    <row r="693" ht="15.75" customHeight="1">
      <c r="A693" s="1">
        <v>2016.0</v>
      </c>
      <c r="B693" s="1" t="s">
        <v>1984</v>
      </c>
      <c r="C693" s="1">
        <v>139.0</v>
      </c>
      <c r="D693" s="1">
        <v>0.0</v>
      </c>
      <c r="E693" s="1" t="s">
        <v>1985</v>
      </c>
      <c r="F693" s="1" t="s">
        <v>1986</v>
      </c>
      <c r="G693" s="1" t="s">
        <v>112</v>
      </c>
      <c r="H693" s="1">
        <v>2611.4033799999997</v>
      </c>
      <c r="I693" s="1">
        <f t="shared" ref="I693:I696" si="4309">(H693-H692)/H692</f>
        <v>-0.05941538265</v>
      </c>
      <c r="J693" s="3">
        <v>1.4633168080030916E12</v>
      </c>
      <c r="K693" s="3">
        <v>3.0313013298193283</v>
      </c>
      <c r="L693" s="3">
        <v>-0.202671740806371</v>
      </c>
      <c r="M693" s="3">
        <f t="shared" si="7"/>
        <v>28.01172676</v>
      </c>
      <c r="N693" s="3" t="str">
        <f t="shared" si="8"/>
        <v>#NUM!</v>
      </c>
      <c r="O693" s="1">
        <v>1.0</v>
      </c>
      <c r="P693" s="1" t="s">
        <v>113</v>
      </c>
      <c r="Q693" s="1">
        <v>46.0</v>
      </c>
      <c r="R693" s="1" t="s">
        <v>157</v>
      </c>
      <c r="S693" s="1">
        <f t="shared" si="3310"/>
        <v>1</v>
      </c>
      <c r="T693" s="1">
        <f t="shared" si="10"/>
        <v>1</v>
      </c>
      <c r="U693" s="2">
        <v>32310.0</v>
      </c>
      <c r="V693" s="2">
        <v>43465.0</v>
      </c>
      <c r="W693" s="1">
        <v>11155.0</v>
      </c>
      <c r="X693" s="1">
        <v>9.319643106866632</v>
      </c>
      <c r="Y693" s="1">
        <v>4.0</v>
      </c>
      <c r="Z693" s="1">
        <v>12.14707</v>
      </c>
      <c r="AA693" s="1">
        <v>807.19888</v>
      </c>
      <c r="AB693" s="1">
        <v>1804.2045</v>
      </c>
      <c r="AC693" s="1">
        <v>637.26</v>
      </c>
      <c r="AD693" s="1">
        <v>1059.8561490000002</v>
      </c>
      <c r="AE693" s="1">
        <v>107.08835</v>
      </c>
      <c r="AF693" s="1">
        <v>82.74371</v>
      </c>
      <c r="AG693" s="1">
        <f t="shared" ref="AG693:AL693" si="4303">LN(AA693)</f>
        <v>6.693570082</v>
      </c>
      <c r="AH693" s="1">
        <f t="shared" si="4303"/>
        <v>7.497875053</v>
      </c>
      <c r="AI693" s="1">
        <f t="shared" si="4303"/>
        <v>6.457177736</v>
      </c>
      <c r="AJ693" s="1">
        <f t="shared" si="4303"/>
        <v>6.965888469</v>
      </c>
      <c r="AK693" s="1">
        <f t="shared" si="4303"/>
        <v>4.673654195</v>
      </c>
      <c r="AL693" s="1">
        <f t="shared" si="4303"/>
        <v>4.415747999</v>
      </c>
      <c r="AM693" s="1">
        <f t="shared" si="12"/>
        <v>7.867643049</v>
      </c>
      <c r="AN693" s="1">
        <v>77.0241</v>
      </c>
      <c r="AO693" s="1">
        <v>836.68959</v>
      </c>
      <c r="AP693" s="1">
        <f t="shared" si="13"/>
        <v>2.15636064</v>
      </c>
      <c r="AQ693" s="1">
        <f t="shared" si="14"/>
        <v>0</v>
      </c>
      <c r="AR693" s="1">
        <v>913.7136899999999</v>
      </c>
      <c r="AS693" s="1">
        <v>1697.6896899999997</v>
      </c>
      <c r="AT693" s="1">
        <f t="shared" ref="AT693:AU693" si="4304">LN(AN693)</f>
        <v>4.34411836</v>
      </c>
      <c r="AU693" s="1">
        <f t="shared" si="4304"/>
        <v>6.729453141</v>
      </c>
      <c r="AV693" s="1">
        <f t="shared" ref="AV693:AW693" si="4305">LN(AR693)</f>
        <v>6.817517273</v>
      </c>
      <c r="AW693" s="1">
        <f t="shared" si="4305"/>
        <v>7.4370236</v>
      </c>
      <c r="AX693" s="1">
        <v>2457.74331</v>
      </c>
      <c r="AY693" s="1">
        <v>-54.956950000000006</v>
      </c>
      <c r="AZ693" s="1">
        <v>26.551930000000002</v>
      </c>
      <c r="BA693" s="1">
        <v>-81.50888</v>
      </c>
      <c r="BB693" s="1">
        <v>-18.47972</v>
      </c>
      <c r="BC693" s="1">
        <v>-63.02916</v>
      </c>
      <c r="BD693" s="1"/>
      <c r="BE693" s="1">
        <v>-63.02916</v>
      </c>
      <c r="BF693" s="1">
        <v>-3.713</v>
      </c>
      <c r="BG693" s="1">
        <v>-2.4139999999999997</v>
      </c>
      <c r="BH693" s="1">
        <v>155.24299999999997</v>
      </c>
      <c r="BI693" s="1">
        <v>5.153</v>
      </c>
      <c r="BJ693" s="1">
        <f t="shared" ref="BJ693:BM693" si="4306">BF693*1</f>
        <v>-3.713</v>
      </c>
      <c r="BK693" s="1">
        <f t="shared" si="4306"/>
        <v>-2.414</v>
      </c>
      <c r="BL693" s="1">
        <f t="shared" si="4306"/>
        <v>155.243</v>
      </c>
      <c r="BM693" s="1">
        <f t="shared" si="4306"/>
        <v>5.153</v>
      </c>
      <c r="BN693" s="1">
        <f t="shared" si="18"/>
        <v>150.09</v>
      </c>
      <c r="BO693" s="1">
        <v>1.385</v>
      </c>
      <c r="BP693" s="1">
        <v>3.8569999999999998</v>
      </c>
      <c r="BQ693" s="1">
        <v>2.1559999999999997</v>
      </c>
      <c r="BR693" s="1">
        <f t="shared" ref="BR693:BT693" si="4307">BO693*1</f>
        <v>1.385</v>
      </c>
      <c r="BS693" s="1">
        <f t="shared" si="4307"/>
        <v>3.857</v>
      </c>
      <c r="BT693" s="1">
        <f t="shared" si="4307"/>
        <v>2.156</v>
      </c>
      <c r="BU693" s="1">
        <v>1.395</v>
      </c>
      <c r="BV693" s="1">
        <v>17.081</v>
      </c>
      <c r="BW693" s="1">
        <v>-1.8113080000000001</v>
      </c>
      <c r="BX693" s="1">
        <v>54.616518000000006</v>
      </c>
      <c r="BY693" s="1">
        <v>23.935251</v>
      </c>
      <c r="BZ693" s="1">
        <v>58.031186000000005</v>
      </c>
      <c r="CA693" s="1">
        <f t="shared" ref="CA693:CE693" si="4308">BV693*1</f>
        <v>17.081</v>
      </c>
      <c r="CB693" s="1">
        <f t="shared" si="4308"/>
        <v>-1.811308</v>
      </c>
      <c r="CC693" s="1">
        <f t="shared" si="4308"/>
        <v>54.616518</v>
      </c>
      <c r="CD693" s="1">
        <f t="shared" si="4308"/>
        <v>23.935251</v>
      </c>
      <c r="CE693" s="1">
        <f t="shared" si="4308"/>
        <v>58.031186</v>
      </c>
      <c r="CF693" s="1">
        <v>2.0</v>
      </c>
      <c r="CG693" s="1">
        <f t="shared" si="21"/>
        <v>2</v>
      </c>
      <c r="CH693" s="1" t="s">
        <v>1987</v>
      </c>
      <c r="CI693" s="1" t="s">
        <v>1988</v>
      </c>
      <c r="CJ693" s="1" t="s">
        <v>1989</v>
      </c>
      <c r="CK693" s="1" t="s">
        <v>283</v>
      </c>
      <c r="CL693" s="1" t="s">
        <v>1990</v>
      </c>
      <c r="CM693" s="1" t="s">
        <v>1991</v>
      </c>
      <c r="CN693" s="1" t="s">
        <v>1992</v>
      </c>
      <c r="CO693" s="1" t="s">
        <v>1993</v>
      </c>
      <c r="CP693" s="1" t="s">
        <v>1994</v>
      </c>
      <c r="CQ693" s="1" t="s">
        <v>1995</v>
      </c>
      <c r="CR693" s="1" t="s">
        <v>1111</v>
      </c>
      <c r="CS693" s="1">
        <v>0.0</v>
      </c>
      <c r="CT693" s="1">
        <v>0.0</v>
      </c>
      <c r="CU693" s="1" t="s">
        <v>1175</v>
      </c>
      <c r="CV693" s="1" t="s">
        <v>1996</v>
      </c>
      <c r="CW693" s="1">
        <v>13.0</v>
      </c>
      <c r="CX693" s="1">
        <v>0.0</v>
      </c>
      <c r="CY693" s="1">
        <v>0.0</v>
      </c>
      <c r="CZ693" s="1" t="s">
        <v>1997</v>
      </c>
      <c r="DA693" s="1">
        <v>0.0</v>
      </c>
      <c r="DB693" s="1">
        <v>0.0</v>
      </c>
      <c r="DC693" s="1">
        <v>0.0</v>
      </c>
      <c r="DD693" s="1">
        <v>0.0</v>
      </c>
      <c r="DE693" s="1">
        <v>0.0</v>
      </c>
      <c r="DF693" s="1">
        <v>4.0</v>
      </c>
      <c r="DG693" s="1">
        <v>46.0</v>
      </c>
      <c r="DH693" s="1" t="s">
        <v>132</v>
      </c>
    </row>
    <row r="694" ht="15.75" customHeight="1">
      <c r="A694" s="1">
        <v>2017.0</v>
      </c>
      <c r="B694" s="1" t="s">
        <v>1984</v>
      </c>
      <c r="C694" s="1">
        <v>139.0</v>
      </c>
      <c r="D694" s="1">
        <v>0.0</v>
      </c>
      <c r="E694" s="1" t="s">
        <v>1985</v>
      </c>
      <c r="F694" s="1" t="s">
        <v>1986</v>
      </c>
      <c r="G694" s="1" t="s">
        <v>112</v>
      </c>
      <c r="H694" s="1">
        <v>2708.44767</v>
      </c>
      <c r="I694" s="1">
        <f t="shared" si="4309"/>
        <v>0.03716173868</v>
      </c>
      <c r="J694" s="3">
        <v>1.5068305993539272E12</v>
      </c>
      <c r="K694" s="3">
        <v>2.9736411905373075</v>
      </c>
      <c r="L694" s="3">
        <v>1.95608333333334</v>
      </c>
      <c r="M694" s="3">
        <f t="shared" si="7"/>
        <v>28.04102962</v>
      </c>
      <c r="N694" s="3">
        <f t="shared" si="8"/>
        <v>0.6709441747</v>
      </c>
      <c r="O694" s="1">
        <v>1.0</v>
      </c>
      <c r="P694" s="1" t="s">
        <v>113</v>
      </c>
      <c r="Q694" s="1">
        <v>46.0</v>
      </c>
      <c r="R694" s="1" t="s">
        <v>157</v>
      </c>
      <c r="S694" s="1">
        <f t="shared" si="3310"/>
        <v>1</v>
      </c>
      <c r="T694" s="1">
        <f t="shared" si="10"/>
        <v>1</v>
      </c>
      <c r="U694" s="2">
        <v>32310.0</v>
      </c>
      <c r="V694" s="2">
        <v>43100.0</v>
      </c>
      <c r="W694" s="1">
        <v>10790.0</v>
      </c>
      <c r="X694" s="1">
        <v>9.28637505825218</v>
      </c>
      <c r="Y694" s="1">
        <v>4.0</v>
      </c>
      <c r="Z694" s="1">
        <v>106.6532</v>
      </c>
      <c r="AA694" s="1">
        <v>857.7519000000001</v>
      </c>
      <c r="AB694" s="1">
        <v>1850.69577</v>
      </c>
      <c r="AC694" s="1">
        <v>640.5</v>
      </c>
      <c r="AD694" s="1">
        <v>1113.4691400000002</v>
      </c>
      <c r="AE694" s="1">
        <v>96.72663</v>
      </c>
      <c r="AF694" s="1">
        <v>72.98146</v>
      </c>
      <c r="AG694" s="1">
        <f t="shared" ref="AG694:AL694" si="4310">LN(AA694)</f>
        <v>6.754314897</v>
      </c>
      <c r="AH694" s="1">
        <f t="shared" si="4310"/>
        <v>7.523316939</v>
      </c>
      <c r="AI694" s="1">
        <f t="shared" si="4310"/>
        <v>6.462249121</v>
      </c>
      <c r="AJ694" s="1">
        <f t="shared" si="4310"/>
        <v>7.015235772</v>
      </c>
      <c r="AK694" s="1">
        <f t="shared" si="4310"/>
        <v>4.571888752</v>
      </c>
      <c r="AL694" s="1">
        <f t="shared" si="4310"/>
        <v>4.290205436</v>
      </c>
      <c r="AM694" s="1">
        <f t="shared" si="12"/>
        <v>7.904130934</v>
      </c>
      <c r="AN694" s="1">
        <v>140.4339</v>
      </c>
      <c r="AO694" s="1">
        <v>879.5981</v>
      </c>
      <c r="AP694" s="1">
        <f t="shared" si="13"/>
        <v>2.104024292</v>
      </c>
      <c r="AQ694" s="1">
        <f t="shared" si="14"/>
        <v>0</v>
      </c>
      <c r="AR694" s="1">
        <v>1020.032</v>
      </c>
      <c r="AS694" s="1">
        <v>1688.4156699999999</v>
      </c>
      <c r="AT694" s="1">
        <f t="shared" ref="AT694:AU694" si="4311">LN(AN694)</f>
        <v>4.944736915</v>
      </c>
      <c r="AU694" s="1">
        <f t="shared" si="4311"/>
        <v>6.779465099</v>
      </c>
      <c r="AV694" s="1">
        <f t="shared" ref="AV694:AW694" si="4312">LN(AR694)</f>
        <v>6.927589278</v>
      </c>
      <c r="AW694" s="1">
        <f t="shared" si="4312"/>
        <v>7.431545895</v>
      </c>
      <c r="AX694" s="1">
        <v>2641.9888899999996</v>
      </c>
      <c r="AY694" s="1">
        <v>50.44186</v>
      </c>
      <c r="AZ694" s="1">
        <v>14.02222</v>
      </c>
      <c r="BA694" s="1">
        <v>36.41964</v>
      </c>
      <c r="BB694" s="1">
        <v>10.19034</v>
      </c>
      <c r="BC694" s="1">
        <v>26.2293</v>
      </c>
      <c r="BD694" s="1"/>
      <c r="BE694" s="1">
        <v>26.2293</v>
      </c>
      <c r="BF694" s="1">
        <v>1.553</v>
      </c>
      <c r="BG694" s="1">
        <v>0.968</v>
      </c>
      <c r="BH694" s="1">
        <v>151.722</v>
      </c>
      <c r="BI694" s="1">
        <v>4.717</v>
      </c>
      <c r="BJ694" s="1">
        <f t="shared" ref="BJ694:BM694" si="4313">BF694*1</f>
        <v>1.553</v>
      </c>
      <c r="BK694" s="1">
        <f t="shared" si="4313"/>
        <v>0.968</v>
      </c>
      <c r="BL694" s="1">
        <f t="shared" si="4313"/>
        <v>151.722</v>
      </c>
      <c r="BM694" s="1">
        <f t="shared" si="4313"/>
        <v>4.717</v>
      </c>
      <c r="BN694" s="1">
        <f t="shared" si="18"/>
        <v>147.005</v>
      </c>
      <c r="BO694" s="1">
        <v>1.4449999999999998</v>
      </c>
      <c r="BP694" s="1">
        <v>4.124999999999999</v>
      </c>
      <c r="BQ694" s="1">
        <v>2.104</v>
      </c>
      <c r="BR694" s="1">
        <f t="shared" ref="BR694:BT694" si="4314">BO694*1</f>
        <v>1.445</v>
      </c>
      <c r="BS694" s="1">
        <f t="shared" si="4314"/>
        <v>4.125</v>
      </c>
      <c r="BT694" s="1">
        <f t="shared" si="4314"/>
        <v>2.104</v>
      </c>
      <c r="BU694" s="1">
        <v>1.3760000000000001</v>
      </c>
      <c r="BV694" s="1">
        <v>18.879</v>
      </c>
      <c r="BW694" s="1">
        <v>0.8469679999999999</v>
      </c>
      <c r="BX694" s="1">
        <v>61.441602</v>
      </c>
      <c r="BY694" s="1">
        <v>24.261544</v>
      </c>
      <c r="BZ694" s="1">
        <v>62.987155</v>
      </c>
      <c r="CA694" s="1">
        <f t="shared" ref="CA694:CE694" si="4315">BV694*1</f>
        <v>18.879</v>
      </c>
      <c r="CB694" s="1">
        <f t="shared" si="4315"/>
        <v>0.846968</v>
      </c>
      <c r="CC694" s="1">
        <f t="shared" si="4315"/>
        <v>61.441602</v>
      </c>
      <c r="CD694" s="1">
        <f t="shared" si="4315"/>
        <v>24.261544</v>
      </c>
      <c r="CE694" s="1">
        <f t="shared" si="4315"/>
        <v>62.987155</v>
      </c>
      <c r="CF694" s="1">
        <v>2.0</v>
      </c>
      <c r="CG694" s="1">
        <f t="shared" si="21"/>
        <v>2</v>
      </c>
      <c r="CH694" s="1" t="s">
        <v>1987</v>
      </c>
      <c r="CI694" s="1" t="s">
        <v>1988</v>
      </c>
      <c r="CJ694" s="1" t="s">
        <v>1989</v>
      </c>
      <c r="CK694" s="1" t="s">
        <v>283</v>
      </c>
      <c r="CL694" s="1" t="s">
        <v>1990</v>
      </c>
      <c r="CM694" s="1" t="s">
        <v>1991</v>
      </c>
      <c r="CN694" s="1" t="s">
        <v>1992</v>
      </c>
      <c r="CO694" s="1" t="s">
        <v>1993</v>
      </c>
      <c r="CP694" s="1" t="s">
        <v>1994</v>
      </c>
      <c r="CQ694" s="1" t="s">
        <v>1995</v>
      </c>
      <c r="CR694" s="1" t="s">
        <v>1111</v>
      </c>
      <c r="CS694" s="1">
        <v>0.0</v>
      </c>
      <c r="CT694" s="1">
        <v>0.0</v>
      </c>
      <c r="CU694" s="1" t="s">
        <v>1175</v>
      </c>
      <c r="CV694" s="1" t="s">
        <v>1996</v>
      </c>
      <c r="CW694" s="1">
        <v>13.0</v>
      </c>
      <c r="CX694" s="1">
        <v>0.0</v>
      </c>
      <c r="CY694" s="1">
        <v>0.0</v>
      </c>
      <c r="CZ694" s="1" t="s">
        <v>1997</v>
      </c>
      <c r="DA694" s="1">
        <v>0.0</v>
      </c>
      <c r="DB694" s="1">
        <v>0.0</v>
      </c>
      <c r="DC694" s="1">
        <v>0.0</v>
      </c>
      <c r="DD694" s="1">
        <v>0.0</v>
      </c>
      <c r="DE694" s="1">
        <v>0.0</v>
      </c>
      <c r="DF694" s="1">
        <v>4.0</v>
      </c>
      <c r="DG694" s="1">
        <v>46.0</v>
      </c>
      <c r="DH694" s="1" t="s">
        <v>132</v>
      </c>
    </row>
    <row r="695" ht="15.75" customHeight="1">
      <c r="A695" s="1">
        <v>2018.0</v>
      </c>
      <c r="B695" s="1" t="s">
        <v>1984</v>
      </c>
      <c r="C695" s="1">
        <v>139.0</v>
      </c>
      <c r="D695" s="1">
        <v>0.0</v>
      </c>
      <c r="E695" s="1" t="s">
        <v>1985</v>
      </c>
      <c r="F695" s="1" t="s">
        <v>1986</v>
      </c>
      <c r="G695" s="1" t="s">
        <v>112</v>
      </c>
      <c r="H695" s="1">
        <v>3036.1855499999997</v>
      </c>
      <c r="I695" s="1">
        <f t="shared" si="4309"/>
        <v>0.1210058011</v>
      </c>
      <c r="J695" s="3">
        <v>1.5434472933205764E12</v>
      </c>
      <c r="K695" s="3">
        <v>2.4300471454687056</v>
      </c>
      <c r="L695" s="3">
        <v>1.67506761489627</v>
      </c>
      <c r="M695" s="3">
        <f t="shared" si="7"/>
        <v>28.06503953</v>
      </c>
      <c r="N695" s="3">
        <f t="shared" si="8"/>
        <v>0.5158535316</v>
      </c>
      <c r="O695" s="1">
        <v>1.0</v>
      </c>
      <c r="P695" s="1" t="s">
        <v>113</v>
      </c>
      <c r="Q695" s="1">
        <v>46.0</v>
      </c>
      <c r="R695" s="1" t="s">
        <v>157</v>
      </c>
      <c r="S695" s="1">
        <f t="shared" si="3310"/>
        <v>1</v>
      </c>
      <c r="T695" s="1">
        <f t="shared" si="10"/>
        <v>1</v>
      </c>
      <c r="U695" s="2">
        <v>32310.0</v>
      </c>
      <c r="V695" s="2">
        <v>42735.0</v>
      </c>
      <c r="W695" s="1">
        <v>10425.0</v>
      </c>
      <c r="X695" s="1">
        <v>9.251962046667002</v>
      </c>
      <c r="Y695" s="1">
        <v>4.0</v>
      </c>
      <c r="Z695" s="1">
        <v>182.12566</v>
      </c>
      <c r="AA695" s="1">
        <v>1067.2409499999999</v>
      </c>
      <c r="AB695" s="1">
        <v>1968.9446</v>
      </c>
      <c r="AC695" s="1">
        <v>555.325</v>
      </c>
      <c r="AD695" s="1">
        <v>1274.00459</v>
      </c>
      <c r="AE695" s="1">
        <v>139.61501</v>
      </c>
      <c r="AF695" s="1">
        <v>105.89278999999999</v>
      </c>
      <c r="AG695" s="1">
        <f t="shared" ref="AG695:AL695" si="4316">LN(AA695)</f>
        <v>6.972832046</v>
      </c>
      <c r="AH695" s="1">
        <f t="shared" si="4316"/>
        <v>7.585252942</v>
      </c>
      <c r="AI695" s="1">
        <f t="shared" si="4316"/>
        <v>6.319553528</v>
      </c>
      <c r="AJ695" s="1">
        <f t="shared" si="4316"/>
        <v>7.149920439</v>
      </c>
      <c r="AK695" s="1">
        <f t="shared" si="4316"/>
        <v>4.938888706</v>
      </c>
      <c r="AL695" s="1">
        <f t="shared" si="4316"/>
        <v>4.662427167</v>
      </c>
      <c r="AM695" s="1">
        <f t="shared" si="12"/>
        <v>8.018357253</v>
      </c>
      <c r="AN695" s="1">
        <v>361.13013</v>
      </c>
      <c r="AO695" s="1">
        <v>912.08401</v>
      </c>
      <c r="AP695" s="1">
        <f t="shared" si="13"/>
        <v>2.158731628</v>
      </c>
      <c r="AQ695" s="1">
        <f t="shared" si="14"/>
        <v>0</v>
      </c>
      <c r="AR695" s="1">
        <v>1273.21414</v>
      </c>
      <c r="AS695" s="1">
        <v>1762.9714099999997</v>
      </c>
      <c r="AT695" s="1">
        <f t="shared" ref="AT695:AU695" si="4317">LN(AN695)</f>
        <v>5.889238364</v>
      </c>
      <c r="AU695" s="1">
        <f t="shared" si="4317"/>
        <v>6.815732102</v>
      </c>
      <c r="AV695" s="1">
        <f t="shared" ref="AV695:AW695" si="4318">LN(AR695)</f>
        <v>7.149299801</v>
      </c>
      <c r="AW695" s="1">
        <f t="shared" si="4318"/>
        <v>7.474755966</v>
      </c>
      <c r="AX695" s="1">
        <v>3319.4223099999995</v>
      </c>
      <c r="AY695" s="1">
        <v>149.69052</v>
      </c>
      <c r="AZ695" s="1">
        <v>12.47662</v>
      </c>
      <c r="BA695" s="1">
        <v>137.2139</v>
      </c>
      <c r="BB695" s="1">
        <v>34.932480000000005</v>
      </c>
      <c r="BC695" s="1">
        <v>102.28142</v>
      </c>
      <c r="BD695" s="1"/>
      <c r="BE695" s="1">
        <v>102.28142</v>
      </c>
      <c r="BF695" s="1">
        <v>5.802</v>
      </c>
      <c r="BG695" s="1">
        <v>3.3689999999999998</v>
      </c>
      <c r="BH695" s="1">
        <v>138.16899999999998</v>
      </c>
      <c r="BI695" s="1">
        <v>3.945</v>
      </c>
      <c r="BJ695" s="1">
        <f t="shared" ref="BJ695:BM695" si="4319">BF695*1</f>
        <v>5.802</v>
      </c>
      <c r="BK695" s="1">
        <f t="shared" si="4319"/>
        <v>3.369</v>
      </c>
      <c r="BL695" s="1">
        <f t="shared" si="4319"/>
        <v>138.169</v>
      </c>
      <c r="BM695" s="1">
        <f t="shared" si="4319"/>
        <v>3.945</v>
      </c>
      <c r="BN695" s="1">
        <f t="shared" si="18"/>
        <v>134.224</v>
      </c>
      <c r="BO695" s="1">
        <v>1.563</v>
      </c>
      <c r="BP695" s="1">
        <v>5.977</v>
      </c>
      <c r="BQ695" s="1">
        <v>2.159</v>
      </c>
      <c r="BR695" s="1">
        <f t="shared" ref="BR695:BT695" si="4320">BO695*1</f>
        <v>1.563</v>
      </c>
      <c r="BS695" s="1">
        <f t="shared" si="4320"/>
        <v>5.977</v>
      </c>
      <c r="BT695" s="1">
        <f t="shared" si="4320"/>
        <v>2.159</v>
      </c>
      <c r="BU695" s="1">
        <v>1.55</v>
      </c>
      <c r="BV695" s="1">
        <v>31.774</v>
      </c>
      <c r="BW695" s="1">
        <v>3.049198</v>
      </c>
      <c r="BX695" s="1">
        <v>73.76494</v>
      </c>
      <c r="BY695" s="1">
        <v>25.114668</v>
      </c>
      <c r="BZ695" s="1">
        <v>67.47079</v>
      </c>
      <c r="CA695" s="1">
        <f t="shared" ref="CA695:CE695" si="4321">BV695*1</f>
        <v>31.774</v>
      </c>
      <c r="CB695" s="1">
        <f t="shared" si="4321"/>
        <v>3.049198</v>
      </c>
      <c r="CC695" s="1">
        <f t="shared" si="4321"/>
        <v>73.76494</v>
      </c>
      <c r="CD695" s="1">
        <f t="shared" si="4321"/>
        <v>25.114668</v>
      </c>
      <c r="CE695" s="1">
        <f t="shared" si="4321"/>
        <v>67.47079</v>
      </c>
      <c r="CF695" s="1">
        <v>2.0</v>
      </c>
      <c r="CG695" s="1">
        <f t="shared" si="21"/>
        <v>2</v>
      </c>
      <c r="CH695" s="1" t="s">
        <v>1987</v>
      </c>
      <c r="CI695" s="1" t="s">
        <v>1988</v>
      </c>
      <c r="CJ695" s="1" t="s">
        <v>1989</v>
      </c>
      <c r="CK695" s="1" t="s">
        <v>283</v>
      </c>
      <c r="CL695" s="1" t="s">
        <v>1990</v>
      </c>
      <c r="CM695" s="1" t="s">
        <v>1991</v>
      </c>
      <c r="CN695" s="1" t="s">
        <v>1992</v>
      </c>
      <c r="CO695" s="1" t="s">
        <v>1993</v>
      </c>
      <c r="CP695" s="1" t="s">
        <v>1994</v>
      </c>
      <c r="CQ695" s="1" t="s">
        <v>1995</v>
      </c>
      <c r="CR695" s="1" t="s">
        <v>1111</v>
      </c>
      <c r="CS695" s="1">
        <v>0.0</v>
      </c>
      <c r="CT695" s="1">
        <v>0.0</v>
      </c>
      <c r="CU695" s="1" t="s">
        <v>1175</v>
      </c>
      <c r="CV695" s="1" t="s">
        <v>1996</v>
      </c>
      <c r="CW695" s="1">
        <v>13.0</v>
      </c>
      <c r="CX695" s="1">
        <v>0.0</v>
      </c>
      <c r="CY695" s="1">
        <v>0.0</v>
      </c>
      <c r="CZ695" s="1" t="s">
        <v>1997</v>
      </c>
      <c r="DA695" s="1">
        <v>0.0</v>
      </c>
      <c r="DB695" s="1">
        <v>0.0</v>
      </c>
      <c r="DC695" s="1">
        <v>0.0</v>
      </c>
      <c r="DD695" s="1">
        <v>0.0</v>
      </c>
      <c r="DE695" s="1">
        <v>0.0</v>
      </c>
      <c r="DF695" s="1">
        <v>4.0</v>
      </c>
      <c r="DG695" s="1">
        <v>46.0</v>
      </c>
      <c r="DH695" s="1" t="s">
        <v>132</v>
      </c>
    </row>
    <row r="696" ht="15.75" customHeight="1">
      <c r="A696" s="1">
        <v>2019.0</v>
      </c>
      <c r="B696" s="1" t="s">
        <v>1984</v>
      </c>
      <c r="C696" s="1">
        <v>139.0</v>
      </c>
      <c r="D696" s="1">
        <v>0.0</v>
      </c>
      <c r="E696" s="1" t="s">
        <v>1985</v>
      </c>
      <c r="F696" s="1" t="s">
        <v>1986</v>
      </c>
      <c r="G696" s="1" t="s">
        <v>112</v>
      </c>
      <c r="H696" s="1">
        <v>3141.0494299999996</v>
      </c>
      <c r="I696" s="1">
        <f t="shared" si="4309"/>
        <v>0.03453803408</v>
      </c>
      <c r="J696" s="3">
        <v>1.5735464740892888E12</v>
      </c>
      <c r="K696" s="3">
        <v>1.950126894450463</v>
      </c>
      <c r="L696" s="3">
        <v>0.699536241717015</v>
      </c>
      <c r="M696" s="3">
        <f t="shared" si="7"/>
        <v>28.08435309</v>
      </c>
      <c r="N696" s="3">
        <f t="shared" si="8"/>
        <v>-0.3573376753</v>
      </c>
      <c r="O696" s="1">
        <v>1.0</v>
      </c>
      <c r="P696" s="1" t="s">
        <v>113</v>
      </c>
      <c r="Q696" s="1">
        <v>46.0</v>
      </c>
      <c r="R696" s="1" t="s">
        <v>157</v>
      </c>
      <c r="S696" s="1">
        <f t="shared" si="3310"/>
        <v>1</v>
      </c>
      <c r="T696" s="1">
        <f t="shared" si="10"/>
        <v>1</v>
      </c>
      <c r="U696" s="2">
        <v>32310.0</v>
      </c>
      <c r="V696" s="2">
        <v>42369.0</v>
      </c>
      <c r="W696" s="1">
        <v>10059.0</v>
      </c>
      <c r="X696" s="1">
        <v>9.216223035134337</v>
      </c>
      <c r="Y696" s="1">
        <v>4.0</v>
      </c>
      <c r="Z696" s="1">
        <v>60.91789</v>
      </c>
      <c r="AA696" s="1">
        <v>1113.9731600000002</v>
      </c>
      <c r="AB696" s="1">
        <v>2027.07627</v>
      </c>
      <c r="AC696" s="1">
        <v>601.5500000000001</v>
      </c>
      <c r="AD696" s="1">
        <v>1298.62243</v>
      </c>
      <c r="AE696" s="1">
        <v>126.90384</v>
      </c>
      <c r="AF696" s="1">
        <v>67.63680000000001</v>
      </c>
      <c r="AG696" s="1">
        <f t="shared" ref="AG696:AL696" si="4322">LN(AA696)</f>
        <v>7.015688327</v>
      </c>
      <c r="AH696" s="1">
        <f t="shared" si="4322"/>
        <v>7.614349773</v>
      </c>
      <c r="AI696" s="1">
        <f t="shared" si="4322"/>
        <v>6.399509657</v>
      </c>
      <c r="AJ696" s="1">
        <f t="shared" si="4322"/>
        <v>7.169059312</v>
      </c>
      <c r="AK696" s="1">
        <f t="shared" si="4322"/>
        <v>4.843429634</v>
      </c>
      <c r="AL696" s="1">
        <f t="shared" si="4322"/>
        <v>4.214152214</v>
      </c>
      <c r="AM696" s="1">
        <f t="shared" si="12"/>
        <v>8.052312236</v>
      </c>
      <c r="AN696" s="1">
        <v>330.37247</v>
      </c>
      <c r="AO696" s="1">
        <v>1094.3690800000002</v>
      </c>
      <c r="AP696" s="1">
        <f t="shared" si="13"/>
        <v>1.852278456</v>
      </c>
      <c r="AQ696" s="1">
        <f t="shared" si="14"/>
        <v>0</v>
      </c>
      <c r="AR696" s="1">
        <v>1424.7415500000002</v>
      </c>
      <c r="AS696" s="1">
        <v>1716.3078799999994</v>
      </c>
      <c r="AT696" s="1">
        <f t="shared" ref="AT696:AU696" si="4323">LN(AN696)</f>
        <v>5.800220715</v>
      </c>
      <c r="AU696" s="1">
        <f t="shared" si="4323"/>
        <v>6.997933294</v>
      </c>
      <c r="AV696" s="1">
        <f t="shared" ref="AV696:AW696" si="4324">LN(AR696)</f>
        <v>7.261745708</v>
      </c>
      <c r="AW696" s="1">
        <f t="shared" si="4324"/>
        <v>7.447930681</v>
      </c>
      <c r="AX696" s="1">
        <v>3234.39096</v>
      </c>
      <c r="AY696" s="1">
        <v>-52.84547</v>
      </c>
      <c r="AZ696" s="1">
        <v>13.92313</v>
      </c>
      <c r="BA696" s="1">
        <v>-66.7686</v>
      </c>
      <c r="BB696" s="1">
        <v>-16.40977</v>
      </c>
      <c r="BC696" s="1">
        <v>-50.358830000000005</v>
      </c>
      <c r="BD696" s="1"/>
      <c r="BE696" s="1">
        <v>-50.358830000000005</v>
      </c>
      <c r="BF696" s="1">
        <v>-2.9339999999999997</v>
      </c>
      <c r="BG696" s="1">
        <v>-1.603</v>
      </c>
      <c r="BH696" s="1">
        <v>144.542</v>
      </c>
      <c r="BI696" s="1">
        <v>5.904</v>
      </c>
      <c r="BJ696" s="1">
        <f t="shared" ref="BJ696:BM696" si="4325">BF696*1</f>
        <v>-2.934</v>
      </c>
      <c r="BK696" s="1">
        <f t="shared" si="4325"/>
        <v>-1.603</v>
      </c>
      <c r="BL696" s="1">
        <f t="shared" si="4325"/>
        <v>144.542</v>
      </c>
      <c r="BM696" s="1">
        <f t="shared" si="4325"/>
        <v>5.904</v>
      </c>
      <c r="BN696" s="1">
        <f t="shared" si="18"/>
        <v>138.638</v>
      </c>
      <c r="BO696" s="1">
        <v>1.58</v>
      </c>
      <c r="BP696" s="1">
        <v>5.377</v>
      </c>
      <c r="BQ696" s="1">
        <v>1.852</v>
      </c>
      <c r="BR696" s="1">
        <f t="shared" ref="BR696:BT696" si="4326">BO696*1</f>
        <v>1.58</v>
      </c>
      <c r="BS696" s="1">
        <f t="shared" si="4326"/>
        <v>5.377</v>
      </c>
      <c r="BT696" s="1">
        <f t="shared" si="4326"/>
        <v>1.852</v>
      </c>
      <c r="BU696" s="1">
        <v>1.303</v>
      </c>
      <c r="BV696" s="1">
        <v>37.891</v>
      </c>
      <c r="BW696" s="1">
        <v>-1.451491</v>
      </c>
      <c r="BX696" s="1">
        <v>70.31284699999999</v>
      </c>
      <c r="BY696" s="1">
        <v>25.877289</v>
      </c>
      <c r="BZ696" s="1">
        <v>68.28368300000001</v>
      </c>
      <c r="CA696" s="1">
        <f t="shared" ref="CA696:CE696" si="4327">BV696*1</f>
        <v>37.891</v>
      </c>
      <c r="CB696" s="1">
        <f t="shared" si="4327"/>
        <v>-1.451491</v>
      </c>
      <c r="CC696" s="1">
        <f t="shared" si="4327"/>
        <v>70.312847</v>
      </c>
      <c r="CD696" s="1">
        <f t="shared" si="4327"/>
        <v>25.877289</v>
      </c>
      <c r="CE696" s="1">
        <f t="shared" si="4327"/>
        <v>68.283683</v>
      </c>
      <c r="CF696" s="1">
        <v>2.0</v>
      </c>
      <c r="CG696" s="1">
        <f t="shared" si="21"/>
        <v>2</v>
      </c>
      <c r="CH696" s="1" t="s">
        <v>1987</v>
      </c>
      <c r="CI696" s="1" t="s">
        <v>1988</v>
      </c>
      <c r="CJ696" s="1" t="s">
        <v>1989</v>
      </c>
      <c r="CK696" s="1" t="s">
        <v>283</v>
      </c>
      <c r="CL696" s="1" t="s">
        <v>1990</v>
      </c>
      <c r="CM696" s="1" t="s">
        <v>1991</v>
      </c>
      <c r="CN696" s="1" t="s">
        <v>1992</v>
      </c>
      <c r="CO696" s="1" t="s">
        <v>1993</v>
      </c>
      <c r="CP696" s="1" t="s">
        <v>1994</v>
      </c>
      <c r="CQ696" s="1" t="s">
        <v>1995</v>
      </c>
      <c r="CR696" s="1" t="s">
        <v>1111</v>
      </c>
      <c r="CS696" s="1">
        <v>0.0</v>
      </c>
      <c r="CT696" s="1">
        <v>0.0</v>
      </c>
      <c r="CU696" s="1" t="s">
        <v>1175</v>
      </c>
      <c r="CV696" s="1" t="s">
        <v>1996</v>
      </c>
      <c r="CW696" s="1">
        <v>13.0</v>
      </c>
      <c r="CX696" s="1">
        <v>0.0</v>
      </c>
      <c r="CY696" s="1">
        <v>0.0</v>
      </c>
      <c r="CZ696" s="1" t="s">
        <v>1997</v>
      </c>
      <c r="DA696" s="1">
        <v>0.0</v>
      </c>
      <c r="DB696" s="1">
        <v>0.0</v>
      </c>
      <c r="DC696" s="1">
        <v>0.0</v>
      </c>
      <c r="DD696" s="1">
        <v>0.0</v>
      </c>
      <c r="DE696" s="1">
        <v>0.0</v>
      </c>
      <c r="DF696" s="1">
        <v>4.0</v>
      </c>
      <c r="DG696" s="1">
        <v>46.0</v>
      </c>
      <c r="DH696" s="1" t="s">
        <v>132</v>
      </c>
    </row>
    <row r="697" ht="15.75" customHeight="1">
      <c r="A697" s="1">
        <v>2015.0</v>
      </c>
      <c r="B697" s="1" t="s">
        <v>1998</v>
      </c>
      <c r="C697" s="1">
        <v>140.0</v>
      </c>
      <c r="D697" s="1">
        <v>0.0</v>
      </c>
      <c r="E697" s="1" t="s">
        <v>1999</v>
      </c>
      <c r="F697" s="1" t="s">
        <v>2000</v>
      </c>
      <c r="G697" s="1" t="s">
        <v>136</v>
      </c>
      <c r="H697" s="1">
        <v>6093.314</v>
      </c>
      <c r="I697" s="1"/>
      <c r="J697" s="3">
        <v>2.0645101169067312E12</v>
      </c>
      <c r="K697" s="3">
        <v>0.7783043507165814</v>
      </c>
      <c r="L697" s="3">
        <v>0.0387903996579552</v>
      </c>
      <c r="M697" s="3">
        <f t="shared" si="7"/>
        <v>28.35591408</v>
      </c>
      <c r="N697" s="3">
        <f t="shared" si="8"/>
        <v>-3.249582494</v>
      </c>
      <c r="O697" s="1">
        <v>0.0</v>
      </c>
      <c r="P697" s="1" t="s">
        <v>113</v>
      </c>
      <c r="Q697" s="1">
        <v>12.0</v>
      </c>
      <c r="R697" s="1" t="s">
        <v>157</v>
      </c>
      <c r="S697" s="1">
        <f t="shared" si="3310"/>
        <v>1</v>
      </c>
      <c r="T697" s="1">
        <f t="shared" si="10"/>
        <v>1</v>
      </c>
      <c r="U697" s="2">
        <v>33222.0</v>
      </c>
      <c r="V697" s="2">
        <v>43830.0</v>
      </c>
      <c r="W697" s="1">
        <v>10608.0</v>
      </c>
      <c r="X697" s="1">
        <v>9.269363712425644</v>
      </c>
      <c r="Y697" s="1">
        <v>5.0</v>
      </c>
      <c r="Z697" s="1">
        <v>227.48000000000002</v>
      </c>
      <c r="AA697" s="1">
        <v>2071.439</v>
      </c>
      <c r="AB697" s="1">
        <v>4021.875</v>
      </c>
      <c r="AC697" s="1">
        <v>909.296</v>
      </c>
      <c r="AD697" s="1">
        <v>2810.735</v>
      </c>
      <c r="AE697" s="1">
        <v>301.844</v>
      </c>
      <c r="AF697" s="1">
        <v>20.893</v>
      </c>
      <c r="AG697" s="1">
        <f t="shared" ref="AG697:AL697" si="4328">LN(AA697)</f>
        <v>7.635998814</v>
      </c>
      <c r="AH697" s="1">
        <f t="shared" si="4328"/>
        <v>8.299503491</v>
      </c>
      <c r="AI697" s="1">
        <f t="shared" si="4328"/>
        <v>6.812670674</v>
      </c>
      <c r="AJ697" s="1">
        <f t="shared" si="4328"/>
        <v>7.941201294</v>
      </c>
      <c r="AK697" s="1">
        <f t="shared" si="4328"/>
        <v>5.709910328</v>
      </c>
      <c r="AL697" s="1">
        <f t="shared" si="4328"/>
        <v>3.039414175</v>
      </c>
      <c r="AM697" s="1">
        <f t="shared" si="12"/>
        <v>8.714947383</v>
      </c>
      <c r="AN697" s="1">
        <v>552.324</v>
      </c>
      <c r="AO697" s="1">
        <v>3159.036</v>
      </c>
      <c r="AP697" s="1">
        <f t="shared" si="13"/>
        <v>1.27313364</v>
      </c>
      <c r="AQ697" s="1">
        <f t="shared" si="14"/>
        <v>0</v>
      </c>
      <c r="AR697" s="1">
        <v>3711.36</v>
      </c>
      <c r="AS697" s="1">
        <v>2381.954</v>
      </c>
      <c r="AT697" s="1">
        <f t="shared" ref="AT697:AU697" si="4329">LN(AN697)</f>
        <v>6.314134831</v>
      </c>
      <c r="AU697" s="1">
        <f t="shared" si="4329"/>
        <v>8.058022197</v>
      </c>
      <c r="AV697" s="1">
        <f t="shared" ref="AV697:AW697" si="4330">LN(AR697)</f>
        <v>8.219153665</v>
      </c>
      <c r="AW697" s="1">
        <f t="shared" si="4330"/>
        <v>7.775676438</v>
      </c>
      <c r="AX697" s="1">
        <v>3277.754</v>
      </c>
      <c r="AY697" s="1">
        <v>275.31600000000003</v>
      </c>
      <c r="AZ697" s="1">
        <v>63.005</v>
      </c>
      <c r="BA697" s="1">
        <v>212.31300000000002</v>
      </c>
      <c r="BB697" s="1">
        <v>25.276</v>
      </c>
      <c r="BC697" s="1">
        <v>187.037</v>
      </c>
      <c r="BD697" s="1">
        <v>-74.432</v>
      </c>
      <c r="BE697" s="1">
        <v>112.605</v>
      </c>
      <c r="BF697" s="1">
        <v>4.726999999999999</v>
      </c>
      <c r="BG697" s="1">
        <v>1.848</v>
      </c>
      <c r="BH697" s="1">
        <v>308.707</v>
      </c>
      <c r="BI697" s="1">
        <v>270.3</v>
      </c>
      <c r="BJ697" s="1">
        <f t="shared" ref="BJ697:BM697" si="4331">BF697*1</f>
        <v>4.727</v>
      </c>
      <c r="BK697" s="1">
        <f t="shared" si="4331"/>
        <v>1.848</v>
      </c>
      <c r="BL697" s="1">
        <f t="shared" si="4331"/>
        <v>308.707</v>
      </c>
      <c r="BM697" s="1">
        <f t="shared" si="4331"/>
        <v>270.3</v>
      </c>
      <c r="BN697" s="1">
        <f t="shared" si="18"/>
        <v>38.407</v>
      </c>
      <c r="BO697" s="1">
        <v>1.117</v>
      </c>
      <c r="BP697" s="1">
        <v>3.605</v>
      </c>
      <c r="BQ697" s="1">
        <v>1.273</v>
      </c>
      <c r="BR697" s="1">
        <f t="shared" ref="BR697:BT697" si="4332">BO697*1</f>
        <v>1.117</v>
      </c>
      <c r="BS697" s="1">
        <f t="shared" si="4332"/>
        <v>3.605</v>
      </c>
      <c r="BT697" s="1">
        <f t="shared" si="4332"/>
        <v>1.273</v>
      </c>
      <c r="BU697" s="1">
        <v>0.985</v>
      </c>
      <c r="BV697" s="1">
        <v>39.465</v>
      </c>
      <c r="BW697" s="1">
        <v>14.154200000000001</v>
      </c>
      <c r="BX697" s="1">
        <v>218.516933</v>
      </c>
      <c r="BY697" s="1">
        <v>43.2804</v>
      </c>
      <c r="BZ697" s="1">
        <v>406.22093300000006</v>
      </c>
      <c r="CA697" s="1">
        <f t="shared" ref="CA697:CE697" si="4333">BV697*1</f>
        <v>39.465</v>
      </c>
      <c r="CB697" s="1">
        <f t="shared" si="4333"/>
        <v>14.1542</v>
      </c>
      <c r="CC697" s="1">
        <f t="shared" si="4333"/>
        <v>218.516933</v>
      </c>
      <c r="CD697" s="1">
        <f t="shared" si="4333"/>
        <v>43.2804</v>
      </c>
      <c r="CE697" s="1">
        <f t="shared" si="4333"/>
        <v>406.220933</v>
      </c>
      <c r="CF697" s="1">
        <v>12.0</v>
      </c>
      <c r="CG697" s="1">
        <f t="shared" si="21"/>
        <v>12</v>
      </c>
      <c r="CH697" s="1" t="s">
        <v>2001</v>
      </c>
      <c r="CI697" s="1" t="s">
        <v>2002</v>
      </c>
      <c r="CJ697" s="1" t="s">
        <v>2003</v>
      </c>
      <c r="CK697" s="1" t="s">
        <v>537</v>
      </c>
      <c r="CL697" s="1">
        <v>0.0</v>
      </c>
      <c r="CM697" s="1" t="s">
        <v>2004</v>
      </c>
      <c r="CN697" s="1" t="s">
        <v>2005</v>
      </c>
      <c r="CO697" s="1" t="s">
        <v>2006</v>
      </c>
      <c r="CP697" s="1" t="s">
        <v>2007</v>
      </c>
      <c r="CQ697" s="1" t="s">
        <v>2008</v>
      </c>
      <c r="CR697" s="1" t="s">
        <v>367</v>
      </c>
      <c r="CS697" s="1" t="s">
        <v>2009</v>
      </c>
      <c r="CT697" s="1" t="s">
        <v>272</v>
      </c>
      <c r="CU697" s="1" t="s">
        <v>2010</v>
      </c>
      <c r="CV697" s="1" t="s">
        <v>2011</v>
      </c>
      <c r="CW697" s="1">
        <v>1.0</v>
      </c>
      <c r="CX697" s="1" t="s">
        <v>2012</v>
      </c>
      <c r="CY697" s="1" t="s">
        <v>2013</v>
      </c>
      <c r="CZ697" s="1" t="s">
        <v>2014</v>
      </c>
      <c r="DA697" s="1" t="s">
        <v>388</v>
      </c>
      <c r="DB697" s="1" t="s">
        <v>2015</v>
      </c>
      <c r="DC697" s="1" t="s">
        <v>604</v>
      </c>
      <c r="DD697" s="1" t="s">
        <v>605</v>
      </c>
      <c r="DE697" s="1">
        <v>0.0</v>
      </c>
      <c r="DF697" s="1">
        <v>5.0</v>
      </c>
      <c r="DG697" s="1">
        <v>12.0</v>
      </c>
      <c r="DH697" s="1" t="s">
        <v>153</v>
      </c>
    </row>
    <row r="698" ht="15.75" customHeight="1">
      <c r="A698" s="1">
        <v>2016.0</v>
      </c>
      <c r="B698" s="1" t="s">
        <v>1998</v>
      </c>
      <c r="C698" s="1">
        <v>140.0</v>
      </c>
      <c r="D698" s="1">
        <v>0.0</v>
      </c>
      <c r="E698" s="1" t="s">
        <v>1999</v>
      </c>
      <c r="F698" s="1" t="s">
        <v>2000</v>
      </c>
      <c r="G698" s="1" t="s">
        <v>136</v>
      </c>
      <c r="H698" s="1">
        <v>4709.805</v>
      </c>
      <c r="I698" s="1">
        <f t="shared" ref="I698:I701" si="4340">(H698-H697)/H697</f>
        <v>-0.2270536198</v>
      </c>
      <c r="J698" s="3">
        <v>2.0912137858581865E12</v>
      </c>
      <c r="K698" s="3">
        <v>1.2934627315590745</v>
      </c>
      <c r="L698" s="3">
        <v>-0.0940166569157271</v>
      </c>
      <c r="M698" s="3">
        <f t="shared" si="7"/>
        <v>28.36876577</v>
      </c>
      <c r="N698" s="3" t="str">
        <f t="shared" si="8"/>
        <v>#NUM!</v>
      </c>
      <c r="O698" s="1">
        <v>0.0</v>
      </c>
      <c r="P698" s="1" t="s">
        <v>113</v>
      </c>
      <c r="Q698" s="1">
        <v>12.0</v>
      </c>
      <c r="R698" s="1" t="s">
        <v>157</v>
      </c>
      <c r="S698" s="1">
        <f t="shared" si="3310"/>
        <v>1</v>
      </c>
      <c r="T698" s="1">
        <f t="shared" si="10"/>
        <v>1</v>
      </c>
      <c r="U698" s="2">
        <v>33222.0</v>
      </c>
      <c r="V698" s="2">
        <v>43465.0</v>
      </c>
      <c r="W698" s="1">
        <v>10243.0</v>
      </c>
      <c r="X698" s="1">
        <v>9.234349824436535</v>
      </c>
      <c r="Y698" s="1">
        <v>5.0</v>
      </c>
      <c r="Z698" s="1">
        <v>138.122</v>
      </c>
      <c r="AA698" s="1">
        <v>1556.061</v>
      </c>
      <c r="AB698" s="1">
        <v>3153.744</v>
      </c>
      <c r="AC698" s="1">
        <v>856.168</v>
      </c>
      <c r="AD698" s="1">
        <v>0.0</v>
      </c>
      <c r="AE698" s="1">
        <v>2297.576</v>
      </c>
      <c r="AF698" s="1">
        <v>1.216</v>
      </c>
      <c r="AG698" s="1">
        <f t="shared" ref="AG698:AL698" si="4334">LN(AA698)</f>
        <v>7.349912907</v>
      </c>
      <c r="AH698" s="1">
        <f t="shared" si="4334"/>
        <v>8.056345597</v>
      </c>
      <c r="AI698" s="1">
        <f t="shared" si="4334"/>
        <v>6.752466619</v>
      </c>
      <c r="AJ698" s="1" t="str">
        <f t="shared" si="4334"/>
        <v>#NUM!</v>
      </c>
      <c r="AK698" s="1">
        <f t="shared" si="4334"/>
        <v>7.739609933</v>
      </c>
      <c r="AL698" s="1">
        <f t="shared" si="4334"/>
        <v>0.1955667835</v>
      </c>
      <c r="AM698" s="1">
        <f t="shared" si="12"/>
        <v>8.457401785</v>
      </c>
      <c r="AN698" s="1">
        <v>405.145</v>
      </c>
      <c r="AO698" s="1">
        <v>2262.911</v>
      </c>
      <c r="AP698" s="1">
        <f t="shared" si="13"/>
        <v>1.39366683</v>
      </c>
      <c r="AQ698" s="1">
        <f t="shared" si="14"/>
        <v>0</v>
      </c>
      <c r="AR698" s="1">
        <v>2668.056</v>
      </c>
      <c r="AS698" s="1">
        <v>2041.7490000000003</v>
      </c>
      <c r="AT698" s="1">
        <f t="shared" ref="AT698:AU698" si="4335">LN(AN698)</f>
        <v>6.004245028</v>
      </c>
      <c r="AU698" s="1">
        <f t="shared" si="4335"/>
        <v>7.724407317</v>
      </c>
      <c r="AV698" s="1">
        <f t="shared" ref="AV698:AW698" si="4336">LN(AR698)</f>
        <v>7.889105396</v>
      </c>
      <c r="AW698" s="1">
        <f t="shared" si="4336"/>
        <v>7.621562072</v>
      </c>
      <c r="AX698" s="1">
        <v>3037.622</v>
      </c>
      <c r="AY698" s="1">
        <v>183.237</v>
      </c>
      <c r="AZ698" s="1">
        <v>131.80700000000002</v>
      </c>
      <c r="BA698" s="1">
        <v>51.437</v>
      </c>
      <c r="BB698" s="1">
        <v>50.888</v>
      </c>
      <c r="BC698" s="1">
        <v>0.549</v>
      </c>
      <c r="BD698" s="1">
        <v>0.0</v>
      </c>
      <c r="BE698" s="1">
        <v>0.549</v>
      </c>
      <c r="BF698" s="1">
        <v>0.027</v>
      </c>
      <c r="BG698" s="1">
        <v>0.012</v>
      </c>
      <c r="BH698" s="1">
        <v>0.0</v>
      </c>
      <c r="BI698" s="1">
        <v>0.0</v>
      </c>
      <c r="BJ698" s="1">
        <f t="shared" ref="BJ698:BM698" si="4337">BF698*1</f>
        <v>0.027</v>
      </c>
      <c r="BK698" s="1">
        <f t="shared" si="4337"/>
        <v>0.012</v>
      </c>
      <c r="BL698" s="1">
        <f t="shared" si="4337"/>
        <v>0</v>
      </c>
      <c r="BM698" s="1">
        <f t="shared" si="4337"/>
        <v>0</v>
      </c>
      <c r="BN698" s="1">
        <f t="shared" si="18"/>
        <v>0</v>
      </c>
      <c r="BO698" s="1">
        <v>1.2409999999999999</v>
      </c>
      <c r="BP698" s="1">
        <v>3.548</v>
      </c>
      <c r="BQ698" s="1">
        <v>1.3940000000000001</v>
      </c>
      <c r="BR698" s="1">
        <f t="shared" ref="BR698:BT698" si="4338">BO698*1</f>
        <v>1.241</v>
      </c>
      <c r="BS698" s="1">
        <f t="shared" si="4338"/>
        <v>3.548</v>
      </c>
      <c r="BT698" s="1">
        <f t="shared" si="4338"/>
        <v>1.394</v>
      </c>
      <c r="BU698" s="1">
        <v>1.014</v>
      </c>
      <c r="BV698" s="1">
        <v>19.843</v>
      </c>
      <c r="BW698" s="1">
        <v>3.429133</v>
      </c>
      <c r="BX698" s="1">
        <v>202.50813300000002</v>
      </c>
      <c r="BY698" s="1">
        <v>42.39826699999999</v>
      </c>
      <c r="BZ698" s="1">
        <v>313.987</v>
      </c>
      <c r="CA698" s="1">
        <f t="shared" ref="CA698:CE698" si="4339">BV698*1</f>
        <v>19.843</v>
      </c>
      <c r="CB698" s="1">
        <f t="shared" si="4339"/>
        <v>3.429133</v>
      </c>
      <c r="CC698" s="1">
        <f t="shared" si="4339"/>
        <v>202.508133</v>
      </c>
      <c r="CD698" s="1">
        <f t="shared" si="4339"/>
        <v>42.398267</v>
      </c>
      <c r="CE698" s="1">
        <f t="shared" si="4339"/>
        <v>313.987</v>
      </c>
      <c r="CF698" s="1">
        <v>12.0</v>
      </c>
      <c r="CG698" s="1">
        <f t="shared" si="21"/>
        <v>12</v>
      </c>
      <c r="CH698" s="1" t="s">
        <v>2001</v>
      </c>
      <c r="CI698" s="1" t="s">
        <v>2002</v>
      </c>
      <c r="CJ698" s="1" t="s">
        <v>2003</v>
      </c>
      <c r="CK698" s="1" t="s">
        <v>537</v>
      </c>
      <c r="CL698" s="1">
        <v>0.0</v>
      </c>
      <c r="CM698" s="1" t="s">
        <v>2004</v>
      </c>
      <c r="CN698" s="1" t="s">
        <v>2005</v>
      </c>
      <c r="CO698" s="1" t="s">
        <v>2006</v>
      </c>
      <c r="CP698" s="1" t="s">
        <v>2007</v>
      </c>
      <c r="CQ698" s="1" t="s">
        <v>2008</v>
      </c>
      <c r="CR698" s="1" t="s">
        <v>367</v>
      </c>
      <c r="CS698" s="1" t="s">
        <v>2009</v>
      </c>
      <c r="CT698" s="1" t="s">
        <v>272</v>
      </c>
      <c r="CU698" s="1" t="s">
        <v>2010</v>
      </c>
      <c r="CV698" s="1" t="s">
        <v>2011</v>
      </c>
      <c r="CW698" s="1">
        <v>1.0</v>
      </c>
      <c r="CX698" s="1" t="s">
        <v>2012</v>
      </c>
      <c r="CY698" s="1" t="s">
        <v>2013</v>
      </c>
      <c r="CZ698" s="1" t="s">
        <v>2014</v>
      </c>
      <c r="DA698" s="1" t="s">
        <v>388</v>
      </c>
      <c r="DB698" s="1" t="s">
        <v>2015</v>
      </c>
      <c r="DC698" s="1" t="s">
        <v>604</v>
      </c>
      <c r="DD698" s="1" t="s">
        <v>605</v>
      </c>
      <c r="DE698" s="1">
        <v>0.0</v>
      </c>
      <c r="DF698" s="1">
        <v>5.0</v>
      </c>
      <c r="DG698" s="1">
        <v>12.0</v>
      </c>
      <c r="DH698" s="1" t="s">
        <v>153</v>
      </c>
    </row>
    <row r="699" ht="15.75" customHeight="1">
      <c r="A699" s="1">
        <v>2017.0</v>
      </c>
      <c r="B699" s="1" t="s">
        <v>1998</v>
      </c>
      <c r="C699" s="1">
        <v>140.0</v>
      </c>
      <c r="D699" s="1">
        <v>0.0</v>
      </c>
      <c r="E699" s="1" t="s">
        <v>1999</v>
      </c>
      <c r="F699" s="1" t="s">
        <v>2000</v>
      </c>
      <c r="G699" s="1" t="s">
        <v>136</v>
      </c>
      <c r="H699" s="1">
        <v>4824.8330000000005</v>
      </c>
      <c r="I699" s="1">
        <f t="shared" si="4340"/>
        <v>0.02442309183</v>
      </c>
      <c r="J699" s="3">
        <v>2.1260922840536946E12</v>
      </c>
      <c r="K699" s="3">
        <v>1.6678590410685672</v>
      </c>
      <c r="L699" s="3">
        <v>1.22653316645808</v>
      </c>
      <c r="M699" s="3">
        <f t="shared" si="7"/>
        <v>28.3853068</v>
      </c>
      <c r="N699" s="3">
        <f t="shared" si="8"/>
        <v>0.2041916259</v>
      </c>
      <c r="O699" s="1">
        <v>0.0</v>
      </c>
      <c r="P699" s="1" t="s">
        <v>113</v>
      </c>
      <c r="Q699" s="1">
        <v>12.0</v>
      </c>
      <c r="R699" s="1" t="s">
        <v>157</v>
      </c>
      <c r="S699" s="1">
        <f t="shared" si="3310"/>
        <v>1</v>
      </c>
      <c r="T699" s="1">
        <f t="shared" si="10"/>
        <v>1</v>
      </c>
      <c r="U699" s="2">
        <v>33222.0</v>
      </c>
      <c r="V699" s="2">
        <v>43100.0</v>
      </c>
      <c r="W699" s="1">
        <v>9878.0</v>
      </c>
      <c r="X699" s="1">
        <v>9.19806534110057</v>
      </c>
      <c r="Y699" s="1">
        <v>5.0</v>
      </c>
      <c r="Z699" s="1">
        <v>130.44400000000002</v>
      </c>
      <c r="AA699" s="1">
        <v>1437.243</v>
      </c>
      <c r="AB699" s="1">
        <v>3387.59</v>
      </c>
      <c r="AC699" s="1">
        <v>1088.113</v>
      </c>
      <c r="AD699" s="1">
        <v>2013.8300000000002</v>
      </c>
      <c r="AE699" s="1">
        <v>285.647</v>
      </c>
      <c r="AF699" s="1">
        <v>0.9510000000000001</v>
      </c>
      <c r="AG699" s="1">
        <f t="shared" ref="AG699:AL699" si="4341">LN(AA699)</f>
        <v>7.270481974</v>
      </c>
      <c r="AH699" s="1">
        <f t="shared" si="4341"/>
        <v>8.127874033</v>
      </c>
      <c r="AI699" s="1">
        <f t="shared" si="4341"/>
        <v>6.992200282</v>
      </c>
      <c r="AJ699" s="1">
        <f t="shared" si="4341"/>
        <v>7.607793661</v>
      </c>
      <c r="AK699" s="1">
        <f t="shared" si="4341"/>
        <v>5.654756783</v>
      </c>
      <c r="AL699" s="1">
        <f t="shared" si="4341"/>
        <v>-0.05024121644</v>
      </c>
      <c r="AM699" s="1">
        <f t="shared" si="12"/>
        <v>8.481531402</v>
      </c>
      <c r="AN699" s="1">
        <v>284.363</v>
      </c>
      <c r="AO699" s="1">
        <v>2498.102</v>
      </c>
      <c r="AP699" s="1">
        <f t="shared" si="13"/>
        <v>1.356065525</v>
      </c>
      <c r="AQ699" s="1">
        <f t="shared" si="14"/>
        <v>0</v>
      </c>
      <c r="AR699" s="1">
        <v>2782.4649999999997</v>
      </c>
      <c r="AS699" s="1">
        <v>2042.3680000000008</v>
      </c>
      <c r="AT699" s="1">
        <f t="shared" ref="AT699:AU699" si="4342">LN(AN699)</f>
        <v>5.650251591</v>
      </c>
      <c r="AU699" s="1">
        <f t="shared" si="4342"/>
        <v>7.823286523</v>
      </c>
      <c r="AV699" s="1">
        <f t="shared" ref="AV699:AW699" si="4343">LN(AR699)</f>
        <v>7.931092504</v>
      </c>
      <c r="AW699" s="1">
        <f t="shared" si="4343"/>
        <v>7.621865198</v>
      </c>
      <c r="AX699" s="1">
        <v>2778.612</v>
      </c>
      <c r="AY699" s="1">
        <v>71.03</v>
      </c>
      <c r="AZ699" s="1">
        <v>51.18</v>
      </c>
      <c r="BA699" s="1">
        <v>19.85</v>
      </c>
      <c r="BB699" s="1">
        <v>19.231</v>
      </c>
      <c r="BC699" s="1">
        <v>0.619</v>
      </c>
      <c r="BD699" s="1">
        <v>0.0</v>
      </c>
      <c r="BE699" s="1">
        <v>0.619</v>
      </c>
      <c r="BF699" s="1">
        <v>0.03</v>
      </c>
      <c r="BG699" s="1">
        <v>0.013000000000000001</v>
      </c>
      <c r="BH699" s="1">
        <v>260.914</v>
      </c>
      <c r="BI699" s="1">
        <v>0.0</v>
      </c>
      <c r="BJ699" s="1">
        <f t="shared" ref="BJ699:BM699" si="4344">BF699*1</f>
        <v>0.03</v>
      </c>
      <c r="BK699" s="1">
        <f t="shared" si="4344"/>
        <v>0.013</v>
      </c>
      <c r="BL699" s="1">
        <f t="shared" si="4344"/>
        <v>260.914</v>
      </c>
      <c r="BM699" s="1">
        <f t="shared" si="4344"/>
        <v>0</v>
      </c>
      <c r="BN699" s="1">
        <f t="shared" si="18"/>
        <v>260.914</v>
      </c>
      <c r="BO699" s="1">
        <v>1.1940000000000002</v>
      </c>
      <c r="BP699" s="1">
        <v>2.554</v>
      </c>
      <c r="BQ699" s="1">
        <v>1.356</v>
      </c>
      <c r="BR699" s="1">
        <f t="shared" ref="BR699:BT699" si="4345">BO699*1</f>
        <v>1.194</v>
      </c>
      <c r="BS699" s="1">
        <f t="shared" si="4345"/>
        <v>2.554</v>
      </c>
      <c r="BT699" s="1">
        <f t="shared" si="4345"/>
        <v>1.356</v>
      </c>
      <c r="BU699" s="1">
        <v>0.92</v>
      </c>
      <c r="BV699" s="1">
        <v>13.923</v>
      </c>
      <c r="BW699" s="1">
        <v>1.3233329999999999</v>
      </c>
      <c r="BX699" s="1">
        <v>185.24079999999998</v>
      </c>
      <c r="BY699" s="1">
        <v>41.885532999999995</v>
      </c>
      <c r="BZ699" s="1">
        <v>321.65553300000005</v>
      </c>
      <c r="CA699" s="1">
        <f t="shared" ref="CA699:CE699" si="4346">BV699*1</f>
        <v>13.923</v>
      </c>
      <c r="CB699" s="1">
        <f t="shared" si="4346"/>
        <v>1.323333</v>
      </c>
      <c r="CC699" s="1">
        <f t="shared" si="4346"/>
        <v>185.2408</v>
      </c>
      <c r="CD699" s="1">
        <f t="shared" si="4346"/>
        <v>41.885533</v>
      </c>
      <c r="CE699" s="1">
        <f t="shared" si="4346"/>
        <v>321.655533</v>
      </c>
      <c r="CF699" s="1">
        <v>12.0</v>
      </c>
      <c r="CG699" s="1">
        <f t="shared" si="21"/>
        <v>12</v>
      </c>
      <c r="CH699" s="1" t="s">
        <v>2001</v>
      </c>
      <c r="CI699" s="1" t="s">
        <v>2002</v>
      </c>
      <c r="CJ699" s="1" t="s">
        <v>2003</v>
      </c>
      <c r="CK699" s="1" t="s">
        <v>537</v>
      </c>
      <c r="CL699" s="1">
        <v>0.0</v>
      </c>
      <c r="CM699" s="1" t="s">
        <v>2004</v>
      </c>
      <c r="CN699" s="1" t="s">
        <v>2005</v>
      </c>
      <c r="CO699" s="1" t="s">
        <v>2006</v>
      </c>
      <c r="CP699" s="1" t="s">
        <v>2007</v>
      </c>
      <c r="CQ699" s="1" t="s">
        <v>2008</v>
      </c>
      <c r="CR699" s="1" t="s">
        <v>367</v>
      </c>
      <c r="CS699" s="1" t="s">
        <v>2009</v>
      </c>
      <c r="CT699" s="1" t="s">
        <v>272</v>
      </c>
      <c r="CU699" s="1" t="s">
        <v>2010</v>
      </c>
      <c r="CV699" s="1" t="s">
        <v>2011</v>
      </c>
      <c r="CW699" s="1">
        <v>1.0</v>
      </c>
      <c r="CX699" s="1" t="s">
        <v>2012</v>
      </c>
      <c r="CY699" s="1" t="s">
        <v>2013</v>
      </c>
      <c r="CZ699" s="1" t="s">
        <v>2014</v>
      </c>
      <c r="DA699" s="1" t="s">
        <v>388</v>
      </c>
      <c r="DB699" s="1" t="s">
        <v>2015</v>
      </c>
      <c r="DC699" s="1" t="s">
        <v>604</v>
      </c>
      <c r="DD699" s="1" t="s">
        <v>605</v>
      </c>
      <c r="DE699" s="1">
        <v>0.0</v>
      </c>
      <c r="DF699" s="1">
        <v>5.0</v>
      </c>
      <c r="DG699" s="1">
        <v>12.0</v>
      </c>
      <c r="DH699" s="1" t="s">
        <v>153</v>
      </c>
    </row>
    <row r="700" ht="15.75" customHeight="1">
      <c r="A700" s="1">
        <v>2018.0</v>
      </c>
      <c r="B700" s="1" t="s">
        <v>1998</v>
      </c>
      <c r="C700" s="1">
        <v>140.0</v>
      </c>
      <c r="D700" s="1">
        <v>0.0</v>
      </c>
      <c r="E700" s="1" t="s">
        <v>1999</v>
      </c>
      <c r="F700" s="1" t="s">
        <v>2000</v>
      </c>
      <c r="G700" s="1" t="s">
        <v>136</v>
      </c>
      <c r="H700" s="1">
        <v>5072.597</v>
      </c>
      <c r="I700" s="1">
        <f t="shared" si="4340"/>
        <v>0.05135182917</v>
      </c>
      <c r="J700" s="3">
        <v>2.14611448585804E12</v>
      </c>
      <c r="K700" s="3">
        <v>0.9417371933719778</v>
      </c>
      <c r="L700" s="3">
        <v>1.13748763600395</v>
      </c>
      <c r="M700" s="3">
        <f t="shared" si="7"/>
        <v>28.39468011</v>
      </c>
      <c r="N700" s="3">
        <f t="shared" si="8"/>
        <v>0.1288220023</v>
      </c>
      <c r="O700" s="1">
        <v>0.0</v>
      </c>
      <c r="P700" s="1" t="s">
        <v>113</v>
      </c>
      <c r="Q700" s="1">
        <v>12.0</v>
      </c>
      <c r="R700" s="1" t="s">
        <v>157</v>
      </c>
      <c r="S700" s="1">
        <f t="shared" si="3310"/>
        <v>1</v>
      </c>
      <c r="T700" s="1">
        <f t="shared" si="10"/>
        <v>1</v>
      </c>
      <c r="U700" s="2">
        <v>33222.0</v>
      </c>
      <c r="V700" s="2">
        <v>42735.0</v>
      </c>
      <c r="W700" s="1">
        <v>9513.0</v>
      </c>
      <c r="X700" s="1">
        <v>9.160414563206457</v>
      </c>
      <c r="Y700" s="1">
        <v>5.0</v>
      </c>
      <c r="Z700" s="1">
        <v>104.752</v>
      </c>
      <c r="AA700" s="1">
        <v>1373.054</v>
      </c>
      <c r="AB700" s="1">
        <v>3699.543</v>
      </c>
      <c r="AC700" s="1">
        <v>1063.513</v>
      </c>
      <c r="AD700" s="1">
        <v>2344.369</v>
      </c>
      <c r="AE700" s="1">
        <v>291.661</v>
      </c>
      <c r="AF700" s="1">
        <v>1.84</v>
      </c>
      <c r="AG700" s="1">
        <f t="shared" ref="AG700:AL700" si="4347">LN(AA700)</f>
        <v>7.224792735</v>
      </c>
      <c r="AH700" s="1">
        <f t="shared" si="4347"/>
        <v>8.215964577</v>
      </c>
      <c r="AI700" s="1">
        <f t="shared" si="4347"/>
        <v>6.969332858</v>
      </c>
      <c r="AJ700" s="1">
        <f t="shared" si="4347"/>
        <v>7.759771562</v>
      </c>
      <c r="AK700" s="1">
        <f t="shared" si="4347"/>
        <v>5.675592169</v>
      </c>
      <c r="AL700" s="1">
        <f t="shared" si="4347"/>
        <v>0.6097655716</v>
      </c>
      <c r="AM700" s="1">
        <f t="shared" si="12"/>
        <v>8.531608194</v>
      </c>
      <c r="AN700" s="1">
        <v>377.418</v>
      </c>
      <c r="AO700" s="1">
        <v>2649.7200000000003</v>
      </c>
      <c r="AP700" s="1">
        <f t="shared" si="13"/>
        <v>1.396201485</v>
      </c>
      <c r="AQ700" s="1">
        <f t="shared" si="14"/>
        <v>0</v>
      </c>
      <c r="AR700" s="1">
        <v>3027.1380000000004</v>
      </c>
      <c r="AS700" s="1">
        <v>2045.4589999999994</v>
      </c>
      <c r="AT700" s="1">
        <f t="shared" ref="AT700:AU700" si="4348">LN(AN700)</f>
        <v>5.933353327</v>
      </c>
      <c r="AU700" s="1">
        <f t="shared" si="4348"/>
        <v>7.882209253</v>
      </c>
      <c r="AV700" s="1">
        <f t="shared" ref="AV700:AW700" si="4349">LN(AR700)</f>
        <v>8.015372898</v>
      </c>
      <c r="AW700" s="1">
        <f t="shared" si="4349"/>
        <v>7.623377493</v>
      </c>
      <c r="AX700" s="1">
        <v>2716.484</v>
      </c>
      <c r="AY700" s="1">
        <v>61.275</v>
      </c>
      <c r="AZ700" s="1">
        <v>46.649</v>
      </c>
      <c r="BA700" s="1">
        <v>18.435</v>
      </c>
      <c r="BB700" s="1">
        <v>15.345</v>
      </c>
      <c r="BC700" s="1">
        <v>3.09</v>
      </c>
      <c r="BD700" s="1">
        <v>0.0</v>
      </c>
      <c r="BE700" s="1">
        <v>3.09</v>
      </c>
      <c r="BF700" s="1">
        <v>0.15100000000000002</v>
      </c>
      <c r="BG700" s="1">
        <v>0.061</v>
      </c>
      <c r="BH700" s="1">
        <v>310.686</v>
      </c>
      <c r="BI700" s="1">
        <v>203.566</v>
      </c>
      <c r="BJ700" s="1">
        <f t="shared" ref="BJ700:BM700" si="4350">BF700*1</f>
        <v>0.151</v>
      </c>
      <c r="BK700" s="1">
        <f t="shared" si="4350"/>
        <v>0.061</v>
      </c>
      <c r="BL700" s="1">
        <f t="shared" si="4350"/>
        <v>310.686</v>
      </c>
      <c r="BM700" s="1">
        <f t="shared" si="4350"/>
        <v>203.566</v>
      </c>
      <c r="BN700" s="1">
        <f t="shared" si="18"/>
        <v>107.12</v>
      </c>
      <c r="BO700" s="1">
        <v>1.121</v>
      </c>
      <c r="BP700" s="1">
        <v>2.554</v>
      </c>
      <c r="BQ700" s="1">
        <v>1.3960000000000001</v>
      </c>
      <c r="BR700" s="1">
        <f t="shared" ref="BR700:BT700" si="4351">BO700*1</f>
        <v>1.121</v>
      </c>
      <c r="BS700" s="1">
        <f t="shared" si="4351"/>
        <v>2.554</v>
      </c>
      <c r="BT700" s="1">
        <f t="shared" si="4351"/>
        <v>1.396</v>
      </c>
      <c r="BU700" s="1">
        <v>0.995</v>
      </c>
      <c r="BV700" s="1">
        <v>45.137</v>
      </c>
      <c r="BW700" s="1">
        <v>1.418077</v>
      </c>
      <c r="BX700" s="1">
        <v>208.960308</v>
      </c>
      <c r="BY700" s="1">
        <v>48.789538</v>
      </c>
      <c r="BZ700" s="1">
        <v>390.19976900000006</v>
      </c>
      <c r="CA700" s="1">
        <f t="shared" ref="CA700:CE700" si="4352">BV700*1</f>
        <v>45.137</v>
      </c>
      <c r="CB700" s="1">
        <f t="shared" si="4352"/>
        <v>1.418077</v>
      </c>
      <c r="CC700" s="1">
        <f t="shared" si="4352"/>
        <v>208.960308</v>
      </c>
      <c r="CD700" s="1">
        <f t="shared" si="4352"/>
        <v>48.789538</v>
      </c>
      <c r="CE700" s="1">
        <f t="shared" si="4352"/>
        <v>390.199769</v>
      </c>
      <c r="CF700" s="1">
        <v>12.0</v>
      </c>
      <c r="CG700" s="1">
        <f t="shared" si="21"/>
        <v>12</v>
      </c>
      <c r="CH700" s="1" t="s">
        <v>2001</v>
      </c>
      <c r="CI700" s="1" t="s">
        <v>2002</v>
      </c>
      <c r="CJ700" s="1" t="s">
        <v>2003</v>
      </c>
      <c r="CK700" s="1" t="s">
        <v>537</v>
      </c>
      <c r="CL700" s="1">
        <v>0.0</v>
      </c>
      <c r="CM700" s="1" t="s">
        <v>2004</v>
      </c>
      <c r="CN700" s="1" t="s">
        <v>2005</v>
      </c>
      <c r="CO700" s="1" t="s">
        <v>2006</v>
      </c>
      <c r="CP700" s="1" t="s">
        <v>2007</v>
      </c>
      <c r="CQ700" s="1" t="s">
        <v>2008</v>
      </c>
      <c r="CR700" s="1" t="s">
        <v>367</v>
      </c>
      <c r="CS700" s="1" t="s">
        <v>2009</v>
      </c>
      <c r="CT700" s="1" t="s">
        <v>272</v>
      </c>
      <c r="CU700" s="1" t="s">
        <v>2010</v>
      </c>
      <c r="CV700" s="1" t="s">
        <v>2011</v>
      </c>
      <c r="CW700" s="1">
        <v>1.0</v>
      </c>
      <c r="CX700" s="1" t="s">
        <v>2012</v>
      </c>
      <c r="CY700" s="1" t="s">
        <v>2013</v>
      </c>
      <c r="CZ700" s="1" t="s">
        <v>2014</v>
      </c>
      <c r="DA700" s="1" t="s">
        <v>388</v>
      </c>
      <c r="DB700" s="1" t="s">
        <v>2015</v>
      </c>
      <c r="DC700" s="1" t="s">
        <v>604</v>
      </c>
      <c r="DD700" s="1" t="s">
        <v>605</v>
      </c>
      <c r="DE700" s="1">
        <v>0.0</v>
      </c>
      <c r="DF700" s="1">
        <v>5.0</v>
      </c>
      <c r="DG700" s="1">
        <v>12.0</v>
      </c>
      <c r="DH700" s="1" t="s">
        <v>153</v>
      </c>
    </row>
    <row r="701" ht="15.75" customHeight="1">
      <c r="A701" s="1">
        <v>2019.0</v>
      </c>
      <c r="B701" s="1" t="s">
        <v>1998</v>
      </c>
      <c r="C701" s="1">
        <v>140.0</v>
      </c>
      <c r="D701" s="1">
        <v>0.0</v>
      </c>
      <c r="E701" s="1" t="s">
        <v>1999</v>
      </c>
      <c r="F701" s="1" t="s">
        <v>2000</v>
      </c>
      <c r="G701" s="1" t="s">
        <v>136</v>
      </c>
      <c r="H701" s="1">
        <v>4896.921</v>
      </c>
      <c r="I701" s="1">
        <f t="shared" si="4340"/>
        <v>-0.03463235893</v>
      </c>
      <c r="J701" s="3">
        <v>2.1522834905985745E12</v>
      </c>
      <c r="K701" s="3">
        <v>0.28744993713920053</v>
      </c>
      <c r="L701" s="3">
        <v>0.611246943765291</v>
      </c>
      <c r="M701" s="3">
        <f t="shared" si="7"/>
        <v>28.39755048</v>
      </c>
      <c r="N701" s="3">
        <f t="shared" si="8"/>
        <v>-0.4922542382</v>
      </c>
      <c r="O701" s="1">
        <v>0.0</v>
      </c>
      <c r="P701" s="1" t="s">
        <v>113</v>
      </c>
      <c r="Q701" s="1">
        <v>12.0</v>
      </c>
      <c r="R701" s="1" t="s">
        <v>157</v>
      </c>
      <c r="S701" s="1">
        <f t="shared" si="3310"/>
        <v>1</v>
      </c>
      <c r="T701" s="1">
        <f t="shared" si="10"/>
        <v>1</v>
      </c>
      <c r="U701" s="2">
        <v>33222.0</v>
      </c>
      <c r="V701" s="2">
        <v>42369.0</v>
      </c>
      <c r="W701" s="1">
        <v>9147.0</v>
      </c>
      <c r="X701" s="1">
        <v>9.121181235656364</v>
      </c>
      <c r="Y701" s="1">
        <v>5.0</v>
      </c>
      <c r="Z701" s="1">
        <v>89.336</v>
      </c>
      <c r="AA701" s="1">
        <v>1341.557</v>
      </c>
      <c r="AB701" s="1">
        <v>3555.364</v>
      </c>
      <c r="AC701" s="1">
        <v>1038.297</v>
      </c>
      <c r="AD701" s="1">
        <v>2347.9320000000002</v>
      </c>
      <c r="AE701" s="1">
        <v>169.135</v>
      </c>
      <c r="AF701" s="1">
        <v>50.918</v>
      </c>
      <c r="AG701" s="1">
        <f t="shared" ref="AG701:AL701" si="4353">LN(AA701)</f>
        <v>7.201586159</v>
      </c>
      <c r="AH701" s="1">
        <f t="shared" si="4353"/>
        <v>8.176212728</v>
      </c>
      <c r="AI701" s="1">
        <f t="shared" si="4353"/>
        <v>6.94533715</v>
      </c>
      <c r="AJ701" s="1">
        <f t="shared" si="4353"/>
        <v>7.76129022</v>
      </c>
      <c r="AK701" s="1">
        <f t="shared" si="4353"/>
        <v>5.130697213</v>
      </c>
      <c r="AL701" s="1">
        <f t="shared" si="4353"/>
        <v>3.930216496</v>
      </c>
      <c r="AM701" s="1">
        <f t="shared" si="12"/>
        <v>8.496361919</v>
      </c>
      <c r="AN701" s="1">
        <v>275.637</v>
      </c>
      <c r="AO701" s="1">
        <v>2554.279</v>
      </c>
      <c r="AP701" s="1">
        <f t="shared" si="13"/>
        <v>1.391924688</v>
      </c>
      <c r="AQ701" s="1">
        <f t="shared" si="14"/>
        <v>0</v>
      </c>
      <c r="AR701" s="1">
        <v>2829.916</v>
      </c>
      <c r="AS701" s="1">
        <v>2067.005</v>
      </c>
      <c r="AT701" s="1">
        <f t="shared" ref="AT701:AU701" si="4354">LN(AN701)</f>
        <v>5.619084783</v>
      </c>
      <c r="AU701" s="1">
        <f t="shared" si="4354"/>
        <v>7.845525271</v>
      </c>
      <c r="AV701" s="1">
        <f t="shared" ref="AV701:AW701" si="4355">LN(AR701)</f>
        <v>7.948002308</v>
      </c>
      <c r="AW701" s="1">
        <f t="shared" si="4355"/>
        <v>7.633855979</v>
      </c>
      <c r="AX701" s="1">
        <v>3207.018</v>
      </c>
      <c r="AY701" s="1">
        <v>78.862</v>
      </c>
      <c r="AZ701" s="1">
        <v>36.563</v>
      </c>
      <c r="BA701" s="1">
        <v>42.302</v>
      </c>
      <c r="BB701" s="1">
        <v>20.755</v>
      </c>
      <c r="BC701" s="1">
        <v>21.547</v>
      </c>
      <c r="BD701" s="1">
        <v>0.0</v>
      </c>
      <c r="BE701" s="1">
        <v>21.547</v>
      </c>
      <c r="BF701" s="1">
        <v>1.042</v>
      </c>
      <c r="BG701" s="1">
        <v>0.44</v>
      </c>
      <c r="BH701" s="1">
        <v>263.564</v>
      </c>
      <c r="BI701" s="1">
        <v>183.73399999999998</v>
      </c>
      <c r="BJ701" s="1">
        <f t="shared" ref="BJ701:BM701" si="4356">BF701*1</f>
        <v>1.042</v>
      </c>
      <c r="BK701" s="1">
        <f t="shared" si="4356"/>
        <v>0.44</v>
      </c>
      <c r="BL701" s="1">
        <f t="shared" si="4356"/>
        <v>263.564</v>
      </c>
      <c r="BM701" s="1">
        <f t="shared" si="4356"/>
        <v>183.734</v>
      </c>
      <c r="BN701" s="1">
        <f t="shared" si="18"/>
        <v>79.83</v>
      </c>
      <c r="BO701" s="1">
        <v>1.369</v>
      </c>
      <c r="BP701" s="1">
        <v>3.089</v>
      </c>
      <c r="BQ701" s="1">
        <v>1.3920000000000001</v>
      </c>
      <c r="BR701" s="1">
        <f t="shared" ref="BR701:BT701" si="4357">BO701*1</f>
        <v>1.369</v>
      </c>
      <c r="BS701" s="1">
        <f t="shared" si="4357"/>
        <v>3.089</v>
      </c>
      <c r="BT701" s="1">
        <f t="shared" si="4357"/>
        <v>1.392</v>
      </c>
      <c r="BU701" s="1">
        <v>0.985</v>
      </c>
      <c r="BV701" s="1">
        <v>27.161</v>
      </c>
      <c r="BW701" s="1">
        <v>3.525167</v>
      </c>
      <c r="BX701" s="1">
        <v>267.2515</v>
      </c>
      <c r="BY701" s="1">
        <v>51.697666999999996</v>
      </c>
      <c r="BZ701" s="1">
        <v>408.07675</v>
      </c>
      <c r="CA701" s="1">
        <f t="shared" ref="CA701:CE701" si="4358">BV701*1</f>
        <v>27.161</v>
      </c>
      <c r="CB701" s="1">
        <f t="shared" si="4358"/>
        <v>3.525167</v>
      </c>
      <c r="CC701" s="1">
        <f t="shared" si="4358"/>
        <v>267.2515</v>
      </c>
      <c r="CD701" s="1">
        <f t="shared" si="4358"/>
        <v>51.697667</v>
      </c>
      <c r="CE701" s="1">
        <f t="shared" si="4358"/>
        <v>408.07675</v>
      </c>
      <c r="CF701" s="1">
        <v>12.0</v>
      </c>
      <c r="CG701" s="1">
        <f t="shared" si="21"/>
        <v>12</v>
      </c>
      <c r="CH701" s="1" t="s">
        <v>2001</v>
      </c>
      <c r="CI701" s="1" t="s">
        <v>2002</v>
      </c>
      <c r="CJ701" s="1" t="s">
        <v>2003</v>
      </c>
      <c r="CK701" s="1" t="s">
        <v>537</v>
      </c>
      <c r="CL701" s="1">
        <v>0.0</v>
      </c>
      <c r="CM701" s="1" t="s">
        <v>2004</v>
      </c>
      <c r="CN701" s="1" t="s">
        <v>2005</v>
      </c>
      <c r="CO701" s="1" t="s">
        <v>2006</v>
      </c>
      <c r="CP701" s="1" t="s">
        <v>2007</v>
      </c>
      <c r="CQ701" s="1" t="s">
        <v>2008</v>
      </c>
      <c r="CR701" s="1" t="s">
        <v>367</v>
      </c>
      <c r="CS701" s="1" t="s">
        <v>2009</v>
      </c>
      <c r="CT701" s="1" t="s">
        <v>272</v>
      </c>
      <c r="CU701" s="1" t="s">
        <v>2010</v>
      </c>
      <c r="CV701" s="1" t="s">
        <v>2011</v>
      </c>
      <c r="CW701" s="1">
        <v>1.0</v>
      </c>
      <c r="CX701" s="1" t="s">
        <v>2012</v>
      </c>
      <c r="CY701" s="1" t="s">
        <v>2013</v>
      </c>
      <c r="CZ701" s="1" t="s">
        <v>2014</v>
      </c>
      <c r="DA701" s="1" t="s">
        <v>388</v>
      </c>
      <c r="DB701" s="1" t="s">
        <v>2015</v>
      </c>
      <c r="DC701" s="1" t="s">
        <v>604</v>
      </c>
      <c r="DD701" s="1" t="s">
        <v>605</v>
      </c>
      <c r="DE701" s="1">
        <v>0.0</v>
      </c>
      <c r="DF701" s="1">
        <v>5.0</v>
      </c>
      <c r="DG701" s="1">
        <v>12.0</v>
      </c>
      <c r="DH701" s="1" t="s">
        <v>153</v>
      </c>
    </row>
    <row r="702" ht="15.75" customHeight="1">
      <c r="A702" s="1">
        <v>2015.0</v>
      </c>
      <c r="B702" s="1" t="s">
        <v>2016</v>
      </c>
      <c r="C702" s="1">
        <v>141.0</v>
      </c>
      <c r="D702" s="1">
        <v>33.0</v>
      </c>
      <c r="E702" s="1" t="s">
        <v>2017</v>
      </c>
      <c r="F702" s="1" t="s">
        <v>2018</v>
      </c>
      <c r="G702" s="1" t="s">
        <v>136</v>
      </c>
      <c r="H702" s="1">
        <v>2012.3880000000001</v>
      </c>
      <c r="I702" s="1"/>
      <c r="J702" s="3">
        <v>2.0645101169067312E12</v>
      </c>
      <c r="K702" s="3">
        <v>0.7783043507165814</v>
      </c>
      <c r="L702" s="3">
        <v>0.0387903996579552</v>
      </c>
      <c r="M702" s="3">
        <f t="shared" si="7"/>
        <v>28.35591408</v>
      </c>
      <c r="N702" s="3">
        <f t="shared" si="8"/>
        <v>-3.249582494</v>
      </c>
      <c r="O702" s="1">
        <v>0.0</v>
      </c>
      <c r="P702" s="1" t="s">
        <v>113</v>
      </c>
      <c r="Q702" s="1">
        <v>11.0</v>
      </c>
      <c r="R702" s="1" t="s">
        <v>157</v>
      </c>
      <c r="S702" s="1">
        <f t="shared" si="3310"/>
        <v>1</v>
      </c>
      <c r="T702" s="1">
        <f t="shared" si="10"/>
        <v>1</v>
      </c>
      <c r="U702" s="2">
        <v>25240.0</v>
      </c>
      <c r="V702" s="2">
        <v>43830.0</v>
      </c>
      <c r="W702" s="1">
        <v>18590.0</v>
      </c>
      <c r="X702" s="1">
        <v>9.83037908071549</v>
      </c>
      <c r="Y702" s="1">
        <v>2.0</v>
      </c>
      <c r="Z702" s="1">
        <v>376.08</v>
      </c>
      <c r="AA702" s="1">
        <v>1320.592</v>
      </c>
      <c r="AB702" s="1">
        <v>691.796</v>
      </c>
      <c r="AC702" s="1">
        <v>30.77</v>
      </c>
      <c r="AD702" s="1">
        <v>251.821</v>
      </c>
      <c r="AE702" s="1">
        <v>409.205</v>
      </c>
      <c r="AF702" s="1">
        <v>382.36</v>
      </c>
      <c r="AG702" s="1">
        <f t="shared" ref="AG702:AL702" si="4359">LN(AA702)</f>
        <v>7.1858354</v>
      </c>
      <c r="AH702" s="1">
        <f t="shared" si="4359"/>
        <v>6.539291114</v>
      </c>
      <c r="AI702" s="1">
        <f t="shared" si="4359"/>
        <v>3.426540189</v>
      </c>
      <c r="AJ702" s="1">
        <f t="shared" si="4359"/>
        <v>5.528718518</v>
      </c>
      <c r="AK702" s="1">
        <f t="shared" si="4359"/>
        <v>6.014216253</v>
      </c>
      <c r="AL702" s="1">
        <f t="shared" si="4359"/>
        <v>5.946362573</v>
      </c>
      <c r="AM702" s="1">
        <f t="shared" si="12"/>
        <v>7.607077356</v>
      </c>
      <c r="AN702" s="1">
        <v>103.21000000000001</v>
      </c>
      <c r="AO702" s="1">
        <v>554.149</v>
      </c>
      <c r="AP702" s="1">
        <f t="shared" si="13"/>
        <v>1.248393483</v>
      </c>
      <c r="AQ702" s="1">
        <f t="shared" si="14"/>
        <v>0</v>
      </c>
      <c r="AR702" s="1">
        <v>657.359</v>
      </c>
      <c r="AS702" s="1">
        <v>1355.029</v>
      </c>
      <c r="AT702" s="1">
        <f t="shared" ref="AT702:AU702" si="4360">LN(AN702)</f>
        <v>4.636765748</v>
      </c>
      <c r="AU702" s="1">
        <f t="shared" si="4360"/>
        <v>6.317433604</v>
      </c>
      <c r="AV702" s="1">
        <f t="shared" ref="AV702:AW702" si="4361">LN(AR702)</f>
        <v>6.488230292</v>
      </c>
      <c r="AW702" s="1">
        <f t="shared" si="4361"/>
        <v>7.211578135</v>
      </c>
      <c r="AX702" s="1">
        <v>2189.669</v>
      </c>
      <c r="AY702" s="1">
        <v>403.295</v>
      </c>
      <c r="AZ702" s="1">
        <v>19.056</v>
      </c>
      <c r="BA702" s="1">
        <v>385.199</v>
      </c>
      <c r="BB702" s="1">
        <v>136.15</v>
      </c>
      <c r="BC702" s="1">
        <v>249.049</v>
      </c>
      <c r="BD702" s="1">
        <v>0.001</v>
      </c>
      <c r="BE702" s="1">
        <v>249.05</v>
      </c>
      <c r="BF702" s="1">
        <v>18.38</v>
      </c>
      <c r="BG702" s="1">
        <v>12.376000000000001</v>
      </c>
      <c r="BH702" s="1">
        <v>41.400999999999996</v>
      </c>
      <c r="BI702" s="1">
        <v>40.144</v>
      </c>
      <c r="BJ702" s="1">
        <f t="shared" ref="BJ702:BM702" si="4362">BF702*1</f>
        <v>18.38</v>
      </c>
      <c r="BK702" s="1">
        <f t="shared" si="4362"/>
        <v>12.376</v>
      </c>
      <c r="BL702" s="1">
        <f t="shared" si="4362"/>
        <v>41.401</v>
      </c>
      <c r="BM702" s="1">
        <f t="shared" si="4362"/>
        <v>40.144</v>
      </c>
      <c r="BN702" s="1">
        <f t="shared" si="18"/>
        <v>1.257</v>
      </c>
      <c r="BO702" s="1">
        <v>1.502</v>
      </c>
      <c r="BP702" s="1">
        <v>71.16199999999999</v>
      </c>
      <c r="BQ702" s="1">
        <v>1.248</v>
      </c>
      <c r="BR702" s="1">
        <f t="shared" ref="BR702:BT702" si="4363">BO702*1</f>
        <v>1.502</v>
      </c>
      <c r="BS702" s="1">
        <f t="shared" si="4363"/>
        <v>71.162</v>
      </c>
      <c r="BT702" s="1">
        <f t="shared" si="4363"/>
        <v>1.248</v>
      </c>
      <c r="BU702" s="1">
        <v>1.193</v>
      </c>
      <c r="BV702" s="1">
        <v>8.524</v>
      </c>
      <c r="BW702" s="1">
        <v>42.799889</v>
      </c>
      <c r="BX702" s="1">
        <v>243.29655599999998</v>
      </c>
      <c r="BY702" s="1">
        <v>50.647667</v>
      </c>
      <c r="BZ702" s="1">
        <v>223.59866700000003</v>
      </c>
      <c r="CA702" s="1">
        <f t="shared" ref="CA702:CE702" si="4364">BV702*1</f>
        <v>8.524</v>
      </c>
      <c r="CB702" s="1">
        <f t="shared" si="4364"/>
        <v>42.799889</v>
      </c>
      <c r="CC702" s="1">
        <f t="shared" si="4364"/>
        <v>243.296556</v>
      </c>
      <c r="CD702" s="1">
        <f t="shared" si="4364"/>
        <v>50.647667</v>
      </c>
      <c r="CE702" s="1">
        <f t="shared" si="4364"/>
        <v>223.598667</v>
      </c>
      <c r="CF702" s="1">
        <v>3.0</v>
      </c>
      <c r="CG702" s="1">
        <f t="shared" si="21"/>
        <v>3</v>
      </c>
      <c r="CH702" s="1" t="s">
        <v>2019</v>
      </c>
      <c r="CI702" s="1" t="s">
        <v>2020</v>
      </c>
      <c r="CJ702" s="1" t="s">
        <v>1467</v>
      </c>
      <c r="CK702" s="1" t="s">
        <v>140</v>
      </c>
      <c r="CL702" s="1" t="s">
        <v>1105</v>
      </c>
      <c r="CM702" s="1" t="s">
        <v>2021</v>
      </c>
      <c r="CN702" s="1" t="s">
        <v>591</v>
      </c>
      <c r="CO702" s="1" t="s">
        <v>1726</v>
      </c>
      <c r="CP702" s="1" t="s">
        <v>2022</v>
      </c>
      <c r="CQ702" s="1" t="s">
        <v>2023</v>
      </c>
      <c r="CR702" s="1" t="s">
        <v>2024</v>
      </c>
      <c r="CS702" s="1" t="s">
        <v>2025</v>
      </c>
      <c r="CT702" s="1" t="s">
        <v>597</v>
      </c>
      <c r="CU702" s="1" t="s">
        <v>2026</v>
      </c>
      <c r="CV702" s="1" t="s">
        <v>599</v>
      </c>
      <c r="CW702" s="1">
        <v>0.0</v>
      </c>
      <c r="CX702" s="1" t="s">
        <v>2027</v>
      </c>
      <c r="CY702" s="1">
        <v>0.0</v>
      </c>
      <c r="CZ702" s="1" t="s">
        <v>471</v>
      </c>
      <c r="DA702" s="1">
        <v>0.0</v>
      </c>
      <c r="DB702" s="1">
        <v>0.0</v>
      </c>
      <c r="DC702" s="1">
        <v>0.0</v>
      </c>
      <c r="DD702" s="1">
        <v>0.0</v>
      </c>
      <c r="DE702" s="1">
        <v>0.0</v>
      </c>
      <c r="DF702" s="1">
        <v>2.0</v>
      </c>
      <c r="DG702" s="1">
        <v>11.0</v>
      </c>
      <c r="DH702" s="1" t="s">
        <v>132</v>
      </c>
    </row>
    <row r="703" ht="15.75" customHeight="1">
      <c r="A703" s="1">
        <v>2016.0</v>
      </c>
      <c r="B703" s="1" t="s">
        <v>2016</v>
      </c>
      <c r="C703" s="1">
        <v>141.0</v>
      </c>
      <c r="D703" s="1">
        <v>33.0</v>
      </c>
      <c r="E703" s="1" t="s">
        <v>2017</v>
      </c>
      <c r="F703" s="1" t="s">
        <v>2018</v>
      </c>
      <c r="G703" s="1" t="s">
        <v>136</v>
      </c>
      <c r="H703" s="1">
        <v>2225.341</v>
      </c>
      <c r="I703" s="1">
        <f t="shared" ref="I703:I706" si="4371">(H703-H702)/H702</f>
        <v>0.1058210445</v>
      </c>
      <c r="J703" s="3">
        <v>2.0912137858581865E12</v>
      </c>
      <c r="K703" s="3">
        <v>1.2934627315590745</v>
      </c>
      <c r="L703" s="3">
        <v>-0.0940166569157271</v>
      </c>
      <c r="M703" s="3">
        <f t="shared" si="7"/>
        <v>28.36876577</v>
      </c>
      <c r="N703" s="3" t="str">
        <f t="shared" si="8"/>
        <v>#NUM!</v>
      </c>
      <c r="O703" s="1">
        <v>0.0</v>
      </c>
      <c r="P703" s="1" t="s">
        <v>113</v>
      </c>
      <c r="Q703" s="1">
        <v>11.0</v>
      </c>
      <c r="R703" s="1" t="s">
        <v>157</v>
      </c>
      <c r="S703" s="1">
        <f t="shared" si="3310"/>
        <v>1</v>
      </c>
      <c r="T703" s="1">
        <f t="shared" si="10"/>
        <v>1</v>
      </c>
      <c r="U703" s="2">
        <v>25240.0</v>
      </c>
      <c r="V703" s="2">
        <v>43465.0</v>
      </c>
      <c r="W703" s="1">
        <v>18225.0</v>
      </c>
      <c r="X703" s="1">
        <v>9.81054955687686</v>
      </c>
      <c r="Y703" s="1">
        <v>2.0</v>
      </c>
      <c r="Z703" s="1">
        <v>236.186</v>
      </c>
      <c r="AA703" s="1">
        <v>1495.7250000000001</v>
      </c>
      <c r="AB703" s="1">
        <v>729.616</v>
      </c>
      <c r="AC703" s="1">
        <v>44.5</v>
      </c>
      <c r="AD703" s="1">
        <v>342.02</v>
      </c>
      <c r="AE703" s="1">
        <v>343.096</v>
      </c>
      <c r="AF703" s="1">
        <v>161.805</v>
      </c>
      <c r="AG703" s="1">
        <f t="shared" ref="AG703:AL703" si="4365">LN(AA703)</f>
        <v>7.310366318</v>
      </c>
      <c r="AH703" s="1">
        <f t="shared" si="4365"/>
        <v>6.592518368</v>
      </c>
      <c r="AI703" s="1">
        <f t="shared" si="4365"/>
        <v>3.795489189</v>
      </c>
      <c r="AJ703" s="1">
        <f t="shared" si="4365"/>
        <v>5.834869215</v>
      </c>
      <c r="AK703" s="1">
        <f t="shared" si="4365"/>
        <v>5.838010291</v>
      </c>
      <c r="AL703" s="1">
        <f t="shared" si="4365"/>
        <v>5.086391906</v>
      </c>
      <c r="AM703" s="1">
        <f t="shared" si="12"/>
        <v>7.707665441</v>
      </c>
      <c r="AN703" s="1">
        <v>146.791</v>
      </c>
      <c r="AO703" s="1">
        <v>609.54</v>
      </c>
      <c r="AP703" s="1">
        <f t="shared" si="13"/>
        <v>1.196994455</v>
      </c>
      <c r="AQ703" s="1">
        <f t="shared" si="14"/>
        <v>0</v>
      </c>
      <c r="AR703" s="1">
        <v>756.3309999999999</v>
      </c>
      <c r="AS703" s="1">
        <v>1469.01</v>
      </c>
      <c r="AT703" s="1">
        <f t="shared" ref="AT703:AU703" si="4366">LN(AN703)</f>
        <v>4.989009806</v>
      </c>
      <c r="AU703" s="1">
        <f t="shared" si="4366"/>
        <v>6.412704574</v>
      </c>
      <c r="AV703" s="1">
        <f t="shared" ref="AV703:AW703" si="4367">LN(AR703)</f>
        <v>6.628479111</v>
      </c>
      <c r="AW703" s="1">
        <f t="shared" si="4367"/>
        <v>7.292343984</v>
      </c>
      <c r="AX703" s="1">
        <v>1800.3880000000001</v>
      </c>
      <c r="AY703" s="1">
        <v>188.345</v>
      </c>
      <c r="AZ703" s="1">
        <v>16.144000000000002</v>
      </c>
      <c r="BA703" s="1">
        <v>172.234</v>
      </c>
      <c r="BB703" s="1">
        <v>58.253</v>
      </c>
      <c r="BC703" s="1">
        <v>113.98100000000001</v>
      </c>
      <c r="BD703" s="1">
        <v>0.0</v>
      </c>
      <c r="BE703" s="1">
        <v>113.98100000000001</v>
      </c>
      <c r="BF703" s="1">
        <v>7.759</v>
      </c>
      <c r="BG703" s="1">
        <v>5.121999999999999</v>
      </c>
      <c r="BH703" s="1">
        <v>68.389</v>
      </c>
      <c r="BI703" s="1">
        <v>51.908</v>
      </c>
      <c r="BJ703" s="1">
        <f t="shared" ref="BJ703:BM703" si="4368">BF703*1</f>
        <v>7.759</v>
      </c>
      <c r="BK703" s="1">
        <f t="shared" si="4368"/>
        <v>5.122</v>
      </c>
      <c r="BL703" s="1">
        <f t="shared" si="4368"/>
        <v>68.389</v>
      </c>
      <c r="BM703" s="1">
        <f t="shared" si="4368"/>
        <v>51.908</v>
      </c>
      <c r="BN703" s="1">
        <f t="shared" si="18"/>
        <v>16.481</v>
      </c>
      <c r="BO703" s="1">
        <v>1.114</v>
      </c>
      <c r="BP703" s="1">
        <v>40.458</v>
      </c>
      <c r="BQ703" s="1">
        <v>1.197</v>
      </c>
      <c r="BR703" s="1">
        <f t="shared" ref="BR703:BT703" si="4369">BO703*1</f>
        <v>1.114</v>
      </c>
      <c r="BS703" s="1">
        <f t="shared" si="4369"/>
        <v>40.458</v>
      </c>
      <c r="BT703" s="1">
        <f t="shared" si="4369"/>
        <v>1.197</v>
      </c>
      <c r="BU703" s="1">
        <v>1.124</v>
      </c>
      <c r="BV703" s="1">
        <v>21.342</v>
      </c>
      <c r="BW703" s="1">
        <v>15.657636</v>
      </c>
      <c r="BX703" s="1">
        <v>163.671636</v>
      </c>
      <c r="BY703" s="1">
        <v>42.992636</v>
      </c>
      <c r="BZ703" s="1">
        <v>202.303727</v>
      </c>
      <c r="CA703" s="1">
        <f t="shared" ref="CA703:CE703" si="4370">BV703*1</f>
        <v>21.342</v>
      </c>
      <c r="CB703" s="1">
        <f t="shared" si="4370"/>
        <v>15.657636</v>
      </c>
      <c r="CC703" s="1">
        <f t="shared" si="4370"/>
        <v>163.671636</v>
      </c>
      <c r="CD703" s="1">
        <f t="shared" si="4370"/>
        <v>42.992636</v>
      </c>
      <c r="CE703" s="1">
        <f t="shared" si="4370"/>
        <v>202.303727</v>
      </c>
      <c r="CF703" s="1">
        <v>3.0</v>
      </c>
      <c r="CG703" s="1">
        <f t="shared" si="21"/>
        <v>3</v>
      </c>
      <c r="CH703" s="1" t="s">
        <v>2019</v>
      </c>
      <c r="CI703" s="1" t="s">
        <v>2020</v>
      </c>
      <c r="CJ703" s="1" t="s">
        <v>1467</v>
      </c>
      <c r="CK703" s="1" t="s">
        <v>140</v>
      </c>
      <c r="CL703" s="1" t="s">
        <v>1105</v>
      </c>
      <c r="CM703" s="1" t="s">
        <v>2021</v>
      </c>
      <c r="CN703" s="1" t="s">
        <v>591</v>
      </c>
      <c r="CO703" s="1" t="s">
        <v>1726</v>
      </c>
      <c r="CP703" s="1" t="s">
        <v>2022</v>
      </c>
      <c r="CQ703" s="1" t="s">
        <v>2023</v>
      </c>
      <c r="CR703" s="1" t="s">
        <v>2024</v>
      </c>
      <c r="CS703" s="1" t="s">
        <v>2025</v>
      </c>
      <c r="CT703" s="1" t="s">
        <v>597</v>
      </c>
      <c r="CU703" s="1" t="s">
        <v>2026</v>
      </c>
      <c r="CV703" s="1" t="s">
        <v>599</v>
      </c>
      <c r="CW703" s="1">
        <v>0.0</v>
      </c>
      <c r="CX703" s="1" t="s">
        <v>2027</v>
      </c>
      <c r="CY703" s="1">
        <v>0.0</v>
      </c>
      <c r="CZ703" s="1" t="s">
        <v>471</v>
      </c>
      <c r="DA703" s="1">
        <v>0.0</v>
      </c>
      <c r="DB703" s="1">
        <v>0.0</v>
      </c>
      <c r="DC703" s="1">
        <v>0.0</v>
      </c>
      <c r="DD703" s="1">
        <v>0.0</v>
      </c>
      <c r="DE703" s="1">
        <v>0.0</v>
      </c>
      <c r="DF703" s="1">
        <v>2.0</v>
      </c>
      <c r="DG703" s="1">
        <v>11.0</v>
      </c>
      <c r="DH703" s="1" t="s">
        <v>132</v>
      </c>
    </row>
    <row r="704" ht="15.75" customHeight="1">
      <c r="A704" s="1">
        <v>2017.0</v>
      </c>
      <c r="B704" s="1" t="s">
        <v>2016</v>
      </c>
      <c r="C704" s="1">
        <v>141.0</v>
      </c>
      <c r="D704" s="1">
        <v>33.0</v>
      </c>
      <c r="E704" s="1" t="s">
        <v>2017</v>
      </c>
      <c r="F704" s="1" t="s">
        <v>2018</v>
      </c>
      <c r="G704" s="1" t="s">
        <v>136</v>
      </c>
      <c r="H704" s="1">
        <v>2674.391</v>
      </c>
      <c r="I704" s="1">
        <f t="shared" si="4371"/>
        <v>0.2017892988</v>
      </c>
      <c r="J704" s="3">
        <v>2.1260922840536946E12</v>
      </c>
      <c r="K704" s="3">
        <v>1.6678590410685672</v>
      </c>
      <c r="L704" s="3">
        <v>1.22653316645808</v>
      </c>
      <c r="M704" s="3">
        <f t="shared" si="7"/>
        <v>28.3853068</v>
      </c>
      <c r="N704" s="3">
        <f t="shared" si="8"/>
        <v>0.2041916259</v>
      </c>
      <c r="O704" s="1">
        <v>0.0</v>
      </c>
      <c r="P704" s="1" t="s">
        <v>113</v>
      </c>
      <c r="Q704" s="1">
        <v>11.0</v>
      </c>
      <c r="R704" s="1" t="s">
        <v>157</v>
      </c>
      <c r="S704" s="1">
        <f t="shared" si="3310"/>
        <v>1</v>
      </c>
      <c r="T704" s="1">
        <f t="shared" si="10"/>
        <v>1</v>
      </c>
      <c r="U704" s="2">
        <v>25240.0</v>
      </c>
      <c r="V704" s="2">
        <v>43100.0</v>
      </c>
      <c r="W704" s="1">
        <v>17860.0</v>
      </c>
      <c r="X704" s="1">
        <v>9.79031885443049</v>
      </c>
      <c r="Y704" s="1">
        <v>2.0</v>
      </c>
      <c r="Z704" s="1">
        <v>501.822</v>
      </c>
      <c r="AA704" s="1">
        <v>1504.325</v>
      </c>
      <c r="AB704" s="1">
        <v>1170.066</v>
      </c>
      <c r="AC704" s="1">
        <v>45.9</v>
      </c>
      <c r="AD704" s="1">
        <v>292.497</v>
      </c>
      <c r="AE704" s="1">
        <v>831.669</v>
      </c>
      <c r="AF704" s="1">
        <v>779.554</v>
      </c>
      <c r="AG704" s="1">
        <f t="shared" ref="AG704:AL704" si="4372">LN(AA704)</f>
        <v>7.316099572</v>
      </c>
      <c r="AH704" s="1">
        <f t="shared" si="4372"/>
        <v>7.064815436</v>
      </c>
      <c r="AI704" s="1">
        <f t="shared" si="4372"/>
        <v>3.826465117</v>
      </c>
      <c r="AJ704" s="1">
        <f t="shared" si="4372"/>
        <v>5.67845441</v>
      </c>
      <c r="AK704" s="1">
        <f t="shared" si="4372"/>
        <v>6.723434525</v>
      </c>
      <c r="AL704" s="1">
        <f t="shared" si="4372"/>
        <v>6.658721961</v>
      </c>
      <c r="AM704" s="1">
        <f t="shared" si="12"/>
        <v>7.89147697</v>
      </c>
      <c r="AN704" s="1">
        <v>79.917</v>
      </c>
      <c r="AO704" s="1">
        <v>742.5740000000001</v>
      </c>
      <c r="AP704" s="1">
        <f t="shared" si="13"/>
        <v>1.575689426</v>
      </c>
      <c r="AQ704" s="1">
        <f t="shared" si="14"/>
        <v>0</v>
      </c>
      <c r="AR704" s="1">
        <v>822.4910000000001</v>
      </c>
      <c r="AS704" s="1">
        <v>1851.9</v>
      </c>
      <c r="AT704" s="1">
        <f t="shared" ref="AT704:AU704" si="4373">LN(AN704)</f>
        <v>4.380988596</v>
      </c>
      <c r="AU704" s="1">
        <f t="shared" si="4373"/>
        <v>6.610122529</v>
      </c>
      <c r="AV704" s="1">
        <f t="shared" ref="AV704:AW704" si="4374">LN(AR704)</f>
        <v>6.71233754</v>
      </c>
      <c r="AW704" s="1">
        <f t="shared" si="4374"/>
        <v>7.523967418</v>
      </c>
      <c r="AX704" s="1">
        <v>3191.726</v>
      </c>
      <c r="AY704" s="1">
        <v>551.114</v>
      </c>
      <c r="AZ704" s="1">
        <v>15.765</v>
      </c>
      <c r="BA704" s="1">
        <v>537.684</v>
      </c>
      <c r="BB704" s="1">
        <v>154.794</v>
      </c>
      <c r="BC704" s="1">
        <v>382.89</v>
      </c>
      <c r="BD704" s="1">
        <v>0.0</v>
      </c>
      <c r="BE704" s="1">
        <v>382.89</v>
      </c>
      <c r="BF704" s="1">
        <v>20.676000000000002</v>
      </c>
      <c r="BG704" s="1">
        <v>14.317</v>
      </c>
      <c r="BH704" s="1">
        <v>32.991</v>
      </c>
      <c r="BI704" s="1">
        <v>38.053999999999995</v>
      </c>
      <c r="BJ704" s="1">
        <f t="shared" ref="BJ704:BM704" si="4375">BF704*1</f>
        <v>20.676</v>
      </c>
      <c r="BK704" s="1">
        <f t="shared" si="4375"/>
        <v>14.317</v>
      </c>
      <c r="BL704" s="1">
        <f t="shared" si="4375"/>
        <v>32.991</v>
      </c>
      <c r="BM704" s="1">
        <f t="shared" si="4375"/>
        <v>38.054</v>
      </c>
      <c r="BN704" s="1">
        <f t="shared" si="18"/>
        <v>-5.063</v>
      </c>
      <c r="BO704" s="1">
        <v>1.6520000000000001</v>
      </c>
      <c r="BP704" s="1">
        <v>69.537</v>
      </c>
      <c r="BQ704" s="1">
        <v>1.576</v>
      </c>
      <c r="BR704" s="1">
        <f t="shared" ref="BR704:BT704" si="4376">BO704*1</f>
        <v>1.652</v>
      </c>
      <c r="BS704" s="1">
        <f t="shared" si="4376"/>
        <v>69.537</v>
      </c>
      <c r="BT704" s="1">
        <f t="shared" si="4376"/>
        <v>1.576</v>
      </c>
      <c r="BU704" s="1">
        <v>1.514</v>
      </c>
      <c r="BV704" s="1">
        <v>10.923</v>
      </c>
      <c r="BW704" s="1">
        <v>41.360308</v>
      </c>
      <c r="BX704" s="1">
        <v>245.517385</v>
      </c>
      <c r="BY704" s="1">
        <v>45.866385</v>
      </c>
      <c r="BZ704" s="1">
        <v>205.72238499999997</v>
      </c>
      <c r="CA704" s="1">
        <f t="shared" ref="CA704:CE704" si="4377">BV704*1</f>
        <v>10.923</v>
      </c>
      <c r="CB704" s="1">
        <f t="shared" si="4377"/>
        <v>41.360308</v>
      </c>
      <c r="CC704" s="1">
        <f t="shared" si="4377"/>
        <v>245.517385</v>
      </c>
      <c r="CD704" s="1">
        <f t="shared" si="4377"/>
        <v>45.866385</v>
      </c>
      <c r="CE704" s="1">
        <f t="shared" si="4377"/>
        <v>205.722385</v>
      </c>
      <c r="CF704" s="1">
        <v>3.0</v>
      </c>
      <c r="CG704" s="1">
        <f t="shared" si="21"/>
        <v>3</v>
      </c>
      <c r="CH704" s="1" t="s">
        <v>2019</v>
      </c>
      <c r="CI704" s="1" t="s">
        <v>2020</v>
      </c>
      <c r="CJ704" s="1" t="s">
        <v>1467</v>
      </c>
      <c r="CK704" s="1" t="s">
        <v>140</v>
      </c>
      <c r="CL704" s="1" t="s">
        <v>1105</v>
      </c>
      <c r="CM704" s="1" t="s">
        <v>2021</v>
      </c>
      <c r="CN704" s="1" t="s">
        <v>591</v>
      </c>
      <c r="CO704" s="1" t="s">
        <v>1726</v>
      </c>
      <c r="CP704" s="1" t="s">
        <v>2022</v>
      </c>
      <c r="CQ704" s="1" t="s">
        <v>2023</v>
      </c>
      <c r="CR704" s="1" t="s">
        <v>2024</v>
      </c>
      <c r="CS704" s="1" t="s">
        <v>2025</v>
      </c>
      <c r="CT704" s="1" t="s">
        <v>597</v>
      </c>
      <c r="CU704" s="1" t="s">
        <v>2026</v>
      </c>
      <c r="CV704" s="1" t="s">
        <v>599</v>
      </c>
      <c r="CW704" s="1">
        <v>0.0</v>
      </c>
      <c r="CX704" s="1" t="s">
        <v>2027</v>
      </c>
      <c r="CY704" s="1">
        <v>0.0</v>
      </c>
      <c r="CZ704" s="1" t="s">
        <v>471</v>
      </c>
      <c r="DA704" s="1">
        <v>0.0</v>
      </c>
      <c r="DB704" s="1">
        <v>0.0</v>
      </c>
      <c r="DC704" s="1">
        <v>0.0</v>
      </c>
      <c r="DD704" s="1">
        <v>0.0</v>
      </c>
      <c r="DE704" s="1">
        <v>0.0</v>
      </c>
      <c r="DF704" s="1">
        <v>2.0</v>
      </c>
      <c r="DG704" s="1">
        <v>11.0</v>
      </c>
      <c r="DH704" s="1" t="s">
        <v>132</v>
      </c>
    </row>
    <row r="705" ht="15.75" customHeight="1">
      <c r="A705" s="1">
        <v>2018.0</v>
      </c>
      <c r="B705" s="1" t="s">
        <v>2016</v>
      </c>
      <c r="C705" s="1">
        <v>141.0</v>
      </c>
      <c r="D705" s="1">
        <v>33.0</v>
      </c>
      <c r="E705" s="1" t="s">
        <v>2017</v>
      </c>
      <c r="F705" s="1" t="s">
        <v>2018</v>
      </c>
      <c r="G705" s="1" t="s">
        <v>136</v>
      </c>
      <c r="H705" s="1">
        <v>2762.8830000000003</v>
      </c>
      <c r="I705" s="1">
        <f t="shared" si="4371"/>
        <v>0.03308865458</v>
      </c>
      <c r="J705" s="3">
        <v>2.14611448585804E12</v>
      </c>
      <c r="K705" s="3">
        <v>0.9417371933719778</v>
      </c>
      <c r="L705" s="3">
        <v>1.13748763600395</v>
      </c>
      <c r="M705" s="3">
        <f t="shared" si="7"/>
        <v>28.39468011</v>
      </c>
      <c r="N705" s="3">
        <f t="shared" si="8"/>
        <v>0.1288220023</v>
      </c>
      <c r="O705" s="1">
        <v>0.0</v>
      </c>
      <c r="P705" s="1" t="s">
        <v>113</v>
      </c>
      <c r="Q705" s="1">
        <v>11.0</v>
      </c>
      <c r="R705" s="1" t="s">
        <v>157</v>
      </c>
      <c r="S705" s="1">
        <f t="shared" si="3310"/>
        <v>1</v>
      </c>
      <c r="T705" s="1">
        <f t="shared" si="10"/>
        <v>1</v>
      </c>
      <c r="U705" s="2">
        <v>25240.0</v>
      </c>
      <c r="V705" s="2">
        <v>42735.0</v>
      </c>
      <c r="W705" s="1">
        <v>17495.0</v>
      </c>
      <c r="X705" s="1">
        <v>9.769670404801788</v>
      </c>
      <c r="Y705" s="1">
        <v>2.0</v>
      </c>
      <c r="Z705" s="1">
        <v>293.308</v>
      </c>
      <c r="AA705" s="1">
        <v>1441.0710000000001</v>
      </c>
      <c r="AB705" s="1">
        <v>1321.8120000000001</v>
      </c>
      <c r="AC705" s="1">
        <v>72.65</v>
      </c>
      <c r="AD705" s="1">
        <v>388.305</v>
      </c>
      <c r="AE705" s="1">
        <v>860.857</v>
      </c>
      <c r="AF705" s="1">
        <v>674.6270000000001</v>
      </c>
      <c r="AG705" s="1">
        <f t="shared" ref="AG705:AL705" si="4378">LN(AA705)</f>
        <v>7.273141866</v>
      </c>
      <c r="AH705" s="1">
        <f t="shared" si="4378"/>
        <v>7.186758802</v>
      </c>
      <c r="AI705" s="1">
        <f t="shared" si="4378"/>
        <v>4.28565339</v>
      </c>
      <c r="AJ705" s="1">
        <f t="shared" si="4378"/>
        <v>5.961791113</v>
      </c>
      <c r="AK705" s="1">
        <f t="shared" si="4378"/>
        <v>6.757928405</v>
      </c>
      <c r="AL705" s="1">
        <f t="shared" si="4378"/>
        <v>6.514159946</v>
      </c>
      <c r="AM705" s="1">
        <f t="shared" si="12"/>
        <v>7.924029979</v>
      </c>
      <c r="AN705" s="1">
        <v>118.296</v>
      </c>
      <c r="AO705" s="1">
        <v>596.386</v>
      </c>
      <c r="AP705" s="1">
        <f t="shared" si="13"/>
        <v>2.216369935</v>
      </c>
      <c r="AQ705" s="1">
        <f t="shared" si="14"/>
        <v>0</v>
      </c>
      <c r="AR705" s="1">
        <v>714.682</v>
      </c>
      <c r="AS705" s="1">
        <v>2048.201</v>
      </c>
      <c r="AT705" s="1">
        <f t="shared" ref="AT705:AU705" si="4379">LN(AN705)</f>
        <v>4.773189958</v>
      </c>
      <c r="AU705" s="1">
        <f t="shared" si="4379"/>
        <v>6.390888108</v>
      </c>
      <c r="AV705" s="1">
        <f t="shared" ref="AV705:AW705" si="4380">LN(AR705)</f>
        <v>6.571837689</v>
      </c>
      <c r="AW705" s="1">
        <f t="shared" si="4380"/>
        <v>7.624717126</v>
      </c>
      <c r="AX705" s="1">
        <v>2462.6730000000002</v>
      </c>
      <c r="AY705" s="1">
        <v>266.825</v>
      </c>
      <c r="AZ705" s="1">
        <v>9.49</v>
      </c>
      <c r="BA705" s="1">
        <v>258.04200000000003</v>
      </c>
      <c r="BB705" s="1">
        <v>61.741</v>
      </c>
      <c r="BC705" s="1">
        <v>196.30100000000002</v>
      </c>
      <c r="BD705" s="1">
        <v>0.0</v>
      </c>
      <c r="BE705" s="1">
        <v>196.30100000000002</v>
      </c>
      <c r="BF705" s="1">
        <v>9.584</v>
      </c>
      <c r="BG705" s="1">
        <v>7.1049999999999995</v>
      </c>
      <c r="BH705" s="1">
        <v>56.763000000000005</v>
      </c>
      <c r="BI705" s="1">
        <v>32.22500000000001</v>
      </c>
      <c r="BJ705" s="1">
        <f t="shared" ref="BJ705:BM705" si="4381">BF705*1</f>
        <v>9.584</v>
      </c>
      <c r="BK705" s="1">
        <f t="shared" si="4381"/>
        <v>7.105</v>
      </c>
      <c r="BL705" s="1">
        <f t="shared" si="4381"/>
        <v>56.763</v>
      </c>
      <c r="BM705" s="1">
        <f t="shared" si="4381"/>
        <v>32.225</v>
      </c>
      <c r="BN705" s="1">
        <f t="shared" si="18"/>
        <v>24.538</v>
      </c>
      <c r="BO705" s="1">
        <v>1.137</v>
      </c>
      <c r="BP705" s="1">
        <v>33.898</v>
      </c>
      <c r="BQ705" s="1">
        <v>2.2159999999999997</v>
      </c>
      <c r="BR705" s="1">
        <f t="shared" ref="BR705:BT705" si="4382">BO705*1</f>
        <v>1.137</v>
      </c>
      <c r="BS705" s="1">
        <f t="shared" si="4382"/>
        <v>33.898</v>
      </c>
      <c r="BT705" s="1">
        <f t="shared" si="4382"/>
        <v>2.216</v>
      </c>
      <c r="BU705" s="1">
        <v>2.0949999999999998</v>
      </c>
      <c r="BV705" s="1">
        <v>11.587</v>
      </c>
      <c r="BW705" s="1">
        <v>19.849385</v>
      </c>
      <c r="BX705" s="1">
        <v>189.43638499999997</v>
      </c>
      <c r="BY705" s="1">
        <v>43.023462</v>
      </c>
      <c r="BZ705" s="1">
        <v>212.529462</v>
      </c>
      <c r="CA705" s="1">
        <f t="shared" ref="CA705:CE705" si="4383">BV705*1</f>
        <v>11.587</v>
      </c>
      <c r="CB705" s="1">
        <f t="shared" si="4383"/>
        <v>19.849385</v>
      </c>
      <c r="CC705" s="1">
        <f t="shared" si="4383"/>
        <v>189.436385</v>
      </c>
      <c r="CD705" s="1">
        <f t="shared" si="4383"/>
        <v>43.023462</v>
      </c>
      <c r="CE705" s="1">
        <f t="shared" si="4383"/>
        <v>212.529462</v>
      </c>
      <c r="CF705" s="1">
        <v>3.0</v>
      </c>
      <c r="CG705" s="1">
        <f t="shared" si="21"/>
        <v>3</v>
      </c>
      <c r="CH705" s="1" t="s">
        <v>2019</v>
      </c>
      <c r="CI705" s="1" t="s">
        <v>2020</v>
      </c>
      <c r="CJ705" s="1" t="s">
        <v>1467</v>
      </c>
      <c r="CK705" s="1" t="s">
        <v>140</v>
      </c>
      <c r="CL705" s="1" t="s">
        <v>1105</v>
      </c>
      <c r="CM705" s="1" t="s">
        <v>2021</v>
      </c>
      <c r="CN705" s="1" t="s">
        <v>591</v>
      </c>
      <c r="CO705" s="1" t="s">
        <v>1726</v>
      </c>
      <c r="CP705" s="1" t="s">
        <v>2022</v>
      </c>
      <c r="CQ705" s="1" t="s">
        <v>2023</v>
      </c>
      <c r="CR705" s="1" t="s">
        <v>2024</v>
      </c>
      <c r="CS705" s="1" t="s">
        <v>2025</v>
      </c>
      <c r="CT705" s="1" t="s">
        <v>597</v>
      </c>
      <c r="CU705" s="1" t="s">
        <v>2026</v>
      </c>
      <c r="CV705" s="1" t="s">
        <v>599</v>
      </c>
      <c r="CW705" s="1">
        <v>0.0</v>
      </c>
      <c r="CX705" s="1" t="s">
        <v>2027</v>
      </c>
      <c r="CY705" s="1">
        <v>0.0</v>
      </c>
      <c r="CZ705" s="1" t="s">
        <v>471</v>
      </c>
      <c r="DA705" s="1">
        <v>0.0</v>
      </c>
      <c r="DB705" s="1">
        <v>0.0</v>
      </c>
      <c r="DC705" s="1">
        <v>0.0</v>
      </c>
      <c r="DD705" s="1">
        <v>0.0</v>
      </c>
      <c r="DE705" s="1">
        <v>0.0</v>
      </c>
      <c r="DF705" s="1">
        <v>2.0</v>
      </c>
      <c r="DG705" s="1">
        <v>11.0</v>
      </c>
      <c r="DH705" s="1" t="s">
        <v>132</v>
      </c>
    </row>
    <row r="706" ht="15.75" customHeight="1">
      <c r="A706" s="1">
        <v>2019.0</v>
      </c>
      <c r="B706" s="1" t="s">
        <v>2016</v>
      </c>
      <c r="C706" s="1">
        <v>141.0</v>
      </c>
      <c r="D706" s="1">
        <v>33.0</v>
      </c>
      <c r="E706" s="1" t="s">
        <v>2017</v>
      </c>
      <c r="F706" s="1" t="s">
        <v>2018</v>
      </c>
      <c r="G706" s="1" t="s">
        <v>136</v>
      </c>
      <c r="H706" s="1">
        <v>4003.739</v>
      </c>
      <c r="I706" s="1">
        <f t="shared" si="4371"/>
        <v>0.4491163759</v>
      </c>
      <c r="J706" s="3">
        <v>2.1522834905985745E12</v>
      </c>
      <c r="K706" s="3">
        <v>0.28744993713920053</v>
      </c>
      <c r="L706" s="3">
        <v>0.611246943765291</v>
      </c>
      <c r="M706" s="3">
        <f t="shared" si="7"/>
        <v>28.39755048</v>
      </c>
      <c r="N706" s="3">
        <f t="shared" si="8"/>
        <v>-0.4922542382</v>
      </c>
      <c r="O706" s="1">
        <v>0.0</v>
      </c>
      <c r="P706" s="1" t="s">
        <v>113</v>
      </c>
      <c r="Q706" s="1">
        <v>11.0</v>
      </c>
      <c r="R706" s="1" t="s">
        <v>157</v>
      </c>
      <c r="S706" s="1">
        <f t="shared" si="3310"/>
        <v>1</v>
      </c>
      <c r="T706" s="1">
        <f t="shared" si="10"/>
        <v>1</v>
      </c>
      <c r="U706" s="2">
        <v>25240.0</v>
      </c>
      <c r="V706" s="2">
        <v>42369.0</v>
      </c>
      <c r="W706" s="1">
        <v>17129.0</v>
      </c>
      <c r="X706" s="1">
        <v>9.748528212497986</v>
      </c>
      <c r="Y706" s="1">
        <v>2.0</v>
      </c>
      <c r="Z706" s="1">
        <v>502.21000000000004</v>
      </c>
      <c r="AA706" s="1">
        <v>2001.56</v>
      </c>
      <c r="AB706" s="1">
        <v>2002.179</v>
      </c>
      <c r="AC706" s="1">
        <v>70.25</v>
      </c>
      <c r="AD706" s="1">
        <v>401.444</v>
      </c>
      <c r="AE706" s="1">
        <v>1530.4850000000001</v>
      </c>
      <c r="AF706" s="1">
        <v>1320.845</v>
      </c>
      <c r="AG706" s="1">
        <f t="shared" ref="AG706:AL706" si="4384">LN(AA706)</f>
        <v>7.601682156</v>
      </c>
      <c r="AH706" s="1">
        <f t="shared" si="4384"/>
        <v>7.601991366</v>
      </c>
      <c r="AI706" s="1">
        <f t="shared" si="4384"/>
        <v>4.252060308</v>
      </c>
      <c r="AJ706" s="1">
        <f t="shared" si="4384"/>
        <v>5.995068047</v>
      </c>
      <c r="AK706" s="1">
        <f t="shared" si="4384"/>
        <v>7.333339958</v>
      </c>
      <c r="AL706" s="1">
        <f t="shared" si="4384"/>
        <v>7.186026962</v>
      </c>
      <c r="AM706" s="1">
        <f t="shared" si="12"/>
        <v>8.294983953</v>
      </c>
      <c r="AN706" s="1">
        <v>616.016</v>
      </c>
      <c r="AO706" s="1">
        <v>944.705</v>
      </c>
      <c r="AP706" s="1">
        <f t="shared" si="13"/>
        <v>2.119369539</v>
      </c>
      <c r="AQ706" s="1">
        <f t="shared" si="14"/>
        <v>0</v>
      </c>
      <c r="AR706" s="1">
        <v>1560.721</v>
      </c>
      <c r="AS706" s="1">
        <v>2443.018</v>
      </c>
      <c r="AT706" s="1">
        <f t="shared" ref="AT706:AU706" si="4385">LN(AN706)</f>
        <v>6.423272937</v>
      </c>
      <c r="AU706" s="1">
        <f t="shared" si="4385"/>
        <v>6.850872709</v>
      </c>
      <c r="AV706" s="1">
        <f t="shared" ref="AV706:AW706" si="4386">LN(AR706)</f>
        <v>7.352903173</v>
      </c>
      <c r="AW706" s="1">
        <f t="shared" si="4386"/>
        <v>7.800989439</v>
      </c>
      <c r="AX706" s="1">
        <v>3196.6530000000002</v>
      </c>
      <c r="AY706" s="1">
        <v>526.313</v>
      </c>
      <c r="AZ706" s="1">
        <v>14.097</v>
      </c>
      <c r="BA706" s="1">
        <v>512.289</v>
      </c>
      <c r="BB706" s="1">
        <v>117.47200000000001</v>
      </c>
      <c r="BC706" s="1">
        <v>394.817</v>
      </c>
      <c r="BD706" s="1">
        <v>0.0</v>
      </c>
      <c r="BE706" s="1">
        <v>394.817</v>
      </c>
      <c r="BF706" s="1">
        <v>16.161</v>
      </c>
      <c r="BG706" s="1">
        <v>9.861</v>
      </c>
      <c r="BH706" s="1">
        <v>45.21</v>
      </c>
      <c r="BI706" s="1">
        <v>52.016999999999996</v>
      </c>
      <c r="BJ706" s="1">
        <f t="shared" ref="BJ706:BM706" si="4387">BF706*1</f>
        <v>16.161</v>
      </c>
      <c r="BK706" s="1">
        <f t="shared" si="4387"/>
        <v>9.861</v>
      </c>
      <c r="BL706" s="1">
        <f t="shared" si="4387"/>
        <v>45.21</v>
      </c>
      <c r="BM706" s="1">
        <f t="shared" si="4387"/>
        <v>52.017</v>
      </c>
      <c r="BN706" s="1">
        <f t="shared" si="18"/>
        <v>-6.807</v>
      </c>
      <c r="BO706" s="1">
        <v>1.045</v>
      </c>
      <c r="BP706" s="1">
        <v>45.504</v>
      </c>
      <c r="BQ706" s="1">
        <v>2.1189999999999998</v>
      </c>
      <c r="BR706" s="1">
        <f t="shared" ref="BR706:BT706" si="4388">BO706*1</f>
        <v>1.045</v>
      </c>
      <c r="BS706" s="1">
        <f t="shared" si="4388"/>
        <v>45.504</v>
      </c>
      <c r="BT706" s="1">
        <f t="shared" si="4388"/>
        <v>2.119</v>
      </c>
      <c r="BU706" s="1">
        <v>2.045</v>
      </c>
      <c r="BV706" s="1">
        <v>26.419999999999998</v>
      </c>
      <c r="BW706" s="1">
        <v>46.571726999999996</v>
      </c>
      <c r="BX706" s="1">
        <v>290.60481799999997</v>
      </c>
      <c r="BY706" s="1">
        <v>51.544090999999995</v>
      </c>
      <c r="BZ706" s="1">
        <v>363.97627300000005</v>
      </c>
      <c r="CA706" s="1">
        <f t="shared" ref="CA706:CE706" si="4389">BV706*1</f>
        <v>26.42</v>
      </c>
      <c r="CB706" s="1">
        <f t="shared" si="4389"/>
        <v>46.571727</v>
      </c>
      <c r="CC706" s="1">
        <f t="shared" si="4389"/>
        <v>290.604818</v>
      </c>
      <c r="CD706" s="1">
        <f t="shared" si="4389"/>
        <v>51.544091</v>
      </c>
      <c r="CE706" s="1">
        <f t="shared" si="4389"/>
        <v>363.976273</v>
      </c>
      <c r="CF706" s="1">
        <v>3.0</v>
      </c>
      <c r="CG706" s="1">
        <f t="shared" si="21"/>
        <v>3</v>
      </c>
      <c r="CH706" s="1" t="s">
        <v>2019</v>
      </c>
      <c r="CI706" s="1" t="s">
        <v>2020</v>
      </c>
      <c r="CJ706" s="1" t="s">
        <v>1467</v>
      </c>
      <c r="CK706" s="1" t="s">
        <v>140</v>
      </c>
      <c r="CL706" s="1" t="s">
        <v>1105</v>
      </c>
      <c r="CM706" s="1" t="s">
        <v>2021</v>
      </c>
      <c r="CN706" s="1" t="s">
        <v>591</v>
      </c>
      <c r="CO706" s="1" t="s">
        <v>1726</v>
      </c>
      <c r="CP706" s="1" t="s">
        <v>2022</v>
      </c>
      <c r="CQ706" s="1" t="s">
        <v>2023</v>
      </c>
      <c r="CR706" s="1" t="s">
        <v>2024</v>
      </c>
      <c r="CS706" s="1" t="s">
        <v>2025</v>
      </c>
      <c r="CT706" s="1" t="s">
        <v>597</v>
      </c>
      <c r="CU706" s="1" t="s">
        <v>2026</v>
      </c>
      <c r="CV706" s="1" t="s">
        <v>599</v>
      </c>
      <c r="CW706" s="1">
        <v>0.0</v>
      </c>
      <c r="CX706" s="1" t="s">
        <v>2027</v>
      </c>
      <c r="CY706" s="1">
        <v>0.0</v>
      </c>
      <c r="CZ706" s="1" t="s">
        <v>471</v>
      </c>
      <c r="DA706" s="1">
        <v>0.0</v>
      </c>
      <c r="DB706" s="1">
        <v>0.0</v>
      </c>
      <c r="DC706" s="1">
        <v>0.0</v>
      </c>
      <c r="DD706" s="1">
        <v>0.0</v>
      </c>
      <c r="DE706" s="1">
        <v>0.0</v>
      </c>
      <c r="DF706" s="1">
        <v>2.0</v>
      </c>
      <c r="DG706" s="1">
        <v>11.0</v>
      </c>
      <c r="DH706" s="1" t="s">
        <v>132</v>
      </c>
    </row>
    <row r="707" ht="15.75" customHeight="1">
      <c r="A707" s="1">
        <v>2015.0</v>
      </c>
      <c r="B707" s="1" t="s">
        <v>2028</v>
      </c>
      <c r="C707" s="1">
        <v>142.0</v>
      </c>
      <c r="D707" s="1">
        <v>20.0</v>
      </c>
      <c r="E707" s="1" t="s">
        <v>2029</v>
      </c>
      <c r="F707" s="1" t="s">
        <v>585</v>
      </c>
      <c r="G707" s="1" t="s">
        <v>136</v>
      </c>
      <c r="H707" s="1">
        <v>6435.097</v>
      </c>
      <c r="I707" s="1"/>
      <c r="J707" s="3">
        <v>2.0645101169067312E12</v>
      </c>
      <c r="K707" s="3">
        <v>0.7783043507165814</v>
      </c>
      <c r="L707" s="3">
        <v>0.0387903996579552</v>
      </c>
      <c r="M707" s="3">
        <f t="shared" si="7"/>
        <v>28.35591408</v>
      </c>
      <c r="N707" s="3">
        <f t="shared" si="8"/>
        <v>-3.249582494</v>
      </c>
      <c r="O707" s="1">
        <v>0.0</v>
      </c>
      <c r="P707" s="1" t="s">
        <v>113</v>
      </c>
      <c r="Q707" s="1">
        <v>13.0</v>
      </c>
      <c r="R707" s="1" t="s">
        <v>157</v>
      </c>
      <c r="S707" s="1">
        <f t="shared" si="3310"/>
        <v>1</v>
      </c>
      <c r="T707" s="1">
        <f t="shared" si="10"/>
        <v>1</v>
      </c>
      <c r="U707" s="2">
        <v>27340.0</v>
      </c>
      <c r="V707" s="2">
        <v>43830.0</v>
      </c>
      <c r="W707" s="1">
        <v>16490.0</v>
      </c>
      <c r="X707" s="1">
        <v>9.710509415553645</v>
      </c>
      <c r="Y707" s="1">
        <v>3.0</v>
      </c>
      <c r="Z707" s="1">
        <v>1674.691</v>
      </c>
      <c r="AA707" s="1">
        <v>4047.402</v>
      </c>
      <c r="AB707" s="1">
        <v>2387.695</v>
      </c>
      <c r="AC707" s="1">
        <v>15.85</v>
      </c>
      <c r="AD707" s="1">
        <v>947.9250000000001</v>
      </c>
      <c r="AE707" s="1">
        <v>1423.92</v>
      </c>
      <c r="AF707" s="1">
        <v>407.22200000000004</v>
      </c>
      <c r="AG707" s="1">
        <f t="shared" ref="AG707:AL707" si="4390">LN(AA707)</f>
        <v>8.305830473</v>
      </c>
      <c r="AH707" s="1">
        <f t="shared" si="4390"/>
        <v>7.778083744</v>
      </c>
      <c r="AI707" s="1">
        <f t="shared" si="4390"/>
        <v>2.7631695</v>
      </c>
      <c r="AJ707" s="1">
        <f t="shared" si="4390"/>
        <v>6.854275385</v>
      </c>
      <c r="AK707" s="1">
        <f t="shared" si="4390"/>
        <v>7.261168911</v>
      </c>
      <c r="AL707" s="1">
        <f t="shared" si="4390"/>
        <v>6.009358491</v>
      </c>
      <c r="AM707" s="1">
        <f t="shared" si="12"/>
        <v>8.769522194</v>
      </c>
      <c r="AN707" s="1">
        <v>1345.039</v>
      </c>
      <c r="AO707" s="1">
        <v>790.519</v>
      </c>
      <c r="AP707" s="1">
        <f t="shared" si="13"/>
        <v>3.020414437</v>
      </c>
      <c r="AQ707" s="1">
        <f t="shared" si="14"/>
        <v>0</v>
      </c>
      <c r="AR707" s="1">
        <v>2135.558</v>
      </c>
      <c r="AS707" s="1">
        <v>4299.539</v>
      </c>
      <c r="AT707" s="1">
        <f t="shared" ref="AT707:AU707" si="4391">LN(AN707)</f>
        <v>7.204178288</v>
      </c>
      <c r="AU707" s="1">
        <f t="shared" si="4391"/>
        <v>6.672689692</v>
      </c>
      <c r="AV707" s="1">
        <f t="shared" ref="AV707:AW707" si="4392">LN(AR707)</f>
        <v>7.66648325</v>
      </c>
      <c r="AW707" s="1">
        <f t="shared" si="4392"/>
        <v>8.366263087</v>
      </c>
      <c r="AX707" s="1">
        <v>3031.727</v>
      </c>
      <c r="AY707" s="1">
        <v>831.963</v>
      </c>
      <c r="AZ707" s="1">
        <v>43.862</v>
      </c>
      <c r="BA707" s="1">
        <v>1630.776</v>
      </c>
      <c r="BB707" s="1">
        <v>280.224</v>
      </c>
      <c r="BC707" s="1">
        <v>1350.5520000000001</v>
      </c>
      <c r="BD707" s="1">
        <v>78.444</v>
      </c>
      <c r="BE707" s="1">
        <v>1428.996</v>
      </c>
      <c r="BF707" s="1">
        <v>33.236000000000004</v>
      </c>
      <c r="BG707" s="1">
        <v>22.206</v>
      </c>
      <c r="BH707" s="1">
        <v>112.561</v>
      </c>
      <c r="BI707" s="1">
        <v>39.797000000000004</v>
      </c>
      <c r="BJ707" s="1">
        <f t="shared" ref="BJ707:BM707" si="4393">BF707*1</f>
        <v>33.236</v>
      </c>
      <c r="BK707" s="1">
        <f t="shared" si="4393"/>
        <v>22.206</v>
      </c>
      <c r="BL707" s="1">
        <f t="shared" si="4393"/>
        <v>112.561</v>
      </c>
      <c r="BM707" s="1">
        <f t="shared" si="4393"/>
        <v>39.797</v>
      </c>
      <c r="BN707" s="1">
        <f t="shared" si="18"/>
        <v>72.764</v>
      </c>
      <c r="BO707" s="1">
        <v>0.537</v>
      </c>
      <c r="BP707" s="1">
        <v>191.27599999999998</v>
      </c>
      <c r="BQ707" s="1">
        <v>3.02</v>
      </c>
      <c r="BR707" s="1">
        <f t="shared" ref="BR707:BT707" si="4394">BO707*1</f>
        <v>0.537</v>
      </c>
      <c r="BS707" s="1">
        <f t="shared" si="4394"/>
        <v>191.276</v>
      </c>
      <c r="BT707" s="1">
        <f t="shared" si="4394"/>
        <v>3.02</v>
      </c>
      <c r="BU707" s="1">
        <v>3.0</v>
      </c>
      <c r="BV707" s="1">
        <v>31.282999999999998</v>
      </c>
      <c r="BW707" s="1">
        <v>135.898</v>
      </c>
      <c r="BX707" s="1">
        <v>252.64391700000002</v>
      </c>
      <c r="BY707" s="1">
        <v>56.89</v>
      </c>
      <c r="BZ707" s="1">
        <v>536.2580829999999</v>
      </c>
      <c r="CA707" s="1">
        <f t="shared" ref="CA707:CE707" si="4395">BV707*1</f>
        <v>31.283</v>
      </c>
      <c r="CB707" s="1">
        <f t="shared" si="4395"/>
        <v>135.898</v>
      </c>
      <c r="CC707" s="1">
        <f t="shared" si="4395"/>
        <v>252.643917</v>
      </c>
      <c r="CD707" s="1">
        <f t="shared" si="4395"/>
        <v>56.89</v>
      </c>
      <c r="CE707" s="1">
        <f t="shared" si="4395"/>
        <v>536.258083</v>
      </c>
      <c r="CF707" s="1">
        <v>10.0</v>
      </c>
      <c r="CG707" s="1">
        <f t="shared" si="21"/>
        <v>10</v>
      </c>
      <c r="CH707" s="1" t="s">
        <v>2030</v>
      </c>
      <c r="CI707" s="1" t="s">
        <v>2031</v>
      </c>
      <c r="CJ707" s="1" t="s">
        <v>2032</v>
      </c>
      <c r="CK707" s="1" t="s">
        <v>378</v>
      </c>
      <c r="CL707" s="1" t="s">
        <v>2033</v>
      </c>
      <c r="CM707" s="1" t="s">
        <v>2034</v>
      </c>
      <c r="CN707" s="1" t="s">
        <v>2035</v>
      </c>
      <c r="CO707" s="1" t="s">
        <v>2036</v>
      </c>
      <c r="CP707" s="1" t="s">
        <v>2037</v>
      </c>
      <c r="CQ707" s="1" t="s">
        <v>2038</v>
      </c>
      <c r="CR707" s="1" t="s">
        <v>125</v>
      </c>
      <c r="CS707" s="1" t="s">
        <v>2039</v>
      </c>
      <c r="CT707" s="1" t="s">
        <v>653</v>
      </c>
      <c r="CU707" s="1" t="s">
        <v>2040</v>
      </c>
      <c r="CV707" s="1" t="s">
        <v>2041</v>
      </c>
      <c r="CW707" s="1">
        <v>3.0</v>
      </c>
      <c r="CX707" s="1" t="s">
        <v>2042</v>
      </c>
      <c r="CY707" s="1">
        <v>0.0</v>
      </c>
      <c r="CZ707" s="1" t="s">
        <v>276</v>
      </c>
      <c r="DA707" s="1">
        <v>0.0</v>
      </c>
      <c r="DB707" s="1">
        <v>0.0</v>
      </c>
      <c r="DC707" s="1">
        <v>0.0</v>
      </c>
      <c r="DD707" s="1">
        <v>0.0</v>
      </c>
      <c r="DE707" s="1">
        <v>0.0</v>
      </c>
      <c r="DF707" s="1">
        <v>3.0</v>
      </c>
      <c r="DG707" s="1">
        <v>13.0</v>
      </c>
      <c r="DH707" s="1" t="s">
        <v>427</v>
      </c>
    </row>
    <row r="708" ht="15.75" customHeight="1">
      <c r="A708" s="1">
        <v>2016.0</v>
      </c>
      <c r="B708" s="1" t="s">
        <v>2028</v>
      </c>
      <c r="C708" s="1">
        <v>142.0</v>
      </c>
      <c r="D708" s="1">
        <v>20.0</v>
      </c>
      <c r="E708" s="1" t="s">
        <v>2029</v>
      </c>
      <c r="F708" s="1" t="s">
        <v>585</v>
      </c>
      <c r="G708" s="1" t="s">
        <v>136</v>
      </c>
      <c r="H708" s="1">
        <v>5429.733</v>
      </c>
      <c r="I708" s="1">
        <f t="shared" ref="I708:I711" si="4402">(H708-H707)/H707</f>
        <v>-0.1562313668</v>
      </c>
      <c r="J708" s="3">
        <v>2.0912137858581865E12</v>
      </c>
      <c r="K708" s="3">
        <v>1.2934627315590745</v>
      </c>
      <c r="L708" s="3">
        <v>-0.0940166569157271</v>
      </c>
      <c r="M708" s="3">
        <f t="shared" si="7"/>
        <v>28.36876577</v>
      </c>
      <c r="N708" s="3" t="str">
        <f t="shared" si="8"/>
        <v>#NUM!</v>
      </c>
      <c r="O708" s="1">
        <v>0.0</v>
      </c>
      <c r="P708" s="1" t="s">
        <v>113</v>
      </c>
      <c r="Q708" s="1">
        <v>13.0</v>
      </c>
      <c r="R708" s="1" t="s">
        <v>157</v>
      </c>
      <c r="S708" s="1">
        <f t="shared" si="3310"/>
        <v>1</v>
      </c>
      <c r="T708" s="1">
        <f t="shared" si="10"/>
        <v>1</v>
      </c>
      <c r="U708" s="2">
        <v>27340.0</v>
      </c>
      <c r="V708" s="2">
        <v>43465.0</v>
      </c>
      <c r="W708" s="1">
        <v>16125.0</v>
      </c>
      <c r="X708" s="1">
        <v>9.688126141663973</v>
      </c>
      <c r="Y708" s="1">
        <v>3.0</v>
      </c>
      <c r="Z708" s="1">
        <v>713.236</v>
      </c>
      <c r="AA708" s="1">
        <v>3943.896</v>
      </c>
      <c r="AB708" s="1">
        <v>1485.837</v>
      </c>
      <c r="AC708" s="1">
        <v>17.984</v>
      </c>
      <c r="AD708" s="1">
        <v>532.173</v>
      </c>
      <c r="AE708" s="1">
        <v>935.6800000000001</v>
      </c>
      <c r="AF708" s="1">
        <v>336.007</v>
      </c>
      <c r="AG708" s="1">
        <f t="shared" ref="AG708:AL708" si="4396">LN(AA708)</f>
        <v>8.279924346</v>
      </c>
      <c r="AH708" s="1">
        <f t="shared" si="4396"/>
        <v>7.303733529</v>
      </c>
      <c r="AI708" s="1">
        <f t="shared" si="4396"/>
        <v>2.889482474</v>
      </c>
      <c r="AJ708" s="1">
        <f t="shared" si="4396"/>
        <v>6.276968624</v>
      </c>
      <c r="AK708" s="1">
        <f t="shared" si="4396"/>
        <v>6.841273538</v>
      </c>
      <c r="AL708" s="1">
        <f t="shared" si="4396"/>
        <v>5.817131993</v>
      </c>
      <c r="AM708" s="1">
        <f t="shared" si="12"/>
        <v>8.59964524</v>
      </c>
      <c r="AN708" s="1">
        <v>306.302</v>
      </c>
      <c r="AO708" s="1">
        <v>1127.751</v>
      </c>
      <c r="AP708" s="1">
        <f t="shared" si="13"/>
        <v>1.317522219</v>
      </c>
      <c r="AQ708" s="1">
        <f t="shared" si="14"/>
        <v>0</v>
      </c>
      <c r="AR708" s="1">
        <v>1434.0529999999999</v>
      </c>
      <c r="AS708" s="1">
        <v>3995.6800000000003</v>
      </c>
      <c r="AT708" s="1">
        <f t="shared" ref="AT708:AU708" si="4397">LN(AN708)</f>
        <v>5.724571543</v>
      </c>
      <c r="AU708" s="1">
        <f t="shared" si="4397"/>
        <v>7.027980663</v>
      </c>
      <c r="AV708" s="1">
        <f t="shared" ref="AV708:AW708" si="4398">LN(AR708)</f>
        <v>7.26825998</v>
      </c>
      <c r="AW708" s="1">
        <f t="shared" si="4398"/>
        <v>8.292969056</v>
      </c>
      <c r="AX708" s="1">
        <v>3359.273</v>
      </c>
      <c r="AY708" s="1">
        <v>799.7620000000001</v>
      </c>
      <c r="AZ708" s="1">
        <v>21.235</v>
      </c>
      <c r="BA708" s="1">
        <v>780.222</v>
      </c>
      <c r="BB708" s="1">
        <v>244.08</v>
      </c>
      <c r="BC708" s="1">
        <v>536.142</v>
      </c>
      <c r="BD708" s="1">
        <v>0.0</v>
      </c>
      <c r="BE708" s="1">
        <v>536.142</v>
      </c>
      <c r="BF708" s="1">
        <v>13.418</v>
      </c>
      <c r="BG708" s="1">
        <v>9.874</v>
      </c>
      <c r="BH708" s="1">
        <v>57.031</v>
      </c>
      <c r="BI708" s="1">
        <v>44.108000000000004</v>
      </c>
      <c r="BJ708" s="1">
        <f t="shared" ref="BJ708:BM708" si="4399">BF708*1</f>
        <v>13.418</v>
      </c>
      <c r="BK708" s="1">
        <f t="shared" si="4399"/>
        <v>9.874</v>
      </c>
      <c r="BL708" s="1">
        <f t="shared" si="4399"/>
        <v>57.031</v>
      </c>
      <c r="BM708" s="1">
        <f t="shared" si="4399"/>
        <v>44.108</v>
      </c>
      <c r="BN708" s="1">
        <f t="shared" si="18"/>
        <v>12.923</v>
      </c>
      <c r="BO708" s="1">
        <v>0.781</v>
      </c>
      <c r="BP708" s="1">
        <v>186.792</v>
      </c>
      <c r="BQ708" s="1">
        <v>1.318</v>
      </c>
      <c r="BR708" s="1">
        <f t="shared" ref="BR708:BT708" si="4400">BO708*1</f>
        <v>0.781</v>
      </c>
      <c r="BS708" s="1">
        <f t="shared" si="4400"/>
        <v>186.792</v>
      </c>
      <c r="BT708" s="1">
        <f t="shared" si="4400"/>
        <v>1.318</v>
      </c>
      <c r="BU708" s="1">
        <v>1.302</v>
      </c>
      <c r="BV708" s="1">
        <v>15.826</v>
      </c>
      <c r="BW708" s="1">
        <v>65.0185</v>
      </c>
      <c r="BX708" s="1">
        <v>279.93941700000005</v>
      </c>
      <c r="BY708" s="1">
        <v>60.703083</v>
      </c>
      <c r="BZ708" s="1">
        <v>452.47775</v>
      </c>
      <c r="CA708" s="1">
        <f t="shared" ref="CA708:CE708" si="4401">BV708*1</f>
        <v>15.826</v>
      </c>
      <c r="CB708" s="1">
        <f t="shared" si="4401"/>
        <v>65.0185</v>
      </c>
      <c r="CC708" s="1">
        <f t="shared" si="4401"/>
        <v>279.939417</v>
      </c>
      <c r="CD708" s="1">
        <f t="shared" si="4401"/>
        <v>60.703083</v>
      </c>
      <c r="CE708" s="1">
        <f t="shared" si="4401"/>
        <v>452.47775</v>
      </c>
      <c r="CF708" s="1">
        <v>10.0</v>
      </c>
      <c r="CG708" s="1">
        <f t="shared" si="21"/>
        <v>10</v>
      </c>
      <c r="CH708" s="1" t="s">
        <v>2030</v>
      </c>
      <c r="CI708" s="1" t="s">
        <v>2031</v>
      </c>
      <c r="CJ708" s="1" t="s">
        <v>2032</v>
      </c>
      <c r="CK708" s="1" t="s">
        <v>378</v>
      </c>
      <c r="CL708" s="1" t="s">
        <v>2033</v>
      </c>
      <c r="CM708" s="1" t="s">
        <v>2034</v>
      </c>
      <c r="CN708" s="1" t="s">
        <v>2035</v>
      </c>
      <c r="CO708" s="1" t="s">
        <v>2036</v>
      </c>
      <c r="CP708" s="1" t="s">
        <v>2037</v>
      </c>
      <c r="CQ708" s="1" t="s">
        <v>2038</v>
      </c>
      <c r="CR708" s="1" t="s">
        <v>125</v>
      </c>
      <c r="CS708" s="1" t="s">
        <v>2039</v>
      </c>
      <c r="CT708" s="1" t="s">
        <v>653</v>
      </c>
      <c r="CU708" s="1" t="s">
        <v>2040</v>
      </c>
      <c r="CV708" s="1" t="s">
        <v>2041</v>
      </c>
      <c r="CW708" s="1">
        <v>3.0</v>
      </c>
      <c r="CX708" s="1" t="s">
        <v>2042</v>
      </c>
      <c r="CY708" s="1">
        <v>0.0</v>
      </c>
      <c r="CZ708" s="1" t="s">
        <v>276</v>
      </c>
      <c r="DA708" s="1">
        <v>0.0</v>
      </c>
      <c r="DB708" s="1">
        <v>0.0</v>
      </c>
      <c r="DC708" s="1">
        <v>0.0</v>
      </c>
      <c r="DD708" s="1">
        <v>0.0</v>
      </c>
      <c r="DE708" s="1">
        <v>0.0</v>
      </c>
      <c r="DF708" s="1">
        <v>3.0</v>
      </c>
      <c r="DG708" s="1">
        <v>13.0</v>
      </c>
      <c r="DH708" s="1" t="s">
        <v>427</v>
      </c>
    </row>
    <row r="709" ht="15.75" customHeight="1">
      <c r="A709" s="1">
        <v>2017.0</v>
      </c>
      <c r="B709" s="1" t="s">
        <v>2028</v>
      </c>
      <c r="C709" s="1">
        <v>142.0</v>
      </c>
      <c r="D709" s="1">
        <v>20.0</v>
      </c>
      <c r="E709" s="1" t="s">
        <v>2029</v>
      </c>
      <c r="F709" s="1" t="s">
        <v>585</v>
      </c>
      <c r="G709" s="1" t="s">
        <v>136</v>
      </c>
      <c r="H709" s="1">
        <v>6653.076</v>
      </c>
      <c r="I709" s="1">
        <f t="shared" si="4402"/>
        <v>0.2253044487</v>
      </c>
      <c r="J709" s="3">
        <v>2.1260922840536946E12</v>
      </c>
      <c r="K709" s="3">
        <v>1.6678590410685672</v>
      </c>
      <c r="L709" s="3">
        <v>1.22653316645808</v>
      </c>
      <c r="M709" s="3">
        <f t="shared" si="7"/>
        <v>28.3853068</v>
      </c>
      <c r="N709" s="3">
        <f t="shared" si="8"/>
        <v>0.2041916259</v>
      </c>
      <c r="O709" s="1">
        <v>0.0</v>
      </c>
      <c r="P709" s="1" t="s">
        <v>113</v>
      </c>
      <c r="Q709" s="1">
        <v>13.0</v>
      </c>
      <c r="R709" s="1" t="s">
        <v>157</v>
      </c>
      <c r="S709" s="1">
        <f t="shared" si="3310"/>
        <v>1</v>
      </c>
      <c r="T709" s="1">
        <f t="shared" si="10"/>
        <v>1</v>
      </c>
      <c r="U709" s="2">
        <v>27340.0</v>
      </c>
      <c r="V709" s="2">
        <v>43100.0</v>
      </c>
      <c r="W709" s="1">
        <v>15760.0</v>
      </c>
      <c r="X709" s="1">
        <v>9.66523036341187</v>
      </c>
      <c r="Y709" s="1">
        <v>3.0</v>
      </c>
      <c r="Z709" s="1">
        <v>1660.973</v>
      </c>
      <c r="AA709" s="1">
        <v>4488.109</v>
      </c>
      <c r="AB709" s="1">
        <v>2164.967</v>
      </c>
      <c r="AC709" s="1">
        <v>20.599</v>
      </c>
      <c r="AD709" s="1">
        <v>1061.281</v>
      </c>
      <c r="AE709" s="1">
        <v>1083.087</v>
      </c>
      <c r="AF709" s="1">
        <v>880.7090000000001</v>
      </c>
      <c r="AG709" s="1">
        <f t="shared" ref="AG709:AL709" si="4403">LN(AA709)</f>
        <v>8.409186734</v>
      </c>
      <c r="AH709" s="1">
        <f t="shared" si="4403"/>
        <v>7.680160398</v>
      </c>
      <c r="AI709" s="1">
        <f t="shared" si="4403"/>
        <v>3.025242531</v>
      </c>
      <c r="AJ709" s="1">
        <f t="shared" si="4403"/>
        <v>6.967231948</v>
      </c>
      <c r="AK709" s="1">
        <f t="shared" si="4403"/>
        <v>6.987570576</v>
      </c>
      <c r="AL709" s="1">
        <f t="shared" si="4403"/>
        <v>6.780727265</v>
      </c>
      <c r="AM709" s="1">
        <f t="shared" si="12"/>
        <v>8.802834583</v>
      </c>
      <c r="AN709" s="1">
        <v>662.9540000000001</v>
      </c>
      <c r="AO709" s="1">
        <v>1542.145</v>
      </c>
      <c r="AP709" s="1">
        <f t="shared" si="13"/>
        <v>1.403867341</v>
      </c>
      <c r="AQ709" s="1">
        <f t="shared" si="14"/>
        <v>0</v>
      </c>
      <c r="AR709" s="1">
        <v>2205.099</v>
      </c>
      <c r="AS709" s="1">
        <v>4447.977</v>
      </c>
      <c r="AT709" s="1">
        <f t="shared" ref="AT709:AU709" si="4404">LN(AN709)</f>
        <v>6.496705606</v>
      </c>
      <c r="AU709" s="1">
        <f t="shared" si="4404"/>
        <v>7.340929583</v>
      </c>
      <c r="AV709" s="1">
        <f t="shared" ref="AV709:AW709" si="4405">LN(AR709)</f>
        <v>7.698527685</v>
      </c>
      <c r="AW709" s="1">
        <f t="shared" si="4405"/>
        <v>8.400204665</v>
      </c>
      <c r="AX709" s="1">
        <v>3481.7490000000003</v>
      </c>
      <c r="AY709" s="1">
        <v>1023.4540000000001</v>
      </c>
      <c r="AZ709" s="1">
        <v>11.403</v>
      </c>
      <c r="BA709" s="1">
        <v>1692.607</v>
      </c>
      <c r="BB709" s="1">
        <v>290.312</v>
      </c>
      <c r="BC709" s="1">
        <v>1402.295</v>
      </c>
      <c r="BD709" s="1">
        <v>0.0</v>
      </c>
      <c r="BE709" s="1">
        <v>1402.295</v>
      </c>
      <c r="BF709" s="1">
        <v>31.527</v>
      </c>
      <c r="BG709" s="1">
        <v>21.077</v>
      </c>
      <c r="BH709" s="1">
        <v>109.733</v>
      </c>
      <c r="BI709" s="1">
        <v>104.523</v>
      </c>
      <c r="BJ709" s="1">
        <f t="shared" ref="BJ709:BM709" si="4406">BF709*1</f>
        <v>31.527</v>
      </c>
      <c r="BK709" s="1">
        <f t="shared" si="4406"/>
        <v>21.077</v>
      </c>
      <c r="BL709" s="1">
        <f t="shared" si="4406"/>
        <v>109.733</v>
      </c>
      <c r="BM709" s="1">
        <f t="shared" si="4406"/>
        <v>104.523</v>
      </c>
      <c r="BN709" s="1">
        <f t="shared" si="18"/>
        <v>5.21</v>
      </c>
      <c r="BO709" s="1">
        <v>0.681</v>
      </c>
      <c r="BP709" s="1">
        <v>169.025</v>
      </c>
      <c r="BQ709" s="1">
        <v>1.404</v>
      </c>
      <c r="BR709" s="1">
        <f t="shared" ref="BR709:BT709" si="4407">BO709*1</f>
        <v>0.681</v>
      </c>
      <c r="BS709" s="1">
        <f t="shared" si="4407"/>
        <v>169.025</v>
      </c>
      <c r="BT709" s="1">
        <f t="shared" si="4407"/>
        <v>1.404</v>
      </c>
      <c r="BU709" s="1">
        <v>1.391</v>
      </c>
      <c r="BV709" s="1">
        <v>22.111000000000004</v>
      </c>
      <c r="BW709" s="1">
        <v>141.050583</v>
      </c>
      <c r="BX709" s="1">
        <v>290.14575</v>
      </c>
      <c r="BY709" s="1">
        <v>61.155833</v>
      </c>
      <c r="BZ709" s="1">
        <v>554.423</v>
      </c>
      <c r="CA709" s="1">
        <f t="shared" ref="CA709:CE709" si="4408">BV709*1</f>
        <v>22.111</v>
      </c>
      <c r="CB709" s="1">
        <f t="shared" si="4408"/>
        <v>141.050583</v>
      </c>
      <c r="CC709" s="1">
        <f t="shared" si="4408"/>
        <v>290.14575</v>
      </c>
      <c r="CD709" s="1">
        <f t="shared" si="4408"/>
        <v>61.155833</v>
      </c>
      <c r="CE709" s="1">
        <f t="shared" si="4408"/>
        <v>554.423</v>
      </c>
      <c r="CF709" s="1">
        <v>10.0</v>
      </c>
      <c r="CG709" s="1">
        <f t="shared" si="21"/>
        <v>10</v>
      </c>
      <c r="CH709" s="1" t="s">
        <v>2030</v>
      </c>
      <c r="CI709" s="1" t="s">
        <v>2031</v>
      </c>
      <c r="CJ709" s="1" t="s">
        <v>2032</v>
      </c>
      <c r="CK709" s="1" t="s">
        <v>378</v>
      </c>
      <c r="CL709" s="1" t="s">
        <v>2033</v>
      </c>
      <c r="CM709" s="1" t="s">
        <v>2034</v>
      </c>
      <c r="CN709" s="1" t="s">
        <v>2035</v>
      </c>
      <c r="CO709" s="1" t="s">
        <v>2036</v>
      </c>
      <c r="CP709" s="1" t="s">
        <v>2037</v>
      </c>
      <c r="CQ709" s="1" t="s">
        <v>2038</v>
      </c>
      <c r="CR709" s="1" t="s">
        <v>125</v>
      </c>
      <c r="CS709" s="1" t="s">
        <v>2039</v>
      </c>
      <c r="CT709" s="1" t="s">
        <v>653</v>
      </c>
      <c r="CU709" s="1" t="s">
        <v>2040</v>
      </c>
      <c r="CV709" s="1" t="s">
        <v>2041</v>
      </c>
      <c r="CW709" s="1">
        <v>3.0</v>
      </c>
      <c r="CX709" s="1" t="s">
        <v>2042</v>
      </c>
      <c r="CY709" s="1">
        <v>0.0</v>
      </c>
      <c r="CZ709" s="1" t="s">
        <v>276</v>
      </c>
      <c r="DA709" s="1">
        <v>0.0</v>
      </c>
      <c r="DB709" s="1">
        <v>0.0</v>
      </c>
      <c r="DC709" s="1">
        <v>0.0</v>
      </c>
      <c r="DD709" s="1">
        <v>0.0</v>
      </c>
      <c r="DE709" s="1">
        <v>0.0</v>
      </c>
      <c r="DF709" s="1">
        <v>3.0</v>
      </c>
      <c r="DG709" s="1">
        <v>13.0</v>
      </c>
      <c r="DH709" s="1" t="s">
        <v>427</v>
      </c>
    </row>
    <row r="710" ht="15.75" customHeight="1">
      <c r="A710" s="1">
        <v>2018.0</v>
      </c>
      <c r="B710" s="1" t="s">
        <v>2028</v>
      </c>
      <c r="C710" s="1">
        <v>142.0</v>
      </c>
      <c r="D710" s="1">
        <v>20.0</v>
      </c>
      <c r="E710" s="1" t="s">
        <v>2029</v>
      </c>
      <c r="F710" s="1" t="s">
        <v>585</v>
      </c>
      <c r="G710" s="1" t="s">
        <v>136</v>
      </c>
      <c r="H710" s="1">
        <v>6217.701</v>
      </c>
      <c r="I710" s="1">
        <f t="shared" si="4402"/>
        <v>-0.06543965528</v>
      </c>
      <c r="J710" s="3">
        <v>2.14611448585804E12</v>
      </c>
      <c r="K710" s="3">
        <v>0.9417371933719778</v>
      </c>
      <c r="L710" s="3">
        <v>1.13748763600395</v>
      </c>
      <c r="M710" s="3">
        <f t="shared" si="7"/>
        <v>28.39468011</v>
      </c>
      <c r="N710" s="3">
        <f t="shared" si="8"/>
        <v>0.1288220023</v>
      </c>
      <c r="O710" s="1">
        <v>0.0</v>
      </c>
      <c r="P710" s="1" t="s">
        <v>113</v>
      </c>
      <c r="Q710" s="1">
        <v>13.0</v>
      </c>
      <c r="R710" s="1" t="s">
        <v>157</v>
      </c>
      <c r="S710" s="1">
        <f t="shared" si="3310"/>
        <v>1</v>
      </c>
      <c r="T710" s="1">
        <f t="shared" si="10"/>
        <v>1</v>
      </c>
      <c r="U710" s="2">
        <v>27340.0</v>
      </c>
      <c r="V710" s="2">
        <v>42735.0</v>
      </c>
      <c r="W710" s="1">
        <v>15395.0</v>
      </c>
      <c r="X710" s="1">
        <v>9.641798060358601</v>
      </c>
      <c r="Y710" s="1">
        <v>3.0</v>
      </c>
      <c r="Z710" s="1">
        <v>1417.285</v>
      </c>
      <c r="AA710" s="1">
        <v>4616.675</v>
      </c>
      <c r="AB710" s="1">
        <v>1601.026</v>
      </c>
      <c r="AC710" s="1">
        <v>155.228</v>
      </c>
      <c r="AD710" s="1">
        <v>1171.713</v>
      </c>
      <c r="AE710" s="1">
        <v>274.085</v>
      </c>
      <c r="AF710" s="1">
        <v>4.41</v>
      </c>
      <c r="AG710" s="1">
        <f t="shared" ref="AG710:AL710" si="4409">LN(AA710)</f>
        <v>8.437430028</v>
      </c>
      <c r="AH710" s="1">
        <f t="shared" si="4409"/>
        <v>7.378399953</v>
      </c>
      <c r="AI710" s="1">
        <f t="shared" si="4409"/>
        <v>5.044895004</v>
      </c>
      <c r="AJ710" s="1">
        <f t="shared" si="4409"/>
        <v>7.06622206</v>
      </c>
      <c r="AK710" s="1">
        <f t="shared" si="4409"/>
        <v>5.613438277</v>
      </c>
      <c r="AL710" s="1">
        <f t="shared" si="4409"/>
        <v>1.483874689</v>
      </c>
      <c r="AM710" s="1">
        <f t="shared" si="12"/>
        <v>8.735155503</v>
      </c>
      <c r="AN710" s="1">
        <v>455.202</v>
      </c>
      <c r="AO710" s="1">
        <v>1140.849</v>
      </c>
      <c r="AP710" s="1">
        <f t="shared" si="13"/>
        <v>1.403363635</v>
      </c>
      <c r="AQ710" s="1">
        <f t="shared" si="14"/>
        <v>0</v>
      </c>
      <c r="AR710" s="1">
        <v>1596.051</v>
      </c>
      <c r="AS710" s="1">
        <v>4621.65</v>
      </c>
      <c r="AT710" s="1">
        <f t="shared" ref="AT710:AU710" si="4410">LN(AN710)</f>
        <v>6.120741276</v>
      </c>
      <c r="AU710" s="1">
        <f t="shared" si="4410"/>
        <v>7.039528001</v>
      </c>
      <c r="AV710" s="1">
        <f t="shared" ref="AV710:AW710" si="4411">LN(AR710)</f>
        <v>7.375287732</v>
      </c>
      <c r="AW710" s="1">
        <f t="shared" si="4411"/>
        <v>8.438507063</v>
      </c>
      <c r="AX710" s="1">
        <v>3443.536</v>
      </c>
      <c r="AY710" s="1">
        <v>506.659</v>
      </c>
      <c r="AZ710" s="1">
        <v>6.413</v>
      </c>
      <c r="BA710" s="1">
        <v>1220.57</v>
      </c>
      <c r="BB710" s="1">
        <v>96.896</v>
      </c>
      <c r="BC710" s="1">
        <v>1123.674</v>
      </c>
      <c r="BD710" s="1">
        <v>0.0</v>
      </c>
      <c r="BE710" s="1">
        <v>1123.674</v>
      </c>
      <c r="BF710" s="1">
        <v>24.313000000000002</v>
      </c>
      <c r="BG710" s="1">
        <v>18.072</v>
      </c>
      <c r="BH710" s="1">
        <v>122.495</v>
      </c>
      <c r="BI710" s="1">
        <v>50.077</v>
      </c>
      <c r="BJ710" s="1">
        <f t="shared" ref="BJ710:BM710" si="4412">BF710*1</f>
        <v>24.313</v>
      </c>
      <c r="BK710" s="1">
        <f t="shared" si="4412"/>
        <v>18.072</v>
      </c>
      <c r="BL710" s="1">
        <f t="shared" si="4412"/>
        <v>122.495</v>
      </c>
      <c r="BM710" s="1">
        <f t="shared" si="4412"/>
        <v>50.077</v>
      </c>
      <c r="BN710" s="1">
        <f t="shared" si="18"/>
        <v>72.418</v>
      </c>
      <c r="BO710" s="1">
        <v>0.6780000000000002</v>
      </c>
      <c r="BP710" s="1">
        <v>22.184</v>
      </c>
      <c r="BQ710" s="1">
        <v>1.4029999999999998</v>
      </c>
      <c r="BR710" s="1">
        <f t="shared" ref="BR710:BT710" si="4413">BO710*1</f>
        <v>0.678</v>
      </c>
      <c r="BS710" s="1">
        <f t="shared" si="4413"/>
        <v>22.184</v>
      </c>
      <c r="BT710" s="1">
        <f t="shared" si="4413"/>
        <v>1.403</v>
      </c>
      <c r="BU710" s="1">
        <v>1.267</v>
      </c>
      <c r="BV710" s="1">
        <v>15.847999999999999</v>
      </c>
      <c r="BW710" s="1">
        <v>101.714167</v>
      </c>
      <c r="BX710" s="1">
        <v>286.961333</v>
      </c>
      <c r="BY710" s="1">
        <v>63.11425</v>
      </c>
      <c r="BZ710" s="1">
        <v>518.14175</v>
      </c>
      <c r="CA710" s="1">
        <f t="shared" ref="CA710:CE710" si="4414">BV710*1</f>
        <v>15.848</v>
      </c>
      <c r="CB710" s="1">
        <f t="shared" si="4414"/>
        <v>101.714167</v>
      </c>
      <c r="CC710" s="1">
        <f t="shared" si="4414"/>
        <v>286.961333</v>
      </c>
      <c r="CD710" s="1">
        <f t="shared" si="4414"/>
        <v>63.11425</v>
      </c>
      <c r="CE710" s="1">
        <f t="shared" si="4414"/>
        <v>518.14175</v>
      </c>
      <c r="CF710" s="1">
        <v>10.0</v>
      </c>
      <c r="CG710" s="1">
        <f t="shared" si="21"/>
        <v>10</v>
      </c>
      <c r="CH710" s="1" t="s">
        <v>2030</v>
      </c>
      <c r="CI710" s="1" t="s">
        <v>2031</v>
      </c>
      <c r="CJ710" s="1" t="s">
        <v>2032</v>
      </c>
      <c r="CK710" s="1" t="s">
        <v>378</v>
      </c>
      <c r="CL710" s="1" t="s">
        <v>2033</v>
      </c>
      <c r="CM710" s="1" t="s">
        <v>2034</v>
      </c>
      <c r="CN710" s="1" t="s">
        <v>2035</v>
      </c>
      <c r="CO710" s="1" t="s">
        <v>2036</v>
      </c>
      <c r="CP710" s="1" t="s">
        <v>2037</v>
      </c>
      <c r="CQ710" s="1" t="s">
        <v>2038</v>
      </c>
      <c r="CR710" s="1" t="s">
        <v>125</v>
      </c>
      <c r="CS710" s="1" t="s">
        <v>2039</v>
      </c>
      <c r="CT710" s="1" t="s">
        <v>653</v>
      </c>
      <c r="CU710" s="1" t="s">
        <v>2040</v>
      </c>
      <c r="CV710" s="1" t="s">
        <v>2041</v>
      </c>
      <c r="CW710" s="1">
        <v>3.0</v>
      </c>
      <c r="CX710" s="1" t="s">
        <v>2042</v>
      </c>
      <c r="CY710" s="1">
        <v>0.0</v>
      </c>
      <c r="CZ710" s="1" t="s">
        <v>276</v>
      </c>
      <c r="DA710" s="1">
        <v>0.0</v>
      </c>
      <c r="DB710" s="1">
        <v>0.0</v>
      </c>
      <c r="DC710" s="1">
        <v>0.0</v>
      </c>
      <c r="DD710" s="1">
        <v>0.0</v>
      </c>
      <c r="DE710" s="1">
        <v>0.0</v>
      </c>
      <c r="DF710" s="1">
        <v>3.0</v>
      </c>
      <c r="DG710" s="1">
        <v>13.0</v>
      </c>
      <c r="DH710" s="1" t="s">
        <v>427</v>
      </c>
    </row>
    <row r="711" ht="15.75" customHeight="1">
      <c r="A711" s="1">
        <v>2019.0</v>
      </c>
      <c r="B711" s="1" t="s">
        <v>2028</v>
      </c>
      <c r="C711" s="1">
        <v>142.0</v>
      </c>
      <c r="D711" s="1">
        <v>20.0</v>
      </c>
      <c r="E711" s="1" t="s">
        <v>2029</v>
      </c>
      <c r="F711" s="1" t="s">
        <v>585</v>
      </c>
      <c r="G711" s="1" t="s">
        <v>136</v>
      </c>
      <c r="H711" s="1">
        <v>6853.425</v>
      </c>
      <c r="I711" s="1">
        <f t="shared" si="4402"/>
        <v>0.1022442218</v>
      </c>
      <c r="J711" s="3">
        <v>2.1522834905985745E12</v>
      </c>
      <c r="K711" s="3">
        <v>0.28744993713920053</v>
      </c>
      <c r="L711" s="3">
        <v>0.611246943765291</v>
      </c>
      <c r="M711" s="3">
        <f t="shared" si="7"/>
        <v>28.39755048</v>
      </c>
      <c r="N711" s="3">
        <f t="shared" si="8"/>
        <v>-0.4922542382</v>
      </c>
      <c r="O711" s="1">
        <v>0.0</v>
      </c>
      <c r="P711" s="1" t="s">
        <v>113</v>
      </c>
      <c r="Q711" s="1">
        <v>13.0</v>
      </c>
      <c r="R711" s="1" t="s">
        <v>157</v>
      </c>
      <c r="S711" s="1">
        <f t="shared" si="3310"/>
        <v>1</v>
      </c>
      <c r="T711" s="1">
        <f t="shared" si="10"/>
        <v>1</v>
      </c>
      <c r="U711" s="2">
        <v>27340.0</v>
      </c>
      <c r="V711" s="2">
        <v>42369.0</v>
      </c>
      <c r="W711" s="1">
        <v>15029.0</v>
      </c>
      <c r="X711" s="1">
        <v>9.617736946934095</v>
      </c>
      <c r="Y711" s="1">
        <v>3.0</v>
      </c>
      <c r="Z711" s="1">
        <v>1791.739</v>
      </c>
      <c r="AA711" s="1">
        <v>5000.196</v>
      </c>
      <c r="AB711" s="1">
        <v>1853.229</v>
      </c>
      <c r="AC711" s="1">
        <v>25.648</v>
      </c>
      <c r="AD711" s="1">
        <v>1026.209</v>
      </c>
      <c r="AE711" s="1">
        <v>801.3720000000001</v>
      </c>
      <c r="AF711" s="1">
        <v>715.39</v>
      </c>
      <c r="AG711" s="1">
        <f t="shared" ref="AG711:AL711" si="4415">LN(AA711)</f>
        <v>8.517232391</v>
      </c>
      <c r="AH711" s="1">
        <f t="shared" si="4415"/>
        <v>7.524684802</v>
      </c>
      <c r="AI711" s="1">
        <f t="shared" si="4415"/>
        <v>3.244465596</v>
      </c>
      <c r="AJ711" s="1">
        <f t="shared" si="4415"/>
        <v>6.933626709</v>
      </c>
      <c r="AK711" s="1">
        <f t="shared" si="4415"/>
        <v>6.686325259</v>
      </c>
      <c r="AL711" s="1">
        <f t="shared" si="4415"/>
        <v>6.572827849</v>
      </c>
      <c r="AM711" s="1">
        <f t="shared" si="12"/>
        <v>8.832503806</v>
      </c>
      <c r="AN711" s="1">
        <v>533.2280000000001</v>
      </c>
      <c r="AO711" s="1">
        <v>1236.103</v>
      </c>
      <c r="AP711" s="1">
        <f t="shared" si="13"/>
        <v>1.499251276</v>
      </c>
      <c r="AQ711" s="1">
        <f t="shared" si="14"/>
        <v>0</v>
      </c>
      <c r="AR711" s="1">
        <v>1769.3310000000001</v>
      </c>
      <c r="AS711" s="1">
        <v>5084.094</v>
      </c>
      <c r="AT711" s="1">
        <f t="shared" ref="AT711:AU711" si="4416">LN(AN711)</f>
        <v>6.2789491</v>
      </c>
      <c r="AU711" s="1">
        <f t="shared" si="4416"/>
        <v>7.119718968</v>
      </c>
      <c r="AV711" s="1">
        <f t="shared" ref="AV711:AW711" si="4417">LN(AR711)</f>
        <v>7.478356788</v>
      </c>
      <c r="AW711" s="1">
        <f t="shared" si="4417"/>
        <v>8.533872122</v>
      </c>
      <c r="AX711" s="1">
        <v>4119.322</v>
      </c>
      <c r="AY711" s="1">
        <v>878.957</v>
      </c>
      <c r="AZ711" s="1">
        <v>6.3660000000000005</v>
      </c>
      <c r="BA711" s="1">
        <v>1679.627</v>
      </c>
      <c r="BB711" s="1">
        <v>217.18200000000002</v>
      </c>
      <c r="BC711" s="1">
        <v>1462.445</v>
      </c>
      <c r="BD711" s="1">
        <v>0.0</v>
      </c>
      <c r="BE711" s="1">
        <v>1462.445</v>
      </c>
      <c r="BF711" s="1">
        <v>28.764999999999997</v>
      </c>
      <c r="BG711" s="1">
        <v>21.339000000000002</v>
      </c>
      <c r="BH711" s="1">
        <v>89.684</v>
      </c>
      <c r="BI711" s="1">
        <v>31.341</v>
      </c>
      <c r="BJ711" s="1">
        <f t="shared" ref="BJ711:BM711" si="4418">BF711*1</f>
        <v>28.765</v>
      </c>
      <c r="BK711" s="1">
        <f t="shared" si="4418"/>
        <v>21.339</v>
      </c>
      <c r="BL711" s="1">
        <f t="shared" si="4418"/>
        <v>89.684</v>
      </c>
      <c r="BM711" s="1">
        <f t="shared" si="4418"/>
        <v>31.341</v>
      </c>
      <c r="BN711" s="1">
        <f t="shared" si="18"/>
        <v>58.343</v>
      </c>
      <c r="BO711" s="1">
        <v>0.7330000000000001</v>
      </c>
      <c r="BP711" s="1">
        <v>160.60999999999999</v>
      </c>
      <c r="BQ711" s="1">
        <v>1.4989999999999999</v>
      </c>
      <c r="BR711" s="1">
        <f t="shared" ref="BR711:BT711" si="4419">BO711*1</f>
        <v>0.733</v>
      </c>
      <c r="BS711" s="1">
        <f t="shared" si="4419"/>
        <v>160.61</v>
      </c>
      <c r="BT711" s="1">
        <f t="shared" si="4419"/>
        <v>1.499</v>
      </c>
      <c r="BU711" s="1">
        <v>1.4789999999999999</v>
      </c>
      <c r="BV711" s="1">
        <v>18.309</v>
      </c>
      <c r="BW711" s="1">
        <v>139.968917</v>
      </c>
      <c r="BX711" s="1">
        <v>343.27683300000007</v>
      </c>
      <c r="BY711" s="1">
        <v>71.03741699999999</v>
      </c>
      <c r="BZ711" s="1">
        <v>571.11875</v>
      </c>
      <c r="CA711" s="1">
        <f t="shared" ref="CA711:CE711" si="4420">BV711*1</f>
        <v>18.309</v>
      </c>
      <c r="CB711" s="1">
        <f t="shared" si="4420"/>
        <v>139.968917</v>
      </c>
      <c r="CC711" s="1">
        <f t="shared" si="4420"/>
        <v>343.276833</v>
      </c>
      <c r="CD711" s="1">
        <f t="shared" si="4420"/>
        <v>71.037417</v>
      </c>
      <c r="CE711" s="1">
        <f t="shared" si="4420"/>
        <v>571.11875</v>
      </c>
      <c r="CF711" s="1">
        <v>10.0</v>
      </c>
      <c r="CG711" s="1">
        <f t="shared" si="21"/>
        <v>10</v>
      </c>
      <c r="CH711" s="1" t="s">
        <v>2030</v>
      </c>
      <c r="CI711" s="1" t="s">
        <v>2031</v>
      </c>
      <c r="CJ711" s="1" t="s">
        <v>2032</v>
      </c>
      <c r="CK711" s="1" t="s">
        <v>378</v>
      </c>
      <c r="CL711" s="1" t="s">
        <v>2033</v>
      </c>
      <c r="CM711" s="1" t="s">
        <v>2034</v>
      </c>
      <c r="CN711" s="1" t="s">
        <v>2035</v>
      </c>
      <c r="CO711" s="1" t="s">
        <v>2036</v>
      </c>
      <c r="CP711" s="1" t="s">
        <v>2037</v>
      </c>
      <c r="CQ711" s="1" t="s">
        <v>2038</v>
      </c>
      <c r="CR711" s="1" t="s">
        <v>125</v>
      </c>
      <c r="CS711" s="1" t="s">
        <v>2039</v>
      </c>
      <c r="CT711" s="1" t="s">
        <v>653</v>
      </c>
      <c r="CU711" s="1" t="s">
        <v>2040</v>
      </c>
      <c r="CV711" s="1" t="s">
        <v>2041</v>
      </c>
      <c r="CW711" s="1">
        <v>3.0</v>
      </c>
      <c r="CX711" s="1" t="s">
        <v>2042</v>
      </c>
      <c r="CY711" s="1">
        <v>0.0</v>
      </c>
      <c r="CZ711" s="1" t="s">
        <v>276</v>
      </c>
      <c r="DA711" s="1">
        <v>0.0</v>
      </c>
      <c r="DB711" s="1">
        <v>0.0</v>
      </c>
      <c r="DC711" s="1">
        <v>0.0</v>
      </c>
      <c r="DD711" s="1">
        <v>0.0</v>
      </c>
      <c r="DE711" s="1">
        <v>0.0</v>
      </c>
      <c r="DF711" s="1">
        <v>3.0</v>
      </c>
      <c r="DG711" s="1">
        <v>13.0</v>
      </c>
      <c r="DH711" s="1" t="s">
        <v>427</v>
      </c>
    </row>
    <row r="712" ht="15.75" customHeight="1">
      <c r="A712" s="1">
        <v>2015.0</v>
      </c>
      <c r="B712" s="1" t="s">
        <v>2043</v>
      </c>
      <c r="C712" s="1">
        <v>143.0</v>
      </c>
      <c r="D712" s="1">
        <v>0.0</v>
      </c>
      <c r="E712" s="1" t="s">
        <v>2044</v>
      </c>
      <c r="F712" s="1" t="s">
        <v>357</v>
      </c>
      <c r="G712" s="1" t="s">
        <v>112</v>
      </c>
      <c r="H712" s="1">
        <v>1911.02266</v>
      </c>
      <c r="I712" s="1"/>
      <c r="J712" s="3">
        <v>1.420264316878601E12</v>
      </c>
      <c r="K712" s="3">
        <v>3.8351726603384577</v>
      </c>
      <c r="L712" s="3">
        <v>-0.500461321406559</v>
      </c>
      <c r="M712" s="3">
        <f t="shared" si="7"/>
        <v>27.98186411</v>
      </c>
      <c r="N712" s="3" t="str">
        <f t="shared" si="8"/>
        <v>#NUM!</v>
      </c>
      <c r="O712" s="1">
        <v>1.0</v>
      </c>
      <c r="P712" s="1" t="s">
        <v>113</v>
      </c>
      <c r="Q712" s="1">
        <v>34.0</v>
      </c>
      <c r="R712" s="1" t="s">
        <v>157</v>
      </c>
      <c r="S712" s="1">
        <f t="shared" si="3310"/>
        <v>1</v>
      </c>
      <c r="T712" s="1">
        <f t="shared" si="10"/>
        <v>1</v>
      </c>
      <c r="U712" s="2">
        <v>41549.0</v>
      </c>
      <c r="V712" s="2">
        <v>43830.0</v>
      </c>
      <c r="W712" s="1">
        <v>2281.0</v>
      </c>
      <c r="X712" s="1">
        <v>7.732369222284388</v>
      </c>
      <c r="Y712" s="1">
        <v>4.0</v>
      </c>
      <c r="Z712" s="1">
        <v>409.27603000000005</v>
      </c>
      <c r="AA712" s="1">
        <v>1196.39072</v>
      </c>
      <c r="AB712" s="1">
        <v>714.6319400000001</v>
      </c>
      <c r="AC712" s="1">
        <v>12.3171</v>
      </c>
      <c r="AD712" s="1">
        <v>292.68014999999997</v>
      </c>
      <c r="AE712" s="1">
        <v>409.63469000000003</v>
      </c>
      <c r="AF712" s="1">
        <v>409.63469000000003</v>
      </c>
      <c r="AG712" s="1">
        <f t="shared" ref="AG712:AL712" si="4421">LN(AA712)</f>
        <v>7.08706457</v>
      </c>
      <c r="AH712" s="1">
        <f t="shared" si="4421"/>
        <v>6.571767641</v>
      </c>
      <c r="AI712" s="1">
        <f t="shared" si="4421"/>
        <v>2.510988541</v>
      </c>
      <c r="AJ712" s="1">
        <f t="shared" si="4421"/>
        <v>5.679080375</v>
      </c>
      <c r="AK712" s="1">
        <f t="shared" si="4421"/>
        <v>6.015265763</v>
      </c>
      <c r="AL712" s="1">
        <f t="shared" si="4421"/>
        <v>6.015265763</v>
      </c>
      <c r="AM712" s="1">
        <f t="shared" si="12"/>
        <v>7.555393802</v>
      </c>
      <c r="AN712" s="1">
        <v>504.28655</v>
      </c>
      <c r="AO712" s="1">
        <v>804.3888200000001</v>
      </c>
      <c r="AP712" s="1">
        <f t="shared" si="13"/>
        <v>0.8884160523</v>
      </c>
      <c r="AQ712" s="1">
        <f t="shared" si="14"/>
        <v>1</v>
      </c>
      <c r="AR712" s="1">
        <v>1308.6753700000002</v>
      </c>
      <c r="AS712" s="1">
        <v>602.3472899999999</v>
      </c>
      <c r="AT712" s="1">
        <f t="shared" ref="AT712:AU712" si="4422">LN(AN712)</f>
        <v>6.223144658</v>
      </c>
      <c r="AU712" s="1">
        <f t="shared" si="4422"/>
        <v>6.690082759</v>
      </c>
      <c r="AV712" s="1">
        <f t="shared" ref="AV712:AW712" si="4423">LN(AR712)</f>
        <v>7.176770737</v>
      </c>
      <c r="AW712" s="1">
        <f t="shared" si="4423"/>
        <v>6.400834173</v>
      </c>
      <c r="AX712" s="1">
        <v>2017.69595</v>
      </c>
      <c r="AY712" s="1">
        <v>383.36337000000003</v>
      </c>
      <c r="AZ712" s="1">
        <v>11.10129</v>
      </c>
      <c r="BA712" s="1">
        <v>374.22409999999996</v>
      </c>
      <c r="BB712" s="1">
        <v>89.46938</v>
      </c>
      <c r="BC712" s="1">
        <v>284.75472</v>
      </c>
      <c r="BD712" s="1"/>
      <c r="BE712" s="1">
        <v>284.75472</v>
      </c>
      <c r="BF712" s="1">
        <v>47.274</v>
      </c>
      <c r="BG712" s="1">
        <v>14.901</v>
      </c>
      <c r="BH712" s="1">
        <v>52.220000000000006</v>
      </c>
      <c r="BI712" s="1">
        <v>57.805</v>
      </c>
      <c r="BJ712" s="1">
        <f t="shared" ref="BJ712:BM712" si="4424">BF712*1</f>
        <v>47.274</v>
      </c>
      <c r="BK712" s="1">
        <f t="shared" si="4424"/>
        <v>14.901</v>
      </c>
      <c r="BL712" s="1">
        <f t="shared" si="4424"/>
        <v>52.22</v>
      </c>
      <c r="BM712" s="1">
        <f t="shared" si="4424"/>
        <v>57.805</v>
      </c>
      <c r="BN712" s="1">
        <f t="shared" si="18"/>
        <v>-5.585</v>
      </c>
      <c r="BO712" s="1">
        <v>1.823</v>
      </c>
      <c r="BP712" s="1">
        <v>163.813</v>
      </c>
      <c r="BQ712" s="1">
        <v>0.888</v>
      </c>
      <c r="BR712" s="1">
        <f t="shared" ref="BR712:BT712" si="4425">BO712*1</f>
        <v>1.823</v>
      </c>
      <c r="BS712" s="1">
        <f t="shared" si="4425"/>
        <v>163.813</v>
      </c>
      <c r="BT712" s="1">
        <f t="shared" si="4425"/>
        <v>0.888</v>
      </c>
      <c r="BU712" s="1">
        <v>0.8730000000000001</v>
      </c>
      <c r="BV712" s="1">
        <v>102.44800000000001</v>
      </c>
      <c r="BW712" s="1">
        <v>23.389006000000002</v>
      </c>
      <c r="BX712" s="1">
        <v>126.10599699999999</v>
      </c>
      <c r="BY712" s="1">
        <v>29.286780000000004</v>
      </c>
      <c r="BZ712" s="1">
        <v>119.43891599999999</v>
      </c>
      <c r="CA712" s="1">
        <f t="shared" ref="CA712:CE712" si="4426">BV712*1</f>
        <v>102.448</v>
      </c>
      <c r="CB712" s="1">
        <f t="shared" si="4426"/>
        <v>23.389006</v>
      </c>
      <c r="CC712" s="1">
        <f t="shared" si="4426"/>
        <v>126.105997</v>
      </c>
      <c r="CD712" s="1">
        <f t="shared" si="4426"/>
        <v>29.28678</v>
      </c>
      <c r="CE712" s="1">
        <f t="shared" si="4426"/>
        <v>119.438916</v>
      </c>
      <c r="CF712" s="1">
        <v>3.0</v>
      </c>
      <c r="CG712" s="1">
        <f t="shared" si="21"/>
        <v>3</v>
      </c>
      <c r="CH712" s="1" t="s">
        <v>2045</v>
      </c>
      <c r="CI712" s="1" t="s">
        <v>2046</v>
      </c>
      <c r="CJ712" s="1" t="s">
        <v>2047</v>
      </c>
      <c r="CK712" s="1" t="s">
        <v>283</v>
      </c>
      <c r="CL712" s="1">
        <v>0.0</v>
      </c>
      <c r="CM712" s="1" t="s">
        <v>2048</v>
      </c>
      <c r="CN712" s="1" t="s">
        <v>1908</v>
      </c>
      <c r="CO712" s="1" t="s">
        <v>1909</v>
      </c>
      <c r="CP712" s="1" t="s">
        <v>2049</v>
      </c>
      <c r="CQ712" s="1" t="s">
        <v>2050</v>
      </c>
      <c r="CR712" s="1" t="s">
        <v>761</v>
      </c>
      <c r="CS712" s="1">
        <v>0.0</v>
      </c>
      <c r="CT712" s="1">
        <v>0.0</v>
      </c>
      <c r="CU712" s="1" t="s">
        <v>1033</v>
      </c>
      <c r="CV712" s="1" t="s">
        <v>1912</v>
      </c>
      <c r="CW712" s="1">
        <v>0.0</v>
      </c>
      <c r="CX712" s="1">
        <v>0.0</v>
      </c>
      <c r="CY712" s="1">
        <v>0.0</v>
      </c>
      <c r="CZ712" s="1" t="s">
        <v>471</v>
      </c>
      <c r="DA712" s="1">
        <v>0.0</v>
      </c>
      <c r="DB712" s="1">
        <v>0.0</v>
      </c>
      <c r="DC712" s="1">
        <v>0.0</v>
      </c>
      <c r="DD712" s="1">
        <v>0.0</v>
      </c>
      <c r="DE712" s="1">
        <v>0.0</v>
      </c>
      <c r="DF712" s="1">
        <v>4.0</v>
      </c>
      <c r="DG712" s="1">
        <v>34.0</v>
      </c>
      <c r="DH712" s="1" t="s">
        <v>153</v>
      </c>
    </row>
    <row r="713" ht="15.75" customHeight="1">
      <c r="A713" s="1">
        <v>2016.0</v>
      </c>
      <c r="B713" s="1" t="s">
        <v>2043</v>
      </c>
      <c r="C713" s="1">
        <v>143.0</v>
      </c>
      <c r="D713" s="1">
        <v>0.0</v>
      </c>
      <c r="E713" s="1" t="s">
        <v>2044</v>
      </c>
      <c r="F713" s="1" t="s">
        <v>357</v>
      </c>
      <c r="G713" s="1" t="s">
        <v>112</v>
      </c>
      <c r="H713" s="1">
        <v>2261.1941</v>
      </c>
      <c r="I713" s="1">
        <f t="shared" ref="I713:I716" si="4433">(H713-H712)/H712</f>
        <v>0.1832377226</v>
      </c>
      <c r="J713" s="3">
        <v>1.4633168080030916E12</v>
      </c>
      <c r="K713" s="3">
        <v>3.0313013298193283</v>
      </c>
      <c r="L713" s="3">
        <v>-0.202671740806371</v>
      </c>
      <c r="M713" s="3">
        <f t="shared" si="7"/>
        <v>28.01172676</v>
      </c>
      <c r="N713" s="3" t="str">
        <f t="shared" si="8"/>
        <v>#NUM!</v>
      </c>
      <c r="O713" s="1">
        <v>1.0</v>
      </c>
      <c r="P713" s="1" t="s">
        <v>113</v>
      </c>
      <c r="Q713" s="1">
        <v>34.0</v>
      </c>
      <c r="R713" s="1" t="s">
        <v>157</v>
      </c>
      <c r="S713" s="1">
        <f t="shared" si="3310"/>
        <v>1</v>
      </c>
      <c r="T713" s="1">
        <f t="shared" si="10"/>
        <v>1</v>
      </c>
      <c r="U713" s="2">
        <v>41549.0</v>
      </c>
      <c r="V713" s="2">
        <v>43465.0</v>
      </c>
      <c r="W713" s="1">
        <v>1916.0</v>
      </c>
      <c r="X713" s="1">
        <v>7.557994958530806</v>
      </c>
      <c r="Y713" s="1">
        <v>4.0</v>
      </c>
      <c r="Z713" s="1">
        <v>730.56226</v>
      </c>
      <c r="AA713" s="1">
        <v>1295.53806</v>
      </c>
      <c r="AB713" s="1">
        <v>965.6560400000001</v>
      </c>
      <c r="AC713" s="1">
        <v>10.2155</v>
      </c>
      <c r="AD713" s="1">
        <v>575.9729100000001</v>
      </c>
      <c r="AE713" s="1">
        <v>379.46763</v>
      </c>
      <c r="AF713" s="1">
        <v>379.46763</v>
      </c>
      <c r="AG713" s="1">
        <f t="shared" ref="AG713:AL713" si="4427">LN(AA713)</f>
        <v>7.166681378</v>
      </c>
      <c r="AH713" s="1">
        <f t="shared" si="4427"/>
        <v>6.872807705</v>
      </c>
      <c r="AI713" s="1">
        <f t="shared" si="4427"/>
        <v>2.323906175</v>
      </c>
      <c r="AJ713" s="1">
        <f t="shared" si="4427"/>
        <v>6.356060628</v>
      </c>
      <c r="AK713" s="1">
        <f t="shared" si="4427"/>
        <v>5.938769297</v>
      </c>
      <c r="AL713" s="1">
        <f t="shared" si="4427"/>
        <v>5.938769297</v>
      </c>
      <c r="AM713" s="1">
        <f t="shared" si="12"/>
        <v>7.723648316</v>
      </c>
      <c r="AN713" s="1">
        <v>424.34099000000003</v>
      </c>
      <c r="AO713" s="1">
        <v>692.5212799999999</v>
      </c>
      <c r="AP713" s="1">
        <f t="shared" si="13"/>
        <v>1.394406306</v>
      </c>
      <c r="AQ713" s="1">
        <f t="shared" si="14"/>
        <v>0</v>
      </c>
      <c r="AR713" s="1">
        <v>1116.86227</v>
      </c>
      <c r="AS713" s="1">
        <v>1144.33183</v>
      </c>
      <c r="AT713" s="1">
        <f t="shared" ref="AT713:AU713" si="4428">LN(AN713)</f>
        <v>6.050537354</v>
      </c>
      <c r="AU713" s="1">
        <f t="shared" si="4428"/>
        <v>6.540338967</v>
      </c>
      <c r="AV713" s="1">
        <f t="shared" ref="AV713:AW713" si="4429">LN(AR713)</f>
        <v>7.018278488</v>
      </c>
      <c r="AW713" s="1">
        <f t="shared" si="4429"/>
        <v>7.042576191</v>
      </c>
      <c r="AX713" s="1">
        <v>2712.8054</v>
      </c>
      <c r="AY713" s="1">
        <v>710.98476</v>
      </c>
      <c r="AZ713" s="1">
        <v>12.770359999999998</v>
      </c>
      <c r="BA713" s="1">
        <v>698.2144000000001</v>
      </c>
      <c r="BB713" s="1">
        <v>156.22986</v>
      </c>
      <c r="BC713" s="1">
        <v>541.98454</v>
      </c>
      <c r="BD713" s="1"/>
      <c r="BE713" s="1">
        <v>541.98454</v>
      </c>
      <c r="BF713" s="1">
        <v>47.363</v>
      </c>
      <c r="BG713" s="1">
        <v>23.968999999999998</v>
      </c>
      <c r="BH713" s="1">
        <v>76.43400000000001</v>
      </c>
      <c r="BI713" s="1">
        <v>29.824</v>
      </c>
      <c r="BJ713" s="1">
        <f t="shared" ref="BJ713:BM713" si="4430">BF713*1</f>
        <v>47.363</v>
      </c>
      <c r="BK713" s="1">
        <f t="shared" si="4430"/>
        <v>23.969</v>
      </c>
      <c r="BL713" s="1">
        <f t="shared" si="4430"/>
        <v>76.434</v>
      </c>
      <c r="BM713" s="1">
        <f t="shared" si="4430"/>
        <v>29.824</v>
      </c>
      <c r="BN713" s="1">
        <f t="shared" si="18"/>
        <v>46.61</v>
      </c>
      <c r="BO713" s="1">
        <v>1.729</v>
      </c>
      <c r="BP713" s="1">
        <v>265.558</v>
      </c>
      <c r="BQ713" s="1">
        <v>1.3940000000000001</v>
      </c>
      <c r="BR713" s="1">
        <f t="shared" ref="BR713:BT713" si="4431">BO713*1</f>
        <v>1.729</v>
      </c>
      <c r="BS713" s="1">
        <f t="shared" si="4431"/>
        <v>265.558</v>
      </c>
      <c r="BT713" s="1">
        <f t="shared" si="4431"/>
        <v>1.394</v>
      </c>
      <c r="BU713" s="1">
        <v>1.3800000000000001</v>
      </c>
      <c r="BV713" s="1">
        <v>50.167</v>
      </c>
      <c r="BW713" s="1">
        <v>38.789689</v>
      </c>
      <c r="BX713" s="1">
        <v>150.711411</v>
      </c>
      <c r="BY713" s="1">
        <v>35.577735</v>
      </c>
      <c r="BZ713" s="1">
        <v>125.621894</v>
      </c>
      <c r="CA713" s="1">
        <f t="shared" ref="CA713:CE713" si="4432">BV713*1</f>
        <v>50.167</v>
      </c>
      <c r="CB713" s="1">
        <f t="shared" si="4432"/>
        <v>38.789689</v>
      </c>
      <c r="CC713" s="1">
        <f t="shared" si="4432"/>
        <v>150.711411</v>
      </c>
      <c r="CD713" s="1">
        <f t="shared" si="4432"/>
        <v>35.577735</v>
      </c>
      <c r="CE713" s="1">
        <f t="shared" si="4432"/>
        <v>125.621894</v>
      </c>
      <c r="CF713" s="1">
        <v>3.0</v>
      </c>
      <c r="CG713" s="1">
        <f t="shared" si="21"/>
        <v>3</v>
      </c>
      <c r="CH713" s="1" t="s">
        <v>2045</v>
      </c>
      <c r="CI713" s="1" t="s">
        <v>2046</v>
      </c>
      <c r="CJ713" s="1" t="s">
        <v>2047</v>
      </c>
      <c r="CK713" s="1" t="s">
        <v>283</v>
      </c>
      <c r="CL713" s="1">
        <v>0.0</v>
      </c>
      <c r="CM713" s="1" t="s">
        <v>2048</v>
      </c>
      <c r="CN713" s="1" t="s">
        <v>1908</v>
      </c>
      <c r="CO713" s="1" t="s">
        <v>1909</v>
      </c>
      <c r="CP713" s="1" t="s">
        <v>2049</v>
      </c>
      <c r="CQ713" s="1" t="s">
        <v>2050</v>
      </c>
      <c r="CR713" s="1" t="s">
        <v>761</v>
      </c>
      <c r="CS713" s="1">
        <v>0.0</v>
      </c>
      <c r="CT713" s="1">
        <v>0.0</v>
      </c>
      <c r="CU713" s="1" t="s">
        <v>1033</v>
      </c>
      <c r="CV713" s="1" t="s">
        <v>1912</v>
      </c>
      <c r="CW713" s="1">
        <v>0.0</v>
      </c>
      <c r="CX713" s="1">
        <v>0.0</v>
      </c>
      <c r="CY713" s="1">
        <v>0.0</v>
      </c>
      <c r="CZ713" s="1" t="s">
        <v>471</v>
      </c>
      <c r="DA713" s="1">
        <v>0.0</v>
      </c>
      <c r="DB713" s="1">
        <v>0.0</v>
      </c>
      <c r="DC713" s="1">
        <v>0.0</v>
      </c>
      <c r="DD713" s="1">
        <v>0.0</v>
      </c>
      <c r="DE713" s="1">
        <v>0.0</v>
      </c>
      <c r="DF713" s="1">
        <v>4.0</v>
      </c>
      <c r="DG713" s="1">
        <v>34.0</v>
      </c>
      <c r="DH713" s="1" t="s">
        <v>153</v>
      </c>
    </row>
    <row r="714" ht="15.75" customHeight="1">
      <c r="A714" s="1">
        <v>2017.0</v>
      </c>
      <c r="B714" s="1" t="s">
        <v>2043</v>
      </c>
      <c r="C714" s="1">
        <v>143.0</v>
      </c>
      <c r="D714" s="1">
        <v>0.0</v>
      </c>
      <c r="E714" s="1" t="s">
        <v>2044</v>
      </c>
      <c r="F714" s="1" t="s">
        <v>357</v>
      </c>
      <c r="G714" s="1" t="s">
        <v>112</v>
      </c>
      <c r="H714" s="1">
        <v>2768.89139</v>
      </c>
      <c r="I714" s="1">
        <f t="shared" si="4433"/>
        <v>0.2245261873</v>
      </c>
      <c r="J714" s="3">
        <v>1.5068305993539272E12</v>
      </c>
      <c r="K714" s="3">
        <v>2.9736411905373075</v>
      </c>
      <c r="L714" s="3">
        <v>1.95608333333334</v>
      </c>
      <c r="M714" s="3">
        <f t="shared" si="7"/>
        <v>28.04102962</v>
      </c>
      <c r="N714" s="3">
        <f t="shared" si="8"/>
        <v>0.6709441747</v>
      </c>
      <c r="O714" s="1">
        <v>1.0</v>
      </c>
      <c r="P714" s="1" t="s">
        <v>113</v>
      </c>
      <c r="Q714" s="1">
        <v>34.0</v>
      </c>
      <c r="R714" s="1" t="s">
        <v>157</v>
      </c>
      <c r="S714" s="1">
        <f t="shared" si="3310"/>
        <v>1</v>
      </c>
      <c r="T714" s="1">
        <f t="shared" si="10"/>
        <v>1</v>
      </c>
      <c r="U714" s="2">
        <v>41549.0</v>
      </c>
      <c r="V714" s="2">
        <v>43100.0</v>
      </c>
      <c r="W714" s="1">
        <v>1551.0</v>
      </c>
      <c r="X714" s="1">
        <v>7.346655163176539</v>
      </c>
      <c r="Y714" s="1">
        <v>4.0</v>
      </c>
      <c r="Z714" s="1">
        <v>677.95462</v>
      </c>
      <c r="AA714" s="1">
        <v>1561.5758700000001</v>
      </c>
      <c r="AB714" s="1">
        <v>1207.31552</v>
      </c>
      <c r="AC714" s="1">
        <v>9.771120000000002</v>
      </c>
      <c r="AD714" s="1">
        <v>601.145</v>
      </c>
      <c r="AE714" s="1">
        <v>596.3994</v>
      </c>
      <c r="AF714" s="1">
        <v>596.3994</v>
      </c>
      <c r="AG714" s="1">
        <f t="shared" ref="AG714:AL714" si="4434">LN(AA714)</f>
        <v>7.353450763</v>
      </c>
      <c r="AH714" s="1">
        <f t="shared" si="4434"/>
        <v>7.096154595</v>
      </c>
      <c r="AI714" s="1">
        <f t="shared" si="4434"/>
        <v>2.279431096</v>
      </c>
      <c r="AJ714" s="1">
        <f t="shared" si="4434"/>
        <v>6.39883617</v>
      </c>
      <c r="AK714" s="1">
        <f t="shared" si="4434"/>
        <v>6.390910577</v>
      </c>
      <c r="AL714" s="1">
        <f t="shared" si="4434"/>
        <v>6.390910577</v>
      </c>
      <c r="AM714" s="1">
        <f t="shared" si="12"/>
        <v>7.926202299</v>
      </c>
      <c r="AN714" s="1">
        <v>445.45365</v>
      </c>
      <c r="AO714" s="1">
        <v>741.06947</v>
      </c>
      <c r="AP714" s="1">
        <f t="shared" si="13"/>
        <v>1.629152959</v>
      </c>
      <c r="AQ714" s="1">
        <f t="shared" si="14"/>
        <v>0</v>
      </c>
      <c r="AR714" s="1">
        <v>1186.52312</v>
      </c>
      <c r="AS714" s="1">
        <v>1582.3682699999997</v>
      </c>
      <c r="AT714" s="1">
        <f t="shared" ref="AT714:AU714" si="4435">LN(AN714)</f>
        <v>6.099093201</v>
      </c>
      <c r="AU714" s="1">
        <f t="shared" si="4435"/>
        <v>6.608094373</v>
      </c>
      <c r="AV714" s="1">
        <f t="shared" ref="AV714:AW714" si="4436">LN(AR714)</f>
        <v>7.078782562</v>
      </c>
      <c r="AW714" s="1">
        <f t="shared" si="4436"/>
        <v>7.366677909</v>
      </c>
      <c r="AX714" s="1">
        <v>3231.82006</v>
      </c>
      <c r="AY714" s="1">
        <v>579.4709600000001</v>
      </c>
      <c r="AZ714" s="1">
        <v>13.5123</v>
      </c>
      <c r="BA714" s="1">
        <v>565.95866</v>
      </c>
      <c r="BB714" s="1">
        <v>128.02522</v>
      </c>
      <c r="BC714" s="1">
        <v>437.93344</v>
      </c>
      <c r="BD714" s="1"/>
      <c r="BE714" s="1">
        <v>437.93344</v>
      </c>
      <c r="BF714" s="1">
        <v>27.676000000000002</v>
      </c>
      <c r="BG714" s="1">
        <v>15.816</v>
      </c>
      <c r="BH714" s="1">
        <v>66.96300000000001</v>
      </c>
      <c r="BI714" s="1">
        <v>33.952</v>
      </c>
      <c r="BJ714" s="1">
        <f t="shared" ref="BJ714:BM714" si="4437">BF714*1</f>
        <v>27.676</v>
      </c>
      <c r="BK714" s="1">
        <f t="shared" si="4437"/>
        <v>15.816</v>
      </c>
      <c r="BL714" s="1">
        <f t="shared" si="4437"/>
        <v>66.963</v>
      </c>
      <c r="BM714" s="1">
        <f t="shared" si="4437"/>
        <v>33.952</v>
      </c>
      <c r="BN714" s="1">
        <f t="shared" si="18"/>
        <v>33.011</v>
      </c>
      <c r="BO714" s="1">
        <v>1.594</v>
      </c>
      <c r="BP714" s="1">
        <v>330.752</v>
      </c>
      <c r="BQ714" s="1">
        <v>1.629</v>
      </c>
      <c r="BR714" s="1">
        <f t="shared" ref="BR714:BT714" si="4438">BO714*1</f>
        <v>1.594</v>
      </c>
      <c r="BS714" s="1">
        <f t="shared" si="4438"/>
        <v>330.752</v>
      </c>
      <c r="BT714" s="1">
        <f t="shared" si="4438"/>
        <v>1.629</v>
      </c>
      <c r="BU714" s="1">
        <v>1.616</v>
      </c>
      <c r="BV714" s="1">
        <v>41.493</v>
      </c>
      <c r="BW714" s="1">
        <v>18.865289</v>
      </c>
      <c r="BX714" s="1">
        <v>107.72733500000001</v>
      </c>
      <c r="BY714" s="1">
        <v>31.690741000000003</v>
      </c>
      <c r="BZ714" s="1">
        <v>92.29638000000001</v>
      </c>
      <c r="CA714" s="1">
        <f t="shared" ref="CA714:CE714" si="4439">BV714*1</f>
        <v>41.493</v>
      </c>
      <c r="CB714" s="1">
        <f t="shared" si="4439"/>
        <v>18.865289</v>
      </c>
      <c r="CC714" s="1">
        <f t="shared" si="4439"/>
        <v>107.727335</v>
      </c>
      <c r="CD714" s="1">
        <f t="shared" si="4439"/>
        <v>31.690741</v>
      </c>
      <c r="CE714" s="1">
        <f t="shared" si="4439"/>
        <v>92.29638</v>
      </c>
      <c r="CF714" s="1">
        <v>3.0</v>
      </c>
      <c r="CG714" s="1">
        <f t="shared" si="21"/>
        <v>3</v>
      </c>
      <c r="CH714" s="1" t="s">
        <v>2045</v>
      </c>
      <c r="CI714" s="1" t="s">
        <v>2046</v>
      </c>
      <c r="CJ714" s="1" t="s">
        <v>2047</v>
      </c>
      <c r="CK714" s="1" t="s">
        <v>283</v>
      </c>
      <c r="CL714" s="1">
        <v>0.0</v>
      </c>
      <c r="CM714" s="1" t="s">
        <v>2048</v>
      </c>
      <c r="CN714" s="1" t="s">
        <v>1908</v>
      </c>
      <c r="CO714" s="1" t="s">
        <v>1909</v>
      </c>
      <c r="CP714" s="1" t="s">
        <v>2049</v>
      </c>
      <c r="CQ714" s="1" t="s">
        <v>2050</v>
      </c>
      <c r="CR714" s="1" t="s">
        <v>761</v>
      </c>
      <c r="CS714" s="1">
        <v>0.0</v>
      </c>
      <c r="CT714" s="1">
        <v>0.0</v>
      </c>
      <c r="CU714" s="1" t="s">
        <v>1033</v>
      </c>
      <c r="CV714" s="1" t="s">
        <v>1912</v>
      </c>
      <c r="CW714" s="1">
        <v>0.0</v>
      </c>
      <c r="CX714" s="1">
        <v>0.0</v>
      </c>
      <c r="CY714" s="1">
        <v>0.0</v>
      </c>
      <c r="CZ714" s="1" t="s">
        <v>471</v>
      </c>
      <c r="DA714" s="1">
        <v>0.0</v>
      </c>
      <c r="DB714" s="1">
        <v>0.0</v>
      </c>
      <c r="DC714" s="1">
        <v>0.0</v>
      </c>
      <c r="DD714" s="1">
        <v>0.0</v>
      </c>
      <c r="DE714" s="1">
        <v>0.0</v>
      </c>
      <c r="DF714" s="1">
        <v>4.0</v>
      </c>
      <c r="DG714" s="1">
        <v>34.0</v>
      </c>
      <c r="DH714" s="1" t="s">
        <v>153</v>
      </c>
    </row>
    <row r="715" ht="15.75" customHeight="1">
      <c r="A715" s="1">
        <v>2018.0</v>
      </c>
      <c r="B715" s="1" t="s">
        <v>2043</v>
      </c>
      <c r="C715" s="1">
        <v>143.0</v>
      </c>
      <c r="D715" s="1">
        <v>0.0</v>
      </c>
      <c r="E715" s="1" t="s">
        <v>2044</v>
      </c>
      <c r="F715" s="1" t="s">
        <v>357</v>
      </c>
      <c r="G715" s="1" t="s">
        <v>112</v>
      </c>
      <c r="H715" s="1">
        <v>2739.93936</v>
      </c>
      <c r="I715" s="1">
        <f t="shared" si="4433"/>
        <v>-0.01045618116</v>
      </c>
      <c r="J715" s="3">
        <v>1.5434472933205764E12</v>
      </c>
      <c r="K715" s="3">
        <v>2.4300471454687056</v>
      </c>
      <c r="L715" s="3">
        <v>1.67506761489627</v>
      </c>
      <c r="M715" s="3">
        <f t="shared" si="7"/>
        <v>28.06503953</v>
      </c>
      <c r="N715" s="3">
        <f t="shared" si="8"/>
        <v>0.5158535316</v>
      </c>
      <c r="O715" s="1">
        <v>1.0</v>
      </c>
      <c r="P715" s="1" t="s">
        <v>113</v>
      </c>
      <c r="Q715" s="1">
        <v>34.0</v>
      </c>
      <c r="R715" s="1" t="s">
        <v>157</v>
      </c>
      <c r="S715" s="1">
        <f t="shared" si="3310"/>
        <v>1</v>
      </c>
      <c r="T715" s="1">
        <f t="shared" si="10"/>
        <v>1</v>
      </c>
      <c r="U715" s="2">
        <v>41549.0</v>
      </c>
      <c r="V715" s="2">
        <v>42735.0</v>
      </c>
      <c r="W715" s="1">
        <v>1186.0</v>
      </c>
      <c r="X715" s="1">
        <v>7.078341579557671</v>
      </c>
      <c r="Y715" s="1">
        <v>4.0</v>
      </c>
      <c r="Z715" s="1">
        <v>467.02649900000006</v>
      </c>
      <c r="AA715" s="1">
        <v>1596.7818900000002</v>
      </c>
      <c r="AB715" s="1">
        <v>1143.15747</v>
      </c>
      <c r="AC715" s="1">
        <v>90.20675</v>
      </c>
      <c r="AD715" s="1">
        <v>577.07276</v>
      </c>
      <c r="AE715" s="1">
        <v>475.87796000000003</v>
      </c>
      <c r="AF715" s="1">
        <v>475.87796000000003</v>
      </c>
      <c r="AG715" s="1">
        <f t="shared" ref="AG715:AL715" si="4440">LN(AA715)</f>
        <v>7.375745564</v>
      </c>
      <c r="AH715" s="1">
        <f t="shared" si="4440"/>
        <v>7.041549423</v>
      </c>
      <c r="AI715" s="1">
        <f t="shared" si="4440"/>
        <v>4.502104258</v>
      </c>
      <c r="AJ715" s="1">
        <f t="shared" si="4440"/>
        <v>6.357968359</v>
      </c>
      <c r="AK715" s="1">
        <f t="shared" si="4440"/>
        <v>6.165161435</v>
      </c>
      <c r="AL715" s="1">
        <f t="shared" si="4440"/>
        <v>6.165161435</v>
      </c>
      <c r="AM715" s="1">
        <f t="shared" si="12"/>
        <v>7.915691068</v>
      </c>
      <c r="AN715" s="1">
        <v>355.10904</v>
      </c>
      <c r="AO715" s="1">
        <v>588.59647</v>
      </c>
      <c r="AP715" s="1">
        <f t="shared" si="13"/>
        <v>1.942175205</v>
      </c>
      <c r="AQ715" s="1">
        <f t="shared" si="14"/>
        <v>0</v>
      </c>
      <c r="AR715" s="1">
        <v>943.70551</v>
      </c>
      <c r="AS715" s="1">
        <v>1796.2338499999998</v>
      </c>
      <c r="AT715" s="1">
        <f t="shared" ref="AT715:AU715" si="4441">LN(AN715)</f>
        <v>5.872424897</v>
      </c>
      <c r="AU715" s="1">
        <f t="shared" si="4441"/>
        <v>6.377740838</v>
      </c>
      <c r="AV715" s="1">
        <f t="shared" ref="AV715:AW715" si="4442">LN(AR715)</f>
        <v>6.849814158</v>
      </c>
      <c r="AW715" s="1">
        <f t="shared" si="4442"/>
        <v>7.493447446</v>
      </c>
      <c r="AX715" s="1">
        <v>3074.58537</v>
      </c>
      <c r="AY715" s="1">
        <v>275.31915</v>
      </c>
      <c r="AZ715" s="1">
        <v>9.68049</v>
      </c>
      <c r="BA715" s="1">
        <v>265.638659</v>
      </c>
      <c r="BB715" s="1">
        <v>60.88576</v>
      </c>
      <c r="BC715" s="1">
        <v>204.7529</v>
      </c>
      <c r="BD715" s="1"/>
      <c r="BE715" s="1">
        <v>204.7529</v>
      </c>
      <c r="BF715" s="1">
        <v>11.399000000000001</v>
      </c>
      <c r="BG715" s="1">
        <v>7.473000000000001</v>
      </c>
      <c r="BH715" s="1">
        <v>67.569</v>
      </c>
      <c r="BI715" s="1">
        <v>20.14</v>
      </c>
      <c r="BJ715" s="1">
        <f t="shared" ref="BJ715:BM715" si="4443">BF715*1</f>
        <v>11.399</v>
      </c>
      <c r="BK715" s="1">
        <f t="shared" si="4443"/>
        <v>7.473</v>
      </c>
      <c r="BL715" s="1">
        <f t="shared" si="4443"/>
        <v>67.569</v>
      </c>
      <c r="BM715" s="1">
        <f t="shared" si="4443"/>
        <v>20.14</v>
      </c>
      <c r="BN715" s="1">
        <f t="shared" si="18"/>
        <v>47.429</v>
      </c>
      <c r="BO715" s="1">
        <v>1.4289999999999998</v>
      </c>
      <c r="BP715" s="1">
        <v>34.083999999999996</v>
      </c>
      <c r="BQ715" s="1">
        <v>1.942</v>
      </c>
      <c r="BR715" s="1">
        <f t="shared" ref="BR715:BT715" si="4444">BO715*1</f>
        <v>1.429</v>
      </c>
      <c r="BS715" s="1">
        <f t="shared" si="4444"/>
        <v>34.084</v>
      </c>
      <c r="BT715" s="1">
        <f t="shared" si="4444"/>
        <v>1.942</v>
      </c>
      <c r="BU715" s="1">
        <v>1.7890000000000001</v>
      </c>
      <c r="BV715" s="1">
        <v>33.756</v>
      </c>
      <c r="BW715" s="1">
        <v>8.301208</v>
      </c>
      <c r="BX715" s="1">
        <v>96.08079299999999</v>
      </c>
      <c r="BY715" s="1">
        <v>32.641366000000005</v>
      </c>
      <c r="BZ715" s="1">
        <v>85.62310500000001</v>
      </c>
      <c r="CA715" s="1">
        <f t="shared" ref="CA715:CE715" si="4445">BV715*1</f>
        <v>33.756</v>
      </c>
      <c r="CB715" s="1">
        <f t="shared" si="4445"/>
        <v>8.301208</v>
      </c>
      <c r="CC715" s="1">
        <f t="shared" si="4445"/>
        <v>96.080793</v>
      </c>
      <c r="CD715" s="1">
        <f t="shared" si="4445"/>
        <v>32.641366</v>
      </c>
      <c r="CE715" s="1">
        <f t="shared" si="4445"/>
        <v>85.623105</v>
      </c>
      <c r="CF715" s="1">
        <v>3.0</v>
      </c>
      <c r="CG715" s="1">
        <f t="shared" si="21"/>
        <v>3</v>
      </c>
      <c r="CH715" s="1" t="s">
        <v>2045</v>
      </c>
      <c r="CI715" s="1" t="s">
        <v>2046</v>
      </c>
      <c r="CJ715" s="1" t="s">
        <v>2047</v>
      </c>
      <c r="CK715" s="1" t="s">
        <v>283</v>
      </c>
      <c r="CL715" s="1">
        <v>0.0</v>
      </c>
      <c r="CM715" s="1" t="s">
        <v>2048</v>
      </c>
      <c r="CN715" s="1" t="s">
        <v>1908</v>
      </c>
      <c r="CO715" s="1" t="s">
        <v>1909</v>
      </c>
      <c r="CP715" s="1" t="s">
        <v>2049</v>
      </c>
      <c r="CQ715" s="1" t="s">
        <v>2050</v>
      </c>
      <c r="CR715" s="1" t="s">
        <v>761</v>
      </c>
      <c r="CS715" s="1">
        <v>0.0</v>
      </c>
      <c r="CT715" s="1">
        <v>0.0</v>
      </c>
      <c r="CU715" s="1" t="s">
        <v>1033</v>
      </c>
      <c r="CV715" s="1" t="s">
        <v>1912</v>
      </c>
      <c r="CW715" s="1">
        <v>0.0</v>
      </c>
      <c r="CX715" s="1">
        <v>0.0</v>
      </c>
      <c r="CY715" s="1">
        <v>0.0</v>
      </c>
      <c r="CZ715" s="1" t="s">
        <v>471</v>
      </c>
      <c r="DA715" s="1">
        <v>0.0</v>
      </c>
      <c r="DB715" s="1">
        <v>0.0</v>
      </c>
      <c r="DC715" s="1">
        <v>0.0</v>
      </c>
      <c r="DD715" s="1">
        <v>0.0</v>
      </c>
      <c r="DE715" s="1">
        <v>0.0</v>
      </c>
      <c r="DF715" s="1">
        <v>4.0</v>
      </c>
      <c r="DG715" s="1">
        <v>34.0</v>
      </c>
      <c r="DH715" s="1" t="s">
        <v>153</v>
      </c>
    </row>
    <row r="716" ht="15.75" customHeight="1">
      <c r="A716" s="1">
        <v>2019.0</v>
      </c>
      <c r="B716" s="1" t="s">
        <v>2043</v>
      </c>
      <c r="C716" s="1">
        <v>143.0</v>
      </c>
      <c r="D716" s="1">
        <v>0.0</v>
      </c>
      <c r="E716" s="1" t="s">
        <v>2044</v>
      </c>
      <c r="F716" s="1" t="s">
        <v>357</v>
      </c>
      <c r="G716" s="1" t="s">
        <v>112</v>
      </c>
      <c r="H716" s="1">
        <v>3059.49452</v>
      </c>
      <c r="I716" s="1">
        <f t="shared" si="4433"/>
        <v>0.116628552</v>
      </c>
      <c r="J716" s="3">
        <v>1.5735464740892888E12</v>
      </c>
      <c r="K716" s="3">
        <v>1.950126894450463</v>
      </c>
      <c r="L716" s="3">
        <v>0.699536241717015</v>
      </c>
      <c r="M716" s="3">
        <f t="shared" si="7"/>
        <v>28.08435309</v>
      </c>
      <c r="N716" s="3">
        <f t="shared" si="8"/>
        <v>-0.3573376753</v>
      </c>
      <c r="O716" s="1">
        <v>1.0</v>
      </c>
      <c r="P716" s="1" t="s">
        <v>113</v>
      </c>
      <c r="Q716" s="1">
        <v>34.0</v>
      </c>
      <c r="R716" s="1" t="s">
        <v>157</v>
      </c>
      <c r="S716" s="1">
        <f t="shared" si="3310"/>
        <v>1</v>
      </c>
      <c r="T716" s="1">
        <f t="shared" si="10"/>
        <v>1</v>
      </c>
      <c r="U716" s="2">
        <v>41549.0</v>
      </c>
      <c r="V716" s="2">
        <v>42369.0</v>
      </c>
      <c r="W716" s="1">
        <v>820.0</v>
      </c>
      <c r="X716" s="1">
        <v>6.709304340258298</v>
      </c>
      <c r="Y716" s="1">
        <v>4.0</v>
      </c>
      <c r="Z716" s="1">
        <v>528.938569</v>
      </c>
      <c r="AA716" s="1">
        <v>1877.68195</v>
      </c>
      <c r="AB716" s="1">
        <v>1181.81257</v>
      </c>
      <c r="AC716" s="1">
        <v>134.64264000000003</v>
      </c>
      <c r="AD716" s="1">
        <v>648.0574799999999</v>
      </c>
      <c r="AE716" s="1">
        <v>399.11245</v>
      </c>
      <c r="AF716" s="1">
        <v>399.11245</v>
      </c>
      <c r="AG716" s="1">
        <f t="shared" ref="AG716:AL716" si="4446">LN(AA716)</f>
        <v>7.53779329</v>
      </c>
      <c r="AH716" s="1">
        <f t="shared" si="4446"/>
        <v>7.074804615</v>
      </c>
      <c r="AI716" s="1">
        <f t="shared" si="4446"/>
        <v>4.902624158</v>
      </c>
      <c r="AJ716" s="1">
        <f t="shared" si="4446"/>
        <v>6.473979396</v>
      </c>
      <c r="AK716" s="1">
        <f t="shared" si="4446"/>
        <v>5.989243207</v>
      </c>
      <c r="AL716" s="1">
        <f t="shared" si="4446"/>
        <v>5.989243207</v>
      </c>
      <c r="AM716" s="1">
        <f t="shared" si="12"/>
        <v>8.026004992</v>
      </c>
      <c r="AN716" s="1">
        <v>270.31033</v>
      </c>
      <c r="AO716" s="1">
        <v>732.46806</v>
      </c>
      <c r="AP716" s="1">
        <f t="shared" si="13"/>
        <v>1.613466354</v>
      </c>
      <c r="AQ716" s="1">
        <f t="shared" si="14"/>
        <v>0</v>
      </c>
      <c r="AR716" s="1">
        <v>1002.7783900000001</v>
      </c>
      <c r="AS716" s="1">
        <v>2056.7161300000002</v>
      </c>
      <c r="AT716" s="1">
        <f t="shared" ref="AT716:AU716" si="4447">LN(AN716)</f>
        <v>5.599570669</v>
      </c>
      <c r="AU716" s="1">
        <f t="shared" si="4447"/>
        <v>6.596419736</v>
      </c>
      <c r="AV716" s="1">
        <f t="shared" ref="AV716:AW716" si="4448">LN(AR716)</f>
        <v>6.910529816</v>
      </c>
      <c r="AW716" s="1">
        <f t="shared" si="4448"/>
        <v>7.628865878</v>
      </c>
      <c r="AX716" s="1">
        <v>3185.24361</v>
      </c>
      <c r="AY716" s="1">
        <v>352.62593000000004</v>
      </c>
      <c r="AZ716" s="1">
        <v>6.192550000000001</v>
      </c>
      <c r="BA716" s="1">
        <v>346.43338</v>
      </c>
      <c r="BB716" s="1">
        <v>82.1576</v>
      </c>
      <c r="BC716" s="1">
        <v>264.27578000000005</v>
      </c>
      <c r="BD716" s="1"/>
      <c r="BE716" s="1">
        <v>264.27578000000005</v>
      </c>
      <c r="BF716" s="1">
        <v>12.849</v>
      </c>
      <c r="BG716" s="1">
        <v>8.637999999999998</v>
      </c>
      <c r="BH716" s="1">
        <v>73.24400000000001</v>
      </c>
      <c r="BI716" s="1">
        <v>12.563</v>
      </c>
      <c r="BJ716" s="1">
        <f t="shared" ref="BJ716:BM716" si="4449">BF716*1</f>
        <v>12.849</v>
      </c>
      <c r="BK716" s="1">
        <f t="shared" si="4449"/>
        <v>8.638</v>
      </c>
      <c r="BL716" s="1">
        <f t="shared" si="4449"/>
        <v>73.244</v>
      </c>
      <c r="BM716" s="1">
        <f t="shared" si="4449"/>
        <v>12.563</v>
      </c>
      <c r="BN716" s="1">
        <f t="shared" si="18"/>
        <v>60.681</v>
      </c>
      <c r="BO716" s="1">
        <v>1.369</v>
      </c>
      <c r="BP716" s="1">
        <v>23.657000000000004</v>
      </c>
      <c r="BQ716" s="1">
        <v>1.613</v>
      </c>
      <c r="BR716" s="1">
        <f t="shared" ref="BR716:BT716" si="4450">BO716*1</f>
        <v>1.369</v>
      </c>
      <c r="BS716" s="1">
        <f t="shared" si="4450"/>
        <v>23.657</v>
      </c>
      <c r="BT716" s="1">
        <f t="shared" si="4450"/>
        <v>1.613</v>
      </c>
      <c r="BU716" s="1">
        <v>1.43</v>
      </c>
      <c r="BV716" s="1">
        <v>22.09</v>
      </c>
      <c r="BW716" s="1">
        <v>10.189217000000001</v>
      </c>
      <c r="BX716" s="1">
        <v>93.683636</v>
      </c>
      <c r="BY716" s="1">
        <v>33.829159</v>
      </c>
      <c r="BZ716" s="1">
        <v>89.985133</v>
      </c>
      <c r="CA716" s="1">
        <f t="shared" ref="CA716:CE716" si="4451">BV716*1</f>
        <v>22.09</v>
      </c>
      <c r="CB716" s="1">
        <f t="shared" si="4451"/>
        <v>10.189217</v>
      </c>
      <c r="CC716" s="1">
        <f t="shared" si="4451"/>
        <v>93.683636</v>
      </c>
      <c r="CD716" s="1">
        <f t="shared" si="4451"/>
        <v>33.829159</v>
      </c>
      <c r="CE716" s="1">
        <f t="shared" si="4451"/>
        <v>89.985133</v>
      </c>
      <c r="CF716" s="1">
        <v>3.0</v>
      </c>
      <c r="CG716" s="1">
        <f t="shared" si="21"/>
        <v>3</v>
      </c>
      <c r="CH716" s="1" t="s">
        <v>2045</v>
      </c>
      <c r="CI716" s="1" t="s">
        <v>2046</v>
      </c>
      <c r="CJ716" s="1" t="s">
        <v>2047</v>
      </c>
      <c r="CK716" s="1" t="s">
        <v>283</v>
      </c>
      <c r="CL716" s="1">
        <v>0.0</v>
      </c>
      <c r="CM716" s="1" t="s">
        <v>2048</v>
      </c>
      <c r="CN716" s="1" t="s">
        <v>1908</v>
      </c>
      <c r="CO716" s="1" t="s">
        <v>1909</v>
      </c>
      <c r="CP716" s="1" t="s">
        <v>2049</v>
      </c>
      <c r="CQ716" s="1" t="s">
        <v>2050</v>
      </c>
      <c r="CR716" s="1" t="s">
        <v>761</v>
      </c>
      <c r="CS716" s="1">
        <v>0.0</v>
      </c>
      <c r="CT716" s="1">
        <v>0.0</v>
      </c>
      <c r="CU716" s="1" t="s">
        <v>1033</v>
      </c>
      <c r="CV716" s="1" t="s">
        <v>1912</v>
      </c>
      <c r="CW716" s="1">
        <v>0.0</v>
      </c>
      <c r="CX716" s="1">
        <v>0.0</v>
      </c>
      <c r="CY716" s="1">
        <v>0.0</v>
      </c>
      <c r="CZ716" s="1" t="s">
        <v>471</v>
      </c>
      <c r="DA716" s="1">
        <v>0.0</v>
      </c>
      <c r="DB716" s="1">
        <v>0.0</v>
      </c>
      <c r="DC716" s="1">
        <v>0.0</v>
      </c>
      <c r="DD716" s="1">
        <v>0.0</v>
      </c>
      <c r="DE716" s="1">
        <v>0.0</v>
      </c>
      <c r="DF716" s="1">
        <v>4.0</v>
      </c>
      <c r="DG716" s="1">
        <v>34.0</v>
      </c>
      <c r="DH716" s="1" t="s">
        <v>153</v>
      </c>
    </row>
    <row r="717" ht="15.75" customHeight="1">
      <c r="A717" s="1">
        <v>2015.0</v>
      </c>
      <c r="B717" s="1" t="s">
        <v>2051</v>
      </c>
      <c r="C717" s="1">
        <v>144.0</v>
      </c>
      <c r="D717" s="1">
        <v>0.0</v>
      </c>
      <c r="E717" s="1" t="s">
        <v>2052</v>
      </c>
      <c r="F717" s="1" t="s">
        <v>245</v>
      </c>
      <c r="G717" s="1" t="s">
        <v>136</v>
      </c>
      <c r="H717" s="1">
        <v>4725.39</v>
      </c>
      <c r="I717" s="1"/>
      <c r="J717" s="3">
        <v>2.0645101169067312E12</v>
      </c>
      <c r="K717" s="3">
        <v>0.7783043507165814</v>
      </c>
      <c r="L717" s="3">
        <v>0.0387903996579552</v>
      </c>
      <c r="M717" s="3">
        <f t="shared" si="7"/>
        <v>28.35591408</v>
      </c>
      <c r="N717" s="3">
        <f t="shared" si="8"/>
        <v>-3.249582494</v>
      </c>
      <c r="O717" s="1">
        <v>0.0</v>
      </c>
      <c r="P717" s="1" t="s">
        <v>113</v>
      </c>
      <c r="Q717" s="1">
        <v>13.0</v>
      </c>
      <c r="R717" s="1" t="s">
        <v>157</v>
      </c>
      <c r="S717" s="1">
        <f t="shared" si="3310"/>
        <v>1</v>
      </c>
      <c r="T717" s="1">
        <f t="shared" si="10"/>
        <v>1</v>
      </c>
      <c r="U717" s="2">
        <v>22720.0</v>
      </c>
      <c r="V717" s="2">
        <v>43830.0</v>
      </c>
      <c r="W717" s="1">
        <v>21110.0</v>
      </c>
      <c r="X717" s="1">
        <v>9.957502140842367</v>
      </c>
      <c r="Y717" s="1">
        <v>2.0</v>
      </c>
      <c r="Z717" s="1">
        <v>278.791</v>
      </c>
      <c r="AA717" s="1">
        <v>3267.7580000000003</v>
      </c>
      <c r="AB717" s="1">
        <v>1457.632</v>
      </c>
      <c r="AC717" s="1">
        <v>243.454</v>
      </c>
      <c r="AD717" s="1">
        <v>819.254</v>
      </c>
      <c r="AE717" s="1">
        <v>394.92400000000004</v>
      </c>
      <c r="AF717" s="1">
        <v>288.132</v>
      </c>
      <c r="AG717" s="1">
        <f t="shared" ref="AG717:AL717" si="4452">LN(AA717)</f>
        <v>8.091859402</v>
      </c>
      <c r="AH717" s="1">
        <f t="shared" si="4452"/>
        <v>7.28456848</v>
      </c>
      <c r="AI717" s="1">
        <f t="shared" si="4452"/>
        <v>5.494928013</v>
      </c>
      <c r="AJ717" s="1">
        <f t="shared" si="4452"/>
        <v>6.70839417</v>
      </c>
      <c r="AK717" s="1">
        <f t="shared" si="4452"/>
        <v>5.978693341</v>
      </c>
      <c r="AL717" s="1">
        <f t="shared" si="4452"/>
        <v>5.663418708</v>
      </c>
      <c r="AM717" s="1">
        <f t="shared" si="12"/>
        <v>8.460705376</v>
      </c>
      <c r="AN717" s="1">
        <v>2154.639</v>
      </c>
      <c r="AO717" s="1">
        <v>1416.066</v>
      </c>
      <c r="AP717" s="1">
        <f t="shared" si="13"/>
        <v>1.029353152</v>
      </c>
      <c r="AQ717" s="1">
        <f t="shared" si="14"/>
        <v>0</v>
      </c>
      <c r="AR717" s="1">
        <v>3570.705</v>
      </c>
      <c r="AS717" s="1">
        <v>1154.6850000000004</v>
      </c>
      <c r="AT717" s="1">
        <f t="shared" ref="AT717:AU717" si="4453">LN(AN717)</f>
        <v>7.675378471</v>
      </c>
      <c r="AU717" s="1">
        <f t="shared" si="4453"/>
        <v>7.255637883</v>
      </c>
      <c r="AV717" s="1">
        <f t="shared" ref="AV717:AW717" si="4454">LN(AR717)</f>
        <v>8.180518334</v>
      </c>
      <c r="AW717" s="1">
        <f t="shared" si="4454"/>
        <v>7.051582858</v>
      </c>
      <c r="AX717" s="1">
        <v>2315.013</v>
      </c>
      <c r="AY717" s="1">
        <v>80.803</v>
      </c>
      <c r="AZ717" s="1">
        <v>58.111000000000004</v>
      </c>
      <c r="BA717" s="1">
        <v>23.322</v>
      </c>
      <c r="BB717" s="1">
        <v>12.075000000000001</v>
      </c>
      <c r="BC717" s="1">
        <v>11.247</v>
      </c>
      <c r="BD717" s="1">
        <v>49.911</v>
      </c>
      <c r="BE717" s="1">
        <v>61.158</v>
      </c>
      <c r="BF717" s="1">
        <v>5.297</v>
      </c>
      <c r="BG717" s="1">
        <v>1.294</v>
      </c>
      <c r="BH717" s="1">
        <v>127.399</v>
      </c>
      <c r="BI717" s="1">
        <v>104.68499999999999</v>
      </c>
      <c r="BJ717" s="1">
        <f t="shared" ref="BJ717:BM717" si="4455">BF717*1</f>
        <v>5.297</v>
      </c>
      <c r="BK717" s="1">
        <f t="shared" si="4455"/>
        <v>1.294</v>
      </c>
      <c r="BL717" s="1">
        <f t="shared" si="4455"/>
        <v>127.399</v>
      </c>
      <c r="BM717" s="1">
        <f t="shared" si="4455"/>
        <v>104.685</v>
      </c>
      <c r="BN717" s="1">
        <f t="shared" si="18"/>
        <v>22.714</v>
      </c>
      <c r="BO717" s="1">
        <v>0.7000000000000001</v>
      </c>
      <c r="BP717" s="1">
        <v>9.509</v>
      </c>
      <c r="BQ717" s="1">
        <v>1.029</v>
      </c>
      <c r="BR717" s="1">
        <f t="shared" ref="BR717:BT717" si="4456">BO717*1</f>
        <v>0.7</v>
      </c>
      <c r="BS717" s="1">
        <f t="shared" si="4456"/>
        <v>9.509</v>
      </c>
      <c r="BT717" s="1">
        <f t="shared" si="4456"/>
        <v>1.029</v>
      </c>
      <c r="BU717" s="1">
        <v>0.8570000000000001</v>
      </c>
      <c r="BV717" s="1">
        <v>234.978</v>
      </c>
      <c r="BW717" s="1">
        <v>1.9435</v>
      </c>
      <c r="BX717" s="1">
        <v>192.91775</v>
      </c>
      <c r="BY717" s="1">
        <v>53.937</v>
      </c>
      <c r="BZ717" s="1">
        <v>393.7825</v>
      </c>
      <c r="CA717" s="1">
        <f t="shared" ref="CA717:CE717" si="4457">BV717*1</f>
        <v>234.978</v>
      </c>
      <c r="CB717" s="1">
        <f t="shared" si="4457"/>
        <v>1.9435</v>
      </c>
      <c r="CC717" s="1">
        <f t="shared" si="4457"/>
        <v>192.91775</v>
      </c>
      <c r="CD717" s="1">
        <f t="shared" si="4457"/>
        <v>53.937</v>
      </c>
      <c r="CE717" s="1">
        <f t="shared" si="4457"/>
        <v>393.7825</v>
      </c>
      <c r="CF717" s="1">
        <v>5.0</v>
      </c>
      <c r="CG717" s="1">
        <f t="shared" si="21"/>
        <v>5</v>
      </c>
      <c r="CH717" s="1" t="s">
        <v>2053</v>
      </c>
      <c r="CI717" s="1" t="s">
        <v>2054</v>
      </c>
      <c r="CJ717" s="1" t="s">
        <v>139</v>
      </c>
      <c r="CK717" s="1" t="s">
        <v>140</v>
      </c>
      <c r="CL717" s="1">
        <v>0.0</v>
      </c>
      <c r="CM717" s="1" t="s">
        <v>2055</v>
      </c>
      <c r="CN717" s="1" t="s">
        <v>2056</v>
      </c>
      <c r="CO717" s="1" t="s">
        <v>2057</v>
      </c>
      <c r="CP717" s="1" t="s">
        <v>2058</v>
      </c>
      <c r="CQ717" s="1" t="s">
        <v>2059</v>
      </c>
      <c r="CR717" s="1" t="s">
        <v>453</v>
      </c>
      <c r="CS717" s="1" t="s">
        <v>2060</v>
      </c>
      <c r="CT717" s="1" t="s">
        <v>2061</v>
      </c>
      <c r="CU717" s="1" t="s">
        <v>307</v>
      </c>
      <c r="CV717" s="1" t="s">
        <v>2062</v>
      </c>
      <c r="CW717" s="1">
        <v>1.0</v>
      </c>
      <c r="CX717" s="1" t="s">
        <v>2063</v>
      </c>
      <c r="CY717" s="1" t="s">
        <v>2064</v>
      </c>
      <c r="CZ717" s="1" t="s">
        <v>2065</v>
      </c>
      <c r="DA717" s="1" t="s">
        <v>388</v>
      </c>
      <c r="DB717" s="1" t="s">
        <v>2066</v>
      </c>
      <c r="DC717" s="1" t="s">
        <v>622</v>
      </c>
      <c r="DD717" s="1" t="s">
        <v>605</v>
      </c>
      <c r="DE717" s="1">
        <v>0.0</v>
      </c>
      <c r="DF717" s="1">
        <v>2.0</v>
      </c>
      <c r="DG717" s="1">
        <v>13.0</v>
      </c>
      <c r="DH717" s="1" t="s">
        <v>153</v>
      </c>
    </row>
    <row r="718" ht="15.75" customHeight="1">
      <c r="A718" s="1">
        <v>2016.0</v>
      </c>
      <c r="B718" s="1" t="s">
        <v>2051</v>
      </c>
      <c r="C718" s="1">
        <v>144.0</v>
      </c>
      <c r="D718" s="1">
        <v>0.0</v>
      </c>
      <c r="E718" s="1" t="s">
        <v>2052</v>
      </c>
      <c r="F718" s="1" t="s">
        <v>245</v>
      </c>
      <c r="G718" s="1" t="s">
        <v>136</v>
      </c>
      <c r="H718" s="1">
        <v>5050.321</v>
      </c>
      <c r="I718" s="1">
        <f t="shared" ref="I718:I721" si="4464">(H718-H717)/H717</f>
        <v>0.06876278995</v>
      </c>
      <c r="J718" s="3">
        <v>2.0912137858581865E12</v>
      </c>
      <c r="K718" s="3">
        <v>1.2934627315590745</v>
      </c>
      <c r="L718" s="3">
        <v>-0.0940166569157271</v>
      </c>
      <c r="M718" s="3">
        <f t="shared" si="7"/>
        <v>28.36876577</v>
      </c>
      <c r="N718" s="3" t="str">
        <f t="shared" si="8"/>
        <v>#NUM!</v>
      </c>
      <c r="O718" s="1">
        <v>0.0</v>
      </c>
      <c r="P718" s="1" t="s">
        <v>113</v>
      </c>
      <c r="Q718" s="1">
        <v>13.0</v>
      </c>
      <c r="R718" s="1" t="s">
        <v>157</v>
      </c>
      <c r="S718" s="1">
        <f t="shared" si="3310"/>
        <v>1</v>
      </c>
      <c r="T718" s="1">
        <f t="shared" si="10"/>
        <v>1</v>
      </c>
      <c r="U718" s="2">
        <v>22720.0</v>
      </c>
      <c r="V718" s="2">
        <v>43465.0</v>
      </c>
      <c r="W718" s="1">
        <v>20745.0</v>
      </c>
      <c r="X718" s="1">
        <v>9.940060532766969</v>
      </c>
      <c r="Y718" s="1">
        <v>2.0</v>
      </c>
      <c r="Z718" s="1">
        <v>347.575</v>
      </c>
      <c r="AA718" s="1">
        <v>3636.3940000000002</v>
      </c>
      <c r="AB718" s="1">
        <v>1413.9270000000001</v>
      </c>
      <c r="AC718" s="1">
        <v>275.887</v>
      </c>
      <c r="AD718" s="1">
        <v>904.6940000000001</v>
      </c>
      <c r="AE718" s="1">
        <v>233.346</v>
      </c>
      <c r="AF718" s="1">
        <v>95.47</v>
      </c>
      <c r="AG718" s="1">
        <f t="shared" ref="AG718:AL718" si="4458">LN(AA718)</f>
        <v>8.19874781</v>
      </c>
      <c r="AH718" s="1">
        <f t="shared" si="4458"/>
        <v>7.254126219</v>
      </c>
      <c r="AI718" s="1">
        <f t="shared" si="4458"/>
        <v>5.619991362</v>
      </c>
      <c r="AJ718" s="1">
        <f t="shared" si="4458"/>
        <v>6.807596765</v>
      </c>
      <c r="AK718" s="1">
        <f t="shared" si="4458"/>
        <v>5.452522331</v>
      </c>
      <c r="AL718" s="1">
        <f t="shared" si="4458"/>
        <v>4.558812062</v>
      </c>
      <c r="AM718" s="1">
        <f t="shared" si="12"/>
        <v>8.527207085</v>
      </c>
      <c r="AN718" s="1">
        <v>2204.915</v>
      </c>
      <c r="AO718" s="1">
        <v>1574.834</v>
      </c>
      <c r="AP718" s="1">
        <f t="shared" si="13"/>
        <v>0.8978260566</v>
      </c>
      <c r="AQ718" s="1">
        <f t="shared" si="14"/>
        <v>1</v>
      </c>
      <c r="AR718" s="1">
        <v>3779.749</v>
      </c>
      <c r="AS718" s="1">
        <v>1270.5720000000001</v>
      </c>
      <c r="AT718" s="1">
        <f t="shared" ref="AT718:AU718" si="4459">LN(AN718)</f>
        <v>7.698444238</v>
      </c>
      <c r="AU718" s="1">
        <f t="shared" si="4459"/>
        <v>7.361905149</v>
      </c>
      <c r="AV718" s="1">
        <f t="shared" ref="AV718:AW718" si="4460">LN(AR718)</f>
        <v>8.237412884</v>
      </c>
      <c r="AW718" s="1">
        <f t="shared" si="4460"/>
        <v>7.147222472</v>
      </c>
      <c r="AX718" s="1">
        <v>2717.887</v>
      </c>
      <c r="AY718" s="1">
        <v>144.56900000000002</v>
      </c>
      <c r="AZ718" s="1">
        <v>59.699</v>
      </c>
      <c r="BA718" s="1">
        <v>84.926</v>
      </c>
      <c r="BB718" s="1">
        <v>17.979</v>
      </c>
      <c r="BC718" s="1">
        <v>66.947</v>
      </c>
      <c r="BD718" s="1">
        <v>0.0</v>
      </c>
      <c r="BE718" s="1">
        <v>66.947</v>
      </c>
      <c r="BF718" s="1">
        <v>5.269</v>
      </c>
      <c r="BG718" s="1">
        <v>1.326</v>
      </c>
      <c r="BH718" s="1">
        <v>119.832</v>
      </c>
      <c r="BI718" s="1">
        <v>0.0</v>
      </c>
      <c r="BJ718" s="1">
        <f t="shared" ref="BJ718:BM718" si="4461">BF718*1</f>
        <v>5.269</v>
      </c>
      <c r="BK718" s="1">
        <f t="shared" si="4461"/>
        <v>1.326</v>
      </c>
      <c r="BL718" s="1">
        <f t="shared" si="4461"/>
        <v>119.832</v>
      </c>
      <c r="BM718" s="1">
        <f t="shared" si="4461"/>
        <v>0</v>
      </c>
      <c r="BN718" s="1">
        <f t="shared" si="18"/>
        <v>119.832</v>
      </c>
      <c r="BO718" s="1">
        <v>0.782</v>
      </c>
      <c r="BP718" s="1">
        <v>9.851</v>
      </c>
      <c r="BQ718" s="1">
        <v>0.898</v>
      </c>
      <c r="BR718" s="1">
        <f t="shared" ref="BR718:BT718" si="4462">BO718*1</f>
        <v>0.782</v>
      </c>
      <c r="BS718" s="1">
        <f t="shared" si="4462"/>
        <v>9.851</v>
      </c>
      <c r="BT718" s="1">
        <f t="shared" si="4462"/>
        <v>0.898</v>
      </c>
      <c r="BU718" s="1">
        <v>0.7230000000000001</v>
      </c>
      <c r="BV718" s="1">
        <v>173.537</v>
      </c>
      <c r="BW718" s="1">
        <v>7.077167</v>
      </c>
      <c r="BX718" s="1">
        <v>226.490583</v>
      </c>
      <c r="BY718" s="1">
        <v>57.641417000000004</v>
      </c>
      <c r="BZ718" s="1">
        <v>420.86008300000003</v>
      </c>
      <c r="CA718" s="1">
        <f t="shared" ref="CA718:CE718" si="4463">BV718*1</f>
        <v>173.537</v>
      </c>
      <c r="CB718" s="1">
        <f t="shared" si="4463"/>
        <v>7.077167</v>
      </c>
      <c r="CC718" s="1">
        <f t="shared" si="4463"/>
        <v>226.490583</v>
      </c>
      <c r="CD718" s="1">
        <f t="shared" si="4463"/>
        <v>57.641417</v>
      </c>
      <c r="CE718" s="1">
        <f t="shared" si="4463"/>
        <v>420.860083</v>
      </c>
      <c r="CF718" s="1">
        <v>5.0</v>
      </c>
      <c r="CG718" s="1">
        <f t="shared" si="21"/>
        <v>5</v>
      </c>
      <c r="CH718" s="1" t="s">
        <v>2053</v>
      </c>
      <c r="CI718" s="1" t="s">
        <v>2054</v>
      </c>
      <c r="CJ718" s="1" t="s">
        <v>139</v>
      </c>
      <c r="CK718" s="1" t="s">
        <v>140</v>
      </c>
      <c r="CL718" s="1">
        <v>0.0</v>
      </c>
      <c r="CM718" s="1" t="s">
        <v>2055</v>
      </c>
      <c r="CN718" s="1" t="s">
        <v>2056</v>
      </c>
      <c r="CO718" s="1" t="s">
        <v>2057</v>
      </c>
      <c r="CP718" s="1" t="s">
        <v>2058</v>
      </c>
      <c r="CQ718" s="1" t="s">
        <v>2059</v>
      </c>
      <c r="CR718" s="1" t="s">
        <v>453</v>
      </c>
      <c r="CS718" s="1" t="s">
        <v>2060</v>
      </c>
      <c r="CT718" s="1" t="s">
        <v>2061</v>
      </c>
      <c r="CU718" s="1" t="s">
        <v>307</v>
      </c>
      <c r="CV718" s="1" t="s">
        <v>2062</v>
      </c>
      <c r="CW718" s="1">
        <v>1.0</v>
      </c>
      <c r="CX718" s="1" t="s">
        <v>2063</v>
      </c>
      <c r="CY718" s="1" t="s">
        <v>2064</v>
      </c>
      <c r="CZ718" s="1" t="s">
        <v>2065</v>
      </c>
      <c r="DA718" s="1" t="s">
        <v>388</v>
      </c>
      <c r="DB718" s="1" t="s">
        <v>2066</v>
      </c>
      <c r="DC718" s="1" t="s">
        <v>622</v>
      </c>
      <c r="DD718" s="1" t="s">
        <v>605</v>
      </c>
      <c r="DE718" s="1">
        <v>0.0</v>
      </c>
      <c r="DF718" s="1">
        <v>2.0</v>
      </c>
      <c r="DG718" s="1">
        <v>13.0</v>
      </c>
      <c r="DH718" s="1" t="s">
        <v>153</v>
      </c>
    </row>
    <row r="719" ht="15.75" customHeight="1">
      <c r="A719" s="1">
        <v>2017.0</v>
      </c>
      <c r="B719" s="1" t="s">
        <v>2051</v>
      </c>
      <c r="C719" s="1">
        <v>144.0</v>
      </c>
      <c r="D719" s="1">
        <v>0.0</v>
      </c>
      <c r="E719" s="1" t="s">
        <v>2052</v>
      </c>
      <c r="F719" s="1" t="s">
        <v>245</v>
      </c>
      <c r="G719" s="1" t="s">
        <v>136</v>
      </c>
      <c r="H719" s="1">
        <v>5167.241</v>
      </c>
      <c r="I719" s="1">
        <f t="shared" si="4464"/>
        <v>0.02315100367</v>
      </c>
      <c r="J719" s="3">
        <v>2.1260922840536946E12</v>
      </c>
      <c r="K719" s="3">
        <v>1.6678590410685672</v>
      </c>
      <c r="L719" s="3">
        <v>1.22653316645808</v>
      </c>
      <c r="M719" s="3">
        <f t="shared" si="7"/>
        <v>28.3853068</v>
      </c>
      <c r="N719" s="3">
        <f t="shared" si="8"/>
        <v>0.2041916259</v>
      </c>
      <c r="O719" s="1">
        <v>0.0</v>
      </c>
      <c r="P719" s="1" t="s">
        <v>113</v>
      </c>
      <c r="Q719" s="1">
        <v>13.0</v>
      </c>
      <c r="R719" s="1" t="s">
        <v>157</v>
      </c>
      <c r="S719" s="1">
        <f t="shared" si="3310"/>
        <v>1</v>
      </c>
      <c r="T719" s="1">
        <f t="shared" si="10"/>
        <v>1</v>
      </c>
      <c r="U719" s="2">
        <v>22720.0</v>
      </c>
      <c r="V719" s="2">
        <v>43100.0</v>
      </c>
      <c r="W719" s="1">
        <v>20380.0</v>
      </c>
      <c r="X719" s="1">
        <v>9.922309306776716</v>
      </c>
      <c r="Y719" s="1">
        <v>2.0</v>
      </c>
      <c r="Z719" s="1">
        <v>656.666</v>
      </c>
      <c r="AA719" s="1">
        <v>3534.86</v>
      </c>
      <c r="AB719" s="1">
        <v>1632.381</v>
      </c>
      <c r="AC719" s="1">
        <v>201.122</v>
      </c>
      <c r="AD719" s="1">
        <v>1140.989</v>
      </c>
      <c r="AE719" s="1">
        <v>290.27</v>
      </c>
      <c r="AF719" s="1">
        <v>227.229</v>
      </c>
      <c r="AG719" s="1">
        <f t="shared" ref="AG719:AL719" si="4465">LN(AA719)</f>
        <v>8.170428974</v>
      </c>
      <c r="AH719" s="1">
        <f t="shared" si="4465"/>
        <v>7.397794964</v>
      </c>
      <c r="AI719" s="1">
        <f t="shared" si="4465"/>
        <v>5.303911689</v>
      </c>
      <c r="AJ719" s="1">
        <f t="shared" si="4465"/>
        <v>7.039650709</v>
      </c>
      <c r="AK719" s="1">
        <f t="shared" si="4465"/>
        <v>5.670811524</v>
      </c>
      <c r="AL719" s="1">
        <f t="shared" si="4465"/>
        <v>5.42595832</v>
      </c>
      <c r="AM719" s="1">
        <f t="shared" si="12"/>
        <v>8.550094169</v>
      </c>
      <c r="AN719" s="1">
        <v>1858.669</v>
      </c>
      <c r="AO719" s="1">
        <v>1699.433</v>
      </c>
      <c r="AP719" s="1">
        <f t="shared" si="13"/>
        <v>0.9605444875</v>
      </c>
      <c r="AQ719" s="1">
        <f t="shared" si="14"/>
        <v>1</v>
      </c>
      <c r="AR719" s="1">
        <v>3558.102</v>
      </c>
      <c r="AS719" s="1">
        <v>1609.1390000000001</v>
      </c>
      <c r="AT719" s="1">
        <f t="shared" ref="AT719:AU719" si="4466">LN(AN719)</f>
        <v>7.527615919</v>
      </c>
      <c r="AU719" s="1">
        <f t="shared" si="4466"/>
        <v>7.438049945</v>
      </c>
      <c r="AV719" s="1">
        <f t="shared" ref="AV719:AW719" si="4467">LN(AR719)</f>
        <v>8.176982536</v>
      </c>
      <c r="AW719" s="1">
        <f t="shared" si="4467"/>
        <v>7.383454532</v>
      </c>
      <c r="AX719" s="1">
        <v>3198.757</v>
      </c>
      <c r="AY719" s="1">
        <v>463.13100000000003</v>
      </c>
      <c r="AZ719" s="1">
        <v>59.268</v>
      </c>
      <c r="BA719" s="1">
        <v>403.883</v>
      </c>
      <c r="BB719" s="1">
        <v>73.926</v>
      </c>
      <c r="BC719" s="1">
        <v>329.957</v>
      </c>
      <c r="BD719" s="1">
        <v>0.0</v>
      </c>
      <c r="BE719" s="1">
        <v>329.957</v>
      </c>
      <c r="BF719" s="1">
        <v>20.505</v>
      </c>
      <c r="BG719" s="1">
        <v>6.386</v>
      </c>
      <c r="BH719" s="1">
        <v>128.411</v>
      </c>
      <c r="BI719" s="1">
        <v>0.0</v>
      </c>
      <c r="BJ719" s="1">
        <f t="shared" ref="BJ719:BM719" si="4468">BF719*1</f>
        <v>20.505</v>
      </c>
      <c r="BK719" s="1">
        <f t="shared" si="4468"/>
        <v>6.386</v>
      </c>
      <c r="BL719" s="1">
        <f t="shared" si="4468"/>
        <v>128.411</v>
      </c>
      <c r="BM719" s="1">
        <f t="shared" si="4468"/>
        <v>0</v>
      </c>
      <c r="BN719" s="1">
        <f t="shared" si="18"/>
        <v>128.411</v>
      </c>
      <c r="BO719" s="1">
        <v>0.922</v>
      </c>
      <c r="BP719" s="1">
        <v>15.905000000000001</v>
      </c>
      <c r="BQ719" s="1">
        <v>0.961</v>
      </c>
      <c r="BR719" s="1">
        <f t="shared" ref="BR719:BT719" si="4469">BO719*1</f>
        <v>0.922</v>
      </c>
      <c r="BS719" s="1">
        <f t="shared" si="4469"/>
        <v>15.905</v>
      </c>
      <c r="BT719" s="1">
        <f t="shared" si="4469"/>
        <v>0.961</v>
      </c>
      <c r="BU719" s="1">
        <v>0.8420000000000001</v>
      </c>
      <c r="BV719" s="1">
        <v>115.507</v>
      </c>
      <c r="BW719" s="1">
        <v>33.656917</v>
      </c>
      <c r="BX719" s="1">
        <v>266.563082</v>
      </c>
      <c r="BY719" s="1">
        <v>65.9455</v>
      </c>
      <c r="BZ719" s="1">
        <v>430.60341700000004</v>
      </c>
      <c r="CA719" s="1">
        <f t="shared" ref="CA719:CE719" si="4470">BV719*1</f>
        <v>115.507</v>
      </c>
      <c r="CB719" s="1">
        <f t="shared" si="4470"/>
        <v>33.656917</v>
      </c>
      <c r="CC719" s="1">
        <f t="shared" si="4470"/>
        <v>266.563082</v>
      </c>
      <c r="CD719" s="1">
        <f t="shared" si="4470"/>
        <v>65.9455</v>
      </c>
      <c r="CE719" s="1">
        <f t="shared" si="4470"/>
        <v>430.603417</v>
      </c>
      <c r="CF719" s="1">
        <v>5.0</v>
      </c>
      <c r="CG719" s="1">
        <f t="shared" si="21"/>
        <v>5</v>
      </c>
      <c r="CH719" s="1" t="s">
        <v>2053</v>
      </c>
      <c r="CI719" s="1" t="s">
        <v>2054</v>
      </c>
      <c r="CJ719" s="1" t="s">
        <v>139</v>
      </c>
      <c r="CK719" s="1" t="s">
        <v>140</v>
      </c>
      <c r="CL719" s="1">
        <v>0.0</v>
      </c>
      <c r="CM719" s="1" t="s">
        <v>2055</v>
      </c>
      <c r="CN719" s="1" t="s">
        <v>2056</v>
      </c>
      <c r="CO719" s="1" t="s">
        <v>2057</v>
      </c>
      <c r="CP719" s="1" t="s">
        <v>2058</v>
      </c>
      <c r="CQ719" s="1" t="s">
        <v>2059</v>
      </c>
      <c r="CR719" s="1" t="s">
        <v>453</v>
      </c>
      <c r="CS719" s="1" t="s">
        <v>2060</v>
      </c>
      <c r="CT719" s="1" t="s">
        <v>2061</v>
      </c>
      <c r="CU719" s="1" t="s">
        <v>307</v>
      </c>
      <c r="CV719" s="1" t="s">
        <v>2062</v>
      </c>
      <c r="CW719" s="1">
        <v>1.0</v>
      </c>
      <c r="CX719" s="1" t="s">
        <v>2063</v>
      </c>
      <c r="CY719" s="1" t="s">
        <v>2064</v>
      </c>
      <c r="CZ719" s="1" t="s">
        <v>2065</v>
      </c>
      <c r="DA719" s="1" t="s">
        <v>388</v>
      </c>
      <c r="DB719" s="1" t="s">
        <v>2066</v>
      </c>
      <c r="DC719" s="1" t="s">
        <v>622</v>
      </c>
      <c r="DD719" s="1" t="s">
        <v>605</v>
      </c>
      <c r="DE719" s="1">
        <v>0.0</v>
      </c>
      <c r="DF719" s="1">
        <v>2.0</v>
      </c>
      <c r="DG719" s="1">
        <v>13.0</v>
      </c>
      <c r="DH719" s="1" t="s">
        <v>153</v>
      </c>
    </row>
    <row r="720" ht="15.75" customHeight="1">
      <c r="A720" s="1">
        <v>2018.0</v>
      </c>
      <c r="B720" s="1" t="s">
        <v>2051</v>
      </c>
      <c r="C720" s="1">
        <v>144.0</v>
      </c>
      <c r="D720" s="1">
        <v>0.0</v>
      </c>
      <c r="E720" s="1" t="s">
        <v>2052</v>
      </c>
      <c r="F720" s="1" t="s">
        <v>245</v>
      </c>
      <c r="G720" s="1" t="s">
        <v>136</v>
      </c>
      <c r="H720" s="1">
        <v>4568.175</v>
      </c>
      <c r="I720" s="1">
        <f t="shared" si="4464"/>
        <v>-0.1159353705</v>
      </c>
      <c r="J720" s="3">
        <v>2.14611448585804E12</v>
      </c>
      <c r="K720" s="3">
        <v>0.9417371933719778</v>
      </c>
      <c r="L720" s="3">
        <v>1.13748763600395</v>
      </c>
      <c r="M720" s="3">
        <f t="shared" si="7"/>
        <v>28.39468011</v>
      </c>
      <c r="N720" s="3">
        <f t="shared" si="8"/>
        <v>0.1288220023</v>
      </c>
      <c r="O720" s="1">
        <v>0.0</v>
      </c>
      <c r="P720" s="1" t="s">
        <v>113</v>
      </c>
      <c r="Q720" s="1">
        <v>13.0</v>
      </c>
      <c r="R720" s="1" t="s">
        <v>157</v>
      </c>
      <c r="S720" s="1">
        <f t="shared" si="3310"/>
        <v>1</v>
      </c>
      <c r="T720" s="1">
        <f t="shared" si="10"/>
        <v>1</v>
      </c>
      <c r="U720" s="2">
        <v>22720.0</v>
      </c>
      <c r="V720" s="2">
        <v>42735.0</v>
      </c>
      <c r="W720" s="1">
        <v>20015.0</v>
      </c>
      <c r="X720" s="1">
        <v>9.904237271426673</v>
      </c>
      <c r="Y720" s="1">
        <v>2.0</v>
      </c>
      <c r="Z720" s="1">
        <v>504.737</v>
      </c>
      <c r="AA720" s="1">
        <v>3239.841</v>
      </c>
      <c r="AB720" s="1">
        <v>1328.334</v>
      </c>
      <c r="AC720" s="1">
        <v>150.082</v>
      </c>
      <c r="AD720" s="1">
        <v>1092.528</v>
      </c>
      <c r="AE720" s="1">
        <v>85.724</v>
      </c>
      <c r="AF720" s="1">
        <v>16.697</v>
      </c>
      <c r="AG720" s="1">
        <f t="shared" ref="AG720:AL720" si="4471">LN(AA720)</f>
        <v>8.083279534</v>
      </c>
      <c r="AH720" s="1">
        <f t="shared" si="4471"/>
        <v>7.191680804</v>
      </c>
      <c r="AI720" s="1">
        <f t="shared" si="4471"/>
        <v>5.011181811</v>
      </c>
      <c r="AJ720" s="1">
        <f t="shared" si="4471"/>
        <v>6.996249556</v>
      </c>
      <c r="AK720" s="1">
        <f t="shared" si="4471"/>
        <v>4.451132833</v>
      </c>
      <c r="AL720" s="1">
        <f t="shared" si="4471"/>
        <v>2.815229063</v>
      </c>
      <c r="AM720" s="1">
        <f t="shared" si="12"/>
        <v>8.426869061</v>
      </c>
      <c r="AN720" s="1">
        <v>1437.44</v>
      </c>
      <c r="AO720" s="1">
        <v>1660.4</v>
      </c>
      <c r="AP720" s="1">
        <f t="shared" si="13"/>
        <v>0.8000084317</v>
      </c>
      <c r="AQ720" s="1">
        <f t="shared" si="14"/>
        <v>1</v>
      </c>
      <c r="AR720" s="1">
        <v>3097.84</v>
      </c>
      <c r="AS720" s="1">
        <v>1470.335</v>
      </c>
      <c r="AT720" s="1">
        <f t="shared" ref="AT720:AU720" si="4472">LN(AN720)</f>
        <v>7.270619033</v>
      </c>
      <c r="AU720" s="1">
        <f t="shared" si="4472"/>
        <v>7.414813816</v>
      </c>
      <c r="AV720" s="1">
        <f t="shared" ref="AV720:AW720" si="4473">LN(AR720)</f>
        <v>8.038460373</v>
      </c>
      <c r="AW720" s="1">
        <f t="shared" si="4473"/>
        <v>7.293245545</v>
      </c>
      <c r="AX720" s="1">
        <v>3238.853</v>
      </c>
      <c r="AY720" s="1">
        <v>289.079</v>
      </c>
      <c r="AZ720" s="1">
        <v>47.809</v>
      </c>
      <c r="BA720" s="1">
        <v>241.274</v>
      </c>
      <c r="BB720" s="1">
        <v>58.429</v>
      </c>
      <c r="BC720" s="1">
        <v>182.845</v>
      </c>
      <c r="BD720" s="1">
        <v>0.0</v>
      </c>
      <c r="BE720" s="1">
        <v>182.845</v>
      </c>
      <c r="BF720" s="1">
        <v>12.436</v>
      </c>
      <c r="BG720" s="1">
        <v>4.003</v>
      </c>
      <c r="BH720" s="1">
        <v>121.435</v>
      </c>
      <c r="BI720" s="1">
        <v>0.0</v>
      </c>
      <c r="BJ720" s="1">
        <f t="shared" ref="BJ720:BM720" si="4474">BF720*1</f>
        <v>12.436</v>
      </c>
      <c r="BK720" s="1">
        <f t="shared" si="4474"/>
        <v>4.003</v>
      </c>
      <c r="BL720" s="1">
        <f t="shared" si="4474"/>
        <v>121.435</v>
      </c>
      <c r="BM720" s="1">
        <f t="shared" si="4474"/>
        <v>0</v>
      </c>
      <c r="BN720" s="1">
        <f t="shared" si="18"/>
        <v>121.435</v>
      </c>
      <c r="BO720" s="1">
        <v>1.114</v>
      </c>
      <c r="BP720" s="1">
        <v>21.581</v>
      </c>
      <c r="BQ720" s="1">
        <v>0.8</v>
      </c>
      <c r="BR720" s="1">
        <f t="shared" ref="BR720:BT720" si="4475">BO720*1</f>
        <v>1.114</v>
      </c>
      <c r="BS720" s="1">
        <f t="shared" si="4475"/>
        <v>21.581</v>
      </c>
      <c r="BT720" s="1">
        <f t="shared" si="4475"/>
        <v>0.8</v>
      </c>
      <c r="BU720" s="1">
        <v>0.7100000000000001</v>
      </c>
      <c r="BV720" s="1">
        <v>97.763</v>
      </c>
      <c r="BW720" s="1">
        <v>17.233857</v>
      </c>
      <c r="BX720" s="1">
        <v>231.34664300000003</v>
      </c>
      <c r="BY720" s="1">
        <v>60.141929</v>
      </c>
      <c r="BZ720" s="1">
        <v>326.29821400000003</v>
      </c>
      <c r="CA720" s="1">
        <f t="shared" ref="CA720:CE720" si="4476">BV720*1</f>
        <v>97.763</v>
      </c>
      <c r="CB720" s="1">
        <f t="shared" si="4476"/>
        <v>17.233857</v>
      </c>
      <c r="CC720" s="1">
        <f t="shared" si="4476"/>
        <v>231.346643</v>
      </c>
      <c r="CD720" s="1">
        <f t="shared" si="4476"/>
        <v>60.141929</v>
      </c>
      <c r="CE720" s="1">
        <f t="shared" si="4476"/>
        <v>326.298214</v>
      </c>
      <c r="CF720" s="1">
        <v>5.0</v>
      </c>
      <c r="CG720" s="1">
        <f t="shared" si="21"/>
        <v>5</v>
      </c>
      <c r="CH720" s="1" t="s">
        <v>2053</v>
      </c>
      <c r="CI720" s="1" t="s">
        <v>2054</v>
      </c>
      <c r="CJ720" s="1" t="s">
        <v>139</v>
      </c>
      <c r="CK720" s="1" t="s">
        <v>140</v>
      </c>
      <c r="CL720" s="1">
        <v>0.0</v>
      </c>
      <c r="CM720" s="1" t="s">
        <v>2055</v>
      </c>
      <c r="CN720" s="1" t="s">
        <v>2056</v>
      </c>
      <c r="CO720" s="1" t="s">
        <v>2057</v>
      </c>
      <c r="CP720" s="1" t="s">
        <v>2058</v>
      </c>
      <c r="CQ720" s="1" t="s">
        <v>2059</v>
      </c>
      <c r="CR720" s="1" t="s">
        <v>453</v>
      </c>
      <c r="CS720" s="1" t="s">
        <v>2060</v>
      </c>
      <c r="CT720" s="1" t="s">
        <v>2061</v>
      </c>
      <c r="CU720" s="1" t="s">
        <v>307</v>
      </c>
      <c r="CV720" s="1" t="s">
        <v>2062</v>
      </c>
      <c r="CW720" s="1">
        <v>1.0</v>
      </c>
      <c r="CX720" s="1" t="s">
        <v>2063</v>
      </c>
      <c r="CY720" s="1" t="s">
        <v>2064</v>
      </c>
      <c r="CZ720" s="1" t="s">
        <v>2065</v>
      </c>
      <c r="DA720" s="1" t="s">
        <v>388</v>
      </c>
      <c r="DB720" s="1" t="s">
        <v>2066</v>
      </c>
      <c r="DC720" s="1" t="s">
        <v>622</v>
      </c>
      <c r="DD720" s="1" t="s">
        <v>605</v>
      </c>
      <c r="DE720" s="1">
        <v>0.0</v>
      </c>
      <c r="DF720" s="1">
        <v>2.0</v>
      </c>
      <c r="DG720" s="1">
        <v>13.0</v>
      </c>
      <c r="DH720" s="1" t="s">
        <v>153</v>
      </c>
    </row>
    <row r="721" ht="15.75" customHeight="1">
      <c r="A721" s="1">
        <v>2019.0</v>
      </c>
      <c r="B721" s="1" t="s">
        <v>2051</v>
      </c>
      <c r="C721" s="1">
        <v>144.0</v>
      </c>
      <c r="D721" s="1">
        <v>0.0</v>
      </c>
      <c r="E721" s="1" t="s">
        <v>2052</v>
      </c>
      <c r="F721" s="1" t="s">
        <v>245</v>
      </c>
      <c r="G721" s="1" t="s">
        <v>136</v>
      </c>
      <c r="H721" s="1">
        <v>4235.061</v>
      </c>
      <c r="I721" s="1">
        <f t="shared" si="4464"/>
        <v>-0.07292058645</v>
      </c>
      <c r="J721" s="3">
        <v>2.1522834905985745E12</v>
      </c>
      <c r="K721" s="3">
        <v>0.28744993713920053</v>
      </c>
      <c r="L721" s="3">
        <v>0.611246943765291</v>
      </c>
      <c r="M721" s="3">
        <f t="shared" si="7"/>
        <v>28.39755048</v>
      </c>
      <c r="N721" s="3">
        <f t="shared" si="8"/>
        <v>-0.4922542382</v>
      </c>
      <c r="O721" s="1">
        <v>0.0</v>
      </c>
      <c r="P721" s="1" t="s">
        <v>113</v>
      </c>
      <c r="Q721" s="1">
        <v>13.0</v>
      </c>
      <c r="R721" s="1" t="s">
        <v>157</v>
      </c>
      <c r="S721" s="1">
        <f t="shared" si="3310"/>
        <v>1</v>
      </c>
      <c r="T721" s="1">
        <f t="shared" si="10"/>
        <v>1</v>
      </c>
      <c r="U721" s="2">
        <v>22720.0</v>
      </c>
      <c r="V721" s="2">
        <v>42369.0</v>
      </c>
      <c r="W721" s="1">
        <v>19649.0</v>
      </c>
      <c r="X721" s="1">
        <v>9.885781725417196</v>
      </c>
      <c r="Y721" s="1">
        <v>2.0</v>
      </c>
      <c r="Z721" s="1">
        <v>716.931</v>
      </c>
      <c r="AA721" s="1">
        <v>2989.904</v>
      </c>
      <c r="AB721" s="1">
        <v>1245.157</v>
      </c>
      <c r="AC721" s="1">
        <v>118.60600000000001</v>
      </c>
      <c r="AD721" s="1">
        <v>977.818</v>
      </c>
      <c r="AE721" s="1">
        <v>148.733</v>
      </c>
      <c r="AF721" s="1">
        <v>31.286</v>
      </c>
      <c r="AG721" s="1">
        <f t="shared" ref="AG721:AL721" si="4477">LN(AA721)</f>
        <v>8.002996559</v>
      </c>
      <c r="AH721" s="1">
        <f t="shared" si="4477"/>
        <v>7.127016905</v>
      </c>
      <c r="AI721" s="1">
        <f t="shared" si="4477"/>
        <v>4.775807076</v>
      </c>
      <c r="AJ721" s="1">
        <f t="shared" si="4477"/>
        <v>6.885323559</v>
      </c>
      <c r="AK721" s="1">
        <f t="shared" si="4477"/>
        <v>5.002152752</v>
      </c>
      <c r="AL721" s="1">
        <f t="shared" si="4477"/>
        <v>3.443170713</v>
      </c>
      <c r="AM721" s="1">
        <f t="shared" si="12"/>
        <v>8.351153011</v>
      </c>
      <c r="AN721" s="1">
        <v>886.73</v>
      </c>
      <c r="AO721" s="1">
        <v>1650.328</v>
      </c>
      <c r="AP721" s="1">
        <f t="shared" si="13"/>
        <v>0.7544906225</v>
      </c>
      <c r="AQ721" s="1">
        <f t="shared" si="14"/>
        <v>1</v>
      </c>
      <c r="AR721" s="1">
        <v>2537.058</v>
      </c>
      <c r="AS721" s="1">
        <v>1698.0029999999997</v>
      </c>
      <c r="AT721" s="1">
        <f t="shared" ref="AT721:AU721" si="4478">LN(AN721)</f>
        <v>6.787540539</v>
      </c>
      <c r="AU721" s="1">
        <f t="shared" si="4478"/>
        <v>7.408729335</v>
      </c>
      <c r="AV721" s="1">
        <f t="shared" ref="AV721:AW721" si="4479">LN(AR721)</f>
        <v>7.838760421</v>
      </c>
      <c r="AW721" s="1">
        <f t="shared" si="4479"/>
        <v>7.437208134</v>
      </c>
      <c r="AX721" s="1">
        <v>3776.58</v>
      </c>
      <c r="AY721" s="1">
        <v>608.135</v>
      </c>
      <c r="AZ721" s="1">
        <v>27.027</v>
      </c>
      <c r="BA721" s="1">
        <v>581.112</v>
      </c>
      <c r="BB721" s="1">
        <v>180.392</v>
      </c>
      <c r="BC721" s="1">
        <v>400.72</v>
      </c>
      <c r="BD721" s="1">
        <v>0.0</v>
      </c>
      <c r="BE721" s="1">
        <v>400.72</v>
      </c>
      <c r="BF721" s="1">
        <v>23.599</v>
      </c>
      <c r="BG721" s="1">
        <v>9.462000000000002</v>
      </c>
      <c r="BH721" s="1">
        <v>93.21000000000001</v>
      </c>
      <c r="BI721" s="1">
        <v>0.0</v>
      </c>
      <c r="BJ721" s="1">
        <f t="shared" ref="BJ721:BM721" si="4480">BF721*1</f>
        <v>23.599</v>
      </c>
      <c r="BK721" s="1">
        <f t="shared" si="4480"/>
        <v>9.462</v>
      </c>
      <c r="BL721" s="1">
        <f t="shared" si="4480"/>
        <v>93.21</v>
      </c>
      <c r="BM721" s="1">
        <f t="shared" si="4480"/>
        <v>0</v>
      </c>
      <c r="BN721" s="1">
        <f t="shared" si="18"/>
        <v>93.21</v>
      </c>
      <c r="BO721" s="1">
        <v>1.4609999999999999</v>
      </c>
      <c r="BP721" s="1">
        <v>31.841</v>
      </c>
      <c r="BQ721" s="1">
        <v>0.7540000000000001</v>
      </c>
      <c r="BR721" s="1">
        <f t="shared" ref="BR721:BT721" si="4481">BO721*1</f>
        <v>1.461</v>
      </c>
      <c r="BS721" s="1">
        <f t="shared" si="4481"/>
        <v>31.841</v>
      </c>
      <c r="BT721" s="1">
        <f t="shared" si="4481"/>
        <v>0.754</v>
      </c>
      <c r="BU721" s="1">
        <v>0.683</v>
      </c>
      <c r="BV721" s="1">
        <v>52.22200000000001</v>
      </c>
      <c r="BW721" s="1">
        <v>41.508</v>
      </c>
      <c r="BX721" s="1">
        <v>269.75571400000007</v>
      </c>
      <c r="BY721" s="1">
        <v>62.699070999999996</v>
      </c>
      <c r="BZ721" s="1">
        <v>302.50435699999997</v>
      </c>
      <c r="CA721" s="1">
        <f t="shared" ref="CA721:CE721" si="4482">BV721*1</f>
        <v>52.222</v>
      </c>
      <c r="CB721" s="1">
        <f t="shared" si="4482"/>
        <v>41.508</v>
      </c>
      <c r="CC721" s="1">
        <f t="shared" si="4482"/>
        <v>269.755714</v>
      </c>
      <c r="CD721" s="1">
        <f t="shared" si="4482"/>
        <v>62.699071</v>
      </c>
      <c r="CE721" s="1">
        <f t="shared" si="4482"/>
        <v>302.504357</v>
      </c>
      <c r="CF721" s="1">
        <v>5.0</v>
      </c>
      <c r="CG721" s="1">
        <f t="shared" si="21"/>
        <v>5</v>
      </c>
      <c r="CH721" s="1" t="s">
        <v>2053</v>
      </c>
      <c r="CI721" s="1" t="s">
        <v>2054</v>
      </c>
      <c r="CJ721" s="1" t="s">
        <v>139</v>
      </c>
      <c r="CK721" s="1" t="s">
        <v>140</v>
      </c>
      <c r="CL721" s="1">
        <v>0.0</v>
      </c>
      <c r="CM721" s="1" t="s">
        <v>2055</v>
      </c>
      <c r="CN721" s="1" t="s">
        <v>2056</v>
      </c>
      <c r="CO721" s="1" t="s">
        <v>2057</v>
      </c>
      <c r="CP721" s="1" t="s">
        <v>2058</v>
      </c>
      <c r="CQ721" s="1" t="s">
        <v>2059</v>
      </c>
      <c r="CR721" s="1" t="s">
        <v>453</v>
      </c>
      <c r="CS721" s="1" t="s">
        <v>2060</v>
      </c>
      <c r="CT721" s="1" t="s">
        <v>2061</v>
      </c>
      <c r="CU721" s="1" t="s">
        <v>307</v>
      </c>
      <c r="CV721" s="1" t="s">
        <v>2062</v>
      </c>
      <c r="CW721" s="1">
        <v>1.0</v>
      </c>
      <c r="CX721" s="1" t="s">
        <v>2063</v>
      </c>
      <c r="CY721" s="1" t="s">
        <v>2064</v>
      </c>
      <c r="CZ721" s="1" t="s">
        <v>2065</v>
      </c>
      <c r="DA721" s="1" t="s">
        <v>388</v>
      </c>
      <c r="DB721" s="1" t="s">
        <v>2066</v>
      </c>
      <c r="DC721" s="1" t="s">
        <v>622</v>
      </c>
      <c r="DD721" s="1" t="s">
        <v>605</v>
      </c>
      <c r="DE721" s="1">
        <v>0.0</v>
      </c>
      <c r="DF721" s="1">
        <v>2.0</v>
      </c>
      <c r="DG721" s="1">
        <v>13.0</v>
      </c>
      <c r="DH721" s="1" t="s">
        <v>153</v>
      </c>
    </row>
    <row r="722" ht="15.75" customHeight="1">
      <c r="A722" s="1">
        <v>2015.0</v>
      </c>
      <c r="B722" s="1" t="s">
        <v>2067</v>
      </c>
      <c r="C722" s="1">
        <v>145.0</v>
      </c>
      <c r="D722" s="1">
        <v>0.0</v>
      </c>
      <c r="E722" s="1" t="s">
        <v>2068</v>
      </c>
      <c r="F722" s="1" t="s">
        <v>2069</v>
      </c>
      <c r="G722" s="1" t="s">
        <v>136</v>
      </c>
      <c r="H722" s="1">
        <v>7196.621</v>
      </c>
      <c r="I722" s="1"/>
      <c r="J722" s="3">
        <v>2.0645101169067312E12</v>
      </c>
      <c r="K722" s="3">
        <v>0.7783043507165814</v>
      </c>
      <c r="L722" s="3">
        <v>0.0387903996579552</v>
      </c>
      <c r="M722" s="3">
        <f t="shared" si="7"/>
        <v>28.35591408</v>
      </c>
      <c r="N722" s="3">
        <f t="shared" si="8"/>
        <v>-3.249582494</v>
      </c>
      <c r="O722" s="1">
        <v>0.0</v>
      </c>
      <c r="P722" s="1" t="s">
        <v>113</v>
      </c>
      <c r="Q722" s="1">
        <v>18.0</v>
      </c>
      <c r="R722" s="1" t="s">
        <v>157</v>
      </c>
      <c r="S722" s="1">
        <f t="shared" si="3310"/>
        <v>1</v>
      </c>
      <c r="T722" s="1">
        <f t="shared" si="10"/>
        <v>1</v>
      </c>
      <c r="U722" s="2">
        <v>10187.0</v>
      </c>
      <c r="V722" s="2">
        <v>43830.0</v>
      </c>
      <c r="W722" s="1">
        <v>33643.0</v>
      </c>
      <c r="X722" s="1">
        <v>10.423560289658782</v>
      </c>
      <c r="Y722" s="1">
        <v>1.0</v>
      </c>
      <c r="Z722" s="1">
        <v>666.167</v>
      </c>
      <c r="AA722" s="1">
        <v>2877.965</v>
      </c>
      <c r="AB722" s="1">
        <v>4318.656</v>
      </c>
      <c r="AC722" s="1">
        <v>611.032</v>
      </c>
      <c r="AD722" s="1">
        <v>2749.848</v>
      </c>
      <c r="AE722" s="1">
        <v>957.7760000000001</v>
      </c>
      <c r="AF722" s="1">
        <v>718.444</v>
      </c>
      <c r="AG722" s="1">
        <f t="shared" ref="AG722:AL722" si="4483">LN(AA722)</f>
        <v>7.964838726</v>
      </c>
      <c r="AH722" s="1">
        <f t="shared" si="4483"/>
        <v>8.370699522</v>
      </c>
      <c r="AI722" s="1">
        <f t="shared" si="4483"/>
        <v>6.415149331</v>
      </c>
      <c r="AJ722" s="1">
        <f t="shared" si="4483"/>
        <v>7.919300916</v>
      </c>
      <c r="AK722" s="1">
        <f t="shared" si="4483"/>
        <v>6.86461393</v>
      </c>
      <c r="AL722" s="1">
        <f t="shared" si="4483"/>
        <v>6.577087762</v>
      </c>
      <c r="AM722" s="1">
        <f t="shared" si="12"/>
        <v>8.881366889</v>
      </c>
      <c r="AN722" s="1">
        <v>776.168</v>
      </c>
      <c r="AO722" s="1">
        <v>2556.63</v>
      </c>
      <c r="AP722" s="1">
        <f t="shared" si="13"/>
        <v>1.689198672</v>
      </c>
      <c r="AQ722" s="1">
        <f t="shared" si="14"/>
        <v>0</v>
      </c>
      <c r="AR722" s="1">
        <v>3332.7980000000002</v>
      </c>
      <c r="AS722" s="1">
        <v>3863.823</v>
      </c>
      <c r="AT722" s="1">
        <f t="shared" ref="AT722:AU722" si="4484">LN(AN722)</f>
        <v>6.654368992</v>
      </c>
      <c r="AU722" s="1">
        <f t="shared" si="4484"/>
        <v>7.846445264</v>
      </c>
      <c r="AV722" s="1">
        <f t="shared" ref="AV722:AW722" si="4485">LN(AR722)</f>
        <v>8.11156747</v>
      </c>
      <c r="AW722" s="1">
        <f t="shared" si="4485"/>
        <v>8.259412387</v>
      </c>
      <c r="AX722" s="1">
        <v>6401.475</v>
      </c>
      <c r="AY722" s="1">
        <v>660.947</v>
      </c>
      <c r="AZ722" s="1">
        <v>72.456</v>
      </c>
      <c r="BA722" s="1">
        <v>590.909</v>
      </c>
      <c r="BB722" s="1">
        <v>196.728</v>
      </c>
      <c r="BC722" s="1">
        <v>394.181</v>
      </c>
      <c r="BD722" s="1">
        <v>0.0</v>
      </c>
      <c r="BE722" s="1">
        <v>394.181</v>
      </c>
      <c r="BF722" s="1">
        <v>10.202</v>
      </c>
      <c r="BG722" s="1">
        <v>5.477</v>
      </c>
      <c r="BH722" s="1">
        <v>154.64299999999997</v>
      </c>
      <c r="BI722" s="1">
        <v>94.68499999999999</v>
      </c>
      <c r="BJ722" s="1">
        <f t="shared" ref="BJ722:BM722" si="4486">BF722*1</f>
        <v>10.202</v>
      </c>
      <c r="BK722" s="1">
        <f t="shared" si="4486"/>
        <v>5.477</v>
      </c>
      <c r="BL722" s="1">
        <f t="shared" si="4486"/>
        <v>154.643</v>
      </c>
      <c r="BM722" s="1">
        <f t="shared" si="4486"/>
        <v>94.685</v>
      </c>
      <c r="BN722" s="1">
        <f t="shared" si="18"/>
        <v>59.958</v>
      </c>
      <c r="BO722" s="1">
        <v>1.3800000000000001</v>
      </c>
      <c r="BP722" s="1">
        <v>10.476</v>
      </c>
      <c r="BQ722" s="1">
        <v>1.689</v>
      </c>
      <c r="BR722" s="1">
        <f t="shared" ref="BR722:BT722" si="4487">BO722*1</f>
        <v>1.38</v>
      </c>
      <c r="BS722" s="1">
        <f t="shared" si="4487"/>
        <v>10.476</v>
      </c>
      <c r="BT722" s="1">
        <f t="shared" si="4487"/>
        <v>1.689</v>
      </c>
      <c r="BU722" s="1">
        <v>1.45</v>
      </c>
      <c r="BV722" s="1">
        <v>24.231</v>
      </c>
      <c r="BW722" s="1">
        <v>29.545450000000002</v>
      </c>
      <c r="BX722" s="1">
        <v>320.07375</v>
      </c>
      <c r="BY722" s="1">
        <v>56.4926</v>
      </c>
      <c r="BZ722" s="1">
        <v>359.83105</v>
      </c>
      <c r="CA722" s="1">
        <f t="shared" ref="CA722:CE722" si="4488">BV722*1</f>
        <v>24.231</v>
      </c>
      <c r="CB722" s="1">
        <f t="shared" si="4488"/>
        <v>29.54545</v>
      </c>
      <c r="CC722" s="1">
        <f t="shared" si="4488"/>
        <v>320.07375</v>
      </c>
      <c r="CD722" s="1">
        <f t="shared" si="4488"/>
        <v>56.4926</v>
      </c>
      <c r="CE722" s="1">
        <f t="shared" si="4488"/>
        <v>359.83105</v>
      </c>
      <c r="CF722" s="1">
        <v>6.0</v>
      </c>
      <c r="CG722" s="1">
        <f t="shared" si="21"/>
        <v>6</v>
      </c>
      <c r="CH722" s="1" t="s">
        <v>2070</v>
      </c>
      <c r="CI722" s="1" t="s">
        <v>610</v>
      </c>
      <c r="CJ722" s="1" t="s">
        <v>160</v>
      </c>
      <c r="CK722" s="1" t="s">
        <v>160</v>
      </c>
      <c r="CL722" s="1">
        <v>0.0</v>
      </c>
      <c r="CM722" s="1" t="s">
        <v>613</v>
      </c>
      <c r="CN722" s="1" t="s">
        <v>614</v>
      </c>
      <c r="CO722" s="1" t="s">
        <v>615</v>
      </c>
      <c r="CP722" s="1" t="s">
        <v>2071</v>
      </c>
      <c r="CQ722" s="1" t="s">
        <v>2072</v>
      </c>
      <c r="CR722" s="1" t="s">
        <v>388</v>
      </c>
      <c r="CS722" s="1" t="s">
        <v>790</v>
      </c>
      <c r="CT722" s="1" t="s">
        <v>619</v>
      </c>
      <c r="CU722" s="1" t="s">
        <v>620</v>
      </c>
      <c r="CV722" s="1" t="s">
        <v>621</v>
      </c>
      <c r="CW722" s="1">
        <v>0.0</v>
      </c>
      <c r="CX722" s="1" t="s">
        <v>622</v>
      </c>
      <c r="CY722" s="1">
        <v>0.0</v>
      </c>
      <c r="CZ722" s="1" t="s">
        <v>471</v>
      </c>
      <c r="DA722" s="1">
        <v>0.0</v>
      </c>
      <c r="DB722" s="1">
        <v>0.0</v>
      </c>
      <c r="DC722" s="1">
        <v>0.0</v>
      </c>
      <c r="DD722" s="1">
        <v>0.0</v>
      </c>
      <c r="DE722" s="1">
        <v>0.0</v>
      </c>
      <c r="DF722" s="1">
        <v>1.0</v>
      </c>
      <c r="DG722" s="1">
        <v>18.0</v>
      </c>
      <c r="DH722" s="1" t="s">
        <v>132</v>
      </c>
    </row>
    <row r="723" ht="15.75" customHeight="1">
      <c r="A723" s="1">
        <v>2016.0</v>
      </c>
      <c r="B723" s="1" t="s">
        <v>2067</v>
      </c>
      <c r="C723" s="1">
        <v>145.0</v>
      </c>
      <c r="D723" s="1">
        <v>0.0</v>
      </c>
      <c r="E723" s="1" t="s">
        <v>2068</v>
      </c>
      <c r="F723" s="1" t="s">
        <v>2069</v>
      </c>
      <c r="G723" s="1" t="s">
        <v>136</v>
      </c>
      <c r="H723" s="1">
        <v>6823.393</v>
      </c>
      <c r="I723" s="1">
        <f t="shared" ref="I723:I726" si="4495">(H723-H722)/H722</f>
        <v>-0.05186156114</v>
      </c>
      <c r="J723" s="3">
        <v>2.0912137858581865E12</v>
      </c>
      <c r="K723" s="3">
        <v>1.2934627315590745</v>
      </c>
      <c r="L723" s="3">
        <v>-0.0940166569157271</v>
      </c>
      <c r="M723" s="3">
        <f t="shared" si="7"/>
        <v>28.36876577</v>
      </c>
      <c r="N723" s="3" t="str">
        <f t="shared" si="8"/>
        <v>#NUM!</v>
      </c>
      <c r="O723" s="1">
        <v>0.0</v>
      </c>
      <c r="P723" s="1" t="s">
        <v>113</v>
      </c>
      <c r="Q723" s="1">
        <v>18.0</v>
      </c>
      <c r="R723" s="1" t="s">
        <v>157</v>
      </c>
      <c r="S723" s="1">
        <f t="shared" si="3310"/>
        <v>1</v>
      </c>
      <c r="T723" s="1">
        <f t="shared" si="10"/>
        <v>1</v>
      </c>
      <c r="U723" s="2">
        <v>10187.0</v>
      </c>
      <c r="V723" s="2">
        <v>43465.0</v>
      </c>
      <c r="W723" s="1">
        <v>33278.0</v>
      </c>
      <c r="X723" s="1">
        <v>10.412651796975453</v>
      </c>
      <c r="Y723" s="1">
        <v>1.0</v>
      </c>
      <c r="Z723" s="1">
        <v>682.434</v>
      </c>
      <c r="AA723" s="1">
        <v>2645.431</v>
      </c>
      <c r="AB723" s="1">
        <v>4177.962</v>
      </c>
      <c r="AC723" s="1">
        <v>837.346</v>
      </c>
      <c r="AD723" s="1">
        <v>1841.257</v>
      </c>
      <c r="AE723" s="1">
        <v>1499.359</v>
      </c>
      <c r="AF723" s="1">
        <v>1217.682</v>
      </c>
      <c r="AG723" s="1">
        <f t="shared" ref="AG723:AL723" si="4489">LN(AA723)</f>
        <v>7.88058928</v>
      </c>
      <c r="AH723" s="1">
        <f t="shared" si="4489"/>
        <v>8.337578847</v>
      </c>
      <c r="AI723" s="1">
        <f t="shared" si="4489"/>
        <v>6.730237366</v>
      </c>
      <c r="AJ723" s="1">
        <f t="shared" si="4489"/>
        <v>7.51820377</v>
      </c>
      <c r="AK723" s="1">
        <f t="shared" si="4489"/>
        <v>7.312792962</v>
      </c>
      <c r="AL723" s="1">
        <f t="shared" si="4489"/>
        <v>7.10470433</v>
      </c>
      <c r="AM723" s="1">
        <f t="shared" si="12"/>
        <v>8.828112134</v>
      </c>
      <c r="AN723" s="1">
        <v>832.352</v>
      </c>
      <c r="AO723" s="1">
        <v>2095.274</v>
      </c>
      <c r="AP723" s="1">
        <f t="shared" si="13"/>
        <v>1.993993148</v>
      </c>
      <c r="AQ723" s="1">
        <f t="shared" si="14"/>
        <v>0</v>
      </c>
      <c r="AR723" s="1">
        <v>2927.6259999999997</v>
      </c>
      <c r="AS723" s="1">
        <v>3895.7670000000003</v>
      </c>
      <c r="AT723" s="1">
        <f t="shared" ref="AT723:AU723" si="4490">LN(AN723)</f>
        <v>6.724255428</v>
      </c>
      <c r="AU723" s="1">
        <f t="shared" si="4490"/>
        <v>7.647439611</v>
      </c>
      <c r="AV723" s="1">
        <f t="shared" ref="AV723:AW723" si="4491">LN(AR723)</f>
        <v>7.981947135</v>
      </c>
      <c r="AW723" s="1">
        <f t="shared" si="4491"/>
        <v>8.267645858</v>
      </c>
      <c r="AX723" s="1">
        <v>5960.7300000000005</v>
      </c>
      <c r="AY723" s="1">
        <v>652.184</v>
      </c>
      <c r="AZ723" s="1">
        <v>38.438</v>
      </c>
      <c r="BA723" s="1">
        <v>616.261</v>
      </c>
      <c r="BB723" s="1">
        <v>184.317</v>
      </c>
      <c r="BC723" s="1">
        <v>431.944</v>
      </c>
      <c r="BD723" s="1">
        <v>0.0</v>
      </c>
      <c r="BE723" s="1">
        <v>431.944</v>
      </c>
      <c r="BF723" s="1">
        <v>11.088</v>
      </c>
      <c r="BG723" s="1">
        <v>6.33</v>
      </c>
      <c r="BH723" s="1">
        <v>111.203</v>
      </c>
      <c r="BI723" s="1">
        <v>84.292</v>
      </c>
      <c r="BJ723" s="1">
        <f t="shared" ref="BJ723:BM723" si="4492">BF723*1</f>
        <v>11.088</v>
      </c>
      <c r="BK723" s="1">
        <f t="shared" si="4492"/>
        <v>6.33</v>
      </c>
      <c r="BL723" s="1">
        <f t="shared" si="4492"/>
        <v>111.203</v>
      </c>
      <c r="BM723" s="1">
        <f t="shared" si="4492"/>
        <v>84.292</v>
      </c>
      <c r="BN723" s="1">
        <f t="shared" si="18"/>
        <v>26.911</v>
      </c>
      <c r="BO723" s="1">
        <v>1.261</v>
      </c>
      <c r="BP723" s="1">
        <v>7.119</v>
      </c>
      <c r="BQ723" s="1">
        <v>1.994</v>
      </c>
      <c r="BR723" s="1">
        <f t="shared" ref="BR723:BT723" si="4493">BO723*1</f>
        <v>1.261</v>
      </c>
      <c r="BS723" s="1">
        <f t="shared" si="4493"/>
        <v>7.119</v>
      </c>
      <c r="BT723" s="1">
        <f t="shared" si="4493"/>
        <v>1.994</v>
      </c>
      <c r="BU723" s="1">
        <v>1.594</v>
      </c>
      <c r="BV723" s="1">
        <v>21.461999999999996</v>
      </c>
      <c r="BW723" s="1">
        <v>30.81305</v>
      </c>
      <c r="BX723" s="1">
        <v>298.0365</v>
      </c>
      <c r="BY723" s="1">
        <v>57.21425</v>
      </c>
      <c r="BZ723" s="1">
        <v>341.16965</v>
      </c>
      <c r="CA723" s="1">
        <f t="shared" ref="CA723:CE723" si="4494">BV723*1</f>
        <v>21.462</v>
      </c>
      <c r="CB723" s="1">
        <f t="shared" si="4494"/>
        <v>30.81305</v>
      </c>
      <c r="CC723" s="1">
        <f t="shared" si="4494"/>
        <v>298.0365</v>
      </c>
      <c r="CD723" s="1">
        <f t="shared" si="4494"/>
        <v>57.21425</v>
      </c>
      <c r="CE723" s="1">
        <f t="shared" si="4494"/>
        <v>341.16965</v>
      </c>
      <c r="CF723" s="1">
        <v>6.0</v>
      </c>
      <c r="CG723" s="1">
        <f t="shared" si="21"/>
        <v>6</v>
      </c>
      <c r="CH723" s="1" t="s">
        <v>2070</v>
      </c>
      <c r="CI723" s="1" t="s">
        <v>610</v>
      </c>
      <c r="CJ723" s="1" t="s">
        <v>160</v>
      </c>
      <c r="CK723" s="1" t="s">
        <v>160</v>
      </c>
      <c r="CL723" s="1">
        <v>0.0</v>
      </c>
      <c r="CM723" s="1" t="s">
        <v>613</v>
      </c>
      <c r="CN723" s="1" t="s">
        <v>614</v>
      </c>
      <c r="CO723" s="1" t="s">
        <v>615</v>
      </c>
      <c r="CP723" s="1" t="s">
        <v>2071</v>
      </c>
      <c r="CQ723" s="1" t="s">
        <v>2072</v>
      </c>
      <c r="CR723" s="1" t="s">
        <v>388</v>
      </c>
      <c r="CS723" s="1" t="s">
        <v>790</v>
      </c>
      <c r="CT723" s="1" t="s">
        <v>619</v>
      </c>
      <c r="CU723" s="1" t="s">
        <v>620</v>
      </c>
      <c r="CV723" s="1" t="s">
        <v>621</v>
      </c>
      <c r="CW723" s="1">
        <v>0.0</v>
      </c>
      <c r="CX723" s="1" t="s">
        <v>622</v>
      </c>
      <c r="CY723" s="1">
        <v>0.0</v>
      </c>
      <c r="CZ723" s="1" t="s">
        <v>471</v>
      </c>
      <c r="DA723" s="1">
        <v>0.0</v>
      </c>
      <c r="DB723" s="1">
        <v>0.0</v>
      </c>
      <c r="DC723" s="1">
        <v>0.0</v>
      </c>
      <c r="DD723" s="1">
        <v>0.0</v>
      </c>
      <c r="DE723" s="1">
        <v>0.0</v>
      </c>
      <c r="DF723" s="1">
        <v>1.0</v>
      </c>
      <c r="DG723" s="1">
        <v>18.0</v>
      </c>
      <c r="DH723" s="1" t="s">
        <v>132</v>
      </c>
    </row>
    <row r="724" ht="15.75" customHeight="1">
      <c r="A724" s="1">
        <v>2017.0</v>
      </c>
      <c r="B724" s="1" t="s">
        <v>2067</v>
      </c>
      <c r="C724" s="1">
        <v>145.0</v>
      </c>
      <c r="D724" s="1">
        <v>0.0</v>
      </c>
      <c r="E724" s="1" t="s">
        <v>2068</v>
      </c>
      <c r="F724" s="1" t="s">
        <v>2069</v>
      </c>
      <c r="G724" s="1" t="s">
        <v>136</v>
      </c>
      <c r="H724" s="1">
        <v>8659.631</v>
      </c>
      <c r="I724" s="1">
        <f t="shared" si="4495"/>
        <v>0.2691092247</v>
      </c>
      <c r="J724" s="3">
        <v>2.1260922840536946E12</v>
      </c>
      <c r="K724" s="3">
        <v>1.6678590410685672</v>
      </c>
      <c r="L724" s="3">
        <v>1.22653316645808</v>
      </c>
      <c r="M724" s="3">
        <f t="shared" si="7"/>
        <v>28.3853068</v>
      </c>
      <c r="N724" s="3">
        <f t="shared" si="8"/>
        <v>0.2041916259</v>
      </c>
      <c r="O724" s="1">
        <v>0.0</v>
      </c>
      <c r="P724" s="1" t="s">
        <v>113</v>
      </c>
      <c r="Q724" s="1">
        <v>18.0</v>
      </c>
      <c r="R724" s="1" t="s">
        <v>157</v>
      </c>
      <c r="S724" s="1">
        <f t="shared" si="3310"/>
        <v>1</v>
      </c>
      <c r="T724" s="1">
        <f t="shared" si="10"/>
        <v>1</v>
      </c>
      <c r="U724" s="2">
        <v>10187.0</v>
      </c>
      <c r="V724" s="2">
        <v>43100.0</v>
      </c>
      <c r="W724" s="1">
        <v>32913.0</v>
      </c>
      <c r="X724" s="1">
        <v>10.401622995485601</v>
      </c>
      <c r="Y724" s="1">
        <v>1.0</v>
      </c>
      <c r="Z724" s="1">
        <v>924.491</v>
      </c>
      <c r="AA724" s="1">
        <v>2532.435</v>
      </c>
      <c r="AB724" s="1">
        <v>6127.196</v>
      </c>
      <c r="AC724" s="1">
        <v>634.815</v>
      </c>
      <c r="AD724" s="1">
        <v>2905.205</v>
      </c>
      <c r="AE724" s="1">
        <v>2587.176</v>
      </c>
      <c r="AF724" s="1">
        <v>2282.619</v>
      </c>
      <c r="AG724" s="1">
        <f t="shared" ref="AG724:AL724" si="4496">LN(AA724)</f>
        <v>7.836936569</v>
      </c>
      <c r="AH724" s="1">
        <f t="shared" si="4496"/>
        <v>8.720492502</v>
      </c>
      <c r="AI724" s="1">
        <f t="shared" si="4496"/>
        <v>6.453333618</v>
      </c>
      <c r="AJ724" s="1">
        <f t="shared" si="4496"/>
        <v>7.974259235</v>
      </c>
      <c r="AK724" s="1">
        <f t="shared" si="4496"/>
        <v>7.858322212</v>
      </c>
      <c r="AL724" s="1">
        <f t="shared" si="4496"/>
        <v>7.733078747</v>
      </c>
      <c r="AM724" s="1">
        <f t="shared" si="12"/>
        <v>9.066427391</v>
      </c>
      <c r="AN724" s="1">
        <v>874.923</v>
      </c>
      <c r="AO724" s="1">
        <v>3620.059</v>
      </c>
      <c r="AP724" s="1">
        <f t="shared" si="13"/>
        <v>1.692567994</v>
      </c>
      <c r="AQ724" s="1">
        <f t="shared" si="14"/>
        <v>0</v>
      </c>
      <c r="AR724" s="1">
        <v>4494.982</v>
      </c>
      <c r="AS724" s="1">
        <v>4164.648999999999</v>
      </c>
      <c r="AT724" s="1">
        <f t="shared" ref="AT724:AU724" si="4497">LN(AN724)</f>
        <v>6.774135882</v>
      </c>
      <c r="AU724" s="1">
        <f t="shared" si="4497"/>
        <v>8.194245603</v>
      </c>
      <c r="AV724" s="1">
        <f t="shared" ref="AV724:AW724" si="4498">LN(AR724)</f>
        <v>8.410716942</v>
      </c>
      <c r="AW724" s="1">
        <f t="shared" si="4498"/>
        <v>8.334387277</v>
      </c>
      <c r="AX724" s="1">
        <v>6286.888</v>
      </c>
      <c r="AY724" s="1">
        <v>1023.9150000000001</v>
      </c>
      <c r="AZ724" s="1">
        <v>95.795</v>
      </c>
      <c r="BA724" s="1">
        <v>930.611</v>
      </c>
      <c r="BB724" s="1">
        <v>261.729</v>
      </c>
      <c r="BC724" s="1">
        <v>668.8820000000001</v>
      </c>
      <c r="BD724" s="1">
        <v>0.0</v>
      </c>
      <c r="BE724" s="1">
        <v>668.8820000000001</v>
      </c>
      <c r="BF724" s="1">
        <v>16.061</v>
      </c>
      <c r="BG724" s="1">
        <v>7.723999999999999</v>
      </c>
      <c r="BH724" s="1">
        <v>166.35800000000003</v>
      </c>
      <c r="BI724" s="1">
        <v>81.312</v>
      </c>
      <c r="BJ724" s="1">
        <f t="shared" ref="BJ724:BM724" si="4499">BF724*1</f>
        <v>16.061</v>
      </c>
      <c r="BK724" s="1">
        <f t="shared" si="4499"/>
        <v>7.724</v>
      </c>
      <c r="BL724" s="1">
        <f t="shared" si="4499"/>
        <v>166.358</v>
      </c>
      <c r="BM724" s="1">
        <f t="shared" si="4499"/>
        <v>81.312</v>
      </c>
      <c r="BN724" s="1">
        <f t="shared" si="18"/>
        <v>85.046</v>
      </c>
      <c r="BO724" s="1">
        <v>1.248</v>
      </c>
      <c r="BP724" s="1">
        <v>9.903</v>
      </c>
      <c r="BQ724" s="1">
        <v>1.693</v>
      </c>
      <c r="BR724" s="1">
        <f t="shared" ref="BR724:BT724" si="4500">BO724*1</f>
        <v>1.248</v>
      </c>
      <c r="BS724" s="1">
        <f t="shared" si="4500"/>
        <v>9.903</v>
      </c>
      <c r="BT724" s="1">
        <f t="shared" si="4500"/>
        <v>1.693</v>
      </c>
      <c r="BU724" s="1">
        <v>1.517</v>
      </c>
      <c r="BV724" s="1">
        <v>49.836</v>
      </c>
      <c r="BW724" s="1">
        <v>46.530550000000005</v>
      </c>
      <c r="BX724" s="1">
        <v>314.3444</v>
      </c>
      <c r="BY724" s="1">
        <v>55.468199999999996</v>
      </c>
      <c r="BZ724" s="1">
        <v>432.98154999999997</v>
      </c>
      <c r="CA724" s="1">
        <f t="shared" ref="CA724:CE724" si="4501">BV724*1</f>
        <v>49.836</v>
      </c>
      <c r="CB724" s="1">
        <f t="shared" si="4501"/>
        <v>46.53055</v>
      </c>
      <c r="CC724" s="1">
        <f t="shared" si="4501"/>
        <v>314.3444</v>
      </c>
      <c r="CD724" s="1">
        <f t="shared" si="4501"/>
        <v>55.4682</v>
      </c>
      <c r="CE724" s="1">
        <f t="shared" si="4501"/>
        <v>432.98155</v>
      </c>
      <c r="CF724" s="1">
        <v>6.0</v>
      </c>
      <c r="CG724" s="1">
        <f t="shared" si="21"/>
        <v>6</v>
      </c>
      <c r="CH724" s="1" t="s">
        <v>2070</v>
      </c>
      <c r="CI724" s="1" t="s">
        <v>610</v>
      </c>
      <c r="CJ724" s="1" t="s">
        <v>160</v>
      </c>
      <c r="CK724" s="1" t="s">
        <v>160</v>
      </c>
      <c r="CL724" s="1">
        <v>0.0</v>
      </c>
      <c r="CM724" s="1" t="s">
        <v>613</v>
      </c>
      <c r="CN724" s="1" t="s">
        <v>614</v>
      </c>
      <c r="CO724" s="1" t="s">
        <v>615</v>
      </c>
      <c r="CP724" s="1" t="s">
        <v>2071</v>
      </c>
      <c r="CQ724" s="1" t="s">
        <v>2072</v>
      </c>
      <c r="CR724" s="1" t="s">
        <v>388</v>
      </c>
      <c r="CS724" s="1" t="s">
        <v>790</v>
      </c>
      <c r="CT724" s="1" t="s">
        <v>619</v>
      </c>
      <c r="CU724" s="1" t="s">
        <v>620</v>
      </c>
      <c r="CV724" s="1" t="s">
        <v>621</v>
      </c>
      <c r="CW724" s="1">
        <v>0.0</v>
      </c>
      <c r="CX724" s="1" t="s">
        <v>622</v>
      </c>
      <c r="CY724" s="1">
        <v>0.0</v>
      </c>
      <c r="CZ724" s="1" t="s">
        <v>471</v>
      </c>
      <c r="DA724" s="1">
        <v>0.0</v>
      </c>
      <c r="DB724" s="1">
        <v>0.0</v>
      </c>
      <c r="DC724" s="1">
        <v>0.0</v>
      </c>
      <c r="DD724" s="1">
        <v>0.0</v>
      </c>
      <c r="DE724" s="1">
        <v>0.0</v>
      </c>
      <c r="DF724" s="1">
        <v>1.0</v>
      </c>
      <c r="DG724" s="1">
        <v>18.0</v>
      </c>
      <c r="DH724" s="1" t="s">
        <v>132</v>
      </c>
    </row>
    <row r="725" ht="15.75" customHeight="1">
      <c r="A725" s="1">
        <v>2018.0</v>
      </c>
      <c r="B725" s="1" t="s">
        <v>2067</v>
      </c>
      <c r="C725" s="1">
        <v>145.0</v>
      </c>
      <c r="D725" s="1">
        <v>0.0</v>
      </c>
      <c r="E725" s="1" t="s">
        <v>2068</v>
      </c>
      <c r="F725" s="1" t="s">
        <v>2069</v>
      </c>
      <c r="G725" s="1" t="s">
        <v>136</v>
      </c>
      <c r="H725" s="1">
        <v>6827.14</v>
      </c>
      <c r="I725" s="1">
        <f t="shared" si="4495"/>
        <v>-0.2116130583</v>
      </c>
      <c r="J725" s="3">
        <v>2.14611448585804E12</v>
      </c>
      <c r="K725" s="3">
        <v>0.9417371933719778</v>
      </c>
      <c r="L725" s="3">
        <v>1.13748763600395</v>
      </c>
      <c r="M725" s="3">
        <f t="shared" si="7"/>
        <v>28.39468011</v>
      </c>
      <c r="N725" s="3">
        <f t="shared" si="8"/>
        <v>0.1288220023</v>
      </c>
      <c r="O725" s="1">
        <v>0.0</v>
      </c>
      <c r="P725" s="1" t="s">
        <v>113</v>
      </c>
      <c r="Q725" s="1">
        <v>18.0</v>
      </c>
      <c r="R725" s="1" t="s">
        <v>157</v>
      </c>
      <c r="S725" s="1">
        <f t="shared" si="3310"/>
        <v>1</v>
      </c>
      <c r="T725" s="1">
        <f t="shared" si="10"/>
        <v>1</v>
      </c>
      <c r="U725" s="2">
        <v>10187.0</v>
      </c>
      <c r="V725" s="2">
        <v>42735.0</v>
      </c>
      <c r="W725" s="1">
        <v>32548.0</v>
      </c>
      <c r="X725" s="1">
        <v>10.390471201816547</v>
      </c>
      <c r="Y725" s="1">
        <v>1.0</v>
      </c>
      <c r="Z725" s="1">
        <v>250.017</v>
      </c>
      <c r="AA725" s="1">
        <v>2314.822</v>
      </c>
      <c r="AB725" s="1">
        <v>4512.318</v>
      </c>
      <c r="AC725" s="1">
        <v>594.083</v>
      </c>
      <c r="AD725" s="1">
        <v>1006.88</v>
      </c>
      <c r="AE725" s="1">
        <v>2911.355</v>
      </c>
      <c r="AF725" s="1">
        <v>2175.042</v>
      </c>
      <c r="AG725" s="1">
        <f t="shared" ref="AG725:AL725" si="4502">LN(AA725)</f>
        <v>7.747088074</v>
      </c>
      <c r="AH725" s="1">
        <f t="shared" si="4502"/>
        <v>8.414566269</v>
      </c>
      <c r="AI725" s="1">
        <f t="shared" si="4502"/>
        <v>6.38701904</v>
      </c>
      <c r="AJ725" s="1">
        <f t="shared" si="4502"/>
        <v>6.91461172</v>
      </c>
      <c r="AK725" s="1">
        <f t="shared" si="4502"/>
        <v>7.976373888</v>
      </c>
      <c r="AL725" s="1">
        <f t="shared" si="4502"/>
        <v>7.684803254</v>
      </c>
      <c r="AM725" s="1">
        <f t="shared" si="12"/>
        <v>8.828661124</v>
      </c>
      <c r="AN725" s="1">
        <v>776.993</v>
      </c>
      <c r="AO725" s="1">
        <v>2223.353</v>
      </c>
      <c r="AP725" s="1">
        <f t="shared" si="13"/>
        <v>2.029510384</v>
      </c>
      <c r="AQ725" s="1">
        <f t="shared" si="14"/>
        <v>0</v>
      </c>
      <c r="AR725" s="1">
        <v>3000.346</v>
      </c>
      <c r="AS725" s="1">
        <v>3826.7940000000003</v>
      </c>
      <c r="AT725" s="1">
        <f t="shared" ref="AT725:AU725" si="4503">LN(AN725)</f>
        <v>6.655431341</v>
      </c>
      <c r="AU725" s="1">
        <f t="shared" si="4503"/>
        <v>7.706771696</v>
      </c>
      <c r="AV725" s="1">
        <f t="shared" ref="AV725:AW725" si="4504">LN(AR725)</f>
        <v>8.006482894</v>
      </c>
      <c r="AW725" s="1">
        <f t="shared" si="4504"/>
        <v>8.249782656</v>
      </c>
      <c r="AX725" s="1">
        <v>4216.25</v>
      </c>
      <c r="AY725" s="1">
        <v>122.148</v>
      </c>
      <c r="AZ725" s="1">
        <v>123.159</v>
      </c>
      <c r="BA725" s="1">
        <v>90.764</v>
      </c>
      <c r="BB725" s="1">
        <v>28.619</v>
      </c>
      <c r="BC725" s="1">
        <v>62.145</v>
      </c>
      <c r="BD725" s="1">
        <v>0.0</v>
      </c>
      <c r="BE725" s="1">
        <v>62.145</v>
      </c>
      <c r="BF725" s="1">
        <v>1.624</v>
      </c>
      <c r="BG725" s="1">
        <v>0.91</v>
      </c>
      <c r="BH725" s="1">
        <v>85.971</v>
      </c>
      <c r="BI725" s="1">
        <v>32.542</v>
      </c>
      <c r="BJ725" s="1">
        <f t="shared" ref="BJ725:BM725" si="4505">BF725*1</f>
        <v>1.624</v>
      </c>
      <c r="BK725" s="1">
        <f t="shared" si="4505"/>
        <v>0.91</v>
      </c>
      <c r="BL725" s="1">
        <f t="shared" si="4505"/>
        <v>85.971</v>
      </c>
      <c r="BM725" s="1">
        <f t="shared" si="4505"/>
        <v>32.542</v>
      </c>
      <c r="BN725" s="1">
        <f t="shared" si="18"/>
        <v>53.429</v>
      </c>
      <c r="BO725" s="1">
        <v>0.916</v>
      </c>
      <c r="BP725" s="1">
        <v>7.0969999999999995</v>
      </c>
      <c r="BQ725" s="1">
        <v>2.029</v>
      </c>
      <c r="BR725" s="1">
        <f t="shared" ref="BR725:BT725" si="4506">BO725*1</f>
        <v>0.916</v>
      </c>
      <c r="BS725" s="1">
        <f t="shared" si="4506"/>
        <v>7.097</v>
      </c>
      <c r="BT725" s="1">
        <f t="shared" si="4506"/>
        <v>2.029</v>
      </c>
      <c r="BU725" s="1">
        <v>1.7620000000000002</v>
      </c>
      <c r="BV725" s="1">
        <v>44.550999999999995</v>
      </c>
      <c r="BW725" s="1">
        <v>5.042444</v>
      </c>
      <c r="BX725" s="1">
        <v>234.23611100000002</v>
      </c>
      <c r="BY725" s="1">
        <v>60.418278</v>
      </c>
      <c r="BZ725" s="1">
        <v>379.285556</v>
      </c>
      <c r="CA725" s="1">
        <f t="shared" ref="CA725:CE725" si="4507">BV725*1</f>
        <v>44.551</v>
      </c>
      <c r="CB725" s="1">
        <f t="shared" si="4507"/>
        <v>5.042444</v>
      </c>
      <c r="CC725" s="1">
        <f t="shared" si="4507"/>
        <v>234.236111</v>
      </c>
      <c r="CD725" s="1">
        <f t="shared" si="4507"/>
        <v>60.418278</v>
      </c>
      <c r="CE725" s="1">
        <f t="shared" si="4507"/>
        <v>379.285556</v>
      </c>
      <c r="CF725" s="1">
        <v>6.0</v>
      </c>
      <c r="CG725" s="1">
        <f t="shared" si="21"/>
        <v>6</v>
      </c>
      <c r="CH725" s="1" t="s">
        <v>2070</v>
      </c>
      <c r="CI725" s="1" t="s">
        <v>610</v>
      </c>
      <c r="CJ725" s="1" t="s">
        <v>160</v>
      </c>
      <c r="CK725" s="1" t="s">
        <v>160</v>
      </c>
      <c r="CL725" s="1">
        <v>0.0</v>
      </c>
      <c r="CM725" s="1" t="s">
        <v>613</v>
      </c>
      <c r="CN725" s="1" t="s">
        <v>614</v>
      </c>
      <c r="CO725" s="1" t="s">
        <v>615</v>
      </c>
      <c r="CP725" s="1" t="s">
        <v>2071</v>
      </c>
      <c r="CQ725" s="1" t="s">
        <v>2072</v>
      </c>
      <c r="CR725" s="1" t="s">
        <v>388</v>
      </c>
      <c r="CS725" s="1" t="s">
        <v>790</v>
      </c>
      <c r="CT725" s="1" t="s">
        <v>619</v>
      </c>
      <c r="CU725" s="1" t="s">
        <v>620</v>
      </c>
      <c r="CV725" s="1" t="s">
        <v>621</v>
      </c>
      <c r="CW725" s="1">
        <v>0.0</v>
      </c>
      <c r="CX725" s="1" t="s">
        <v>622</v>
      </c>
      <c r="CY725" s="1">
        <v>0.0</v>
      </c>
      <c r="CZ725" s="1" t="s">
        <v>471</v>
      </c>
      <c r="DA725" s="1">
        <v>0.0</v>
      </c>
      <c r="DB725" s="1">
        <v>0.0</v>
      </c>
      <c r="DC725" s="1">
        <v>0.0</v>
      </c>
      <c r="DD725" s="1">
        <v>0.0</v>
      </c>
      <c r="DE725" s="1">
        <v>0.0</v>
      </c>
      <c r="DF725" s="1">
        <v>1.0</v>
      </c>
      <c r="DG725" s="1">
        <v>18.0</v>
      </c>
      <c r="DH725" s="1" t="s">
        <v>132</v>
      </c>
    </row>
    <row r="726" ht="15.75" customHeight="1">
      <c r="A726" s="1">
        <v>2019.0</v>
      </c>
      <c r="B726" s="1" t="s">
        <v>2067</v>
      </c>
      <c r="C726" s="1">
        <v>145.0</v>
      </c>
      <c r="D726" s="1">
        <v>0.0</v>
      </c>
      <c r="E726" s="1" t="s">
        <v>2068</v>
      </c>
      <c r="F726" s="1" t="s">
        <v>2069</v>
      </c>
      <c r="G726" s="1" t="s">
        <v>136</v>
      </c>
      <c r="H726" s="1">
        <v>5771.909000000001</v>
      </c>
      <c r="I726" s="1">
        <f t="shared" si="4495"/>
        <v>-0.1545641367</v>
      </c>
      <c r="J726" s="3">
        <v>2.1522834905985745E12</v>
      </c>
      <c r="K726" s="3">
        <v>0.28744993713920053</v>
      </c>
      <c r="L726" s="3">
        <v>0.611246943765291</v>
      </c>
      <c r="M726" s="3">
        <f t="shared" si="7"/>
        <v>28.39755048</v>
      </c>
      <c r="N726" s="3">
        <f t="shared" si="8"/>
        <v>-0.4922542382</v>
      </c>
      <c r="O726" s="1">
        <v>0.0</v>
      </c>
      <c r="P726" s="1" t="s">
        <v>113</v>
      </c>
      <c r="Q726" s="1">
        <v>18.0</v>
      </c>
      <c r="R726" s="1" t="s">
        <v>157</v>
      </c>
      <c r="S726" s="1">
        <f t="shared" si="3310"/>
        <v>1</v>
      </c>
      <c r="T726" s="1">
        <f t="shared" si="10"/>
        <v>1</v>
      </c>
      <c r="U726" s="2">
        <v>10187.0</v>
      </c>
      <c r="V726" s="2">
        <v>42369.0</v>
      </c>
      <c r="W726" s="1">
        <v>32182.0</v>
      </c>
      <c r="X726" s="1">
        <v>10.379162569019096</v>
      </c>
      <c r="Y726" s="1">
        <v>1.0</v>
      </c>
      <c r="Z726" s="1">
        <v>-188.19400000000002</v>
      </c>
      <c r="AA726" s="1">
        <v>2331.433</v>
      </c>
      <c r="AB726" s="1">
        <v>3440.476</v>
      </c>
      <c r="AC726" s="1">
        <v>95.525</v>
      </c>
      <c r="AD726" s="1">
        <v>879.912</v>
      </c>
      <c r="AE726" s="1">
        <v>2465.039</v>
      </c>
      <c r="AF726" s="1">
        <v>247.592</v>
      </c>
      <c r="AG726" s="1">
        <f t="shared" ref="AG726:AL726" si="4508">LN(AA726)</f>
        <v>7.754238379</v>
      </c>
      <c r="AH726" s="1">
        <f t="shared" si="4508"/>
        <v>8.143365113</v>
      </c>
      <c r="AI726" s="1">
        <f t="shared" si="4508"/>
        <v>4.559387993</v>
      </c>
      <c r="AJ726" s="1">
        <f t="shared" si="4508"/>
        <v>6.779821902</v>
      </c>
      <c r="AK726" s="1">
        <f t="shared" si="4508"/>
        <v>7.809962908</v>
      </c>
      <c r="AL726" s="1">
        <f t="shared" si="4508"/>
        <v>5.51178223</v>
      </c>
      <c r="AM726" s="1">
        <f t="shared" si="12"/>
        <v>8.660758154</v>
      </c>
      <c r="AN726" s="1">
        <v>820.3000000000001</v>
      </c>
      <c r="AO726" s="1">
        <v>1484.159</v>
      </c>
      <c r="AP726" s="1">
        <f t="shared" si="13"/>
        <v>2.318131683</v>
      </c>
      <c r="AQ726" s="1">
        <f t="shared" si="14"/>
        <v>0</v>
      </c>
      <c r="AR726" s="1">
        <v>2304.4590000000003</v>
      </c>
      <c r="AS726" s="1">
        <v>3467.4500000000003</v>
      </c>
      <c r="AT726" s="1">
        <f t="shared" ref="AT726:AU726" si="4509">LN(AN726)</f>
        <v>6.709670127</v>
      </c>
      <c r="AU726" s="1">
        <f t="shared" si="4509"/>
        <v>7.302603561</v>
      </c>
      <c r="AV726" s="1">
        <f t="shared" ref="AV726:AW726" si="4510">LN(AR726)</f>
        <v>7.742601221</v>
      </c>
      <c r="AW726" s="1">
        <f t="shared" si="4510"/>
        <v>8.151174732</v>
      </c>
      <c r="AX726" s="1">
        <v>3158.096</v>
      </c>
      <c r="AY726" s="1">
        <v>-437.18600000000004</v>
      </c>
      <c r="AZ726" s="1">
        <v>93.839</v>
      </c>
      <c r="BA726" s="1">
        <v>-490.344</v>
      </c>
      <c r="BB726" s="1">
        <v>-131.0</v>
      </c>
      <c r="BC726" s="1">
        <v>-359.344</v>
      </c>
      <c r="BD726" s="1">
        <v>0.0</v>
      </c>
      <c r="BE726" s="1">
        <v>-359.344</v>
      </c>
      <c r="BF726" s="1">
        <v>-10.363000000000001</v>
      </c>
      <c r="BG726" s="1">
        <v>-6.226</v>
      </c>
      <c r="BH726" s="1">
        <v>100.304</v>
      </c>
      <c r="BI726" s="1">
        <v>51.376999999999995</v>
      </c>
      <c r="BJ726" s="1">
        <f t="shared" ref="BJ726:BM726" si="4511">BF726*1</f>
        <v>-10.363</v>
      </c>
      <c r="BK726" s="1">
        <f t="shared" si="4511"/>
        <v>-6.226</v>
      </c>
      <c r="BL726" s="1">
        <f t="shared" si="4511"/>
        <v>100.304</v>
      </c>
      <c r="BM726" s="1">
        <f t="shared" si="4511"/>
        <v>51.377</v>
      </c>
      <c r="BN726" s="1">
        <f t="shared" si="18"/>
        <v>48.927</v>
      </c>
      <c r="BO726" s="1">
        <v>0.7370000000000001</v>
      </c>
      <c r="BP726" s="1">
        <v>33.06</v>
      </c>
      <c r="BQ726" s="1">
        <v>2.3179999999999996</v>
      </c>
      <c r="BR726" s="1">
        <f t="shared" ref="BR726:BT726" si="4512">BO726*1</f>
        <v>0.737</v>
      </c>
      <c r="BS726" s="1">
        <f t="shared" si="4512"/>
        <v>33.06</v>
      </c>
      <c r="BT726" s="1">
        <f t="shared" si="4512"/>
        <v>2.318</v>
      </c>
      <c r="BU726" s="1">
        <v>2.254</v>
      </c>
      <c r="BV726" s="1">
        <v>44.315</v>
      </c>
      <c r="BW726" s="1">
        <v>-27.241333</v>
      </c>
      <c r="BX726" s="1">
        <v>175.44977800000004</v>
      </c>
      <c r="BY726" s="1">
        <v>54.65494400000001</v>
      </c>
      <c r="BZ726" s="1">
        <v>320.661611</v>
      </c>
      <c r="CA726" s="1">
        <f t="shared" ref="CA726:CE726" si="4513">BV726*1</f>
        <v>44.315</v>
      </c>
      <c r="CB726" s="1">
        <f t="shared" si="4513"/>
        <v>-27.241333</v>
      </c>
      <c r="CC726" s="1">
        <f t="shared" si="4513"/>
        <v>175.449778</v>
      </c>
      <c r="CD726" s="1">
        <f t="shared" si="4513"/>
        <v>54.654944</v>
      </c>
      <c r="CE726" s="1">
        <f t="shared" si="4513"/>
        <v>320.661611</v>
      </c>
      <c r="CF726" s="1">
        <v>6.0</v>
      </c>
      <c r="CG726" s="1">
        <f t="shared" si="21"/>
        <v>6</v>
      </c>
      <c r="CH726" s="1" t="s">
        <v>2070</v>
      </c>
      <c r="CI726" s="1" t="s">
        <v>610</v>
      </c>
      <c r="CJ726" s="1" t="s">
        <v>160</v>
      </c>
      <c r="CK726" s="1" t="s">
        <v>160</v>
      </c>
      <c r="CL726" s="1">
        <v>0.0</v>
      </c>
      <c r="CM726" s="1" t="s">
        <v>613</v>
      </c>
      <c r="CN726" s="1" t="s">
        <v>614</v>
      </c>
      <c r="CO726" s="1" t="s">
        <v>615</v>
      </c>
      <c r="CP726" s="1" t="s">
        <v>2071</v>
      </c>
      <c r="CQ726" s="1" t="s">
        <v>2072</v>
      </c>
      <c r="CR726" s="1" t="s">
        <v>388</v>
      </c>
      <c r="CS726" s="1" t="s">
        <v>790</v>
      </c>
      <c r="CT726" s="1" t="s">
        <v>619</v>
      </c>
      <c r="CU726" s="1" t="s">
        <v>620</v>
      </c>
      <c r="CV726" s="1" t="s">
        <v>621</v>
      </c>
      <c r="CW726" s="1">
        <v>0.0</v>
      </c>
      <c r="CX726" s="1" t="s">
        <v>622</v>
      </c>
      <c r="CY726" s="1">
        <v>0.0</v>
      </c>
      <c r="CZ726" s="1" t="s">
        <v>471</v>
      </c>
      <c r="DA726" s="1">
        <v>0.0</v>
      </c>
      <c r="DB726" s="1">
        <v>0.0</v>
      </c>
      <c r="DC726" s="1">
        <v>0.0</v>
      </c>
      <c r="DD726" s="1">
        <v>0.0</v>
      </c>
      <c r="DE726" s="1">
        <v>0.0</v>
      </c>
      <c r="DF726" s="1">
        <v>1.0</v>
      </c>
      <c r="DG726" s="1">
        <v>18.0</v>
      </c>
      <c r="DH726" s="1" t="s">
        <v>132</v>
      </c>
    </row>
    <row r="727" ht="15.75" customHeight="1">
      <c r="A727" s="1">
        <v>2015.0</v>
      </c>
      <c r="B727" s="1" t="s">
        <v>2073</v>
      </c>
      <c r="C727" s="1">
        <v>146.0</v>
      </c>
      <c r="D727" s="1">
        <v>0.0</v>
      </c>
      <c r="E727" s="1" t="s">
        <v>2074</v>
      </c>
      <c r="F727" s="1" t="s">
        <v>2075</v>
      </c>
      <c r="G727" s="1" t="s">
        <v>112</v>
      </c>
      <c r="H727" s="1">
        <v>2176.4169699999998</v>
      </c>
      <c r="I727" s="1"/>
      <c r="J727" s="3">
        <v>1.420264316878601E12</v>
      </c>
      <c r="K727" s="3">
        <v>3.8351726603384577</v>
      </c>
      <c r="L727" s="3">
        <v>-0.500461321406559</v>
      </c>
      <c r="M727" s="3">
        <f t="shared" si="7"/>
        <v>27.98186411</v>
      </c>
      <c r="N727" s="3" t="str">
        <f t="shared" si="8"/>
        <v>#NUM!</v>
      </c>
      <c r="O727" s="1">
        <v>1.0</v>
      </c>
      <c r="P727" s="1" t="s">
        <v>113</v>
      </c>
      <c r="Q727" s="1">
        <v>29.0</v>
      </c>
      <c r="R727" s="1" t="s">
        <v>157</v>
      </c>
      <c r="S727" s="1">
        <f t="shared" si="3310"/>
        <v>1</v>
      </c>
      <c r="T727" s="1">
        <f t="shared" si="10"/>
        <v>1</v>
      </c>
      <c r="U727" s="2">
        <v>35345.0</v>
      </c>
      <c r="V727" s="2">
        <v>43830.0</v>
      </c>
      <c r="W727" s="1">
        <v>8485.0</v>
      </c>
      <c r="X727" s="1">
        <v>9.046055177668327</v>
      </c>
      <c r="Y727" s="1">
        <v>2.0</v>
      </c>
      <c r="Z727" s="1">
        <v>261.30862</v>
      </c>
      <c r="AA727" s="1">
        <v>670.10808</v>
      </c>
      <c r="AB727" s="1">
        <v>1506.3088900000002</v>
      </c>
      <c r="AC727" s="1">
        <v>711.9968500000001</v>
      </c>
      <c r="AD727" s="1">
        <v>787.1436799999999</v>
      </c>
      <c r="AE727" s="1">
        <v>7.168360000000001</v>
      </c>
      <c r="AF727" s="1">
        <v>0.92076</v>
      </c>
      <c r="AG727" s="1">
        <f t="shared" ref="AG727:AL727" si="4514">LN(AA727)</f>
        <v>6.507439013</v>
      </c>
      <c r="AH727" s="1">
        <f t="shared" si="4514"/>
        <v>7.317417494</v>
      </c>
      <c r="AI727" s="1">
        <f t="shared" si="4514"/>
        <v>6.568073487</v>
      </c>
      <c r="AJ727" s="1">
        <f t="shared" si="4514"/>
        <v>6.668410798</v>
      </c>
      <c r="AK727" s="1">
        <f t="shared" si="4514"/>
        <v>1.969676898</v>
      </c>
      <c r="AL727" s="1">
        <f t="shared" si="4514"/>
        <v>-0.082555863</v>
      </c>
      <c r="AM727" s="1">
        <f t="shared" si="12"/>
        <v>7.685435212</v>
      </c>
      <c r="AN727" s="1">
        <v>1044.7220300000001</v>
      </c>
      <c r="AO727" s="1">
        <v>637.4533500000001</v>
      </c>
      <c r="AP727" s="1">
        <f t="shared" si="13"/>
        <v>2.363010391</v>
      </c>
      <c r="AQ727" s="1">
        <f t="shared" si="14"/>
        <v>0</v>
      </c>
      <c r="AR727" s="1">
        <v>1682.1753800000001</v>
      </c>
      <c r="AS727" s="1">
        <v>494.24158999999963</v>
      </c>
      <c r="AT727" s="1">
        <f t="shared" ref="AT727:AU727" si="4515">LN(AN727)</f>
        <v>6.951506129</v>
      </c>
      <c r="AU727" s="1">
        <f t="shared" si="4515"/>
        <v>6.457481098</v>
      </c>
      <c r="AV727" s="1">
        <f t="shared" ref="AV727:AW727" si="4516">LN(AR727)</f>
        <v>7.427843104</v>
      </c>
      <c r="AW727" s="1">
        <f t="shared" si="4516"/>
        <v>6.203024446</v>
      </c>
      <c r="AX727" s="1">
        <v>2782.11754</v>
      </c>
      <c r="AY727" s="1">
        <v>50.02692</v>
      </c>
      <c r="AZ727" s="1">
        <v>19.04375</v>
      </c>
      <c r="BA727" s="1">
        <v>31.010420000000003</v>
      </c>
      <c r="BB727" s="1">
        <v>13.82606</v>
      </c>
      <c r="BC727" s="1">
        <v>17.18436</v>
      </c>
      <c r="BD727" s="1"/>
      <c r="BE727" s="1">
        <v>17.18436</v>
      </c>
      <c r="BF727" s="1">
        <v>3.477</v>
      </c>
      <c r="BG727" s="1">
        <v>0.79</v>
      </c>
      <c r="BH727" s="1">
        <v>101.85499999999999</v>
      </c>
      <c r="BI727" s="1">
        <v>0.21400000000000002</v>
      </c>
      <c r="BJ727" s="1">
        <f t="shared" ref="BJ727:BM727" si="4517">BF727*1</f>
        <v>3.477</v>
      </c>
      <c r="BK727" s="1">
        <f t="shared" si="4517"/>
        <v>0.79</v>
      </c>
      <c r="BL727" s="1">
        <f t="shared" si="4517"/>
        <v>101.855</v>
      </c>
      <c r="BM727" s="1">
        <f t="shared" si="4517"/>
        <v>0.214</v>
      </c>
      <c r="BN727" s="1">
        <f t="shared" si="18"/>
        <v>101.641</v>
      </c>
      <c r="BO727" s="1">
        <v>1.808</v>
      </c>
      <c r="BP727" s="1">
        <v>3.907</v>
      </c>
      <c r="BQ727" s="1">
        <v>2.363</v>
      </c>
      <c r="BR727" s="1">
        <f t="shared" ref="BR727:BT727" si="4518">BO727*1</f>
        <v>1.808</v>
      </c>
      <c r="BS727" s="1">
        <f t="shared" si="4518"/>
        <v>3.907</v>
      </c>
      <c r="BT727" s="1">
        <f t="shared" si="4518"/>
        <v>2.363</v>
      </c>
      <c r="BU727" s="1">
        <v>1.246</v>
      </c>
      <c r="BV727" s="1">
        <v>218.706</v>
      </c>
      <c r="BW727" s="1">
        <v>1.348279</v>
      </c>
      <c r="BX727" s="1">
        <v>120.961632</v>
      </c>
      <c r="BY727" s="1">
        <v>20.509247000000002</v>
      </c>
      <c r="BZ727" s="1">
        <v>94.62682500000001</v>
      </c>
      <c r="CA727" s="1">
        <f t="shared" ref="CA727:CE727" si="4519">BV727*1</f>
        <v>218.706</v>
      </c>
      <c r="CB727" s="1">
        <f t="shared" si="4519"/>
        <v>1.348279</v>
      </c>
      <c r="CC727" s="1">
        <f t="shared" si="4519"/>
        <v>120.961632</v>
      </c>
      <c r="CD727" s="1">
        <f t="shared" si="4519"/>
        <v>20.509247</v>
      </c>
      <c r="CE727" s="1">
        <f t="shared" si="4519"/>
        <v>94.626825</v>
      </c>
      <c r="CF727" s="1">
        <v>1.0</v>
      </c>
      <c r="CG727" s="1">
        <f t="shared" si="21"/>
        <v>1</v>
      </c>
      <c r="CH727" s="1" t="s">
        <v>2076</v>
      </c>
      <c r="CI727" s="1" t="s">
        <v>2077</v>
      </c>
      <c r="CJ727" s="1" t="s">
        <v>2078</v>
      </c>
      <c r="CK727" s="1" t="s">
        <v>140</v>
      </c>
      <c r="CL727" s="1" t="s">
        <v>2079</v>
      </c>
      <c r="CM727" s="1" t="s">
        <v>2080</v>
      </c>
      <c r="CN727" s="1" t="s">
        <v>2081</v>
      </c>
      <c r="CO727" s="1" t="s">
        <v>2082</v>
      </c>
      <c r="CP727" s="1" t="s">
        <v>2083</v>
      </c>
      <c r="CQ727" s="1" t="s">
        <v>2084</v>
      </c>
      <c r="CR727" s="1" t="s">
        <v>219</v>
      </c>
      <c r="CS727" s="1">
        <v>0.0</v>
      </c>
      <c r="CT727" s="1">
        <v>0.0</v>
      </c>
      <c r="CU727" s="1" t="s">
        <v>1517</v>
      </c>
      <c r="CV727" s="1" t="s">
        <v>2085</v>
      </c>
      <c r="CW727" s="1">
        <v>2.0</v>
      </c>
      <c r="CX727" s="1">
        <v>0.0</v>
      </c>
      <c r="CY727" s="1">
        <v>0.0</v>
      </c>
      <c r="CZ727" s="1" t="s">
        <v>2086</v>
      </c>
      <c r="DA727" s="1">
        <v>0.0</v>
      </c>
      <c r="DB727" s="1">
        <v>0.0</v>
      </c>
      <c r="DC727" s="1">
        <v>0.0</v>
      </c>
      <c r="DD727" s="1">
        <v>0.0</v>
      </c>
      <c r="DE727" s="1">
        <v>0.0</v>
      </c>
      <c r="DF727" s="1">
        <v>2.0</v>
      </c>
      <c r="DG727" s="1">
        <v>29.0</v>
      </c>
      <c r="DH727" s="1" t="s">
        <v>132</v>
      </c>
    </row>
    <row r="728" ht="15.75" customHeight="1">
      <c r="A728" s="1">
        <v>2016.0</v>
      </c>
      <c r="B728" s="1" t="s">
        <v>2073</v>
      </c>
      <c r="C728" s="1">
        <v>146.0</v>
      </c>
      <c r="D728" s="1">
        <v>0.0</v>
      </c>
      <c r="E728" s="1" t="s">
        <v>2074</v>
      </c>
      <c r="F728" s="1" t="s">
        <v>2075</v>
      </c>
      <c r="G728" s="1" t="s">
        <v>112</v>
      </c>
      <c r="H728" s="1">
        <v>2363.08818</v>
      </c>
      <c r="I728" s="1">
        <f t="shared" ref="I728:I731" si="4526">(H728-H727)/H727</f>
        <v>0.08576996622</v>
      </c>
      <c r="J728" s="3">
        <v>1.4633168080030916E12</v>
      </c>
      <c r="K728" s="3">
        <v>3.0313013298193283</v>
      </c>
      <c r="L728" s="3">
        <v>-0.202671740806371</v>
      </c>
      <c r="M728" s="3">
        <f t="shared" si="7"/>
        <v>28.01172676</v>
      </c>
      <c r="N728" s="3" t="str">
        <f t="shared" si="8"/>
        <v>#NUM!</v>
      </c>
      <c r="O728" s="1">
        <v>1.0</v>
      </c>
      <c r="P728" s="1" t="s">
        <v>113</v>
      </c>
      <c r="Q728" s="1">
        <v>29.0</v>
      </c>
      <c r="R728" s="1" t="s">
        <v>157</v>
      </c>
      <c r="S728" s="1">
        <f t="shared" si="3310"/>
        <v>1</v>
      </c>
      <c r="T728" s="1">
        <f t="shared" si="10"/>
        <v>1</v>
      </c>
      <c r="U728" s="2">
        <v>35345.0</v>
      </c>
      <c r="V728" s="2">
        <v>43465.0</v>
      </c>
      <c r="W728" s="1">
        <v>8120.0</v>
      </c>
      <c r="X728" s="1">
        <v>9.002085433155724</v>
      </c>
      <c r="Y728" s="1">
        <v>2.0</v>
      </c>
      <c r="Z728" s="1">
        <v>297.9343</v>
      </c>
      <c r="AA728" s="1">
        <v>1117.44659</v>
      </c>
      <c r="AB728" s="1">
        <v>1245.6415900000002</v>
      </c>
      <c r="AC728" s="1">
        <v>518.67312</v>
      </c>
      <c r="AD728" s="1">
        <v>711.11937</v>
      </c>
      <c r="AE728" s="1">
        <v>15.849099</v>
      </c>
      <c r="AF728" s="1">
        <v>6.55721</v>
      </c>
      <c r="AG728" s="1">
        <f t="shared" ref="AG728:AL728" si="4520">LN(AA728)</f>
        <v>7.018801531</v>
      </c>
      <c r="AH728" s="1">
        <f t="shared" si="4520"/>
        <v>7.127406009</v>
      </c>
      <c r="AI728" s="1">
        <f t="shared" si="4520"/>
        <v>6.251273858</v>
      </c>
      <c r="AJ728" s="1">
        <f t="shared" si="4520"/>
        <v>6.566840306</v>
      </c>
      <c r="AK728" s="1">
        <f t="shared" si="4520"/>
        <v>2.763112653</v>
      </c>
      <c r="AL728" s="1">
        <f t="shared" si="4520"/>
        <v>1.880565208</v>
      </c>
      <c r="AM728" s="1">
        <f t="shared" si="12"/>
        <v>7.767724593</v>
      </c>
      <c r="AN728" s="1">
        <v>1064.3768</v>
      </c>
      <c r="AO728" s="1">
        <v>793.48723</v>
      </c>
      <c r="AP728" s="1">
        <f t="shared" si="13"/>
        <v>1.56983193</v>
      </c>
      <c r="AQ728" s="1">
        <f t="shared" si="14"/>
        <v>0</v>
      </c>
      <c r="AR728" s="1">
        <v>1857.86403</v>
      </c>
      <c r="AS728" s="1">
        <v>505.22415000000024</v>
      </c>
      <c r="AT728" s="1">
        <f t="shared" ref="AT728:AU728" si="4521">LN(AN728)</f>
        <v>6.970144743</v>
      </c>
      <c r="AU728" s="1">
        <f t="shared" si="4521"/>
        <v>6.676437447</v>
      </c>
      <c r="AV728" s="1">
        <f t="shared" ref="AV728:AW728" si="4522">LN(AR728)</f>
        <v>7.527182736</v>
      </c>
      <c r="AW728" s="1">
        <f t="shared" si="4522"/>
        <v>6.225002192</v>
      </c>
      <c r="AX728" s="1">
        <v>3138.75212</v>
      </c>
      <c r="AY728" s="1">
        <v>33.93411999999999</v>
      </c>
      <c r="AZ728" s="1">
        <v>15.69912</v>
      </c>
      <c r="BA728" s="1">
        <v>18.235</v>
      </c>
      <c r="BB728" s="1">
        <v>7.25244</v>
      </c>
      <c r="BC728" s="1">
        <v>10.98256</v>
      </c>
      <c r="BD728" s="1"/>
      <c r="BE728" s="1">
        <v>10.98256</v>
      </c>
      <c r="BF728" s="1">
        <v>2.174</v>
      </c>
      <c r="BG728" s="1">
        <v>0.465</v>
      </c>
      <c r="BH728" s="1">
        <v>81.562</v>
      </c>
      <c r="BI728" s="1">
        <v>3.9299999999999997</v>
      </c>
      <c r="BJ728" s="1">
        <f t="shared" ref="BJ728:BM728" si="4523">BF728*1</f>
        <v>2.174</v>
      </c>
      <c r="BK728" s="1">
        <f t="shared" si="4523"/>
        <v>0.465</v>
      </c>
      <c r="BL728" s="1">
        <f t="shared" si="4523"/>
        <v>81.562</v>
      </c>
      <c r="BM728" s="1">
        <f t="shared" si="4523"/>
        <v>3.93</v>
      </c>
      <c r="BN728" s="1">
        <f t="shared" si="18"/>
        <v>77.632</v>
      </c>
      <c r="BO728" s="1">
        <v>2.0</v>
      </c>
      <c r="BP728" s="1">
        <v>6.052</v>
      </c>
      <c r="BQ728" s="1">
        <v>1.57</v>
      </c>
      <c r="BR728" s="1">
        <f t="shared" ref="BR728:BT728" si="4524">BO728*1</f>
        <v>2</v>
      </c>
      <c r="BS728" s="1">
        <f t="shared" si="4524"/>
        <v>6.052</v>
      </c>
      <c r="BT728" s="1">
        <f t="shared" si="4524"/>
        <v>1.57</v>
      </c>
      <c r="BU728" s="1">
        <v>0.916</v>
      </c>
      <c r="BV728" s="1">
        <v>239.04</v>
      </c>
      <c r="BW728" s="1">
        <v>0.65125</v>
      </c>
      <c r="BX728" s="1">
        <v>112.09828999999999</v>
      </c>
      <c r="BY728" s="1">
        <v>20.810487000000006</v>
      </c>
      <c r="BZ728" s="1">
        <v>84.396006</v>
      </c>
      <c r="CA728" s="1">
        <f t="shared" ref="CA728:CE728" si="4525">BV728*1</f>
        <v>239.04</v>
      </c>
      <c r="CB728" s="1">
        <f t="shared" si="4525"/>
        <v>0.65125</v>
      </c>
      <c r="CC728" s="1">
        <f t="shared" si="4525"/>
        <v>112.09829</v>
      </c>
      <c r="CD728" s="1">
        <f t="shared" si="4525"/>
        <v>20.810487</v>
      </c>
      <c r="CE728" s="1">
        <f t="shared" si="4525"/>
        <v>84.396006</v>
      </c>
      <c r="CF728" s="1">
        <v>1.0</v>
      </c>
      <c r="CG728" s="1">
        <f t="shared" si="21"/>
        <v>1</v>
      </c>
      <c r="CH728" s="1" t="s">
        <v>2076</v>
      </c>
      <c r="CI728" s="1" t="s">
        <v>2077</v>
      </c>
      <c r="CJ728" s="1" t="s">
        <v>2078</v>
      </c>
      <c r="CK728" s="1" t="s">
        <v>140</v>
      </c>
      <c r="CL728" s="1" t="s">
        <v>2079</v>
      </c>
      <c r="CM728" s="1" t="s">
        <v>2080</v>
      </c>
      <c r="CN728" s="1" t="s">
        <v>2081</v>
      </c>
      <c r="CO728" s="1" t="s">
        <v>2082</v>
      </c>
      <c r="CP728" s="1" t="s">
        <v>2083</v>
      </c>
      <c r="CQ728" s="1" t="s">
        <v>2084</v>
      </c>
      <c r="CR728" s="1" t="s">
        <v>219</v>
      </c>
      <c r="CS728" s="1">
        <v>0.0</v>
      </c>
      <c r="CT728" s="1">
        <v>0.0</v>
      </c>
      <c r="CU728" s="1" t="s">
        <v>1517</v>
      </c>
      <c r="CV728" s="1" t="s">
        <v>2085</v>
      </c>
      <c r="CW728" s="1">
        <v>2.0</v>
      </c>
      <c r="CX728" s="1">
        <v>0.0</v>
      </c>
      <c r="CY728" s="1">
        <v>0.0</v>
      </c>
      <c r="CZ728" s="1" t="s">
        <v>2086</v>
      </c>
      <c r="DA728" s="1">
        <v>0.0</v>
      </c>
      <c r="DB728" s="1">
        <v>0.0</v>
      </c>
      <c r="DC728" s="1">
        <v>0.0</v>
      </c>
      <c r="DD728" s="1">
        <v>0.0</v>
      </c>
      <c r="DE728" s="1">
        <v>0.0</v>
      </c>
      <c r="DF728" s="1">
        <v>2.0</v>
      </c>
      <c r="DG728" s="1">
        <v>29.0</v>
      </c>
      <c r="DH728" s="1" t="s">
        <v>132</v>
      </c>
    </row>
    <row r="729" ht="15.75" customHeight="1">
      <c r="A729" s="1">
        <v>2017.0</v>
      </c>
      <c r="B729" s="1" t="s">
        <v>2073</v>
      </c>
      <c r="C729" s="1">
        <v>146.0</v>
      </c>
      <c r="D729" s="1">
        <v>0.0</v>
      </c>
      <c r="E729" s="1" t="s">
        <v>2074</v>
      </c>
      <c r="F729" s="1" t="s">
        <v>2075</v>
      </c>
      <c r="G729" s="1" t="s">
        <v>112</v>
      </c>
      <c r="H729" s="1">
        <v>2558.11727</v>
      </c>
      <c r="I729" s="1">
        <f t="shared" si="4526"/>
        <v>0.08253144832</v>
      </c>
      <c r="J729" s="3">
        <v>1.5068305993539272E12</v>
      </c>
      <c r="K729" s="3">
        <v>2.9736411905373075</v>
      </c>
      <c r="L729" s="3">
        <v>1.95608333333334</v>
      </c>
      <c r="M729" s="3">
        <f t="shared" si="7"/>
        <v>28.04102962</v>
      </c>
      <c r="N729" s="3">
        <f t="shared" si="8"/>
        <v>0.6709441747</v>
      </c>
      <c r="O729" s="1">
        <v>1.0</v>
      </c>
      <c r="P729" s="1" t="s">
        <v>113</v>
      </c>
      <c r="Q729" s="1">
        <v>29.0</v>
      </c>
      <c r="R729" s="1" t="s">
        <v>157</v>
      </c>
      <c r="S729" s="1">
        <f t="shared" si="3310"/>
        <v>1</v>
      </c>
      <c r="T729" s="1">
        <f t="shared" si="10"/>
        <v>1</v>
      </c>
      <c r="U729" s="2">
        <v>35345.0</v>
      </c>
      <c r="V729" s="2">
        <v>43100.0</v>
      </c>
      <c r="W729" s="1">
        <v>7755.0</v>
      </c>
      <c r="X729" s="1">
        <v>8.956093075610639</v>
      </c>
      <c r="Y729" s="1">
        <v>2.0</v>
      </c>
      <c r="Z729" s="1">
        <v>308.55924</v>
      </c>
      <c r="AA729" s="1">
        <v>1243.3196200000002</v>
      </c>
      <c r="AB729" s="1">
        <v>1314.7976500000002</v>
      </c>
      <c r="AC729" s="1">
        <v>525.3893290000001</v>
      </c>
      <c r="AD729" s="1">
        <v>771.22768</v>
      </c>
      <c r="AE729" s="1">
        <v>18.18064</v>
      </c>
      <c r="AF729" s="1">
        <v>18.14195</v>
      </c>
      <c r="AG729" s="1">
        <f t="shared" ref="AG729:AL729" si="4527">LN(AA729)</f>
        <v>7.125540194</v>
      </c>
      <c r="AH729" s="1">
        <f t="shared" si="4527"/>
        <v>7.181438054</v>
      </c>
      <c r="AI729" s="1">
        <f t="shared" si="4527"/>
        <v>6.264139567</v>
      </c>
      <c r="AJ729" s="1">
        <f t="shared" si="4527"/>
        <v>6.647983635</v>
      </c>
      <c r="AK729" s="1">
        <f t="shared" si="4527"/>
        <v>2.900357292</v>
      </c>
      <c r="AL729" s="1">
        <f t="shared" si="4527"/>
        <v>2.898226936</v>
      </c>
      <c r="AM729" s="1">
        <f t="shared" si="12"/>
        <v>7.847026825</v>
      </c>
      <c r="AN729" s="1">
        <v>1017.4034200000001</v>
      </c>
      <c r="AO729" s="1">
        <v>1019.39831</v>
      </c>
      <c r="AP729" s="1">
        <f t="shared" si="13"/>
        <v>1.289778134</v>
      </c>
      <c r="AQ729" s="1">
        <f t="shared" si="14"/>
        <v>0</v>
      </c>
      <c r="AR729" s="1">
        <v>2036.8017300000001</v>
      </c>
      <c r="AS729" s="1">
        <v>521.31554</v>
      </c>
      <c r="AT729" s="1">
        <f t="shared" ref="AT729:AU729" si="4528">LN(AN729)</f>
        <v>6.925008994</v>
      </c>
      <c r="AU729" s="1">
        <f t="shared" si="4528"/>
        <v>6.92696784</v>
      </c>
      <c r="AV729" s="1">
        <f t="shared" ref="AV729:AW729" si="4529">LN(AR729)</f>
        <v>7.619136077</v>
      </c>
      <c r="AW729" s="1">
        <f t="shared" si="4529"/>
        <v>6.256355501</v>
      </c>
      <c r="AX729" s="1">
        <v>2996.531989</v>
      </c>
      <c r="AY729" s="1">
        <v>35.29811</v>
      </c>
      <c r="AZ729" s="1">
        <v>12.379730000000002</v>
      </c>
      <c r="BA729" s="1">
        <v>23.095869999999998</v>
      </c>
      <c r="BB729" s="1">
        <v>7.00448</v>
      </c>
      <c r="BC729" s="1">
        <v>16.09139</v>
      </c>
      <c r="BD729" s="1"/>
      <c r="BE729" s="1">
        <v>16.09139</v>
      </c>
      <c r="BF729" s="1">
        <v>3.087</v>
      </c>
      <c r="BG729" s="1">
        <v>0.6290000000000001</v>
      </c>
      <c r="BH729" s="1">
        <v>92.654</v>
      </c>
      <c r="BI729" s="1">
        <v>0.7310000000000001</v>
      </c>
      <c r="BJ729" s="1">
        <f t="shared" ref="BJ729:BM729" si="4530">BF729*1</f>
        <v>3.087</v>
      </c>
      <c r="BK729" s="1">
        <f t="shared" si="4530"/>
        <v>0.629</v>
      </c>
      <c r="BL729" s="1">
        <f t="shared" si="4530"/>
        <v>92.654</v>
      </c>
      <c r="BM729" s="1">
        <f t="shared" si="4530"/>
        <v>0.731</v>
      </c>
      <c r="BN729" s="1">
        <f t="shared" si="18"/>
        <v>91.923</v>
      </c>
      <c r="BO729" s="1">
        <v>1.9469999999999998</v>
      </c>
      <c r="BP729" s="1">
        <v>5.703</v>
      </c>
      <c r="BQ729" s="1">
        <v>1.29</v>
      </c>
      <c r="BR729" s="1">
        <f t="shared" ref="BR729:BT729" si="4531">BO729*1</f>
        <v>1.947</v>
      </c>
      <c r="BS729" s="1">
        <f t="shared" si="4531"/>
        <v>5.703</v>
      </c>
      <c r="BT729" s="1">
        <f t="shared" si="4531"/>
        <v>1.29</v>
      </c>
      <c r="BU729" s="1">
        <v>0.774</v>
      </c>
      <c r="BV729" s="1">
        <v>238.161</v>
      </c>
      <c r="BW729" s="1">
        <v>0.7698619999999998</v>
      </c>
      <c r="BX729" s="1">
        <v>99.8844</v>
      </c>
      <c r="BY729" s="1">
        <v>20.651770000000003</v>
      </c>
      <c r="BZ729" s="1">
        <v>85.270576</v>
      </c>
      <c r="CA729" s="1">
        <f t="shared" ref="CA729:CE729" si="4532">BV729*1</f>
        <v>238.161</v>
      </c>
      <c r="CB729" s="1">
        <f t="shared" si="4532"/>
        <v>0.769862</v>
      </c>
      <c r="CC729" s="1">
        <f t="shared" si="4532"/>
        <v>99.8844</v>
      </c>
      <c r="CD729" s="1">
        <f t="shared" si="4532"/>
        <v>20.65177</v>
      </c>
      <c r="CE729" s="1">
        <f t="shared" si="4532"/>
        <v>85.270576</v>
      </c>
      <c r="CF729" s="1">
        <v>1.0</v>
      </c>
      <c r="CG729" s="1">
        <f t="shared" si="21"/>
        <v>1</v>
      </c>
      <c r="CH729" s="1" t="s">
        <v>2076</v>
      </c>
      <c r="CI729" s="1" t="s">
        <v>2077</v>
      </c>
      <c r="CJ729" s="1" t="s">
        <v>2078</v>
      </c>
      <c r="CK729" s="1" t="s">
        <v>140</v>
      </c>
      <c r="CL729" s="1" t="s">
        <v>2079</v>
      </c>
      <c r="CM729" s="1" t="s">
        <v>2080</v>
      </c>
      <c r="CN729" s="1" t="s">
        <v>2081</v>
      </c>
      <c r="CO729" s="1" t="s">
        <v>2082</v>
      </c>
      <c r="CP729" s="1" t="s">
        <v>2083</v>
      </c>
      <c r="CQ729" s="1" t="s">
        <v>2084</v>
      </c>
      <c r="CR729" s="1" t="s">
        <v>219</v>
      </c>
      <c r="CS729" s="1">
        <v>0.0</v>
      </c>
      <c r="CT729" s="1">
        <v>0.0</v>
      </c>
      <c r="CU729" s="1" t="s">
        <v>1517</v>
      </c>
      <c r="CV729" s="1" t="s">
        <v>2085</v>
      </c>
      <c r="CW729" s="1">
        <v>2.0</v>
      </c>
      <c r="CX729" s="1">
        <v>0.0</v>
      </c>
      <c r="CY729" s="1">
        <v>0.0</v>
      </c>
      <c r="CZ729" s="1" t="s">
        <v>2086</v>
      </c>
      <c r="DA729" s="1">
        <v>0.0</v>
      </c>
      <c r="DB729" s="1">
        <v>0.0</v>
      </c>
      <c r="DC729" s="1">
        <v>0.0</v>
      </c>
      <c r="DD729" s="1">
        <v>0.0</v>
      </c>
      <c r="DE729" s="1">
        <v>0.0</v>
      </c>
      <c r="DF729" s="1">
        <v>2.0</v>
      </c>
      <c r="DG729" s="1">
        <v>29.0</v>
      </c>
      <c r="DH729" s="1" t="s">
        <v>132</v>
      </c>
    </row>
    <row r="730" ht="15.75" customHeight="1">
      <c r="A730" s="1">
        <v>2018.0</v>
      </c>
      <c r="B730" s="1" t="s">
        <v>2073</v>
      </c>
      <c r="C730" s="1">
        <v>146.0</v>
      </c>
      <c r="D730" s="1">
        <v>0.0</v>
      </c>
      <c r="E730" s="1" t="s">
        <v>2074</v>
      </c>
      <c r="F730" s="1" t="s">
        <v>2075</v>
      </c>
      <c r="G730" s="1" t="s">
        <v>112</v>
      </c>
      <c r="H730" s="1">
        <v>2743.0963899999997</v>
      </c>
      <c r="I730" s="1">
        <f t="shared" si="4526"/>
        <v>0.072310649</v>
      </c>
      <c r="J730" s="3">
        <v>1.5434472933205764E12</v>
      </c>
      <c r="K730" s="3">
        <v>2.4300471454687056</v>
      </c>
      <c r="L730" s="3">
        <v>1.67506761489627</v>
      </c>
      <c r="M730" s="3">
        <f t="shared" si="7"/>
        <v>28.06503953</v>
      </c>
      <c r="N730" s="3">
        <f t="shared" si="8"/>
        <v>0.5158535316</v>
      </c>
      <c r="O730" s="1">
        <v>1.0</v>
      </c>
      <c r="P730" s="1" t="s">
        <v>113</v>
      </c>
      <c r="Q730" s="1">
        <v>29.0</v>
      </c>
      <c r="R730" s="1" t="s">
        <v>157</v>
      </c>
      <c r="S730" s="1">
        <f t="shared" si="3310"/>
        <v>1</v>
      </c>
      <c r="T730" s="1">
        <f t="shared" si="10"/>
        <v>1</v>
      </c>
      <c r="U730" s="2">
        <v>35345.0</v>
      </c>
      <c r="V730" s="2">
        <v>42735.0</v>
      </c>
      <c r="W730" s="1">
        <v>7390.0</v>
      </c>
      <c r="X730" s="1">
        <v>8.907883013942248</v>
      </c>
      <c r="Y730" s="1">
        <v>2.0</v>
      </c>
      <c r="Z730" s="1">
        <v>365.8538</v>
      </c>
      <c r="AA730" s="1">
        <v>1311.8391800000002</v>
      </c>
      <c r="AB730" s="1">
        <v>1431.25721</v>
      </c>
      <c r="AC730" s="1">
        <v>636.82325</v>
      </c>
      <c r="AD730" s="1">
        <v>793.46603</v>
      </c>
      <c r="AE730" s="1">
        <v>0.96793</v>
      </c>
      <c r="AF730" s="1">
        <v>0.96793</v>
      </c>
      <c r="AG730" s="1">
        <f t="shared" ref="AG730:AL730" si="4533">LN(AA730)</f>
        <v>7.179185386</v>
      </c>
      <c r="AH730" s="1">
        <f t="shared" si="4533"/>
        <v>7.266308505</v>
      </c>
      <c r="AI730" s="1">
        <f t="shared" si="4533"/>
        <v>6.456492145</v>
      </c>
      <c r="AJ730" s="1">
        <f t="shared" si="4533"/>
        <v>6.676410729</v>
      </c>
      <c r="AK730" s="1">
        <f t="shared" si="4533"/>
        <v>-0.03259550837</v>
      </c>
      <c r="AL730" s="1">
        <f t="shared" si="4533"/>
        <v>-0.03259550837</v>
      </c>
      <c r="AM730" s="1">
        <f t="shared" si="12"/>
        <v>7.916842631</v>
      </c>
      <c r="AN730" s="1">
        <v>1099.90943</v>
      </c>
      <c r="AO730" s="1">
        <v>1101.60897</v>
      </c>
      <c r="AP730" s="1">
        <f t="shared" si="13"/>
        <v>1.299242516</v>
      </c>
      <c r="AQ730" s="1">
        <f t="shared" si="14"/>
        <v>0</v>
      </c>
      <c r="AR730" s="1">
        <v>2201.5184</v>
      </c>
      <c r="AS730" s="1">
        <v>541.5779899999998</v>
      </c>
      <c r="AT730" s="1">
        <f t="shared" ref="AT730:AU730" si="4534">LN(AN730)</f>
        <v>7.002983119</v>
      </c>
      <c r="AU730" s="1">
        <f t="shared" si="4534"/>
        <v>7.00452709</v>
      </c>
      <c r="AV730" s="1">
        <f t="shared" ref="AV730:AW730" si="4535">LN(AR730)</f>
        <v>7.696902583</v>
      </c>
      <c r="AW730" s="1">
        <f t="shared" si="4535"/>
        <v>6.294487082</v>
      </c>
      <c r="AX730" s="1">
        <v>2971.25882</v>
      </c>
      <c r="AY730" s="1">
        <v>34.75839</v>
      </c>
      <c r="AZ730" s="1">
        <v>10.15996</v>
      </c>
      <c r="BA730" s="1">
        <v>24.59843</v>
      </c>
      <c r="BB730" s="1">
        <v>4.335979999999999</v>
      </c>
      <c r="BC730" s="1">
        <v>20.26245</v>
      </c>
      <c r="BD730" s="1"/>
      <c r="BE730" s="1">
        <v>20.26245</v>
      </c>
      <c r="BF730" s="1">
        <v>3.741</v>
      </c>
      <c r="BG730" s="1">
        <v>0.7390000000000001</v>
      </c>
      <c r="BH730" s="1">
        <v>96.137</v>
      </c>
      <c r="BI730" s="1">
        <v>0.114</v>
      </c>
      <c r="BJ730" s="1">
        <f t="shared" ref="BJ730:BM730" si="4536">BF730*1</f>
        <v>3.741</v>
      </c>
      <c r="BK730" s="1">
        <f t="shared" si="4536"/>
        <v>0.739</v>
      </c>
      <c r="BL730" s="1">
        <f t="shared" si="4536"/>
        <v>96.137</v>
      </c>
      <c r="BM730" s="1">
        <f t="shared" si="4536"/>
        <v>0.114</v>
      </c>
      <c r="BN730" s="1">
        <f t="shared" si="18"/>
        <v>96.023</v>
      </c>
      <c r="BO730" s="1">
        <v>1.81</v>
      </c>
      <c r="BP730" s="1">
        <v>4.6659999999999995</v>
      </c>
      <c r="BQ730" s="1">
        <v>1.299</v>
      </c>
      <c r="BR730" s="1">
        <f t="shared" ref="BR730:BT730" si="4537">BO730*1</f>
        <v>1.81</v>
      </c>
      <c r="BS730" s="1">
        <f t="shared" si="4537"/>
        <v>4.666</v>
      </c>
      <c r="BT730" s="1">
        <f t="shared" si="4537"/>
        <v>1.299</v>
      </c>
      <c r="BU730" s="1">
        <v>0.7210000000000001</v>
      </c>
      <c r="BV730" s="1">
        <v>249.373</v>
      </c>
      <c r="BW730" s="1">
        <v>0.793498</v>
      </c>
      <c r="BX730" s="1">
        <v>95.84705900000002</v>
      </c>
      <c r="BY730" s="1">
        <v>20.650080000000003</v>
      </c>
      <c r="BZ730" s="1">
        <v>88.48698</v>
      </c>
      <c r="CA730" s="1">
        <f t="shared" ref="CA730:CE730" si="4538">BV730*1</f>
        <v>249.373</v>
      </c>
      <c r="CB730" s="1">
        <f t="shared" si="4538"/>
        <v>0.793498</v>
      </c>
      <c r="CC730" s="1">
        <f t="shared" si="4538"/>
        <v>95.847059</v>
      </c>
      <c r="CD730" s="1">
        <f t="shared" si="4538"/>
        <v>20.65008</v>
      </c>
      <c r="CE730" s="1">
        <f t="shared" si="4538"/>
        <v>88.48698</v>
      </c>
      <c r="CF730" s="1">
        <v>1.0</v>
      </c>
      <c r="CG730" s="1">
        <f t="shared" si="21"/>
        <v>1</v>
      </c>
      <c r="CH730" s="1" t="s">
        <v>2076</v>
      </c>
      <c r="CI730" s="1" t="s">
        <v>2077</v>
      </c>
      <c r="CJ730" s="1" t="s">
        <v>2078</v>
      </c>
      <c r="CK730" s="1" t="s">
        <v>140</v>
      </c>
      <c r="CL730" s="1" t="s">
        <v>2079</v>
      </c>
      <c r="CM730" s="1" t="s">
        <v>2080</v>
      </c>
      <c r="CN730" s="1" t="s">
        <v>2081</v>
      </c>
      <c r="CO730" s="1" t="s">
        <v>2082</v>
      </c>
      <c r="CP730" s="1" t="s">
        <v>2083</v>
      </c>
      <c r="CQ730" s="1" t="s">
        <v>2084</v>
      </c>
      <c r="CR730" s="1" t="s">
        <v>219</v>
      </c>
      <c r="CS730" s="1">
        <v>0.0</v>
      </c>
      <c r="CT730" s="1">
        <v>0.0</v>
      </c>
      <c r="CU730" s="1" t="s">
        <v>1517</v>
      </c>
      <c r="CV730" s="1" t="s">
        <v>2085</v>
      </c>
      <c r="CW730" s="1">
        <v>2.0</v>
      </c>
      <c r="CX730" s="1">
        <v>0.0</v>
      </c>
      <c r="CY730" s="1">
        <v>0.0</v>
      </c>
      <c r="CZ730" s="1" t="s">
        <v>2086</v>
      </c>
      <c r="DA730" s="1">
        <v>0.0</v>
      </c>
      <c r="DB730" s="1">
        <v>0.0</v>
      </c>
      <c r="DC730" s="1">
        <v>0.0</v>
      </c>
      <c r="DD730" s="1">
        <v>0.0</v>
      </c>
      <c r="DE730" s="1">
        <v>0.0</v>
      </c>
      <c r="DF730" s="1">
        <v>2.0</v>
      </c>
      <c r="DG730" s="1">
        <v>29.0</v>
      </c>
      <c r="DH730" s="1" t="s">
        <v>132</v>
      </c>
    </row>
    <row r="731" ht="15.75" customHeight="1">
      <c r="A731" s="1">
        <v>2019.0</v>
      </c>
      <c r="B731" s="1" t="s">
        <v>2073</v>
      </c>
      <c r="C731" s="1">
        <v>146.0</v>
      </c>
      <c r="D731" s="1">
        <v>0.0</v>
      </c>
      <c r="E731" s="1" t="s">
        <v>2074</v>
      </c>
      <c r="F731" s="1" t="s">
        <v>2075</v>
      </c>
      <c r="G731" s="1" t="s">
        <v>112</v>
      </c>
      <c r="H731" s="1">
        <v>2992.85007</v>
      </c>
      <c r="I731" s="1">
        <f t="shared" si="4526"/>
        <v>0.09104808745</v>
      </c>
      <c r="J731" s="3">
        <v>1.5735464740892888E12</v>
      </c>
      <c r="K731" s="3">
        <v>1.950126894450463</v>
      </c>
      <c r="L731" s="3">
        <v>0.699536241717015</v>
      </c>
      <c r="M731" s="3">
        <f t="shared" si="7"/>
        <v>28.08435309</v>
      </c>
      <c r="N731" s="3">
        <f t="shared" si="8"/>
        <v>-0.3573376753</v>
      </c>
      <c r="O731" s="1">
        <v>1.0</v>
      </c>
      <c r="P731" s="1" t="s">
        <v>113</v>
      </c>
      <c r="Q731" s="1">
        <v>29.0</v>
      </c>
      <c r="R731" s="1" t="s">
        <v>157</v>
      </c>
      <c r="S731" s="1">
        <f t="shared" si="3310"/>
        <v>1</v>
      </c>
      <c r="T731" s="1">
        <f t="shared" si="10"/>
        <v>1</v>
      </c>
      <c r="U731" s="2">
        <v>35345.0</v>
      </c>
      <c r="V731" s="2">
        <v>42369.0</v>
      </c>
      <c r="W731" s="1">
        <v>7024.0</v>
      </c>
      <c r="X731" s="1">
        <v>8.857088135314953</v>
      </c>
      <c r="Y731" s="1">
        <v>2.0</v>
      </c>
      <c r="Z731" s="1">
        <v>398.77572000000004</v>
      </c>
      <c r="AA731" s="1">
        <v>1407.6890700000001</v>
      </c>
      <c r="AB731" s="1">
        <v>1585.161</v>
      </c>
      <c r="AC731" s="1">
        <v>789.1696999999999</v>
      </c>
      <c r="AD731" s="1">
        <v>794.6555</v>
      </c>
      <c r="AE731" s="1">
        <v>1.3357999999999999</v>
      </c>
      <c r="AF731" s="1">
        <v>1.3357999999999999</v>
      </c>
      <c r="AG731" s="1">
        <f t="shared" ref="AG731:AL731" si="4539">LN(AA731)</f>
        <v>7.249704681</v>
      </c>
      <c r="AH731" s="1">
        <f t="shared" si="4539"/>
        <v>7.368441258</v>
      </c>
      <c r="AI731" s="1">
        <f t="shared" si="4539"/>
        <v>6.67098138</v>
      </c>
      <c r="AJ731" s="1">
        <f t="shared" si="4539"/>
        <v>6.677908687</v>
      </c>
      <c r="AK731" s="1">
        <f t="shared" si="4539"/>
        <v>0.2895303633</v>
      </c>
      <c r="AL731" s="1">
        <f t="shared" si="4539"/>
        <v>0.2895303633</v>
      </c>
      <c r="AM731" s="1">
        <f t="shared" si="12"/>
        <v>8.003981413</v>
      </c>
      <c r="AN731" s="1">
        <v>1276.4068800000002</v>
      </c>
      <c r="AO731" s="1">
        <v>1161.97578</v>
      </c>
      <c r="AP731" s="1">
        <f t="shared" si="13"/>
        <v>1.364194527</v>
      </c>
      <c r="AQ731" s="1">
        <f t="shared" si="14"/>
        <v>0</v>
      </c>
      <c r="AR731" s="1">
        <v>2438.38266</v>
      </c>
      <c r="AS731" s="1">
        <v>554.4674099999997</v>
      </c>
      <c r="AT731" s="1">
        <f t="shared" ref="AT731:AU731" si="4540">LN(AN731)</f>
        <v>7.151804285</v>
      </c>
      <c r="AU731" s="1">
        <f t="shared" si="4540"/>
        <v>7.057877094</v>
      </c>
      <c r="AV731" s="1">
        <f t="shared" ref="AV731:AW731" si="4541">LN(AR731)</f>
        <v>7.799090254</v>
      </c>
      <c r="AW731" s="1">
        <f t="shared" si="4541"/>
        <v>6.318008031</v>
      </c>
      <c r="AX731" s="1">
        <v>3148.9006600000002</v>
      </c>
      <c r="AY731" s="1">
        <v>27.05805</v>
      </c>
      <c r="AZ731" s="1">
        <v>13.134020000000001</v>
      </c>
      <c r="BA731" s="1">
        <v>14.209240000000001</v>
      </c>
      <c r="BB731" s="1">
        <v>1.31982</v>
      </c>
      <c r="BC731" s="1">
        <v>12.889420000000001</v>
      </c>
      <c r="BD731" s="1"/>
      <c r="BE731" s="1">
        <v>12.889420000000001</v>
      </c>
      <c r="BF731" s="1">
        <v>2.3249999999999997</v>
      </c>
      <c r="BG731" s="1">
        <v>0.43100000000000005</v>
      </c>
      <c r="BH731" s="1">
        <v>90.849</v>
      </c>
      <c r="BI731" s="1">
        <v>2.708</v>
      </c>
      <c r="BJ731" s="1">
        <f t="shared" ref="BJ731:BM731" si="4542">BF731*1</f>
        <v>2.325</v>
      </c>
      <c r="BK731" s="1">
        <f t="shared" si="4542"/>
        <v>0.431</v>
      </c>
      <c r="BL731" s="1">
        <f t="shared" si="4542"/>
        <v>90.849</v>
      </c>
      <c r="BM731" s="1">
        <f t="shared" si="4542"/>
        <v>2.708</v>
      </c>
      <c r="BN731" s="1">
        <f t="shared" si="18"/>
        <v>88.141</v>
      </c>
      <c r="BO731" s="1">
        <v>1.7200000000000002</v>
      </c>
      <c r="BP731" s="1">
        <v>3.9899999999999998</v>
      </c>
      <c r="BQ731" s="1">
        <v>1.364</v>
      </c>
      <c r="BR731" s="1">
        <f t="shared" ref="BR731:BT731" si="4543">BO731*1</f>
        <v>1.72</v>
      </c>
      <c r="BS731" s="1">
        <f t="shared" si="4543"/>
        <v>3.99</v>
      </c>
      <c r="BT731" s="1">
        <f t="shared" si="4543"/>
        <v>1.364</v>
      </c>
      <c r="BU731" s="1">
        <v>0.685</v>
      </c>
      <c r="BV731" s="1">
        <v>277.874</v>
      </c>
      <c r="BW731" s="1">
        <v>0.489974</v>
      </c>
      <c r="BX731" s="1">
        <v>108.58278100000001</v>
      </c>
      <c r="BY731" s="1">
        <v>24.620744000000002</v>
      </c>
      <c r="BZ731" s="1">
        <v>103.201727</v>
      </c>
      <c r="CA731" s="1">
        <f t="shared" ref="CA731:CE731" si="4544">BV731*1</f>
        <v>277.874</v>
      </c>
      <c r="CB731" s="1">
        <f t="shared" si="4544"/>
        <v>0.489974</v>
      </c>
      <c r="CC731" s="1">
        <f t="shared" si="4544"/>
        <v>108.582781</v>
      </c>
      <c r="CD731" s="1">
        <f t="shared" si="4544"/>
        <v>24.620744</v>
      </c>
      <c r="CE731" s="1">
        <f t="shared" si="4544"/>
        <v>103.201727</v>
      </c>
      <c r="CF731" s="1">
        <v>1.0</v>
      </c>
      <c r="CG731" s="1">
        <f t="shared" si="21"/>
        <v>1</v>
      </c>
      <c r="CH731" s="1" t="s">
        <v>2076</v>
      </c>
      <c r="CI731" s="1" t="s">
        <v>2077</v>
      </c>
      <c r="CJ731" s="1" t="s">
        <v>2078</v>
      </c>
      <c r="CK731" s="1" t="s">
        <v>140</v>
      </c>
      <c r="CL731" s="1" t="s">
        <v>2079</v>
      </c>
      <c r="CM731" s="1" t="s">
        <v>2080</v>
      </c>
      <c r="CN731" s="1" t="s">
        <v>2081</v>
      </c>
      <c r="CO731" s="1" t="s">
        <v>2082</v>
      </c>
      <c r="CP731" s="1" t="s">
        <v>2083</v>
      </c>
      <c r="CQ731" s="1" t="s">
        <v>2084</v>
      </c>
      <c r="CR731" s="1" t="s">
        <v>219</v>
      </c>
      <c r="CS731" s="1">
        <v>0.0</v>
      </c>
      <c r="CT731" s="1">
        <v>0.0</v>
      </c>
      <c r="CU731" s="1" t="s">
        <v>1517</v>
      </c>
      <c r="CV731" s="1" t="s">
        <v>2085</v>
      </c>
      <c r="CW731" s="1">
        <v>2.0</v>
      </c>
      <c r="CX731" s="1">
        <v>0.0</v>
      </c>
      <c r="CY731" s="1">
        <v>0.0</v>
      </c>
      <c r="CZ731" s="1" t="s">
        <v>2086</v>
      </c>
      <c r="DA731" s="1">
        <v>0.0</v>
      </c>
      <c r="DB731" s="1">
        <v>0.0</v>
      </c>
      <c r="DC731" s="1">
        <v>0.0</v>
      </c>
      <c r="DD731" s="1">
        <v>0.0</v>
      </c>
      <c r="DE731" s="1">
        <v>0.0</v>
      </c>
      <c r="DF731" s="1">
        <v>2.0</v>
      </c>
      <c r="DG731" s="1">
        <v>29.0</v>
      </c>
      <c r="DH731" s="1" t="s">
        <v>132</v>
      </c>
    </row>
    <row r="732" ht="15.75" customHeight="1">
      <c r="A732" s="1">
        <v>2015.0</v>
      </c>
      <c r="B732" s="1" t="s">
        <v>2087</v>
      </c>
      <c r="C732" s="1">
        <v>147.0</v>
      </c>
      <c r="D732" s="1">
        <v>0.0</v>
      </c>
      <c r="E732" s="1" t="s">
        <v>2088</v>
      </c>
      <c r="F732" s="1" t="s">
        <v>728</v>
      </c>
      <c r="G732" s="1" t="s">
        <v>136</v>
      </c>
      <c r="H732" s="1"/>
      <c r="I732" s="1"/>
      <c r="J732" s="3">
        <v>2.0645101169067312E12</v>
      </c>
      <c r="K732" s="3">
        <v>0.7783043507165814</v>
      </c>
      <c r="L732" s="3">
        <v>0.0387903996579552</v>
      </c>
      <c r="M732" s="3">
        <f t="shared" si="7"/>
        <v>28.35591408</v>
      </c>
      <c r="N732" s="3">
        <f t="shared" si="8"/>
        <v>-3.249582494</v>
      </c>
      <c r="O732" s="1">
        <v>0.0</v>
      </c>
      <c r="P732" s="1" t="s">
        <v>113</v>
      </c>
      <c r="Q732" s="1">
        <v>18.0</v>
      </c>
      <c r="R732" s="1" t="s">
        <v>157</v>
      </c>
      <c r="S732" s="1">
        <f t="shared" si="3310"/>
        <v>1</v>
      </c>
      <c r="T732" s="1">
        <f t="shared" si="10"/>
        <v>1</v>
      </c>
      <c r="U732" s="2">
        <v>40436.0</v>
      </c>
      <c r="V732" s="2">
        <v>43830.0</v>
      </c>
      <c r="W732" s="1">
        <v>3394.0</v>
      </c>
      <c r="X732" s="1">
        <v>8.129764445794171</v>
      </c>
      <c r="Y732" s="1">
        <v>10.0</v>
      </c>
      <c r="Z732" s="1"/>
      <c r="AA732" s="1"/>
      <c r="AB732" s="1"/>
      <c r="AC732" s="1"/>
      <c r="AD732" s="1"/>
      <c r="AE732" s="1"/>
      <c r="AF732" s="1"/>
      <c r="AG732" s="1" t="str">
        <f t="shared" ref="AG732:AL732" si="4545">LN(AA732)</f>
        <v>#NUM!</v>
      </c>
      <c r="AH732" s="1" t="str">
        <f t="shared" si="4545"/>
        <v>#NUM!</v>
      </c>
      <c r="AI732" s="1" t="str">
        <f t="shared" si="4545"/>
        <v>#NUM!</v>
      </c>
      <c r="AJ732" s="1" t="str">
        <f t="shared" si="4545"/>
        <v>#NUM!</v>
      </c>
      <c r="AK732" s="1" t="str">
        <f t="shared" si="4545"/>
        <v>#NUM!</v>
      </c>
      <c r="AL732" s="1" t="str">
        <f t="shared" si="4545"/>
        <v>#NUM!</v>
      </c>
      <c r="AM732" s="1" t="str">
        <f t="shared" si="12"/>
        <v>#NUM!</v>
      </c>
      <c r="AN732" s="1"/>
      <c r="AO732" s="1"/>
      <c r="AP732" s="1" t="str">
        <f t="shared" si="13"/>
        <v>#DIV/0!</v>
      </c>
      <c r="AQ732" s="1" t="str">
        <f t="shared" si="14"/>
        <v>#DIV/0!</v>
      </c>
      <c r="AR732" s="1"/>
      <c r="AS732" s="1"/>
      <c r="AT732" s="1" t="str">
        <f t="shared" ref="AT732:AU732" si="4546">LN(AN732)</f>
        <v>#NUM!</v>
      </c>
      <c r="AU732" s="1" t="str">
        <f t="shared" si="4546"/>
        <v>#NUM!</v>
      </c>
      <c r="AV732" s="1" t="str">
        <f t="shared" ref="AV732:AW732" si="4547">LN(AR732)</f>
        <v>#NUM!</v>
      </c>
      <c r="AW732" s="1" t="str">
        <f t="shared" si="4547"/>
        <v>#NUM!</v>
      </c>
      <c r="AX732" s="1"/>
      <c r="AY732" s="1"/>
      <c r="AZ732" s="1"/>
      <c r="BA732" s="1"/>
      <c r="BB732" s="1"/>
      <c r="BC732" s="1"/>
      <c r="BD732" s="1"/>
      <c r="BE732" s="1"/>
      <c r="BF732" s="1"/>
      <c r="BG732" s="1"/>
      <c r="BH732" s="1"/>
      <c r="BI732" s="1"/>
      <c r="BJ732" s="1">
        <f t="shared" ref="BJ732:BM732" si="4548">BF732*1</f>
        <v>0</v>
      </c>
      <c r="BK732" s="1">
        <f t="shared" si="4548"/>
        <v>0</v>
      </c>
      <c r="BL732" s="1">
        <f t="shared" si="4548"/>
        <v>0</v>
      </c>
      <c r="BM732" s="1">
        <f t="shared" si="4548"/>
        <v>0</v>
      </c>
      <c r="BN732" s="1">
        <f t="shared" si="18"/>
        <v>0</v>
      </c>
      <c r="BO732" s="1"/>
      <c r="BP732" s="1"/>
      <c r="BQ732" s="1"/>
      <c r="BR732" s="1">
        <f t="shared" ref="BR732:BT732" si="4549">BO732*1</f>
        <v>0</v>
      </c>
      <c r="BS732" s="1">
        <f t="shared" si="4549"/>
        <v>0</v>
      </c>
      <c r="BT732" s="1">
        <f t="shared" si="4549"/>
        <v>0</v>
      </c>
      <c r="BU732" s="1"/>
      <c r="BV732" s="1"/>
      <c r="BW732" s="1"/>
      <c r="BX732" s="1"/>
      <c r="BY732" s="1"/>
      <c r="BZ732" s="1"/>
      <c r="CA732" s="1">
        <f t="shared" ref="CA732:CE732" si="4550">BV732*1</f>
        <v>0</v>
      </c>
      <c r="CB732" s="1">
        <f t="shared" si="4550"/>
        <v>0</v>
      </c>
      <c r="CC732" s="1">
        <f t="shared" si="4550"/>
        <v>0</v>
      </c>
      <c r="CD732" s="1">
        <f t="shared" si="4550"/>
        <v>0</v>
      </c>
      <c r="CE732" s="1">
        <f t="shared" si="4550"/>
        <v>0</v>
      </c>
      <c r="CF732" s="1">
        <v>2.0</v>
      </c>
      <c r="CG732" s="1">
        <f t="shared" si="21"/>
        <v>2</v>
      </c>
      <c r="CH732" s="1" t="s">
        <v>2089</v>
      </c>
      <c r="CI732" s="1" t="s">
        <v>2090</v>
      </c>
      <c r="CJ732" s="1" t="s">
        <v>2091</v>
      </c>
      <c r="CK732" s="1" t="s">
        <v>556</v>
      </c>
      <c r="CL732" s="1">
        <v>0.0</v>
      </c>
      <c r="CM732" s="1" t="s">
        <v>2092</v>
      </c>
      <c r="CN732" s="1" t="s">
        <v>757</v>
      </c>
      <c r="CO732" s="1" t="s">
        <v>1579</v>
      </c>
      <c r="CP732" s="1" t="s">
        <v>2093</v>
      </c>
      <c r="CQ732" s="1" t="s">
        <v>2094</v>
      </c>
      <c r="CR732" s="1" t="s">
        <v>761</v>
      </c>
      <c r="CS732" s="1" t="s">
        <v>2095</v>
      </c>
      <c r="CT732" s="1" t="s">
        <v>684</v>
      </c>
      <c r="CU732" s="1" t="s">
        <v>1281</v>
      </c>
      <c r="CV732" s="1" t="s">
        <v>765</v>
      </c>
      <c r="CW732" s="1">
        <v>0.0</v>
      </c>
      <c r="CX732" s="1" t="s">
        <v>2096</v>
      </c>
      <c r="CY732" s="1">
        <v>0.0</v>
      </c>
      <c r="CZ732" s="1" t="s">
        <v>471</v>
      </c>
      <c r="DA732" s="1">
        <v>0.0</v>
      </c>
      <c r="DB732" s="1">
        <v>0.0</v>
      </c>
      <c r="DC732" s="1">
        <v>0.0</v>
      </c>
      <c r="DD732" s="1">
        <v>0.0</v>
      </c>
      <c r="DE732" s="1">
        <v>0.0</v>
      </c>
      <c r="DF732" s="1">
        <v>10.0</v>
      </c>
      <c r="DG732" s="1">
        <v>18.0</v>
      </c>
      <c r="DH732" s="1" t="s">
        <v>153</v>
      </c>
    </row>
    <row r="733" ht="15.75" customHeight="1">
      <c r="A733" s="1">
        <v>2016.0</v>
      </c>
      <c r="B733" s="1" t="s">
        <v>2087</v>
      </c>
      <c r="C733" s="1">
        <v>147.0</v>
      </c>
      <c r="D733" s="1">
        <v>0.0</v>
      </c>
      <c r="E733" s="1" t="s">
        <v>2088</v>
      </c>
      <c r="F733" s="1" t="s">
        <v>728</v>
      </c>
      <c r="G733" s="1" t="s">
        <v>136</v>
      </c>
      <c r="H733" s="1"/>
      <c r="I733" s="1"/>
      <c r="J733" s="3">
        <v>2.0912137858581865E12</v>
      </c>
      <c r="K733" s="3">
        <v>1.2934627315590745</v>
      </c>
      <c r="L733" s="3">
        <v>-0.0940166569157271</v>
      </c>
      <c r="M733" s="3">
        <f t="shared" si="7"/>
        <v>28.36876577</v>
      </c>
      <c r="N733" s="3" t="str">
        <f t="shared" si="8"/>
        <v>#NUM!</v>
      </c>
      <c r="O733" s="1">
        <v>0.0</v>
      </c>
      <c r="P733" s="1" t="s">
        <v>113</v>
      </c>
      <c r="Q733" s="1">
        <v>18.0</v>
      </c>
      <c r="R733" s="1" t="s">
        <v>157</v>
      </c>
      <c r="S733" s="1">
        <f t="shared" si="3310"/>
        <v>1</v>
      </c>
      <c r="T733" s="1">
        <f t="shared" si="10"/>
        <v>1</v>
      </c>
      <c r="U733" s="2">
        <v>40437.0</v>
      </c>
      <c r="V733" s="2">
        <v>43465.0</v>
      </c>
      <c r="W733" s="1">
        <v>3028.0</v>
      </c>
      <c r="X733" s="1">
        <v>8.01565761455734</v>
      </c>
      <c r="Y733" s="1">
        <v>10.0</v>
      </c>
      <c r="Z733" s="1"/>
      <c r="AA733" s="1"/>
      <c r="AB733" s="1"/>
      <c r="AC733" s="1"/>
      <c r="AD733" s="1"/>
      <c r="AE733" s="1"/>
      <c r="AF733" s="1"/>
      <c r="AG733" s="1" t="str">
        <f t="shared" ref="AG733:AL733" si="4551">LN(AA733)</f>
        <v>#NUM!</v>
      </c>
      <c r="AH733" s="1" t="str">
        <f t="shared" si="4551"/>
        <v>#NUM!</v>
      </c>
      <c r="AI733" s="1" t="str">
        <f t="shared" si="4551"/>
        <v>#NUM!</v>
      </c>
      <c r="AJ733" s="1" t="str">
        <f t="shared" si="4551"/>
        <v>#NUM!</v>
      </c>
      <c r="AK733" s="1" t="str">
        <f t="shared" si="4551"/>
        <v>#NUM!</v>
      </c>
      <c r="AL733" s="1" t="str">
        <f t="shared" si="4551"/>
        <v>#NUM!</v>
      </c>
      <c r="AM733" s="1" t="str">
        <f t="shared" si="12"/>
        <v>#NUM!</v>
      </c>
      <c r="AN733" s="1"/>
      <c r="AO733" s="1"/>
      <c r="AP733" s="1" t="str">
        <f t="shared" si="13"/>
        <v>#DIV/0!</v>
      </c>
      <c r="AQ733" s="1" t="str">
        <f t="shared" si="14"/>
        <v>#DIV/0!</v>
      </c>
      <c r="AR733" s="1"/>
      <c r="AS733" s="1"/>
      <c r="AT733" s="1" t="str">
        <f t="shared" ref="AT733:AU733" si="4552">LN(AN733)</f>
        <v>#NUM!</v>
      </c>
      <c r="AU733" s="1" t="str">
        <f t="shared" si="4552"/>
        <v>#NUM!</v>
      </c>
      <c r="AV733" s="1" t="str">
        <f t="shared" ref="AV733:AW733" si="4553">LN(AR733)</f>
        <v>#NUM!</v>
      </c>
      <c r="AW733" s="1" t="str">
        <f t="shared" si="4553"/>
        <v>#NUM!</v>
      </c>
      <c r="AX733" s="1"/>
      <c r="AY733" s="1"/>
      <c r="AZ733" s="1"/>
      <c r="BA733" s="1"/>
      <c r="BB733" s="1"/>
      <c r="BC733" s="1"/>
      <c r="BD733" s="1"/>
      <c r="BE733" s="1"/>
      <c r="BF733" s="1"/>
      <c r="BG733" s="1"/>
      <c r="BH733" s="1"/>
      <c r="BI733" s="1"/>
      <c r="BJ733" s="1">
        <f t="shared" ref="BJ733:BM733" si="4554">BF733*1</f>
        <v>0</v>
      </c>
      <c r="BK733" s="1">
        <f t="shared" si="4554"/>
        <v>0</v>
      </c>
      <c r="BL733" s="1">
        <f t="shared" si="4554"/>
        <v>0</v>
      </c>
      <c r="BM733" s="1">
        <f t="shared" si="4554"/>
        <v>0</v>
      </c>
      <c r="BN733" s="1">
        <f t="shared" si="18"/>
        <v>0</v>
      </c>
      <c r="BO733" s="1"/>
      <c r="BP733" s="1"/>
      <c r="BQ733" s="1"/>
      <c r="BR733" s="1">
        <f t="shared" ref="BR733:BT733" si="4555">BO733*1</f>
        <v>0</v>
      </c>
      <c r="BS733" s="1">
        <f t="shared" si="4555"/>
        <v>0</v>
      </c>
      <c r="BT733" s="1">
        <f t="shared" si="4555"/>
        <v>0</v>
      </c>
      <c r="BU733" s="1"/>
      <c r="BV733" s="1"/>
      <c r="BW733" s="1"/>
      <c r="BX733" s="1"/>
      <c r="BY733" s="1"/>
      <c r="BZ733" s="1"/>
      <c r="CA733" s="1">
        <f t="shared" ref="CA733:CE733" si="4556">BV733*1</f>
        <v>0</v>
      </c>
      <c r="CB733" s="1">
        <f t="shared" si="4556"/>
        <v>0</v>
      </c>
      <c r="CC733" s="1">
        <f t="shared" si="4556"/>
        <v>0</v>
      </c>
      <c r="CD733" s="1">
        <f t="shared" si="4556"/>
        <v>0</v>
      </c>
      <c r="CE733" s="1">
        <f t="shared" si="4556"/>
        <v>0</v>
      </c>
      <c r="CF733" s="1">
        <v>2.0</v>
      </c>
      <c r="CG733" s="1">
        <f t="shared" si="21"/>
        <v>2</v>
      </c>
      <c r="CH733" s="1" t="s">
        <v>2089</v>
      </c>
      <c r="CI733" s="1" t="s">
        <v>2090</v>
      </c>
      <c r="CJ733" s="1" t="s">
        <v>2091</v>
      </c>
      <c r="CK733" s="1" t="s">
        <v>556</v>
      </c>
      <c r="CL733" s="1">
        <v>0.0</v>
      </c>
      <c r="CM733" s="1" t="s">
        <v>2092</v>
      </c>
      <c r="CN733" s="1" t="s">
        <v>757</v>
      </c>
      <c r="CO733" s="1" t="s">
        <v>1579</v>
      </c>
      <c r="CP733" s="1" t="s">
        <v>2093</v>
      </c>
      <c r="CQ733" s="1" t="s">
        <v>2094</v>
      </c>
      <c r="CR733" s="1" t="s">
        <v>761</v>
      </c>
      <c r="CS733" s="1" t="s">
        <v>2095</v>
      </c>
      <c r="CT733" s="1" t="s">
        <v>684</v>
      </c>
      <c r="CU733" s="1" t="s">
        <v>1281</v>
      </c>
      <c r="CV733" s="1" t="s">
        <v>765</v>
      </c>
      <c r="CW733" s="1">
        <v>0.0</v>
      </c>
      <c r="CX733" s="1" t="s">
        <v>2096</v>
      </c>
      <c r="CY733" s="1">
        <v>0.0</v>
      </c>
      <c r="CZ733" s="1" t="s">
        <v>471</v>
      </c>
      <c r="DA733" s="1">
        <v>0.0</v>
      </c>
      <c r="DB733" s="1">
        <v>0.0</v>
      </c>
      <c r="DC733" s="1">
        <v>0.0</v>
      </c>
      <c r="DD733" s="1">
        <v>0.0</v>
      </c>
      <c r="DE733" s="1">
        <v>0.0</v>
      </c>
      <c r="DF733" s="1">
        <v>10.0</v>
      </c>
      <c r="DG733" s="1">
        <v>18.0</v>
      </c>
      <c r="DH733" s="1" t="s">
        <v>153</v>
      </c>
    </row>
    <row r="734" ht="15.75" customHeight="1">
      <c r="A734" s="1">
        <v>2017.0</v>
      </c>
      <c r="B734" s="1" t="s">
        <v>2087</v>
      </c>
      <c r="C734" s="1">
        <v>147.0</v>
      </c>
      <c r="D734" s="1">
        <v>0.0</v>
      </c>
      <c r="E734" s="1" t="s">
        <v>2088</v>
      </c>
      <c r="F734" s="1" t="s">
        <v>728</v>
      </c>
      <c r="G734" s="1" t="s">
        <v>136</v>
      </c>
      <c r="H734" s="1"/>
      <c r="I734" s="1"/>
      <c r="J734" s="3">
        <v>2.1260922840536946E12</v>
      </c>
      <c r="K734" s="3">
        <v>1.6678590410685672</v>
      </c>
      <c r="L734" s="3">
        <v>1.22653316645808</v>
      </c>
      <c r="M734" s="3">
        <f t="shared" si="7"/>
        <v>28.3853068</v>
      </c>
      <c r="N734" s="3">
        <f t="shared" si="8"/>
        <v>0.2041916259</v>
      </c>
      <c r="O734" s="1">
        <v>0.0</v>
      </c>
      <c r="P734" s="1" t="s">
        <v>113</v>
      </c>
      <c r="Q734" s="1">
        <v>18.0</v>
      </c>
      <c r="R734" s="1" t="s">
        <v>157</v>
      </c>
      <c r="S734" s="1">
        <f t="shared" si="3310"/>
        <v>1</v>
      </c>
      <c r="T734" s="1">
        <f t="shared" si="10"/>
        <v>1</v>
      </c>
      <c r="U734" s="2">
        <v>40438.0</v>
      </c>
      <c r="V734" s="2">
        <v>43100.0</v>
      </c>
      <c r="W734" s="1">
        <v>2662.0</v>
      </c>
      <c r="X734" s="1">
        <v>7.8868329989550565</v>
      </c>
      <c r="Y734" s="1">
        <v>10.0</v>
      </c>
      <c r="Z734" s="1"/>
      <c r="AA734" s="1"/>
      <c r="AB734" s="1"/>
      <c r="AC734" s="1"/>
      <c r="AD734" s="1"/>
      <c r="AE734" s="1"/>
      <c r="AF734" s="1"/>
      <c r="AG734" s="1" t="str">
        <f t="shared" ref="AG734:AL734" si="4557">LN(AA734)</f>
        <v>#NUM!</v>
      </c>
      <c r="AH734" s="1" t="str">
        <f t="shared" si="4557"/>
        <v>#NUM!</v>
      </c>
      <c r="AI734" s="1" t="str">
        <f t="shared" si="4557"/>
        <v>#NUM!</v>
      </c>
      <c r="AJ734" s="1" t="str">
        <f t="shared" si="4557"/>
        <v>#NUM!</v>
      </c>
      <c r="AK734" s="1" t="str">
        <f t="shared" si="4557"/>
        <v>#NUM!</v>
      </c>
      <c r="AL734" s="1" t="str">
        <f t="shared" si="4557"/>
        <v>#NUM!</v>
      </c>
      <c r="AM734" s="1" t="str">
        <f t="shared" si="12"/>
        <v>#NUM!</v>
      </c>
      <c r="AN734" s="1"/>
      <c r="AO734" s="1"/>
      <c r="AP734" s="1" t="str">
        <f t="shared" si="13"/>
        <v>#DIV/0!</v>
      </c>
      <c r="AQ734" s="1" t="str">
        <f t="shared" si="14"/>
        <v>#DIV/0!</v>
      </c>
      <c r="AR734" s="1"/>
      <c r="AS734" s="1"/>
      <c r="AT734" s="1" t="str">
        <f t="shared" ref="AT734:AU734" si="4558">LN(AN734)</f>
        <v>#NUM!</v>
      </c>
      <c r="AU734" s="1" t="str">
        <f t="shared" si="4558"/>
        <v>#NUM!</v>
      </c>
      <c r="AV734" s="1" t="str">
        <f t="shared" ref="AV734:AW734" si="4559">LN(AR734)</f>
        <v>#NUM!</v>
      </c>
      <c r="AW734" s="1" t="str">
        <f t="shared" si="4559"/>
        <v>#NUM!</v>
      </c>
      <c r="AX734" s="1"/>
      <c r="AY734" s="1"/>
      <c r="AZ734" s="1"/>
      <c r="BA734" s="1"/>
      <c r="BB734" s="1"/>
      <c r="BC734" s="1"/>
      <c r="BD734" s="1"/>
      <c r="BE734" s="1"/>
      <c r="BF734" s="1"/>
      <c r="BG734" s="1"/>
      <c r="BH734" s="1"/>
      <c r="BI734" s="1"/>
      <c r="BJ734" s="1">
        <f t="shared" ref="BJ734:BM734" si="4560">BF734*1</f>
        <v>0</v>
      </c>
      <c r="BK734" s="1">
        <f t="shared" si="4560"/>
        <v>0</v>
      </c>
      <c r="BL734" s="1">
        <f t="shared" si="4560"/>
        <v>0</v>
      </c>
      <c r="BM734" s="1">
        <f t="shared" si="4560"/>
        <v>0</v>
      </c>
      <c r="BN734" s="1">
        <f t="shared" si="18"/>
        <v>0</v>
      </c>
      <c r="BO734" s="1"/>
      <c r="BP734" s="1"/>
      <c r="BQ734" s="1"/>
      <c r="BR734" s="1">
        <f t="shared" ref="BR734:BT734" si="4561">BO734*1</f>
        <v>0</v>
      </c>
      <c r="BS734" s="1">
        <f t="shared" si="4561"/>
        <v>0</v>
      </c>
      <c r="BT734" s="1">
        <f t="shared" si="4561"/>
        <v>0</v>
      </c>
      <c r="BU734" s="1"/>
      <c r="BV734" s="1"/>
      <c r="BW734" s="1"/>
      <c r="BX734" s="1"/>
      <c r="BY734" s="1"/>
      <c r="BZ734" s="1"/>
      <c r="CA734" s="1">
        <f t="shared" ref="CA734:CE734" si="4562">BV734*1</f>
        <v>0</v>
      </c>
      <c r="CB734" s="1">
        <f t="shared" si="4562"/>
        <v>0</v>
      </c>
      <c r="CC734" s="1">
        <f t="shared" si="4562"/>
        <v>0</v>
      </c>
      <c r="CD734" s="1">
        <f t="shared" si="4562"/>
        <v>0</v>
      </c>
      <c r="CE734" s="1">
        <f t="shared" si="4562"/>
        <v>0</v>
      </c>
      <c r="CF734" s="1">
        <v>2.0</v>
      </c>
      <c r="CG734" s="1">
        <f t="shared" si="21"/>
        <v>2</v>
      </c>
      <c r="CH734" s="1" t="s">
        <v>2089</v>
      </c>
      <c r="CI734" s="1" t="s">
        <v>2090</v>
      </c>
      <c r="CJ734" s="1" t="s">
        <v>2091</v>
      </c>
      <c r="CK734" s="1" t="s">
        <v>556</v>
      </c>
      <c r="CL734" s="1">
        <v>0.0</v>
      </c>
      <c r="CM734" s="1" t="s">
        <v>2092</v>
      </c>
      <c r="CN734" s="1" t="s">
        <v>757</v>
      </c>
      <c r="CO734" s="1" t="s">
        <v>1579</v>
      </c>
      <c r="CP734" s="1" t="s">
        <v>2093</v>
      </c>
      <c r="CQ734" s="1" t="s">
        <v>2094</v>
      </c>
      <c r="CR734" s="1" t="s">
        <v>761</v>
      </c>
      <c r="CS734" s="1" t="s">
        <v>2095</v>
      </c>
      <c r="CT734" s="1" t="s">
        <v>684</v>
      </c>
      <c r="CU734" s="1" t="s">
        <v>1281</v>
      </c>
      <c r="CV734" s="1" t="s">
        <v>765</v>
      </c>
      <c r="CW734" s="1">
        <v>0.0</v>
      </c>
      <c r="CX734" s="1" t="s">
        <v>2096</v>
      </c>
      <c r="CY734" s="1">
        <v>0.0</v>
      </c>
      <c r="CZ734" s="1" t="s">
        <v>471</v>
      </c>
      <c r="DA734" s="1">
        <v>0.0</v>
      </c>
      <c r="DB734" s="1">
        <v>0.0</v>
      </c>
      <c r="DC734" s="1">
        <v>0.0</v>
      </c>
      <c r="DD734" s="1">
        <v>0.0</v>
      </c>
      <c r="DE734" s="1">
        <v>0.0</v>
      </c>
      <c r="DF734" s="1">
        <v>10.0</v>
      </c>
      <c r="DG734" s="1">
        <v>18.0</v>
      </c>
      <c r="DH734" s="1" t="s">
        <v>153</v>
      </c>
    </row>
    <row r="735" ht="15.75" customHeight="1">
      <c r="A735" s="1">
        <v>2018.0</v>
      </c>
      <c r="B735" s="1" t="s">
        <v>2087</v>
      </c>
      <c r="C735" s="1">
        <v>147.0</v>
      </c>
      <c r="D735" s="1">
        <v>0.0</v>
      </c>
      <c r="E735" s="1" t="s">
        <v>2088</v>
      </c>
      <c r="F735" s="1" t="s">
        <v>728</v>
      </c>
      <c r="G735" s="1" t="s">
        <v>136</v>
      </c>
      <c r="H735" s="1"/>
      <c r="I735" s="1"/>
      <c r="J735" s="3">
        <v>2.14611448585804E12</v>
      </c>
      <c r="K735" s="3">
        <v>0.9417371933719778</v>
      </c>
      <c r="L735" s="3">
        <v>1.13748763600395</v>
      </c>
      <c r="M735" s="3">
        <f t="shared" si="7"/>
        <v>28.39468011</v>
      </c>
      <c r="N735" s="3">
        <f t="shared" si="8"/>
        <v>0.1288220023</v>
      </c>
      <c r="O735" s="1">
        <v>0.0</v>
      </c>
      <c r="P735" s="1" t="s">
        <v>113</v>
      </c>
      <c r="Q735" s="1">
        <v>18.0</v>
      </c>
      <c r="R735" s="1" t="s">
        <v>157</v>
      </c>
      <c r="S735" s="1">
        <f t="shared" si="3310"/>
        <v>1</v>
      </c>
      <c r="T735" s="1">
        <f t="shared" si="10"/>
        <v>1</v>
      </c>
      <c r="U735" s="2">
        <v>40439.0</v>
      </c>
      <c r="V735" s="2">
        <v>42735.0</v>
      </c>
      <c r="W735" s="1">
        <v>2296.0</v>
      </c>
      <c r="X735" s="1">
        <v>7.738923757439457</v>
      </c>
      <c r="Y735" s="1">
        <v>10.0</v>
      </c>
      <c r="Z735" s="1"/>
      <c r="AA735" s="1"/>
      <c r="AB735" s="1"/>
      <c r="AC735" s="1"/>
      <c r="AD735" s="1"/>
      <c r="AE735" s="1"/>
      <c r="AF735" s="1"/>
      <c r="AG735" s="1" t="str">
        <f t="shared" ref="AG735:AL735" si="4563">LN(AA735)</f>
        <v>#NUM!</v>
      </c>
      <c r="AH735" s="1" t="str">
        <f t="shared" si="4563"/>
        <v>#NUM!</v>
      </c>
      <c r="AI735" s="1" t="str">
        <f t="shared" si="4563"/>
        <v>#NUM!</v>
      </c>
      <c r="AJ735" s="1" t="str">
        <f t="shared" si="4563"/>
        <v>#NUM!</v>
      </c>
      <c r="AK735" s="1" t="str">
        <f t="shared" si="4563"/>
        <v>#NUM!</v>
      </c>
      <c r="AL735" s="1" t="str">
        <f t="shared" si="4563"/>
        <v>#NUM!</v>
      </c>
      <c r="AM735" s="1" t="str">
        <f t="shared" si="12"/>
        <v>#NUM!</v>
      </c>
      <c r="AN735" s="1"/>
      <c r="AO735" s="1"/>
      <c r="AP735" s="1" t="str">
        <f t="shared" si="13"/>
        <v>#DIV/0!</v>
      </c>
      <c r="AQ735" s="1" t="str">
        <f t="shared" si="14"/>
        <v>#DIV/0!</v>
      </c>
      <c r="AR735" s="1"/>
      <c r="AS735" s="1"/>
      <c r="AT735" s="1" t="str">
        <f t="shared" ref="AT735:AU735" si="4564">LN(AN735)</f>
        <v>#NUM!</v>
      </c>
      <c r="AU735" s="1" t="str">
        <f t="shared" si="4564"/>
        <v>#NUM!</v>
      </c>
      <c r="AV735" s="1" t="str">
        <f t="shared" ref="AV735:AW735" si="4565">LN(AR735)</f>
        <v>#NUM!</v>
      </c>
      <c r="AW735" s="1" t="str">
        <f t="shared" si="4565"/>
        <v>#NUM!</v>
      </c>
      <c r="AX735" s="1"/>
      <c r="AY735" s="1"/>
      <c r="AZ735" s="1"/>
      <c r="BA735" s="1"/>
      <c r="BB735" s="1"/>
      <c r="BC735" s="1"/>
      <c r="BD735" s="1"/>
      <c r="BE735" s="1"/>
      <c r="BF735" s="1"/>
      <c r="BG735" s="1"/>
      <c r="BH735" s="1"/>
      <c r="BI735" s="1"/>
      <c r="BJ735" s="1">
        <f t="shared" ref="BJ735:BM735" si="4566">BF735*1</f>
        <v>0</v>
      </c>
      <c r="BK735" s="1">
        <f t="shared" si="4566"/>
        <v>0</v>
      </c>
      <c r="BL735" s="1">
        <f t="shared" si="4566"/>
        <v>0</v>
      </c>
      <c r="BM735" s="1">
        <f t="shared" si="4566"/>
        <v>0</v>
      </c>
      <c r="BN735" s="1">
        <f t="shared" si="18"/>
        <v>0</v>
      </c>
      <c r="BO735" s="1"/>
      <c r="BP735" s="1"/>
      <c r="BQ735" s="1"/>
      <c r="BR735" s="1">
        <f t="shared" ref="BR735:BT735" si="4567">BO735*1</f>
        <v>0</v>
      </c>
      <c r="BS735" s="1">
        <f t="shared" si="4567"/>
        <v>0</v>
      </c>
      <c r="BT735" s="1">
        <f t="shared" si="4567"/>
        <v>0</v>
      </c>
      <c r="BU735" s="1"/>
      <c r="BV735" s="1"/>
      <c r="BW735" s="1"/>
      <c r="BX735" s="1"/>
      <c r="BY735" s="1"/>
      <c r="BZ735" s="1"/>
      <c r="CA735" s="1">
        <f t="shared" ref="CA735:CE735" si="4568">BV735*1</f>
        <v>0</v>
      </c>
      <c r="CB735" s="1">
        <f t="shared" si="4568"/>
        <v>0</v>
      </c>
      <c r="CC735" s="1">
        <f t="shared" si="4568"/>
        <v>0</v>
      </c>
      <c r="CD735" s="1">
        <f t="shared" si="4568"/>
        <v>0</v>
      </c>
      <c r="CE735" s="1">
        <f t="shared" si="4568"/>
        <v>0</v>
      </c>
      <c r="CF735" s="1">
        <v>2.0</v>
      </c>
      <c r="CG735" s="1">
        <f t="shared" si="21"/>
        <v>2</v>
      </c>
      <c r="CH735" s="1" t="s">
        <v>2089</v>
      </c>
      <c r="CI735" s="1" t="s">
        <v>2090</v>
      </c>
      <c r="CJ735" s="1" t="s">
        <v>2091</v>
      </c>
      <c r="CK735" s="1" t="s">
        <v>556</v>
      </c>
      <c r="CL735" s="1">
        <v>0.0</v>
      </c>
      <c r="CM735" s="1" t="s">
        <v>2092</v>
      </c>
      <c r="CN735" s="1" t="s">
        <v>757</v>
      </c>
      <c r="CO735" s="1" t="s">
        <v>1579</v>
      </c>
      <c r="CP735" s="1" t="s">
        <v>2093</v>
      </c>
      <c r="CQ735" s="1" t="s">
        <v>2094</v>
      </c>
      <c r="CR735" s="1" t="s">
        <v>761</v>
      </c>
      <c r="CS735" s="1" t="s">
        <v>2095</v>
      </c>
      <c r="CT735" s="1" t="s">
        <v>684</v>
      </c>
      <c r="CU735" s="1" t="s">
        <v>1281</v>
      </c>
      <c r="CV735" s="1" t="s">
        <v>765</v>
      </c>
      <c r="CW735" s="1">
        <v>0.0</v>
      </c>
      <c r="CX735" s="1" t="s">
        <v>2096</v>
      </c>
      <c r="CY735" s="1">
        <v>0.0</v>
      </c>
      <c r="CZ735" s="1" t="s">
        <v>471</v>
      </c>
      <c r="DA735" s="1">
        <v>0.0</v>
      </c>
      <c r="DB735" s="1">
        <v>0.0</v>
      </c>
      <c r="DC735" s="1">
        <v>0.0</v>
      </c>
      <c r="DD735" s="1">
        <v>0.0</v>
      </c>
      <c r="DE735" s="1">
        <v>0.0</v>
      </c>
      <c r="DF735" s="1">
        <v>10.0</v>
      </c>
      <c r="DG735" s="1">
        <v>18.0</v>
      </c>
      <c r="DH735" s="1" t="s">
        <v>153</v>
      </c>
    </row>
    <row r="736" ht="15.75" customHeight="1">
      <c r="A736" s="1">
        <v>2019.0</v>
      </c>
      <c r="B736" s="1" t="s">
        <v>2087</v>
      </c>
      <c r="C736" s="1">
        <v>147.0</v>
      </c>
      <c r="D736" s="1">
        <v>0.0</v>
      </c>
      <c r="E736" s="1" t="s">
        <v>2088</v>
      </c>
      <c r="F736" s="1" t="s">
        <v>728</v>
      </c>
      <c r="G736" s="1" t="s">
        <v>136</v>
      </c>
      <c r="H736" s="1"/>
      <c r="I736" s="1"/>
      <c r="J736" s="3">
        <v>2.1522834905985745E12</v>
      </c>
      <c r="K736" s="3">
        <v>0.28744993713920053</v>
      </c>
      <c r="L736" s="3">
        <v>0.611246943765291</v>
      </c>
      <c r="M736" s="3">
        <f t="shared" si="7"/>
        <v>28.39755048</v>
      </c>
      <c r="N736" s="3">
        <f t="shared" si="8"/>
        <v>-0.4922542382</v>
      </c>
      <c r="O736" s="1">
        <v>0.0</v>
      </c>
      <c r="P736" s="1" t="s">
        <v>113</v>
      </c>
      <c r="Q736" s="1">
        <v>18.0</v>
      </c>
      <c r="R736" s="1" t="s">
        <v>157</v>
      </c>
      <c r="S736" s="1">
        <f t="shared" si="3310"/>
        <v>1</v>
      </c>
      <c r="T736" s="1">
        <f t="shared" si="10"/>
        <v>1</v>
      </c>
      <c r="U736" s="2">
        <v>40440.0</v>
      </c>
      <c r="V736" s="2">
        <v>42369.0</v>
      </c>
      <c r="W736" s="1">
        <v>1929.0</v>
      </c>
      <c r="X736" s="1">
        <v>7.564757012905729</v>
      </c>
      <c r="Y736" s="1">
        <v>10.0</v>
      </c>
      <c r="Z736" s="1"/>
      <c r="AA736" s="1"/>
      <c r="AB736" s="1"/>
      <c r="AC736" s="1"/>
      <c r="AD736" s="1"/>
      <c r="AE736" s="1"/>
      <c r="AF736" s="1"/>
      <c r="AG736" s="1" t="str">
        <f t="shared" ref="AG736:AL736" si="4569">LN(AA736)</f>
        <v>#NUM!</v>
      </c>
      <c r="AH736" s="1" t="str">
        <f t="shared" si="4569"/>
        <v>#NUM!</v>
      </c>
      <c r="AI736" s="1" t="str">
        <f t="shared" si="4569"/>
        <v>#NUM!</v>
      </c>
      <c r="AJ736" s="1" t="str">
        <f t="shared" si="4569"/>
        <v>#NUM!</v>
      </c>
      <c r="AK736" s="1" t="str">
        <f t="shared" si="4569"/>
        <v>#NUM!</v>
      </c>
      <c r="AL736" s="1" t="str">
        <f t="shared" si="4569"/>
        <v>#NUM!</v>
      </c>
      <c r="AM736" s="1" t="str">
        <f t="shared" si="12"/>
        <v>#NUM!</v>
      </c>
      <c r="AN736" s="1"/>
      <c r="AO736" s="1"/>
      <c r="AP736" s="1" t="str">
        <f t="shared" si="13"/>
        <v>#DIV/0!</v>
      </c>
      <c r="AQ736" s="1" t="str">
        <f t="shared" si="14"/>
        <v>#DIV/0!</v>
      </c>
      <c r="AR736" s="1"/>
      <c r="AS736" s="1"/>
      <c r="AT736" s="1" t="str">
        <f t="shared" ref="AT736:AU736" si="4570">LN(AN736)</f>
        <v>#NUM!</v>
      </c>
      <c r="AU736" s="1" t="str">
        <f t="shared" si="4570"/>
        <v>#NUM!</v>
      </c>
      <c r="AV736" s="1" t="str">
        <f t="shared" ref="AV736:AW736" si="4571">LN(AR736)</f>
        <v>#NUM!</v>
      </c>
      <c r="AW736" s="1" t="str">
        <f t="shared" si="4571"/>
        <v>#NUM!</v>
      </c>
      <c r="AX736" s="1"/>
      <c r="AY736" s="1"/>
      <c r="AZ736" s="1"/>
      <c r="BA736" s="1"/>
      <c r="BB736" s="1"/>
      <c r="BC736" s="1"/>
      <c r="BD736" s="1"/>
      <c r="BE736" s="1"/>
      <c r="BF736" s="1"/>
      <c r="BG736" s="1"/>
      <c r="BH736" s="1"/>
      <c r="BI736" s="1"/>
      <c r="BJ736" s="1">
        <f t="shared" ref="BJ736:BM736" si="4572">BF736*1</f>
        <v>0</v>
      </c>
      <c r="BK736" s="1">
        <f t="shared" si="4572"/>
        <v>0</v>
      </c>
      <c r="BL736" s="1">
        <f t="shared" si="4572"/>
        <v>0</v>
      </c>
      <c r="BM736" s="1">
        <f t="shared" si="4572"/>
        <v>0</v>
      </c>
      <c r="BN736" s="1">
        <f t="shared" si="18"/>
        <v>0</v>
      </c>
      <c r="BO736" s="1"/>
      <c r="BP736" s="1"/>
      <c r="BQ736" s="1"/>
      <c r="BR736" s="1">
        <f t="shared" ref="BR736:BT736" si="4573">BO736*1</f>
        <v>0</v>
      </c>
      <c r="BS736" s="1">
        <f t="shared" si="4573"/>
        <v>0</v>
      </c>
      <c r="BT736" s="1">
        <f t="shared" si="4573"/>
        <v>0</v>
      </c>
      <c r="BU736" s="1"/>
      <c r="BV736" s="1"/>
      <c r="BW736" s="1"/>
      <c r="BX736" s="1"/>
      <c r="BY736" s="1"/>
      <c r="BZ736" s="1"/>
      <c r="CA736" s="1">
        <f t="shared" ref="CA736:CE736" si="4574">BV736*1</f>
        <v>0</v>
      </c>
      <c r="CB736" s="1">
        <f t="shared" si="4574"/>
        <v>0</v>
      </c>
      <c r="CC736" s="1">
        <f t="shared" si="4574"/>
        <v>0</v>
      </c>
      <c r="CD736" s="1">
        <f t="shared" si="4574"/>
        <v>0</v>
      </c>
      <c r="CE736" s="1">
        <f t="shared" si="4574"/>
        <v>0</v>
      </c>
      <c r="CF736" s="1">
        <v>2.0</v>
      </c>
      <c r="CG736" s="1">
        <f t="shared" si="21"/>
        <v>2</v>
      </c>
      <c r="CH736" s="1" t="s">
        <v>2089</v>
      </c>
      <c r="CI736" s="1" t="s">
        <v>2090</v>
      </c>
      <c r="CJ736" s="1" t="s">
        <v>2091</v>
      </c>
      <c r="CK736" s="1" t="s">
        <v>556</v>
      </c>
      <c r="CL736" s="1">
        <v>0.0</v>
      </c>
      <c r="CM736" s="1" t="s">
        <v>2092</v>
      </c>
      <c r="CN736" s="1" t="s">
        <v>757</v>
      </c>
      <c r="CO736" s="1" t="s">
        <v>1579</v>
      </c>
      <c r="CP736" s="1" t="s">
        <v>2093</v>
      </c>
      <c r="CQ736" s="1" t="s">
        <v>2094</v>
      </c>
      <c r="CR736" s="1" t="s">
        <v>761</v>
      </c>
      <c r="CS736" s="1" t="s">
        <v>2095</v>
      </c>
      <c r="CT736" s="1" t="s">
        <v>684</v>
      </c>
      <c r="CU736" s="1" t="s">
        <v>1281</v>
      </c>
      <c r="CV736" s="1" t="s">
        <v>765</v>
      </c>
      <c r="CW736" s="1">
        <v>0.0</v>
      </c>
      <c r="CX736" s="1" t="s">
        <v>2096</v>
      </c>
      <c r="CY736" s="1">
        <v>0.0</v>
      </c>
      <c r="CZ736" s="1" t="s">
        <v>471</v>
      </c>
      <c r="DA736" s="1">
        <v>0.0</v>
      </c>
      <c r="DB736" s="1">
        <v>0.0</v>
      </c>
      <c r="DC736" s="1">
        <v>0.0</v>
      </c>
      <c r="DD736" s="1">
        <v>0.0</v>
      </c>
      <c r="DE736" s="1">
        <v>0.0</v>
      </c>
      <c r="DF736" s="1">
        <v>10.0</v>
      </c>
      <c r="DG736" s="1">
        <v>18.0</v>
      </c>
      <c r="DH736" s="1" t="s">
        <v>153</v>
      </c>
    </row>
    <row r="737" ht="15.75" customHeight="1">
      <c r="A737" s="1">
        <v>2015.0</v>
      </c>
      <c r="B737" s="1" t="s">
        <v>2097</v>
      </c>
      <c r="C737" s="1">
        <v>148.0</v>
      </c>
      <c r="D737" s="1">
        <v>33.33</v>
      </c>
      <c r="E737" s="1" t="s">
        <v>2098</v>
      </c>
      <c r="F737" s="1" t="s">
        <v>245</v>
      </c>
      <c r="G737" s="1" t="s">
        <v>136</v>
      </c>
      <c r="H737" s="1">
        <v>973.451</v>
      </c>
      <c r="I737" s="1"/>
      <c r="J737" s="3">
        <v>2.0645101169067312E12</v>
      </c>
      <c r="K737" s="3">
        <v>0.7783043507165814</v>
      </c>
      <c r="L737" s="3">
        <v>0.0387903996579552</v>
      </c>
      <c r="M737" s="3">
        <f t="shared" si="7"/>
        <v>28.35591408</v>
      </c>
      <c r="N737" s="3">
        <f t="shared" si="8"/>
        <v>-3.249582494</v>
      </c>
      <c r="O737" s="1">
        <v>0.0</v>
      </c>
      <c r="P737" s="1" t="s">
        <v>113</v>
      </c>
      <c r="Q737" s="1">
        <v>15.0</v>
      </c>
      <c r="R737" s="1" t="s">
        <v>1357</v>
      </c>
      <c r="S737" s="1">
        <v>4.0</v>
      </c>
      <c r="T737" s="1">
        <f t="shared" si="10"/>
        <v>4</v>
      </c>
      <c r="U737" s="2">
        <v>41422.0</v>
      </c>
      <c r="V737" s="2">
        <v>43830.0</v>
      </c>
      <c r="W737" s="1">
        <v>2408.0</v>
      </c>
      <c r="X737" s="1">
        <v>7.786551806428712</v>
      </c>
      <c r="Y737" s="1">
        <v>2.0</v>
      </c>
      <c r="Z737" s="1">
        <v>61.959</v>
      </c>
      <c r="AA737" s="1">
        <v>396.123</v>
      </c>
      <c r="AB737" s="1">
        <v>577.328</v>
      </c>
      <c r="AC737" s="1">
        <v>10.201</v>
      </c>
      <c r="AD737" s="1">
        <v>424.853</v>
      </c>
      <c r="AE737" s="1">
        <v>142.274</v>
      </c>
      <c r="AF737" s="1">
        <v>33.035000000000004</v>
      </c>
      <c r="AG737" s="1">
        <f t="shared" ref="AG737:AL737" si="4575">LN(AA737)</f>
        <v>5.981724769</v>
      </c>
      <c r="AH737" s="1">
        <f t="shared" si="4575"/>
        <v>6.358410563</v>
      </c>
      <c r="AI737" s="1">
        <f t="shared" si="4575"/>
        <v>2.322485755</v>
      </c>
      <c r="AJ737" s="1">
        <f t="shared" si="4575"/>
        <v>6.051743227</v>
      </c>
      <c r="AK737" s="1">
        <f t="shared" si="4575"/>
        <v>4.957754776</v>
      </c>
      <c r="AL737" s="1">
        <f t="shared" si="4575"/>
        <v>3.497567605</v>
      </c>
      <c r="AM737" s="1">
        <f t="shared" si="12"/>
        <v>6.88084749</v>
      </c>
      <c r="AN737" s="1">
        <v>60.369</v>
      </c>
      <c r="AO737" s="1">
        <v>874.76</v>
      </c>
      <c r="AP737" s="1">
        <f t="shared" si="13"/>
        <v>0.6599844529</v>
      </c>
      <c r="AQ737" s="1">
        <f t="shared" si="14"/>
        <v>1</v>
      </c>
      <c r="AR737" s="1">
        <v>935.129</v>
      </c>
      <c r="AS737" s="1">
        <v>38.322</v>
      </c>
      <c r="AT737" s="1">
        <f t="shared" ref="AT737:AU737" si="4576">LN(AN737)</f>
        <v>4.100475728</v>
      </c>
      <c r="AU737" s="1">
        <f t="shared" si="4576"/>
        <v>6.773949563</v>
      </c>
      <c r="AV737" s="1">
        <f t="shared" ref="AV737:AW737" si="4577">LN(AR737)</f>
        <v>6.840684488</v>
      </c>
      <c r="AW737" s="1">
        <f t="shared" si="4577"/>
        <v>3.646024144</v>
      </c>
      <c r="AX737" s="1">
        <v>1873.882</v>
      </c>
      <c r="AY737" s="1">
        <v>0.786</v>
      </c>
      <c r="AZ737" s="1">
        <v>0.402</v>
      </c>
      <c r="BA737" s="1">
        <v>4.182</v>
      </c>
      <c r="BB737" s="1">
        <v>7.314</v>
      </c>
      <c r="BC737" s="1">
        <v>-3.132</v>
      </c>
      <c r="BD737" s="1">
        <v>-8.546</v>
      </c>
      <c r="BE737" s="1">
        <v>-11.678</v>
      </c>
      <c r="BF737" s="1">
        <v>-30.473</v>
      </c>
      <c r="BG737" s="1">
        <v>-1.2</v>
      </c>
      <c r="BH737" s="1">
        <v>81.61999999999999</v>
      </c>
      <c r="BI737" s="1">
        <v>78.036</v>
      </c>
      <c r="BJ737" s="1">
        <f t="shared" ref="BJ737:BM737" si="4578">BF737*1</f>
        <v>-30.473</v>
      </c>
      <c r="BK737" s="1">
        <f t="shared" si="4578"/>
        <v>-1.2</v>
      </c>
      <c r="BL737" s="1">
        <f t="shared" si="4578"/>
        <v>81.62</v>
      </c>
      <c r="BM737" s="1">
        <f t="shared" si="4578"/>
        <v>78.036</v>
      </c>
      <c r="BN737" s="1">
        <f t="shared" si="18"/>
        <v>3.584</v>
      </c>
      <c r="BO737" s="1">
        <v>18.987</v>
      </c>
      <c r="BP737" s="1">
        <v>183.696</v>
      </c>
      <c r="BQ737" s="1">
        <v>0.6600000000000001</v>
      </c>
      <c r="BR737" s="1">
        <f t="shared" ref="BR737:BT737" si="4579">BO737*1</f>
        <v>18.987</v>
      </c>
      <c r="BS737" s="1">
        <f t="shared" si="4579"/>
        <v>183.696</v>
      </c>
      <c r="BT737" s="1">
        <f t="shared" si="4579"/>
        <v>0.66</v>
      </c>
      <c r="BU737" s="1">
        <v>0.6480000000000001</v>
      </c>
      <c r="BV737" s="1">
        <v>157.531</v>
      </c>
      <c r="BW737" s="1">
        <v>0.4182</v>
      </c>
      <c r="BX737" s="1">
        <v>187.3882</v>
      </c>
      <c r="BY737" s="1">
        <v>69.53410000000001</v>
      </c>
      <c r="BZ737" s="1">
        <v>97.3451</v>
      </c>
      <c r="CA737" s="1">
        <f t="shared" ref="CA737:CE737" si="4580">BV737*1</f>
        <v>157.531</v>
      </c>
      <c r="CB737" s="1">
        <f t="shared" si="4580"/>
        <v>0.4182</v>
      </c>
      <c r="CC737" s="1">
        <f t="shared" si="4580"/>
        <v>187.3882</v>
      </c>
      <c r="CD737" s="1">
        <f t="shared" si="4580"/>
        <v>69.5341</v>
      </c>
      <c r="CE737" s="1">
        <f t="shared" si="4580"/>
        <v>97.3451</v>
      </c>
      <c r="CF737" s="1">
        <v>3.0</v>
      </c>
      <c r="CG737" s="1">
        <f t="shared" si="21"/>
        <v>3</v>
      </c>
      <c r="CH737" s="1" t="s">
        <v>2099</v>
      </c>
      <c r="CI737" s="1" t="s">
        <v>1722</v>
      </c>
      <c r="CJ737" s="1" t="s">
        <v>2100</v>
      </c>
      <c r="CK737" s="1" t="s">
        <v>140</v>
      </c>
      <c r="CL737" s="1" t="s">
        <v>408</v>
      </c>
      <c r="CM737" s="1" t="s">
        <v>1725</v>
      </c>
      <c r="CN737" s="1" t="s">
        <v>591</v>
      </c>
      <c r="CO737" s="1" t="s">
        <v>1726</v>
      </c>
      <c r="CP737" s="1" t="s">
        <v>2101</v>
      </c>
      <c r="CQ737" s="1" t="s">
        <v>2102</v>
      </c>
      <c r="CR737" s="1" t="s">
        <v>595</v>
      </c>
      <c r="CS737" s="1" t="s">
        <v>2103</v>
      </c>
      <c r="CT737" s="1" t="s">
        <v>597</v>
      </c>
      <c r="CU737" s="1" t="s">
        <v>170</v>
      </c>
      <c r="CV737" s="1" t="s">
        <v>599</v>
      </c>
      <c r="CW737" s="1">
        <v>0.0</v>
      </c>
      <c r="CX737" s="1" t="s">
        <v>2104</v>
      </c>
      <c r="CY737" s="1">
        <v>0.0</v>
      </c>
      <c r="CZ737" s="1" t="s">
        <v>471</v>
      </c>
      <c r="DA737" s="1">
        <v>0.0</v>
      </c>
      <c r="DB737" s="1">
        <v>0.0</v>
      </c>
      <c r="DC737" s="1">
        <v>0.0</v>
      </c>
      <c r="DD737" s="1">
        <v>0.0</v>
      </c>
      <c r="DE737" s="1">
        <v>0.0</v>
      </c>
      <c r="DF737" s="1">
        <v>2.0</v>
      </c>
      <c r="DG737" s="1">
        <v>15.0</v>
      </c>
      <c r="DH737" s="1" t="s">
        <v>132</v>
      </c>
    </row>
    <row r="738" ht="15.75" customHeight="1">
      <c r="A738" s="1">
        <v>2016.0</v>
      </c>
      <c r="B738" s="1" t="s">
        <v>2097</v>
      </c>
      <c r="C738" s="1">
        <v>148.0</v>
      </c>
      <c r="D738" s="1">
        <v>33.33</v>
      </c>
      <c r="E738" s="1" t="s">
        <v>2098</v>
      </c>
      <c r="F738" s="1" t="s">
        <v>245</v>
      </c>
      <c r="G738" s="1" t="s">
        <v>136</v>
      </c>
      <c r="H738" s="1">
        <v>1233.525</v>
      </c>
      <c r="I738" s="1">
        <f t="shared" ref="I738:I741" si="4587">(H738-H737)/H737</f>
        <v>0.2671670171</v>
      </c>
      <c r="J738" s="3">
        <v>2.0912137858581865E12</v>
      </c>
      <c r="K738" s="3">
        <v>1.2934627315590745</v>
      </c>
      <c r="L738" s="3">
        <v>-0.0940166569157271</v>
      </c>
      <c r="M738" s="3">
        <f t="shared" si="7"/>
        <v>28.36876577</v>
      </c>
      <c r="N738" s="3" t="str">
        <f t="shared" si="8"/>
        <v>#NUM!</v>
      </c>
      <c r="O738" s="1">
        <v>0.0</v>
      </c>
      <c r="P738" s="1" t="s">
        <v>113</v>
      </c>
      <c r="Q738" s="1">
        <v>15.0</v>
      </c>
      <c r="R738" s="1" t="s">
        <v>1357</v>
      </c>
      <c r="S738" s="1">
        <v>4.0</v>
      </c>
      <c r="T738" s="1">
        <f t="shared" si="10"/>
        <v>4</v>
      </c>
      <c r="U738" s="2">
        <v>41422.0</v>
      </c>
      <c r="V738" s="2">
        <v>43465.0</v>
      </c>
      <c r="W738" s="1">
        <v>2043.0</v>
      </c>
      <c r="X738" s="1">
        <v>7.622174594817622</v>
      </c>
      <c r="Y738" s="1">
        <v>2.0</v>
      </c>
      <c r="Z738" s="1">
        <v>84.614</v>
      </c>
      <c r="AA738" s="1">
        <v>429.293</v>
      </c>
      <c r="AB738" s="1">
        <v>804.232</v>
      </c>
      <c r="AC738" s="1">
        <v>8.093</v>
      </c>
      <c r="AD738" s="1">
        <v>601.476</v>
      </c>
      <c r="AE738" s="1">
        <v>194.663</v>
      </c>
      <c r="AF738" s="1">
        <v>142.862</v>
      </c>
      <c r="AG738" s="1">
        <f t="shared" ref="AG738:AL738" si="4581">LN(AA738)</f>
        <v>6.062139669</v>
      </c>
      <c r="AH738" s="1">
        <f t="shared" si="4581"/>
        <v>6.689887785</v>
      </c>
      <c r="AI738" s="1">
        <f t="shared" si="4581"/>
        <v>2.090999491</v>
      </c>
      <c r="AJ738" s="1">
        <f t="shared" si="4581"/>
        <v>6.399386634</v>
      </c>
      <c r="AK738" s="1">
        <f t="shared" si="4581"/>
        <v>5.271269858</v>
      </c>
      <c r="AL738" s="1">
        <f t="shared" si="4581"/>
        <v>4.961879129</v>
      </c>
      <c r="AM738" s="1">
        <f t="shared" si="12"/>
        <v>7.117631203</v>
      </c>
      <c r="AN738" s="1">
        <v>126.705</v>
      </c>
      <c r="AO738" s="1">
        <v>1073.111</v>
      </c>
      <c r="AP738" s="1">
        <f t="shared" si="13"/>
        <v>0.7494397131</v>
      </c>
      <c r="AQ738" s="1">
        <f t="shared" si="14"/>
        <v>1</v>
      </c>
      <c r="AR738" s="1">
        <v>1199.816</v>
      </c>
      <c r="AS738" s="1">
        <v>33.70900000000006</v>
      </c>
      <c r="AT738" s="1">
        <f t="shared" ref="AT738:AU738" si="4582">LN(AN738)</f>
        <v>4.84186155</v>
      </c>
      <c r="AU738" s="1">
        <f t="shared" si="4582"/>
        <v>6.978317186</v>
      </c>
      <c r="AV738" s="1">
        <f t="shared" ref="AV738:AW738" si="4583">LN(AR738)</f>
        <v>7.089923491</v>
      </c>
      <c r="AW738" s="1">
        <f t="shared" si="4583"/>
        <v>3.517764864</v>
      </c>
      <c r="AX738" s="1">
        <v>2145.678</v>
      </c>
      <c r="AY738" s="1">
        <v>-7.368</v>
      </c>
      <c r="AZ738" s="1">
        <v>0.671</v>
      </c>
      <c r="BA738" s="1">
        <v>-7.883</v>
      </c>
      <c r="BB738" s="1">
        <v>8.408</v>
      </c>
      <c r="BC738" s="1">
        <v>-16.291</v>
      </c>
      <c r="BD738" s="1">
        <v>0.0</v>
      </c>
      <c r="BE738" s="1">
        <v>-16.291</v>
      </c>
      <c r="BF738" s="1">
        <v>-48.328</v>
      </c>
      <c r="BG738" s="1">
        <v>-1.321</v>
      </c>
      <c r="BH738" s="1">
        <v>100.915</v>
      </c>
      <c r="BI738" s="1">
        <v>62.697</v>
      </c>
      <c r="BJ738" s="1">
        <f t="shared" ref="BJ738:BM738" si="4584">BF738*1</f>
        <v>-48.328</v>
      </c>
      <c r="BK738" s="1">
        <f t="shared" si="4584"/>
        <v>-1.321</v>
      </c>
      <c r="BL738" s="1">
        <f t="shared" si="4584"/>
        <v>100.915</v>
      </c>
      <c r="BM738" s="1">
        <f t="shared" si="4584"/>
        <v>62.697</v>
      </c>
      <c r="BN738" s="1">
        <f t="shared" si="18"/>
        <v>38.218</v>
      </c>
      <c r="BO738" s="1">
        <v>13.376000000000001</v>
      </c>
      <c r="BP738" s="1">
        <v>265.128</v>
      </c>
      <c r="BQ738" s="1">
        <v>0.7490000000000001</v>
      </c>
      <c r="BR738" s="1">
        <f t="shared" ref="BR738:BT738" si="4585">BO738*1</f>
        <v>13.376</v>
      </c>
      <c r="BS738" s="1">
        <f t="shared" si="4585"/>
        <v>265.128</v>
      </c>
      <c r="BT738" s="1">
        <f t="shared" si="4585"/>
        <v>0.749</v>
      </c>
      <c r="BU738" s="1">
        <v>0.7420000000000001</v>
      </c>
      <c r="BV738" s="1">
        <v>375.879</v>
      </c>
      <c r="BW738" s="1">
        <v>-0.7166359999999999</v>
      </c>
      <c r="BX738" s="1">
        <v>195.061636</v>
      </c>
      <c r="BY738" s="1">
        <v>62.945</v>
      </c>
      <c r="BZ738" s="1">
        <v>112.138636</v>
      </c>
      <c r="CA738" s="1">
        <f t="shared" ref="CA738:CE738" si="4586">BV738*1</f>
        <v>375.879</v>
      </c>
      <c r="CB738" s="1">
        <f t="shared" si="4586"/>
        <v>-0.716636</v>
      </c>
      <c r="CC738" s="1">
        <f t="shared" si="4586"/>
        <v>195.061636</v>
      </c>
      <c r="CD738" s="1">
        <f t="shared" si="4586"/>
        <v>62.945</v>
      </c>
      <c r="CE738" s="1">
        <f t="shared" si="4586"/>
        <v>112.138636</v>
      </c>
      <c r="CF738" s="1">
        <v>3.0</v>
      </c>
      <c r="CG738" s="1">
        <f t="shared" si="21"/>
        <v>3</v>
      </c>
      <c r="CH738" s="1" t="s">
        <v>2099</v>
      </c>
      <c r="CI738" s="1" t="s">
        <v>1722</v>
      </c>
      <c r="CJ738" s="1" t="s">
        <v>2100</v>
      </c>
      <c r="CK738" s="1" t="s">
        <v>140</v>
      </c>
      <c r="CL738" s="1" t="s">
        <v>408</v>
      </c>
      <c r="CM738" s="1" t="s">
        <v>1725</v>
      </c>
      <c r="CN738" s="1" t="s">
        <v>591</v>
      </c>
      <c r="CO738" s="1" t="s">
        <v>1726</v>
      </c>
      <c r="CP738" s="1" t="s">
        <v>2101</v>
      </c>
      <c r="CQ738" s="1" t="s">
        <v>2102</v>
      </c>
      <c r="CR738" s="1" t="s">
        <v>595</v>
      </c>
      <c r="CS738" s="1" t="s">
        <v>2103</v>
      </c>
      <c r="CT738" s="1" t="s">
        <v>597</v>
      </c>
      <c r="CU738" s="1" t="s">
        <v>170</v>
      </c>
      <c r="CV738" s="1" t="s">
        <v>599</v>
      </c>
      <c r="CW738" s="1">
        <v>0.0</v>
      </c>
      <c r="CX738" s="1" t="s">
        <v>2104</v>
      </c>
      <c r="CY738" s="1">
        <v>0.0</v>
      </c>
      <c r="CZ738" s="1" t="s">
        <v>471</v>
      </c>
      <c r="DA738" s="1">
        <v>0.0</v>
      </c>
      <c r="DB738" s="1">
        <v>0.0</v>
      </c>
      <c r="DC738" s="1">
        <v>0.0</v>
      </c>
      <c r="DD738" s="1">
        <v>0.0</v>
      </c>
      <c r="DE738" s="1">
        <v>0.0</v>
      </c>
      <c r="DF738" s="1">
        <v>2.0</v>
      </c>
      <c r="DG738" s="1">
        <v>15.0</v>
      </c>
      <c r="DH738" s="1" t="s">
        <v>132</v>
      </c>
    </row>
    <row r="739" ht="15.75" customHeight="1">
      <c r="A739" s="1">
        <v>2017.0</v>
      </c>
      <c r="B739" s="1" t="s">
        <v>2097</v>
      </c>
      <c r="C739" s="1">
        <v>148.0</v>
      </c>
      <c r="D739" s="1">
        <v>33.33</v>
      </c>
      <c r="E739" s="1" t="s">
        <v>2098</v>
      </c>
      <c r="F739" s="1" t="s">
        <v>245</v>
      </c>
      <c r="G739" s="1" t="s">
        <v>136</v>
      </c>
      <c r="H739" s="1">
        <v>1227.46</v>
      </c>
      <c r="I739" s="1">
        <f t="shared" si="4587"/>
        <v>-0.00491680347</v>
      </c>
      <c r="J739" s="3">
        <v>2.1260922840536946E12</v>
      </c>
      <c r="K739" s="3">
        <v>1.6678590410685672</v>
      </c>
      <c r="L739" s="3">
        <v>1.22653316645808</v>
      </c>
      <c r="M739" s="3">
        <f t="shared" si="7"/>
        <v>28.3853068</v>
      </c>
      <c r="N739" s="3">
        <f t="shared" si="8"/>
        <v>0.2041916259</v>
      </c>
      <c r="O739" s="1">
        <v>0.0</v>
      </c>
      <c r="P739" s="1" t="s">
        <v>113</v>
      </c>
      <c r="Q739" s="1">
        <v>15.0</v>
      </c>
      <c r="R739" s="1" t="s">
        <v>1357</v>
      </c>
      <c r="S739" s="1">
        <v>4.0</v>
      </c>
      <c r="T739" s="1">
        <f t="shared" si="10"/>
        <v>4</v>
      </c>
      <c r="U739" s="2">
        <v>41422.0</v>
      </c>
      <c r="V739" s="2">
        <v>43100.0</v>
      </c>
      <c r="W739" s="1">
        <v>1678.0</v>
      </c>
      <c r="X739" s="1">
        <v>7.425357887027151</v>
      </c>
      <c r="Y739" s="1">
        <v>2.0</v>
      </c>
      <c r="Z739" s="1">
        <v>109.934</v>
      </c>
      <c r="AA739" s="1">
        <v>434.06</v>
      </c>
      <c r="AB739" s="1">
        <v>793.4</v>
      </c>
      <c r="AC739" s="1">
        <v>22.963</v>
      </c>
      <c r="AD739" s="1">
        <v>430.973</v>
      </c>
      <c r="AE739" s="1">
        <v>339.464</v>
      </c>
      <c r="AF739" s="1">
        <v>135.377</v>
      </c>
      <c r="AG739" s="1">
        <f t="shared" ref="AG739:AL739" si="4588">LN(AA739)</f>
        <v>6.073182773</v>
      </c>
      <c r="AH739" s="1">
        <f t="shared" si="4588"/>
        <v>6.676327508</v>
      </c>
      <c r="AI739" s="1">
        <f t="shared" si="4588"/>
        <v>3.133884225</v>
      </c>
      <c r="AJ739" s="1">
        <f t="shared" si="4588"/>
        <v>6.066045443</v>
      </c>
      <c r="AK739" s="1">
        <f t="shared" si="4588"/>
        <v>5.827367903</v>
      </c>
      <c r="AL739" s="1">
        <f t="shared" si="4588"/>
        <v>4.908063479</v>
      </c>
      <c r="AM739" s="1">
        <f t="shared" si="12"/>
        <v>7.112702273</v>
      </c>
      <c r="AN739" s="1">
        <v>228.936</v>
      </c>
      <c r="AO739" s="1">
        <v>951.965</v>
      </c>
      <c r="AP739" s="1">
        <f t="shared" si="13"/>
        <v>0.8334340023</v>
      </c>
      <c r="AQ739" s="1">
        <f t="shared" si="14"/>
        <v>1</v>
      </c>
      <c r="AR739" s="1">
        <v>1180.901</v>
      </c>
      <c r="AS739" s="1">
        <v>46.55899999999997</v>
      </c>
      <c r="AT739" s="1">
        <f t="shared" ref="AT739:AU739" si="4589">LN(AN739)</f>
        <v>5.433442489</v>
      </c>
      <c r="AU739" s="1">
        <f t="shared" si="4589"/>
        <v>6.858528269</v>
      </c>
      <c r="AV739" s="1">
        <f t="shared" ref="AV739:AW739" si="4590">LN(AR739)</f>
        <v>7.074032985</v>
      </c>
      <c r="AW739" s="1">
        <f t="shared" si="4590"/>
        <v>3.840720326</v>
      </c>
      <c r="AX739" s="1">
        <v>2468.775</v>
      </c>
      <c r="AY739" s="1">
        <v>2.431</v>
      </c>
      <c r="AZ739" s="1">
        <v>0.682</v>
      </c>
      <c r="BA739" s="1">
        <v>2.356</v>
      </c>
      <c r="BB739" s="1">
        <v>5.797</v>
      </c>
      <c r="BC739" s="1">
        <v>-3.4410000000000003</v>
      </c>
      <c r="BD739" s="1">
        <v>0.0</v>
      </c>
      <c r="BE739" s="1">
        <v>-3.4410000000000003</v>
      </c>
      <c r="BF739" s="1">
        <v>-7.391</v>
      </c>
      <c r="BG739" s="1">
        <v>-0.28</v>
      </c>
      <c r="BH739" s="1">
        <v>62.845</v>
      </c>
      <c r="BI739" s="1">
        <v>65.307</v>
      </c>
      <c r="BJ739" s="1">
        <f t="shared" ref="BJ739:BM739" si="4591">BF739*1</f>
        <v>-7.391</v>
      </c>
      <c r="BK739" s="1">
        <f t="shared" si="4591"/>
        <v>-0.28</v>
      </c>
      <c r="BL739" s="1">
        <f t="shared" si="4591"/>
        <v>62.845</v>
      </c>
      <c r="BM739" s="1">
        <f t="shared" si="4591"/>
        <v>65.307</v>
      </c>
      <c r="BN739" s="1">
        <f t="shared" si="18"/>
        <v>-2.462</v>
      </c>
      <c r="BO739" s="1">
        <v>8.961</v>
      </c>
      <c r="BP739" s="1">
        <v>107.51100000000001</v>
      </c>
      <c r="BQ739" s="1">
        <v>0.8330000000000001</v>
      </c>
      <c r="BR739" s="1">
        <f t="shared" ref="BR739:BT739" si="4592">BO739*1</f>
        <v>8.961</v>
      </c>
      <c r="BS739" s="1">
        <f t="shared" si="4592"/>
        <v>107.511</v>
      </c>
      <c r="BT739" s="1">
        <f t="shared" si="4592"/>
        <v>0.833</v>
      </c>
      <c r="BU739" s="1">
        <v>0.809</v>
      </c>
      <c r="BV739" s="1">
        <v>491.712</v>
      </c>
      <c r="BW739" s="1">
        <v>0.214182</v>
      </c>
      <c r="BX739" s="1">
        <v>224.434091</v>
      </c>
      <c r="BY739" s="1">
        <v>67.66427300000001</v>
      </c>
      <c r="BZ739" s="1">
        <v>111.58727300000001</v>
      </c>
      <c r="CA739" s="1">
        <f t="shared" ref="CA739:CE739" si="4593">BV739*1</f>
        <v>491.712</v>
      </c>
      <c r="CB739" s="1">
        <f t="shared" si="4593"/>
        <v>0.214182</v>
      </c>
      <c r="CC739" s="1">
        <f t="shared" si="4593"/>
        <v>224.434091</v>
      </c>
      <c r="CD739" s="1">
        <f t="shared" si="4593"/>
        <v>67.664273</v>
      </c>
      <c r="CE739" s="1">
        <f t="shared" si="4593"/>
        <v>111.587273</v>
      </c>
      <c r="CF739" s="1">
        <v>3.0</v>
      </c>
      <c r="CG739" s="1">
        <f t="shared" si="21"/>
        <v>3</v>
      </c>
      <c r="CH739" s="1" t="s">
        <v>2099</v>
      </c>
      <c r="CI739" s="1" t="s">
        <v>1722</v>
      </c>
      <c r="CJ739" s="1" t="s">
        <v>2100</v>
      </c>
      <c r="CK739" s="1" t="s">
        <v>140</v>
      </c>
      <c r="CL739" s="1" t="s">
        <v>408</v>
      </c>
      <c r="CM739" s="1" t="s">
        <v>1725</v>
      </c>
      <c r="CN739" s="1" t="s">
        <v>591</v>
      </c>
      <c r="CO739" s="1" t="s">
        <v>1726</v>
      </c>
      <c r="CP739" s="1" t="s">
        <v>2101</v>
      </c>
      <c r="CQ739" s="1" t="s">
        <v>2102</v>
      </c>
      <c r="CR739" s="1" t="s">
        <v>595</v>
      </c>
      <c r="CS739" s="1" t="s">
        <v>2103</v>
      </c>
      <c r="CT739" s="1" t="s">
        <v>597</v>
      </c>
      <c r="CU739" s="1" t="s">
        <v>170</v>
      </c>
      <c r="CV739" s="1" t="s">
        <v>599</v>
      </c>
      <c r="CW739" s="1">
        <v>0.0</v>
      </c>
      <c r="CX739" s="1" t="s">
        <v>2104</v>
      </c>
      <c r="CY739" s="1">
        <v>0.0</v>
      </c>
      <c r="CZ739" s="1" t="s">
        <v>471</v>
      </c>
      <c r="DA739" s="1">
        <v>0.0</v>
      </c>
      <c r="DB739" s="1">
        <v>0.0</v>
      </c>
      <c r="DC739" s="1">
        <v>0.0</v>
      </c>
      <c r="DD739" s="1">
        <v>0.0</v>
      </c>
      <c r="DE739" s="1">
        <v>0.0</v>
      </c>
      <c r="DF739" s="1">
        <v>2.0</v>
      </c>
      <c r="DG739" s="1">
        <v>15.0</v>
      </c>
      <c r="DH739" s="1" t="s">
        <v>132</v>
      </c>
    </row>
    <row r="740" ht="15.75" customHeight="1">
      <c r="A740" s="1">
        <v>2018.0</v>
      </c>
      <c r="B740" s="1" t="s">
        <v>2097</v>
      </c>
      <c r="C740" s="1">
        <v>148.0</v>
      </c>
      <c r="D740" s="1">
        <v>33.33</v>
      </c>
      <c r="E740" s="1" t="s">
        <v>2098</v>
      </c>
      <c r="F740" s="1" t="s">
        <v>245</v>
      </c>
      <c r="G740" s="1" t="s">
        <v>136</v>
      </c>
      <c r="H740" s="1">
        <v>1606.009</v>
      </c>
      <c r="I740" s="1">
        <f t="shared" si="4587"/>
        <v>0.3084002737</v>
      </c>
      <c r="J740" s="3">
        <v>2.14611448585804E12</v>
      </c>
      <c r="K740" s="3">
        <v>0.9417371933719778</v>
      </c>
      <c r="L740" s="3">
        <v>1.13748763600395</v>
      </c>
      <c r="M740" s="3">
        <f t="shared" si="7"/>
        <v>28.39468011</v>
      </c>
      <c r="N740" s="3">
        <f t="shared" si="8"/>
        <v>0.1288220023</v>
      </c>
      <c r="O740" s="1">
        <v>0.0</v>
      </c>
      <c r="P740" s="1" t="s">
        <v>113</v>
      </c>
      <c r="Q740" s="1">
        <v>15.0</v>
      </c>
      <c r="R740" s="1" t="s">
        <v>1357</v>
      </c>
      <c r="S740" s="1">
        <v>4.0</v>
      </c>
      <c r="T740" s="1">
        <f t="shared" si="10"/>
        <v>4</v>
      </c>
      <c r="U740" s="2">
        <v>41422.0</v>
      </c>
      <c r="V740" s="2">
        <v>42735.0</v>
      </c>
      <c r="W740" s="1">
        <v>1313.0</v>
      </c>
      <c r="X740" s="1">
        <v>7.180069874302796</v>
      </c>
      <c r="Y740" s="1">
        <v>2.0</v>
      </c>
      <c r="Z740" s="1">
        <v>98.441</v>
      </c>
      <c r="AA740" s="1">
        <v>637.467</v>
      </c>
      <c r="AB740" s="1">
        <v>968.542</v>
      </c>
      <c r="AC740" s="1">
        <v>32.062</v>
      </c>
      <c r="AD740" s="1">
        <v>748.655</v>
      </c>
      <c r="AE740" s="1">
        <v>187.82500000000002</v>
      </c>
      <c r="AF740" s="1">
        <v>51.345</v>
      </c>
      <c r="AG740" s="1">
        <f t="shared" ref="AG740:AL740" si="4594">LN(AA740)</f>
        <v>6.457502511</v>
      </c>
      <c r="AH740" s="1">
        <f t="shared" si="4594"/>
        <v>6.875791848</v>
      </c>
      <c r="AI740" s="1">
        <f t="shared" si="4594"/>
        <v>3.467671528</v>
      </c>
      <c r="AJ740" s="1">
        <f t="shared" si="4594"/>
        <v>6.618278263</v>
      </c>
      <c r="AK740" s="1">
        <f t="shared" si="4594"/>
        <v>5.235510678</v>
      </c>
      <c r="AL740" s="1">
        <f t="shared" si="4594"/>
        <v>3.938567561</v>
      </c>
      <c r="AM740" s="1">
        <f t="shared" si="12"/>
        <v>7.381507498</v>
      </c>
      <c r="AN740" s="1">
        <v>287.895</v>
      </c>
      <c r="AO740" s="1">
        <v>1278.979</v>
      </c>
      <c r="AP740" s="1">
        <f t="shared" si="13"/>
        <v>0.7572774846</v>
      </c>
      <c r="AQ740" s="1">
        <f t="shared" si="14"/>
        <v>1</v>
      </c>
      <c r="AR740" s="1">
        <v>1566.874</v>
      </c>
      <c r="AS740" s="1">
        <v>39.13499999999999</v>
      </c>
      <c r="AT740" s="1">
        <f t="shared" ref="AT740:AU740" si="4595">LN(AN740)</f>
        <v>5.66259583</v>
      </c>
      <c r="AU740" s="1">
        <f t="shared" si="4595"/>
        <v>7.153817382</v>
      </c>
      <c r="AV740" s="1">
        <f t="shared" ref="AV740:AW740" si="4596">LN(AR740)</f>
        <v>7.356837831</v>
      </c>
      <c r="AW740" s="1">
        <f t="shared" si="4596"/>
        <v>3.667017207</v>
      </c>
      <c r="AX740" s="1">
        <v>3370.7380000000003</v>
      </c>
      <c r="AY740" s="1">
        <v>-1.026</v>
      </c>
      <c r="AZ740" s="1">
        <v>0.11</v>
      </c>
      <c r="BA740" s="1">
        <v>-1.127</v>
      </c>
      <c r="BB740" s="1">
        <v>9.737</v>
      </c>
      <c r="BC740" s="1">
        <v>-10.864</v>
      </c>
      <c r="BD740" s="1">
        <v>0.0</v>
      </c>
      <c r="BE740" s="1">
        <v>-10.864</v>
      </c>
      <c r="BF740" s="1">
        <v>-27.759999999999998</v>
      </c>
      <c r="BG740" s="1">
        <v>-0.6760000000000002</v>
      </c>
      <c r="BH740" s="1">
        <v>79.958</v>
      </c>
      <c r="BI740" s="1">
        <v>60.706</v>
      </c>
      <c r="BJ740" s="1">
        <f t="shared" ref="BJ740:BM740" si="4597">BF740*1</f>
        <v>-27.76</v>
      </c>
      <c r="BK740" s="1">
        <f t="shared" si="4597"/>
        <v>-0.676</v>
      </c>
      <c r="BL740" s="1">
        <f t="shared" si="4597"/>
        <v>79.958</v>
      </c>
      <c r="BM740" s="1">
        <f t="shared" si="4597"/>
        <v>60.706</v>
      </c>
      <c r="BN740" s="1">
        <f t="shared" si="18"/>
        <v>19.252</v>
      </c>
      <c r="BO740" s="1">
        <v>10.307</v>
      </c>
      <c r="BP740" s="1">
        <v>105.13199999999999</v>
      </c>
      <c r="BQ740" s="1">
        <v>0.7570000000000001</v>
      </c>
      <c r="BR740" s="1">
        <f t="shared" ref="BR740:BT740" si="4598">BO740*1</f>
        <v>10.307</v>
      </c>
      <c r="BS740" s="1">
        <f t="shared" si="4598"/>
        <v>105.132</v>
      </c>
      <c r="BT740" s="1">
        <f t="shared" si="4598"/>
        <v>0.757</v>
      </c>
      <c r="BU740" s="1">
        <v>0.7320000000000001</v>
      </c>
      <c r="BV740" s="1">
        <v>735.7840000000001</v>
      </c>
      <c r="BW740" s="1">
        <v>-0.09391700000000001</v>
      </c>
      <c r="BX740" s="1">
        <v>280.89483300000006</v>
      </c>
      <c r="BY740" s="1">
        <v>73.49391699999998</v>
      </c>
      <c r="BZ740" s="1">
        <v>133.834083</v>
      </c>
      <c r="CA740" s="1">
        <f t="shared" ref="CA740:CE740" si="4599">BV740*1</f>
        <v>735.784</v>
      </c>
      <c r="CB740" s="1">
        <f t="shared" si="4599"/>
        <v>-0.093917</v>
      </c>
      <c r="CC740" s="1">
        <f t="shared" si="4599"/>
        <v>280.894833</v>
      </c>
      <c r="CD740" s="1">
        <f t="shared" si="4599"/>
        <v>73.493917</v>
      </c>
      <c r="CE740" s="1">
        <f t="shared" si="4599"/>
        <v>133.834083</v>
      </c>
      <c r="CF740" s="1">
        <v>3.0</v>
      </c>
      <c r="CG740" s="1">
        <f t="shared" si="21"/>
        <v>3</v>
      </c>
      <c r="CH740" s="1" t="s">
        <v>2099</v>
      </c>
      <c r="CI740" s="1" t="s">
        <v>1722</v>
      </c>
      <c r="CJ740" s="1" t="s">
        <v>2100</v>
      </c>
      <c r="CK740" s="1" t="s">
        <v>140</v>
      </c>
      <c r="CL740" s="1" t="s">
        <v>408</v>
      </c>
      <c r="CM740" s="1" t="s">
        <v>1725</v>
      </c>
      <c r="CN740" s="1" t="s">
        <v>591</v>
      </c>
      <c r="CO740" s="1" t="s">
        <v>1726</v>
      </c>
      <c r="CP740" s="1" t="s">
        <v>2101</v>
      </c>
      <c r="CQ740" s="1" t="s">
        <v>2102</v>
      </c>
      <c r="CR740" s="1" t="s">
        <v>595</v>
      </c>
      <c r="CS740" s="1" t="s">
        <v>2103</v>
      </c>
      <c r="CT740" s="1" t="s">
        <v>597</v>
      </c>
      <c r="CU740" s="1" t="s">
        <v>170</v>
      </c>
      <c r="CV740" s="1" t="s">
        <v>599</v>
      </c>
      <c r="CW740" s="1">
        <v>0.0</v>
      </c>
      <c r="CX740" s="1" t="s">
        <v>2104</v>
      </c>
      <c r="CY740" s="1">
        <v>0.0</v>
      </c>
      <c r="CZ740" s="1" t="s">
        <v>471</v>
      </c>
      <c r="DA740" s="1">
        <v>0.0</v>
      </c>
      <c r="DB740" s="1">
        <v>0.0</v>
      </c>
      <c r="DC740" s="1">
        <v>0.0</v>
      </c>
      <c r="DD740" s="1">
        <v>0.0</v>
      </c>
      <c r="DE740" s="1">
        <v>0.0</v>
      </c>
      <c r="DF740" s="1">
        <v>2.0</v>
      </c>
      <c r="DG740" s="1">
        <v>15.0</v>
      </c>
      <c r="DH740" s="1" t="s">
        <v>132</v>
      </c>
    </row>
    <row r="741" ht="15.75" customHeight="1">
      <c r="A741" s="1">
        <v>2019.0</v>
      </c>
      <c r="B741" s="1" t="s">
        <v>2097</v>
      </c>
      <c r="C741" s="1">
        <v>148.0</v>
      </c>
      <c r="D741" s="1">
        <v>33.33</v>
      </c>
      <c r="E741" s="1" t="s">
        <v>2098</v>
      </c>
      <c r="F741" s="1" t="s">
        <v>245</v>
      </c>
      <c r="G741" s="1" t="s">
        <v>136</v>
      </c>
      <c r="H741" s="1">
        <v>1861.289</v>
      </c>
      <c r="I741" s="1">
        <f t="shared" si="4587"/>
        <v>0.158953032</v>
      </c>
      <c r="J741" s="3">
        <v>2.1522834905985745E12</v>
      </c>
      <c r="K741" s="3">
        <v>0.28744993713920053</v>
      </c>
      <c r="L741" s="3">
        <v>0.611246943765291</v>
      </c>
      <c r="M741" s="3">
        <f t="shared" si="7"/>
        <v>28.39755048</v>
      </c>
      <c r="N741" s="3">
        <f t="shared" si="8"/>
        <v>-0.4922542382</v>
      </c>
      <c r="O741" s="1">
        <v>0.0</v>
      </c>
      <c r="P741" s="1" t="s">
        <v>113</v>
      </c>
      <c r="Q741" s="1">
        <v>15.0</v>
      </c>
      <c r="R741" s="1" t="s">
        <v>1357</v>
      </c>
      <c r="S741" s="1">
        <v>4.0</v>
      </c>
      <c r="T741" s="1">
        <f t="shared" si="10"/>
        <v>4</v>
      </c>
      <c r="U741" s="2">
        <v>41422.0</v>
      </c>
      <c r="V741" s="2">
        <v>42369.0</v>
      </c>
      <c r="W741" s="1">
        <v>947.0</v>
      </c>
      <c r="X741" s="1">
        <v>6.853299093186078</v>
      </c>
      <c r="Y741" s="1">
        <v>2.0</v>
      </c>
      <c r="Z741" s="1">
        <v>116.744</v>
      </c>
      <c r="AA741" s="1">
        <v>630.664</v>
      </c>
      <c r="AB741" s="1">
        <v>1230.625</v>
      </c>
      <c r="AC741" s="1">
        <v>40.028</v>
      </c>
      <c r="AD741" s="1">
        <v>831.0360000000001</v>
      </c>
      <c r="AE741" s="1">
        <v>359.56100000000004</v>
      </c>
      <c r="AF741" s="1">
        <v>66.56400000000001</v>
      </c>
      <c r="AG741" s="1">
        <f t="shared" ref="AG741:AL741" si="4600">LN(AA741)</f>
        <v>6.446773233</v>
      </c>
      <c r="AH741" s="1">
        <f t="shared" si="4600"/>
        <v>7.115277449</v>
      </c>
      <c r="AI741" s="1">
        <f t="shared" si="4600"/>
        <v>3.689579209</v>
      </c>
      <c r="AJ741" s="1">
        <f t="shared" si="4600"/>
        <v>6.722673115</v>
      </c>
      <c r="AK741" s="1">
        <f t="shared" si="4600"/>
        <v>5.884883843</v>
      </c>
      <c r="AL741" s="1">
        <f t="shared" si="4600"/>
        <v>4.198163891</v>
      </c>
      <c r="AM741" s="1">
        <f t="shared" si="12"/>
        <v>7.529024537</v>
      </c>
      <c r="AN741" s="1">
        <v>310.96</v>
      </c>
      <c r="AO741" s="1">
        <v>1179.174</v>
      </c>
      <c r="AP741" s="1">
        <f t="shared" si="13"/>
        <v>1.043633086</v>
      </c>
      <c r="AQ741" s="1">
        <f t="shared" si="14"/>
        <v>0</v>
      </c>
      <c r="AR741" s="1">
        <v>1490.134</v>
      </c>
      <c r="AS741" s="1">
        <v>371.155</v>
      </c>
      <c r="AT741" s="1">
        <f t="shared" ref="AT741:AU741" si="4601">LN(AN741)</f>
        <v>5.739664287</v>
      </c>
      <c r="AU741" s="1">
        <f t="shared" si="4601"/>
        <v>7.072569472</v>
      </c>
      <c r="AV741" s="1">
        <f t="shared" ref="AV741:AW741" si="4602">LN(AR741)</f>
        <v>7.306621328</v>
      </c>
      <c r="AW741" s="1">
        <f t="shared" si="4602"/>
        <v>5.916619765</v>
      </c>
      <c r="AX741" s="1">
        <v>3329.031</v>
      </c>
      <c r="AY741" s="1">
        <v>31.195</v>
      </c>
      <c r="AZ741" s="1">
        <v>0.17500000000000002</v>
      </c>
      <c r="BA741" s="1">
        <v>31.021</v>
      </c>
      <c r="BB741" s="1">
        <v>9.865</v>
      </c>
      <c r="BC741" s="1">
        <v>21.156</v>
      </c>
      <c r="BD741" s="1">
        <v>0.0</v>
      </c>
      <c r="BE741" s="1">
        <v>21.156</v>
      </c>
      <c r="BF741" s="1">
        <v>5.7</v>
      </c>
      <c r="BG741" s="1">
        <v>1.137</v>
      </c>
      <c r="BH741" s="1">
        <v>89.868</v>
      </c>
      <c r="BI741" s="1">
        <v>36.536</v>
      </c>
      <c r="BJ741" s="1">
        <f t="shared" ref="BJ741:BM741" si="4603">BF741*1</f>
        <v>5.7</v>
      </c>
      <c r="BK741" s="1">
        <f t="shared" si="4603"/>
        <v>1.137</v>
      </c>
      <c r="BL741" s="1">
        <f t="shared" si="4603"/>
        <v>89.868</v>
      </c>
      <c r="BM741" s="1">
        <f t="shared" si="4603"/>
        <v>36.536</v>
      </c>
      <c r="BN741" s="1">
        <f t="shared" si="18"/>
        <v>53.332</v>
      </c>
      <c r="BO741" s="1">
        <v>4.88</v>
      </c>
      <c r="BP741" s="1">
        <v>83.16799999999999</v>
      </c>
      <c r="BQ741" s="1">
        <v>1.044</v>
      </c>
      <c r="BR741" s="1">
        <f t="shared" ref="BR741:BT741" si="4604">BO741*1</f>
        <v>4.88</v>
      </c>
      <c r="BS741" s="1">
        <f t="shared" si="4604"/>
        <v>83.168</v>
      </c>
      <c r="BT741" s="1">
        <f t="shared" si="4604"/>
        <v>1.044</v>
      </c>
      <c r="BU741" s="1">
        <v>1.01</v>
      </c>
      <c r="BV741" s="1">
        <v>83.782</v>
      </c>
      <c r="BW741" s="1">
        <v>2.068067</v>
      </c>
      <c r="BX741" s="1">
        <v>221.9354</v>
      </c>
      <c r="BY741" s="1">
        <v>67.036532</v>
      </c>
      <c r="BZ741" s="1">
        <v>124.085933</v>
      </c>
      <c r="CA741" s="1">
        <f t="shared" ref="CA741:CE741" si="4605">BV741*1</f>
        <v>83.782</v>
      </c>
      <c r="CB741" s="1">
        <f t="shared" si="4605"/>
        <v>2.068067</v>
      </c>
      <c r="CC741" s="1">
        <f t="shared" si="4605"/>
        <v>221.9354</v>
      </c>
      <c r="CD741" s="1">
        <f t="shared" si="4605"/>
        <v>67.036532</v>
      </c>
      <c r="CE741" s="1">
        <f t="shared" si="4605"/>
        <v>124.085933</v>
      </c>
      <c r="CF741" s="1">
        <v>3.0</v>
      </c>
      <c r="CG741" s="1">
        <f t="shared" si="21"/>
        <v>3</v>
      </c>
      <c r="CH741" s="1" t="s">
        <v>2099</v>
      </c>
      <c r="CI741" s="1" t="s">
        <v>1722</v>
      </c>
      <c r="CJ741" s="1" t="s">
        <v>2100</v>
      </c>
      <c r="CK741" s="1" t="s">
        <v>140</v>
      </c>
      <c r="CL741" s="1" t="s">
        <v>408</v>
      </c>
      <c r="CM741" s="1" t="s">
        <v>1725</v>
      </c>
      <c r="CN741" s="1" t="s">
        <v>591</v>
      </c>
      <c r="CO741" s="1" t="s">
        <v>1726</v>
      </c>
      <c r="CP741" s="1" t="s">
        <v>2101</v>
      </c>
      <c r="CQ741" s="1" t="s">
        <v>2102</v>
      </c>
      <c r="CR741" s="1" t="s">
        <v>595</v>
      </c>
      <c r="CS741" s="1" t="s">
        <v>2103</v>
      </c>
      <c r="CT741" s="1" t="s">
        <v>597</v>
      </c>
      <c r="CU741" s="1" t="s">
        <v>170</v>
      </c>
      <c r="CV741" s="1" t="s">
        <v>599</v>
      </c>
      <c r="CW741" s="1">
        <v>0.0</v>
      </c>
      <c r="CX741" s="1" t="s">
        <v>2104</v>
      </c>
      <c r="CY741" s="1">
        <v>0.0</v>
      </c>
      <c r="CZ741" s="1" t="s">
        <v>471</v>
      </c>
      <c r="DA741" s="1">
        <v>0.0</v>
      </c>
      <c r="DB741" s="1">
        <v>0.0</v>
      </c>
      <c r="DC741" s="1">
        <v>0.0</v>
      </c>
      <c r="DD741" s="1">
        <v>0.0</v>
      </c>
      <c r="DE741" s="1">
        <v>0.0</v>
      </c>
      <c r="DF741" s="1">
        <v>2.0</v>
      </c>
      <c r="DG741" s="1">
        <v>15.0</v>
      </c>
      <c r="DH741" s="1" t="s">
        <v>132</v>
      </c>
    </row>
    <row r="742" ht="15.75" customHeight="1">
      <c r="A742" s="1">
        <v>2015.0</v>
      </c>
      <c r="B742" s="1" t="s">
        <v>2105</v>
      </c>
      <c r="C742" s="1">
        <v>149.0</v>
      </c>
      <c r="D742" s="1">
        <v>66.66</v>
      </c>
      <c r="E742" s="1" t="s">
        <v>2106</v>
      </c>
      <c r="F742" s="1" t="s">
        <v>585</v>
      </c>
      <c r="G742" s="1" t="s">
        <v>136</v>
      </c>
      <c r="H742" s="1">
        <v>8197.438</v>
      </c>
      <c r="I742" s="1"/>
      <c r="J742" s="3">
        <v>2.0645101169067312E12</v>
      </c>
      <c r="K742" s="3">
        <v>0.7783043507165814</v>
      </c>
      <c r="L742" s="3">
        <v>0.0387903996579552</v>
      </c>
      <c r="M742" s="3">
        <f t="shared" si="7"/>
        <v>28.35591408</v>
      </c>
      <c r="N742" s="3">
        <f t="shared" si="8"/>
        <v>-3.249582494</v>
      </c>
      <c r="O742" s="1">
        <v>0.0</v>
      </c>
      <c r="P742" s="1" t="s">
        <v>113</v>
      </c>
      <c r="Q742" s="1">
        <v>17.0</v>
      </c>
      <c r="R742" s="1" t="s">
        <v>157</v>
      </c>
      <c r="S742" s="1">
        <f t="shared" ref="S742:S1266" si="4612">IF(R742="Public limited companies",0,1)</f>
        <v>1</v>
      </c>
      <c r="T742" s="1">
        <f t="shared" si="10"/>
        <v>1</v>
      </c>
      <c r="U742" s="2">
        <v>32562.0</v>
      </c>
      <c r="V742" s="2">
        <v>43830.0</v>
      </c>
      <c r="W742" s="1">
        <v>11268.0</v>
      </c>
      <c r="X742" s="1">
        <v>9.329722128996263</v>
      </c>
      <c r="Y742" s="1">
        <v>3.0</v>
      </c>
      <c r="Z742" s="1">
        <v>1526.7</v>
      </c>
      <c r="AA742" s="1">
        <v>2129.119</v>
      </c>
      <c r="AB742" s="1">
        <v>6068.319</v>
      </c>
      <c r="AC742" s="1">
        <v>28.478</v>
      </c>
      <c r="AD742" s="1">
        <v>3152.4900000000002</v>
      </c>
      <c r="AE742" s="1">
        <v>2887.351</v>
      </c>
      <c r="AF742" s="1">
        <v>2682.7980000000002</v>
      </c>
      <c r="AG742" s="1">
        <f t="shared" ref="AG742:AL742" si="4606">LN(AA742)</f>
        <v>7.663463558</v>
      </c>
      <c r="AH742" s="1">
        <f t="shared" si="4606"/>
        <v>8.71083691</v>
      </c>
      <c r="AI742" s="1">
        <f t="shared" si="4606"/>
        <v>3.349131859</v>
      </c>
      <c r="AJ742" s="1">
        <f t="shared" si="4606"/>
        <v>8.055947896</v>
      </c>
      <c r="AK742" s="1">
        <f t="shared" si="4606"/>
        <v>7.968094752</v>
      </c>
      <c r="AL742" s="1">
        <f t="shared" si="4606"/>
        <v>7.894615559</v>
      </c>
      <c r="AM742" s="1">
        <f t="shared" si="12"/>
        <v>9.011576945</v>
      </c>
      <c r="AN742" s="1">
        <v>2002.722</v>
      </c>
      <c r="AO742" s="1">
        <v>1594.018</v>
      </c>
      <c r="AP742" s="1">
        <f t="shared" si="13"/>
        <v>3.806932544</v>
      </c>
      <c r="AQ742" s="1">
        <f t="shared" si="14"/>
        <v>0</v>
      </c>
      <c r="AR742" s="1">
        <v>3596.74</v>
      </c>
      <c r="AS742" s="1">
        <v>4600.698</v>
      </c>
      <c r="AT742" s="1">
        <f t="shared" ref="AT742:AU742" si="4607">LN(AN742)</f>
        <v>7.602262534</v>
      </c>
      <c r="AU742" s="1">
        <f t="shared" si="4607"/>
        <v>7.374013152</v>
      </c>
      <c r="AV742" s="1">
        <f t="shared" ref="AV742:AW742" si="4608">LN(AR742)</f>
        <v>8.187783159</v>
      </c>
      <c r="AW742" s="1">
        <f t="shared" si="4608"/>
        <v>8.43396331</v>
      </c>
      <c r="AX742" s="1">
        <v>4321.048</v>
      </c>
      <c r="AY742" s="1">
        <v>1564.75</v>
      </c>
      <c r="AZ742" s="1">
        <v>6.783</v>
      </c>
      <c r="BA742" s="1">
        <v>1580.105</v>
      </c>
      <c r="BB742" s="1">
        <v>447.778</v>
      </c>
      <c r="BC742" s="1">
        <v>1132.327</v>
      </c>
      <c r="BD742" s="1">
        <v>0.0</v>
      </c>
      <c r="BE742" s="1">
        <v>1132.327</v>
      </c>
      <c r="BF742" s="1">
        <v>24.612000000000002</v>
      </c>
      <c r="BG742" s="1">
        <v>13.813</v>
      </c>
      <c r="BH742" s="1">
        <v>262.64400000000006</v>
      </c>
      <c r="BI742" s="1">
        <v>65.284</v>
      </c>
      <c r="BJ742" s="1">
        <f t="shared" ref="BJ742:BM742" si="4609">BF742*1</f>
        <v>24.612</v>
      </c>
      <c r="BK742" s="1">
        <f t="shared" si="4609"/>
        <v>13.813</v>
      </c>
      <c r="BL742" s="1">
        <f t="shared" si="4609"/>
        <v>262.644</v>
      </c>
      <c r="BM742" s="1">
        <f t="shared" si="4609"/>
        <v>65.284</v>
      </c>
      <c r="BN742" s="1">
        <f t="shared" si="18"/>
        <v>197.36</v>
      </c>
      <c r="BO742" s="1">
        <v>0.6540000000000001</v>
      </c>
      <c r="BP742" s="1">
        <v>151.73299999999998</v>
      </c>
      <c r="BQ742" s="1">
        <v>3.807</v>
      </c>
      <c r="BR742" s="1">
        <f t="shared" ref="BR742:BT742" si="4610">BO742*1</f>
        <v>0.654</v>
      </c>
      <c r="BS742" s="1">
        <f t="shared" si="4610"/>
        <v>151.733</v>
      </c>
      <c r="BT742" s="1">
        <f t="shared" si="4610"/>
        <v>3.807</v>
      </c>
      <c r="BU742" s="1">
        <v>3.789</v>
      </c>
      <c r="BV742" s="1">
        <v>52.57</v>
      </c>
      <c r="BW742" s="1">
        <v>92.947353</v>
      </c>
      <c r="BX742" s="1">
        <v>254.179294</v>
      </c>
      <c r="BY742" s="1">
        <v>56.007647</v>
      </c>
      <c r="BZ742" s="1">
        <v>482.20223500000003</v>
      </c>
      <c r="CA742" s="1">
        <f t="shared" ref="CA742:CE742" si="4611">BV742*1</f>
        <v>52.57</v>
      </c>
      <c r="CB742" s="1">
        <f t="shared" si="4611"/>
        <v>92.947353</v>
      </c>
      <c r="CC742" s="1">
        <f t="shared" si="4611"/>
        <v>254.179294</v>
      </c>
      <c r="CD742" s="1">
        <f t="shared" si="4611"/>
        <v>56.007647</v>
      </c>
      <c r="CE742" s="1">
        <f t="shared" si="4611"/>
        <v>482.202235</v>
      </c>
      <c r="CF742" s="1">
        <v>3.0</v>
      </c>
      <c r="CG742" s="1">
        <f t="shared" si="21"/>
        <v>3</v>
      </c>
      <c r="CH742" s="1" t="s">
        <v>2107</v>
      </c>
      <c r="CI742" s="1" t="s">
        <v>2108</v>
      </c>
      <c r="CJ742" s="1" t="s">
        <v>2109</v>
      </c>
      <c r="CK742" s="1" t="s">
        <v>378</v>
      </c>
      <c r="CL742" s="1" t="s">
        <v>1753</v>
      </c>
      <c r="CM742" s="1" t="s">
        <v>2110</v>
      </c>
      <c r="CN742" s="1" t="s">
        <v>591</v>
      </c>
      <c r="CO742" s="1" t="s">
        <v>1726</v>
      </c>
      <c r="CP742" s="1" t="s">
        <v>2111</v>
      </c>
      <c r="CQ742" s="1" t="s">
        <v>2112</v>
      </c>
      <c r="CR742" s="1" t="s">
        <v>2113</v>
      </c>
      <c r="CS742" s="1" t="s">
        <v>2114</v>
      </c>
      <c r="CT742" s="1" t="s">
        <v>597</v>
      </c>
      <c r="CU742" s="1" t="s">
        <v>2115</v>
      </c>
      <c r="CV742" s="1" t="s">
        <v>599</v>
      </c>
      <c r="CW742" s="1">
        <v>1.0</v>
      </c>
      <c r="CX742" s="1" t="s">
        <v>2116</v>
      </c>
      <c r="CY742" s="1" t="s">
        <v>1385</v>
      </c>
      <c r="CZ742" s="1" t="s">
        <v>2117</v>
      </c>
      <c r="DA742" s="1" t="s">
        <v>388</v>
      </c>
      <c r="DB742" s="1" t="s">
        <v>625</v>
      </c>
      <c r="DC742" s="1" t="s">
        <v>604</v>
      </c>
      <c r="DD742" s="1" t="s">
        <v>605</v>
      </c>
      <c r="DE742" s="1">
        <v>0.0</v>
      </c>
      <c r="DF742" s="1">
        <v>3.0</v>
      </c>
      <c r="DG742" s="1">
        <v>17.0</v>
      </c>
      <c r="DH742" s="1" t="s">
        <v>132</v>
      </c>
    </row>
    <row r="743" ht="15.75" customHeight="1">
      <c r="A743" s="1">
        <v>2016.0</v>
      </c>
      <c r="B743" s="1" t="s">
        <v>2105</v>
      </c>
      <c r="C743" s="1">
        <v>149.0</v>
      </c>
      <c r="D743" s="1">
        <v>66.66</v>
      </c>
      <c r="E743" s="1" t="s">
        <v>2106</v>
      </c>
      <c r="F743" s="1" t="s">
        <v>585</v>
      </c>
      <c r="G743" s="1" t="s">
        <v>136</v>
      </c>
      <c r="H743" s="1">
        <v>6744.961</v>
      </c>
      <c r="I743" s="1">
        <f t="shared" ref="I743:I746" si="4619">(H743-H742)/H742</f>
        <v>-0.1771867015</v>
      </c>
      <c r="J743" s="3">
        <v>2.0912137858581865E12</v>
      </c>
      <c r="K743" s="3">
        <v>1.2934627315590745</v>
      </c>
      <c r="L743" s="3">
        <v>-0.0940166569157271</v>
      </c>
      <c r="M743" s="3">
        <f t="shared" si="7"/>
        <v>28.36876577</v>
      </c>
      <c r="N743" s="3" t="str">
        <f t="shared" si="8"/>
        <v>#NUM!</v>
      </c>
      <c r="O743" s="1">
        <v>0.0</v>
      </c>
      <c r="P743" s="1" t="s">
        <v>113</v>
      </c>
      <c r="Q743" s="1">
        <v>17.0</v>
      </c>
      <c r="R743" s="1" t="s">
        <v>157</v>
      </c>
      <c r="S743" s="1">
        <f t="shared" si="4612"/>
        <v>1</v>
      </c>
      <c r="T743" s="1">
        <f t="shared" si="10"/>
        <v>1</v>
      </c>
      <c r="U743" s="2">
        <v>32562.0</v>
      </c>
      <c r="V743" s="2">
        <v>43465.0</v>
      </c>
      <c r="W743" s="1">
        <v>10903.0</v>
      </c>
      <c r="X743" s="1">
        <v>9.296793259706382</v>
      </c>
      <c r="Y743" s="1">
        <v>3.0</v>
      </c>
      <c r="Z743" s="1">
        <v>-695.95</v>
      </c>
      <c r="AA743" s="1">
        <v>2924.92</v>
      </c>
      <c r="AB743" s="1">
        <v>3820.041</v>
      </c>
      <c r="AC743" s="1">
        <v>5.257</v>
      </c>
      <c r="AD743" s="1">
        <v>2944.148</v>
      </c>
      <c r="AE743" s="1">
        <v>870.636</v>
      </c>
      <c r="AF743" s="1">
        <v>533.578</v>
      </c>
      <c r="AG743" s="1">
        <f t="shared" ref="AG743:AL743" si="4613">LN(AA743)</f>
        <v>7.981022409</v>
      </c>
      <c r="AH743" s="1">
        <f t="shared" si="4613"/>
        <v>8.248016435</v>
      </c>
      <c r="AI743" s="1">
        <f t="shared" si="4613"/>
        <v>1.659560522</v>
      </c>
      <c r="AJ743" s="1">
        <f t="shared" si="4613"/>
        <v>7.98757475</v>
      </c>
      <c r="AK743" s="1">
        <f t="shared" si="4613"/>
        <v>6.769223979</v>
      </c>
      <c r="AL743" s="1">
        <f t="shared" si="4613"/>
        <v>6.279605264</v>
      </c>
      <c r="AM743" s="1">
        <f t="shared" si="12"/>
        <v>8.816550987</v>
      </c>
      <c r="AN743" s="1">
        <v>1630.3700000000001</v>
      </c>
      <c r="AO743" s="1">
        <v>1954.133</v>
      </c>
      <c r="AP743" s="1">
        <f t="shared" si="13"/>
        <v>1.954852101</v>
      </c>
      <c r="AQ743" s="1">
        <f t="shared" si="14"/>
        <v>0</v>
      </c>
      <c r="AR743" s="1">
        <v>3584.503</v>
      </c>
      <c r="AS743" s="1">
        <v>3160.458</v>
      </c>
      <c r="AT743" s="1">
        <f t="shared" ref="AT743:AU743" si="4614">LN(AN743)</f>
        <v>7.396562262</v>
      </c>
      <c r="AU743" s="1">
        <f t="shared" si="4614"/>
        <v>7.577701896</v>
      </c>
      <c r="AV743" s="1">
        <f t="shared" ref="AV743:AW743" si="4615">LN(AR743)</f>
        <v>8.18437511</v>
      </c>
      <c r="AW743" s="1">
        <f t="shared" si="4615"/>
        <v>8.058472233</v>
      </c>
      <c r="AX743" s="1">
        <v>1313.559</v>
      </c>
      <c r="AY743" s="1">
        <v>-1174.6680000000001</v>
      </c>
      <c r="AZ743" s="1">
        <v>43.164</v>
      </c>
      <c r="BA743" s="1">
        <v>-1215.086</v>
      </c>
      <c r="BB743" s="1">
        <v>-1.312</v>
      </c>
      <c r="BC743" s="1">
        <v>-1213.7740000000001</v>
      </c>
      <c r="BD743" s="1">
        <v>0.0</v>
      </c>
      <c r="BE743" s="1">
        <v>-1213.7740000000001</v>
      </c>
      <c r="BF743" s="1">
        <v>-38.405</v>
      </c>
      <c r="BG743" s="1">
        <v>-17.994999999999997</v>
      </c>
      <c r="BH743" s="1">
        <v>806.887</v>
      </c>
      <c r="BI743" s="1">
        <v>119.473</v>
      </c>
      <c r="BJ743" s="1">
        <f t="shared" ref="BJ743:BM743" si="4616">BF743*1</f>
        <v>-38.405</v>
      </c>
      <c r="BK743" s="1">
        <f t="shared" si="4616"/>
        <v>-17.995</v>
      </c>
      <c r="BL743" s="1">
        <f t="shared" si="4616"/>
        <v>806.887</v>
      </c>
      <c r="BM743" s="1">
        <f t="shared" si="4616"/>
        <v>119.473</v>
      </c>
      <c r="BN743" s="1">
        <f t="shared" si="18"/>
        <v>687.414</v>
      </c>
      <c r="BO743" s="1">
        <v>0.274</v>
      </c>
      <c r="BP743" s="1">
        <v>249.869</v>
      </c>
      <c r="BQ743" s="1">
        <v>1.9549999999999998</v>
      </c>
      <c r="BR743" s="1">
        <f t="shared" ref="BR743:BT743" si="4617">BO743*1</f>
        <v>0.274</v>
      </c>
      <c r="BS743" s="1">
        <f t="shared" si="4617"/>
        <v>249.869</v>
      </c>
      <c r="BT743" s="1">
        <f t="shared" si="4617"/>
        <v>1.955</v>
      </c>
      <c r="BU743" s="1">
        <v>1.952</v>
      </c>
      <c r="BV743" s="1">
        <v>77.98700000000001</v>
      </c>
      <c r="BW743" s="1">
        <v>-75.94287500000002</v>
      </c>
      <c r="BX743" s="1">
        <v>82.097438</v>
      </c>
      <c r="BY743" s="1">
        <v>55.265375</v>
      </c>
      <c r="BZ743" s="1">
        <v>421.560063</v>
      </c>
      <c r="CA743" s="1">
        <f t="shared" ref="CA743:CE743" si="4618">BV743*1</f>
        <v>77.987</v>
      </c>
      <c r="CB743" s="1">
        <f t="shared" si="4618"/>
        <v>-75.942875</v>
      </c>
      <c r="CC743" s="1">
        <f t="shared" si="4618"/>
        <v>82.097438</v>
      </c>
      <c r="CD743" s="1">
        <f t="shared" si="4618"/>
        <v>55.265375</v>
      </c>
      <c r="CE743" s="1">
        <f t="shared" si="4618"/>
        <v>421.560063</v>
      </c>
      <c r="CF743" s="1">
        <v>3.0</v>
      </c>
      <c r="CG743" s="1">
        <f t="shared" si="21"/>
        <v>3</v>
      </c>
      <c r="CH743" s="1" t="s">
        <v>2107</v>
      </c>
      <c r="CI743" s="1" t="s">
        <v>2108</v>
      </c>
      <c r="CJ743" s="1" t="s">
        <v>2109</v>
      </c>
      <c r="CK743" s="1" t="s">
        <v>378</v>
      </c>
      <c r="CL743" s="1" t="s">
        <v>1753</v>
      </c>
      <c r="CM743" s="1" t="s">
        <v>2110</v>
      </c>
      <c r="CN743" s="1" t="s">
        <v>591</v>
      </c>
      <c r="CO743" s="1" t="s">
        <v>1726</v>
      </c>
      <c r="CP743" s="1" t="s">
        <v>2111</v>
      </c>
      <c r="CQ743" s="1" t="s">
        <v>2112</v>
      </c>
      <c r="CR743" s="1" t="s">
        <v>2113</v>
      </c>
      <c r="CS743" s="1" t="s">
        <v>2114</v>
      </c>
      <c r="CT743" s="1" t="s">
        <v>597</v>
      </c>
      <c r="CU743" s="1" t="s">
        <v>2115</v>
      </c>
      <c r="CV743" s="1" t="s">
        <v>599</v>
      </c>
      <c r="CW743" s="1">
        <v>1.0</v>
      </c>
      <c r="CX743" s="1" t="s">
        <v>2116</v>
      </c>
      <c r="CY743" s="1" t="s">
        <v>1385</v>
      </c>
      <c r="CZ743" s="1" t="s">
        <v>2117</v>
      </c>
      <c r="DA743" s="1" t="s">
        <v>388</v>
      </c>
      <c r="DB743" s="1" t="s">
        <v>625</v>
      </c>
      <c r="DC743" s="1" t="s">
        <v>604</v>
      </c>
      <c r="DD743" s="1" t="s">
        <v>605</v>
      </c>
      <c r="DE743" s="1">
        <v>0.0</v>
      </c>
      <c r="DF743" s="1">
        <v>3.0</v>
      </c>
      <c r="DG743" s="1">
        <v>17.0</v>
      </c>
      <c r="DH743" s="1" t="s">
        <v>132</v>
      </c>
    </row>
    <row r="744" ht="15.75" customHeight="1">
      <c r="A744" s="1">
        <v>2017.0</v>
      </c>
      <c r="B744" s="1" t="s">
        <v>2105</v>
      </c>
      <c r="C744" s="1">
        <v>149.0</v>
      </c>
      <c r="D744" s="1">
        <v>66.66</v>
      </c>
      <c r="E744" s="1" t="s">
        <v>2106</v>
      </c>
      <c r="F744" s="1" t="s">
        <v>585</v>
      </c>
      <c r="G744" s="1" t="s">
        <v>136</v>
      </c>
      <c r="H744" s="1">
        <v>6356.571</v>
      </c>
      <c r="I744" s="1">
        <f t="shared" si="4619"/>
        <v>-0.05758224547</v>
      </c>
      <c r="J744" s="3">
        <v>2.1260922840536946E12</v>
      </c>
      <c r="K744" s="3">
        <v>1.6678590410685672</v>
      </c>
      <c r="L744" s="3">
        <v>1.22653316645808</v>
      </c>
      <c r="M744" s="3">
        <f t="shared" si="7"/>
        <v>28.3853068</v>
      </c>
      <c r="N744" s="3">
        <f t="shared" si="8"/>
        <v>0.2041916259</v>
      </c>
      <c r="O744" s="1">
        <v>0.0</v>
      </c>
      <c r="P744" s="1" t="s">
        <v>113</v>
      </c>
      <c r="Q744" s="1">
        <v>17.0</v>
      </c>
      <c r="R744" s="1" t="s">
        <v>157</v>
      </c>
      <c r="S744" s="1">
        <f t="shared" si="4612"/>
        <v>1</v>
      </c>
      <c r="T744" s="1">
        <f t="shared" si="10"/>
        <v>1</v>
      </c>
      <c r="U744" s="2">
        <v>32562.0</v>
      </c>
      <c r="V744" s="2">
        <v>43100.0</v>
      </c>
      <c r="W744" s="1">
        <v>10538.0</v>
      </c>
      <c r="X744" s="1">
        <v>9.262743050769231</v>
      </c>
      <c r="Y744" s="1">
        <v>3.0</v>
      </c>
      <c r="Z744" s="1">
        <v>812.1800000000001</v>
      </c>
      <c r="AA744" s="1">
        <v>2619.4700000000003</v>
      </c>
      <c r="AB744" s="1">
        <v>3737.101</v>
      </c>
      <c r="AC744" s="1">
        <v>7.156000000000001</v>
      </c>
      <c r="AD744" s="1">
        <v>2908.0</v>
      </c>
      <c r="AE744" s="1">
        <v>821.945</v>
      </c>
      <c r="AF744" s="1">
        <v>597.254</v>
      </c>
      <c r="AG744" s="1">
        <f t="shared" ref="AG744:AL744" si="4620">LN(AA744)</f>
        <v>7.870727286</v>
      </c>
      <c r="AH744" s="1">
        <f t="shared" si="4620"/>
        <v>8.226065456</v>
      </c>
      <c r="AI744" s="1">
        <f t="shared" si="4620"/>
        <v>1.967951166</v>
      </c>
      <c r="AJ744" s="1">
        <f t="shared" si="4620"/>
        <v>7.975220839</v>
      </c>
      <c r="AK744" s="1">
        <f t="shared" si="4620"/>
        <v>6.711673483</v>
      </c>
      <c r="AL744" s="1">
        <f t="shared" si="4620"/>
        <v>6.392342484</v>
      </c>
      <c r="AM744" s="1">
        <f t="shared" si="12"/>
        <v>8.75724436</v>
      </c>
      <c r="AN744" s="1">
        <v>1601.5710000000001</v>
      </c>
      <c r="AO744" s="1">
        <v>1246.761</v>
      </c>
      <c r="AP744" s="1">
        <f t="shared" si="13"/>
        <v>2.997447787</v>
      </c>
      <c r="AQ744" s="1">
        <f t="shared" si="14"/>
        <v>0</v>
      </c>
      <c r="AR744" s="1">
        <v>2848.3320000000003</v>
      </c>
      <c r="AS744" s="1">
        <v>3508.2389999999996</v>
      </c>
      <c r="AT744" s="1">
        <f t="shared" ref="AT744:AU744" si="4621">LN(AN744)</f>
        <v>7.378740302</v>
      </c>
      <c r="AU744" s="1">
        <f t="shared" si="4621"/>
        <v>7.128304267</v>
      </c>
      <c r="AV744" s="1">
        <f t="shared" ref="AV744:AW744" si="4622">LN(AR744)</f>
        <v>7.954488839</v>
      </c>
      <c r="AW744" s="1">
        <f t="shared" si="4622"/>
        <v>8.162869481</v>
      </c>
      <c r="AX744" s="1">
        <v>3137.264</v>
      </c>
      <c r="AY744" s="1">
        <v>416.782</v>
      </c>
      <c r="AZ744" s="1">
        <v>26.186</v>
      </c>
      <c r="BA744" s="1">
        <v>416.92</v>
      </c>
      <c r="BB744" s="1">
        <v>69.139</v>
      </c>
      <c r="BC744" s="1">
        <v>347.781</v>
      </c>
      <c r="BD744" s="1">
        <v>0.0</v>
      </c>
      <c r="BE744" s="1">
        <v>347.781</v>
      </c>
      <c r="BF744" s="1">
        <v>9.913</v>
      </c>
      <c r="BG744" s="1">
        <v>5.471000000000001</v>
      </c>
      <c r="BH744" s="1">
        <v>333.692</v>
      </c>
      <c r="BI744" s="1">
        <v>22.451</v>
      </c>
      <c r="BJ744" s="1">
        <f t="shared" ref="BJ744:BM744" si="4623">BF744*1</f>
        <v>9.913</v>
      </c>
      <c r="BK744" s="1">
        <f t="shared" si="4623"/>
        <v>5.471</v>
      </c>
      <c r="BL744" s="1">
        <f t="shared" si="4623"/>
        <v>333.692</v>
      </c>
      <c r="BM744" s="1">
        <f t="shared" si="4623"/>
        <v>22.451</v>
      </c>
      <c r="BN744" s="1">
        <f t="shared" si="18"/>
        <v>311.241</v>
      </c>
      <c r="BO744" s="1">
        <v>0.6140000000000001</v>
      </c>
      <c r="BP744" s="1">
        <v>438.40999999999997</v>
      </c>
      <c r="BQ744" s="1">
        <v>2.997</v>
      </c>
      <c r="BR744" s="1">
        <f t="shared" ref="BR744:BT744" si="4624">BO744*1</f>
        <v>0.614</v>
      </c>
      <c r="BS744" s="1">
        <f t="shared" si="4624"/>
        <v>438.41</v>
      </c>
      <c r="BT744" s="1">
        <f t="shared" si="4624"/>
        <v>2.997</v>
      </c>
      <c r="BU744" s="1">
        <v>2.9919999999999995</v>
      </c>
      <c r="BV744" s="1">
        <v>67.112</v>
      </c>
      <c r="BW744" s="1">
        <v>26.0575</v>
      </c>
      <c r="BX744" s="1">
        <v>196.079</v>
      </c>
      <c r="BY744" s="1">
        <v>63.70075</v>
      </c>
      <c r="BZ744" s="1">
        <v>397.285688</v>
      </c>
      <c r="CA744" s="1">
        <f t="shared" ref="CA744:CE744" si="4625">BV744*1</f>
        <v>67.112</v>
      </c>
      <c r="CB744" s="1">
        <f t="shared" si="4625"/>
        <v>26.0575</v>
      </c>
      <c r="CC744" s="1">
        <f t="shared" si="4625"/>
        <v>196.079</v>
      </c>
      <c r="CD744" s="1">
        <f t="shared" si="4625"/>
        <v>63.70075</v>
      </c>
      <c r="CE744" s="1">
        <f t="shared" si="4625"/>
        <v>397.285688</v>
      </c>
      <c r="CF744" s="1">
        <v>3.0</v>
      </c>
      <c r="CG744" s="1">
        <f t="shared" si="21"/>
        <v>3</v>
      </c>
      <c r="CH744" s="1" t="s">
        <v>2107</v>
      </c>
      <c r="CI744" s="1" t="s">
        <v>2108</v>
      </c>
      <c r="CJ744" s="1" t="s">
        <v>2109</v>
      </c>
      <c r="CK744" s="1" t="s">
        <v>378</v>
      </c>
      <c r="CL744" s="1" t="s">
        <v>1753</v>
      </c>
      <c r="CM744" s="1" t="s">
        <v>2110</v>
      </c>
      <c r="CN744" s="1" t="s">
        <v>591</v>
      </c>
      <c r="CO744" s="1" t="s">
        <v>1726</v>
      </c>
      <c r="CP744" s="1" t="s">
        <v>2111</v>
      </c>
      <c r="CQ744" s="1" t="s">
        <v>2112</v>
      </c>
      <c r="CR744" s="1" t="s">
        <v>2113</v>
      </c>
      <c r="CS744" s="1" t="s">
        <v>2114</v>
      </c>
      <c r="CT744" s="1" t="s">
        <v>597</v>
      </c>
      <c r="CU744" s="1" t="s">
        <v>2115</v>
      </c>
      <c r="CV744" s="1" t="s">
        <v>599</v>
      </c>
      <c r="CW744" s="1">
        <v>1.0</v>
      </c>
      <c r="CX744" s="1" t="s">
        <v>2116</v>
      </c>
      <c r="CY744" s="1" t="s">
        <v>1385</v>
      </c>
      <c r="CZ744" s="1" t="s">
        <v>2117</v>
      </c>
      <c r="DA744" s="1" t="s">
        <v>388</v>
      </c>
      <c r="DB744" s="1" t="s">
        <v>625</v>
      </c>
      <c r="DC744" s="1" t="s">
        <v>604</v>
      </c>
      <c r="DD744" s="1" t="s">
        <v>605</v>
      </c>
      <c r="DE744" s="1">
        <v>0.0</v>
      </c>
      <c r="DF744" s="1">
        <v>3.0</v>
      </c>
      <c r="DG744" s="1">
        <v>17.0</v>
      </c>
      <c r="DH744" s="1" t="s">
        <v>132</v>
      </c>
    </row>
    <row r="745" ht="15.75" customHeight="1">
      <c r="A745" s="1">
        <v>2018.0</v>
      </c>
      <c r="B745" s="1" t="s">
        <v>2105</v>
      </c>
      <c r="C745" s="1">
        <v>149.0</v>
      </c>
      <c r="D745" s="1">
        <v>66.66</v>
      </c>
      <c r="E745" s="1" t="s">
        <v>2106</v>
      </c>
      <c r="F745" s="1" t="s">
        <v>585</v>
      </c>
      <c r="G745" s="1" t="s">
        <v>136</v>
      </c>
      <c r="H745" s="1">
        <v>6799.393</v>
      </c>
      <c r="I745" s="1">
        <f t="shared" si="4619"/>
        <v>0.06966365986</v>
      </c>
      <c r="J745" s="3">
        <v>2.14611448585804E12</v>
      </c>
      <c r="K745" s="3">
        <v>0.9417371933719778</v>
      </c>
      <c r="L745" s="3">
        <v>1.13748763600395</v>
      </c>
      <c r="M745" s="3">
        <f t="shared" si="7"/>
        <v>28.39468011</v>
      </c>
      <c r="N745" s="3">
        <f t="shared" si="8"/>
        <v>0.1288220023</v>
      </c>
      <c r="O745" s="1">
        <v>0.0</v>
      </c>
      <c r="P745" s="1" t="s">
        <v>113</v>
      </c>
      <c r="Q745" s="1">
        <v>17.0</v>
      </c>
      <c r="R745" s="1" t="s">
        <v>157</v>
      </c>
      <c r="S745" s="1">
        <f t="shared" si="4612"/>
        <v>1</v>
      </c>
      <c r="T745" s="1">
        <f t="shared" si="10"/>
        <v>1</v>
      </c>
      <c r="U745" s="2">
        <v>32562.0</v>
      </c>
      <c r="V745" s="2">
        <v>42735.0</v>
      </c>
      <c r="W745" s="1">
        <v>10173.0</v>
      </c>
      <c r="X745" s="1">
        <v>9.227492430793749</v>
      </c>
      <c r="Y745" s="1">
        <v>3.0</v>
      </c>
      <c r="Z745" s="1">
        <v>919.826</v>
      </c>
      <c r="AA745" s="1">
        <v>2306.371</v>
      </c>
      <c r="AB745" s="1">
        <v>4493.022</v>
      </c>
      <c r="AC745" s="1">
        <v>24.089000000000002</v>
      </c>
      <c r="AD745" s="1">
        <v>3433.734</v>
      </c>
      <c r="AE745" s="1">
        <v>1035.199</v>
      </c>
      <c r="AF745" s="1">
        <v>840.74</v>
      </c>
      <c r="AG745" s="1">
        <f t="shared" ref="AG745:AL745" si="4626">LN(AA745)</f>
        <v>7.743430573</v>
      </c>
      <c r="AH745" s="1">
        <f t="shared" si="4626"/>
        <v>8.410280806</v>
      </c>
      <c r="AI745" s="1">
        <f t="shared" si="4626"/>
        <v>3.181755305</v>
      </c>
      <c r="AJ745" s="1">
        <f t="shared" si="4626"/>
        <v>8.141403578</v>
      </c>
      <c r="AK745" s="1">
        <f t="shared" si="4626"/>
        <v>6.942348958</v>
      </c>
      <c r="AL745" s="1">
        <f t="shared" si="4626"/>
        <v>6.734282456</v>
      </c>
      <c r="AM745" s="1">
        <f t="shared" si="12"/>
        <v>8.824588622</v>
      </c>
      <c r="AN745" s="1">
        <v>841.2620000000001</v>
      </c>
      <c r="AO745" s="1">
        <v>1953.3220000000001</v>
      </c>
      <c r="AP745" s="1">
        <f t="shared" si="13"/>
        <v>2.300195257</v>
      </c>
      <c r="AQ745" s="1">
        <f t="shared" si="14"/>
        <v>0</v>
      </c>
      <c r="AR745" s="1">
        <v>2794.5840000000003</v>
      </c>
      <c r="AS745" s="1">
        <v>4004.8089999999997</v>
      </c>
      <c r="AT745" s="1">
        <f t="shared" ref="AT745:AU745" si="4627">LN(AN745)</f>
        <v>6.734903145</v>
      </c>
      <c r="AU745" s="1">
        <f t="shared" si="4627"/>
        <v>7.577286792</v>
      </c>
      <c r="AV745" s="1">
        <f t="shared" ref="AV745:AW745" si="4628">LN(AR745)</f>
        <v>7.935438537</v>
      </c>
      <c r="AW745" s="1">
        <f t="shared" si="4628"/>
        <v>8.295251168</v>
      </c>
      <c r="AX745" s="1">
        <v>3232.792</v>
      </c>
      <c r="AY745" s="1">
        <v>571.5020000000001</v>
      </c>
      <c r="AZ745" s="1">
        <v>22.64</v>
      </c>
      <c r="BA745" s="1">
        <v>548.944</v>
      </c>
      <c r="BB745" s="1">
        <v>52.374</v>
      </c>
      <c r="BC745" s="1">
        <v>496.57</v>
      </c>
      <c r="BD745" s="1">
        <v>0.0</v>
      </c>
      <c r="BE745" s="1">
        <v>496.57</v>
      </c>
      <c r="BF745" s="1">
        <v>12.399000000000001</v>
      </c>
      <c r="BG745" s="1">
        <v>7.303</v>
      </c>
      <c r="BH745" s="1">
        <v>382.377</v>
      </c>
      <c r="BI745" s="1">
        <v>25.807000000000002</v>
      </c>
      <c r="BJ745" s="1">
        <f t="shared" ref="BJ745:BM745" si="4629">BF745*1</f>
        <v>12.399</v>
      </c>
      <c r="BK745" s="1">
        <f t="shared" si="4629"/>
        <v>7.303</v>
      </c>
      <c r="BL745" s="1">
        <f t="shared" si="4629"/>
        <v>382.377</v>
      </c>
      <c r="BM745" s="1">
        <f t="shared" si="4629"/>
        <v>25.807</v>
      </c>
      <c r="BN745" s="1">
        <f t="shared" si="18"/>
        <v>356.57</v>
      </c>
      <c r="BO745" s="1">
        <v>0.6670000000000001</v>
      </c>
      <c r="BP745" s="1">
        <v>134.202</v>
      </c>
      <c r="BQ745" s="1">
        <v>2.3</v>
      </c>
      <c r="BR745" s="1">
        <f t="shared" ref="BR745:BT745" si="4630">BO745*1</f>
        <v>0.667</v>
      </c>
      <c r="BS745" s="1">
        <f t="shared" si="4630"/>
        <v>134.202</v>
      </c>
      <c r="BT745" s="1">
        <f t="shared" si="4630"/>
        <v>2.3</v>
      </c>
      <c r="BU745" s="1">
        <v>2.2880000000000003</v>
      </c>
      <c r="BV745" s="1">
        <v>59.976</v>
      </c>
      <c r="BW745" s="1">
        <v>39.210286</v>
      </c>
      <c r="BX745" s="1">
        <v>230.913714</v>
      </c>
      <c r="BY745" s="1">
        <v>67.77142900000001</v>
      </c>
      <c r="BZ745" s="1">
        <v>485.67092900000006</v>
      </c>
      <c r="CA745" s="1">
        <f t="shared" ref="CA745:CE745" si="4631">BV745*1</f>
        <v>59.976</v>
      </c>
      <c r="CB745" s="1">
        <f t="shared" si="4631"/>
        <v>39.210286</v>
      </c>
      <c r="CC745" s="1">
        <f t="shared" si="4631"/>
        <v>230.913714</v>
      </c>
      <c r="CD745" s="1">
        <f t="shared" si="4631"/>
        <v>67.771429</v>
      </c>
      <c r="CE745" s="1">
        <f t="shared" si="4631"/>
        <v>485.670929</v>
      </c>
      <c r="CF745" s="1">
        <v>3.0</v>
      </c>
      <c r="CG745" s="1">
        <f t="shared" si="21"/>
        <v>3</v>
      </c>
      <c r="CH745" s="1" t="s">
        <v>2107</v>
      </c>
      <c r="CI745" s="1" t="s">
        <v>2108</v>
      </c>
      <c r="CJ745" s="1" t="s">
        <v>2109</v>
      </c>
      <c r="CK745" s="1" t="s">
        <v>378</v>
      </c>
      <c r="CL745" s="1" t="s">
        <v>1753</v>
      </c>
      <c r="CM745" s="1" t="s">
        <v>2110</v>
      </c>
      <c r="CN745" s="1" t="s">
        <v>591</v>
      </c>
      <c r="CO745" s="1" t="s">
        <v>1726</v>
      </c>
      <c r="CP745" s="1" t="s">
        <v>2111</v>
      </c>
      <c r="CQ745" s="1" t="s">
        <v>2112</v>
      </c>
      <c r="CR745" s="1" t="s">
        <v>2113</v>
      </c>
      <c r="CS745" s="1" t="s">
        <v>2114</v>
      </c>
      <c r="CT745" s="1" t="s">
        <v>597</v>
      </c>
      <c r="CU745" s="1" t="s">
        <v>2115</v>
      </c>
      <c r="CV745" s="1" t="s">
        <v>599</v>
      </c>
      <c r="CW745" s="1">
        <v>1.0</v>
      </c>
      <c r="CX745" s="1" t="s">
        <v>2116</v>
      </c>
      <c r="CY745" s="1" t="s">
        <v>1385</v>
      </c>
      <c r="CZ745" s="1" t="s">
        <v>2117</v>
      </c>
      <c r="DA745" s="1" t="s">
        <v>388</v>
      </c>
      <c r="DB745" s="1" t="s">
        <v>625</v>
      </c>
      <c r="DC745" s="1" t="s">
        <v>604</v>
      </c>
      <c r="DD745" s="1" t="s">
        <v>605</v>
      </c>
      <c r="DE745" s="1">
        <v>0.0</v>
      </c>
      <c r="DF745" s="1">
        <v>3.0</v>
      </c>
      <c r="DG745" s="1">
        <v>17.0</v>
      </c>
      <c r="DH745" s="1" t="s">
        <v>132</v>
      </c>
    </row>
    <row r="746" ht="15.75" customHeight="1">
      <c r="A746" s="1">
        <v>2019.0</v>
      </c>
      <c r="B746" s="1" t="s">
        <v>2105</v>
      </c>
      <c r="C746" s="1">
        <v>149.0</v>
      </c>
      <c r="D746" s="1">
        <v>66.66</v>
      </c>
      <c r="E746" s="1" t="s">
        <v>2106</v>
      </c>
      <c r="F746" s="1" t="s">
        <v>585</v>
      </c>
      <c r="G746" s="1" t="s">
        <v>136</v>
      </c>
      <c r="H746" s="1">
        <v>8434.47</v>
      </c>
      <c r="I746" s="1">
        <f t="shared" si="4619"/>
        <v>0.2404739658</v>
      </c>
      <c r="J746" s="3">
        <v>2.1522834905985745E12</v>
      </c>
      <c r="K746" s="3">
        <v>0.28744993713920053</v>
      </c>
      <c r="L746" s="3">
        <v>0.611246943765291</v>
      </c>
      <c r="M746" s="3">
        <f t="shared" si="7"/>
        <v>28.39755048</v>
      </c>
      <c r="N746" s="3">
        <f t="shared" si="8"/>
        <v>-0.4922542382</v>
      </c>
      <c r="O746" s="1">
        <v>0.0</v>
      </c>
      <c r="P746" s="1" t="s">
        <v>113</v>
      </c>
      <c r="Q746" s="1">
        <v>17.0</v>
      </c>
      <c r="R746" s="1" t="s">
        <v>157</v>
      </c>
      <c r="S746" s="1">
        <f t="shared" si="4612"/>
        <v>1</v>
      </c>
      <c r="T746" s="1">
        <f t="shared" si="10"/>
        <v>1</v>
      </c>
      <c r="U746" s="2">
        <v>32562.0</v>
      </c>
      <c r="V746" s="2">
        <v>42369.0</v>
      </c>
      <c r="W746" s="1">
        <v>9807.0</v>
      </c>
      <c r="X746" s="1">
        <v>9.19085169539232</v>
      </c>
      <c r="Y746" s="1">
        <v>3.0</v>
      </c>
      <c r="Z746" s="1">
        <v>1379.346</v>
      </c>
      <c r="AA746" s="1">
        <v>2051.096</v>
      </c>
      <c r="AB746" s="1">
        <v>6383.374</v>
      </c>
      <c r="AC746" s="1">
        <v>10.445</v>
      </c>
      <c r="AD746" s="1">
        <v>3762.043</v>
      </c>
      <c r="AE746" s="1">
        <v>2610.886</v>
      </c>
      <c r="AF746" s="1">
        <v>2493.131</v>
      </c>
      <c r="AG746" s="1">
        <f t="shared" ref="AG746:AL746" si="4632">LN(AA746)</f>
        <v>7.626129563</v>
      </c>
      <c r="AH746" s="1">
        <f t="shared" si="4632"/>
        <v>8.761452077</v>
      </c>
      <c r="AI746" s="1">
        <f t="shared" si="4632"/>
        <v>2.346123395</v>
      </c>
      <c r="AJ746" s="1">
        <f t="shared" si="4632"/>
        <v>8.23271744</v>
      </c>
      <c r="AK746" s="1">
        <f t="shared" si="4632"/>
        <v>7.867444906</v>
      </c>
      <c r="AL746" s="1">
        <f t="shared" si="4632"/>
        <v>7.821294629</v>
      </c>
      <c r="AM746" s="1">
        <f t="shared" si="12"/>
        <v>9.04008216</v>
      </c>
      <c r="AN746" s="1">
        <v>2261.7110000000002</v>
      </c>
      <c r="AO746" s="1">
        <v>1116.567</v>
      </c>
      <c r="AP746" s="1">
        <f t="shared" si="13"/>
        <v>5.716964589</v>
      </c>
      <c r="AQ746" s="1">
        <f t="shared" si="14"/>
        <v>0</v>
      </c>
      <c r="AR746" s="1">
        <v>3378.2780000000002</v>
      </c>
      <c r="AS746" s="1">
        <v>5056.191999999999</v>
      </c>
      <c r="AT746" s="1">
        <f t="shared" ref="AT746:AU746" si="4633">LN(AN746)</f>
        <v>7.723876885</v>
      </c>
      <c r="AU746" s="1">
        <f t="shared" si="4633"/>
        <v>7.018014078</v>
      </c>
      <c r="AV746" s="1">
        <f t="shared" ref="AV746:AW746" si="4634">LN(AR746)</f>
        <v>8.125121391</v>
      </c>
      <c r="AW746" s="1">
        <f t="shared" si="4634"/>
        <v>8.52836891</v>
      </c>
      <c r="AX746" s="1">
        <v>4096.228</v>
      </c>
      <c r="AY746" s="1">
        <v>1192.992</v>
      </c>
      <c r="AZ746" s="1">
        <v>18.158</v>
      </c>
      <c r="BA746" s="1">
        <v>1174.926</v>
      </c>
      <c r="BB746" s="1">
        <v>123.543</v>
      </c>
      <c r="BC746" s="1">
        <v>1051.383</v>
      </c>
      <c r="BD746" s="1">
        <v>0.0</v>
      </c>
      <c r="BE746" s="1">
        <v>1051.383</v>
      </c>
      <c r="BF746" s="1">
        <v>20.794</v>
      </c>
      <c r="BG746" s="1">
        <v>12.465000000000002</v>
      </c>
      <c r="BH746" s="1">
        <v>330.63</v>
      </c>
      <c r="BI746" s="1">
        <v>27.415</v>
      </c>
      <c r="BJ746" s="1">
        <f t="shared" ref="BJ746:BM746" si="4635">BF746*1</f>
        <v>20.794</v>
      </c>
      <c r="BK746" s="1">
        <f t="shared" si="4635"/>
        <v>12.465</v>
      </c>
      <c r="BL746" s="1">
        <f t="shared" si="4635"/>
        <v>330.63</v>
      </c>
      <c r="BM746" s="1">
        <f t="shared" si="4635"/>
        <v>27.415</v>
      </c>
      <c r="BN746" s="1">
        <f t="shared" si="18"/>
        <v>303.215</v>
      </c>
      <c r="BO746" s="1">
        <v>0.56</v>
      </c>
      <c r="BP746" s="1">
        <v>392.171</v>
      </c>
      <c r="BQ746" s="1">
        <v>5.717</v>
      </c>
      <c r="BR746" s="1">
        <f t="shared" ref="BR746:BT746" si="4636">BO746*1</f>
        <v>0.56</v>
      </c>
      <c r="BS746" s="1">
        <f t="shared" si="4636"/>
        <v>392.171</v>
      </c>
      <c r="BT746" s="1">
        <f t="shared" si="4636"/>
        <v>5.717</v>
      </c>
      <c r="BU746" s="1">
        <v>5.708</v>
      </c>
      <c r="BV746" s="1">
        <v>56.120000000000005</v>
      </c>
      <c r="BW746" s="1">
        <v>90.378923</v>
      </c>
      <c r="BX746" s="1">
        <v>315.094462</v>
      </c>
      <c r="BY746" s="1">
        <v>76.899923</v>
      </c>
      <c r="BZ746" s="1">
        <v>648.805385</v>
      </c>
      <c r="CA746" s="1">
        <f t="shared" ref="CA746:CE746" si="4637">BV746*1</f>
        <v>56.12</v>
      </c>
      <c r="CB746" s="1">
        <f t="shared" si="4637"/>
        <v>90.378923</v>
      </c>
      <c r="CC746" s="1">
        <f t="shared" si="4637"/>
        <v>315.094462</v>
      </c>
      <c r="CD746" s="1">
        <f t="shared" si="4637"/>
        <v>76.899923</v>
      </c>
      <c r="CE746" s="1">
        <f t="shared" si="4637"/>
        <v>648.805385</v>
      </c>
      <c r="CF746" s="1">
        <v>3.0</v>
      </c>
      <c r="CG746" s="1">
        <f t="shared" si="21"/>
        <v>3</v>
      </c>
      <c r="CH746" s="1" t="s">
        <v>2107</v>
      </c>
      <c r="CI746" s="1" t="s">
        <v>2108</v>
      </c>
      <c r="CJ746" s="1" t="s">
        <v>2109</v>
      </c>
      <c r="CK746" s="1" t="s">
        <v>378</v>
      </c>
      <c r="CL746" s="1" t="s">
        <v>1753</v>
      </c>
      <c r="CM746" s="1" t="s">
        <v>2110</v>
      </c>
      <c r="CN746" s="1" t="s">
        <v>591</v>
      </c>
      <c r="CO746" s="1" t="s">
        <v>1726</v>
      </c>
      <c r="CP746" s="1" t="s">
        <v>2111</v>
      </c>
      <c r="CQ746" s="1" t="s">
        <v>2112</v>
      </c>
      <c r="CR746" s="1" t="s">
        <v>2113</v>
      </c>
      <c r="CS746" s="1" t="s">
        <v>2114</v>
      </c>
      <c r="CT746" s="1" t="s">
        <v>597</v>
      </c>
      <c r="CU746" s="1" t="s">
        <v>2115</v>
      </c>
      <c r="CV746" s="1" t="s">
        <v>599</v>
      </c>
      <c r="CW746" s="1">
        <v>1.0</v>
      </c>
      <c r="CX746" s="1" t="s">
        <v>2116</v>
      </c>
      <c r="CY746" s="1" t="s">
        <v>1385</v>
      </c>
      <c r="CZ746" s="1" t="s">
        <v>2117</v>
      </c>
      <c r="DA746" s="1" t="s">
        <v>388</v>
      </c>
      <c r="DB746" s="1" t="s">
        <v>625</v>
      </c>
      <c r="DC746" s="1" t="s">
        <v>604</v>
      </c>
      <c r="DD746" s="1" t="s">
        <v>605</v>
      </c>
      <c r="DE746" s="1">
        <v>0.0</v>
      </c>
      <c r="DF746" s="1">
        <v>3.0</v>
      </c>
      <c r="DG746" s="1">
        <v>17.0</v>
      </c>
      <c r="DH746" s="1" t="s">
        <v>132</v>
      </c>
    </row>
    <row r="747" ht="15.75" customHeight="1">
      <c r="A747" s="1">
        <v>2015.0</v>
      </c>
      <c r="B747" s="1" t="s">
        <v>2118</v>
      </c>
      <c r="C747" s="1">
        <v>150.0</v>
      </c>
      <c r="D747" s="1">
        <v>0.0</v>
      </c>
      <c r="E747" s="1" t="s">
        <v>2119</v>
      </c>
      <c r="F747" s="1" t="s">
        <v>2120</v>
      </c>
      <c r="G747" s="1" t="s">
        <v>112</v>
      </c>
      <c r="H747" s="1">
        <v>1874.5158800000002</v>
      </c>
      <c r="I747" s="1"/>
      <c r="J747" s="3">
        <v>1.420264316878601E12</v>
      </c>
      <c r="K747" s="3">
        <v>3.8351726603384577</v>
      </c>
      <c r="L747" s="3">
        <v>-0.500461321406559</v>
      </c>
      <c r="M747" s="3">
        <f t="shared" si="7"/>
        <v>27.98186411</v>
      </c>
      <c r="N747" s="3" t="str">
        <f t="shared" si="8"/>
        <v>#NUM!</v>
      </c>
      <c r="O747" s="1">
        <v>1.0</v>
      </c>
      <c r="P747" s="1" t="s">
        <v>113</v>
      </c>
      <c r="Q747" s="1">
        <v>12.0</v>
      </c>
      <c r="R747" s="1" t="s">
        <v>157</v>
      </c>
      <c r="S747" s="1">
        <f t="shared" si="4612"/>
        <v>1</v>
      </c>
      <c r="T747" s="1">
        <f t="shared" si="10"/>
        <v>1</v>
      </c>
      <c r="U747" s="2">
        <v>29613.0</v>
      </c>
      <c r="V747" s="2">
        <v>43830.0</v>
      </c>
      <c r="W747" s="1">
        <v>14217.0</v>
      </c>
      <c r="X747" s="1">
        <v>9.562193710635698</v>
      </c>
      <c r="Y747" s="1">
        <v>2.0</v>
      </c>
      <c r="Z747" s="1">
        <v>127.79077000000001</v>
      </c>
      <c r="AA747" s="1">
        <v>802.2809000000001</v>
      </c>
      <c r="AB747" s="1">
        <v>1072.23498</v>
      </c>
      <c r="AC747" s="1">
        <v>428.97</v>
      </c>
      <c r="AD747" s="1">
        <v>522.14157</v>
      </c>
      <c r="AE747" s="1">
        <v>121.12340999999999</v>
      </c>
      <c r="AF747" s="1">
        <v>121.12340999999999</v>
      </c>
      <c r="AG747" s="1">
        <f t="shared" ref="AG747:AL747" si="4638">LN(AA747)</f>
        <v>6.687458796</v>
      </c>
      <c r="AH747" s="1">
        <f t="shared" si="4638"/>
        <v>6.977500515</v>
      </c>
      <c r="AI747" s="1">
        <f t="shared" si="4638"/>
        <v>6.061386986</v>
      </c>
      <c r="AJ747" s="1">
        <f t="shared" si="4638"/>
        <v>6.257938758</v>
      </c>
      <c r="AK747" s="1">
        <f t="shared" si="4638"/>
        <v>4.796809943</v>
      </c>
      <c r="AL747" s="1">
        <f t="shared" si="4638"/>
        <v>4.796809943</v>
      </c>
      <c r="AM747" s="1">
        <f t="shared" si="12"/>
        <v>7.536105708</v>
      </c>
      <c r="AN747" s="1">
        <v>664.05274</v>
      </c>
      <c r="AO747" s="1">
        <v>391.25479000000007</v>
      </c>
      <c r="AP747" s="1">
        <f t="shared" si="13"/>
        <v>2.740503139</v>
      </c>
      <c r="AQ747" s="1">
        <f t="shared" si="14"/>
        <v>0</v>
      </c>
      <c r="AR747" s="1">
        <v>1055.30753</v>
      </c>
      <c r="AS747" s="1">
        <v>819.2083500000001</v>
      </c>
      <c r="AT747" s="1">
        <f t="shared" ref="AT747:AU747" si="4639">LN(AN747)</f>
        <v>6.498361574</v>
      </c>
      <c r="AU747" s="1">
        <f t="shared" si="4639"/>
        <v>5.969358985</v>
      </c>
      <c r="AV747" s="1">
        <f t="shared" ref="AV747:AW747" si="4640">LN(AR747)</f>
        <v>6.961587501</v>
      </c>
      <c r="AW747" s="1">
        <f t="shared" si="4640"/>
        <v>6.708338447</v>
      </c>
      <c r="AX747" s="1">
        <v>1336.58994</v>
      </c>
      <c r="AY747" s="1">
        <v>97.26656</v>
      </c>
      <c r="AZ747" s="1">
        <v>36.91442</v>
      </c>
      <c r="BA747" s="1">
        <v>60.92843</v>
      </c>
      <c r="BB747" s="1">
        <v>14.39588</v>
      </c>
      <c r="BC747" s="1">
        <v>46.53255</v>
      </c>
      <c r="BD747" s="1"/>
      <c r="BE747" s="1">
        <v>46.53255</v>
      </c>
      <c r="BF747" s="1">
        <v>5.68</v>
      </c>
      <c r="BG747" s="1">
        <v>2.4819999999999998</v>
      </c>
      <c r="BH747" s="1">
        <v>140.635</v>
      </c>
      <c r="BI747" s="1">
        <v>38.291000000000004</v>
      </c>
      <c r="BJ747" s="1">
        <f t="shared" ref="BJ747:BM747" si="4641">BF747*1</f>
        <v>5.68</v>
      </c>
      <c r="BK747" s="1">
        <f t="shared" si="4641"/>
        <v>2.482</v>
      </c>
      <c r="BL747" s="1">
        <f t="shared" si="4641"/>
        <v>140.635</v>
      </c>
      <c r="BM747" s="1">
        <f t="shared" si="4641"/>
        <v>38.291</v>
      </c>
      <c r="BN747" s="1">
        <f t="shared" si="18"/>
        <v>102.344</v>
      </c>
      <c r="BO747" s="1">
        <v>0.901</v>
      </c>
      <c r="BP747" s="1">
        <v>3.1159999999999997</v>
      </c>
      <c r="BQ747" s="1">
        <v>2.741</v>
      </c>
      <c r="BR747" s="1">
        <f t="shared" ref="BR747:BT747" si="4642">BO747*1</f>
        <v>0.901</v>
      </c>
      <c r="BS747" s="1">
        <f t="shared" si="4642"/>
        <v>3.116</v>
      </c>
      <c r="BT747" s="1">
        <f t="shared" si="4642"/>
        <v>2.741</v>
      </c>
      <c r="BU747" s="1">
        <v>1.6440000000000001</v>
      </c>
      <c r="BV747" s="1">
        <v>91.06400000000001</v>
      </c>
      <c r="BW747" s="1">
        <v>6.769826000000001</v>
      </c>
      <c r="BX747" s="1">
        <v>148.50999299999998</v>
      </c>
      <c r="BY747" s="1">
        <v>34.115574</v>
      </c>
      <c r="BZ747" s="1">
        <v>208.27954200000002</v>
      </c>
      <c r="CA747" s="1">
        <f t="shared" ref="CA747:CE747" si="4643">BV747*1</f>
        <v>91.064</v>
      </c>
      <c r="CB747" s="1">
        <f t="shared" si="4643"/>
        <v>6.769826</v>
      </c>
      <c r="CC747" s="1">
        <f t="shared" si="4643"/>
        <v>148.509993</v>
      </c>
      <c r="CD747" s="1">
        <f t="shared" si="4643"/>
        <v>34.115574</v>
      </c>
      <c r="CE747" s="1">
        <f t="shared" si="4643"/>
        <v>208.279542</v>
      </c>
      <c r="CF747" s="1">
        <v>3.0</v>
      </c>
      <c r="CG747" s="1">
        <f t="shared" si="21"/>
        <v>3</v>
      </c>
      <c r="CH747" s="1" t="s">
        <v>2121</v>
      </c>
      <c r="CI747" s="1" t="s">
        <v>2122</v>
      </c>
      <c r="CJ747" s="1" t="s">
        <v>139</v>
      </c>
      <c r="CK747" s="1" t="s">
        <v>140</v>
      </c>
      <c r="CL747" s="1">
        <v>0.0</v>
      </c>
      <c r="CM747" s="1" t="s">
        <v>2123</v>
      </c>
      <c r="CN747" s="1" t="s">
        <v>2124</v>
      </c>
      <c r="CO747" s="1" t="s">
        <v>2125</v>
      </c>
      <c r="CP747" s="1" t="s">
        <v>2126</v>
      </c>
      <c r="CQ747" s="1" t="s">
        <v>2127</v>
      </c>
      <c r="CR747" s="1" t="s">
        <v>352</v>
      </c>
      <c r="CS747" s="1">
        <v>0.0</v>
      </c>
      <c r="CT747" s="1">
        <v>0.0</v>
      </c>
      <c r="CU747" s="1" t="s">
        <v>2128</v>
      </c>
      <c r="CV747" s="1" t="s">
        <v>2129</v>
      </c>
      <c r="CW747" s="1">
        <v>8.0</v>
      </c>
      <c r="CX747" s="1">
        <v>0.0</v>
      </c>
      <c r="CY747" s="1">
        <v>0.0</v>
      </c>
      <c r="CZ747" s="1" t="s">
        <v>2130</v>
      </c>
      <c r="DA747" s="1">
        <v>0.0</v>
      </c>
      <c r="DB747" s="1">
        <v>0.0</v>
      </c>
      <c r="DC747" s="1">
        <v>0.0</v>
      </c>
      <c r="DD747" s="1">
        <v>0.0</v>
      </c>
      <c r="DE747" s="1">
        <v>0.0</v>
      </c>
      <c r="DF747" s="1">
        <v>2.0</v>
      </c>
      <c r="DG747" s="1">
        <v>12.0</v>
      </c>
      <c r="DH747" s="1" t="s">
        <v>153</v>
      </c>
    </row>
    <row r="748" ht="15.75" customHeight="1">
      <c r="A748" s="1">
        <v>2016.0</v>
      </c>
      <c r="B748" s="1" t="s">
        <v>2118</v>
      </c>
      <c r="C748" s="1">
        <v>150.0</v>
      </c>
      <c r="D748" s="1">
        <v>0.0</v>
      </c>
      <c r="E748" s="1" t="s">
        <v>2119</v>
      </c>
      <c r="F748" s="1" t="s">
        <v>2120</v>
      </c>
      <c r="G748" s="1" t="s">
        <v>112</v>
      </c>
      <c r="H748" s="1">
        <v>1646.84491</v>
      </c>
      <c r="I748" s="1">
        <f t="shared" ref="I748:I751" si="4650">(H748-H747)/H747</f>
        <v>-0.1214558769</v>
      </c>
      <c r="J748" s="3">
        <v>1.4633168080030916E12</v>
      </c>
      <c r="K748" s="3">
        <v>3.0313013298193283</v>
      </c>
      <c r="L748" s="3">
        <v>-0.202671740806371</v>
      </c>
      <c r="M748" s="3">
        <f t="shared" si="7"/>
        <v>28.01172676</v>
      </c>
      <c r="N748" s="3" t="str">
        <f t="shared" si="8"/>
        <v>#NUM!</v>
      </c>
      <c r="O748" s="1">
        <v>1.0</v>
      </c>
      <c r="P748" s="1" t="s">
        <v>113</v>
      </c>
      <c r="Q748" s="1">
        <v>12.0</v>
      </c>
      <c r="R748" s="1" t="s">
        <v>157</v>
      </c>
      <c r="S748" s="1">
        <f t="shared" si="4612"/>
        <v>1</v>
      </c>
      <c r="T748" s="1">
        <f t="shared" si="10"/>
        <v>1</v>
      </c>
      <c r="U748" s="2">
        <v>29613.0</v>
      </c>
      <c r="V748" s="2">
        <v>43465.0</v>
      </c>
      <c r="W748" s="1">
        <v>13852.0</v>
      </c>
      <c r="X748" s="1">
        <v>9.536184905522312</v>
      </c>
      <c r="Y748" s="1">
        <v>2.0</v>
      </c>
      <c r="Z748" s="1">
        <v>95.34831</v>
      </c>
      <c r="AA748" s="1">
        <v>714.29398</v>
      </c>
      <c r="AB748" s="1">
        <v>932.5509300000001</v>
      </c>
      <c r="AC748" s="1">
        <v>426.82</v>
      </c>
      <c r="AD748" s="1">
        <v>417.40746</v>
      </c>
      <c r="AE748" s="1">
        <v>88.32347</v>
      </c>
      <c r="AF748" s="1">
        <v>88.32347</v>
      </c>
      <c r="AG748" s="1">
        <f t="shared" ref="AG748:AL748" si="4644">LN(AA748)</f>
        <v>6.571294614</v>
      </c>
      <c r="AH748" s="1">
        <f t="shared" si="4644"/>
        <v>6.837923767</v>
      </c>
      <c r="AI748" s="1">
        <f t="shared" si="4644"/>
        <v>6.056362379</v>
      </c>
      <c r="AJ748" s="1">
        <f t="shared" si="4644"/>
        <v>6.034062867</v>
      </c>
      <c r="AK748" s="1">
        <f t="shared" si="4644"/>
        <v>4.481005871</v>
      </c>
      <c r="AL748" s="1">
        <f t="shared" si="4644"/>
        <v>4.481005871</v>
      </c>
      <c r="AM748" s="1">
        <f t="shared" si="12"/>
        <v>7.406616561</v>
      </c>
      <c r="AN748" s="1">
        <v>611.79466</v>
      </c>
      <c r="AO748" s="1">
        <v>201.90337999999997</v>
      </c>
      <c r="AP748" s="1">
        <f t="shared" si="13"/>
        <v>4.618798011</v>
      </c>
      <c r="AQ748" s="1">
        <f t="shared" si="14"/>
        <v>0</v>
      </c>
      <c r="AR748" s="1">
        <v>813.69804</v>
      </c>
      <c r="AS748" s="1">
        <v>833.14687</v>
      </c>
      <c r="AT748" s="1">
        <f t="shared" ref="AT748:AU748" si="4645">LN(AN748)</f>
        <v>6.416396703</v>
      </c>
      <c r="AU748" s="1">
        <f t="shared" si="4645"/>
        <v>5.307789266</v>
      </c>
      <c r="AV748" s="1">
        <f t="shared" ref="AV748:AW748" si="4646">LN(AR748)</f>
        <v>6.701589339</v>
      </c>
      <c r="AW748" s="1">
        <f t="shared" si="4646"/>
        <v>6.725209941</v>
      </c>
      <c r="AX748" s="1">
        <v>892.89525</v>
      </c>
      <c r="AY748" s="1">
        <v>36.88068</v>
      </c>
      <c r="AZ748" s="1">
        <v>18.29154</v>
      </c>
      <c r="BA748" s="1">
        <v>18.66374</v>
      </c>
      <c r="BB748" s="1">
        <v>4.19113</v>
      </c>
      <c r="BC748" s="1">
        <v>14.472610000000001</v>
      </c>
      <c r="BD748" s="1"/>
      <c r="BE748" s="1">
        <v>14.472610000000001</v>
      </c>
      <c r="BF748" s="1">
        <v>1.737</v>
      </c>
      <c r="BG748" s="1">
        <v>0.8790000000000001</v>
      </c>
      <c r="BH748" s="1">
        <v>168.292</v>
      </c>
      <c r="BI748" s="1">
        <v>19.391000000000002</v>
      </c>
      <c r="BJ748" s="1">
        <f t="shared" ref="BJ748:BM748" si="4647">BF748*1</f>
        <v>1.737</v>
      </c>
      <c r="BK748" s="1">
        <f t="shared" si="4647"/>
        <v>0.879</v>
      </c>
      <c r="BL748" s="1">
        <f t="shared" si="4647"/>
        <v>168.292</v>
      </c>
      <c r="BM748" s="1">
        <f t="shared" si="4647"/>
        <v>19.391</v>
      </c>
      <c r="BN748" s="1">
        <f t="shared" si="18"/>
        <v>148.901</v>
      </c>
      <c r="BO748" s="1">
        <v>0.6180000000000001</v>
      </c>
      <c r="BP748" s="1">
        <v>2.0919999999999996</v>
      </c>
      <c r="BQ748" s="1">
        <v>4.619</v>
      </c>
      <c r="BR748" s="1">
        <f t="shared" ref="BR748:BT748" si="4648">BO748*1</f>
        <v>0.618</v>
      </c>
      <c r="BS748" s="1">
        <f t="shared" si="4648"/>
        <v>2.092</v>
      </c>
      <c r="BT748" s="1">
        <f t="shared" si="4648"/>
        <v>4.619</v>
      </c>
      <c r="BU748" s="1">
        <v>2.505</v>
      </c>
      <c r="BV748" s="1">
        <v>81.409</v>
      </c>
      <c r="BW748" s="1">
        <v>2.0737479999999997</v>
      </c>
      <c r="BX748" s="1">
        <v>99.210583</v>
      </c>
      <c r="BY748" s="1">
        <v>30.892436000000004</v>
      </c>
      <c r="BZ748" s="1">
        <v>182.98276800000002</v>
      </c>
      <c r="CA748" s="1">
        <f t="shared" ref="CA748:CE748" si="4649">BV748*1</f>
        <v>81.409</v>
      </c>
      <c r="CB748" s="1">
        <f t="shared" si="4649"/>
        <v>2.073748</v>
      </c>
      <c r="CC748" s="1">
        <f t="shared" si="4649"/>
        <v>99.210583</v>
      </c>
      <c r="CD748" s="1">
        <f t="shared" si="4649"/>
        <v>30.892436</v>
      </c>
      <c r="CE748" s="1">
        <f t="shared" si="4649"/>
        <v>182.982768</v>
      </c>
      <c r="CF748" s="1">
        <v>3.0</v>
      </c>
      <c r="CG748" s="1">
        <f t="shared" si="21"/>
        <v>3</v>
      </c>
      <c r="CH748" s="1" t="s">
        <v>2121</v>
      </c>
      <c r="CI748" s="1" t="s">
        <v>2122</v>
      </c>
      <c r="CJ748" s="1" t="s">
        <v>139</v>
      </c>
      <c r="CK748" s="1" t="s">
        <v>140</v>
      </c>
      <c r="CL748" s="1">
        <v>0.0</v>
      </c>
      <c r="CM748" s="1" t="s">
        <v>2123</v>
      </c>
      <c r="CN748" s="1" t="s">
        <v>2124</v>
      </c>
      <c r="CO748" s="1" t="s">
        <v>2125</v>
      </c>
      <c r="CP748" s="1" t="s">
        <v>2126</v>
      </c>
      <c r="CQ748" s="1" t="s">
        <v>2127</v>
      </c>
      <c r="CR748" s="1" t="s">
        <v>352</v>
      </c>
      <c r="CS748" s="1">
        <v>0.0</v>
      </c>
      <c r="CT748" s="1">
        <v>0.0</v>
      </c>
      <c r="CU748" s="1" t="s">
        <v>2128</v>
      </c>
      <c r="CV748" s="1" t="s">
        <v>2129</v>
      </c>
      <c r="CW748" s="1">
        <v>8.0</v>
      </c>
      <c r="CX748" s="1">
        <v>0.0</v>
      </c>
      <c r="CY748" s="1">
        <v>0.0</v>
      </c>
      <c r="CZ748" s="1" t="s">
        <v>2130</v>
      </c>
      <c r="DA748" s="1">
        <v>0.0</v>
      </c>
      <c r="DB748" s="1">
        <v>0.0</v>
      </c>
      <c r="DC748" s="1">
        <v>0.0</v>
      </c>
      <c r="DD748" s="1">
        <v>0.0</v>
      </c>
      <c r="DE748" s="1">
        <v>0.0</v>
      </c>
      <c r="DF748" s="1">
        <v>2.0</v>
      </c>
      <c r="DG748" s="1">
        <v>12.0</v>
      </c>
      <c r="DH748" s="1" t="s">
        <v>153</v>
      </c>
    </row>
    <row r="749" ht="15.75" customHeight="1">
      <c r="A749" s="1">
        <v>2017.0</v>
      </c>
      <c r="B749" s="1" t="s">
        <v>2118</v>
      </c>
      <c r="C749" s="1">
        <v>150.0</v>
      </c>
      <c r="D749" s="1">
        <v>0.0</v>
      </c>
      <c r="E749" s="1" t="s">
        <v>2119</v>
      </c>
      <c r="F749" s="1" t="s">
        <v>2120</v>
      </c>
      <c r="G749" s="1" t="s">
        <v>112</v>
      </c>
      <c r="H749" s="1">
        <v>1606.64393</v>
      </c>
      <c r="I749" s="1">
        <f t="shared" si="4650"/>
        <v>-0.02441090825</v>
      </c>
      <c r="J749" s="3">
        <v>1.5068305993539272E12</v>
      </c>
      <c r="K749" s="3">
        <v>2.9736411905373075</v>
      </c>
      <c r="L749" s="3">
        <v>1.95608333333334</v>
      </c>
      <c r="M749" s="3">
        <f t="shared" si="7"/>
        <v>28.04102962</v>
      </c>
      <c r="N749" s="3">
        <f t="shared" si="8"/>
        <v>0.6709441747</v>
      </c>
      <c r="O749" s="1">
        <v>1.0</v>
      </c>
      <c r="P749" s="1" t="s">
        <v>113</v>
      </c>
      <c r="Q749" s="1">
        <v>12.0</v>
      </c>
      <c r="R749" s="1" t="s">
        <v>157</v>
      </c>
      <c r="S749" s="1">
        <f t="shared" si="4612"/>
        <v>1</v>
      </c>
      <c r="T749" s="1">
        <f t="shared" si="10"/>
        <v>1</v>
      </c>
      <c r="U749" s="2">
        <v>29613.0</v>
      </c>
      <c r="V749" s="2">
        <v>43100.0</v>
      </c>
      <c r="W749" s="1">
        <v>13487.0</v>
      </c>
      <c r="X749" s="1">
        <v>9.509481537516857</v>
      </c>
      <c r="Y749" s="1">
        <v>2.0</v>
      </c>
      <c r="Z749" s="1">
        <v>97.23913800000001</v>
      </c>
      <c r="AA749" s="1">
        <v>625.1672</v>
      </c>
      <c r="AB749" s="1">
        <v>981.47673</v>
      </c>
      <c r="AC749" s="1">
        <v>420.6847</v>
      </c>
      <c r="AD749" s="1">
        <v>445.70389</v>
      </c>
      <c r="AE749" s="1">
        <v>115.08814</v>
      </c>
      <c r="AF749" s="1">
        <v>115.08814</v>
      </c>
      <c r="AG749" s="1">
        <f t="shared" ref="AG749:AL749" si="4651">LN(AA749)</f>
        <v>6.438019134</v>
      </c>
      <c r="AH749" s="1">
        <f t="shared" si="4651"/>
        <v>6.889058305</v>
      </c>
      <c r="AI749" s="1">
        <f t="shared" si="4651"/>
        <v>6.041883622</v>
      </c>
      <c r="AJ749" s="1">
        <f t="shared" si="4651"/>
        <v>6.099654808</v>
      </c>
      <c r="AK749" s="1">
        <f t="shared" si="4651"/>
        <v>4.74569827</v>
      </c>
      <c r="AL749" s="1">
        <f t="shared" si="4651"/>
        <v>4.74569827</v>
      </c>
      <c r="AM749" s="1">
        <f t="shared" si="12"/>
        <v>7.381902767</v>
      </c>
      <c r="AN749" s="1">
        <v>524.3093600000001</v>
      </c>
      <c r="AO749" s="1">
        <v>229.73525</v>
      </c>
      <c r="AP749" s="1">
        <f t="shared" si="13"/>
        <v>4.272207813</v>
      </c>
      <c r="AQ749" s="1">
        <f t="shared" si="14"/>
        <v>0</v>
      </c>
      <c r="AR749" s="1">
        <v>754.0446100000001</v>
      </c>
      <c r="AS749" s="1">
        <v>852.5993199999998</v>
      </c>
      <c r="AT749" s="1">
        <f t="shared" ref="AT749:AU749" si="4652">LN(AN749)</f>
        <v>6.262081892</v>
      </c>
      <c r="AU749" s="1">
        <f t="shared" si="4652"/>
        <v>5.436927559</v>
      </c>
      <c r="AV749" s="1">
        <f t="shared" ref="AV749:AW749" si="4653">LN(AR749)</f>
        <v>6.625451531</v>
      </c>
      <c r="AW749" s="1">
        <f t="shared" si="4653"/>
        <v>6.748289707</v>
      </c>
      <c r="AX749" s="1">
        <v>922.2560100000001</v>
      </c>
      <c r="AY749" s="1">
        <v>34.324259999999995</v>
      </c>
      <c r="AZ749" s="1">
        <v>12.356530000000001</v>
      </c>
      <c r="BA749" s="1">
        <v>21.97223</v>
      </c>
      <c r="BB749" s="1">
        <v>5.474220000000001</v>
      </c>
      <c r="BC749" s="1">
        <v>16.498008000000002</v>
      </c>
      <c r="BD749" s="1"/>
      <c r="BE749" s="1">
        <v>16.498008000000002</v>
      </c>
      <c r="BF749" s="1">
        <v>1.9349999999999998</v>
      </c>
      <c r="BG749" s="1">
        <v>1.027</v>
      </c>
      <c r="BH749" s="1">
        <v>173.97899999999998</v>
      </c>
      <c r="BI749" s="1">
        <v>21.991</v>
      </c>
      <c r="BJ749" s="1">
        <f t="shared" ref="BJ749:BM749" si="4654">BF749*1</f>
        <v>1.935</v>
      </c>
      <c r="BK749" s="1">
        <f t="shared" si="4654"/>
        <v>1.027</v>
      </c>
      <c r="BL749" s="1">
        <f t="shared" si="4654"/>
        <v>173.979</v>
      </c>
      <c r="BM749" s="1">
        <f t="shared" si="4654"/>
        <v>21.991</v>
      </c>
      <c r="BN749" s="1">
        <f t="shared" si="18"/>
        <v>151.988</v>
      </c>
      <c r="BO749" s="1">
        <v>0.6700000000000002</v>
      </c>
      <c r="BP749" s="1">
        <v>2.1919999999999997</v>
      </c>
      <c r="BQ749" s="1">
        <v>4.272</v>
      </c>
      <c r="BR749" s="1">
        <f t="shared" ref="BR749:BT749" si="4655">BO749*1</f>
        <v>0.67</v>
      </c>
      <c r="BS749" s="1">
        <f t="shared" si="4655"/>
        <v>2.192</v>
      </c>
      <c r="BT749" s="1">
        <f t="shared" si="4655"/>
        <v>4.272</v>
      </c>
      <c r="BU749" s="1">
        <v>2.441</v>
      </c>
      <c r="BV749" s="1">
        <v>69.45400000000001</v>
      </c>
      <c r="BW749" s="1">
        <v>2.4413590000000003</v>
      </c>
      <c r="BX749" s="1">
        <v>102.47289</v>
      </c>
      <c r="BY749" s="1">
        <v>31.419338999999997</v>
      </c>
      <c r="BZ749" s="1">
        <v>178.515992</v>
      </c>
      <c r="CA749" s="1">
        <f t="shared" ref="CA749:CE749" si="4656">BV749*1</f>
        <v>69.454</v>
      </c>
      <c r="CB749" s="1">
        <f t="shared" si="4656"/>
        <v>2.441359</v>
      </c>
      <c r="CC749" s="1">
        <f t="shared" si="4656"/>
        <v>102.47289</v>
      </c>
      <c r="CD749" s="1">
        <f t="shared" si="4656"/>
        <v>31.419339</v>
      </c>
      <c r="CE749" s="1">
        <f t="shared" si="4656"/>
        <v>178.515992</v>
      </c>
      <c r="CF749" s="1">
        <v>3.0</v>
      </c>
      <c r="CG749" s="1">
        <f t="shared" si="21"/>
        <v>3</v>
      </c>
      <c r="CH749" s="1" t="s">
        <v>2121</v>
      </c>
      <c r="CI749" s="1" t="s">
        <v>2122</v>
      </c>
      <c r="CJ749" s="1" t="s">
        <v>139</v>
      </c>
      <c r="CK749" s="1" t="s">
        <v>140</v>
      </c>
      <c r="CL749" s="1">
        <v>0.0</v>
      </c>
      <c r="CM749" s="1" t="s">
        <v>2123</v>
      </c>
      <c r="CN749" s="1" t="s">
        <v>2124</v>
      </c>
      <c r="CO749" s="1" t="s">
        <v>2125</v>
      </c>
      <c r="CP749" s="1" t="s">
        <v>2126</v>
      </c>
      <c r="CQ749" s="1" t="s">
        <v>2127</v>
      </c>
      <c r="CR749" s="1" t="s">
        <v>352</v>
      </c>
      <c r="CS749" s="1">
        <v>0.0</v>
      </c>
      <c r="CT749" s="1">
        <v>0.0</v>
      </c>
      <c r="CU749" s="1" t="s">
        <v>2128</v>
      </c>
      <c r="CV749" s="1" t="s">
        <v>2129</v>
      </c>
      <c r="CW749" s="1">
        <v>8.0</v>
      </c>
      <c r="CX749" s="1">
        <v>0.0</v>
      </c>
      <c r="CY749" s="1">
        <v>0.0</v>
      </c>
      <c r="CZ749" s="1" t="s">
        <v>2130</v>
      </c>
      <c r="DA749" s="1">
        <v>0.0</v>
      </c>
      <c r="DB749" s="1">
        <v>0.0</v>
      </c>
      <c r="DC749" s="1">
        <v>0.0</v>
      </c>
      <c r="DD749" s="1">
        <v>0.0</v>
      </c>
      <c r="DE749" s="1">
        <v>0.0</v>
      </c>
      <c r="DF749" s="1">
        <v>2.0</v>
      </c>
      <c r="DG749" s="1">
        <v>12.0</v>
      </c>
      <c r="DH749" s="1" t="s">
        <v>153</v>
      </c>
    </row>
    <row r="750" ht="15.75" customHeight="1">
      <c r="A750" s="1">
        <v>2018.0</v>
      </c>
      <c r="B750" s="1" t="s">
        <v>2118</v>
      </c>
      <c r="C750" s="1">
        <v>150.0</v>
      </c>
      <c r="D750" s="1">
        <v>0.0</v>
      </c>
      <c r="E750" s="1" t="s">
        <v>2119</v>
      </c>
      <c r="F750" s="1" t="s">
        <v>2120</v>
      </c>
      <c r="G750" s="1" t="s">
        <v>112</v>
      </c>
      <c r="H750" s="1">
        <v>1893.02404</v>
      </c>
      <c r="I750" s="1">
        <f t="shared" si="4650"/>
        <v>0.1782474042</v>
      </c>
      <c r="J750" s="3">
        <v>1.5434472933205764E12</v>
      </c>
      <c r="K750" s="3">
        <v>2.4300471454687056</v>
      </c>
      <c r="L750" s="3">
        <v>1.67506761489627</v>
      </c>
      <c r="M750" s="3">
        <f t="shared" si="7"/>
        <v>28.06503953</v>
      </c>
      <c r="N750" s="3">
        <f t="shared" si="8"/>
        <v>0.5158535316</v>
      </c>
      <c r="O750" s="1">
        <v>1.0</v>
      </c>
      <c r="P750" s="1" t="s">
        <v>113</v>
      </c>
      <c r="Q750" s="1">
        <v>12.0</v>
      </c>
      <c r="R750" s="1" t="s">
        <v>157</v>
      </c>
      <c r="S750" s="1">
        <f t="shared" si="4612"/>
        <v>1</v>
      </c>
      <c r="T750" s="1">
        <f t="shared" si="10"/>
        <v>1</v>
      </c>
      <c r="U750" s="2">
        <v>29613.0</v>
      </c>
      <c r="V750" s="2">
        <v>42735.0</v>
      </c>
      <c r="W750" s="1">
        <v>13122.0</v>
      </c>
      <c r="X750" s="1">
        <v>9.482045489904824</v>
      </c>
      <c r="Y750" s="1">
        <v>2.0</v>
      </c>
      <c r="Z750" s="1">
        <v>91.59152</v>
      </c>
      <c r="AA750" s="1">
        <v>813.5162899999999</v>
      </c>
      <c r="AB750" s="1">
        <v>1079.50775</v>
      </c>
      <c r="AC750" s="1">
        <v>439.82462</v>
      </c>
      <c r="AD750" s="1">
        <v>439.80431</v>
      </c>
      <c r="AE750" s="1">
        <v>199.87882</v>
      </c>
      <c r="AF750" s="1">
        <v>199.87882</v>
      </c>
      <c r="AG750" s="1">
        <f t="shared" ref="AG750:AL750" si="4657">LN(AA750)</f>
        <v>6.701365951</v>
      </c>
      <c r="AH750" s="1">
        <f t="shared" si="4657"/>
        <v>6.984260429</v>
      </c>
      <c r="AI750" s="1">
        <f t="shared" si="4657"/>
        <v>6.086376057</v>
      </c>
      <c r="AJ750" s="1">
        <f t="shared" si="4657"/>
        <v>6.086329878</v>
      </c>
      <c r="AK750" s="1">
        <f t="shared" si="4657"/>
        <v>5.297711283</v>
      </c>
      <c r="AL750" s="1">
        <f t="shared" si="4657"/>
        <v>5.297711283</v>
      </c>
      <c r="AM750" s="1">
        <f t="shared" si="12"/>
        <v>7.545930851</v>
      </c>
      <c r="AN750" s="1">
        <v>650.46852</v>
      </c>
      <c r="AO750" s="1">
        <v>368.49114</v>
      </c>
      <c r="AP750" s="1">
        <f t="shared" si="13"/>
        <v>2.929535158</v>
      </c>
      <c r="AQ750" s="1">
        <f t="shared" si="14"/>
        <v>0</v>
      </c>
      <c r="AR750" s="1">
        <v>1018.95966</v>
      </c>
      <c r="AS750" s="1">
        <v>874.06438</v>
      </c>
      <c r="AT750" s="1">
        <f t="shared" ref="AT750:AU750" si="4658">LN(AN750)</f>
        <v>6.477692903</v>
      </c>
      <c r="AU750" s="1">
        <f t="shared" si="4658"/>
        <v>5.909416668</v>
      </c>
      <c r="AV750" s="1">
        <f t="shared" ref="AV750:AW750" si="4659">LN(AR750)</f>
        <v>6.926537445</v>
      </c>
      <c r="AW750" s="1">
        <f t="shared" si="4659"/>
        <v>6.773154034</v>
      </c>
      <c r="AX750" s="1">
        <v>1033.82369</v>
      </c>
      <c r="AY750" s="1">
        <v>22.86557</v>
      </c>
      <c r="AZ750" s="1">
        <v>16.651919</v>
      </c>
      <c r="BA750" s="1">
        <v>6.4966800000000005</v>
      </c>
      <c r="BB750" s="1">
        <v>1.4151099999999999</v>
      </c>
      <c r="BC750" s="1">
        <v>5.08157</v>
      </c>
      <c r="BD750" s="1"/>
      <c r="BE750" s="1">
        <v>5.08157</v>
      </c>
      <c r="BF750" s="1">
        <v>0.581</v>
      </c>
      <c r="BG750" s="1">
        <v>0.268</v>
      </c>
      <c r="BH750" s="1">
        <v>153.14899999999997</v>
      </c>
      <c r="BI750" s="1">
        <v>35.63</v>
      </c>
      <c r="BJ750" s="1">
        <f t="shared" ref="BJ750:BM750" si="4660">BF750*1</f>
        <v>0.581</v>
      </c>
      <c r="BK750" s="1">
        <f t="shared" si="4660"/>
        <v>0.268</v>
      </c>
      <c r="BL750" s="1">
        <f t="shared" si="4660"/>
        <v>153.149</v>
      </c>
      <c r="BM750" s="1">
        <f t="shared" si="4660"/>
        <v>35.63</v>
      </c>
      <c r="BN750" s="1">
        <f t="shared" si="18"/>
        <v>117.519</v>
      </c>
      <c r="BO750" s="1">
        <v>0.6780000000000002</v>
      </c>
      <c r="BP750" s="1">
        <v>2.3509999999999995</v>
      </c>
      <c r="BQ750" s="1">
        <v>2.9299999999999997</v>
      </c>
      <c r="BR750" s="1">
        <f t="shared" ref="BR750:BT750" si="4661">BO750*1</f>
        <v>0.678</v>
      </c>
      <c r="BS750" s="1">
        <f t="shared" si="4661"/>
        <v>2.351</v>
      </c>
      <c r="BT750" s="1">
        <f t="shared" si="4661"/>
        <v>2.93</v>
      </c>
      <c r="BU750" s="1">
        <v>1.7360000000000002</v>
      </c>
      <c r="BV750" s="1">
        <v>88.55</v>
      </c>
      <c r="BW750" s="1">
        <v>0.649668</v>
      </c>
      <c r="BX750" s="1">
        <v>103.38236900000001</v>
      </c>
      <c r="BY750" s="1">
        <v>31.958090000000002</v>
      </c>
      <c r="BZ750" s="1">
        <v>189.302404</v>
      </c>
      <c r="CA750" s="1">
        <f t="shared" ref="CA750:CE750" si="4662">BV750*1</f>
        <v>88.55</v>
      </c>
      <c r="CB750" s="1">
        <f t="shared" si="4662"/>
        <v>0.649668</v>
      </c>
      <c r="CC750" s="1">
        <f t="shared" si="4662"/>
        <v>103.382369</v>
      </c>
      <c r="CD750" s="1">
        <f t="shared" si="4662"/>
        <v>31.95809</v>
      </c>
      <c r="CE750" s="1">
        <f t="shared" si="4662"/>
        <v>189.302404</v>
      </c>
      <c r="CF750" s="1">
        <v>3.0</v>
      </c>
      <c r="CG750" s="1">
        <f t="shared" si="21"/>
        <v>3</v>
      </c>
      <c r="CH750" s="1" t="s">
        <v>2121</v>
      </c>
      <c r="CI750" s="1" t="s">
        <v>2122</v>
      </c>
      <c r="CJ750" s="1" t="s">
        <v>139</v>
      </c>
      <c r="CK750" s="1" t="s">
        <v>140</v>
      </c>
      <c r="CL750" s="1">
        <v>0.0</v>
      </c>
      <c r="CM750" s="1" t="s">
        <v>2123</v>
      </c>
      <c r="CN750" s="1" t="s">
        <v>2124</v>
      </c>
      <c r="CO750" s="1" t="s">
        <v>2125</v>
      </c>
      <c r="CP750" s="1" t="s">
        <v>2126</v>
      </c>
      <c r="CQ750" s="1" t="s">
        <v>2127</v>
      </c>
      <c r="CR750" s="1" t="s">
        <v>352</v>
      </c>
      <c r="CS750" s="1">
        <v>0.0</v>
      </c>
      <c r="CT750" s="1">
        <v>0.0</v>
      </c>
      <c r="CU750" s="1" t="s">
        <v>2128</v>
      </c>
      <c r="CV750" s="1" t="s">
        <v>2129</v>
      </c>
      <c r="CW750" s="1">
        <v>8.0</v>
      </c>
      <c r="CX750" s="1">
        <v>0.0</v>
      </c>
      <c r="CY750" s="1">
        <v>0.0</v>
      </c>
      <c r="CZ750" s="1" t="s">
        <v>2130</v>
      </c>
      <c r="DA750" s="1">
        <v>0.0</v>
      </c>
      <c r="DB750" s="1">
        <v>0.0</v>
      </c>
      <c r="DC750" s="1">
        <v>0.0</v>
      </c>
      <c r="DD750" s="1">
        <v>0.0</v>
      </c>
      <c r="DE750" s="1">
        <v>0.0</v>
      </c>
      <c r="DF750" s="1">
        <v>2.0</v>
      </c>
      <c r="DG750" s="1">
        <v>12.0</v>
      </c>
      <c r="DH750" s="1" t="s">
        <v>153</v>
      </c>
    </row>
    <row r="751" ht="15.75" customHeight="1">
      <c r="A751" s="1">
        <v>2019.0</v>
      </c>
      <c r="B751" s="1" t="s">
        <v>2118</v>
      </c>
      <c r="C751" s="1">
        <v>150.0</v>
      </c>
      <c r="D751" s="1">
        <v>0.0</v>
      </c>
      <c r="E751" s="1" t="s">
        <v>2119</v>
      </c>
      <c r="F751" s="1" t="s">
        <v>2120</v>
      </c>
      <c r="G751" s="1" t="s">
        <v>112</v>
      </c>
      <c r="H751" s="1">
        <v>2086.83723</v>
      </c>
      <c r="I751" s="1">
        <f t="shared" si="4650"/>
        <v>0.1023828467</v>
      </c>
      <c r="J751" s="3">
        <v>1.5735464740892888E12</v>
      </c>
      <c r="K751" s="3">
        <v>1.950126894450463</v>
      </c>
      <c r="L751" s="3">
        <v>0.699536241717015</v>
      </c>
      <c r="M751" s="3">
        <f t="shared" si="7"/>
        <v>28.08435309</v>
      </c>
      <c r="N751" s="3">
        <f t="shared" si="8"/>
        <v>-0.3573376753</v>
      </c>
      <c r="O751" s="1">
        <v>1.0</v>
      </c>
      <c r="P751" s="1" t="s">
        <v>113</v>
      </c>
      <c r="Q751" s="1">
        <v>12.0</v>
      </c>
      <c r="R751" s="1" t="s">
        <v>157</v>
      </c>
      <c r="S751" s="1">
        <f t="shared" si="4612"/>
        <v>1</v>
      </c>
      <c r="T751" s="1">
        <f t="shared" si="10"/>
        <v>1</v>
      </c>
      <c r="U751" s="2">
        <v>29613.0</v>
      </c>
      <c r="V751" s="2">
        <v>42369.0</v>
      </c>
      <c r="W751" s="1">
        <v>12756.0</v>
      </c>
      <c r="X751" s="1">
        <v>9.453757028129948</v>
      </c>
      <c r="Y751" s="1">
        <v>2.0</v>
      </c>
      <c r="Z751" s="1">
        <v>536.4732089999999</v>
      </c>
      <c r="AA751" s="1">
        <v>860.24255</v>
      </c>
      <c r="AB751" s="1">
        <v>1226.5946800000002</v>
      </c>
      <c r="AC751" s="1">
        <v>109.49905000000001</v>
      </c>
      <c r="AD751" s="1">
        <v>344.30986</v>
      </c>
      <c r="AE751" s="1">
        <v>772.78577</v>
      </c>
      <c r="AF751" s="1">
        <v>772.78577</v>
      </c>
      <c r="AG751" s="1">
        <f t="shared" ref="AG751:AL751" si="4663">LN(AA751)</f>
        <v>6.757214384</v>
      </c>
      <c r="AH751" s="1">
        <f t="shared" si="4663"/>
        <v>7.111997056</v>
      </c>
      <c r="AI751" s="1">
        <f t="shared" si="4663"/>
        <v>4.695915873</v>
      </c>
      <c r="AJ751" s="1">
        <f t="shared" si="4663"/>
        <v>5.841542008</v>
      </c>
      <c r="AK751" s="1">
        <f t="shared" si="4663"/>
        <v>6.650001869</v>
      </c>
      <c r="AL751" s="1">
        <f t="shared" si="4663"/>
        <v>6.650001869</v>
      </c>
      <c r="AM751" s="1">
        <f t="shared" si="12"/>
        <v>7.643404912</v>
      </c>
      <c r="AN751" s="1">
        <v>540.75282</v>
      </c>
      <c r="AO751" s="1">
        <v>479.63687</v>
      </c>
      <c r="AP751" s="1">
        <f t="shared" si="13"/>
        <v>2.557340265</v>
      </c>
      <c r="AQ751" s="1">
        <f t="shared" si="14"/>
        <v>0</v>
      </c>
      <c r="AR751" s="1">
        <v>1020.38969</v>
      </c>
      <c r="AS751" s="1">
        <v>1066.4475400000001</v>
      </c>
      <c r="AT751" s="1">
        <f t="shared" ref="AT751:AU751" si="4664">LN(AN751)</f>
        <v>6.29296228</v>
      </c>
      <c r="AU751" s="1">
        <f t="shared" si="4664"/>
        <v>6.173029297</v>
      </c>
      <c r="AV751" s="1">
        <f t="shared" ref="AV751:AW751" si="4665">LN(AR751)</f>
        <v>6.927939882</v>
      </c>
      <c r="AW751" s="1">
        <f t="shared" si="4665"/>
        <v>6.972088348</v>
      </c>
      <c r="AX751" s="1">
        <v>3018.0114</v>
      </c>
      <c r="AY751" s="1">
        <v>489.63595000000004</v>
      </c>
      <c r="AZ751" s="1">
        <v>26.686200000000003</v>
      </c>
      <c r="BA751" s="1">
        <v>462.95125</v>
      </c>
      <c r="BB751" s="1">
        <v>116.67047000000001</v>
      </c>
      <c r="BC751" s="1">
        <v>346.28078000000005</v>
      </c>
      <c r="BD751" s="1"/>
      <c r="BE751" s="1">
        <v>346.28078000000005</v>
      </c>
      <c r="BF751" s="1">
        <v>32.47</v>
      </c>
      <c r="BG751" s="1">
        <v>16.594</v>
      </c>
      <c r="BH751" s="1">
        <v>41.071</v>
      </c>
      <c r="BI751" s="1">
        <v>16.594</v>
      </c>
      <c r="BJ751" s="1">
        <f t="shared" ref="BJ751:BM751" si="4666">BF751*1</f>
        <v>32.47</v>
      </c>
      <c r="BK751" s="1">
        <f t="shared" si="4666"/>
        <v>16.594</v>
      </c>
      <c r="BL751" s="1">
        <f t="shared" si="4666"/>
        <v>41.071</v>
      </c>
      <c r="BM751" s="1">
        <f t="shared" si="4666"/>
        <v>16.594</v>
      </c>
      <c r="BN751" s="1">
        <f t="shared" si="18"/>
        <v>24.477</v>
      </c>
      <c r="BO751" s="1">
        <v>1.8780000000000001</v>
      </c>
      <c r="BP751" s="1">
        <v>27.561999999999998</v>
      </c>
      <c r="BQ751" s="1">
        <v>2.557</v>
      </c>
      <c r="BR751" s="1">
        <f t="shared" ref="BR751:BT751" si="4667">BO751*1</f>
        <v>1.878</v>
      </c>
      <c r="BS751" s="1">
        <f t="shared" si="4667"/>
        <v>27.562</v>
      </c>
      <c r="BT751" s="1">
        <f t="shared" si="4667"/>
        <v>2.557</v>
      </c>
      <c r="BU751" s="1">
        <v>2.3289999999999997</v>
      </c>
      <c r="BV751" s="1">
        <v>66.142</v>
      </c>
      <c r="BW751" s="1">
        <v>38.57927099999999</v>
      </c>
      <c r="BX751" s="1">
        <v>251.50095</v>
      </c>
      <c r="BY751" s="1">
        <v>43.76034800000001</v>
      </c>
      <c r="BZ751" s="1">
        <v>173.90310300000002</v>
      </c>
      <c r="CA751" s="1">
        <f t="shared" ref="CA751:CE751" si="4668">BV751*1</f>
        <v>66.142</v>
      </c>
      <c r="CB751" s="1">
        <f t="shared" si="4668"/>
        <v>38.579271</v>
      </c>
      <c r="CC751" s="1">
        <f t="shared" si="4668"/>
        <v>251.50095</v>
      </c>
      <c r="CD751" s="1">
        <f t="shared" si="4668"/>
        <v>43.760348</v>
      </c>
      <c r="CE751" s="1">
        <f t="shared" si="4668"/>
        <v>173.903103</v>
      </c>
      <c r="CF751" s="1">
        <v>3.0</v>
      </c>
      <c r="CG751" s="1">
        <f t="shared" si="21"/>
        <v>3</v>
      </c>
      <c r="CH751" s="1" t="s">
        <v>2121</v>
      </c>
      <c r="CI751" s="1" t="s">
        <v>2122</v>
      </c>
      <c r="CJ751" s="1" t="s">
        <v>139</v>
      </c>
      <c r="CK751" s="1" t="s">
        <v>140</v>
      </c>
      <c r="CL751" s="1">
        <v>0.0</v>
      </c>
      <c r="CM751" s="1" t="s">
        <v>2123</v>
      </c>
      <c r="CN751" s="1" t="s">
        <v>2124</v>
      </c>
      <c r="CO751" s="1" t="s">
        <v>2125</v>
      </c>
      <c r="CP751" s="1" t="s">
        <v>2126</v>
      </c>
      <c r="CQ751" s="1" t="s">
        <v>2127</v>
      </c>
      <c r="CR751" s="1" t="s">
        <v>352</v>
      </c>
      <c r="CS751" s="1">
        <v>0.0</v>
      </c>
      <c r="CT751" s="1">
        <v>0.0</v>
      </c>
      <c r="CU751" s="1" t="s">
        <v>2128</v>
      </c>
      <c r="CV751" s="1" t="s">
        <v>2129</v>
      </c>
      <c r="CW751" s="1">
        <v>8.0</v>
      </c>
      <c r="CX751" s="1">
        <v>0.0</v>
      </c>
      <c r="CY751" s="1">
        <v>0.0</v>
      </c>
      <c r="CZ751" s="1" t="s">
        <v>2130</v>
      </c>
      <c r="DA751" s="1">
        <v>0.0</v>
      </c>
      <c r="DB751" s="1">
        <v>0.0</v>
      </c>
      <c r="DC751" s="1">
        <v>0.0</v>
      </c>
      <c r="DD751" s="1">
        <v>0.0</v>
      </c>
      <c r="DE751" s="1">
        <v>0.0</v>
      </c>
      <c r="DF751" s="1">
        <v>2.0</v>
      </c>
      <c r="DG751" s="1">
        <v>12.0</v>
      </c>
      <c r="DH751" s="1" t="s">
        <v>153</v>
      </c>
    </row>
    <row r="752" ht="15.75" customHeight="1">
      <c r="A752" s="1">
        <v>2015.0</v>
      </c>
      <c r="B752" s="1" t="s">
        <v>2131</v>
      </c>
      <c r="C752" s="1">
        <v>151.0</v>
      </c>
      <c r="D752" s="1">
        <v>0.0</v>
      </c>
      <c r="E752" s="1" t="s">
        <v>2132</v>
      </c>
      <c r="F752" s="1" t="s">
        <v>2133</v>
      </c>
      <c r="G752" s="1" t="s">
        <v>136</v>
      </c>
      <c r="H752" s="1">
        <v>4601.638</v>
      </c>
      <c r="I752" s="1"/>
      <c r="J752" s="3">
        <v>2.0645101169067312E12</v>
      </c>
      <c r="K752" s="3">
        <v>0.7783043507165814</v>
      </c>
      <c r="L752" s="3">
        <v>0.0387903996579552</v>
      </c>
      <c r="M752" s="3">
        <f t="shared" si="7"/>
        <v>28.35591408</v>
      </c>
      <c r="N752" s="3">
        <f t="shared" si="8"/>
        <v>-3.249582494</v>
      </c>
      <c r="O752" s="1">
        <v>0.0</v>
      </c>
      <c r="P752" s="1" t="s">
        <v>113</v>
      </c>
      <c r="Q752" s="1">
        <v>22.0</v>
      </c>
      <c r="R752" s="1" t="s">
        <v>157</v>
      </c>
      <c r="S752" s="1">
        <f t="shared" si="4612"/>
        <v>1</v>
      </c>
      <c r="T752" s="1">
        <f t="shared" si="10"/>
        <v>1</v>
      </c>
      <c r="U752" s="2">
        <v>38075.0</v>
      </c>
      <c r="V752" s="2">
        <v>43830.0</v>
      </c>
      <c r="W752" s="1">
        <v>5755.0</v>
      </c>
      <c r="X752" s="1">
        <v>8.657824321155983</v>
      </c>
      <c r="Y752" s="1">
        <v>2.0</v>
      </c>
      <c r="Z752" s="1">
        <v>198.929</v>
      </c>
      <c r="AA752" s="1">
        <v>2452.002</v>
      </c>
      <c r="AB752" s="1">
        <v>2149.636</v>
      </c>
      <c r="AC752" s="1">
        <v>278.617</v>
      </c>
      <c r="AD752" s="1">
        <v>1808.843</v>
      </c>
      <c r="AE752" s="1">
        <v>62.176</v>
      </c>
      <c r="AF752" s="1">
        <v>5.898</v>
      </c>
      <c r="AG752" s="1">
        <f t="shared" ref="AG752:AL752" si="4669">LN(AA752)</f>
        <v>7.804660113</v>
      </c>
      <c r="AH752" s="1">
        <f t="shared" si="4669"/>
        <v>7.673053804</v>
      </c>
      <c r="AI752" s="1">
        <f t="shared" si="4669"/>
        <v>5.629838079</v>
      </c>
      <c r="AJ752" s="1">
        <f t="shared" si="4669"/>
        <v>7.500442693</v>
      </c>
      <c r="AK752" s="1">
        <f t="shared" si="4669"/>
        <v>4.129969073</v>
      </c>
      <c r="AL752" s="1">
        <f t="shared" si="4669"/>
        <v>1.77461331</v>
      </c>
      <c r="AM752" s="1">
        <f t="shared" si="12"/>
        <v>8.434167606</v>
      </c>
      <c r="AN752" s="1">
        <v>410.803</v>
      </c>
      <c r="AO752" s="1">
        <v>1323.229</v>
      </c>
      <c r="AP752" s="1">
        <f t="shared" si="13"/>
        <v>1.624538156</v>
      </c>
      <c r="AQ752" s="1">
        <f t="shared" si="14"/>
        <v>0</v>
      </c>
      <c r="AR752" s="1">
        <v>1734.0320000000002</v>
      </c>
      <c r="AS752" s="1">
        <v>2867.6059999999998</v>
      </c>
      <c r="AT752" s="1">
        <f t="shared" ref="AT752:AU752" si="4670">LN(AN752)</f>
        <v>6.018113781</v>
      </c>
      <c r="AU752" s="1">
        <f t="shared" si="4670"/>
        <v>7.187830241</v>
      </c>
      <c r="AV752" s="1">
        <f t="shared" ref="AV752:AW752" si="4671">LN(AR752)</f>
        <v>7.458204612</v>
      </c>
      <c r="AW752" s="1">
        <f t="shared" si="4671"/>
        <v>7.961232814</v>
      </c>
      <c r="AX752" s="1">
        <v>2546.219</v>
      </c>
      <c r="AY752" s="1">
        <v>41.022</v>
      </c>
      <c r="AZ752" s="1">
        <v>87.037</v>
      </c>
      <c r="BA752" s="1">
        <v>-43.766</v>
      </c>
      <c r="BB752" s="1">
        <v>14.47</v>
      </c>
      <c r="BC752" s="1">
        <v>-58.236000000000004</v>
      </c>
      <c r="BD752" s="1">
        <v>94.322</v>
      </c>
      <c r="BE752" s="1">
        <v>36.086</v>
      </c>
      <c r="BF752" s="1">
        <v>1.258</v>
      </c>
      <c r="BG752" s="1">
        <v>0.784</v>
      </c>
      <c r="BH752" s="1">
        <v>255.74499999999998</v>
      </c>
      <c r="BI752" s="1">
        <v>108.208</v>
      </c>
      <c r="BJ752" s="1">
        <f t="shared" ref="BJ752:BM752" si="4672">BF752*1</f>
        <v>1.258</v>
      </c>
      <c r="BK752" s="1">
        <f t="shared" si="4672"/>
        <v>0.784</v>
      </c>
      <c r="BL752" s="1">
        <f t="shared" si="4672"/>
        <v>255.745</v>
      </c>
      <c r="BM752" s="1">
        <f t="shared" si="4672"/>
        <v>108.208</v>
      </c>
      <c r="BN752" s="1">
        <f t="shared" si="18"/>
        <v>147.537</v>
      </c>
      <c r="BO752" s="1">
        <v>0.777</v>
      </c>
      <c r="BP752" s="1">
        <v>9.139</v>
      </c>
      <c r="BQ752" s="1">
        <v>1.625</v>
      </c>
      <c r="BR752" s="1">
        <f t="shared" ref="BR752:BT752" si="4673">BO752*1</f>
        <v>0.777</v>
      </c>
      <c r="BS752" s="1">
        <f t="shared" si="4673"/>
        <v>9.139</v>
      </c>
      <c r="BT752" s="1">
        <f t="shared" si="4673"/>
        <v>1.625</v>
      </c>
      <c r="BU752" s="1">
        <v>1.414</v>
      </c>
      <c r="BV752" s="1">
        <v>30.279999999999998</v>
      </c>
      <c r="BW752" s="1">
        <v>-3.126143</v>
      </c>
      <c r="BX752" s="1">
        <v>181.872786</v>
      </c>
      <c r="BY752" s="1">
        <v>30.517143</v>
      </c>
      <c r="BZ752" s="1">
        <v>328.68842900000004</v>
      </c>
      <c r="CA752" s="1">
        <f t="shared" ref="CA752:CE752" si="4674">BV752*1</f>
        <v>30.28</v>
      </c>
      <c r="CB752" s="1">
        <f t="shared" si="4674"/>
        <v>-3.126143</v>
      </c>
      <c r="CC752" s="1">
        <f t="shared" si="4674"/>
        <v>181.872786</v>
      </c>
      <c r="CD752" s="1">
        <f t="shared" si="4674"/>
        <v>30.517143</v>
      </c>
      <c r="CE752" s="1">
        <f t="shared" si="4674"/>
        <v>328.688429</v>
      </c>
      <c r="CF752" s="1">
        <v>2.0</v>
      </c>
      <c r="CG752" s="1">
        <f t="shared" si="21"/>
        <v>2</v>
      </c>
      <c r="CH752" s="1" t="s">
        <v>2134</v>
      </c>
      <c r="CI752" s="1" t="s">
        <v>610</v>
      </c>
      <c r="CJ752" s="1" t="s">
        <v>1636</v>
      </c>
      <c r="CK752" s="1" t="s">
        <v>140</v>
      </c>
      <c r="CL752" s="1" t="s">
        <v>1237</v>
      </c>
      <c r="CM752" s="1" t="s">
        <v>613</v>
      </c>
      <c r="CN752" s="1" t="s">
        <v>614</v>
      </c>
      <c r="CO752" s="1" t="s">
        <v>615</v>
      </c>
      <c r="CP752" s="1" t="s">
        <v>1005</v>
      </c>
      <c r="CQ752" s="1" t="s">
        <v>2135</v>
      </c>
      <c r="CR752" s="1" t="s">
        <v>388</v>
      </c>
      <c r="CS752" s="1" t="s">
        <v>2136</v>
      </c>
      <c r="CT752" s="1" t="s">
        <v>619</v>
      </c>
      <c r="CU752" s="1" t="s">
        <v>791</v>
      </c>
      <c r="CV752" s="1" t="s">
        <v>621</v>
      </c>
      <c r="CW752" s="1">
        <v>0.0</v>
      </c>
      <c r="CX752" s="1" t="s">
        <v>2137</v>
      </c>
      <c r="CY752" s="1">
        <v>0.0</v>
      </c>
      <c r="CZ752" s="1" t="s">
        <v>471</v>
      </c>
      <c r="DA752" s="1">
        <v>0.0</v>
      </c>
      <c r="DB752" s="1">
        <v>0.0</v>
      </c>
      <c r="DC752" s="1">
        <v>0.0</v>
      </c>
      <c r="DD752" s="1">
        <v>0.0</v>
      </c>
      <c r="DE752" s="1">
        <v>0.0</v>
      </c>
      <c r="DF752" s="1">
        <v>2.0</v>
      </c>
      <c r="DG752" s="1">
        <v>22.0</v>
      </c>
      <c r="DH752" s="1" t="s">
        <v>132</v>
      </c>
    </row>
    <row r="753" ht="15.75" customHeight="1">
      <c r="A753" s="1">
        <v>2016.0</v>
      </c>
      <c r="B753" s="1" t="s">
        <v>2131</v>
      </c>
      <c r="C753" s="1">
        <v>151.0</v>
      </c>
      <c r="D753" s="1">
        <v>0.0</v>
      </c>
      <c r="E753" s="1" t="s">
        <v>2132</v>
      </c>
      <c r="F753" s="1" t="s">
        <v>2133</v>
      </c>
      <c r="G753" s="1" t="s">
        <v>136</v>
      </c>
      <c r="H753" s="1">
        <v>4737.226</v>
      </c>
      <c r="I753" s="1">
        <f t="shared" ref="I753:I756" si="4681">(H753-H752)/H752</f>
        <v>0.02946516001</v>
      </c>
      <c r="J753" s="3">
        <v>2.0912137858581865E12</v>
      </c>
      <c r="K753" s="3">
        <v>1.2934627315590745</v>
      </c>
      <c r="L753" s="3">
        <v>-0.0940166569157271</v>
      </c>
      <c r="M753" s="3">
        <f t="shared" si="7"/>
        <v>28.36876577</v>
      </c>
      <c r="N753" s="3" t="str">
        <f t="shared" si="8"/>
        <v>#NUM!</v>
      </c>
      <c r="O753" s="1">
        <v>0.0</v>
      </c>
      <c r="P753" s="1" t="s">
        <v>113</v>
      </c>
      <c r="Q753" s="1">
        <v>22.0</v>
      </c>
      <c r="R753" s="1" t="s">
        <v>157</v>
      </c>
      <c r="S753" s="1">
        <f t="shared" si="4612"/>
        <v>1</v>
      </c>
      <c r="T753" s="1">
        <f t="shared" si="10"/>
        <v>1</v>
      </c>
      <c r="U753" s="2">
        <v>38075.0</v>
      </c>
      <c r="V753" s="2">
        <v>43465.0</v>
      </c>
      <c r="W753" s="1">
        <v>5390.0</v>
      </c>
      <c r="X753" s="1">
        <v>8.592300663903043</v>
      </c>
      <c r="Y753" s="1">
        <v>2.0</v>
      </c>
      <c r="Z753" s="1">
        <v>204.693</v>
      </c>
      <c r="AA753" s="1">
        <v>2557.159</v>
      </c>
      <c r="AB753" s="1">
        <v>2180.067</v>
      </c>
      <c r="AC753" s="1">
        <v>392.938</v>
      </c>
      <c r="AD753" s="1">
        <v>1688.645</v>
      </c>
      <c r="AE753" s="1">
        <v>98.48400000000001</v>
      </c>
      <c r="AF753" s="1">
        <v>8.093</v>
      </c>
      <c r="AG753" s="1">
        <f t="shared" ref="AG753:AL753" si="4675">LN(AA753)</f>
        <v>7.846652156</v>
      </c>
      <c r="AH753" s="1">
        <f t="shared" si="4675"/>
        <v>7.687110889</v>
      </c>
      <c r="AI753" s="1">
        <f t="shared" si="4675"/>
        <v>5.973651839</v>
      </c>
      <c r="AJ753" s="1">
        <f t="shared" si="4675"/>
        <v>7.431681711</v>
      </c>
      <c r="AK753" s="1">
        <f t="shared" si="4675"/>
        <v>4.589894098</v>
      </c>
      <c r="AL753" s="1">
        <f t="shared" si="4675"/>
        <v>2.090999491</v>
      </c>
      <c r="AM753" s="1">
        <f t="shared" si="12"/>
        <v>8.463207011</v>
      </c>
      <c r="AN753" s="1">
        <v>535.099</v>
      </c>
      <c r="AO753" s="1">
        <v>1328.481</v>
      </c>
      <c r="AP753" s="1">
        <f t="shared" si="13"/>
        <v>1.641022341</v>
      </c>
      <c r="AQ753" s="1">
        <f t="shared" si="14"/>
        <v>0</v>
      </c>
      <c r="AR753" s="1">
        <v>1863.58</v>
      </c>
      <c r="AS753" s="1">
        <v>2873.6459999999997</v>
      </c>
      <c r="AT753" s="1">
        <f t="shared" ref="AT753:AU753" si="4676">LN(AN753)</f>
        <v>6.282451777</v>
      </c>
      <c r="AU753" s="1">
        <f t="shared" si="4676"/>
        <v>7.191791463</v>
      </c>
      <c r="AV753" s="1">
        <f t="shared" ref="AV753:AW753" si="4677">LN(AR753)</f>
        <v>7.530254648</v>
      </c>
      <c r="AW753" s="1">
        <f t="shared" si="4677"/>
        <v>7.963336886</v>
      </c>
      <c r="AX753" s="1">
        <v>2578.14</v>
      </c>
      <c r="AY753" s="1">
        <v>64.42</v>
      </c>
      <c r="AZ753" s="1">
        <v>59.749</v>
      </c>
      <c r="BA753" s="1">
        <v>6.041</v>
      </c>
      <c r="BB753" s="1">
        <v>0.0</v>
      </c>
      <c r="BC753" s="1">
        <v>6.041</v>
      </c>
      <c r="BD753" s="1">
        <v>0.0</v>
      </c>
      <c r="BE753" s="1">
        <v>6.041</v>
      </c>
      <c r="BF753" s="1">
        <v>0.21000000000000002</v>
      </c>
      <c r="BG753" s="1">
        <v>0.128</v>
      </c>
      <c r="BH753" s="1">
        <v>235.795</v>
      </c>
      <c r="BI753" s="1">
        <v>105.724</v>
      </c>
      <c r="BJ753" s="1">
        <f t="shared" ref="BJ753:BM753" si="4678">BF753*1</f>
        <v>0.21</v>
      </c>
      <c r="BK753" s="1">
        <f t="shared" si="4678"/>
        <v>0.128</v>
      </c>
      <c r="BL753" s="1">
        <f t="shared" si="4678"/>
        <v>235.795</v>
      </c>
      <c r="BM753" s="1">
        <f t="shared" si="4678"/>
        <v>105.724</v>
      </c>
      <c r="BN753" s="1">
        <f t="shared" si="18"/>
        <v>130.071</v>
      </c>
      <c r="BO753" s="1">
        <v>0.7560000000000001</v>
      </c>
      <c r="BP753" s="1">
        <v>6.561</v>
      </c>
      <c r="BQ753" s="1">
        <v>1.641</v>
      </c>
      <c r="BR753" s="1">
        <f t="shared" ref="BR753:BT753" si="4679">BO753*1</f>
        <v>0.756</v>
      </c>
      <c r="BS753" s="1">
        <f t="shared" si="4679"/>
        <v>6.561</v>
      </c>
      <c r="BT753" s="1">
        <f t="shared" si="4679"/>
        <v>1.641</v>
      </c>
      <c r="BU753" s="1">
        <v>1.345</v>
      </c>
      <c r="BV753" s="1">
        <v>35.631</v>
      </c>
      <c r="BW753" s="1">
        <v>0.40273299999999995</v>
      </c>
      <c r="BX753" s="1">
        <v>171.876</v>
      </c>
      <c r="BY753" s="1">
        <v>29.803067000000002</v>
      </c>
      <c r="BZ753" s="1">
        <v>315.815067</v>
      </c>
      <c r="CA753" s="1">
        <f t="shared" ref="CA753:CE753" si="4680">BV753*1</f>
        <v>35.631</v>
      </c>
      <c r="CB753" s="1">
        <f t="shared" si="4680"/>
        <v>0.402733</v>
      </c>
      <c r="CC753" s="1">
        <f t="shared" si="4680"/>
        <v>171.876</v>
      </c>
      <c r="CD753" s="1">
        <f t="shared" si="4680"/>
        <v>29.803067</v>
      </c>
      <c r="CE753" s="1">
        <f t="shared" si="4680"/>
        <v>315.815067</v>
      </c>
      <c r="CF753" s="1">
        <v>2.0</v>
      </c>
      <c r="CG753" s="1">
        <f t="shared" si="21"/>
        <v>2</v>
      </c>
      <c r="CH753" s="1" t="s">
        <v>2134</v>
      </c>
      <c r="CI753" s="1" t="s">
        <v>610</v>
      </c>
      <c r="CJ753" s="1" t="s">
        <v>1636</v>
      </c>
      <c r="CK753" s="1" t="s">
        <v>140</v>
      </c>
      <c r="CL753" s="1" t="s">
        <v>1237</v>
      </c>
      <c r="CM753" s="1" t="s">
        <v>613</v>
      </c>
      <c r="CN753" s="1" t="s">
        <v>614</v>
      </c>
      <c r="CO753" s="1" t="s">
        <v>615</v>
      </c>
      <c r="CP753" s="1" t="s">
        <v>1005</v>
      </c>
      <c r="CQ753" s="1" t="s">
        <v>2135</v>
      </c>
      <c r="CR753" s="1" t="s">
        <v>388</v>
      </c>
      <c r="CS753" s="1" t="s">
        <v>2136</v>
      </c>
      <c r="CT753" s="1" t="s">
        <v>619</v>
      </c>
      <c r="CU753" s="1" t="s">
        <v>791</v>
      </c>
      <c r="CV753" s="1" t="s">
        <v>621</v>
      </c>
      <c r="CW753" s="1">
        <v>0.0</v>
      </c>
      <c r="CX753" s="1" t="s">
        <v>2137</v>
      </c>
      <c r="CY753" s="1">
        <v>0.0</v>
      </c>
      <c r="CZ753" s="1" t="s">
        <v>471</v>
      </c>
      <c r="DA753" s="1">
        <v>0.0</v>
      </c>
      <c r="DB753" s="1">
        <v>0.0</v>
      </c>
      <c r="DC753" s="1">
        <v>0.0</v>
      </c>
      <c r="DD753" s="1">
        <v>0.0</v>
      </c>
      <c r="DE753" s="1">
        <v>0.0</v>
      </c>
      <c r="DF753" s="1">
        <v>2.0</v>
      </c>
      <c r="DG753" s="1">
        <v>22.0</v>
      </c>
      <c r="DH753" s="1" t="s">
        <v>132</v>
      </c>
    </row>
    <row r="754" ht="15.75" customHeight="1">
      <c r="A754" s="1">
        <v>2017.0</v>
      </c>
      <c r="B754" s="1" t="s">
        <v>2131</v>
      </c>
      <c r="C754" s="1">
        <v>151.0</v>
      </c>
      <c r="D754" s="1">
        <v>0.0</v>
      </c>
      <c r="E754" s="1" t="s">
        <v>2132</v>
      </c>
      <c r="F754" s="1" t="s">
        <v>2133</v>
      </c>
      <c r="G754" s="1" t="s">
        <v>136</v>
      </c>
      <c r="H754" s="1">
        <v>5023.734</v>
      </c>
      <c r="I754" s="1">
        <f t="shared" si="4681"/>
        <v>0.06048012064</v>
      </c>
      <c r="J754" s="3">
        <v>2.1260922840536946E12</v>
      </c>
      <c r="K754" s="3">
        <v>1.6678590410685672</v>
      </c>
      <c r="L754" s="3">
        <v>1.22653316645808</v>
      </c>
      <c r="M754" s="3">
        <f t="shared" si="7"/>
        <v>28.3853068</v>
      </c>
      <c r="N754" s="3">
        <f t="shared" si="8"/>
        <v>0.2041916259</v>
      </c>
      <c r="O754" s="1">
        <v>0.0</v>
      </c>
      <c r="P754" s="1" t="s">
        <v>113</v>
      </c>
      <c r="Q754" s="1">
        <v>22.0</v>
      </c>
      <c r="R754" s="1" t="s">
        <v>157</v>
      </c>
      <c r="S754" s="1">
        <f t="shared" si="4612"/>
        <v>1</v>
      </c>
      <c r="T754" s="1">
        <f t="shared" si="10"/>
        <v>1</v>
      </c>
      <c r="U754" s="2">
        <v>38075.0</v>
      </c>
      <c r="V754" s="2">
        <v>43100.0</v>
      </c>
      <c r="W754" s="1">
        <v>5025.0</v>
      </c>
      <c r="X754" s="1">
        <v>8.522180732927277</v>
      </c>
      <c r="Y754" s="1">
        <v>2.0</v>
      </c>
      <c r="Z754" s="1">
        <v>191.094</v>
      </c>
      <c r="AA754" s="1">
        <v>2536.6440000000002</v>
      </c>
      <c r="AB754" s="1">
        <v>2487.09</v>
      </c>
      <c r="AC754" s="1">
        <v>312.796</v>
      </c>
      <c r="AD754" s="1">
        <v>2008.891</v>
      </c>
      <c r="AE754" s="1">
        <v>165.403</v>
      </c>
      <c r="AF754" s="1">
        <v>8.126</v>
      </c>
      <c r="AG754" s="1">
        <f t="shared" ref="AG754:AL754" si="4682">LN(AA754)</f>
        <v>7.838597227</v>
      </c>
      <c r="AH754" s="1">
        <f t="shared" si="4682"/>
        <v>7.818868631</v>
      </c>
      <c r="AI754" s="1">
        <f t="shared" si="4682"/>
        <v>5.745551221</v>
      </c>
      <c r="AJ754" s="1">
        <f t="shared" si="4682"/>
        <v>7.605338107</v>
      </c>
      <c r="AK754" s="1">
        <f t="shared" si="4682"/>
        <v>5.10838492</v>
      </c>
      <c r="AL754" s="1">
        <f t="shared" si="4682"/>
        <v>2.095068798</v>
      </c>
      <c r="AM754" s="1">
        <f t="shared" si="12"/>
        <v>8.521928761</v>
      </c>
      <c r="AN754" s="1">
        <v>768.671</v>
      </c>
      <c r="AO754" s="1">
        <v>1381.883</v>
      </c>
      <c r="AP754" s="1">
        <f t="shared" si="13"/>
        <v>1.799783339</v>
      </c>
      <c r="AQ754" s="1">
        <f t="shared" si="14"/>
        <v>0</v>
      </c>
      <c r="AR754" s="1">
        <v>2150.554</v>
      </c>
      <c r="AS754" s="1">
        <v>2873.1800000000003</v>
      </c>
      <c r="AT754" s="1">
        <f t="shared" ref="AT754:AU754" si="4683">LN(AN754)</f>
        <v>6.64466305</v>
      </c>
      <c r="AU754" s="1">
        <f t="shared" si="4683"/>
        <v>7.231202341</v>
      </c>
      <c r="AV754" s="1">
        <f t="shared" ref="AV754:AW754" si="4684">LN(AR754)</f>
        <v>7.673480762</v>
      </c>
      <c r="AW754" s="1">
        <f t="shared" si="4684"/>
        <v>7.963174709</v>
      </c>
      <c r="AX754" s="1">
        <v>2809.486</v>
      </c>
      <c r="AY754" s="1">
        <v>64.453</v>
      </c>
      <c r="AZ754" s="1">
        <v>50.828</v>
      </c>
      <c r="BA754" s="1">
        <v>18.646</v>
      </c>
      <c r="BB754" s="1">
        <v>14.112</v>
      </c>
      <c r="BC754" s="1">
        <v>4.534</v>
      </c>
      <c r="BD754" s="1">
        <v>0.0</v>
      </c>
      <c r="BE754" s="1">
        <v>4.534</v>
      </c>
      <c r="BF754" s="1">
        <v>0.15800000000000003</v>
      </c>
      <c r="BG754" s="1">
        <v>0.09</v>
      </c>
      <c r="BH754" s="1">
        <v>257.414</v>
      </c>
      <c r="BI754" s="1">
        <v>93.49700000000001</v>
      </c>
      <c r="BJ754" s="1">
        <f t="shared" ref="BJ754:BM754" si="4685">BF754*1</f>
        <v>0.158</v>
      </c>
      <c r="BK754" s="1">
        <f t="shared" si="4685"/>
        <v>0.09</v>
      </c>
      <c r="BL754" s="1">
        <f t="shared" si="4685"/>
        <v>257.414</v>
      </c>
      <c r="BM754" s="1">
        <f t="shared" si="4685"/>
        <v>93.497</v>
      </c>
      <c r="BN754" s="1">
        <f t="shared" si="18"/>
        <v>163.917</v>
      </c>
      <c r="BO754" s="1">
        <v>0.771</v>
      </c>
      <c r="BP754" s="1">
        <v>8.982000000000001</v>
      </c>
      <c r="BQ754" s="1">
        <v>1.8</v>
      </c>
      <c r="BR754" s="1">
        <f t="shared" ref="BR754:BT754" si="4686">BO754*1</f>
        <v>0.771</v>
      </c>
      <c r="BS754" s="1">
        <f t="shared" si="4686"/>
        <v>8.982</v>
      </c>
      <c r="BT754" s="1">
        <f t="shared" si="4686"/>
        <v>1.8</v>
      </c>
      <c r="BU754" s="1">
        <v>1.573</v>
      </c>
      <c r="BV754" s="1">
        <v>44.875</v>
      </c>
      <c r="BW754" s="1">
        <v>1.331857</v>
      </c>
      <c r="BX754" s="1">
        <v>200.677571</v>
      </c>
      <c r="BY754" s="1">
        <v>41.182643</v>
      </c>
      <c r="BZ754" s="1">
        <v>358.838143</v>
      </c>
      <c r="CA754" s="1">
        <f t="shared" ref="CA754:CE754" si="4687">BV754*1</f>
        <v>44.875</v>
      </c>
      <c r="CB754" s="1">
        <f t="shared" si="4687"/>
        <v>1.331857</v>
      </c>
      <c r="CC754" s="1">
        <f t="shared" si="4687"/>
        <v>200.677571</v>
      </c>
      <c r="CD754" s="1">
        <f t="shared" si="4687"/>
        <v>41.182643</v>
      </c>
      <c r="CE754" s="1">
        <f t="shared" si="4687"/>
        <v>358.838143</v>
      </c>
      <c r="CF754" s="1">
        <v>2.0</v>
      </c>
      <c r="CG754" s="1">
        <f t="shared" si="21"/>
        <v>2</v>
      </c>
      <c r="CH754" s="1" t="s">
        <v>2134</v>
      </c>
      <c r="CI754" s="1" t="s">
        <v>610</v>
      </c>
      <c r="CJ754" s="1" t="s">
        <v>1636</v>
      </c>
      <c r="CK754" s="1" t="s">
        <v>140</v>
      </c>
      <c r="CL754" s="1" t="s">
        <v>1237</v>
      </c>
      <c r="CM754" s="1" t="s">
        <v>613</v>
      </c>
      <c r="CN754" s="1" t="s">
        <v>614</v>
      </c>
      <c r="CO754" s="1" t="s">
        <v>615</v>
      </c>
      <c r="CP754" s="1" t="s">
        <v>1005</v>
      </c>
      <c r="CQ754" s="1" t="s">
        <v>2135</v>
      </c>
      <c r="CR754" s="1" t="s">
        <v>388</v>
      </c>
      <c r="CS754" s="1" t="s">
        <v>2136</v>
      </c>
      <c r="CT754" s="1" t="s">
        <v>619</v>
      </c>
      <c r="CU754" s="1" t="s">
        <v>791</v>
      </c>
      <c r="CV754" s="1" t="s">
        <v>621</v>
      </c>
      <c r="CW754" s="1">
        <v>0.0</v>
      </c>
      <c r="CX754" s="1" t="s">
        <v>2137</v>
      </c>
      <c r="CY754" s="1">
        <v>0.0</v>
      </c>
      <c r="CZ754" s="1" t="s">
        <v>471</v>
      </c>
      <c r="DA754" s="1">
        <v>0.0</v>
      </c>
      <c r="DB754" s="1">
        <v>0.0</v>
      </c>
      <c r="DC754" s="1">
        <v>0.0</v>
      </c>
      <c r="DD754" s="1">
        <v>0.0</v>
      </c>
      <c r="DE754" s="1">
        <v>0.0</v>
      </c>
      <c r="DF754" s="1">
        <v>2.0</v>
      </c>
      <c r="DG754" s="1">
        <v>22.0</v>
      </c>
      <c r="DH754" s="1" t="s">
        <v>132</v>
      </c>
    </row>
    <row r="755" ht="15.75" customHeight="1">
      <c r="A755" s="1">
        <v>2018.0</v>
      </c>
      <c r="B755" s="1" t="s">
        <v>2131</v>
      </c>
      <c r="C755" s="1">
        <v>151.0</v>
      </c>
      <c r="D755" s="1">
        <v>0.0</v>
      </c>
      <c r="E755" s="1" t="s">
        <v>2132</v>
      </c>
      <c r="F755" s="1" t="s">
        <v>2133</v>
      </c>
      <c r="G755" s="1" t="s">
        <v>136</v>
      </c>
      <c r="H755" s="1">
        <v>5037.4400000000005</v>
      </c>
      <c r="I755" s="1">
        <f t="shared" si="4681"/>
        <v>0.002728249545</v>
      </c>
      <c r="J755" s="3">
        <v>2.14611448585804E12</v>
      </c>
      <c r="K755" s="3">
        <v>0.9417371933719778</v>
      </c>
      <c r="L755" s="3">
        <v>1.13748763600395</v>
      </c>
      <c r="M755" s="3">
        <f t="shared" si="7"/>
        <v>28.39468011</v>
      </c>
      <c r="N755" s="3">
        <f t="shared" si="8"/>
        <v>0.1288220023</v>
      </c>
      <c r="O755" s="1">
        <v>0.0</v>
      </c>
      <c r="P755" s="1" t="s">
        <v>113</v>
      </c>
      <c r="Q755" s="1">
        <v>22.0</v>
      </c>
      <c r="R755" s="1" t="s">
        <v>157</v>
      </c>
      <c r="S755" s="1">
        <f t="shared" si="4612"/>
        <v>1</v>
      </c>
      <c r="T755" s="1">
        <f t="shared" si="10"/>
        <v>1</v>
      </c>
      <c r="U755" s="2">
        <v>38075.0</v>
      </c>
      <c r="V755" s="2">
        <v>42735.0</v>
      </c>
      <c r="W755" s="1">
        <v>4660.0</v>
      </c>
      <c r="X755" s="1">
        <v>8.446770727119691</v>
      </c>
      <c r="Y755" s="1">
        <v>2.0</v>
      </c>
      <c r="Z755" s="1">
        <v>209.101</v>
      </c>
      <c r="AA755" s="1">
        <v>2346.697</v>
      </c>
      <c r="AB755" s="1">
        <v>2690.743</v>
      </c>
      <c r="AC755" s="1">
        <v>242.86700000000002</v>
      </c>
      <c r="AD755" s="1">
        <v>1883.678</v>
      </c>
      <c r="AE755" s="1">
        <v>564.198</v>
      </c>
      <c r="AF755" s="1">
        <v>15.013</v>
      </c>
      <c r="AG755" s="1">
        <f t="shared" ref="AG755:AL755" si="4688">LN(AA755)</f>
        <v>7.760764087</v>
      </c>
      <c r="AH755" s="1">
        <f t="shared" si="4688"/>
        <v>7.897572643</v>
      </c>
      <c r="AI755" s="1">
        <f t="shared" si="4688"/>
        <v>5.492513968</v>
      </c>
      <c r="AJ755" s="1">
        <f t="shared" si="4688"/>
        <v>7.540981528</v>
      </c>
      <c r="AK755" s="1">
        <f t="shared" si="4688"/>
        <v>6.335405254</v>
      </c>
      <c r="AL755" s="1">
        <f t="shared" si="4688"/>
        <v>2.708916492</v>
      </c>
      <c r="AM755" s="1">
        <f t="shared" si="12"/>
        <v>8.524653296</v>
      </c>
      <c r="AN755" s="1">
        <v>630.791</v>
      </c>
      <c r="AO755" s="1">
        <v>1522.147</v>
      </c>
      <c r="AP755" s="1">
        <f t="shared" si="13"/>
        <v>1.767728741</v>
      </c>
      <c r="AQ755" s="1">
        <f t="shared" si="14"/>
        <v>0</v>
      </c>
      <c r="AR755" s="1">
        <v>2152.938</v>
      </c>
      <c r="AS755" s="1">
        <v>2884.5020000000004</v>
      </c>
      <c r="AT755" s="1">
        <f t="shared" ref="AT755:AU755" si="4689">LN(AN755)</f>
        <v>6.446974587</v>
      </c>
      <c r="AU755" s="1">
        <f t="shared" si="4689"/>
        <v>7.327877117</v>
      </c>
      <c r="AV755" s="1">
        <f t="shared" ref="AV755:AW755" si="4690">LN(AR755)</f>
        <v>7.6745887</v>
      </c>
      <c r="AW755" s="1">
        <f t="shared" si="4690"/>
        <v>7.967107547</v>
      </c>
      <c r="AX755" s="1">
        <v>2900.094</v>
      </c>
      <c r="AY755" s="1">
        <v>135.284</v>
      </c>
      <c r="AZ755" s="1">
        <v>89.013</v>
      </c>
      <c r="BA755" s="1">
        <v>51.527</v>
      </c>
      <c r="BB755" s="1">
        <v>35.205</v>
      </c>
      <c r="BC755" s="1">
        <v>16.322</v>
      </c>
      <c r="BD755" s="1">
        <v>0.0</v>
      </c>
      <c r="BE755" s="1">
        <v>16.322</v>
      </c>
      <c r="BF755" s="1">
        <v>0.5660000000000001</v>
      </c>
      <c r="BG755" s="1">
        <v>0.32400000000000007</v>
      </c>
      <c r="BH755" s="1">
        <v>233.82800000000003</v>
      </c>
      <c r="BI755" s="1">
        <v>104.429</v>
      </c>
      <c r="BJ755" s="1">
        <f t="shared" ref="BJ755:BM755" si="4691">BF755*1</f>
        <v>0.566</v>
      </c>
      <c r="BK755" s="1">
        <f t="shared" si="4691"/>
        <v>0.324</v>
      </c>
      <c r="BL755" s="1">
        <f t="shared" si="4691"/>
        <v>233.828</v>
      </c>
      <c r="BM755" s="1">
        <f t="shared" si="4691"/>
        <v>104.429</v>
      </c>
      <c r="BN755" s="1">
        <f t="shared" si="18"/>
        <v>129.399</v>
      </c>
      <c r="BO755" s="1">
        <v>0.8250000000000001</v>
      </c>
      <c r="BP755" s="1">
        <v>11.940999999999999</v>
      </c>
      <c r="BQ755" s="1">
        <v>1.7680000000000002</v>
      </c>
      <c r="BR755" s="1">
        <f t="shared" ref="BR755:BT755" si="4692">BO755*1</f>
        <v>0.825</v>
      </c>
      <c r="BS755" s="1">
        <f t="shared" si="4692"/>
        <v>11.941</v>
      </c>
      <c r="BT755" s="1">
        <f t="shared" si="4692"/>
        <v>1.768</v>
      </c>
      <c r="BU755" s="1">
        <v>1.608</v>
      </c>
      <c r="BV755" s="1">
        <v>37.149</v>
      </c>
      <c r="BW755" s="1">
        <v>3.031</v>
      </c>
      <c r="BX755" s="1">
        <v>170.59376500000002</v>
      </c>
      <c r="BY755" s="1">
        <v>31.561353</v>
      </c>
      <c r="BZ755" s="1">
        <v>296.32</v>
      </c>
      <c r="CA755" s="1">
        <f t="shared" ref="CA755:CE755" si="4693">BV755*1</f>
        <v>37.149</v>
      </c>
      <c r="CB755" s="1">
        <f t="shared" si="4693"/>
        <v>3.031</v>
      </c>
      <c r="CC755" s="1">
        <f t="shared" si="4693"/>
        <v>170.593765</v>
      </c>
      <c r="CD755" s="1">
        <f t="shared" si="4693"/>
        <v>31.561353</v>
      </c>
      <c r="CE755" s="1">
        <f t="shared" si="4693"/>
        <v>296.32</v>
      </c>
      <c r="CF755" s="1">
        <v>2.0</v>
      </c>
      <c r="CG755" s="1">
        <f t="shared" si="21"/>
        <v>2</v>
      </c>
      <c r="CH755" s="1" t="s">
        <v>2134</v>
      </c>
      <c r="CI755" s="1" t="s">
        <v>610</v>
      </c>
      <c r="CJ755" s="1" t="s">
        <v>1636</v>
      </c>
      <c r="CK755" s="1" t="s">
        <v>140</v>
      </c>
      <c r="CL755" s="1" t="s">
        <v>1237</v>
      </c>
      <c r="CM755" s="1" t="s">
        <v>613</v>
      </c>
      <c r="CN755" s="1" t="s">
        <v>614</v>
      </c>
      <c r="CO755" s="1" t="s">
        <v>615</v>
      </c>
      <c r="CP755" s="1" t="s">
        <v>1005</v>
      </c>
      <c r="CQ755" s="1" t="s">
        <v>2135</v>
      </c>
      <c r="CR755" s="1" t="s">
        <v>388</v>
      </c>
      <c r="CS755" s="1" t="s">
        <v>2136</v>
      </c>
      <c r="CT755" s="1" t="s">
        <v>619</v>
      </c>
      <c r="CU755" s="1" t="s">
        <v>791</v>
      </c>
      <c r="CV755" s="1" t="s">
        <v>621</v>
      </c>
      <c r="CW755" s="1">
        <v>0.0</v>
      </c>
      <c r="CX755" s="1" t="s">
        <v>2137</v>
      </c>
      <c r="CY755" s="1">
        <v>0.0</v>
      </c>
      <c r="CZ755" s="1" t="s">
        <v>471</v>
      </c>
      <c r="DA755" s="1">
        <v>0.0</v>
      </c>
      <c r="DB755" s="1">
        <v>0.0</v>
      </c>
      <c r="DC755" s="1">
        <v>0.0</v>
      </c>
      <c r="DD755" s="1">
        <v>0.0</v>
      </c>
      <c r="DE755" s="1">
        <v>0.0</v>
      </c>
      <c r="DF755" s="1">
        <v>2.0</v>
      </c>
      <c r="DG755" s="1">
        <v>22.0</v>
      </c>
      <c r="DH755" s="1" t="s">
        <v>132</v>
      </c>
    </row>
    <row r="756" ht="15.75" customHeight="1">
      <c r="A756" s="1">
        <v>2019.0</v>
      </c>
      <c r="B756" s="1" t="s">
        <v>2131</v>
      </c>
      <c r="C756" s="1">
        <v>151.0</v>
      </c>
      <c r="D756" s="1">
        <v>0.0</v>
      </c>
      <c r="E756" s="1" t="s">
        <v>2132</v>
      </c>
      <c r="F756" s="1" t="s">
        <v>2133</v>
      </c>
      <c r="G756" s="1" t="s">
        <v>136</v>
      </c>
      <c r="H756" s="1">
        <v>4632.33</v>
      </c>
      <c r="I756" s="1">
        <f t="shared" si="4681"/>
        <v>-0.08041981641</v>
      </c>
      <c r="J756" s="3">
        <v>2.1522834905985745E12</v>
      </c>
      <c r="K756" s="3">
        <v>0.28744993713920053</v>
      </c>
      <c r="L756" s="3">
        <v>0.611246943765291</v>
      </c>
      <c r="M756" s="3">
        <f t="shared" si="7"/>
        <v>28.39755048</v>
      </c>
      <c r="N756" s="3">
        <f t="shared" si="8"/>
        <v>-0.4922542382</v>
      </c>
      <c r="O756" s="1">
        <v>0.0</v>
      </c>
      <c r="P756" s="1" t="s">
        <v>113</v>
      </c>
      <c r="Q756" s="1">
        <v>22.0</v>
      </c>
      <c r="R756" s="1" t="s">
        <v>157</v>
      </c>
      <c r="S756" s="1">
        <f t="shared" si="4612"/>
        <v>1</v>
      </c>
      <c r="T756" s="1">
        <f t="shared" si="10"/>
        <v>1</v>
      </c>
      <c r="U756" s="2">
        <v>38075.0</v>
      </c>
      <c r="V756" s="2">
        <v>42369.0</v>
      </c>
      <c r="W756" s="1">
        <v>4294.0</v>
      </c>
      <c r="X756" s="1">
        <v>8.364973978438726</v>
      </c>
      <c r="Y756" s="1">
        <v>2.0</v>
      </c>
      <c r="Z756" s="1">
        <v>168.454</v>
      </c>
      <c r="AA756" s="1">
        <v>2096.637</v>
      </c>
      <c r="AB756" s="1">
        <v>2535.693</v>
      </c>
      <c r="AC756" s="1">
        <v>322.493</v>
      </c>
      <c r="AD756" s="1">
        <v>1779.7930000000001</v>
      </c>
      <c r="AE756" s="1">
        <v>433.407</v>
      </c>
      <c r="AF756" s="1">
        <v>23.118000000000002</v>
      </c>
      <c r="AG756" s="1">
        <f t="shared" ref="AG756:AL756" si="4694">LN(AA756)</f>
        <v>7.648089911</v>
      </c>
      <c r="AH756" s="1">
        <f t="shared" si="4694"/>
        <v>7.838222251</v>
      </c>
      <c r="AI756" s="1">
        <f t="shared" si="4694"/>
        <v>5.776081431</v>
      </c>
      <c r="AJ756" s="1">
        <f t="shared" si="4694"/>
        <v>7.484252344</v>
      </c>
      <c r="AK756" s="1">
        <f t="shared" si="4694"/>
        <v>6.07167724</v>
      </c>
      <c r="AL756" s="1">
        <f t="shared" si="4694"/>
        <v>3.140611535</v>
      </c>
      <c r="AM756" s="1">
        <f t="shared" si="12"/>
        <v>8.44081526</v>
      </c>
      <c r="AN756" s="1">
        <v>552.846</v>
      </c>
      <c r="AO756" s="1">
        <v>1176.238</v>
      </c>
      <c r="AP756" s="1">
        <f t="shared" si="13"/>
        <v>2.155765245</v>
      </c>
      <c r="AQ756" s="1">
        <f t="shared" si="14"/>
        <v>0</v>
      </c>
      <c r="AR756" s="1">
        <v>1729.084</v>
      </c>
      <c r="AS756" s="1">
        <v>2903.246</v>
      </c>
      <c r="AT756" s="1">
        <f t="shared" ref="AT756:AU756" si="4695">LN(AN756)</f>
        <v>6.315079482</v>
      </c>
      <c r="AU756" s="1">
        <f t="shared" si="4695"/>
        <v>7.070076489</v>
      </c>
      <c r="AV756" s="1">
        <f t="shared" ref="AV756:AW756" si="4696">LN(AR756)</f>
        <v>7.455347067</v>
      </c>
      <c r="AW756" s="1">
        <f t="shared" si="4696"/>
        <v>7.9735847</v>
      </c>
      <c r="AX756" s="1">
        <v>2986.692</v>
      </c>
      <c r="AY756" s="1">
        <v>118.848</v>
      </c>
      <c r="AZ756" s="1">
        <v>81.367</v>
      </c>
      <c r="BA756" s="1">
        <v>43.167</v>
      </c>
      <c r="BB756" s="1">
        <v>24.424</v>
      </c>
      <c r="BC756" s="1">
        <v>18.743000000000002</v>
      </c>
      <c r="BD756" s="1">
        <v>0.0</v>
      </c>
      <c r="BE756" s="1">
        <v>18.743000000000002</v>
      </c>
      <c r="BF756" s="1">
        <v>0.6460000000000001</v>
      </c>
      <c r="BG756" s="1">
        <v>0.405</v>
      </c>
      <c r="BH756" s="1">
        <v>214.52700000000002</v>
      </c>
      <c r="BI756" s="1">
        <v>69.65599999999999</v>
      </c>
      <c r="BJ756" s="1">
        <f t="shared" ref="BJ756:BM756" si="4697">BF756*1</f>
        <v>0.646</v>
      </c>
      <c r="BK756" s="1">
        <f t="shared" si="4697"/>
        <v>0.405</v>
      </c>
      <c r="BL756" s="1">
        <f t="shared" si="4697"/>
        <v>214.527</v>
      </c>
      <c r="BM756" s="1">
        <f t="shared" si="4697"/>
        <v>69.656</v>
      </c>
      <c r="BN756" s="1">
        <f t="shared" si="18"/>
        <v>144.871</v>
      </c>
      <c r="BO756" s="1">
        <v>0.8640000000000001</v>
      </c>
      <c r="BP756" s="1">
        <v>9.261</v>
      </c>
      <c r="BQ756" s="1">
        <v>2.1559999999999997</v>
      </c>
      <c r="BR756" s="1">
        <f t="shared" ref="BR756:BT756" si="4698">BO756*1</f>
        <v>0.864</v>
      </c>
      <c r="BS756" s="1">
        <f t="shared" si="4698"/>
        <v>9.261</v>
      </c>
      <c r="BT756" s="1">
        <f t="shared" si="4698"/>
        <v>2.156</v>
      </c>
      <c r="BU756" s="1">
        <v>1.8820000000000001</v>
      </c>
      <c r="BV756" s="1">
        <v>29.002</v>
      </c>
      <c r="BW756" s="1">
        <v>1.962136</v>
      </c>
      <c r="BX756" s="1">
        <v>135.75872700000002</v>
      </c>
      <c r="BY756" s="1">
        <v>35.817045</v>
      </c>
      <c r="BZ756" s="1">
        <v>210.560455</v>
      </c>
      <c r="CA756" s="1">
        <f t="shared" ref="CA756:CE756" si="4699">BV756*1</f>
        <v>29.002</v>
      </c>
      <c r="CB756" s="1">
        <f t="shared" si="4699"/>
        <v>1.962136</v>
      </c>
      <c r="CC756" s="1">
        <f t="shared" si="4699"/>
        <v>135.758727</v>
      </c>
      <c r="CD756" s="1">
        <f t="shared" si="4699"/>
        <v>35.817045</v>
      </c>
      <c r="CE756" s="1">
        <f t="shared" si="4699"/>
        <v>210.560455</v>
      </c>
      <c r="CF756" s="1">
        <v>2.0</v>
      </c>
      <c r="CG756" s="1">
        <f t="shared" si="21"/>
        <v>2</v>
      </c>
      <c r="CH756" s="1" t="s">
        <v>2134</v>
      </c>
      <c r="CI756" s="1" t="s">
        <v>610</v>
      </c>
      <c r="CJ756" s="1" t="s">
        <v>1636</v>
      </c>
      <c r="CK756" s="1" t="s">
        <v>140</v>
      </c>
      <c r="CL756" s="1" t="s">
        <v>1237</v>
      </c>
      <c r="CM756" s="1" t="s">
        <v>613</v>
      </c>
      <c r="CN756" s="1" t="s">
        <v>614</v>
      </c>
      <c r="CO756" s="1" t="s">
        <v>615</v>
      </c>
      <c r="CP756" s="1" t="s">
        <v>1005</v>
      </c>
      <c r="CQ756" s="1" t="s">
        <v>2135</v>
      </c>
      <c r="CR756" s="1" t="s">
        <v>388</v>
      </c>
      <c r="CS756" s="1" t="s">
        <v>2136</v>
      </c>
      <c r="CT756" s="1" t="s">
        <v>619</v>
      </c>
      <c r="CU756" s="1" t="s">
        <v>791</v>
      </c>
      <c r="CV756" s="1" t="s">
        <v>621</v>
      </c>
      <c r="CW756" s="1">
        <v>0.0</v>
      </c>
      <c r="CX756" s="1" t="s">
        <v>2137</v>
      </c>
      <c r="CY756" s="1">
        <v>0.0</v>
      </c>
      <c r="CZ756" s="1" t="s">
        <v>471</v>
      </c>
      <c r="DA756" s="1">
        <v>0.0</v>
      </c>
      <c r="DB756" s="1">
        <v>0.0</v>
      </c>
      <c r="DC756" s="1">
        <v>0.0</v>
      </c>
      <c r="DD756" s="1">
        <v>0.0</v>
      </c>
      <c r="DE756" s="1">
        <v>0.0</v>
      </c>
      <c r="DF756" s="1">
        <v>2.0</v>
      </c>
      <c r="DG756" s="1">
        <v>22.0</v>
      </c>
      <c r="DH756" s="1" t="s">
        <v>132</v>
      </c>
    </row>
    <row r="757" ht="15.75" customHeight="1">
      <c r="A757" s="1">
        <v>2015.0</v>
      </c>
      <c r="B757" s="1" t="s">
        <v>2138</v>
      </c>
      <c r="C757" s="1">
        <v>152.0</v>
      </c>
      <c r="D757" s="1">
        <v>0.0</v>
      </c>
      <c r="E757" s="1" t="s">
        <v>2139</v>
      </c>
      <c r="F757" s="1" t="s">
        <v>2140</v>
      </c>
      <c r="G757" s="1" t="s">
        <v>136</v>
      </c>
      <c r="H757" s="1">
        <v>3392.791</v>
      </c>
      <c r="I757" s="1"/>
      <c r="J757" s="3">
        <v>2.0645101169067312E12</v>
      </c>
      <c r="K757" s="3">
        <v>0.7783043507165814</v>
      </c>
      <c r="L757" s="3">
        <v>0.0387903996579552</v>
      </c>
      <c r="M757" s="3">
        <f t="shared" si="7"/>
        <v>28.35591408</v>
      </c>
      <c r="N757" s="3">
        <f t="shared" si="8"/>
        <v>-3.249582494</v>
      </c>
      <c r="O757" s="1">
        <v>0.0</v>
      </c>
      <c r="P757" s="1" t="s">
        <v>113</v>
      </c>
      <c r="Q757" s="1">
        <v>17.0</v>
      </c>
      <c r="R757" s="1" t="s">
        <v>157</v>
      </c>
      <c r="S757" s="1">
        <f t="shared" si="4612"/>
        <v>1</v>
      </c>
      <c r="T757" s="1">
        <f t="shared" si="10"/>
        <v>1</v>
      </c>
      <c r="U757" s="2">
        <v>32770.0</v>
      </c>
      <c r="V757" s="2">
        <v>43830.0</v>
      </c>
      <c r="W757" s="1">
        <v>11060.0</v>
      </c>
      <c r="X757" s="1">
        <v>9.311090275076326</v>
      </c>
      <c r="Y757" s="1">
        <v>1.0</v>
      </c>
      <c r="Z757" s="1">
        <v>430.14300000000003</v>
      </c>
      <c r="AA757" s="1">
        <v>1654.335</v>
      </c>
      <c r="AB757" s="1">
        <v>1738.4560000000001</v>
      </c>
      <c r="AC757" s="1">
        <v>0.0</v>
      </c>
      <c r="AD757" s="1">
        <v>0.0</v>
      </c>
      <c r="AE757" s="1">
        <v>1738.4560000000001</v>
      </c>
      <c r="AF757" s="1">
        <v>471.027</v>
      </c>
      <c r="AG757" s="1">
        <f t="shared" ref="AG757:AL757" si="4700">LN(AA757)</f>
        <v>7.411154394</v>
      </c>
      <c r="AH757" s="1">
        <f t="shared" si="4700"/>
        <v>7.460752642</v>
      </c>
      <c r="AI757" s="1" t="str">
        <f t="shared" si="4700"/>
        <v>#NUM!</v>
      </c>
      <c r="AJ757" s="1" t="str">
        <f t="shared" si="4700"/>
        <v>#NUM!</v>
      </c>
      <c r="AK757" s="1">
        <f t="shared" si="4700"/>
        <v>7.460752642</v>
      </c>
      <c r="AL757" s="1">
        <f t="shared" si="4700"/>
        <v>6.154915417</v>
      </c>
      <c r="AM757" s="1">
        <f t="shared" si="12"/>
        <v>8.129408165</v>
      </c>
      <c r="AN757" s="1">
        <v>2044.5810000000001</v>
      </c>
      <c r="AO757" s="1">
        <v>826.866</v>
      </c>
      <c r="AP757" s="1">
        <f t="shared" si="13"/>
        <v>2.102464003</v>
      </c>
      <c r="AQ757" s="1">
        <f t="shared" si="14"/>
        <v>0</v>
      </c>
      <c r="AR757" s="1">
        <v>2871.447</v>
      </c>
      <c r="AS757" s="1">
        <v>521.344</v>
      </c>
      <c r="AT757" s="1">
        <f t="shared" ref="AT757:AU757" si="4701">LN(AN757)</f>
        <v>7.622948158</v>
      </c>
      <c r="AU757" s="1">
        <f t="shared" si="4701"/>
        <v>6.71764265</v>
      </c>
      <c r="AV757" s="1">
        <f t="shared" ref="AV757:AW757" si="4702">LN(AR757)</f>
        <v>7.962571363</v>
      </c>
      <c r="AW757" s="1">
        <f t="shared" si="4702"/>
        <v>6.256410093</v>
      </c>
      <c r="AX757" s="1">
        <v>3422.693</v>
      </c>
      <c r="AY757" s="1">
        <v>156.26500000000001</v>
      </c>
      <c r="AZ757" s="1">
        <v>13.768</v>
      </c>
      <c r="BA757" s="1">
        <v>142.605</v>
      </c>
      <c r="BB757" s="1">
        <v>19.211000000000002</v>
      </c>
      <c r="BC757" s="1">
        <v>123.394</v>
      </c>
      <c r="BD757" s="1">
        <v>0.0</v>
      </c>
      <c r="BE757" s="1">
        <v>123.394</v>
      </c>
      <c r="BF757" s="1">
        <v>23.668</v>
      </c>
      <c r="BG757" s="1">
        <v>3.637</v>
      </c>
      <c r="BH757" s="1">
        <v>0.0</v>
      </c>
      <c r="BI757" s="1">
        <v>0.0</v>
      </c>
      <c r="BJ757" s="1">
        <f t="shared" ref="BJ757:BM757" si="4703">BF757*1</f>
        <v>23.668</v>
      </c>
      <c r="BK757" s="1">
        <f t="shared" si="4703"/>
        <v>3.637</v>
      </c>
      <c r="BL757" s="1">
        <f t="shared" si="4703"/>
        <v>0</v>
      </c>
      <c r="BM757" s="1">
        <f t="shared" si="4703"/>
        <v>0</v>
      </c>
      <c r="BN757" s="1">
        <f t="shared" si="18"/>
        <v>0</v>
      </c>
      <c r="BO757" s="1">
        <v>1.334</v>
      </c>
      <c r="BP757" s="1" t="s">
        <v>242</v>
      </c>
      <c r="BQ757" s="1">
        <v>2.102</v>
      </c>
      <c r="BR757" s="1">
        <f t="shared" ref="BR757:BT757" si="4704">BO757*1</f>
        <v>1.334</v>
      </c>
      <c r="BS757" s="1" t="str">
        <f t="shared" si="4704"/>
        <v>#VALUE!</v>
      </c>
      <c r="BT757" s="1">
        <f t="shared" si="4704"/>
        <v>2.102</v>
      </c>
      <c r="BU757" s="1">
        <v>2.102</v>
      </c>
      <c r="BV757" s="1">
        <v>392.175</v>
      </c>
      <c r="BW757" s="1">
        <v>12.964091</v>
      </c>
      <c r="BX757" s="1">
        <v>311.15390900000006</v>
      </c>
      <c r="BY757" s="1">
        <v>62.72572699999999</v>
      </c>
      <c r="BZ757" s="1">
        <v>308.435545</v>
      </c>
      <c r="CA757" s="1">
        <f t="shared" ref="CA757:CE757" si="4705">BV757*1</f>
        <v>392.175</v>
      </c>
      <c r="CB757" s="1">
        <f t="shared" si="4705"/>
        <v>12.964091</v>
      </c>
      <c r="CC757" s="1">
        <f t="shared" si="4705"/>
        <v>311.153909</v>
      </c>
      <c r="CD757" s="1">
        <f t="shared" si="4705"/>
        <v>62.725727</v>
      </c>
      <c r="CE757" s="1">
        <f t="shared" si="4705"/>
        <v>308.435545</v>
      </c>
      <c r="CF757" s="1">
        <v>3.0</v>
      </c>
      <c r="CG757" s="1">
        <f t="shared" si="21"/>
        <v>3</v>
      </c>
      <c r="CH757" s="1" t="s">
        <v>2141</v>
      </c>
      <c r="CI757" s="1" t="s">
        <v>2142</v>
      </c>
      <c r="CJ757" s="1" t="s">
        <v>160</v>
      </c>
      <c r="CK757" s="1" t="s">
        <v>160</v>
      </c>
      <c r="CL757" s="1" t="s">
        <v>160</v>
      </c>
      <c r="CM757" s="1" t="s">
        <v>2143</v>
      </c>
      <c r="CN757" s="1" t="s">
        <v>1908</v>
      </c>
      <c r="CO757" s="1" t="s">
        <v>2144</v>
      </c>
      <c r="CP757" s="1" t="s">
        <v>2145</v>
      </c>
      <c r="CQ757" s="1" t="s">
        <v>2146</v>
      </c>
      <c r="CR757" s="1" t="s">
        <v>761</v>
      </c>
      <c r="CS757" s="1" t="s">
        <v>2147</v>
      </c>
      <c r="CT757" s="1" t="s">
        <v>684</v>
      </c>
      <c r="CU757" s="1" t="s">
        <v>685</v>
      </c>
      <c r="CV757" s="1" t="s">
        <v>1912</v>
      </c>
      <c r="CW757" s="1">
        <v>0.0</v>
      </c>
      <c r="CX757" s="1" t="s">
        <v>2148</v>
      </c>
      <c r="CY757" s="1">
        <v>0.0</v>
      </c>
      <c r="CZ757" s="1" t="s">
        <v>471</v>
      </c>
      <c r="DA757" s="1">
        <v>0.0</v>
      </c>
      <c r="DB757" s="1">
        <v>0.0</v>
      </c>
      <c r="DC757" s="1">
        <v>0.0</v>
      </c>
      <c r="DD757" s="1">
        <v>0.0</v>
      </c>
      <c r="DE757" s="1">
        <v>0.0</v>
      </c>
      <c r="DF757" s="1">
        <v>1.0</v>
      </c>
      <c r="DG757" s="1">
        <v>17.0</v>
      </c>
      <c r="DH757" s="1" t="s">
        <v>132</v>
      </c>
    </row>
    <row r="758" ht="15.75" customHeight="1">
      <c r="A758" s="1">
        <v>2016.0</v>
      </c>
      <c r="B758" s="1" t="s">
        <v>2138</v>
      </c>
      <c r="C758" s="1">
        <v>152.0</v>
      </c>
      <c r="D758" s="1">
        <v>0.0</v>
      </c>
      <c r="E758" s="1" t="s">
        <v>2139</v>
      </c>
      <c r="F758" s="1" t="s">
        <v>2140</v>
      </c>
      <c r="G758" s="1" t="s">
        <v>136</v>
      </c>
      <c r="H758" s="1">
        <v>3364.254</v>
      </c>
      <c r="I758" s="1">
        <f t="shared" ref="I758:I761" si="4712">(H758-H757)/H757</f>
        <v>-0.008411069235</v>
      </c>
      <c r="J758" s="3">
        <v>2.0912137858581865E12</v>
      </c>
      <c r="K758" s="3">
        <v>1.2934627315590745</v>
      </c>
      <c r="L758" s="3">
        <v>-0.0940166569157271</v>
      </c>
      <c r="M758" s="3">
        <f t="shared" si="7"/>
        <v>28.36876577</v>
      </c>
      <c r="N758" s="3" t="str">
        <f t="shared" si="8"/>
        <v>#NUM!</v>
      </c>
      <c r="O758" s="1">
        <v>0.0</v>
      </c>
      <c r="P758" s="1" t="s">
        <v>113</v>
      </c>
      <c r="Q758" s="1">
        <v>17.0</v>
      </c>
      <c r="R758" s="1" t="s">
        <v>157</v>
      </c>
      <c r="S758" s="1">
        <f t="shared" si="4612"/>
        <v>1</v>
      </c>
      <c r="T758" s="1">
        <f t="shared" si="10"/>
        <v>1</v>
      </c>
      <c r="U758" s="2">
        <v>32770.0</v>
      </c>
      <c r="V758" s="2">
        <v>43465.0</v>
      </c>
      <c r="W758" s="1">
        <v>10695.0</v>
      </c>
      <c r="X758" s="1">
        <v>9.277531621516506</v>
      </c>
      <c r="Y758" s="1">
        <v>1.0</v>
      </c>
      <c r="Z758" s="1">
        <v>182.327</v>
      </c>
      <c r="AA758" s="1">
        <v>1644.423</v>
      </c>
      <c r="AB758" s="1">
        <v>1719.8310000000001</v>
      </c>
      <c r="AC758" s="1">
        <v>0.0</v>
      </c>
      <c r="AD758" s="1">
        <v>0.0</v>
      </c>
      <c r="AE758" s="1">
        <v>1719.8310000000001</v>
      </c>
      <c r="AF758" s="1">
        <v>569.128</v>
      </c>
      <c r="AG758" s="1">
        <f t="shared" ref="AG758:AL758" si="4706">LN(AA758)</f>
        <v>7.405144842</v>
      </c>
      <c r="AH758" s="1">
        <f t="shared" si="4706"/>
        <v>7.449981309</v>
      </c>
      <c r="AI758" s="1" t="str">
        <f t="shared" si="4706"/>
        <v>#NUM!</v>
      </c>
      <c r="AJ758" s="1" t="str">
        <f t="shared" si="4706"/>
        <v>#NUM!</v>
      </c>
      <c r="AK758" s="1">
        <f t="shared" si="4706"/>
        <v>7.449981309</v>
      </c>
      <c r="AL758" s="1">
        <f t="shared" si="4706"/>
        <v>6.344105365</v>
      </c>
      <c r="AM758" s="1">
        <f t="shared" si="12"/>
        <v>8.120961524</v>
      </c>
      <c r="AN758" s="1">
        <v>2062.789</v>
      </c>
      <c r="AO758" s="1">
        <v>733.069</v>
      </c>
      <c r="AP758" s="1">
        <f t="shared" si="13"/>
        <v>2.346069742</v>
      </c>
      <c r="AQ758" s="1">
        <f t="shared" si="14"/>
        <v>0</v>
      </c>
      <c r="AR758" s="1">
        <v>2795.858</v>
      </c>
      <c r="AS758" s="1">
        <v>568.3959999999997</v>
      </c>
      <c r="AT758" s="1">
        <f t="shared" ref="AT758:AU758" si="4707">LN(AN758)</f>
        <v>7.63181423</v>
      </c>
      <c r="AU758" s="1">
        <f t="shared" si="4707"/>
        <v>6.597239831</v>
      </c>
      <c r="AV758" s="1">
        <f t="shared" ref="AV758:AW758" si="4708">LN(AR758)</f>
        <v>7.935894315</v>
      </c>
      <c r="AW758" s="1">
        <f t="shared" si="4708"/>
        <v>6.342818359</v>
      </c>
      <c r="AX758" s="1">
        <v>2933.327</v>
      </c>
      <c r="AY758" s="1">
        <v>65.208</v>
      </c>
      <c r="AZ758" s="1">
        <v>4.43</v>
      </c>
      <c r="BA758" s="1">
        <v>61.967</v>
      </c>
      <c r="BB758" s="1">
        <v>14.917</v>
      </c>
      <c r="BC758" s="1">
        <v>47.050000000000004</v>
      </c>
      <c r="BD758" s="1">
        <v>0.0</v>
      </c>
      <c r="BE758" s="1">
        <v>47.050000000000004</v>
      </c>
      <c r="BF758" s="1">
        <v>8.277999999999999</v>
      </c>
      <c r="BG758" s="1">
        <v>1.399</v>
      </c>
      <c r="BH758" s="1">
        <v>0.0</v>
      </c>
      <c r="BI758" s="1">
        <v>0.0</v>
      </c>
      <c r="BJ758" s="1">
        <f t="shared" ref="BJ758:BM758" si="4709">BF758*1</f>
        <v>8.278</v>
      </c>
      <c r="BK758" s="1">
        <f t="shared" si="4709"/>
        <v>1.399</v>
      </c>
      <c r="BL758" s="1">
        <f t="shared" si="4709"/>
        <v>0</v>
      </c>
      <c r="BM758" s="1">
        <f t="shared" si="4709"/>
        <v>0</v>
      </c>
      <c r="BN758" s="1">
        <f t="shared" si="18"/>
        <v>0</v>
      </c>
      <c r="BO758" s="1">
        <v>1.115</v>
      </c>
      <c r="BP758" s="1" t="s">
        <v>242</v>
      </c>
      <c r="BQ758" s="1">
        <v>2.3459999999999996</v>
      </c>
      <c r="BR758" s="1">
        <f t="shared" ref="BR758:BT758" si="4710">BO758*1</f>
        <v>1.115</v>
      </c>
      <c r="BS758" s="1" t="str">
        <f t="shared" si="4710"/>
        <v>#VALUE!</v>
      </c>
      <c r="BT758" s="1">
        <f t="shared" si="4710"/>
        <v>2.346</v>
      </c>
      <c r="BU758" s="1">
        <v>2.3459999999999996</v>
      </c>
      <c r="BV758" s="1">
        <v>362.914</v>
      </c>
      <c r="BW758" s="1">
        <v>4.426214</v>
      </c>
      <c r="BX758" s="1">
        <v>209.523357</v>
      </c>
      <c r="BY758" s="1">
        <v>47.734928999999994</v>
      </c>
      <c r="BZ758" s="1">
        <v>240.303857</v>
      </c>
      <c r="CA758" s="1">
        <f t="shared" ref="CA758:CE758" si="4711">BV758*1</f>
        <v>362.914</v>
      </c>
      <c r="CB758" s="1">
        <f t="shared" si="4711"/>
        <v>4.426214</v>
      </c>
      <c r="CC758" s="1">
        <f t="shared" si="4711"/>
        <v>209.523357</v>
      </c>
      <c r="CD758" s="1">
        <f t="shared" si="4711"/>
        <v>47.734929</v>
      </c>
      <c r="CE758" s="1">
        <f t="shared" si="4711"/>
        <v>240.303857</v>
      </c>
      <c r="CF758" s="1">
        <v>3.0</v>
      </c>
      <c r="CG758" s="1">
        <f t="shared" si="21"/>
        <v>3</v>
      </c>
      <c r="CH758" s="1" t="s">
        <v>2141</v>
      </c>
      <c r="CI758" s="1" t="s">
        <v>2142</v>
      </c>
      <c r="CJ758" s="1" t="s">
        <v>160</v>
      </c>
      <c r="CK758" s="1" t="s">
        <v>160</v>
      </c>
      <c r="CL758" s="1" t="s">
        <v>160</v>
      </c>
      <c r="CM758" s="1" t="s">
        <v>2143</v>
      </c>
      <c r="CN758" s="1" t="s">
        <v>1908</v>
      </c>
      <c r="CO758" s="1" t="s">
        <v>2144</v>
      </c>
      <c r="CP758" s="1" t="s">
        <v>2145</v>
      </c>
      <c r="CQ758" s="1" t="s">
        <v>2146</v>
      </c>
      <c r="CR758" s="1" t="s">
        <v>761</v>
      </c>
      <c r="CS758" s="1" t="s">
        <v>2147</v>
      </c>
      <c r="CT758" s="1" t="s">
        <v>684</v>
      </c>
      <c r="CU758" s="1" t="s">
        <v>685</v>
      </c>
      <c r="CV758" s="1" t="s">
        <v>1912</v>
      </c>
      <c r="CW758" s="1">
        <v>0.0</v>
      </c>
      <c r="CX758" s="1" t="s">
        <v>2148</v>
      </c>
      <c r="CY758" s="1">
        <v>0.0</v>
      </c>
      <c r="CZ758" s="1" t="s">
        <v>471</v>
      </c>
      <c r="DA758" s="1">
        <v>0.0</v>
      </c>
      <c r="DB758" s="1">
        <v>0.0</v>
      </c>
      <c r="DC758" s="1">
        <v>0.0</v>
      </c>
      <c r="DD758" s="1">
        <v>0.0</v>
      </c>
      <c r="DE758" s="1">
        <v>0.0</v>
      </c>
      <c r="DF758" s="1">
        <v>1.0</v>
      </c>
      <c r="DG758" s="1">
        <v>17.0</v>
      </c>
      <c r="DH758" s="1" t="s">
        <v>132</v>
      </c>
    </row>
    <row r="759" ht="15.75" customHeight="1">
      <c r="A759" s="1">
        <v>2017.0</v>
      </c>
      <c r="B759" s="1" t="s">
        <v>2138</v>
      </c>
      <c r="C759" s="1">
        <v>152.0</v>
      </c>
      <c r="D759" s="1">
        <v>0.0</v>
      </c>
      <c r="E759" s="1" t="s">
        <v>2139</v>
      </c>
      <c r="F759" s="1" t="s">
        <v>2140</v>
      </c>
      <c r="G759" s="1" t="s">
        <v>136</v>
      </c>
      <c r="H759" s="1">
        <v>3625.089</v>
      </c>
      <c r="I759" s="1">
        <f t="shared" si="4712"/>
        <v>0.07753130412</v>
      </c>
      <c r="J759" s="3">
        <v>2.1260922840536946E12</v>
      </c>
      <c r="K759" s="3">
        <v>1.6678590410685672</v>
      </c>
      <c r="L759" s="3">
        <v>1.22653316645808</v>
      </c>
      <c r="M759" s="3">
        <f t="shared" si="7"/>
        <v>28.3853068</v>
      </c>
      <c r="N759" s="3">
        <f t="shared" si="8"/>
        <v>0.2041916259</v>
      </c>
      <c r="O759" s="1">
        <v>0.0</v>
      </c>
      <c r="P759" s="1" t="s">
        <v>113</v>
      </c>
      <c r="Q759" s="1">
        <v>17.0</v>
      </c>
      <c r="R759" s="1" t="s">
        <v>157</v>
      </c>
      <c r="S759" s="1">
        <f t="shared" si="4612"/>
        <v>1</v>
      </c>
      <c r="T759" s="1">
        <f t="shared" si="10"/>
        <v>1</v>
      </c>
      <c r="U759" s="2">
        <v>32770.0</v>
      </c>
      <c r="V759" s="2">
        <v>43100.0</v>
      </c>
      <c r="W759" s="1">
        <v>10330.0</v>
      </c>
      <c r="X759" s="1">
        <v>9.242807562113684</v>
      </c>
      <c r="Y759" s="1">
        <v>1.0</v>
      </c>
      <c r="Z759" s="1">
        <v>178.084</v>
      </c>
      <c r="AA759" s="1">
        <v>1782.039</v>
      </c>
      <c r="AB759" s="1">
        <v>1843.05</v>
      </c>
      <c r="AC759" s="1">
        <v>0.0</v>
      </c>
      <c r="AD759" s="1">
        <v>0.0</v>
      </c>
      <c r="AE759" s="1">
        <v>1843.05</v>
      </c>
      <c r="AF759" s="1">
        <v>715.437</v>
      </c>
      <c r="AG759" s="1">
        <f t="shared" ref="AG759:AL759" si="4713">LN(AA759)</f>
        <v>7.485513493</v>
      </c>
      <c r="AH759" s="1">
        <f t="shared" si="4713"/>
        <v>7.519177087</v>
      </c>
      <c r="AI759" s="1" t="str">
        <f t="shared" si="4713"/>
        <v>#NUM!</v>
      </c>
      <c r="AJ759" s="1" t="str">
        <f t="shared" si="4713"/>
        <v>#NUM!</v>
      </c>
      <c r="AK759" s="1">
        <f t="shared" si="4713"/>
        <v>7.519177087</v>
      </c>
      <c r="AL759" s="1">
        <f t="shared" si="4713"/>
        <v>6.572893545</v>
      </c>
      <c r="AM759" s="1">
        <f t="shared" si="12"/>
        <v>8.195634119</v>
      </c>
      <c r="AN759" s="1">
        <v>2171.596</v>
      </c>
      <c r="AO759" s="1">
        <v>854.1370000000001</v>
      </c>
      <c r="AP759" s="1">
        <f t="shared" si="13"/>
        <v>2.157792017</v>
      </c>
      <c r="AQ759" s="1">
        <f t="shared" si="14"/>
        <v>0</v>
      </c>
      <c r="AR759" s="1">
        <v>3025.733</v>
      </c>
      <c r="AS759" s="1">
        <v>599.3559999999998</v>
      </c>
      <c r="AT759" s="1">
        <f t="shared" ref="AT759:AU759" si="4714">LN(AN759)</f>
        <v>7.68321766</v>
      </c>
      <c r="AU759" s="1">
        <f t="shared" si="4714"/>
        <v>6.750091602</v>
      </c>
      <c r="AV759" s="1">
        <f t="shared" ref="AV759:AW759" si="4715">LN(AR759)</f>
        <v>8.014908655</v>
      </c>
      <c r="AW759" s="1">
        <f t="shared" si="4715"/>
        <v>6.395855745</v>
      </c>
      <c r="AX759" s="1">
        <v>3512.695</v>
      </c>
      <c r="AY759" s="1">
        <v>56.81</v>
      </c>
      <c r="AZ759" s="1">
        <v>8.442</v>
      </c>
      <c r="BA759" s="1">
        <v>48.451</v>
      </c>
      <c r="BB759" s="1">
        <v>17.491</v>
      </c>
      <c r="BC759" s="1">
        <v>30.96</v>
      </c>
      <c r="BD759" s="1">
        <v>0.0</v>
      </c>
      <c r="BE759" s="1">
        <v>30.96</v>
      </c>
      <c r="BF759" s="1">
        <v>5.1659999999999995</v>
      </c>
      <c r="BG759" s="1">
        <v>0.8540000000000001</v>
      </c>
      <c r="BH759" s="1">
        <v>0.0</v>
      </c>
      <c r="BI759" s="1">
        <v>0.0</v>
      </c>
      <c r="BJ759" s="1">
        <f t="shared" ref="BJ759:BM759" si="4716">BF759*1</f>
        <v>5.166</v>
      </c>
      <c r="BK759" s="1">
        <f t="shared" si="4716"/>
        <v>0.854</v>
      </c>
      <c r="BL759" s="1">
        <f t="shared" si="4716"/>
        <v>0</v>
      </c>
      <c r="BM759" s="1">
        <f t="shared" si="4716"/>
        <v>0</v>
      </c>
      <c r="BN759" s="1">
        <f t="shared" si="18"/>
        <v>0</v>
      </c>
      <c r="BO759" s="1">
        <v>1.268</v>
      </c>
      <c r="BP759" s="1" t="s">
        <v>242</v>
      </c>
      <c r="BQ759" s="1">
        <v>2.158</v>
      </c>
      <c r="BR759" s="1">
        <f t="shared" ref="BR759:BT759" si="4717">BO759*1</f>
        <v>1.268</v>
      </c>
      <c r="BS759" s="1" t="str">
        <f t="shared" si="4717"/>
        <v>#VALUE!</v>
      </c>
      <c r="BT759" s="1">
        <f t="shared" si="4717"/>
        <v>2.158</v>
      </c>
      <c r="BU759" s="1">
        <v>2.158</v>
      </c>
      <c r="BV759" s="1">
        <v>362.322</v>
      </c>
      <c r="BW759" s="1">
        <v>3.4607859999999997</v>
      </c>
      <c r="BX759" s="1">
        <v>250.906786</v>
      </c>
      <c r="BY759" s="1">
        <v>48.196</v>
      </c>
      <c r="BZ759" s="1">
        <v>258.93492899999995</v>
      </c>
      <c r="CA759" s="1">
        <f t="shared" ref="CA759:CE759" si="4718">BV759*1</f>
        <v>362.322</v>
      </c>
      <c r="CB759" s="1">
        <f t="shared" si="4718"/>
        <v>3.460786</v>
      </c>
      <c r="CC759" s="1">
        <f t="shared" si="4718"/>
        <v>250.906786</v>
      </c>
      <c r="CD759" s="1">
        <f t="shared" si="4718"/>
        <v>48.196</v>
      </c>
      <c r="CE759" s="1">
        <f t="shared" si="4718"/>
        <v>258.934929</v>
      </c>
      <c r="CF759" s="1">
        <v>3.0</v>
      </c>
      <c r="CG759" s="1">
        <f t="shared" si="21"/>
        <v>3</v>
      </c>
      <c r="CH759" s="1" t="s">
        <v>2141</v>
      </c>
      <c r="CI759" s="1" t="s">
        <v>2142</v>
      </c>
      <c r="CJ759" s="1" t="s">
        <v>160</v>
      </c>
      <c r="CK759" s="1" t="s">
        <v>160</v>
      </c>
      <c r="CL759" s="1" t="s">
        <v>160</v>
      </c>
      <c r="CM759" s="1" t="s">
        <v>2143</v>
      </c>
      <c r="CN759" s="1" t="s">
        <v>1908</v>
      </c>
      <c r="CO759" s="1" t="s">
        <v>2144</v>
      </c>
      <c r="CP759" s="1" t="s">
        <v>2145</v>
      </c>
      <c r="CQ759" s="1" t="s">
        <v>2146</v>
      </c>
      <c r="CR759" s="1" t="s">
        <v>761</v>
      </c>
      <c r="CS759" s="1" t="s">
        <v>2147</v>
      </c>
      <c r="CT759" s="1" t="s">
        <v>684</v>
      </c>
      <c r="CU759" s="1" t="s">
        <v>685</v>
      </c>
      <c r="CV759" s="1" t="s">
        <v>1912</v>
      </c>
      <c r="CW759" s="1">
        <v>0.0</v>
      </c>
      <c r="CX759" s="1" t="s">
        <v>2148</v>
      </c>
      <c r="CY759" s="1">
        <v>0.0</v>
      </c>
      <c r="CZ759" s="1" t="s">
        <v>471</v>
      </c>
      <c r="DA759" s="1">
        <v>0.0</v>
      </c>
      <c r="DB759" s="1">
        <v>0.0</v>
      </c>
      <c r="DC759" s="1">
        <v>0.0</v>
      </c>
      <c r="DD759" s="1">
        <v>0.0</v>
      </c>
      <c r="DE759" s="1">
        <v>0.0</v>
      </c>
      <c r="DF759" s="1">
        <v>1.0</v>
      </c>
      <c r="DG759" s="1">
        <v>17.0</v>
      </c>
      <c r="DH759" s="1" t="s">
        <v>132</v>
      </c>
    </row>
    <row r="760" ht="15.75" customHeight="1">
      <c r="A760" s="1">
        <v>2018.0</v>
      </c>
      <c r="B760" s="1" t="s">
        <v>2138</v>
      </c>
      <c r="C760" s="1">
        <v>152.0</v>
      </c>
      <c r="D760" s="1">
        <v>0.0</v>
      </c>
      <c r="E760" s="1" t="s">
        <v>2139</v>
      </c>
      <c r="F760" s="1" t="s">
        <v>2140</v>
      </c>
      <c r="G760" s="1" t="s">
        <v>136</v>
      </c>
      <c r="H760" s="1">
        <v>4889.642</v>
      </c>
      <c r="I760" s="1">
        <f t="shared" si="4712"/>
        <v>0.3488336424</v>
      </c>
      <c r="J760" s="3">
        <v>2.14611448585804E12</v>
      </c>
      <c r="K760" s="3">
        <v>0.9417371933719778</v>
      </c>
      <c r="L760" s="3">
        <v>1.13748763600395</v>
      </c>
      <c r="M760" s="3">
        <f t="shared" si="7"/>
        <v>28.39468011</v>
      </c>
      <c r="N760" s="3">
        <f t="shared" si="8"/>
        <v>0.1288220023</v>
      </c>
      <c r="O760" s="1">
        <v>0.0</v>
      </c>
      <c r="P760" s="1" t="s">
        <v>113</v>
      </c>
      <c r="Q760" s="1">
        <v>17.0</v>
      </c>
      <c r="R760" s="1" t="s">
        <v>157</v>
      </c>
      <c r="S760" s="1">
        <f t="shared" si="4612"/>
        <v>1</v>
      </c>
      <c r="T760" s="1">
        <f t="shared" si="10"/>
        <v>1</v>
      </c>
      <c r="U760" s="2">
        <v>32770.0</v>
      </c>
      <c r="V760" s="2">
        <v>42735.0</v>
      </c>
      <c r="W760" s="1">
        <v>9965.0</v>
      </c>
      <c r="X760" s="1">
        <v>9.206834232646894</v>
      </c>
      <c r="Y760" s="1">
        <v>1.0</v>
      </c>
      <c r="Z760" s="1">
        <v>657.42</v>
      </c>
      <c r="AA760" s="1">
        <v>1943.921</v>
      </c>
      <c r="AB760" s="1">
        <v>2945.721</v>
      </c>
      <c r="AC760" s="1">
        <v>0.0</v>
      </c>
      <c r="AD760" s="1">
        <v>0.0</v>
      </c>
      <c r="AE760" s="1">
        <v>2945.721</v>
      </c>
      <c r="AF760" s="1">
        <v>1656.921</v>
      </c>
      <c r="AG760" s="1">
        <f t="shared" ref="AG760:AL760" si="4719">LN(AA760)</f>
        <v>7.572462346</v>
      </c>
      <c r="AH760" s="1">
        <f t="shared" si="4719"/>
        <v>7.988108888</v>
      </c>
      <c r="AI760" s="1" t="str">
        <f t="shared" si="4719"/>
        <v>#NUM!</v>
      </c>
      <c r="AJ760" s="1" t="str">
        <f t="shared" si="4719"/>
        <v>#NUM!</v>
      </c>
      <c r="AK760" s="1">
        <f t="shared" si="4719"/>
        <v>7.988108888</v>
      </c>
      <c r="AL760" s="1">
        <f t="shared" si="4719"/>
        <v>7.41271634</v>
      </c>
      <c r="AM760" s="1">
        <f t="shared" si="12"/>
        <v>8.494874369</v>
      </c>
      <c r="AN760" s="1">
        <v>2677.967</v>
      </c>
      <c r="AO760" s="1">
        <v>1173.853</v>
      </c>
      <c r="AP760" s="1">
        <f t="shared" si="13"/>
        <v>2.509446242</v>
      </c>
      <c r="AQ760" s="1">
        <f t="shared" si="14"/>
        <v>0</v>
      </c>
      <c r="AR760" s="1">
        <v>3851.82</v>
      </c>
      <c r="AS760" s="1">
        <v>1037.8219999999997</v>
      </c>
      <c r="AT760" s="1">
        <f t="shared" ref="AT760:AU760" si="4720">LN(AN760)</f>
        <v>7.892813204</v>
      </c>
      <c r="AU760" s="1">
        <f t="shared" si="4720"/>
        <v>7.06804678</v>
      </c>
      <c r="AV760" s="1">
        <f t="shared" ref="AV760:AW760" si="4721">LN(AR760)</f>
        <v>8.256301043</v>
      </c>
      <c r="AW760" s="1">
        <f t="shared" si="4721"/>
        <v>6.944879565</v>
      </c>
      <c r="AX760" s="1">
        <v>3941.02</v>
      </c>
      <c r="AY760" s="1">
        <v>508.943</v>
      </c>
      <c r="AZ760" s="1">
        <v>2.556</v>
      </c>
      <c r="BA760" s="1">
        <v>506.43600000000004</v>
      </c>
      <c r="BB760" s="1">
        <v>67.97</v>
      </c>
      <c r="BC760" s="1">
        <v>438.466</v>
      </c>
      <c r="BD760" s="1">
        <v>0.0</v>
      </c>
      <c r="BE760" s="1">
        <v>438.466</v>
      </c>
      <c r="BF760" s="1">
        <v>42.249</v>
      </c>
      <c r="BG760" s="1">
        <v>8.967</v>
      </c>
      <c r="BH760" s="1">
        <v>0.0</v>
      </c>
      <c r="BI760" s="1">
        <v>0.0</v>
      </c>
      <c r="BJ760" s="1">
        <f t="shared" ref="BJ760:BM760" si="4722">BF760*1</f>
        <v>42.249</v>
      </c>
      <c r="BK760" s="1">
        <f t="shared" si="4722"/>
        <v>8.967</v>
      </c>
      <c r="BL760" s="1">
        <f t="shared" si="4722"/>
        <v>0</v>
      </c>
      <c r="BM760" s="1">
        <f t="shared" si="4722"/>
        <v>0</v>
      </c>
      <c r="BN760" s="1">
        <f t="shared" si="18"/>
        <v>0</v>
      </c>
      <c r="BO760" s="1">
        <v>1.061</v>
      </c>
      <c r="BP760" s="1" t="s">
        <v>242</v>
      </c>
      <c r="BQ760" s="1">
        <v>2.509</v>
      </c>
      <c r="BR760" s="1">
        <f t="shared" ref="BR760:BT760" si="4723">BO760*1</f>
        <v>1.061</v>
      </c>
      <c r="BS760" s="1" t="str">
        <f t="shared" si="4723"/>
        <v>#VALUE!</v>
      </c>
      <c r="BT760" s="1">
        <f t="shared" si="4723"/>
        <v>2.509</v>
      </c>
      <c r="BU760" s="1">
        <v>2.509</v>
      </c>
      <c r="BV760" s="1">
        <v>258.03599999999994</v>
      </c>
      <c r="BW760" s="1">
        <v>36.174</v>
      </c>
      <c r="BX760" s="1">
        <v>281.5014290000001</v>
      </c>
      <c r="BY760" s="1">
        <v>47.080786</v>
      </c>
      <c r="BZ760" s="1">
        <v>349.26014299999997</v>
      </c>
      <c r="CA760" s="1">
        <f t="shared" ref="CA760:CE760" si="4724">BV760*1</f>
        <v>258.036</v>
      </c>
      <c r="CB760" s="1">
        <f t="shared" si="4724"/>
        <v>36.174</v>
      </c>
      <c r="CC760" s="1">
        <f t="shared" si="4724"/>
        <v>281.501429</v>
      </c>
      <c r="CD760" s="1">
        <f t="shared" si="4724"/>
        <v>47.080786</v>
      </c>
      <c r="CE760" s="1">
        <f t="shared" si="4724"/>
        <v>349.260143</v>
      </c>
      <c r="CF760" s="1">
        <v>3.0</v>
      </c>
      <c r="CG760" s="1">
        <f t="shared" si="21"/>
        <v>3</v>
      </c>
      <c r="CH760" s="1" t="s">
        <v>2141</v>
      </c>
      <c r="CI760" s="1" t="s">
        <v>2142</v>
      </c>
      <c r="CJ760" s="1" t="s">
        <v>160</v>
      </c>
      <c r="CK760" s="1" t="s">
        <v>160</v>
      </c>
      <c r="CL760" s="1" t="s">
        <v>160</v>
      </c>
      <c r="CM760" s="1" t="s">
        <v>2143</v>
      </c>
      <c r="CN760" s="1" t="s">
        <v>1908</v>
      </c>
      <c r="CO760" s="1" t="s">
        <v>2144</v>
      </c>
      <c r="CP760" s="1" t="s">
        <v>2145</v>
      </c>
      <c r="CQ760" s="1" t="s">
        <v>2146</v>
      </c>
      <c r="CR760" s="1" t="s">
        <v>761</v>
      </c>
      <c r="CS760" s="1" t="s">
        <v>2147</v>
      </c>
      <c r="CT760" s="1" t="s">
        <v>684</v>
      </c>
      <c r="CU760" s="1" t="s">
        <v>685</v>
      </c>
      <c r="CV760" s="1" t="s">
        <v>1912</v>
      </c>
      <c r="CW760" s="1">
        <v>0.0</v>
      </c>
      <c r="CX760" s="1" t="s">
        <v>2148</v>
      </c>
      <c r="CY760" s="1">
        <v>0.0</v>
      </c>
      <c r="CZ760" s="1" t="s">
        <v>471</v>
      </c>
      <c r="DA760" s="1">
        <v>0.0</v>
      </c>
      <c r="DB760" s="1">
        <v>0.0</v>
      </c>
      <c r="DC760" s="1">
        <v>0.0</v>
      </c>
      <c r="DD760" s="1">
        <v>0.0</v>
      </c>
      <c r="DE760" s="1">
        <v>0.0</v>
      </c>
      <c r="DF760" s="1">
        <v>1.0</v>
      </c>
      <c r="DG760" s="1">
        <v>17.0</v>
      </c>
      <c r="DH760" s="1" t="s">
        <v>132</v>
      </c>
    </row>
    <row r="761" ht="15.75" customHeight="1">
      <c r="A761" s="1">
        <v>2019.0</v>
      </c>
      <c r="B761" s="1" t="s">
        <v>2138</v>
      </c>
      <c r="C761" s="1">
        <v>152.0</v>
      </c>
      <c r="D761" s="1">
        <v>0.0</v>
      </c>
      <c r="E761" s="1" t="s">
        <v>2139</v>
      </c>
      <c r="F761" s="1" t="s">
        <v>2140</v>
      </c>
      <c r="G761" s="1" t="s">
        <v>136</v>
      </c>
      <c r="H761" s="1">
        <v>4334.603</v>
      </c>
      <c r="I761" s="1">
        <f t="shared" si="4712"/>
        <v>-0.1135132184</v>
      </c>
      <c r="J761" s="3">
        <v>2.1522834905985745E12</v>
      </c>
      <c r="K761" s="3">
        <v>0.28744993713920053</v>
      </c>
      <c r="L761" s="3">
        <v>0.611246943765291</v>
      </c>
      <c r="M761" s="3">
        <f t="shared" si="7"/>
        <v>28.39755048</v>
      </c>
      <c r="N761" s="3">
        <f t="shared" si="8"/>
        <v>-0.4922542382</v>
      </c>
      <c r="O761" s="1">
        <v>0.0</v>
      </c>
      <c r="P761" s="1" t="s">
        <v>113</v>
      </c>
      <c r="Q761" s="1">
        <v>17.0</v>
      </c>
      <c r="R761" s="1" t="s">
        <v>157</v>
      </c>
      <c r="S761" s="1">
        <f t="shared" si="4612"/>
        <v>1</v>
      </c>
      <c r="T761" s="1">
        <f t="shared" si="10"/>
        <v>1</v>
      </c>
      <c r="U761" s="2">
        <v>32770.0</v>
      </c>
      <c r="V761" s="2">
        <v>42369.0</v>
      </c>
      <c r="W761" s="1">
        <v>9599.0</v>
      </c>
      <c r="X761" s="1">
        <v>9.169414205363537</v>
      </c>
      <c r="Y761" s="1">
        <v>1.0</v>
      </c>
      <c r="Z761" s="1">
        <v>-238.764</v>
      </c>
      <c r="AA761" s="1">
        <v>1972.615</v>
      </c>
      <c r="AB761" s="1">
        <v>2361.988</v>
      </c>
      <c r="AC761" s="1">
        <v>0.0</v>
      </c>
      <c r="AD761" s="1">
        <v>0.0</v>
      </c>
      <c r="AE761" s="1">
        <v>2361.988</v>
      </c>
      <c r="AF761" s="1">
        <v>1019.534</v>
      </c>
      <c r="AG761" s="1">
        <f t="shared" ref="AG761:AL761" si="4725">LN(AA761)</f>
        <v>7.587115353</v>
      </c>
      <c r="AH761" s="1">
        <f t="shared" si="4725"/>
        <v>7.767258916</v>
      </c>
      <c r="AI761" s="1" t="str">
        <f t="shared" si="4725"/>
        <v>#NUM!</v>
      </c>
      <c r="AJ761" s="1" t="str">
        <f t="shared" si="4725"/>
        <v>#NUM!</v>
      </c>
      <c r="AK761" s="1">
        <f t="shared" si="4725"/>
        <v>7.767258916</v>
      </c>
      <c r="AL761" s="1">
        <f t="shared" si="4725"/>
        <v>6.927100939</v>
      </c>
      <c r="AM761" s="1">
        <f t="shared" si="12"/>
        <v>8.374385305</v>
      </c>
      <c r="AN761" s="1">
        <v>2778.35</v>
      </c>
      <c r="AO761" s="1">
        <v>999.715</v>
      </c>
      <c r="AP761" s="1">
        <f t="shared" si="13"/>
        <v>2.362661358</v>
      </c>
      <c r="AQ761" s="1">
        <f t="shared" si="14"/>
        <v>0</v>
      </c>
      <c r="AR761" s="1">
        <v>3778.065</v>
      </c>
      <c r="AS761" s="1">
        <v>556.538</v>
      </c>
      <c r="AT761" s="1">
        <f t="shared" ref="AT761:AU761" si="4726">LN(AN761)</f>
        <v>7.929612505</v>
      </c>
      <c r="AU761" s="1">
        <f t="shared" si="4726"/>
        <v>6.907470238</v>
      </c>
      <c r="AV761" s="1">
        <f t="shared" ref="AV761:AW761" si="4727">LN(AR761)</f>
        <v>8.236967253</v>
      </c>
      <c r="AW761" s="1">
        <f t="shared" si="4727"/>
        <v>6.321735452</v>
      </c>
      <c r="AX761" s="1">
        <v>2959.897</v>
      </c>
      <c r="AY761" s="1">
        <v>-448.938</v>
      </c>
      <c r="AZ761" s="1">
        <v>32.494</v>
      </c>
      <c r="BA761" s="1">
        <v>-481.282</v>
      </c>
      <c r="BB761" s="1">
        <v>0.0</v>
      </c>
      <c r="BC761" s="1">
        <v>-481.282</v>
      </c>
      <c r="BD761" s="1">
        <v>0.0</v>
      </c>
      <c r="BE761" s="1">
        <v>-481.282</v>
      </c>
      <c r="BF761" s="1">
        <v>-86.478</v>
      </c>
      <c r="BG761" s="1">
        <v>-11.103</v>
      </c>
      <c r="BH761" s="1">
        <v>0.0</v>
      </c>
      <c r="BI761" s="1">
        <v>0.0</v>
      </c>
      <c r="BJ761" s="1">
        <f t="shared" ref="BJ761:BM761" si="4728">BF761*1</f>
        <v>-86.478</v>
      </c>
      <c r="BK761" s="1">
        <f t="shared" si="4728"/>
        <v>-11.103</v>
      </c>
      <c r="BL761" s="1">
        <f t="shared" si="4728"/>
        <v>0</v>
      </c>
      <c r="BM761" s="1">
        <f t="shared" si="4728"/>
        <v>0</v>
      </c>
      <c r="BN761" s="1">
        <f t="shared" si="18"/>
        <v>0</v>
      </c>
      <c r="BO761" s="1">
        <v>0.888</v>
      </c>
      <c r="BP761" s="1" t="s">
        <v>242</v>
      </c>
      <c r="BQ761" s="1">
        <v>2.363</v>
      </c>
      <c r="BR761" s="1">
        <f t="shared" ref="BR761:BT761" si="4729">BO761*1</f>
        <v>0.888</v>
      </c>
      <c r="BS761" s="1" t="str">
        <f t="shared" si="4729"/>
        <v>#VALUE!</v>
      </c>
      <c r="BT761" s="1">
        <f t="shared" si="4729"/>
        <v>2.363</v>
      </c>
      <c r="BU761" s="1">
        <v>2.363</v>
      </c>
      <c r="BV761" s="1">
        <v>499.21999999999997</v>
      </c>
      <c r="BW761" s="1">
        <v>-28.310706000000003</v>
      </c>
      <c r="BX761" s="1">
        <v>174.11158799999998</v>
      </c>
      <c r="BY761" s="1">
        <v>43.726293999999996</v>
      </c>
      <c r="BZ761" s="1">
        <v>254.97664700000004</v>
      </c>
      <c r="CA761" s="1">
        <f t="shared" ref="CA761:CE761" si="4730">BV761*1</f>
        <v>499.22</v>
      </c>
      <c r="CB761" s="1">
        <f t="shared" si="4730"/>
        <v>-28.310706</v>
      </c>
      <c r="CC761" s="1">
        <f t="shared" si="4730"/>
        <v>174.111588</v>
      </c>
      <c r="CD761" s="1">
        <f t="shared" si="4730"/>
        <v>43.726294</v>
      </c>
      <c r="CE761" s="1">
        <f t="shared" si="4730"/>
        <v>254.976647</v>
      </c>
      <c r="CF761" s="1">
        <v>3.0</v>
      </c>
      <c r="CG761" s="1">
        <f t="shared" si="21"/>
        <v>3</v>
      </c>
      <c r="CH761" s="1" t="s">
        <v>2141</v>
      </c>
      <c r="CI761" s="1" t="s">
        <v>2142</v>
      </c>
      <c r="CJ761" s="1" t="s">
        <v>160</v>
      </c>
      <c r="CK761" s="1" t="s">
        <v>160</v>
      </c>
      <c r="CL761" s="1" t="s">
        <v>160</v>
      </c>
      <c r="CM761" s="1" t="s">
        <v>2143</v>
      </c>
      <c r="CN761" s="1" t="s">
        <v>1908</v>
      </c>
      <c r="CO761" s="1" t="s">
        <v>2144</v>
      </c>
      <c r="CP761" s="1" t="s">
        <v>2145</v>
      </c>
      <c r="CQ761" s="1" t="s">
        <v>2146</v>
      </c>
      <c r="CR761" s="1" t="s">
        <v>761</v>
      </c>
      <c r="CS761" s="1" t="s">
        <v>2147</v>
      </c>
      <c r="CT761" s="1" t="s">
        <v>684</v>
      </c>
      <c r="CU761" s="1" t="s">
        <v>685</v>
      </c>
      <c r="CV761" s="1" t="s">
        <v>1912</v>
      </c>
      <c r="CW761" s="1">
        <v>0.0</v>
      </c>
      <c r="CX761" s="1" t="s">
        <v>2148</v>
      </c>
      <c r="CY761" s="1">
        <v>0.0</v>
      </c>
      <c r="CZ761" s="1" t="s">
        <v>471</v>
      </c>
      <c r="DA761" s="1">
        <v>0.0</v>
      </c>
      <c r="DB761" s="1">
        <v>0.0</v>
      </c>
      <c r="DC761" s="1">
        <v>0.0</v>
      </c>
      <c r="DD761" s="1">
        <v>0.0</v>
      </c>
      <c r="DE761" s="1">
        <v>0.0</v>
      </c>
      <c r="DF761" s="1">
        <v>1.0</v>
      </c>
      <c r="DG761" s="1">
        <v>17.0</v>
      </c>
      <c r="DH761" s="1" t="s">
        <v>132</v>
      </c>
    </row>
    <row r="762" ht="15.75" customHeight="1">
      <c r="A762" s="1">
        <v>2015.0</v>
      </c>
      <c r="B762" s="1" t="s">
        <v>2149</v>
      </c>
      <c r="C762" s="1">
        <v>153.0</v>
      </c>
      <c r="D762" s="1">
        <v>66.66</v>
      </c>
      <c r="E762" s="1" t="s">
        <v>2150</v>
      </c>
      <c r="F762" s="1" t="s">
        <v>357</v>
      </c>
      <c r="G762" s="1" t="s">
        <v>112</v>
      </c>
      <c r="H762" s="1"/>
      <c r="I762" s="1"/>
      <c r="J762" s="3">
        <v>1.420264316878601E12</v>
      </c>
      <c r="K762" s="3">
        <v>3.8351726603384577</v>
      </c>
      <c r="L762" s="3">
        <v>-0.500461321406559</v>
      </c>
      <c r="M762" s="3">
        <f t="shared" si="7"/>
        <v>27.98186411</v>
      </c>
      <c r="N762" s="3" t="str">
        <f t="shared" si="8"/>
        <v>#NUM!</v>
      </c>
      <c r="O762" s="1">
        <v>1.0</v>
      </c>
      <c r="P762" s="1" t="s">
        <v>113</v>
      </c>
      <c r="Q762" s="1">
        <v>33.0</v>
      </c>
      <c r="R762" s="1" t="s">
        <v>157</v>
      </c>
      <c r="S762" s="1">
        <f t="shared" si="4612"/>
        <v>1</v>
      </c>
      <c r="T762" s="1">
        <f t="shared" si="10"/>
        <v>1</v>
      </c>
      <c r="U762" s="2">
        <v>36923.0</v>
      </c>
      <c r="V762" s="2">
        <v>43830.0</v>
      </c>
      <c r="W762" s="1">
        <v>6907.0</v>
      </c>
      <c r="X762" s="1">
        <v>8.840290669088972</v>
      </c>
      <c r="Y762" s="1">
        <v>0.0</v>
      </c>
      <c r="Z762" s="1"/>
      <c r="AA762" s="1"/>
      <c r="AB762" s="1"/>
      <c r="AC762" s="1"/>
      <c r="AD762" s="1"/>
      <c r="AE762" s="1"/>
      <c r="AF762" s="1"/>
      <c r="AG762" s="1" t="str">
        <f t="shared" ref="AG762:AL762" si="4731">LN(AA762)</f>
        <v>#NUM!</v>
      </c>
      <c r="AH762" s="1" t="str">
        <f t="shared" si="4731"/>
        <v>#NUM!</v>
      </c>
      <c r="AI762" s="1" t="str">
        <f t="shared" si="4731"/>
        <v>#NUM!</v>
      </c>
      <c r="AJ762" s="1" t="str">
        <f t="shared" si="4731"/>
        <v>#NUM!</v>
      </c>
      <c r="AK762" s="1" t="str">
        <f t="shared" si="4731"/>
        <v>#NUM!</v>
      </c>
      <c r="AL762" s="1" t="str">
        <f t="shared" si="4731"/>
        <v>#NUM!</v>
      </c>
      <c r="AM762" s="1" t="str">
        <f t="shared" si="12"/>
        <v>#NUM!</v>
      </c>
      <c r="AN762" s="1"/>
      <c r="AO762" s="1"/>
      <c r="AP762" s="1" t="str">
        <f t="shared" si="13"/>
        <v>#DIV/0!</v>
      </c>
      <c r="AQ762" s="1" t="str">
        <f t="shared" si="14"/>
        <v>#DIV/0!</v>
      </c>
      <c r="AR762" s="1"/>
      <c r="AS762" s="1"/>
      <c r="AT762" s="1" t="str">
        <f t="shared" ref="AT762:AU762" si="4732">LN(AN762)</f>
        <v>#NUM!</v>
      </c>
      <c r="AU762" s="1" t="str">
        <f t="shared" si="4732"/>
        <v>#NUM!</v>
      </c>
      <c r="AV762" s="1" t="str">
        <f t="shared" ref="AV762:AW762" si="4733">LN(AR762)</f>
        <v>#NUM!</v>
      </c>
      <c r="AW762" s="1" t="str">
        <f t="shared" si="4733"/>
        <v>#NUM!</v>
      </c>
      <c r="AX762" s="1"/>
      <c r="AY762" s="1"/>
      <c r="AZ762" s="1"/>
      <c r="BA762" s="1"/>
      <c r="BB762" s="1"/>
      <c r="BC762" s="1"/>
      <c r="BD762" s="1"/>
      <c r="BE762" s="1"/>
      <c r="BF762" s="1"/>
      <c r="BG762" s="1"/>
      <c r="BH762" s="1"/>
      <c r="BI762" s="1"/>
      <c r="BJ762" s="1">
        <f t="shared" ref="BJ762:BM762" si="4734">BF762*1</f>
        <v>0</v>
      </c>
      <c r="BK762" s="1">
        <f t="shared" si="4734"/>
        <v>0</v>
      </c>
      <c r="BL762" s="1">
        <f t="shared" si="4734"/>
        <v>0</v>
      </c>
      <c r="BM762" s="1">
        <f t="shared" si="4734"/>
        <v>0</v>
      </c>
      <c r="BN762" s="1">
        <f t="shared" si="18"/>
        <v>0</v>
      </c>
      <c r="BO762" s="1"/>
      <c r="BP762" s="1"/>
      <c r="BQ762" s="1"/>
      <c r="BR762" s="1">
        <f t="shared" ref="BR762:BT762" si="4735">BO762*1</f>
        <v>0</v>
      </c>
      <c r="BS762" s="1">
        <f t="shared" si="4735"/>
        <v>0</v>
      </c>
      <c r="BT762" s="1">
        <f t="shared" si="4735"/>
        <v>0</v>
      </c>
      <c r="BU762" s="1"/>
      <c r="BV762" s="1"/>
      <c r="BW762" s="1"/>
      <c r="BX762" s="1"/>
      <c r="BY762" s="1"/>
      <c r="BZ762" s="1"/>
      <c r="CA762" s="1">
        <f t="shared" ref="CA762:CE762" si="4736">BV762*1</f>
        <v>0</v>
      </c>
      <c r="CB762" s="1">
        <f t="shared" si="4736"/>
        <v>0</v>
      </c>
      <c r="CC762" s="1">
        <f t="shared" si="4736"/>
        <v>0</v>
      </c>
      <c r="CD762" s="1">
        <f t="shared" si="4736"/>
        <v>0</v>
      </c>
      <c r="CE762" s="1">
        <f t="shared" si="4736"/>
        <v>0</v>
      </c>
      <c r="CF762" s="1">
        <v>5.0</v>
      </c>
      <c r="CG762" s="1">
        <f t="shared" si="21"/>
        <v>5</v>
      </c>
      <c r="CH762" s="1" t="s">
        <v>2151</v>
      </c>
      <c r="CI762" s="1" t="s">
        <v>2152</v>
      </c>
      <c r="CJ762" s="1">
        <v>0.0</v>
      </c>
      <c r="CK762" s="1">
        <v>0.0</v>
      </c>
      <c r="CL762" s="1">
        <v>0.0</v>
      </c>
      <c r="CM762" s="1" t="s">
        <v>2153</v>
      </c>
      <c r="CN762" s="1" t="s">
        <v>591</v>
      </c>
      <c r="CO762" s="1" t="s">
        <v>2154</v>
      </c>
      <c r="CP762" s="1" t="s">
        <v>2155</v>
      </c>
      <c r="CQ762" s="1" t="s">
        <v>2156</v>
      </c>
      <c r="CR762" s="1" t="s">
        <v>2157</v>
      </c>
      <c r="CS762" s="1">
        <v>0.0</v>
      </c>
      <c r="CT762" s="1">
        <v>0.0</v>
      </c>
      <c r="CU762" s="1" t="s">
        <v>170</v>
      </c>
      <c r="CV762" s="1" t="s">
        <v>599</v>
      </c>
      <c r="CW762" s="1">
        <v>0.0</v>
      </c>
      <c r="CX762" s="1">
        <v>0.0</v>
      </c>
      <c r="CY762" s="1">
        <v>0.0</v>
      </c>
      <c r="CZ762" s="1" t="s">
        <v>471</v>
      </c>
      <c r="DA762" s="1">
        <v>0.0</v>
      </c>
      <c r="DB762" s="1">
        <v>0.0</v>
      </c>
      <c r="DC762" s="1">
        <v>0.0</v>
      </c>
      <c r="DD762" s="1">
        <v>0.0</v>
      </c>
      <c r="DE762" s="1">
        <v>0.0</v>
      </c>
      <c r="DF762" s="1">
        <v>0.0</v>
      </c>
      <c r="DG762" s="1">
        <v>33.0</v>
      </c>
      <c r="DH762" s="1" t="s">
        <v>259</v>
      </c>
    </row>
    <row r="763" ht="15.75" customHeight="1">
      <c r="A763" s="1">
        <v>2016.0</v>
      </c>
      <c r="B763" s="1" t="s">
        <v>2149</v>
      </c>
      <c r="C763" s="1">
        <v>153.0</v>
      </c>
      <c r="D763" s="1">
        <v>66.66</v>
      </c>
      <c r="E763" s="1" t="s">
        <v>2150</v>
      </c>
      <c r="F763" s="1" t="s">
        <v>357</v>
      </c>
      <c r="G763" s="1" t="s">
        <v>112</v>
      </c>
      <c r="H763" s="1">
        <v>2416.56283</v>
      </c>
      <c r="I763" s="1" t="str">
        <f t="shared" ref="I763:I766" si="4743">(H763-H762)/H762</f>
        <v>#DIV/0!</v>
      </c>
      <c r="J763" s="3">
        <v>1.4633168080030916E12</v>
      </c>
      <c r="K763" s="3">
        <v>3.0313013298193283</v>
      </c>
      <c r="L763" s="3">
        <v>-0.202671740806371</v>
      </c>
      <c r="M763" s="3">
        <f t="shared" si="7"/>
        <v>28.01172676</v>
      </c>
      <c r="N763" s="3" t="str">
        <f t="shared" si="8"/>
        <v>#NUM!</v>
      </c>
      <c r="O763" s="1">
        <v>1.0</v>
      </c>
      <c r="P763" s="1" t="s">
        <v>113</v>
      </c>
      <c r="Q763" s="1">
        <v>33.0</v>
      </c>
      <c r="R763" s="1" t="s">
        <v>157</v>
      </c>
      <c r="S763" s="1">
        <f t="shared" si="4612"/>
        <v>1</v>
      </c>
      <c r="T763" s="1">
        <f t="shared" si="10"/>
        <v>1</v>
      </c>
      <c r="U763" s="2">
        <v>36923.0</v>
      </c>
      <c r="V763" s="2">
        <v>43465.0</v>
      </c>
      <c r="W763" s="1">
        <v>6542.0</v>
      </c>
      <c r="X763" s="1">
        <v>8.785998208098329</v>
      </c>
      <c r="Y763" s="1">
        <v>0.0</v>
      </c>
      <c r="Z763" s="1">
        <v>99.23695</v>
      </c>
      <c r="AA763" s="1">
        <v>222.09734999999998</v>
      </c>
      <c r="AB763" s="1">
        <v>2194.46548</v>
      </c>
      <c r="AC763" s="1">
        <v>253.14724000000004</v>
      </c>
      <c r="AD763" s="1">
        <v>288.72087</v>
      </c>
      <c r="AE763" s="1">
        <v>1652.5973700000002</v>
      </c>
      <c r="AF763" s="1">
        <v>1652.4546</v>
      </c>
      <c r="AG763" s="1">
        <f t="shared" ref="AG763:AL763" si="4737">LN(AA763)</f>
        <v>5.403115799</v>
      </c>
      <c r="AH763" s="1">
        <f t="shared" si="4737"/>
        <v>7.693693779</v>
      </c>
      <c r="AI763" s="1">
        <f t="shared" si="4737"/>
        <v>5.533971296</v>
      </c>
      <c r="AJ763" s="1">
        <f t="shared" si="4737"/>
        <v>5.665460374</v>
      </c>
      <c r="AK763" s="1">
        <f t="shared" si="4737"/>
        <v>7.410103493</v>
      </c>
      <c r="AL763" s="1">
        <f t="shared" si="4737"/>
        <v>7.410017098</v>
      </c>
      <c r="AM763" s="1">
        <f t="shared" si="12"/>
        <v>7.790101491</v>
      </c>
      <c r="AN763" s="1">
        <v>0.0</v>
      </c>
      <c r="AO763" s="1">
        <v>591.5335699999999</v>
      </c>
      <c r="AP763" s="1">
        <f t="shared" si="13"/>
        <v>3.709790266</v>
      </c>
      <c r="AQ763" s="1">
        <f t="shared" si="14"/>
        <v>0</v>
      </c>
      <c r="AR763" s="1">
        <v>591.5335699999999</v>
      </c>
      <c r="AS763" s="1">
        <v>1825.0292599999998</v>
      </c>
      <c r="AT763" s="1" t="str">
        <f t="shared" ref="AT763:AU763" si="4738">LN(AN763)</f>
        <v>#NUM!</v>
      </c>
      <c r="AU763" s="1">
        <f t="shared" si="4738"/>
        <v>6.382718436</v>
      </c>
      <c r="AV763" s="1">
        <f t="shared" ref="AV763:AW763" si="4739">LN(AR763)</f>
        <v>6.382718436</v>
      </c>
      <c r="AW763" s="1">
        <f t="shared" si="4739"/>
        <v>7.509351299</v>
      </c>
      <c r="AX763" s="1">
        <v>2012.8666300000002</v>
      </c>
      <c r="AY763" s="1">
        <v>95.84249</v>
      </c>
      <c r="AZ763" s="1">
        <v>0.10523</v>
      </c>
      <c r="BA763" s="1">
        <v>114.41447000000001</v>
      </c>
      <c r="BB763" s="1">
        <v>28.61759</v>
      </c>
      <c r="BC763" s="1">
        <v>85.79688</v>
      </c>
      <c r="BD763" s="1"/>
      <c r="BE763" s="1">
        <v>85.79688</v>
      </c>
      <c r="BF763" s="1">
        <v>4.7010000000000005</v>
      </c>
      <c r="BG763" s="1">
        <v>3.55</v>
      </c>
      <c r="BH763" s="1">
        <v>51.638000000000005</v>
      </c>
      <c r="BI763" s="1">
        <v>59.160000000000004</v>
      </c>
      <c r="BJ763" s="1">
        <f t="shared" ref="BJ763:BM763" si="4740">BF763*1</f>
        <v>4.701</v>
      </c>
      <c r="BK763" s="1">
        <f t="shared" si="4740"/>
        <v>3.55</v>
      </c>
      <c r="BL763" s="1">
        <f t="shared" si="4740"/>
        <v>51.638</v>
      </c>
      <c r="BM763" s="1">
        <f t="shared" si="4740"/>
        <v>59.16</v>
      </c>
      <c r="BN763" s="1">
        <f t="shared" si="18"/>
        <v>-7.522</v>
      </c>
      <c r="BO763" s="1">
        <v>1.103</v>
      </c>
      <c r="BP763" s="1">
        <v>7.9510000000000005</v>
      </c>
      <c r="BQ763" s="1">
        <v>3.71</v>
      </c>
      <c r="BR763" s="1">
        <f t="shared" ref="BR763:BT763" si="4741">BO763*1</f>
        <v>1.103</v>
      </c>
      <c r="BS763" s="1">
        <f t="shared" si="4741"/>
        <v>7.951</v>
      </c>
      <c r="BT763" s="1">
        <f t="shared" si="4741"/>
        <v>3.71</v>
      </c>
      <c r="BU763" s="1">
        <v>3.282</v>
      </c>
      <c r="BV763" s="1">
        <v>0.0</v>
      </c>
      <c r="BW763" s="1">
        <v>2.7905970000000004</v>
      </c>
      <c r="BX763" s="1">
        <v>49.094308000000005</v>
      </c>
      <c r="BY763" s="1">
        <v>30.357252000000003</v>
      </c>
      <c r="BZ763" s="1">
        <v>58.940557000000005</v>
      </c>
      <c r="CA763" s="1">
        <f t="shared" ref="CA763:CE763" si="4742">BV763*1</f>
        <v>0</v>
      </c>
      <c r="CB763" s="1">
        <f t="shared" si="4742"/>
        <v>2.790597</v>
      </c>
      <c r="CC763" s="1">
        <f t="shared" si="4742"/>
        <v>49.094308</v>
      </c>
      <c r="CD763" s="1">
        <f t="shared" si="4742"/>
        <v>30.357252</v>
      </c>
      <c r="CE763" s="1">
        <f t="shared" si="4742"/>
        <v>58.940557</v>
      </c>
      <c r="CF763" s="1">
        <v>5.0</v>
      </c>
      <c r="CG763" s="1">
        <f t="shared" si="21"/>
        <v>5</v>
      </c>
      <c r="CH763" s="1" t="s">
        <v>2151</v>
      </c>
      <c r="CI763" s="1" t="s">
        <v>2152</v>
      </c>
      <c r="CJ763" s="1">
        <v>0.0</v>
      </c>
      <c r="CK763" s="1">
        <v>0.0</v>
      </c>
      <c r="CL763" s="1">
        <v>0.0</v>
      </c>
      <c r="CM763" s="1" t="s">
        <v>2153</v>
      </c>
      <c r="CN763" s="1" t="s">
        <v>591</v>
      </c>
      <c r="CO763" s="1" t="s">
        <v>2154</v>
      </c>
      <c r="CP763" s="1" t="s">
        <v>2155</v>
      </c>
      <c r="CQ763" s="1" t="s">
        <v>2156</v>
      </c>
      <c r="CR763" s="1" t="s">
        <v>2157</v>
      </c>
      <c r="CS763" s="1">
        <v>0.0</v>
      </c>
      <c r="CT763" s="1">
        <v>0.0</v>
      </c>
      <c r="CU763" s="1" t="s">
        <v>170</v>
      </c>
      <c r="CV763" s="1" t="s">
        <v>599</v>
      </c>
      <c r="CW763" s="1">
        <v>0.0</v>
      </c>
      <c r="CX763" s="1">
        <v>0.0</v>
      </c>
      <c r="CY763" s="1">
        <v>0.0</v>
      </c>
      <c r="CZ763" s="1" t="s">
        <v>471</v>
      </c>
      <c r="DA763" s="1">
        <v>0.0</v>
      </c>
      <c r="DB763" s="1">
        <v>0.0</v>
      </c>
      <c r="DC763" s="1">
        <v>0.0</v>
      </c>
      <c r="DD763" s="1">
        <v>0.0</v>
      </c>
      <c r="DE763" s="1">
        <v>0.0</v>
      </c>
      <c r="DF763" s="1">
        <v>0.0</v>
      </c>
      <c r="DG763" s="1">
        <v>33.0</v>
      </c>
      <c r="DH763" s="1" t="s">
        <v>259</v>
      </c>
    </row>
    <row r="764" ht="15.75" customHeight="1">
      <c r="A764" s="1">
        <v>2017.0</v>
      </c>
      <c r="B764" s="1" t="s">
        <v>2149</v>
      </c>
      <c r="C764" s="1">
        <v>153.0</v>
      </c>
      <c r="D764" s="1">
        <v>66.66</v>
      </c>
      <c r="E764" s="1" t="s">
        <v>2150</v>
      </c>
      <c r="F764" s="1" t="s">
        <v>357</v>
      </c>
      <c r="G764" s="1" t="s">
        <v>112</v>
      </c>
      <c r="H764" s="1">
        <v>2218.22706</v>
      </c>
      <c r="I764" s="1">
        <f t="shared" si="4743"/>
        <v>-0.08207350024</v>
      </c>
      <c r="J764" s="3">
        <v>1.5068305993539272E12</v>
      </c>
      <c r="K764" s="3">
        <v>2.9736411905373075</v>
      </c>
      <c r="L764" s="3">
        <v>1.95608333333334</v>
      </c>
      <c r="M764" s="3">
        <f t="shared" si="7"/>
        <v>28.04102962</v>
      </c>
      <c r="N764" s="3">
        <f t="shared" si="8"/>
        <v>0.6709441747</v>
      </c>
      <c r="O764" s="1">
        <v>1.0</v>
      </c>
      <c r="P764" s="1" t="s">
        <v>113</v>
      </c>
      <c r="Q764" s="1">
        <v>33.0</v>
      </c>
      <c r="R764" s="1" t="s">
        <v>157</v>
      </c>
      <c r="S764" s="1">
        <f t="shared" si="4612"/>
        <v>1</v>
      </c>
      <c r="T764" s="1">
        <f t="shared" si="10"/>
        <v>1</v>
      </c>
      <c r="U764" s="2">
        <v>36923.0</v>
      </c>
      <c r="V764" s="2">
        <v>43100.0</v>
      </c>
      <c r="W764" s="1">
        <v>6177.0</v>
      </c>
      <c r="X764" s="1">
        <v>8.728587995695898</v>
      </c>
      <c r="Y764" s="1">
        <v>0.0</v>
      </c>
      <c r="Z764" s="1">
        <v>52.71232</v>
      </c>
      <c r="AA764" s="1">
        <v>364.17314999999996</v>
      </c>
      <c r="AB764" s="1">
        <v>1854.0539099999999</v>
      </c>
      <c r="AC764" s="1">
        <v>213.06824000000003</v>
      </c>
      <c r="AD764" s="1">
        <v>403.44284999999996</v>
      </c>
      <c r="AE764" s="1">
        <v>1237.5428200000001</v>
      </c>
      <c r="AF764" s="1">
        <v>1237.40005</v>
      </c>
      <c r="AG764" s="1">
        <f t="shared" ref="AG764:AL764" si="4744">LN(AA764)</f>
        <v>5.897629441</v>
      </c>
      <c r="AH764" s="1">
        <f t="shared" si="4744"/>
        <v>7.525129823</v>
      </c>
      <c r="AI764" s="1">
        <f t="shared" si="4744"/>
        <v>5.36161249</v>
      </c>
      <c r="AJ764" s="1">
        <f t="shared" si="4744"/>
        <v>6.000034842</v>
      </c>
      <c r="AK764" s="1">
        <f t="shared" si="4744"/>
        <v>7.120883096</v>
      </c>
      <c r="AL764" s="1">
        <f t="shared" si="4744"/>
        <v>7.120767724</v>
      </c>
      <c r="AM764" s="1">
        <f t="shared" si="12"/>
        <v>7.704463534</v>
      </c>
      <c r="AN764" s="1">
        <v>0.0</v>
      </c>
      <c r="AO764" s="1">
        <v>358.26751</v>
      </c>
      <c r="AP764" s="1">
        <f t="shared" si="13"/>
        <v>5.175054556</v>
      </c>
      <c r="AQ764" s="1">
        <f t="shared" si="14"/>
        <v>0</v>
      </c>
      <c r="AR764" s="1">
        <v>358.26751</v>
      </c>
      <c r="AS764" s="1">
        <v>1859.95955</v>
      </c>
      <c r="AT764" s="1" t="str">
        <f t="shared" ref="AT764:AU764" si="4745">LN(AN764)</f>
        <v>#NUM!</v>
      </c>
      <c r="AU764" s="1">
        <f t="shared" si="4745"/>
        <v>5.881279942</v>
      </c>
      <c r="AV764" s="1">
        <f t="shared" ref="AV764:AW764" si="4746">LN(AR764)</f>
        <v>5.881279942</v>
      </c>
      <c r="AW764" s="1">
        <f t="shared" si="4746"/>
        <v>7.528310019</v>
      </c>
      <c r="AX764" s="1">
        <v>2405.4018699999997</v>
      </c>
      <c r="AY764" s="1">
        <v>24.50433</v>
      </c>
      <c r="AZ764" s="1">
        <v>1.1727400000000001</v>
      </c>
      <c r="BA764" s="1">
        <v>48.860440000000004</v>
      </c>
      <c r="BB764" s="1">
        <v>13.431420000000001</v>
      </c>
      <c r="BC764" s="1">
        <v>35.429019999999994</v>
      </c>
      <c r="BD764" s="1"/>
      <c r="BE764" s="1">
        <v>35.429019999999994</v>
      </c>
      <c r="BF764" s="1">
        <v>1.9049999999999998</v>
      </c>
      <c r="BG764" s="1">
        <v>1.597</v>
      </c>
      <c r="BH764" s="1">
        <v>60.38099999999999</v>
      </c>
      <c r="BI764" s="1">
        <v>25.876</v>
      </c>
      <c r="BJ764" s="1">
        <f t="shared" ref="BJ764:BM764" si="4747">BF764*1</f>
        <v>1.905</v>
      </c>
      <c r="BK764" s="1">
        <f t="shared" si="4747"/>
        <v>1.597</v>
      </c>
      <c r="BL764" s="1">
        <f t="shared" si="4747"/>
        <v>60.381</v>
      </c>
      <c r="BM764" s="1">
        <f t="shared" si="4747"/>
        <v>25.876</v>
      </c>
      <c r="BN764" s="1">
        <f t="shared" si="18"/>
        <v>34.505</v>
      </c>
      <c r="BO764" s="1">
        <v>1.293</v>
      </c>
      <c r="BP764" s="1">
        <v>11.289</v>
      </c>
      <c r="BQ764" s="1">
        <v>5.175</v>
      </c>
      <c r="BR764" s="1">
        <f t="shared" ref="BR764:BT764" si="4748">BO764*1</f>
        <v>1.293</v>
      </c>
      <c r="BS764" s="1">
        <f t="shared" si="4748"/>
        <v>11.289</v>
      </c>
      <c r="BT764" s="1">
        <f t="shared" si="4748"/>
        <v>5.175</v>
      </c>
      <c r="BU764" s="1">
        <v>4.58</v>
      </c>
      <c r="BV764" s="1">
        <v>0.0</v>
      </c>
      <c r="BW764" s="1">
        <v>1.320552</v>
      </c>
      <c r="BX764" s="1">
        <v>65.010861</v>
      </c>
      <c r="BY764" s="1">
        <v>29.939644</v>
      </c>
      <c r="BZ764" s="1">
        <v>59.952083</v>
      </c>
      <c r="CA764" s="1">
        <f t="shared" ref="CA764:CE764" si="4749">BV764*1</f>
        <v>0</v>
      </c>
      <c r="CB764" s="1">
        <f t="shared" si="4749"/>
        <v>1.320552</v>
      </c>
      <c r="CC764" s="1">
        <f t="shared" si="4749"/>
        <v>65.010861</v>
      </c>
      <c r="CD764" s="1">
        <f t="shared" si="4749"/>
        <v>29.939644</v>
      </c>
      <c r="CE764" s="1">
        <f t="shared" si="4749"/>
        <v>59.952083</v>
      </c>
      <c r="CF764" s="1">
        <v>5.0</v>
      </c>
      <c r="CG764" s="1">
        <f t="shared" si="21"/>
        <v>5</v>
      </c>
      <c r="CH764" s="1" t="s">
        <v>2151</v>
      </c>
      <c r="CI764" s="1" t="s">
        <v>2152</v>
      </c>
      <c r="CJ764" s="1">
        <v>0.0</v>
      </c>
      <c r="CK764" s="1">
        <v>0.0</v>
      </c>
      <c r="CL764" s="1">
        <v>0.0</v>
      </c>
      <c r="CM764" s="1" t="s">
        <v>2153</v>
      </c>
      <c r="CN764" s="1" t="s">
        <v>591</v>
      </c>
      <c r="CO764" s="1" t="s">
        <v>2154</v>
      </c>
      <c r="CP764" s="1" t="s">
        <v>2155</v>
      </c>
      <c r="CQ764" s="1" t="s">
        <v>2156</v>
      </c>
      <c r="CR764" s="1" t="s">
        <v>2157</v>
      </c>
      <c r="CS764" s="1">
        <v>0.0</v>
      </c>
      <c r="CT764" s="1">
        <v>0.0</v>
      </c>
      <c r="CU764" s="1" t="s">
        <v>170</v>
      </c>
      <c r="CV764" s="1" t="s">
        <v>599</v>
      </c>
      <c r="CW764" s="1">
        <v>0.0</v>
      </c>
      <c r="CX764" s="1">
        <v>0.0</v>
      </c>
      <c r="CY764" s="1">
        <v>0.0</v>
      </c>
      <c r="CZ764" s="1" t="s">
        <v>471</v>
      </c>
      <c r="DA764" s="1">
        <v>0.0</v>
      </c>
      <c r="DB764" s="1">
        <v>0.0</v>
      </c>
      <c r="DC764" s="1">
        <v>0.0</v>
      </c>
      <c r="DD764" s="1">
        <v>0.0</v>
      </c>
      <c r="DE764" s="1">
        <v>0.0</v>
      </c>
      <c r="DF764" s="1">
        <v>0.0</v>
      </c>
      <c r="DG764" s="1">
        <v>33.0</v>
      </c>
      <c r="DH764" s="1" t="s">
        <v>259</v>
      </c>
    </row>
    <row r="765" ht="15.75" customHeight="1">
      <c r="A765" s="1">
        <v>2018.0</v>
      </c>
      <c r="B765" s="1" t="s">
        <v>2149</v>
      </c>
      <c r="C765" s="1">
        <v>153.0</v>
      </c>
      <c r="D765" s="1">
        <v>66.66</v>
      </c>
      <c r="E765" s="1" t="s">
        <v>2150</v>
      </c>
      <c r="F765" s="1" t="s">
        <v>357</v>
      </c>
      <c r="G765" s="1" t="s">
        <v>112</v>
      </c>
      <c r="H765" s="1">
        <v>2218.47507</v>
      </c>
      <c r="I765" s="1">
        <f t="shared" si="4743"/>
        <v>0.0001118055065</v>
      </c>
      <c r="J765" s="3">
        <v>1.5434472933205764E12</v>
      </c>
      <c r="K765" s="3">
        <v>2.4300471454687056</v>
      </c>
      <c r="L765" s="3">
        <v>1.67506761489627</v>
      </c>
      <c r="M765" s="3">
        <f t="shared" si="7"/>
        <v>28.06503953</v>
      </c>
      <c r="N765" s="3">
        <f t="shared" si="8"/>
        <v>0.5158535316</v>
      </c>
      <c r="O765" s="1">
        <v>1.0</v>
      </c>
      <c r="P765" s="1" t="s">
        <v>113</v>
      </c>
      <c r="Q765" s="1">
        <v>33.0</v>
      </c>
      <c r="R765" s="1" t="s">
        <v>157</v>
      </c>
      <c r="S765" s="1">
        <f t="shared" si="4612"/>
        <v>1</v>
      </c>
      <c r="T765" s="1">
        <f t="shared" si="10"/>
        <v>1</v>
      </c>
      <c r="U765" s="2">
        <v>36923.0</v>
      </c>
      <c r="V765" s="2">
        <v>42735.0</v>
      </c>
      <c r="W765" s="1">
        <v>5812.0</v>
      </c>
      <c r="X765" s="1">
        <v>8.667680024690174</v>
      </c>
      <c r="Y765" s="1">
        <v>0.0</v>
      </c>
      <c r="Z765" s="1">
        <v>211.02518</v>
      </c>
      <c r="AA765" s="1">
        <v>506.42381</v>
      </c>
      <c r="AB765" s="1">
        <v>1712.05126</v>
      </c>
      <c r="AC765" s="1">
        <v>13.068240000000001</v>
      </c>
      <c r="AD765" s="1">
        <v>237.29985</v>
      </c>
      <c r="AE765" s="1">
        <v>1461.6831700000002</v>
      </c>
      <c r="AF765" s="1">
        <v>1461.5403999999999</v>
      </c>
      <c r="AG765" s="1">
        <f t="shared" ref="AG765:AL765" si="4750">LN(AA765)</f>
        <v>6.227373888</v>
      </c>
      <c r="AH765" s="1">
        <f t="shared" si="4750"/>
        <v>7.445447498</v>
      </c>
      <c r="AI765" s="1">
        <f t="shared" si="4750"/>
        <v>2.570184859</v>
      </c>
      <c r="AJ765" s="1">
        <f t="shared" si="4750"/>
        <v>5.469324531</v>
      </c>
      <c r="AK765" s="1">
        <f t="shared" si="4750"/>
        <v>7.287343907</v>
      </c>
      <c r="AL765" s="1">
        <f t="shared" si="4750"/>
        <v>7.287246227</v>
      </c>
      <c r="AM765" s="1">
        <f t="shared" si="12"/>
        <v>7.704575333</v>
      </c>
      <c r="AN765" s="1">
        <v>0.0</v>
      </c>
      <c r="AO765" s="1">
        <v>210.57948</v>
      </c>
      <c r="AP765" s="1">
        <f t="shared" si="13"/>
        <v>8.130190368</v>
      </c>
      <c r="AQ765" s="1">
        <f t="shared" si="14"/>
        <v>0</v>
      </c>
      <c r="AR765" s="1">
        <v>210.57948</v>
      </c>
      <c r="AS765" s="1">
        <v>2007.89559</v>
      </c>
      <c r="AT765" s="1" t="str">
        <f t="shared" ref="AT765:AU765" si="4751">LN(AN765)</f>
        <v>#NUM!</v>
      </c>
      <c r="AU765" s="1">
        <f t="shared" si="4751"/>
        <v>5.349863159</v>
      </c>
      <c r="AV765" s="1">
        <f t="shared" ref="AV765:AW765" si="4752">LN(AR765)</f>
        <v>5.349863159</v>
      </c>
      <c r="AW765" s="1">
        <f t="shared" si="4752"/>
        <v>7.604842482</v>
      </c>
      <c r="AX765" s="1">
        <v>3160.74971</v>
      </c>
      <c r="AY765" s="1">
        <v>256.67834999999997</v>
      </c>
      <c r="AZ765" s="1">
        <v>42.57268</v>
      </c>
      <c r="BA765" s="1">
        <v>215.59156000000002</v>
      </c>
      <c r="BB765" s="1">
        <v>54.58534</v>
      </c>
      <c r="BC765" s="1">
        <v>161.00622</v>
      </c>
      <c r="BD765" s="1"/>
      <c r="BE765" s="1">
        <v>161.00622</v>
      </c>
      <c r="BF765" s="1">
        <v>8.019</v>
      </c>
      <c r="BG765" s="1">
        <v>7.258</v>
      </c>
      <c r="BH765" s="1">
        <v>27.028</v>
      </c>
      <c r="BI765" s="1">
        <v>0.0</v>
      </c>
      <c r="BJ765" s="1">
        <f t="shared" ref="BJ765:BM765" si="4753">BF765*1</f>
        <v>8.019</v>
      </c>
      <c r="BK765" s="1">
        <f t="shared" si="4753"/>
        <v>7.258</v>
      </c>
      <c r="BL765" s="1">
        <f t="shared" si="4753"/>
        <v>27.028</v>
      </c>
      <c r="BM765" s="1">
        <f t="shared" si="4753"/>
        <v>0</v>
      </c>
      <c r="BN765" s="1">
        <f t="shared" si="18"/>
        <v>27.028</v>
      </c>
      <c r="BO765" s="1">
        <v>1.574</v>
      </c>
      <c r="BP765" s="1">
        <v>241.865</v>
      </c>
      <c r="BQ765" s="1">
        <v>8.129999999999999</v>
      </c>
      <c r="BR765" s="1">
        <f t="shared" ref="BR765:BT765" si="4754">BO765*1</f>
        <v>1.574</v>
      </c>
      <c r="BS765" s="1">
        <f t="shared" si="4754"/>
        <v>241.865</v>
      </c>
      <c r="BT765" s="1">
        <f t="shared" si="4754"/>
        <v>8.13</v>
      </c>
      <c r="BU765" s="1">
        <v>8.068</v>
      </c>
      <c r="BV765" s="1">
        <v>0.0</v>
      </c>
      <c r="BW765" s="1">
        <v>6.533078</v>
      </c>
      <c r="BX765" s="1">
        <v>95.780294</v>
      </c>
      <c r="BY765" s="1">
        <v>31.88952</v>
      </c>
      <c r="BZ765" s="1">
        <v>67.22651699999999</v>
      </c>
      <c r="CA765" s="1">
        <f t="shared" ref="CA765:CE765" si="4755">BV765*1</f>
        <v>0</v>
      </c>
      <c r="CB765" s="1">
        <f t="shared" si="4755"/>
        <v>6.533078</v>
      </c>
      <c r="CC765" s="1">
        <f t="shared" si="4755"/>
        <v>95.780294</v>
      </c>
      <c r="CD765" s="1">
        <f t="shared" si="4755"/>
        <v>31.88952</v>
      </c>
      <c r="CE765" s="1">
        <f t="shared" si="4755"/>
        <v>67.226517</v>
      </c>
      <c r="CF765" s="1">
        <v>5.0</v>
      </c>
      <c r="CG765" s="1">
        <f t="shared" si="21"/>
        <v>5</v>
      </c>
      <c r="CH765" s="1" t="s">
        <v>2151</v>
      </c>
      <c r="CI765" s="1" t="s">
        <v>2152</v>
      </c>
      <c r="CJ765" s="1">
        <v>0.0</v>
      </c>
      <c r="CK765" s="1">
        <v>0.0</v>
      </c>
      <c r="CL765" s="1">
        <v>0.0</v>
      </c>
      <c r="CM765" s="1" t="s">
        <v>2153</v>
      </c>
      <c r="CN765" s="1" t="s">
        <v>591</v>
      </c>
      <c r="CO765" s="1" t="s">
        <v>2154</v>
      </c>
      <c r="CP765" s="1" t="s">
        <v>2155</v>
      </c>
      <c r="CQ765" s="1" t="s">
        <v>2156</v>
      </c>
      <c r="CR765" s="1" t="s">
        <v>2157</v>
      </c>
      <c r="CS765" s="1">
        <v>0.0</v>
      </c>
      <c r="CT765" s="1">
        <v>0.0</v>
      </c>
      <c r="CU765" s="1" t="s">
        <v>170</v>
      </c>
      <c r="CV765" s="1" t="s">
        <v>599</v>
      </c>
      <c r="CW765" s="1">
        <v>0.0</v>
      </c>
      <c r="CX765" s="1">
        <v>0.0</v>
      </c>
      <c r="CY765" s="1">
        <v>0.0</v>
      </c>
      <c r="CZ765" s="1" t="s">
        <v>471</v>
      </c>
      <c r="DA765" s="1">
        <v>0.0</v>
      </c>
      <c r="DB765" s="1">
        <v>0.0</v>
      </c>
      <c r="DC765" s="1">
        <v>0.0</v>
      </c>
      <c r="DD765" s="1">
        <v>0.0</v>
      </c>
      <c r="DE765" s="1">
        <v>0.0</v>
      </c>
      <c r="DF765" s="1">
        <v>0.0</v>
      </c>
      <c r="DG765" s="1">
        <v>33.0</v>
      </c>
      <c r="DH765" s="1" t="s">
        <v>259</v>
      </c>
    </row>
    <row r="766" ht="15.75" customHeight="1">
      <c r="A766" s="1">
        <v>2019.0</v>
      </c>
      <c r="B766" s="1" t="s">
        <v>2149</v>
      </c>
      <c r="C766" s="1">
        <v>153.0</v>
      </c>
      <c r="D766" s="1">
        <v>66.66</v>
      </c>
      <c r="E766" s="1" t="s">
        <v>2150</v>
      </c>
      <c r="F766" s="1" t="s">
        <v>357</v>
      </c>
      <c r="G766" s="1" t="s">
        <v>112</v>
      </c>
      <c r="H766" s="1">
        <v>2673.84903</v>
      </c>
      <c r="I766" s="1">
        <f t="shared" si="4743"/>
        <v>0.2052644026</v>
      </c>
      <c r="J766" s="3">
        <v>1.5735464740892888E12</v>
      </c>
      <c r="K766" s="3">
        <v>1.950126894450463</v>
      </c>
      <c r="L766" s="3">
        <v>0.699536241717015</v>
      </c>
      <c r="M766" s="3">
        <f t="shared" si="7"/>
        <v>28.08435309</v>
      </c>
      <c r="N766" s="3">
        <f t="shared" si="8"/>
        <v>-0.3573376753</v>
      </c>
      <c r="O766" s="1">
        <v>1.0</v>
      </c>
      <c r="P766" s="1" t="s">
        <v>113</v>
      </c>
      <c r="Q766" s="1">
        <v>33.0</v>
      </c>
      <c r="R766" s="1" t="s">
        <v>157</v>
      </c>
      <c r="S766" s="1">
        <f t="shared" si="4612"/>
        <v>1</v>
      </c>
      <c r="T766" s="1">
        <f t="shared" si="10"/>
        <v>1</v>
      </c>
      <c r="U766" s="2">
        <v>36923.0</v>
      </c>
      <c r="V766" s="2">
        <v>42369.0</v>
      </c>
      <c r="W766" s="1">
        <v>5446.0</v>
      </c>
      <c r="X766" s="1">
        <v>8.602636673233706</v>
      </c>
      <c r="Y766" s="1">
        <v>0.0</v>
      </c>
      <c r="Z766" s="1">
        <v>443.8239300000001</v>
      </c>
      <c r="AA766" s="1">
        <v>661.6432799999999</v>
      </c>
      <c r="AB766" s="1">
        <v>2012.20575</v>
      </c>
      <c r="AC766" s="1">
        <v>52.068239999999996</v>
      </c>
      <c r="AD766" s="1">
        <v>418.29731</v>
      </c>
      <c r="AE766" s="1">
        <v>1541.8402</v>
      </c>
      <c r="AF766" s="1">
        <v>1541.8402</v>
      </c>
      <c r="AG766" s="1">
        <f t="shared" ref="AG766:AL766" si="4756">LN(AA766)</f>
        <v>6.494726559</v>
      </c>
      <c r="AH766" s="1">
        <f t="shared" si="4756"/>
        <v>7.606986787</v>
      </c>
      <c r="AI766" s="1">
        <f t="shared" si="4756"/>
        <v>3.952555166</v>
      </c>
      <c r="AJ766" s="1">
        <f t="shared" si="4756"/>
        <v>6.036192448</v>
      </c>
      <c r="AK766" s="1">
        <f t="shared" si="4756"/>
        <v>7.340731917</v>
      </c>
      <c r="AL766" s="1">
        <f t="shared" si="4756"/>
        <v>7.340731917</v>
      </c>
      <c r="AM766" s="1">
        <f t="shared" si="12"/>
        <v>7.891274298</v>
      </c>
      <c r="AN766" s="1">
        <v>0.0</v>
      </c>
      <c r="AO766" s="1">
        <v>304.72652000000005</v>
      </c>
      <c r="AP766" s="1">
        <f t="shared" si="13"/>
        <v>6.603316804</v>
      </c>
      <c r="AQ766" s="1">
        <f t="shared" si="14"/>
        <v>0</v>
      </c>
      <c r="AR766" s="1">
        <v>304.72652000000005</v>
      </c>
      <c r="AS766" s="1">
        <v>2369.1225099999997</v>
      </c>
      <c r="AT766" s="1" t="str">
        <f t="shared" ref="AT766:AU766" si="4757">LN(AN766)</f>
        <v>#NUM!</v>
      </c>
      <c r="AU766" s="1">
        <f t="shared" si="4757"/>
        <v>5.719414719</v>
      </c>
      <c r="AV766" s="1">
        <f t="shared" ref="AV766:AW766" si="4758">LN(AR766)</f>
        <v>5.719414719</v>
      </c>
      <c r="AW766" s="1">
        <f t="shared" si="4758"/>
        <v>7.770274917</v>
      </c>
      <c r="AX766" s="1">
        <v>2951.6008699999998</v>
      </c>
      <c r="AY766" s="1">
        <v>481.7278</v>
      </c>
      <c r="AZ766" s="1">
        <v>0.42899</v>
      </c>
      <c r="BA766" s="1">
        <v>481.30077000000006</v>
      </c>
      <c r="BB766" s="1">
        <v>120.38589</v>
      </c>
      <c r="BC766" s="1">
        <v>360.91488000000004</v>
      </c>
      <c r="BD766" s="1"/>
      <c r="BE766" s="1">
        <v>360.91488000000004</v>
      </c>
      <c r="BF766" s="1">
        <v>15.233999999999998</v>
      </c>
      <c r="BG766" s="1">
        <v>13.498</v>
      </c>
      <c r="BH766" s="1">
        <v>51.019</v>
      </c>
      <c r="BI766" s="1">
        <v>0.0</v>
      </c>
      <c r="BJ766" s="1">
        <f t="shared" ref="BJ766:BM766" si="4759">BF766*1</f>
        <v>15.234</v>
      </c>
      <c r="BK766" s="1">
        <f t="shared" si="4759"/>
        <v>13.498</v>
      </c>
      <c r="BL766" s="1">
        <f t="shared" si="4759"/>
        <v>51.019</v>
      </c>
      <c r="BM766" s="1">
        <f t="shared" si="4759"/>
        <v>0</v>
      </c>
      <c r="BN766" s="1">
        <f t="shared" si="18"/>
        <v>51.019</v>
      </c>
      <c r="BO766" s="1">
        <v>1.246</v>
      </c>
      <c r="BP766" s="1">
        <v>56.687</v>
      </c>
      <c r="BQ766" s="1">
        <v>6.603</v>
      </c>
      <c r="BR766" s="1">
        <f t="shared" ref="BR766:BT766" si="4760">BO766*1</f>
        <v>1.246</v>
      </c>
      <c r="BS766" s="1">
        <f t="shared" si="4760"/>
        <v>56.687</v>
      </c>
      <c r="BT766" s="1">
        <f t="shared" si="4760"/>
        <v>6.603</v>
      </c>
      <c r="BU766" s="1">
        <v>6.432</v>
      </c>
      <c r="BV766" s="1">
        <v>0.0</v>
      </c>
      <c r="BW766" s="1">
        <v>14.584871999999999</v>
      </c>
      <c r="BX766" s="1">
        <v>89.442451</v>
      </c>
      <c r="BY766" s="1">
        <v>32.089757</v>
      </c>
      <c r="BZ766" s="1">
        <v>81.025728</v>
      </c>
      <c r="CA766" s="1">
        <f t="shared" ref="CA766:CE766" si="4761">BV766*1</f>
        <v>0</v>
      </c>
      <c r="CB766" s="1">
        <f t="shared" si="4761"/>
        <v>14.584872</v>
      </c>
      <c r="CC766" s="1">
        <f t="shared" si="4761"/>
        <v>89.442451</v>
      </c>
      <c r="CD766" s="1">
        <f t="shared" si="4761"/>
        <v>32.089757</v>
      </c>
      <c r="CE766" s="1">
        <f t="shared" si="4761"/>
        <v>81.025728</v>
      </c>
      <c r="CF766" s="1">
        <v>5.0</v>
      </c>
      <c r="CG766" s="1">
        <f t="shared" si="21"/>
        <v>5</v>
      </c>
      <c r="CH766" s="1" t="s">
        <v>2151</v>
      </c>
      <c r="CI766" s="1" t="s">
        <v>2152</v>
      </c>
      <c r="CJ766" s="1">
        <v>0.0</v>
      </c>
      <c r="CK766" s="1">
        <v>0.0</v>
      </c>
      <c r="CL766" s="1">
        <v>0.0</v>
      </c>
      <c r="CM766" s="1" t="s">
        <v>2153</v>
      </c>
      <c r="CN766" s="1" t="s">
        <v>591</v>
      </c>
      <c r="CO766" s="1" t="s">
        <v>2154</v>
      </c>
      <c r="CP766" s="1" t="s">
        <v>2155</v>
      </c>
      <c r="CQ766" s="1" t="s">
        <v>2156</v>
      </c>
      <c r="CR766" s="1" t="s">
        <v>2157</v>
      </c>
      <c r="CS766" s="1">
        <v>0.0</v>
      </c>
      <c r="CT766" s="1">
        <v>0.0</v>
      </c>
      <c r="CU766" s="1" t="s">
        <v>170</v>
      </c>
      <c r="CV766" s="1" t="s">
        <v>599</v>
      </c>
      <c r="CW766" s="1">
        <v>0.0</v>
      </c>
      <c r="CX766" s="1">
        <v>0.0</v>
      </c>
      <c r="CY766" s="1">
        <v>0.0</v>
      </c>
      <c r="CZ766" s="1" t="s">
        <v>471</v>
      </c>
      <c r="DA766" s="1">
        <v>0.0</v>
      </c>
      <c r="DB766" s="1">
        <v>0.0</v>
      </c>
      <c r="DC766" s="1">
        <v>0.0</v>
      </c>
      <c r="DD766" s="1">
        <v>0.0</v>
      </c>
      <c r="DE766" s="1">
        <v>0.0</v>
      </c>
      <c r="DF766" s="1">
        <v>0.0</v>
      </c>
      <c r="DG766" s="1">
        <v>33.0</v>
      </c>
      <c r="DH766" s="1" t="s">
        <v>259</v>
      </c>
    </row>
    <row r="767" ht="15.75" customHeight="1">
      <c r="A767" s="1">
        <v>2015.0</v>
      </c>
      <c r="B767" s="1" t="s">
        <v>2158</v>
      </c>
      <c r="C767" s="1">
        <v>154.0</v>
      </c>
      <c r="D767" s="1">
        <v>0.0</v>
      </c>
      <c r="E767" s="1" t="s">
        <v>2159</v>
      </c>
      <c r="F767" s="1" t="s">
        <v>2160</v>
      </c>
      <c r="G767" s="1" t="s">
        <v>136</v>
      </c>
      <c r="H767" s="1">
        <v>2400.2490000000003</v>
      </c>
      <c r="I767" s="1"/>
      <c r="J767" s="3">
        <v>2.0645101169067312E12</v>
      </c>
      <c r="K767" s="3">
        <v>0.7783043507165814</v>
      </c>
      <c r="L767" s="3">
        <v>0.0387903996579552</v>
      </c>
      <c r="M767" s="3">
        <f t="shared" si="7"/>
        <v>28.35591408</v>
      </c>
      <c r="N767" s="3">
        <f t="shared" si="8"/>
        <v>-3.249582494</v>
      </c>
      <c r="O767" s="1">
        <v>0.0</v>
      </c>
      <c r="P767" s="1" t="s">
        <v>113</v>
      </c>
      <c r="Q767" s="1">
        <v>29.0</v>
      </c>
      <c r="R767" s="1" t="s">
        <v>157</v>
      </c>
      <c r="S767" s="1">
        <f t="shared" si="4612"/>
        <v>1</v>
      </c>
      <c r="T767" s="1">
        <f t="shared" si="10"/>
        <v>1</v>
      </c>
      <c r="U767" s="2">
        <v>25842.0</v>
      </c>
      <c r="V767" s="2">
        <v>43830.0</v>
      </c>
      <c r="W767" s="1">
        <v>17988.0</v>
      </c>
      <c r="X767" s="1">
        <v>9.797460147890598</v>
      </c>
      <c r="Y767" s="1">
        <v>1.0</v>
      </c>
      <c r="Z767" s="1">
        <v>132.555</v>
      </c>
      <c r="AA767" s="1">
        <v>1158.223</v>
      </c>
      <c r="AB767" s="1">
        <v>1242.026</v>
      </c>
      <c r="AC767" s="1">
        <v>333.281</v>
      </c>
      <c r="AD767" s="1">
        <v>635.374</v>
      </c>
      <c r="AE767" s="1">
        <v>273.371</v>
      </c>
      <c r="AF767" s="1">
        <v>0.649</v>
      </c>
      <c r="AG767" s="1">
        <f t="shared" ref="AG767:AL767" si="4762">LN(AA767)</f>
        <v>7.054642213</v>
      </c>
      <c r="AH767" s="1">
        <f t="shared" si="4762"/>
        <v>7.124499196</v>
      </c>
      <c r="AI767" s="1">
        <f t="shared" si="4762"/>
        <v>5.808985978</v>
      </c>
      <c r="AJ767" s="1">
        <f t="shared" si="4762"/>
        <v>6.454213802</v>
      </c>
      <c r="AK767" s="1">
        <f t="shared" si="4762"/>
        <v>5.610829847</v>
      </c>
      <c r="AL767" s="1">
        <f t="shared" si="4762"/>
        <v>-0.4323225623</v>
      </c>
      <c r="AM767" s="1">
        <f t="shared" si="12"/>
        <v>7.783327761</v>
      </c>
      <c r="AN767" s="1">
        <v>1118.501</v>
      </c>
      <c r="AO767" s="1">
        <v>1129.126</v>
      </c>
      <c r="AP767" s="1">
        <f t="shared" si="13"/>
        <v>1.099988841</v>
      </c>
      <c r="AQ767" s="1">
        <f t="shared" si="14"/>
        <v>0</v>
      </c>
      <c r="AR767" s="1">
        <v>2247.627</v>
      </c>
      <c r="AS767" s="1">
        <v>152.6220000000003</v>
      </c>
      <c r="AT767" s="1">
        <f t="shared" ref="AT767:AU767" si="4763">LN(AN767)</f>
        <v>7.019744675</v>
      </c>
      <c r="AU767" s="1">
        <f t="shared" si="4763"/>
        <v>7.029199161</v>
      </c>
      <c r="AV767" s="1">
        <f t="shared" ref="AV767:AW767" si="4764">LN(AR767)</f>
        <v>7.717630272</v>
      </c>
      <c r="AW767" s="1">
        <f t="shared" si="4764"/>
        <v>5.027964276</v>
      </c>
      <c r="AX767" s="1">
        <v>2176.342</v>
      </c>
      <c r="AY767" s="1">
        <v>90.805</v>
      </c>
      <c r="AZ767" s="1">
        <v>46.968</v>
      </c>
      <c r="BA767" s="1">
        <v>43.837</v>
      </c>
      <c r="BB767" s="1">
        <v>11.862</v>
      </c>
      <c r="BC767" s="1">
        <v>31.975</v>
      </c>
      <c r="BD767" s="1">
        <v>0.0</v>
      </c>
      <c r="BE767" s="1">
        <v>31.975</v>
      </c>
      <c r="BF767" s="1">
        <v>20.95</v>
      </c>
      <c r="BG767" s="1">
        <v>1.332</v>
      </c>
      <c r="BH767" s="1">
        <v>105.101</v>
      </c>
      <c r="BI767" s="1">
        <v>101.32</v>
      </c>
      <c r="BJ767" s="1">
        <f t="shared" ref="BJ767:BM767" si="4765">BF767*1</f>
        <v>20.95</v>
      </c>
      <c r="BK767" s="1">
        <f t="shared" si="4765"/>
        <v>1.332</v>
      </c>
      <c r="BL767" s="1">
        <f t="shared" si="4765"/>
        <v>105.101</v>
      </c>
      <c r="BM767" s="1">
        <f t="shared" si="4765"/>
        <v>101.32</v>
      </c>
      <c r="BN767" s="1">
        <f t="shared" si="18"/>
        <v>3.781</v>
      </c>
      <c r="BO767" s="1">
        <v>1.7120000000000002</v>
      </c>
      <c r="BP767" s="1">
        <v>6.53</v>
      </c>
      <c r="BQ767" s="1">
        <v>1.1</v>
      </c>
      <c r="BR767" s="1">
        <f t="shared" ref="BR767:BT767" si="4766">BO767*1</f>
        <v>1.712</v>
      </c>
      <c r="BS767" s="1">
        <f t="shared" si="4766"/>
        <v>6.53</v>
      </c>
      <c r="BT767" s="1">
        <f t="shared" si="4766"/>
        <v>1.1</v>
      </c>
      <c r="BU767" s="1">
        <v>0.805</v>
      </c>
      <c r="BV767" s="1">
        <v>930.433</v>
      </c>
      <c r="BW767" s="1">
        <v>1.9059570000000001</v>
      </c>
      <c r="BX767" s="1">
        <v>94.623565</v>
      </c>
      <c r="BY767" s="1">
        <v>33.58173899999999</v>
      </c>
      <c r="BZ767" s="1">
        <v>104.358652</v>
      </c>
      <c r="CA767" s="1">
        <f t="shared" ref="CA767:CE767" si="4767">BV767*1</f>
        <v>930.433</v>
      </c>
      <c r="CB767" s="1">
        <f t="shared" si="4767"/>
        <v>1.905957</v>
      </c>
      <c r="CC767" s="1">
        <f t="shared" si="4767"/>
        <v>94.623565</v>
      </c>
      <c r="CD767" s="1">
        <f t="shared" si="4767"/>
        <v>33.581739</v>
      </c>
      <c r="CE767" s="1">
        <f t="shared" si="4767"/>
        <v>104.358652</v>
      </c>
      <c r="CF767" s="1">
        <v>3.0</v>
      </c>
      <c r="CG767" s="1">
        <f t="shared" si="21"/>
        <v>3</v>
      </c>
      <c r="CH767" s="1" t="s">
        <v>2161</v>
      </c>
      <c r="CI767" s="1" t="s">
        <v>2162</v>
      </c>
      <c r="CJ767" s="1" t="s">
        <v>160</v>
      </c>
      <c r="CK767" s="1" t="s">
        <v>160</v>
      </c>
      <c r="CL767" s="1" t="s">
        <v>161</v>
      </c>
      <c r="CM767" s="1" t="s">
        <v>2163</v>
      </c>
      <c r="CN767" s="1" t="s">
        <v>1908</v>
      </c>
      <c r="CO767" s="1" t="s">
        <v>2144</v>
      </c>
      <c r="CP767" s="1" t="s">
        <v>893</v>
      </c>
      <c r="CQ767" s="1" t="s">
        <v>2164</v>
      </c>
      <c r="CR767" s="1" t="s">
        <v>388</v>
      </c>
      <c r="CS767" s="1">
        <v>54.0</v>
      </c>
      <c r="CT767" s="1" t="s">
        <v>619</v>
      </c>
      <c r="CU767" s="1" t="s">
        <v>764</v>
      </c>
      <c r="CV767" s="1" t="s">
        <v>1912</v>
      </c>
      <c r="CW767" s="1">
        <v>1.0</v>
      </c>
      <c r="CX767" s="1" t="s">
        <v>795</v>
      </c>
      <c r="CY767" s="1" t="s">
        <v>623</v>
      </c>
      <c r="CZ767" s="1" t="s">
        <v>2165</v>
      </c>
      <c r="DA767" s="1" t="s">
        <v>388</v>
      </c>
      <c r="DB767" s="1" t="s">
        <v>1080</v>
      </c>
      <c r="DC767" s="1" t="s">
        <v>604</v>
      </c>
      <c r="DD767" s="1" t="s">
        <v>605</v>
      </c>
      <c r="DE767" s="1">
        <v>0.0</v>
      </c>
      <c r="DF767" s="1">
        <v>1.0</v>
      </c>
      <c r="DG767" s="1">
        <v>29.0</v>
      </c>
      <c r="DH767" s="1" t="s">
        <v>132</v>
      </c>
    </row>
    <row r="768" ht="15.75" customHeight="1">
      <c r="A768" s="1">
        <v>2016.0</v>
      </c>
      <c r="B768" s="1" t="s">
        <v>2158</v>
      </c>
      <c r="C768" s="1">
        <v>154.0</v>
      </c>
      <c r="D768" s="1">
        <v>0.0</v>
      </c>
      <c r="E768" s="1" t="s">
        <v>2159</v>
      </c>
      <c r="F768" s="1" t="s">
        <v>2160</v>
      </c>
      <c r="G768" s="1" t="s">
        <v>136</v>
      </c>
      <c r="H768" s="1">
        <v>2665.159</v>
      </c>
      <c r="I768" s="1">
        <f t="shared" ref="I768:I771" si="4774">(H768-H767)/H767</f>
        <v>0.110367716</v>
      </c>
      <c r="J768" s="3">
        <v>2.0912137858581865E12</v>
      </c>
      <c r="K768" s="3">
        <v>1.2934627315590745</v>
      </c>
      <c r="L768" s="3">
        <v>-0.0940166569157271</v>
      </c>
      <c r="M768" s="3">
        <f t="shared" si="7"/>
        <v>28.36876577</v>
      </c>
      <c r="N768" s="3" t="str">
        <f t="shared" si="8"/>
        <v>#NUM!</v>
      </c>
      <c r="O768" s="1">
        <v>0.0</v>
      </c>
      <c r="P768" s="1" t="s">
        <v>113</v>
      </c>
      <c r="Q768" s="1">
        <v>29.0</v>
      </c>
      <c r="R768" s="1" t="s">
        <v>157</v>
      </c>
      <c r="S768" s="1">
        <f t="shared" si="4612"/>
        <v>1</v>
      </c>
      <c r="T768" s="1">
        <f t="shared" si="10"/>
        <v>1</v>
      </c>
      <c r="U768" s="2">
        <v>25842.0</v>
      </c>
      <c r="V768" s="2">
        <v>43465.0</v>
      </c>
      <c r="W768" s="1">
        <v>17623.0</v>
      </c>
      <c r="X768" s="1">
        <v>9.77696014606437</v>
      </c>
      <c r="Y768" s="1">
        <v>1.0</v>
      </c>
      <c r="Z768" s="1">
        <v>101.028</v>
      </c>
      <c r="AA768" s="1">
        <v>1322.1390000000001</v>
      </c>
      <c r="AB768" s="1">
        <v>1343.02</v>
      </c>
      <c r="AC768" s="1">
        <v>372.345</v>
      </c>
      <c r="AD768" s="1">
        <v>0.0</v>
      </c>
      <c r="AE768" s="1">
        <v>970.6750000000001</v>
      </c>
      <c r="AF768" s="1">
        <v>19.654</v>
      </c>
      <c r="AG768" s="1">
        <f t="shared" ref="AG768:AL768" si="4768">LN(AA768)</f>
        <v>7.187006159</v>
      </c>
      <c r="AH768" s="1">
        <f t="shared" si="4768"/>
        <v>7.202676088</v>
      </c>
      <c r="AI768" s="1">
        <f t="shared" si="4768"/>
        <v>5.919820844</v>
      </c>
      <c r="AJ768" s="1" t="str">
        <f t="shared" si="4768"/>
        <v>#NUM!</v>
      </c>
      <c r="AK768" s="1">
        <f t="shared" si="4768"/>
        <v>6.877991706</v>
      </c>
      <c r="AL768" s="1">
        <f t="shared" si="4768"/>
        <v>2.97828088</v>
      </c>
      <c r="AM768" s="1">
        <f t="shared" si="12"/>
        <v>7.888018997</v>
      </c>
      <c r="AN768" s="1">
        <v>1262.157</v>
      </c>
      <c r="AO768" s="1">
        <v>1237.854</v>
      </c>
      <c r="AP768" s="1">
        <f t="shared" si="13"/>
        <v>1.084958323</v>
      </c>
      <c r="AQ768" s="1">
        <f t="shared" si="14"/>
        <v>0</v>
      </c>
      <c r="AR768" s="1">
        <v>2500.011</v>
      </c>
      <c r="AS768" s="1">
        <v>165.14800000000014</v>
      </c>
      <c r="AT768" s="1">
        <f t="shared" ref="AT768:AU768" si="4769">LN(AN768)</f>
        <v>7.140577441</v>
      </c>
      <c r="AU768" s="1">
        <f t="shared" si="4769"/>
        <v>7.121134514</v>
      </c>
      <c r="AV768" s="1">
        <f t="shared" ref="AV768:AW768" si="4770">LN(AR768)</f>
        <v>7.824050411</v>
      </c>
      <c r="AW768" s="1">
        <f t="shared" si="4770"/>
        <v>5.106842042</v>
      </c>
      <c r="AX768" s="1">
        <v>2117.286</v>
      </c>
      <c r="AY768" s="1">
        <v>67.242</v>
      </c>
      <c r="AZ768" s="1">
        <v>46.842</v>
      </c>
      <c r="BA768" s="1">
        <v>20.404</v>
      </c>
      <c r="BB768" s="1">
        <v>7.878</v>
      </c>
      <c r="BC768" s="1">
        <v>12.526</v>
      </c>
      <c r="BD768" s="1">
        <v>0.0</v>
      </c>
      <c r="BE768" s="1">
        <v>12.526</v>
      </c>
      <c r="BF768" s="1">
        <v>7.585</v>
      </c>
      <c r="BG768" s="1">
        <v>0.47000000000000003</v>
      </c>
      <c r="BH768" s="1">
        <v>0.0</v>
      </c>
      <c r="BI768" s="1">
        <v>0.0</v>
      </c>
      <c r="BJ768" s="1">
        <f t="shared" ref="BJ768:BM768" si="4771">BF768*1</f>
        <v>7.585</v>
      </c>
      <c r="BK768" s="1">
        <f t="shared" si="4771"/>
        <v>0.47</v>
      </c>
      <c r="BL768" s="1">
        <f t="shared" si="4771"/>
        <v>0</v>
      </c>
      <c r="BM768" s="1">
        <f t="shared" si="4771"/>
        <v>0</v>
      </c>
      <c r="BN768" s="1">
        <f t="shared" si="18"/>
        <v>0</v>
      </c>
      <c r="BO768" s="1">
        <v>1.4829999999999999</v>
      </c>
      <c r="BP768" s="1">
        <v>5.686</v>
      </c>
      <c r="BQ768" s="1">
        <v>1.085</v>
      </c>
      <c r="BR768" s="1">
        <f t="shared" ref="BR768:BT768" si="4772">BO768*1</f>
        <v>1.483</v>
      </c>
      <c r="BS768" s="1">
        <f t="shared" si="4772"/>
        <v>5.686</v>
      </c>
      <c r="BT768" s="1">
        <f t="shared" si="4772"/>
        <v>1.085</v>
      </c>
      <c r="BU768" s="1">
        <v>0.784</v>
      </c>
      <c r="BV768" s="1">
        <v>764.258</v>
      </c>
      <c r="BW768" s="1">
        <v>0.784769</v>
      </c>
      <c r="BX768" s="1">
        <v>81.434077</v>
      </c>
      <c r="BY768" s="1">
        <v>30.792923000000002</v>
      </c>
      <c r="BZ768" s="1">
        <v>102.50611500000001</v>
      </c>
      <c r="CA768" s="1">
        <f t="shared" ref="CA768:CE768" si="4773">BV768*1</f>
        <v>764.258</v>
      </c>
      <c r="CB768" s="1">
        <f t="shared" si="4773"/>
        <v>0.784769</v>
      </c>
      <c r="CC768" s="1">
        <f t="shared" si="4773"/>
        <v>81.434077</v>
      </c>
      <c r="CD768" s="1">
        <f t="shared" si="4773"/>
        <v>30.792923</v>
      </c>
      <c r="CE768" s="1">
        <f t="shared" si="4773"/>
        <v>102.506115</v>
      </c>
      <c r="CF768" s="1">
        <v>3.0</v>
      </c>
      <c r="CG768" s="1">
        <f t="shared" si="21"/>
        <v>3</v>
      </c>
      <c r="CH768" s="1" t="s">
        <v>2161</v>
      </c>
      <c r="CI768" s="1" t="s">
        <v>2162</v>
      </c>
      <c r="CJ768" s="1" t="s">
        <v>160</v>
      </c>
      <c r="CK768" s="1" t="s">
        <v>160</v>
      </c>
      <c r="CL768" s="1" t="s">
        <v>161</v>
      </c>
      <c r="CM768" s="1" t="s">
        <v>2163</v>
      </c>
      <c r="CN768" s="1" t="s">
        <v>1908</v>
      </c>
      <c r="CO768" s="1" t="s">
        <v>2144</v>
      </c>
      <c r="CP768" s="1" t="s">
        <v>893</v>
      </c>
      <c r="CQ768" s="1" t="s">
        <v>2164</v>
      </c>
      <c r="CR768" s="1" t="s">
        <v>388</v>
      </c>
      <c r="CS768" s="1">
        <v>54.0</v>
      </c>
      <c r="CT768" s="1" t="s">
        <v>619</v>
      </c>
      <c r="CU768" s="1" t="s">
        <v>764</v>
      </c>
      <c r="CV768" s="1" t="s">
        <v>1912</v>
      </c>
      <c r="CW768" s="1">
        <v>1.0</v>
      </c>
      <c r="CX768" s="1" t="s">
        <v>795</v>
      </c>
      <c r="CY768" s="1" t="s">
        <v>623</v>
      </c>
      <c r="CZ768" s="1" t="s">
        <v>2165</v>
      </c>
      <c r="DA768" s="1" t="s">
        <v>388</v>
      </c>
      <c r="DB768" s="1" t="s">
        <v>1080</v>
      </c>
      <c r="DC768" s="1" t="s">
        <v>604</v>
      </c>
      <c r="DD768" s="1" t="s">
        <v>605</v>
      </c>
      <c r="DE768" s="1">
        <v>0.0</v>
      </c>
      <c r="DF768" s="1">
        <v>1.0</v>
      </c>
      <c r="DG768" s="1">
        <v>29.0</v>
      </c>
      <c r="DH768" s="1" t="s">
        <v>132</v>
      </c>
    </row>
    <row r="769" ht="15.75" customHeight="1">
      <c r="A769" s="1">
        <v>2017.0</v>
      </c>
      <c r="B769" s="1" t="s">
        <v>2158</v>
      </c>
      <c r="C769" s="1">
        <v>154.0</v>
      </c>
      <c r="D769" s="1">
        <v>0.0</v>
      </c>
      <c r="E769" s="1" t="s">
        <v>2159</v>
      </c>
      <c r="F769" s="1" t="s">
        <v>2160</v>
      </c>
      <c r="G769" s="1" t="s">
        <v>136</v>
      </c>
      <c r="H769" s="1">
        <v>2461.626</v>
      </c>
      <c r="I769" s="1">
        <f t="shared" si="4774"/>
        <v>-0.07636805159</v>
      </c>
      <c r="J769" s="3">
        <v>2.1260922840536946E12</v>
      </c>
      <c r="K769" s="3">
        <v>1.6678590410685672</v>
      </c>
      <c r="L769" s="3">
        <v>1.22653316645808</v>
      </c>
      <c r="M769" s="3">
        <f t="shared" si="7"/>
        <v>28.3853068</v>
      </c>
      <c r="N769" s="3">
        <f t="shared" si="8"/>
        <v>0.2041916259</v>
      </c>
      <c r="O769" s="1">
        <v>0.0</v>
      </c>
      <c r="P769" s="1" t="s">
        <v>113</v>
      </c>
      <c r="Q769" s="1">
        <v>29.0</v>
      </c>
      <c r="R769" s="1" t="s">
        <v>157</v>
      </c>
      <c r="S769" s="1">
        <f t="shared" si="4612"/>
        <v>1</v>
      </c>
      <c r="T769" s="1">
        <f t="shared" si="10"/>
        <v>1</v>
      </c>
      <c r="U769" s="2">
        <v>25842.0</v>
      </c>
      <c r="V769" s="2">
        <v>43100.0</v>
      </c>
      <c r="W769" s="1">
        <v>17258.0</v>
      </c>
      <c r="X769" s="1">
        <v>9.756031083068253</v>
      </c>
      <c r="Y769" s="1">
        <v>1.0</v>
      </c>
      <c r="Z769" s="1">
        <v>126.044</v>
      </c>
      <c r="AA769" s="1">
        <v>1371.631</v>
      </c>
      <c r="AB769" s="1">
        <v>1089.9950000000001</v>
      </c>
      <c r="AC769" s="1">
        <v>387.23</v>
      </c>
      <c r="AD769" s="1">
        <v>0.0</v>
      </c>
      <c r="AE769" s="1">
        <v>702.765</v>
      </c>
      <c r="AF769" s="1">
        <v>4.324</v>
      </c>
      <c r="AG769" s="1">
        <f t="shared" ref="AG769:AL769" si="4775">LN(AA769)</f>
        <v>7.223755822</v>
      </c>
      <c r="AH769" s="1">
        <f t="shared" si="4775"/>
        <v>6.993928388</v>
      </c>
      <c r="AI769" s="1">
        <f t="shared" si="4775"/>
        <v>5.959018832</v>
      </c>
      <c r="AJ769" s="1" t="str">
        <f t="shared" si="4775"/>
        <v>#NUM!</v>
      </c>
      <c r="AK769" s="1">
        <f t="shared" si="4775"/>
        <v>6.555022554</v>
      </c>
      <c r="AL769" s="1">
        <f t="shared" si="4775"/>
        <v>1.4641809</v>
      </c>
      <c r="AM769" s="1">
        <f t="shared" si="12"/>
        <v>7.808577386</v>
      </c>
      <c r="AN769" s="1">
        <v>1080.17</v>
      </c>
      <c r="AO769" s="1">
        <v>1194.76</v>
      </c>
      <c r="AP769" s="1">
        <f t="shared" si="13"/>
        <v>0.9123129331</v>
      </c>
      <c r="AQ769" s="1">
        <f t="shared" si="14"/>
        <v>1</v>
      </c>
      <c r="AR769" s="1">
        <v>2274.9300000000003</v>
      </c>
      <c r="AS769" s="1">
        <v>186.6959999999999</v>
      </c>
      <c r="AT769" s="1">
        <f t="shared" ref="AT769:AU769" si="4776">LN(AN769)</f>
        <v>6.984873715</v>
      </c>
      <c r="AU769" s="1">
        <f t="shared" si="4776"/>
        <v>7.085700607</v>
      </c>
      <c r="AV769" s="1">
        <f t="shared" ref="AV769:AW769" si="4777">LN(AR769)</f>
        <v>7.729704562</v>
      </c>
      <c r="AW769" s="1">
        <f t="shared" si="4777"/>
        <v>5.229481626</v>
      </c>
      <c r="AX769" s="1">
        <v>1945.798</v>
      </c>
      <c r="AY769" s="1">
        <v>75.94500000000001</v>
      </c>
      <c r="AZ769" s="1">
        <v>45.701</v>
      </c>
      <c r="BA769" s="1">
        <v>30.259</v>
      </c>
      <c r="BB769" s="1">
        <v>8.711</v>
      </c>
      <c r="BC769" s="1">
        <v>21.548000000000002</v>
      </c>
      <c r="BD769" s="1">
        <v>0.0</v>
      </c>
      <c r="BE769" s="1">
        <v>21.548000000000002</v>
      </c>
      <c r="BF769" s="1">
        <v>11.542</v>
      </c>
      <c r="BG769" s="1">
        <v>0.8750000000000001</v>
      </c>
      <c r="BH769" s="1">
        <v>0.0</v>
      </c>
      <c r="BI769" s="1">
        <v>0.0</v>
      </c>
      <c r="BJ769" s="1">
        <f t="shared" ref="BJ769:BM769" si="4778">BF769*1</f>
        <v>11.542</v>
      </c>
      <c r="BK769" s="1">
        <f t="shared" si="4778"/>
        <v>0.875</v>
      </c>
      <c r="BL769" s="1">
        <f t="shared" si="4778"/>
        <v>0</v>
      </c>
      <c r="BM769" s="1">
        <f t="shared" si="4778"/>
        <v>0</v>
      </c>
      <c r="BN769" s="1">
        <f t="shared" si="18"/>
        <v>0</v>
      </c>
      <c r="BO769" s="1">
        <v>1.536</v>
      </c>
      <c r="BP769" s="1">
        <v>5.0249999999999995</v>
      </c>
      <c r="BQ769" s="1">
        <v>0.912</v>
      </c>
      <c r="BR769" s="1">
        <f t="shared" ref="BR769:BT769" si="4779">BO769*1</f>
        <v>1.536</v>
      </c>
      <c r="BS769" s="1">
        <f t="shared" si="4779"/>
        <v>5.025</v>
      </c>
      <c r="BT769" s="1">
        <f t="shared" si="4779"/>
        <v>0.912</v>
      </c>
      <c r="BU769" s="1">
        <v>0.588</v>
      </c>
      <c r="BV769" s="1">
        <v>578.572</v>
      </c>
      <c r="BW769" s="1">
        <v>1.2103599999999999</v>
      </c>
      <c r="BX769" s="1">
        <v>77.83192</v>
      </c>
      <c r="BY769" s="1">
        <v>31.959680000000002</v>
      </c>
      <c r="BZ769" s="1">
        <v>98.46504</v>
      </c>
      <c r="CA769" s="1">
        <f t="shared" ref="CA769:CE769" si="4780">BV769*1</f>
        <v>578.572</v>
      </c>
      <c r="CB769" s="1">
        <f t="shared" si="4780"/>
        <v>1.21036</v>
      </c>
      <c r="CC769" s="1">
        <f t="shared" si="4780"/>
        <v>77.83192</v>
      </c>
      <c r="CD769" s="1">
        <f t="shared" si="4780"/>
        <v>31.95968</v>
      </c>
      <c r="CE769" s="1">
        <f t="shared" si="4780"/>
        <v>98.46504</v>
      </c>
      <c r="CF769" s="1">
        <v>3.0</v>
      </c>
      <c r="CG769" s="1">
        <f t="shared" si="21"/>
        <v>3</v>
      </c>
      <c r="CH769" s="1" t="s">
        <v>2161</v>
      </c>
      <c r="CI769" s="1" t="s">
        <v>2162</v>
      </c>
      <c r="CJ769" s="1" t="s">
        <v>160</v>
      </c>
      <c r="CK769" s="1" t="s">
        <v>160</v>
      </c>
      <c r="CL769" s="1" t="s">
        <v>161</v>
      </c>
      <c r="CM769" s="1" t="s">
        <v>2163</v>
      </c>
      <c r="CN769" s="1" t="s">
        <v>1908</v>
      </c>
      <c r="CO769" s="1" t="s">
        <v>2144</v>
      </c>
      <c r="CP769" s="1" t="s">
        <v>893</v>
      </c>
      <c r="CQ769" s="1" t="s">
        <v>2164</v>
      </c>
      <c r="CR769" s="1" t="s">
        <v>388</v>
      </c>
      <c r="CS769" s="1">
        <v>54.0</v>
      </c>
      <c r="CT769" s="1" t="s">
        <v>619</v>
      </c>
      <c r="CU769" s="1" t="s">
        <v>764</v>
      </c>
      <c r="CV769" s="1" t="s">
        <v>1912</v>
      </c>
      <c r="CW769" s="1">
        <v>1.0</v>
      </c>
      <c r="CX769" s="1" t="s">
        <v>795</v>
      </c>
      <c r="CY769" s="1" t="s">
        <v>623</v>
      </c>
      <c r="CZ769" s="1" t="s">
        <v>2165</v>
      </c>
      <c r="DA769" s="1" t="s">
        <v>388</v>
      </c>
      <c r="DB769" s="1" t="s">
        <v>1080</v>
      </c>
      <c r="DC769" s="1" t="s">
        <v>604</v>
      </c>
      <c r="DD769" s="1" t="s">
        <v>605</v>
      </c>
      <c r="DE769" s="1">
        <v>0.0</v>
      </c>
      <c r="DF769" s="1">
        <v>1.0</v>
      </c>
      <c r="DG769" s="1">
        <v>29.0</v>
      </c>
      <c r="DH769" s="1" t="s">
        <v>132</v>
      </c>
    </row>
    <row r="770" ht="15.75" customHeight="1">
      <c r="A770" s="1">
        <v>2018.0</v>
      </c>
      <c r="B770" s="1" t="s">
        <v>2158</v>
      </c>
      <c r="C770" s="1">
        <v>154.0</v>
      </c>
      <c r="D770" s="1">
        <v>0.0</v>
      </c>
      <c r="E770" s="1" t="s">
        <v>2159</v>
      </c>
      <c r="F770" s="1" t="s">
        <v>2160</v>
      </c>
      <c r="G770" s="1" t="s">
        <v>136</v>
      </c>
      <c r="H770" s="1">
        <v>2493.984</v>
      </c>
      <c r="I770" s="1">
        <f t="shared" si="4774"/>
        <v>0.01314497003</v>
      </c>
      <c r="J770" s="3">
        <v>2.14611448585804E12</v>
      </c>
      <c r="K770" s="3">
        <v>0.9417371933719778</v>
      </c>
      <c r="L770" s="3">
        <v>1.13748763600395</v>
      </c>
      <c r="M770" s="3">
        <f t="shared" si="7"/>
        <v>28.39468011</v>
      </c>
      <c r="N770" s="3">
        <f t="shared" si="8"/>
        <v>0.1288220023</v>
      </c>
      <c r="O770" s="1">
        <v>0.0</v>
      </c>
      <c r="P770" s="1" t="s">
        <v>113</v>
      </c>
      <c r="Q770" s="1">
        <v>29.0</v>
      </c>
      <c r="R770" s="1" t="s">
        <v>157</v>
      </c>
      <c r="S770" s="1">
        <f t="shared" si="4612"/>
        <v>1</v>
      </c>
      <c r="T770" s="1">
        <f t="shared" si="10"/>
        <v>1</v>
      </c>
      <c r="U770" s="2">
        <v>25842.0</v>
      </c>
      <c r="V770" s="2">
        <v>42735.0</v>
      </c>
      <c r="W770" s="1">
        <v>16893.0</v>
      </c>
      <c r="X770" s="1">
        <v>9.734654613922729</v>
      </c>
      <c r="Y770" s="1">
        <v>1.0</v>
      </c>
      <c r="Z770" s="1">
        <v>211.84300000000002</v>
      </c>
      <c r="AA770" s="1">
        <v>1326.09</v>
      </c>
      <c r="AB770" s="1">
        <v>1167.894</v>
      </c>
      <c r="AC770" s="1">
        <v>324.585</v>
      </c>
      <c r="AD770" s="1">
        <v>0.0</v>
      </c>
      <c r="AE770" s="1">
        <v>843.309</v>
      </c>
      <c r="AF770" s="1">
        <v>151.304</v>
      </c>
      <c r="AG770" s="1">
        <f t="shared" ref="AG770:AL770" si="4781">LN(AA770)</f>
        <v>7.189990042</v>
      </c>
      <c r="AH770" s="1">
        <f t="shared" si="4781"/>
        <v>7.062957406</v>
      </c>
      <c r="AI770" s="1">
        <f t="shared" si="4781"/>
        <v>5.782547443</v>
      </c>
      <c r="AJ770" s="1" t="str">
        <f t="shared" si="4781"/>
        <v>#NUM!</v>
      </c>
      <c r="AK770" s="1">
        <f t="shared" si="4781"/>
        <v>6.737333439</v>
      </c>
      <c r="AL770" s="1">
        <f t="shared" si="4781"/>
        <v>5.019291058</v>
      </c>
      <c r="AM770" s="1">
        <f t="shared" si="12"/>
        <v>7.821636711</v>
      </c>
      <c r="AN770" s="1">
        <v>945.523</v>
      </c>
      <c r="AO770" s="1">
        <v>1278.294</v>
      </c>
      <c r="AP770" s="1">
        <f t="shared" si="13"/>
        <v>0.9136348915</v>
      </c>
      <c r="AQ770" s="1">
        <f t="shared" si="14"/>
        <v>1</v>
      </c>
      <c r="AR770" s="1">
        <v>2223.817</v>
      </c>
      <c r="AS770" s="1">
        <v>270.1669999999999</v>
      </c>
      <c r="AT770" s="1">
        <f t="shared" ref="AT770:AU770" si="4782">LN(AN770)</f>
        <v>6.851738214</v>
      </c>
      <c r="AU770" s="1">
        <f t="shared" si="4782"/>
        <v>7.153281655</v>
      </c>
      <c r="AV770" s="1">
        <f t="shared" ref="AV770:AW770" si="4783">LN(AR770)</f>
        <v>7.706980368</v>
      </c>
      <c r="AW770" s="1">
        <f t="shared" si="4783"/>
        <v>5.599040286</v>
      </c>
      <c r="AX770" s="1">
        <v>2391.207</v>
      </c>
      <c r="AY770" s="1">
        <v>156.006</v>
      </c>
      <c r="AZ770" s="1">
        <v>35.58</v>
      </c>
      <c r="BA770" s="1">
        <v>120.43</v>
      </c>
      <c r="BB770" s="1">
        <v>36.959</v>
      </c>
      <c r="BC770" s="1">
        <v>83.471</v>
      </c>
      <c r="BD770" s="1">
        <v>0.0</v>
      </c>
      <c r="BE770" s="1">
        <v>83.471</v>
      </c>
      <c r="BF770" s="1">
        <v>30.896</v>
      </c>
      <c r="BG770" s="1">
        <v>3.347</v>
      </c>
      <c r="BH770" s="1">
        <v>0.0</v>
      </c>
      <c r="BI770" s="1">
        <v>0.0</v>
      </c>
      <c r="BJ770" s="1">
        <f t="shared" ref="BJ770:BM770" si="4784">BF770*1</f>
        <v>30.896</v>
      </c>
      <c r="BK770" s="1">
        <f t="shared" si="4784"/>
        <v>3.347</v>
      </c>
      <c r="BL770" s="1">
        <f t="shared" si="4784"/>
        <v>0</v>
      </c>
      <c r="BM770" s="1">
        <f t="shared" si="4784"/>
        <v>0</v>
      </c>
      <c r="BN770" s="1">
        <f t="shared" si="18"/>
        <v>0</v>
      </c>
      <c r="BO770" s="1">
        <v>1.9669999999999999</v>
      </c>
      <c r="BP770" s="1">
        <v>7.366999999999999</v>
      </c>
      <c r="BQ770" s="1">
        <v>0.914</v>
      </c>
      <c r="BR770" s="1">
        <f t="shared" ref="BR770:BT770" si="4785">BO770*1</f>
        <v>1.967</v>
      </c>
      <c r="BS770" s="1">
        <f t="shared" si="4785"/>
        <v>7.367</v>
      </c>
      <c r="BT770" s="1">
        <f t="shared" si="4785"/>
        <v>0.914</v>
      </c>
      <c r="BU770" s="1">
        <v>0.6600000000000001</v>
      </c>
      <c r="BV770" s="1">
        <v>349.977</v>
      </c>
      <c r="BW770" s="1">
        <v>4.8172</v>
      </c>
      <c r="BX770" s="1">
        <v>95.64828</v>
      </c>
      <c r="BY770" s="1">
        <v>34.61728</v>
      </c>
      <c r="BZ770" s="1">
        <v>99.75936</v>
      </c>
      <c r="CA770" s="1">
        <f t="shared" ref="CA770:CE770" si="4786">BV770*1</f>
        <v>349.977</v>
      </c>
      <c r="CB770" s="1">
        <f t="shared" si="4786"/>
        <v>4.8172</v>
      </c>
      <c r="CC770" s="1">
        <f t="shared" si="4786"/>
        <v>95.64828</v>
      </c>
      <c r="CD770" s="1">
        <f t="shared" si="4786"/>
        <v>34.61728</v>
      </c>
      <c r="CE770" s="1">
        <f t="shared" si="4786"/>
        <v>99.75936</v>
      </c>
      <c r="CF770" s="1">
        <v>3.0</v>
      </c>
      <c r="CG770" s="1">
        <f t="shared" si="21"/>
        <v>3</v>
      </c>
      <c r="CH770" s="1" t="s">
        <v>2161</v>
      </c>
      <c r="CI770" s="1" t="s">
        <v>2162</v>
      </c>
      <c r="CJ770" s="1" t="s">
        <v>160</v>
      </c>
      <c r="CK770" s="1" t="s">
        <v>160</v>
      </c>
      <c r="CL770" s="1" t="s">
        <v>161</v>
      </c>
      <c r="CM770" s="1" t="s">
        <v>2163</v>
      </c>
      <c r="CN770" s="1" t="s">
        <v>1908</v>
      </c>
      <c r="CO770" s="1" t="s">
        <v>2144</v>
      </c>
      <c r="CP770" s="1" t="s">
        <v>893</v>
      </c>
      <c r="CQ770" s="1" t="s">
        <v>2164</v>
      </c>
      <c r="CR770" s="1" t="s">
        <v>388</v>
      </c>
      <c r="CS770" s="1">
        <v>54.0</v>
      </c>
      <c r="CT770" s="1" t="s">
        <v>619</v>
      </c>
      <c r="CU770" s="1" t="s">
        <v>764</v>
      </c>
      <c r="CV770" s="1" t="s">
        <v>1912</v>
      </c>
      <c r="CW770" s="1">
        <v>1.0</v>
      </c>
      <c r="CX770" s="1" t="s">
        <v>795</v>
      </c>
      <c r="CY770" s="1" t="s">
        <v>623</v>
      </c>
      <c r="CZ770" s="1" t="s">
        <v>2165</v>
      </c>
      <c r="DA770" s="1" t="s">
        <v>388</v>
      </c>
      <c r="DB770" s="1" t="s">
        <v>1080</v>
      </c>
      <c r="DC770" s="1" t="s">
        <v>604</v>
      </c>
      <c r="DD770" s="1" t="s">
        <v>605</v>
      </c>
      <c r="DE770" s="1">
        <v>0.0</v>
      </c>
      <c r="DF770" s="1">
        <v>1.0</v>
      </c>
      <c r="DG770" s="1">
        <v>29.0</v>
      </c>
      <c r="DH770" s="1" t="s">
        <v>132</v>
      </c>
    </row>
    <row r="771" ht="15.75" customHeight="1">
      <c r="A771" s="1">
        <v>2019.0</v>
      </c>
      <c r="B771" s="1" t="s">
        <v>2158</v>
      </c>
      <c r="C771" s="1">
        <v>154.0</v>
      </c>
      <c r="D771" s="1">
        <v>0.0</v>
      </c>
      <c r="E771" s="1" t="s">
        <v>2159</v>
      </c>
      <c r="F771" s="1" t="s">
        <v>2160</v>
      </c>
      <c r="G771" s="1" t="s">
        <v>136</v>
      </c>
      <c r="H771" s="1">
        <v>1693.588</v>
      </c>
      <c r="I771" s="1">
        <f t="shared" si="4774"/>
        <v>-0.3209306876</v>
      </c>
      <c r="J771" s="3">
        <v>2.1522834905985745E12</v>
      </c>
      <c r="K771" s="3">
        <v>0.28744993713920053</v>
      </c>
      <c r="L771" s="3">
        <v>0.611246943765291</v>
      </c>
      <c r="M771" s="3">
        <f t="shared" si="7"/>
        <v>28.39755048</v>
      </c>
      <c r="N771" s="3">
        <f t="shared" si="8"/>
        <v>-0.4922542382</v>
      </c>
      <c r="O771" s="1">
        <v>0.0</v>
      </c>
      <c r="P771" s="1" t="s">
        <v>113</v>
      </c>
      <c r="Q771" s="1">
        <v>29.0</v>
      </c>
      <c r="R771" s="1" t="s">
        <v>157</v>
      </c>
      <c r="S771" s="1">
        <f t="shared" si="4612"/>
        <v>1</v>
      </c>
      <c r="T771" s="1">
        <f t="shared" si="10"/>
        <v>1</v>
      </c>
      <c r="U771" s="2">
        <v>25842.0</v>
      </c>
      <c r="V771" s="2">
        <v>42369.0</v>
      </c>
      <c r="W771" s="1">
        <v>16527.0</v>
      </c>
      <c r="X771" s="1">
        <v>9.712750686140826</v>
      </c>
      <c r="Y771" s="1">
        <v>1.0</v>
      </c>
      <c r="Z771" s="1">
        <v>187.15</v>
      </c>
      <c r="AA771" s="1">
        <v>725.051</v>
      </c>
      <c r="AB771" s="1">
        <v>968.537</v>
      </c>
      <c r="AC771" s="1">
        <v>216.249</v>
      </c>
      <c r="AD771" s="1">
        <v>0.0</v>
      </c>
      <c r="AE771" s="1">
        <v>752.288</v>
      </c>
      <c r="AF771" s="1">
        <v>61.160000000000004</v>
      </c>
      <c r="AG771" s="1">
        <f t="shared" ref="AG771:AL771" si="4787">LN(AA771)</f>
        <v>6.586241997</v>
      </c>
      <c r="AH771" s="1">
        <f t="shared" si="4787"/>
        <v>6.875786686</v>
      </c>
      <c r="AI771" s="1">
        <f t="shared" si="4787"/>
        <v>5.376430522</v>
      </c>
      <c r="AJ771" s="1" t="str">
        <f t="shared" si="4787"/>
        <v>#NUM!</v>
      </c>
      <c r="AK771" s="1">
        <f t="shared" si="4787"/>
        <v>6.623119229</v>
      </c>
      <c r="AL771" s="1">
        <f t="shared" si="4787"/>
        <v>4.113493381</v>
      </c>
      <c r="AM771" s="1">
        <f t="shared" si="12"/>
        <v>7.434604634</v>
      </c>
      <c r="AN771" s="1">
        <v>417.676</v>
      </c>
      <c r="AO771" s="1">
        <v>950.549</v>
      </c>
      <c r="AP771" s="1">
        <f t="shared" si="13"/>
        <v>1.018923801</v>
      </c>
      <c r="AQ771" s="1">
        <f t="shared" si="14"/>
        <v>0</v>
      </c>
      <c r="AR771" s="1">
        <v>1368.225</v>
      </c>
      <c r="AS771" s="1">
        <v>325.36300000000006</v>
      </c>
      <c r="AT771" s="1">
        <f t="shared" ref="AT771:AU771" si="4788">LN(AN771)</f>
        <v>6.034706012</v>
      </c>
      <c r="AU771" s="1">
        <f t="shared" si="4788"/>
        <v>6.857039712</v>
      </c>
      <c r="AV771" s="1">
        <f t="shared" ref="AV771:AW771" si="4789">LN(AR771)</f>
        <v>7.221269558</v>
      </c>
      <c r="AW771" s="1">
        <f t="shared" si="4789"/>
        <v>5.784941482</v>
      </c>
      <c r="AX771" s="1">
        <v>2586.128</v>
      </c>
      <c r="AY771" s="1">
        <v>111.822</v>
      </c>
      <c r="AZ771" s="1">
        <v>22.771</v>
      </c>
      <c r="BA771" s="1">
        <v>89.056</v>
      </c>
      <c r="BB771" s="1">
        <v>33.86</v>
      </c>
      <c r="BC771" s="1">
        <v>55.196</v>
      </c>
      <c r="BD771" s="1">
        <v>0.0</v>
      </c>
      <c r="BE771" s="1">
        <v>55.196</v>
      </c>
      <c r="BF771" s="1">
        <v>16.964</v>
      </c>
      <c r="BG771" s="1">
        <v>3.259</v>
      </c>
      <c r="BH771" s="1">
        <v>0.0</v>
      </c>
      <c r="BI771" s="1">
        <v>0.0</v>
      </c>
      <c r="BJ771" s="1">
        <f t="shared" ref="BJ771:BM771" si="4790">BF771*1</f>
        <v>16.964</v>
      </c>
      <c r="BK771" s="1">
        <f t="shared" si="4790"/>
        <v>3.259</v>
      </c>
      <c r="BL771" s="1">
        <f t="shared" si="4790"/>
        <v>0</v>
      </c>
      <c r="BM771" s="1">
        <f t="shared" si="4790"/>
        <v>0</v>
      </c>
      <c r="BN771" s="1">
        <f t="shared" si="18"/>
        <v>0</v>
      </c>
      <c r="BO771" s="1">
        <v>3.48</v>
      </c>
      <c r="BP771" s="1">
        <v>11.959000000000001</v>
      </c>
      <c r="BQ771" s="1">
        <v>1.018</v>
      </c>
      <c r="BR771" s="1">
        <f t="shared" ref="BR771:BT771" si="4791">BO771*1</f>
        <v>3.48</v>
      </c>
      <c r="BS771" s="1">
        <f t="shared" si="4791"/>
        <v>11.959</v>
      </c>
      <c r="BT771" s="1">
        <f t="shared" si="4791"/>
        <v>1.018</v>
      </c>
      <c r="BU771" s="1">
        <v>0.791</v>
      </c>
      <c r="BV771" s="1">
        <v>128.372</v>
      </c>
      <c r="BW771" s="1">
        <v>3.2983700000000002</v>
      </c>
      <c r="BX771" s="1">
        <v>95.78251900000001</v>
      </c>
      <c r="BY771" s="1">
        <v>36.438593</v>
      </c>
      <c r="BZ771" s="1">
        <v>62.725481</v>
      </c>
      <c r="CA771" s="1">
        <f t="shared" ref="CA771:CE771" si="4792">BV771*1</f>
        <v>128.372</v>
      </c>
      <c r="CB771" s="1">
        <f t="shared" si="4792"/>
        <v>3.29837</v>
      </c>
      <c r="CC771" s="1">
        <f t="shared" si="4792"/>
        <v>95.782519</v>
      </c>
      <c r="CD771" s="1">
        <f t="shared" si="4792"/>
        <v>36.438593</v>
      </c>
      <c r="CE771" s="1">
        <f t="shared" si="4792"/>
        <v>62.725481</v>
      </c>
      <c r="CF771" s="1">
        <v>3.0</v>
      </c>
      <c r="CG771" s="1">
        <f t="shared" si="21"/>
        <v>3</v>
      </c>
      <c r="CH771" s="1" t="s">
        <v>2161</v>
      </c>
      <c r="CI771" s="1" t="s">
        <v>2162</v>
      </c>
      <c r="CJ771" s="1" t="s">
        <v>160</v>
      </c>
      <c r="CK771" s="1" t="s">
        <v>160</v>
      </c>
      <c r="CL771" s="1" t="s">
        <v>161</v>
      </c>
      <c r="CM771" s="1" t="s">
        <v>2163</v>
      </c>
      <c r="CN771" s="1" t="s">
        <v>1908</v>
      </c>
      <c r="CO771" s="1" t="s">
        <v>2144</v>
      </c>
      <c r="CP771" s="1" t="s">
        <v>893</v>
      </c>
      <c r="CQ771" s="1" t="s">
        <v>2164</v>
      </c>
      <c r="CR771" s="1" t="s">
        <v>388</v>
      </c>
      <c r="CS771" s="1">
        <v>54.0</v>
      </c>
      <c r="CT771" s="1" t="s">
        <v>619</v>
      </c>
      <c r="CU771" s="1" t="s">
        <v>764</v>
      </c>
      <c r="CV771" s="1" t="s">
        <v>1912</v>
      </c>
      <c r="CW771" s="1">
        <v>1.0</v>
      </c>
      <c r="CX771" s="1" t="s">
        <v>795</v>
      </c>
      <c r="CY771" s="1" t="s">
        <v>623</v>
      </c>
      <c r="CZ771" s="1" t="s">
        <v>2165</v>
      </c>
      <c r="DA771" s="1" t="s">
        <v>388</v>
      </c>
      <c r="DB771" s="1" t="s">
        <v>1080</v>
      </c>
      <c r="DC771" s="1" t="s">
        <v>604</v>
      </c>
      <c r="DD771" s="1" t="s">
        <v>605</v>
      </c>
      <c r="DE771" s="1">
        <v>0.0</v>
      </c>
      <c r="DF771" s="1">
        <v>1.0</v>
      </c>
      <c r="DG771" s="1">
        <v>29.0</v>
      </c>
      <c r="DH771" s="1" t="s">
        <v>132</v>
      </c>
    </row>
    <row r="772" ht="15.75" customHeight="1">
      <c r="A772" s="1">
        <v>2015.0</v>
      </c>
      <c r="B772" s="1" t="s">
        <v>2166</v>
      </c>
      <c r="C772" s="1">
        <v>155.0</v>
      </c>
      <c r="D772" s="1">
        <v>50.0</v>
      </c>
      <c r="E772" s="1" t="s">
        <v>2167</v>
      </c>
      <c r="F772" s="1" t="s">
        <v>2168</v>
      </c>
      <c r="G772" s="1" t="s">
        <v>112</v>
      </c>
      <c r="H772" s="1">
        <v>7983.7092999999995</v>
      </c>
      <c r="I772" s="1"/>
      <c r="J772" s="3">
        <v>2.0645101169067312E12</v>
      </c>
      <c r="K772" s="3">
        <v>0.7783043507165814</v>
      </c>
      <c r="L772" s="3">
        <v>0.0387903996579552</v>
      </c>
      <c r="M772" s="3">
        <f t="shared" si="7"/>
        <v>28.35591408</v>
      </c>
      <c r="N772" s="3">
        <f t="shared" si="8"/>
        <v>-3.249582494</v>
      </c>
      <c r="O772" s="1">
        <v>1.0</v>
      </c>
      <c r="P772" s="1" t="s">
        <v>113</v>
      </c>
      <c r="Q772" s="1">
        <v>15.0</v>
      </c>
      <c r="R772" s="1" t="s">
        <v>114</v>
      </c>
      <c r="S772" s="1">
        <f t="shared" si="4612"/>
        <v>0</v>
      </c>
      <c r="T772" s="1">
        <f t="shared" si="10"/>
        <v>0</v>
      </c>
      <c r="U772" s="2">
        <v>27836.0</v>
      </c>
      <c r="V772" s="2">
        <v>43830.0</v>
      </c>
      <c r="W772" s="1">
        <v>15994.0</v>
      </c>
      <c r="X772" s="1">
        <v>9.679968930891835</v>
      </c>
      <c r="Y772" s="1">
        <v>5.0</v>
      </c>
      <c r="Z772" s="1">
        <v>397.25406</v>
      </c>
      <c r="AA772" s="1">
        <v>2886.55888</v>
      </c>
      <c r="AB772" s="1">
        <v>5097.15042</v>
      </c>
      <c r="AC772" s="1">
        <v>427.94100000000003</v>
      </c>
      <c r="AD772" s="1">
        <v>1054.85347</v>
      </c>
      <c r="AE772" s="1">
        <v>3614.3559499999997</v>
      </c>
      <c r="AF772" s="1">
        <v>3065.3406200000004</v>
      </c>
      <c r="AG772" s="1">
        <f t="shared" ref="AG772:AL772" si="4793">LN(AA772)</f>
        <v>7.967820373</v>
      </c>
      <c r="AH772" s="1">
        <f t="shared" si="4793"/>
        <v>8.536436921</v>
      </c>
      <c r="AI772" s="1">
        <f t="shared" si="4793"/>
        <v>6.058985336</v>
      </c>
      <c r="AJ772" s="1">
        <f t="shared" si="4793"/>
        <v>6.961157145</v>
      </c>
      <c r="AK772" s="1">
        <f t="shared" si="4793"/>
        <v>8.192668958</v>
      </c>
      <c r="AL772" s="1">
        <f t="shared" si="4793"/>
        <v>8.027913974</v>
      </c>
      <c r="AM772" s="1">
        <f t="shared" si="12"/>
        <v>8.985158407</v>
      </c>
      <c r="AN772" s="1">
        <v>976.6015100000001</v>
      </c>
      <c r="AO772" s="1">
        <v>608.0125600000001</v>
      </c>
      <c r="AP772" s="1">
        <f t="shared" si="13"/>
        <v>8.383297904</v>
      </c>
      <c r="AQ772" s="1">
        <f t="shared" si="14"/>
        <v>0</v>
      </c>
      <c r="AR772" s="1">
        <v>1584.61407</v>
      </c>
      <c r="AS772" s="1">
        <v>6399.095229999999</v>
      </c>
      <c r="AT772" s="1">
        <f t="shared" ref="AT772:AU772" si="4794">LN(AN772)</f>
        <v>6.884078698</v>
      </c>
      <c r="AU772" s="1">
        <f t="shared" si="4794"/>
        <v>6.41019554</v>
      </c>
      <c r="AV772" s="1">
        <f t="shared" ref="AV772:AW772" si="4795">LN(AR772)</f>
        <v>7.368096168</v>
      </c>
      <c r="AW772" s="1">
        <f t="shared" si="4795"/>
        <v>8.763911889</v>
      </c>
      <c r="AX772" s="1">
        <v>2204.35327</v>
      </c>
      <c r="AY772" s="1">
        <v>346.94351</v>
      </c>
      <c r="AZ772" s="1">
        <v>22.74839</v>
      </c>
      <c r="BA772" s="1">
        <v>383.46901</v>
      </c>
      <c r="BB772" s="1">
        <v>85.28698999999999</v>
      </c>
      <c r="BC772" s="1">
        <v>298.18202</v>
      </c>
      <c r="BD772" s="1"/>
      <c r="BE772" s="1">
        <v>298.18202</v>
      </c>
      <c r="BF772" s="1">
        <v>4.659999999999999</v>
      </c>
      <c r="BG772" s="1">
        <v>3.735</v>
      </c>
      <c r="BH772" s="1">
        <v>172.272</v>
      </c>
      <c r="BI772" s="1">
        <v>41.178000000000004</v>
      </c>
      <c r="BJ772" s="1">
        <f t="shared" ref="BJ772:BM772" si="4796">BF772*1</f>
        <v>4.66</v>
      </c>
      <c r="BK772" s="1">
        <f t="shared" si="4796"/>
        <v>3.735</v>
      </c>
      <c r="BL772" s="1">
        <f t="shared" si="4796"/>
        <v>172.272</v>
      </c>
      <c r="BM772" s="1">
        <f t="shared" si="4796"/>
        <v>41.178</v>
      </c>
      <c r="BN772" s="1">
        <f t="shared" si="18"/>
        <v>131.094</v>
      </c>
      <c r="BO772" s="1">
        <v>0.29900000000000004</v>
      </c>
      <c r="BP772" s="1">
        <v>5.151</v>
      </c>
      <c r="BQ772" s="1">
        <v>8.383000000000001</v>
      </c>
      <c r="BR772" s="1">
        <f t="shared" ref="BR772:BT772" si="4797">BO772*1</f>
        <v>0.299</v>
      </c>
      <c r="BS772" s="1">
        <f t="shared" si="4797"/>
        <v>5.151</v>
      </c>
      <c r="BT772" s="1">
        <f t="shared" si="4797"/>
        <v>8.383</v>
      </c>
      <c r="BU772" s="1">
        <v>7.679</v>
      </c>
      <c r="BV772" s="1">
        <v>17.45</v>
      </c>
      <c r="BW772" s="1">
        <v>31.955751</v>
      </c>
      <c r="BX772" s="1">
        <v>183.69610600000001</v>
      </c>
      <c r="BY772" s="1">
        <v>51.294678999999995</v>
      </c>
      <c r="BZ772" s="1">
        <v>665.309108</v>
      </c>
      <c r="CA772" s="1">
        <f t="shared" ref="CA772:CE772" si="4798">BV772*1</f>
        <v>17.45</v>
      </c>
      <c r="CB772" s="1">
        <f t="shared" si="4798"/>
        <v>31.955751</v>
      </c>
      <c r="CC772" s="1">
        <f t="shared" si="4798"/>
        <v>183.696106</v>
      </c>
      <c r="CD772" s="1">
        <f t="shared" si="4798"/>
        <v>51.294679</v>
      </c>
      <c r="CE772" s="1">
        <f t="shared" si="4798"/>
        <v>665.309108</v>
      </c>
      <c r="CF772" s="1">
        <v>5.0</v>
      </c>
      <c r="CG772" s="1">
        <f t="shared" si="21"/>
        <v>5</v>
      </c>
      <c r="CH772" s="1" t="s">
        <v>2169</v>
      </c>
      <c r="CI772" s="1" t="s">
        <v>2170</v>
      </c>
      <c r="CJ772" s="1" t="s">
        <v>2171</v>
      </c>
      <c r="CK772" s="1" t="s">
        <v>537</v>
      </c>
      <c r="CL772" s="1">
        <v>0.0</v>
      </c>
      <c r="CM772" s="1" t="s">
        <v>2172</v>
      </c>
      <c r="CN772" s="1" t="s">
        <v>2173</v>
      </c>
      <c r="CO772" s="1" t="s">
        <v>2174</v>
      </c>
      <c r="CP772" s="1" t="s">
        <v>2175</v>
      </c>
      <c r="CQ772" s="1" t="s">
        <v>2176</v>
      </c>
      <c r="CR772" s="1" t="s">
        <v>1174</v>
      </c>
      <c r="CS772" s="1">
        <v>0.0</v>
      </c>
      <c r="CT772" s="1">
        <v>0.0</v>
      </c>
      <c r="CU772" s="1" t="s">
        <v>2177</v>
      </c>
      <c r="CV772" s="1" t="s">
        <v>2178</v>
      </c>
      <c r="CW772" s="1">
        <v>10.0</v>
      </c>
      <c r="CX772" s="1">
        <v>0.0</v>
      </c>
      <c r="CY772" s="1" t="s">
        <v>2179</v>
      </c>
      <c r="CZ772" s="1" t="s">
        <v>2180</v>
      </c>
      <c r="DA772" s="1" t="s">
        <v>761</v>
      </c>
      <c r="DB772" s="1">
        <v>0.0</v>
      </c>
      <c r="DC772" s="1">
        <v>0.0</v>
      </c>
      <c r="DD772" s="1">
        <v>0.0</v>
      </c>
      <c r="DE772" s="1">
        <v>0.0</v>
      </c>
      <c r="DF772" s="1">
        <v>5.0</v>
      </c>
      <c r="DG772" s="1">
        <v>15.0</v>
      </c>
      <c r="DH772" s="1" t="s">
        <v>371</v>
      </c>
    </row>
    <row r="773" ht="15.75" customHeight="1">
      <c r="A773" s="1">
        <v>2016.0</v>
      </c>
      <c r="B773" s="1" t="s">
        <v>2166</v>
      </c>
      <c r="C773" s="1">
        <v>155.0</v>
      </c>
      <c r="D773" s="1">
        <v>50.0</v>
      </c>
      <c r="E773" s="1" t="s">
        <v>2167</v>
      </c>
      <c r="F773" s="1" t="s">
        <v>2168</v>
      </c>
      <c r="G773" s="1" t="s">
        <v>112</v>
      </c>
      <c r="H773" s="1">
        <v>7919.05634</v>
      </c>
      <c r="I773" s="1">
        <f t="shared" ref="I773:I776" si="4805">(H773-H772)/H772</f>
        <v>-0.008098110486</v>
      </c>
      <c r="J773" s="3">
        <v>2.0912137858581865E12</v>
      </c>
      <c r="K773" s="3">
        <v>1.2934627315590745</v>
      </c>
      <c r="L773" s="3">
        <v>-0.0940166569157271</v>
      </c>
      <c r="M773" s="3">
        <f t="shared" si="7"/>
        <v>28.36876577</v>
      </c>
      <c r="N773" s="3" t="str">
        <f t="shared" si="8"/>
        <v>#NUM!</v>
      </c>
      <c r="O773" s="1">
        <v>1.0</v>
      </c>
      <c r="P773" s="1" t="s">
        <v>113</v>
      </c>
      <c r="Q773" s="1">
        <v>15.0</v>
      </c>
      <c r="R773" s="1" t="s">
        <v>114</v>
      </c>
      <c r="S773" s="1">
        <f t="shared" si="4612"/>
        <v>0</v>
      </c>
      <c r="T773" s="1">
        <f t="shared" si="10"/>
        <v>0</v>
      </c>
      <c r="U773" s="2">
        <v>27836.0</v>
      </c>
      <c r="V773" s="2">
        <v>43465.0</v>
      </c>
      <c r="W773" s="1">
        <v>15629.0</v>
      </c>
      <c r="X773" s="1">
        <v>9.656883441842194</v>
      </c>
      <c r="Y773" s="1">
        <v>5.0</v>
      </c>
      <c r="Z773" s="1">
        <v>118.37015000000001</v>
      </c>
      <c r="AA773" s="1">
        <v>3240.75966</v>
      </c>
      <c r="AB773" s="1">
        <v>4678.2966799999995</v>
      </c>
      <c r="AC773" s="1">
        <v>503.373</v>
      </c>
      <c r="AD773" s="1">
        <v>906.81724</v>
      </c>
      <c r="AE773" s="1">
        <v>3268.10644</v>
      </c>
      <c r="AF773" s="1">
        <v>2919.07944</v>
      </c>
      <c r="AG773" s="1">
        <f t="shared" ref="AG773:AL773" si="4799">LN(AA773)</f>
        <v>8.083563044</v>
      </c>
      <c r="AH773" s="1">
        <f t="shared" si="4799"/>
        <v>8.450689365</v>
      </c>
      <c r="AI773" s="1">
        <f t="shared" si="4799"/>
        <v>6.221331446</v>
      </c>
      <c r="AJ773" s="1">
        <f t="shared" si="4799"/>
        <v>6.80994093</v>
      </c>
      <c r="AK773" s="1">
        <f t="shared" si="4799"/>
        <v>8.091966026</v>
      </c>
      <c r="AL773" s="1">
        <f t="shared" si="4799"/>
        <v>7.979023585</v>
      </c>
      <c r="AM773" s="1">
        <f t="shared" si="12"/>
        <v>8.977027329</v>
      </c>
      <c r="AN773" s="1">
        <v>860.47004</v>
      </c>
      <c r="AO773" s="1">
        <v>722.6896</v>
      </c>
      <c r="AP773" s="1">
        <f t="shared" si="13"/>
        <v>6.473452337</v>
      </c>
      <c r="AQ773" s="1">
        <f t="shared" si="14"/>
        <v>0</v>
      </c>
      <c r="AR773" s="1">
        <v>1583.15964</v>
      </c>
      <c r="AS773" s="1">
        <v>6335.8967</v>
      </c>
      <c r="AT773" s="1">
        <f t="shared" ref="AT773:AU773" si="4800">LN(AN773)</f>
        <v>6.757478798</v>
      </c>
      <c r="AU773" s="1">
        <f t="shared" si="4800"/>
        <v>6.582979808</v>
      </c>
      <c r="AV773" s="1">
        <f t="shared" ref="AV773:AW773" si="4801">LN(AR773)</f>
        <v>7.367177901</v>
      </c>
      <c r="AW773" s="1">
        <f t="shared" si="4801"/>
        <v>8.75398663</v>
      </c>
      <c r="AX773" s="1">
        <v>1723.95332</v>
      </c>
      <c r="AY773" s="1">
        <v>-20.054480000000005</v>
      </c>
      <c r="AZ773" s="1">
        <v>20.45085</v>
      </c>
      <c r="BA773" s="1">
        <v>18.07443</v>
      </c>
      <c r="BB773" s="1">
        <v>4.59878</v>
      </c>
      <c r="BC773" s="1">
        <v>13.47565</v>
      </c>
      <c r="BD773" s="1"/>
      <c r="BE773" s="1">
        <v>13.47565</v>
      </c>
      <c r="BF773" s="1">
        <v>0.21300000000000002</v>
      </c>
      <c r="BG773" s="1">
        <v>0.17</v>
      </c>
      <c r="BH773" s="1">
        <v>189.364</v>
      </c>
      <c r="BI773" s="1">
        <v>93.67299999999999</v>
      </c>
      <c r="BJ773" s="1">
        <f t="shared" ref="BJ773:BM773" si="4802">BF773*1</f>
        <v>0.213</v>
      </c>
      <c r="BK773" s="1">
        <f t="shared" si="4802"/>
        <v>0.17</v>
      </c>
      <c r="BL773" s="1">
        <f t="shared" si="4802"/>
        <v>189.364</v>
      </c>
      <c r="BM773" s="1">
        <f t="shared" si="4802"/>
        <v>93.673</v>
      </c>
      <c r="BN773" s="1">
        <f t="shared" si="18"/>
        <v>95.691</v>
      </c>
      <c r="BO773" s="1">
        <v>0.24000000000000002</v>
      </c>
      <c r="BP773" s="1">
        <v>3.425</v>
      </c>
      <c r="BQ773" s="1">
        <v>6.473000000000001</v>
      </c>
      <c r="BR773" s="1">
        <f t="shared" ref="BR773:BT773" si="4803">BO773*1</f>
        <v>0.24</v>
      </c>
      <c r="BS773" s="1">
        <f t="shared" si="4803"/>
        <v>3.425</v>
      </c>
      <c r="BT773" s="1">
        <f t="shared" si="4803"/>
        <v>6.473</v>
      </c>
      <c r="BU773" s="1">
        <v>5.777</v>
      </c>
      <c r="BV773" s="1">
        <v>15.849</v>
      </c>
      <c r="BW773" s="1">
        <v>1.506203</v>
      </c>
      <c r="BX773" s="1">
        <v>143.66277700000003</v>
      </c>
      <c r="BY773" s="1">
        <v>53.3895</v>
      </c>
      <c r="BZ773" s="1">
        <v>659.921362</v>
      </c>
      <c r="CA773" s="1">
        <f t="shared" ref="CA773:CE773" si="4804">BV773*1</f>
        <v>15.849</v>
      </c>
      <c r="CB773" s="1">
        <f t="shared" si="4804"/>
        <v>1.506203</v>
      </c>
      <c r="CC773" s="1">
        <f t="shared" si="4804"/>
        <v>143.662777</v>
      </c>
      <c r="CD773" s="1">
        <f t="shared" si="4804"/>
        <v>53.3895</v>
      </c>
      <c r="CE773" s="1">
        <f t="shared" si="4804"/>
        <v>659.921362</v>
      </c>
      <c r="CF773" s="1">
        <v>5.0</v>
      </c>
      <c r="CG773" s="1">
        <f t="shared" si="21"/>
        <v>5</v>
      </c>
      <c r="CH773" s="1" t="s">
        <v>2169</v>
      </c>
      <c r="CI773" s="1" t="s">
        <v>2170</v>
      </c>
      <c r="CJ773" s="1" t="s">
        <v>2171</v>
      </c>
      <c r="CK773" s="1" t="s">
        <v>537</v>
      </c>
      <c r="CL773" s="1">
        <v>0.0</v>
      </c>
      <c r="CM773" s="1" t="s">
        <v>2172</v>
      </c>
      <c r="CN773" s="1" t="s">
        <v>2173</v>
      </c>
      <c r="CO773" s="1" t="s">
        <v>2174</v>
      </c>
      <c r="CP773" s="1" t="s">
        <v>2175</v>
      </c>
      <c r="CQ773" s="1" t="s">
        <v>2176</v>
      </c>
      <c r="CR773" s="1" t="s">
        <v>1174</v>
      </c>
      <c r="CS773" s="1">
        <v>0.0</v>
      </c>
      <c r="CT773" s="1">
        <v>0.0</v>
      </c>
      <c r="CU773" s="1" t="s">
        <v>2177</v>
      </c>
      <c r="CV773" s="1" t="s">
        <v>2178</v>
      </c>
      <c r="CW773" s="1">
        <v>10.0</v>
      </c>
      <c r="CX773" s="1">
        <v>0.0</v>
      </c>
      <c r="CY773" s="1" t="s">
        <v>2179</v>
      </c>
      <c r="CZ773" s="1" t="s">
        <v>2180</v>
      </c>
      <c r="DA773" s="1" t="s">
        <v>761</v>
      </c>
      <c r="DB773" s="1">
        <v>0.0</v>
      </c>
      <c r="DC773" s="1">
        <v>0.0</v>
      </c>
      <c r="DD773" s="1">
        <v>0.0</v>
      </c>
      <c r="DE773" s="1">
        <v>0.0</v>
      </c>
      <c r="DF773" s="1">
        <v>5.0</v>
      </c>
      <c r="DG773" s="1">
        <v>15.0</v>
      </c>
      <c r="DH773" s="1" t="s">
        <v>371</v>
      </c>
    </row>
    <row r="774" ht="15.75" customHeight="1">
      <c r="A774" s="1">
        <v>2017.0</v>
      </c>
      <c r="B774" s="1" t="s">
        <v>2166</v>
      </c>
      <c r="C774" s="1">
        <v>155.0</v>
      </c>
      <c r="D774" s="1">
        <v>50.0</v>
      </c>
      <c r="E774" s="1" t="s">
        <v>2167</v>
      </c>
      <c r="F774" s="1" t="s">
        <v>2168</v>
      </c>
      <c r="G774" s="1" t="s">
        <v>112</v>
      </c>
      <c r="H774" s="1">
        <v>8467.93722</v>
      </c>
      <c r="I774" s="1">
        <f t="shared" si="4805"/>
        <v>0.0693113998</v>
      </c>
      <c r="J774" s="3">
        <v>2.1260922840536946E12</v>
      </c>
      <c r="K774" s="3">
        <v>1.6678590410685672</v>
      </c>
      <c r="L774" s="3">
        <v>1.22653316645808</v>
      </c>
      <c r="M774" s="3">
        <f t="shared" si="7"/>
        <v>28.3853068</v>
      </c>
      <c r="N774" s="3">
        <f t="shared" si="8"/>
        <v>0.2041916259</v>
      </c>
      <c r="O774" s="1">
        <v>1.0</v>
      </c>
      <c r="P774" s="1" t="s">
        <v>113</v>
      </c>
      <c r="Q774" s="1">
        <v>15.0</v>
      </c>
      <c r="R774" s="1" t="s">
        <v>114</v>
      </c>
      <c r="S774" s="1">
        <f t="shared" si="4612"/>
        <v>0</v>
      </c>
      <c r="T774" s="1">
        <f t="shared" si="10"/>
        <v>0</v>
      </c>
      <c r="U774" s="2">
        <v>27836.0</v>
      </c>
      <c r="V774" s="2">
        <v>43100.0</v>
      </c>
      <c r="W774" s="1">
        <v>15264.0</v>
      </c>
      <c r="X774" s="1">
        <v>9.633252393688068</v>
      </c>
      <c r="Y774" s="1">
        <v>5.0</v>
      </c>
      <c r="Z774" s="1">
        <v>557.51705</v>
      </c>
      <c r="AA774" s="1">
        <v>3851.54655</v>
      </c>
      <c r="AB774" s="1">
        <v>4616.39067</v>
      </c>
      <c r="AC774" s="1">
        <v>740.8580000000001</v>
      </c>
      <c r="AD774" s="1">
        <v>1398.9911700000002</v>
      </c>
      <c r="AE774" s="1">
        <v>2476.5415000000003</v>
      </c>
      <c r="AF774" s="1">
        <v>2476.5415000000003</v>
      </c>
      <c r="AG774" s="1">
        <f t="shared" ref="AG774:AL774" si="4806">LN(AA774)</f>
        <v>8.256230048</v>
      </c>
      <c r="AH774" s="1">
        <f t="shared" si="4806"/>
        <v>8.437368438</v>
      </c>
      <c r="AI774" s="1">
        <f t="shared" si="4806"/>
        <v>6.607808974</v>
      </c>
      <c r="AJ774" s="1">
        <f t="shared" si="4806"/>
        <v>7.243506663</v>
      </c>
      <c r="AK774" s="1">
        <f t="shared" si="4806"/>
        <v>7.814618309</v>
      </c>
      <c r="AL774" s="1">
        <f t="shared" si="4806"/>
        <v>7.814618309</v>
      </c>
      <c r="AM774" s="1">
        <f t="shared" si="12"/>
        <v>9.044042218</v>
      </c>
      <c r="AN774" s="1">
        <v>949.7667799999999</v>
      </c>
      <c r="AO774" s="1">
        <v>765.7885600000001</v>
      </c>
      <c r="AP774" s="1">
        <f t="shared" si="13"/>
        <v>6.028283669</v>
      </c>
      <c r="AQ774" s="1">
        <f t="shared" si="14"/>
        <v>0</v>
      </c>
      <c r="AR774" s="1">
        <v>1715.55534</v>
      </c>
      <c r="AS774" s="1">
        <v>6752.38188</v>
      </c>
      <c r="AT774" s="1">
        <f t="shared" ref="AT774:AU774" si="4807">LN(AN774)</f>
        <v>6.85621646</v>
      </c>
      <c r="AU774" s="1">
        <f t="shared" si="4807"/>
        <v>6.6409061</v>
      </c>
      <c r="AV774" s="1">
        <f t="shared" ref="AV774:AW774" si="4808">LN(AR774)</f>
        <v>7.447492121</v>
      </c>
      <c r="AW774" s="1">
        <f t="shared" si="4808"/>
        <v>8.817650593</v>
      </c>
      <c r="AX774" s="1">
        <v>2843.49119</v>
      </c>
      <c r="AY774" s="1">
        <v>568.2708700000001</v>
      </c>
      <c r="AZ774" s="1">
        <v>19.64313</v>
      </c>
      <c r="BA774" s="1">
        <v>562.96012</v>
      </c>
      <c r="BB774" s="1">
        <v>140.79925</v>
      </c>
      <c r="BC774" s="1">
        <v>422.16087</v>
      </c>
      <c r="BD774" s="1"/>
      <c r="BE774" s="1">
        <v>422.16087</v>
      </c>
      <c r="BF774" s="1">
        <v>6.252</v>
      </c>
      <c r="BG774" s="1">
        <v>4.985</v>
      </c>
      <c r="BH774" s="1">
        <v>177.11899999999997</v>
      </c>
      <c r="BI774" s="1">
        <v>31.45</v>
      </c>
      <c r="BJ774" s="1">
        <f t="shared" ref="BJ774:BM774" si="4809">BF774*1</f>
        <v>6.252</v>
      </c>
      <c r="BK774" s="1">
        <f t="shared" si="4809"/>
        <v>4.985</v>
      </c>
      <c r="BL774" s="1">
        <f t="shared" si="4809"/>
        <v>177.119</v>
      </c>
      <c r="BM774" s="1">
        <f t="shared" si="4809"/>
        <v>31.45</v>
      </c>
      <c r="BN774" s="1">
        <f t="shared" si="18"/>
        <v>145.669</v>
      </c>
      <c r="BO774" s="1">
        <v>0.36900000000000005</v>
      </c>
      <c r="BP774" s="1">
        <v>3.8379999999999996</v>
      </c>
      <c r="BQ774" s="1">
        <v>6.028</v>
      </c>
      <c r="BR774" s="1">
        <f t="shared" ref="BR774:BT774" si="4810">BO774*1</f>
        <v>0.369</v>
      </c>
      <c r="BS774" s="1">
        <f t="shared" si="4810"/>
        <v>3.838</v>
      </c>
      <c r="BT774" s="1">
        <f t="shared" si="4810"/>
        <v>6.028</v>
      </c>
      <c r="BU774" s="1">
        <v>5.061</v>
      </c>
      <c r="BV774" s="1">
        <v>17.223</v>
      </c>
      <c r="BW774" s="1">
        <v>40.211437</v>
      </c>
      <c r="BX774" s="1">
        <v>203.106514</v>
      </c>
      <c r="BY774" s="1">
        <v>57.47981600000001</v>
      </c>
      <c r="BZ774" s="1">
        <v>604.852659</v>
      </c>
      <c r="CA774" s="1">
        <f t="shared" ref="CA774:CE774" si="4811">BV774*1</f>
        <v>17.223</v>
      </c>
      <c r="CB774" s="1">
        <f t="shared" si="4811"/>
        <v>40.211437</v>
      </c>
      <c r="CC774" s="1">
        <f t="shared" si="4811"/>
        <v>203.106514</v>
      </c>
      <c r="CD774" s="1">
        <f t="shared" si="4811"/>
        <v>57.479816</v>
      </c>
      <c r="CE774" s="1">
        <f t="shared" si="4811"/>
        <v>604.852659</v>
      </c>
      <c r="CF774" s="1">
        <v>5.0</v>
      </c>
      <c r="CG774" s="1">
        <f t="shared" si="21"/>
        <v>5</v>
      </c>
      <c r="CH774" s="1" t="s">
        <v>2169</v>
      </c>
      <c r="CI774" s="1" t="s">
        <v>2170</v>
      </c>
      <c r="CJ774" s="1" t="s">
        <v>2171</v>
      </c>
      <c r="CK774" s="1" t="s">
        <v>537</v>
      </c>
      <c r="CL774" s="1">
        <v>0.0</v>
      </c>
      <c r="CM774" s="1" t="s">
        <v>2172</v>
      </c>
      <c r="CN774" s="1" t="s">
        <v>2173</v>
      </c>
      <c r="CO774" s="1" t="s">
        <v>2174</v>
      </c>
      <c r="CP774" s="1" t="s">
        <v>2175</v>
      </c>
      <c r="CQ774" s="1" t="s">
        <v>2176</v>
      </c>
      <c r="CR774" s="1" t="s">
        <v>1174</v>
      </c>
      <c r="CS774" s="1">
        <v>0.0</v>
      </c>
      <c r="CT774" s="1">
        <v>0.0</v>
      </c>
      <c r="CU774" s="1" t="s">
        <v>2177</v>
      </c>
      <c r="CV774" s="1" t="s">
        <v>2178</v>
      </c>
      <c r="CW774" s="1">
        <v>10.0</v>
      </c>
      <c r="CX774" s="1">
        <v>0.0</v>
      </c>
      <c r="CY774" s="1" t="s">
        <v>2179</v>
      </c>
      <c r="CZ774" s="1" t="s">
        <v>2180</v>
      </c>
      <c r="DA774" s="1" t="s">
        <v>761</v>
      </c>
      <c r="DB774" s="1">
        <v>0.0</v>
      </c>
      <c r="DC774" s="1">
        <v>0.0</v>
      </c>
      <c r="DD774" s="1">
        <v>0.0</v>
      </c>
      <c r="DE774" s="1">
        <v>0.0</v>
      </c>
      <c r="DF774" s="1">
        <v>5.0</v>
      </c>
      <c r="DG774" s="1">
        <v>15.0</v>
      </c>
      <c r="DH774" s="1" t="s">
        <v>371</v>
      </c>
    </row>
    <row r="775" ht="15.75" customHeight="1">
      <c r="A775" s="1">
        <v>2018.0</v>
      </c>
      <c r="B775" s="1" t="s">
        <v>2166</v>
      </c>
      <c r="C775" s="1">
        <v>155.0</v>
      </c>
      <c r="D775" s="1">
        <v>50.0</v>
      </c>
      <c r="E775" s="1" t="s">
        <v>2167</v>
      </c>
      <c r="F775" s="1" t="s">
        <v>2168</v>
      </c>
      <c r="G775" s="1" t="s">
        <v>112</v>
      </c>
      <c r="H775" s="1">
        <v>8028.84958</v>
      </c>
      <c r="I775" s="1">
        <f t="shared" si="4805"/>
        <v>-0.05185296355</v>
      </c>
      <c r="J775" s="3">
        <v>2.14611448585804E12</v>
      </c>
      <c r="K775" s="3">
        <v>0.9417371933719778</v>
      </c>
      <c r="L775" s="3">
        <v>1.13748763600395</v>
      </c>
      <c r="M775" s="3">
        <f t="shared" si="7"/>
        <v>28.39468011</v>
      </c>
      <c r="N775" s="3">
        <f t="shared" si="8"/>
        <v>0.1288220023</v>
      </c>
      <c r="O775" s="1">
        <v>1.0</v>
      </c>
      <c r="P775" s="1" t="s">
        <v>113</v>
      </c>
      <c r="Q775" s="1">
        <v>15.0</v>
      </c>
      <c r="R775" s="1" t="s">
        <v>114</v>
      </c>
      <c r="S775" s="1">
        <f t="shared" si="4612"/>
        <v>0</v>
      </c>
      <c r="T775" s="1">
        <f t="shared" si="10"/>
        <v>0</v>
      </c>
      <c r="U775" s="2">
        <v>27836.0</v>
      </c>
      <c r="V775" s="2">
        <v>42735.0</v>
      </c>
      <c r="W775" s="1">
        <v>14899.0</v>
      </c>
      <c r="X775" s="1">
        <v>9.60904937558734</v>
      </c>
      <c r="Y775" s="1">
        <v>5.0</v>
      </c>
      <c r="Z775" s="1">
        <v>209.57505</v>
      </c>
      <c r="AA775" s="1">
        <v>3809.8378</v>
      </c>
      <c r="AB775" s="1">
        <v>4219.011780000001</v>
      </c>
      <c r="AC775" s="1">
        <v>742.068</v>
      </c>
      <c r="AD775" s="1">
        <v>1373.65344</v>
      </c>
      <c r="AE775" s="1">
        <v>2103.2903389999997</v>
      </c>
      <c r="AF775" s="1">
        <v>1803.29034</v>
      </c>
      <c r="AG775" s="1">
        <f t="shared" ref="AG775:AL775" si="4812">LN(AA775)</f>
        <v>8.245341895</v>
      </c>
      <c r="AH775" s="1">
        <f t="shared" si="4812"/>
        <v>8.347356204</v>
      </c>
      <c r="AI775" s="1">
        <f t="shared" si="4812"/>
        <v>6.609440883</v>
      </c>
      <c r="AJ775" s="1">
        <f t="shared" si="4812"/>
        <v>7.225229214</v>
      </c>
      <c r="AK775" s="1">
        <f t="shared" si="4812"/>
        <v>7.651258226</v>
      </c>
      <c r="AL775" s="1">
        <f t="shared" si="4812"/>
        <v>7.497368242</v>
      </c>
      <c r="AM775" s="1">
        <f t="shared" si="12"/>
        <v>8.990796531</v>
      </c>
      <c r="AN775" s="1">
        <v>921.7895500000001</v>
      </c>
      <c r="AO775" s="1">
        <v>706.98148</v>
      </c>
      <c r="AP775" s="1">
        <f t="shared" si="13"/>
        <v>5.967641161</v>
      </c>
      <c r="AQ775" s="1">
        <f t="shared" si="14"/>
        <v>0</v>
      </c>
      <c r="AR775" s="1">
        <v>1628.77103</v>
      </c>
      <c r="AS775" s="1">
        <v>6400.07855</v>
      </c>
      <c r="AT775" s="1">
        <f t="shared" ref="AT775:AU775" si="4813">LN(AN775)</f>
        <v>6.826316944</v>
      </c>
      <c r="AU775" s="1">
        <f t="shared" si="4813"/>
        <v>6.56100447</v>
      </c>
      <c r="AV775" s="1">
        <f t="shared" ref="AV775:AW775" si="4814">LN(AR775)</f>
        <v>7.39558104</v>
      </c>
      <c r="AW775" s="1">
        <f t="shared" si="4814"/>
        <v>8.764065543</v>
      </c>
      <c r="AX775" s="1">
        <v>2535.02658</v>
      </c>
      <c r="AY775" s="1">
        <v>69.91678999999999</v>
      </c>
      <c r="AZ775" s="1">
        <v>17.71503</v>
      </c>
      <c r="BA775" s="1">
        <v>54.17843</v>
      </c>
      <c r="BB775" s="1">
        <v>6.48176</v>
      </c>
      <c r="BC775" s="1">
        <v>47.69667</v>
      </c>
      <c r="BD775" s="1"/>
      <c r="BE775" s="1">
        <v>47.69667</v>
      </c>
      <c r="BF775" s="1">
        <v>0.7450000000000001</v>
      </c>
      <c r="BG775" s="1">
        <v>0.594</v>
      </c>
      <c r="BH775" s="1">
        <v>195.07299999999998</v>
      </c>
      <c r="BI775" s="1">
        <v>46.086999999999996</v>
      </c>
      <c r="BJ775" s="1">
        <f t="shared" ref="BJ775:BM775" si="4815">BF775*1</f>
        <v>0.745</v>
      </c>
      <c r="BK775" s="1">
        <f t="shared" si="4815"/>
        <v>0.594</v>
      </c>
      <c r="BL775" s="1">
        <f t="shared" si="4815"/>
        <v>195.073</v>
      </c>
      <c r="BM775" s="1">
        <f t="shared" si="4815"/>
        <v>46.087</v>
      </c>
      <c r="BN775" s="1">
        <f t="shared" si="18"/>
        <v>148.986</v>
      </c>
      <c r="BO775" s="1">
        <v>0.34600000000000003</v>
      </c>
      <c r="BP775" s="1">
        <v>3.4159999999999995</v>
      </c>
      <c r="BQ775" s="1">
        <v>5.968</v>
      </c>
      <c r="BR775" s="1">
        <f t="shared" ref="BR775:BT775" si="4816">BO775*1</f>
        <v>0.346</v>
      </c>
      <c r="BS775" s="1">
        <f t="shared" si="4816"/>
        <v>3.416</v>
      </c>
      <c r="BT775" s="1">
        <f t="shared" si="4816"/>
        <v>5.968</v>
      </c>
      <c r="BU775" s="1">
        <v>4.918</v>
      </c>
      <c r="BV775" s="1">
        <v>17.977999999999998</v>
      </c>
      <c r="BW775" s="1">
        <v>3.6118950000000005</v>
      </c>
      <c r="BX775" s="1">
        <v>169.00177200000002</v>
      </c>
      <c r="BY775" s="1">
        <v>54.043331</v>
      </c>
      <c r="BZ775" s="1">
        <v>535.2566380000001</v>
      </c>
      <c r="CA775" s="1">
        <f t="shared" ref="CA775:CE775" si="4817">BV775*1</f>
        <v>17.978</v>
      </c>
      <c r="CB775" s="1">
        <f t="shared" si="4817"/>
        <v>3.611895</v>
      </c>
      <c r="CC775" s="1">
        <f t="shared" si="4817"/>
        <v>169.001772</v>
      </c>
      <c r="CD775" s="1">
        <f t="shared" si="4817"/>
        <v>54.043331</v>
      </c>
      <c r="CE775" s="1">
        <f t="shared" si="4817"/>
        <v>535.256638</v>
      </c>
      <c r="CF775" s="1">
        <v>5.0</v>
      </c>
      <c r="CG775" s="1">
        <f t="shared" si="21"/>
        <v>5</v>
      </c>
      <c r="CH775" s="1" t="s">
        <v>2169</v>
      </c>
      <c r="CI775" s="1" t="s">
        <v>2170</v>
      </c>
      <c r="CJ775" s="1" t="s">
        <v>2171</v>
      </c>
      <c r="CK775" s="1" t="s">
        <v>537</v>
      </c>
      <c r="CL775" s="1">
        <v>0.0</v>
      </c>
      <c r="CM775" s="1" t="s">
        <v>2172</v>
      </c>
      <c r="CN775" s="1" t="s">
        <v>2173</v>
      </c>
      <c r="CO775" s="1" t="s">
        <v>2174</v>
      </c>
      <c r="CP775" s="1" t="s">
        <v>2175</v>
      </c>
      <c r="CQ775" s="1" t="s">
        <v>2176</v>
      </c>
      <c r="CR775" s="1" t="s">
        <v>1174</v>
      </c>
      <c r="CS775" s="1">
        <v>0.0</v>
      </c>
      <c r="CT775" s="1">
        <v>0.0</v>
      </c>
      <c r="CU775" s="1" t="s">
        <v>2177</v>
      </c>
      <c r="CV775" s="1" t="s">
        <v>2178</v>
      </c>
      <c r="CW775" s="1">
        <v>10.0</v>
      </c>
      <c r="CX775" s="1">
        <v>0.0</v>
      </c>
      <c r="CY775" s="1" t="s">
        <v>2179</v>
      </c>
      <c r="CZ775" s="1" t="s">
        <v>2180</v>
      </c>
      <c r="DA775" s="1" t="s">
        <v>761</v>
      </c>
      <c r="DB775" s="1">
        <v>0.0</v>
      </c>
      <c r="DC775" s="1">
        <v>0.0</v>
      </c>
      <c r="DD775" s="1">
        <v>0.0</v>
      </c>
      <c r="DE775" s="1">
        <v>0.0</v>
      </c>
      <c r="DF775" s="1">
        <v>5.0</v>
      </c>
      <c r="DG775" s="1">
        <v>15.0</v>
      </c>
      <c r="DH775" s="1" t="s">
        <v>371</v>
      </c>
    </row>
    <row r="776" ht="15.75" customHeight="1">
      <c r="A776" s="1">
        <v>2019.0</v>
      </c>
      <c r="B776" s="1" t="s">
        <v>2166</v>
      </c>
      <c r="C776" s="1">
        <v>155.0</v>
      </c>
      <c r="D776" s="1">
        <v>50.0</v>
      </c>
      <c r="E776" s="1" t="s">
        <v>2167</v>
      </c>
      <c r="F776" s="1" t="s">
        <v>2168</v>
      </c>
      <c r="G776" s="1" t="s">
        <v>112</v>
      </c>
      <c r="H776" s="1">
        <v>8249.57964</v>
      </c>
      <c r="I776" s="1">
        <f t="shared" si="4805"/>
        <v>0.0274921155</v>
      </c>
      <c r="J776" s="3">
        <v>2.1522834905985745E12</v>
      </c>
      <c r="K776" s="3">
        <v>0.28744993713920053</v>
      </c>
      <c r="L776" s="3">
        <v>0.611246943765291</v>
      </c>
      <c r="M776" s="3">
        <f t="shared" si="7"/>
        <v>28.39755048</v>
      </c>
      <c r="N776" s="3">
        <f t="shared" si="8"/>
        <v>-0.4922542382</v>
      </c>
      <c r="O776" s="1">
        <v>1.0</v>
      </c>
      <c r="P776" s="1" t="s">
        <v>113</v>
      </c>
      <c r="Q776" s="1">
        <v>15.0</v>
      </c>
      <c r="R776" s="1" t="s">
        <v>114</v>
      </c>
      <c r="S776" s="1">
        <f t="shared" si="4612"/>
        <v>0</v>
      </c>
      <c r="T776" s="1">
        <f t="shared" si="10"/>
        <v>0</v>
      </c>
      <c r="U776" s="2">
        <v>27836.0</v>
      </c>
      <c r="V776" s="2">
        <v>42369.0</v>
      </c>
      <c r="W776" s="1">
        <v>14533.0</v>
      </c>
      <c r="X776" s="1">
        <v>9.58417720462617</v>
      </c>
      <c r="Y776" s="1">
        <v>5.0</v>
      </c>
      <c r="Z776" s="1">
        <v>431.80728000000005</v>
      </c>
      <c r="AA776" s="1">
        <v>3709.58423</v>
      </c>
      <c r="AB776" s="1">
        <v>4539.99541</v>
      </c>
      <c r="AC776" s="1">
        <v>744.032</v>
      </c>
      <c r="AD776" s="1">
        <v>1498.2871800000003</v>
      </c>
      <c r="AE776" s="1">
        <v>2297.67623</v>
      </c>
      <c r="AF776" s="1">
        <v>2239.3990200000003</v>
      </c>
      <c r="AG776" s="1">
        <f t="shared" ref="AG776:AL776" si="4818">LN(AA776)</f>
        <v>8.218675082</v>
      </c>
      <c r="AH776" s="1">
        <f t="shared" si="4818"/>
        <v>8.42068128</v>
      </c>
      <c r="AI776" s="1">
        <f t="shared" si="4818"/>
        <v>6.612084045</v>
      </c>
      <c r="AJ776" s="1">
        <f t="shared" si="4818"/>
        <v>7.312077855</v>
      </c>
      <c r="AK776" s="1">
        <f t="shared" si="4818"/>
        <v>7.739653556</v>
      </c>
      <c r="AL776" s="1">
        <f t="shared" si="4818"/>
        <v>7.713962814</v>
      </c>
      <c r="AM776" s="1">
        <f t="shared" si="12"/>
        <v>9.017917525</v>
      </c>
      <c r="AN776" s="1">
        <v>794.1951899999999</v>
      </c>
      <c r="AO776" s="1">
        <v>849.02019</v>
      </c>
      <c r="AP776" s="1">
        <f t="shared" si="13"/>
        <v>5.347335038</v>
      </c>
      <c r="AQ776" s="1">
        <f t="shared" si="14"/>
        <v>0</v>
      </c>
      <c r="AR776" s="1">
        <v>1643.2153799999999</v>
      </c>
      <c r="AS776" s="1">
        <v>6606.36426</v>
      </c>
      <c r="AT776" s="1">
        <f t="shared" ref="AT776:AU776" si="4819">LN(AN776)</f>
        <v>6.677329262</v>
      </c>
      <c r="AU776" s="1">
        <f t="shared" si="4819"/>
        <v>6.744082967</v>
      </c>
      <c r="AV776" s="1">
        <f t="shared" ref="AV776:AW776" si="4820">LN(AR776)</f>
        <v>7.404410199</v>
      </c>
      <c r="AW776" s="1">
        <f t="shared" si="4820"/>
        <v>8.795788745</v>
      </c>
      <c r="AX776" s="1">
        <v>2851.99457</v>
      </c>
      <c r="AY776" s="1">
        <v>350.84664</v>
      </c>
      <c r="AZ776" s="1">
        <v>13.239120000000002</v>
      </c>
      <c r="BA776" s="1">
        <v>348.1203</v>
      </c>
      <c r="BB776" s="1">
        <v>94.13792</v>
      </c>
      <c r="BC776" s="1">
        <v>253.98237999999998</v>
      </c>
      <c r="BD776" s="1"/>
      <c r="BE776" s="1">
        <v>253.98237999999998</v>
      </c>
      <c r="BF776" s="1">
        <v>3.8449999999999998</v>
      </c>
      <c r="BG776" s="1">
        <v>3.0789999999999997</v>
      </c>
      <c r="BH776" s="1">
        <v>189.125</v>
      </c>
      <c r="BI776" s="1">
        <v>52.956999999999994</v>
      </c>
      <c r="BJ776" s="1">
        <f t="shared" ref="BJ776:BM776" si="4821">BF776*1</f>
        <v>3.845</v>
      </c>
      <c r="BK776" s="1">
        <f t="shared" si="4821"/>
        <v>3.079</v>
      </c>
      <c r="BL776" s="1">
        <f t="shared" si="4821"/>
        <v>189.125</v>
      </c>
      <c r="BM776" s="1">
        <f t="shared" si="4821"/>
        <v>52.957</v>
      </c>
      <c r="BN776" s="1">
        <f t="shared" si="18"/>
        <v>136.168</v>
      </c>
      <c r="BO776" s="1">
        <v>0.38500000000000006</v>
      </c>
      <c r="BP776" s="1">
        <v>3.8329999999999997</v>
      </c>
      <c r="BQ776" s="1">
        <v>5.3469999999999995</v>
      </c>
      <c r="BR776" s="1">
        <f t="shared" ref="BR776:BT776" si="4822">BO776*1</f>
        <v>0.385</v>
      </c>
      <c r="BS776" s="1">
        <f t="shared" si="4822"/>
        <v>3.833</v>
      </c>
      <c r="BT776" s="1">
        <f t="shared" si="4822"/>
        <v>5.347</v>
      </c>
      <c r="BU776" s="1">
        <v>4.471000000000001</v>
      </c>
      <c r="BV776" s="1">
        <v>14.745</v>
      </c>
      <c r="BW776" s="1">
        <v>23.20802</v>
      </c>
      <c r="BX776" s="1">
        <v>190.132971</v>
      </c>
      <c r="BY776" s="1">
        <v>54.084012</v>
      </c>
      <c r="BZ776" s="1">
        <v>549.971976</v>
      </c>
      <c r="CA776" s="1">
        <f t="shared" ref="CA776:CE776" si="4823">BV776*1</f>
        <v>14.745</v>
      </c>
      <c r="CB776" s="1">
        <f t="shared" si="4823"/>
        <v>23.20802</v>
      </c>
      <c r="CC776" s="1">
        <f t="shared" si="4823"/>
        <v>190.132971</v>
      </c>
      <c r="CD776" s="1">
        <f t="shared" si="4823"/>
        <v>54.084012</v>
      </c>
      <c r="CE776" s="1">
        <f t="shared" si="4823"/>
        <v>549.971976</v>
      </c>
      <c r="CF776" s="1">
        <v>5.0</v>
      </c>
      <c r="CG776" s="1">
        <f t="shared" si="21"/>
        <v>5</v>
      </c>
      <c r="CH776" s="1" t="s">
        <v>2169</v>
      </c>
      <c r="CI776" s="1" t="s">
        <v>2170</v>
      </c>
      <c r="CJ776" s="1" t="s">
        <v>2171</v>
      </c>
      <c r="CK776" s="1" t="s">
        <v>537</v>
      </c>
      <c r="CL776" s="1">
        <v>0.0</v>
      </c>
      <c r="CM776" s="1" t="s">
        <v>2172</v>
      </c>
      <c r="CN776" s="1" t="s">
        <v>2173</v>
      </c>
      <c r="CO776" s="1" t="s">
        <v>2174</v>
      </c>
      <c r="CP776" s="1" t="s">
        <v>2175</v>
      </c>
      <c r="CQ776" s="1" t="s">
        <v>2176</v>
      </c>
      <c r="CR776" s="1" t="s">
        <v>1174</v>
      </c>
      <c r="CS776" s="1">
        <v>0.0</v>
      </c>
      <c r="CT776" s="1">
        <v>0.0</v>
      </c>
      <c r="CU776" s="1" t="s">
        <v>2177</v>
      </c>
      <c r="CV776" s="1" t="s">
        <v>2178</v>
      </c>
      <c r="CW776" s="1">
        <v>10.0</v>
      </c>
      <c r="CX776" s="1">
        <v>0.0</v>
      </c>
      <c r="CY776" s="1" t="s">
        <v>2179</v>
      </c>
      <c r="CZ776" s="1" t="s">
        <v>2180</v>
      </c>
      <c r="DA776" s="1" t="s">
        <v>761</v>
      </c>
      <c r="DB776" s="1">
        <v>0.0</v>
      </c>
      <c r="DC776" s="1">
        <v>0.0</v>
      </c>
      <c r="DD776" s="1">
        <v>0.0</v>
      </c>
      <c r="DE776" s="1">
        <v>0.0</v>
      </c>
      <c r="DF776" s="1">
        <v>5.0</v>
      </c>
      <c r="DG776" s="1">
        <v>15.0</v>
      </c>
      <c r="DH776" s="1" t="s">
        <v>371</v>
      </c>
    </row>
    <row r="777" ht="15.75" customHeight="1">
      <c r="A777" s="1">
        <v>2015.0</v>
      </c>
      <c r="B777" s="1" t="s">
        <v>2181</v>
      </c>
      <c r="C777" s="1">
        <v>156.0</v>
      </c>
      <c r="D777" s="1">
        <v>0.0</v>
      </c>
      <c r="E777" s="1" t="s">
        <v>2182</v>
      </c>
      <c r="F777" s="1" t="s">
        <v>2183</v>
      </c>
      <c r="G777" s="1" t="s">
        <v>112</v>
      </c>
      <c r="H777" s="1">
        <v>3883.745</v>
      </c>
      <c r="I777" s="1"/>
      <c r="J777" s="3">
        <v>1.420264316878601E12</v>
      </c>
      <c r="K777" s="3">
        <v>3.8351726603384577</v>
      </c>
      <c r="L777" s="3">
        <v>-0.500461321406559</v>
      </c>
      <c r="M777" s="3">
        <f t="shared" si="7"/>
        <v>27.98186411</v>
      </c>
      <c r="N777" s="3" t="str">
        <f t="shared" si="8"/>
        <v>#NUM!</v>
      </c>
      <c r="O777" s="1">
        <v>1.0</v>
      </c>
      <c r="P777" s="1" t="s">
        <v>113</v>
      </c>
      <c r="Q777" s="1">
        <v>17.0</v>
      </c>
      <c r="R777" s="1" t="s">
        <v>157</v>
      </c>
      <c r="S777" s="1">
        <f t="shared" si="4612"/>
        <v>1</v>
      </c>
      <c r="T777" s="1">
        <f t="shared" si="10"/>
        <v>1</v>
      </c>
      <c r="U777" s="2">
        <v>39346.0</v>
      </c>
      <c r="V777" s="2">
        <v>43830.0</v>
      </c>
      <c r="W777" s="1">
        <v>4484.0</v>
      </c>
      <c r="X777" s="1">
        <v>8.40827078419205</v>
      </c>
      <c r="Y777" s="1">
        <v>1.0</v>
      </c>
      <c r="Z777" s="1">
        <v>1064.786</v>
      </c>
      <c r="AA777" s="1">
        <v>513.294</v>
      </c>
      <c r="AB777" s="1">
        <v>3370.451</v>
      </c>
      <c r="AC777" s="1">
        <v>949.33</v>
      </c>
      <c r="AD777" s="1">
        <v>0.028</v>
      </c>
      <c r="AE777" s="1">
        <v>2421.093</v>
      </c>
      <c r="AF777" s="1">
        <v>0.38</v>
      </c>
      <c r="AG777" s="1">
        <f t="shared" ref="AG777:AL777" si="4824">LN(AA777)</f>
        <v>6.24084878</v>
      </c>
      <c r="AH777" s="1">
        <f t="shared" si="4824"/>
        <v>8.122801842</v>
      </c>
      <c r="AI777" s="1">
        <f t="shared" si="4824"/>
        <v>6.855756473</v>
      </c>
      <c r="AJ777" s="1">
        <f t="shared" si="4824"/>
        <v>-3.575550769</v>
      </c>
      <c r="AK777" s="1">
        <f t="shared" si="4824"/>
        <v>7.79197437</v>
      </c>
      <c r="AL777" s="1">
        <f t="shared" si="4824"/>
        <v>-0.9675840263</v>
      </c>
      <c r="AM777" s="1">
        <f t="shared" si="12"/>
        <v>8.264555173</v>
      </c>
      <c r="AN777" s="1">
        <v>578.372</v>
      </c>
      <c r="AO777" s="1">
        <v>302.232</v>
      </c>
      <c r="AP777" s="1">
        <f t="shared" si="13"/>
        <v>11.15186678</v>
      </c>
      <c r="AQ777" s="1">
        <f t="shared" si="14"/>
        <v>0</v>
      </c>
      <c r="AR777" s="1">
        <v>880.604</v>
      </c>
      <c r="AS777" s="1">
        <v>3003.1409999999996</v>
      </c>
      <c r="AT777" s="1">
        <f t="shared" ref="AT777:AU777" si="4825">LN(AN777)</f>
        <v>6.36021726</v>
      </c>
      <c r="AU777" s="1">
        <f t="shared" si="4825"/>
        <v>5.711194934</v>
      </c>
      <c r="AV777" s="1">
        <f t="shared" ref="AV777:AW777" si="4826">LN(AR777)</f>
        <v>6.780608036</v>
      </c>
      <c r="AW777" s="1">
        <f t="shared" si="4826"/>
        <v>8.00741402</v>
      </c>
      <c r="AX777" s="1">
        <v>2728.518</v>
      </c>
      <c r="AY777" s="1">
        <v>1168.417</v>
      </c>
      <c r="AZ777" s="1">
        <v>3.621</v>
      </c>
      <c r="BA777" s="1">
        <v>1219.4270000000001</v>
      </c>
      <c r="BB777" s="1">
        <v>225.10500000000002</v>
      </c>
      <c r="BC777" s="1">
        <v>994.322</v>
      </c>
      <c r="BD777" s="1"/>
      <c r="BE777" s="1">
        <v>994.322</v>
      </c>
      <c r="BF777" s="1">
        <v>33.109</v>
      </c>
      <c r="BG777" s="1">
        <v>25.602</v>
      </c>
      <c r="BH777" s="1">
        <v>0.004</v>
      </c>
      <c r="BI777" s="1">
        <v>19.237000000000002</v>
      </c>
      <c r="BJ777" s="1">
        <f t="shared" ref="BJ777:BM777" si="4827">BF777*1</f>
        <v>33.109</v>
      </c>
      <c r="BK777" s="1">
        <f t="shared" si="4827"/>
        <v>25.602</v>
      </c>
      <c r="BL777" s="1">
        <f t="shared" si="4827"/>
        <v>0.004</v>
      </c>
      <c r="BM777" s="1">
        <f t="shared" si="4827"/>
        <v>19.237</v>
      </c>
      <c r="BN777" s="1">
        <f t="shared" si="18"/>
        <v>-19.233</v>
      </c>
      <c r="BO777" s="1">
        <v>0.762</v>
      </c>
      <c r="BP777" s="1">
        <v>2.8739999999999997</v>
      </c>
      <c r="BQ777" s="1">
        <v>11.152000000000001</v>
      </c>
      <c r="BR777" s="1">
        <f t="shared" ref="BR777:BT777" si="4828">BO777*1</f>
        <v>0.762</v>
      </c>
      <c r="BS777" s="1">
        <f t="shared" si="4828"/>
        <v>2.874</v>
      </c>
      <c r="BT777" s="1">
        <f t="shared" si="4828"/>
        <v>11.152</v>
      </c>
      <c r="BU777" s="1">
        <v>8.01</v>
      </c>
      <c r="BV777" s="1">
        <v>19.259</v>
      </c>
      <c r="BW777" s="1">
        <v>101.61891699999998</v>
      </c>
      <c r="BX777" s="1">
        <v>227.3765</v>
      </c>
      <c r="BY777" s="1">
        <v>30.866083000000003</v>
      </c>
      <c r="BZ777" s="1">
        <v>323.645417</v>
      </c>
      <c r="CA777" s="1">
        <f t="shared" ref="CA777:CE777" si="4829">BV777*1</f>
        <v>19.259</v>
      </c>
      <c r="CB777" s="1">
        <f t="shared" si="4829"/>
        <v>101.618917</v>
      </c>
      <c r="CC777" s="1">
        <f t="shared" si="4829"/>
        <v>227.3765</v>
      </c>
      <c r="CD777" s="1">
        <f t="shared" si="4829"/>
        <v>30.866083</v>
      </c>
      <c r="CE777" s="1">
        <f t="shared" si="4829"/>
        <v>323.645417</v>
      </c>
      <c r="CF777" s="1">
        <v>5.0</v>
      </c>
      <c r="CG777" s="1">
        <f t="shared" si="21"/>
        <v>5</v>
      </c>
      <c r="CH777" s="1" t="s">
        <v>2184</v>
      </c>
      <c r="CI777" s="1" t="s">
        <v>2185</v>
      </c>
      <c r="CJ777" s="1" t="s">
        <v>160</v>
      </c>
      <c r="CK777" s="1" t="s">
        <v>160</v>
      </c>
      <c r="CL777" s="1">
        <v>0.0</v>
      </c>
      <c r="CM777" s="1" t="s">
        <v>2186</v>
      </c>
      <c r="CN777" s="1" t="s">
        <v>2187</v>
      </c>
      <c r="CO777" s="1" t="s">
        <v>2188</v>
      </c>
      <c r="CP777" s="1" t="s">
        <v>2189</v>
      </c>
      <c r="CQ777" s="1" t="s">
        <v>2190</v>
      </c>
      <c r="CR777" s="1" t="s">
        <v>1111</v>
      </c>
      <c r="CS777" s="1">
        <v>0.0</v>
      </c>
      <c r="CT777" s="1">
        <v>0.0</v>
      </c>
      <c r="CU777" s="1" t="s">
        <v>1404</v>
      </c>
      <c r="CV777" s="1" t="s">
        <v>2191</v>
      </c>
      <c r="CW777" s="1">
        <v>5.0</v>
      </c>
      <c r="CX777" s="1">
        <v>0.0</v>
      </c>
      <c r="CY777" s="1">
        <v>0.0</v>
      </c>
      <c r="CZ777" s="1" t="s">
        <v>2192</v>
      </c>
      <c r="DA777" s="1">
        <v>0.0</v>
      </c>
      <c r="DB777" s="1">
        <v>0.0</v>
      </c>
      <c r="DC777" s="1">
        <v>0.0</v>
      </c>
      <c r="DD777" s="1">
        <v>0.0</v>
      </c>
      <c r="DE777" s="1">
        <v>0.0</v>
      </c>
      <c r="DF777" s="1">
        <v>1.0</v>
      </c>
      <c r="DG777" s="1">
        <v>17.0</v>
      </c>
      <c r="DH777" s="1" t="s">
        <v>132</v>
      </c>
    </row>
    <row r="778" ht="15.75" customHeight="1">
      <c r="A778" s="1">
        <v>2016.0</v>
      </c>
      <c r="B778" s="1" t="s">
        <v>2181</v>
      </c>
      <c r="C778" s="1">
        <v>156.0</v>
      </c>
      <c r="D778" s="1">
        <v>0.0</v>
      </c>
      <c r="E778" s="1" t="s">
        <v>2182</v>
      </c>
      <c r="F778" s="1" t="s">
        <v>2183</v>
      </c>
      <c r="G778" s="1" t="s">
        <v>112</v>
      </c>
      <c r="H778" s="1">
        <v>4726.872</v>
      </c>
      <c r="I778" s="1">
        <f t="shared" ref="I778:I781" si="4836">(H778-H777)/H777</f>
        <v>0.2170912354</v>
      </c>
      <c r="J778" s="3">
        <v>1.4633168080030916E12</v>
      </c>
      <c r="K778" s="3">
        <v>3.0313013298193283</v>
      </c>
      <c r="L778" s="3">
        <v>-0.202671740806371</v>
      </c>
      <c r="M778" s="3">
        <f t="shared" si="7"/>
        <v>28.01172676</v>
      </c>
      <c r="N778" s="3" t="str">
        <f t="shared" si="8"/>
        <v>#NUM!</v>
      </c>
      <c r="O778" s="1">
        <v>1.0</v>
      </c>
      <c r="P778" s="1" t="s">
        <v>113</v>
      </c>
      <c r="Q778" s="1">
        <v>17.0</v>
      </c>
      <c r="R778" s="1" t="s">
        <v>157</v>
      </c>
      <c r="S778" s="1">
        <f t="shared" si="4612"/>
        <v>1</v>
      </c>
      <c r="T778" s="1">
        <f t="shared" si="10"/>
        <v>1</v>
      </c>
      <c r="U778" s="2">
        <v>39346.0</v>
      </c>
      <c r="V778" s="2">
        <v>43465.0</v>
      </c>
      <c r="W778" s="1">
        <v>4119.0</v>
      </c>
      <c r="X778" s="1">
        <v>8.323365694436081</v>
      </c>
      <c r="Y778" s="1">
        <v>1.0</v>
      </c>
      <c r="Z778" s="1">
        <v>946.9110000000001</v>
      </c>
      <c r="AA778" s="1">
        <v>536.1320000000001</v>
      </c>
      <c r="AB778" s="1">
        <v>4190.74</v>
      </c>
      <c r="AC778" s="1">
        <v>889.5310000000001</v>
      </c>
      <c r="AD778" s="1">
        <v>0.115</v>
      </c>
      <c r="AE778" s="1">
        <v>3301.094</v>
      </c>
      <c r="AF778" s="1">
        <v>0.291</v>
      </c>
      <c r="AG778" s="1">
        <f t="shared" ref="AG778:AL778" si="4830">LN(AA778)</f>
        <v>6.284380399</v>
      </c>
      <c r="AH778" s="1">
        <f t="shared" si="4830"/>
        <v>8.340632608</v>
      </c>
      <c r="AI778" s="1">
        <f t="shared" si="4830"/>
        <v>6.790694358</v>
      </c>
      <c r="AJ778" s="1">
        <f t="shared" si="4830"/>
        <v>-2.162823151</v>
      </c>
      <c r="AK778" s="1">
        <f t="shared" si="4830"/>
        <v>8.102009208</v>
      </c>
      <c r="AL778" s="1">
        <f t="shared" si="4830"/>
        <v>-1.234432012</v>
      </c>
      <c r="AM778" s="1">
        <f t="shared" si="12"/>
        <v>8.461018952</v>
      </c>
      <c r="AN778" s="1">
        <v>579.706</v>
      </c>
      <c r="AO778" s="1">
        <v>279.407</v>
      </c>
      <c r="AP778" s="1">
        <f t="shared" si="13"/>
        <v>14.99869366</v>
      </c>
      <c r="AQ778" s="1">
        <f t="shared" si="14"/>
        <v>0</v>
      </c>
      <c r="AR778" s="1">
        <v>859.113</v>
      </c>
      <c r="AS778" s="1">
        <v>3867.759</v>
      </c>
      <c r="AT778" s="1">
        <f t="shared" ref="AT778:AU778" si="4831">LN(AN778)</f>
        <v>6.362521078</v>
      </c>
      <c r="AU778" s="1">
        <f t="shared" si="4831"/>
        <v>5.6326695</v>
      </c>
      <c r="AV778" s="1">
        <f t="shared" ref="AV778:AW778" si="4832">LN(AR778)</f>
        <v>6.755900462</v>
      </c>
      <c r="AW778" s="1">
        <f t="shared" si="4832"/>
        <v>8.260430549</v>
      </c>
      <c r="AX778" s="1">
        <v>2559.747</v>
      </c>
      <c r="AY778" s="1">
        <v>1090.925</v>
      </c>
      <c r="AZ778" s="1"/>
      <c r="BA778" s="1">
        <v>1154.234</v>
      </c>
      <c r="BB778" s="1">
        <v>289.616</v>
      </c>
      <c r="BC778" s="1">
        <v>864.618</v>
      </c>
      <c r="BD778" s="1"/>
      <c r="BE778" s="1">
        <v>864.618</v>
      </c>
      <c r="BF778" s="1">
        <v>22.354000000000003</v>
      </c>
      <c r="BG778" s="1">
        <v>18.291999999999998</v>
      </c>
      <c r="BH778" s="1">
        <v>0.016</v>
      </c>
      <c r="BI778" s="1">
        <v>24.211000000000002</v>
      </c>
      <c r="BJ778" s="1">
        <f t="shared" ref="BJ778:BM778" si="4833">BF778*1</f>
        <v>22.354</v>
      </c>
      <c r="BK778" s="1">
        <f t="shared" si="4833"/>
        <v>18.292</v>
      </c>
      <c r="BL778" s="1">
        <f t="shared" si="4833"/>
        <v>0.016</v>
      </c>
      <c r="BM778" s="1">
        <f t="shared" si="4833"/>
        <v>24.211</v>
      </c>
      <c r="BN778" s="1">
        <f t="shared" si="18"/>
        <v>-24.195</v>
      </c>
      <c r="BO778" s="1">
        <v>0.5760000000000001</v>
      </c>
      <c r="BP778" s="1">
        <v>2.8779999999999997</v>
      </c>
      <c r="BQ778" s="1">
        <v>14.999</v>
      </c>
      <c r="BR778" s="1">
        <f t="shared" ref="BR778:BT778" si="4834">BO778*1</f>
        <v>0.576</v>
      </c>
      <c r="BS778" s="1">
        <f t="shared" si="4834"/>
        <v>2.878</v>
      </c>
      <c r="BT778" s="1">
        <f t="shared" si="4834"/>
        <v>14.999</v>
      </c>
      <c r="BU778" s="1">
        <v>11.815000000000001</v>
      </c>
      <c r="BV778" s="1">
        <v>14.988</v>
      </c>
      <c r="BW778" s="1">
        <v>104.930364</v>
      </c>
      <c r="BX778" s="1">
        <v>232.70427300000003</v>
      </c>
      <c r="BY778" s="1">
        <v>36.614726999999995</v>
      </c>
      <c r="BZ778" s="1">
        <v>429.715636</v>
      </c>
      <c r="CA778" s="1">
        <f t="shared" ref="CA778:CE778" si="4835">BV778*1</f>
        <v>14.988</v>
      </c>
      <c r="CB778" s="1">
        <f t="shared" si="4835"/>
        <v>104.930364</v>
      </c>
      <c r="CC778" s="1">
        <f t="shared" si="4835"/>
        <v>232.704273</v>
      </c>
      <c r="CD778" s="1">
        <f t="shared" si="4835"/>
        <v>36.614727</v>
      </c>
      <c r="CE778" s="1">
        <f t="shared" si="4835"/>
        <v>429.715636</v>
      </c>
      <c r="CF778" s="1">
        <v>5.0</v>
      </c>
      <c r="CG778" s="1">
        <f t="shared" si="21"/>
        <v>5</v>
      </c>
      <c r="CH778" s="1" t="s">
        <v>2184</v>
      </c>
      <c r="CI778" s="1" t="s">
        <v>2185</v>
      </c>
      <c r="CJ778" s="1" t="s">
        <v>160</v>
      </c>
      <c r="CK778" s="1" t="s">
        <v>160</v>
      </c>
      <c r="CL778" s="1">
        <v>0.0</v>
      </c>
      <c r="CM778" s="1" t="s">
        <v>2186</v>
      </c>
      <c r="CN778" s="1" t="s">
        <v>2187</v>
      </c>
      <c r="CO778" s="1" t="s">
        <v>2188</v>
      </c>
      <c r="CP778" s="1" t="s">
        <v>2189</v>
      </c>
      <c r="CQ778" s="1" t="s">
        <v>2190</v>
      </c>
      <c r="CR778" s="1" t="s">
        <v>1111</v>
      </c>
      <c r="CS778" s="1">
        <v>0.0</v>
      </c>
      <c r="CT778" s="1">
        <v>0.0</v>
      </c>
      <c r="CU778" s="1" t="s">
        <v>1404</v>
      </c>
      <c r="CV778" s="1" t="s">
        <v>2191</v>
      </c>
      <c r="CW778" s="1">
        <v>5.0</v>
      </c>
      <c r="CX778" s="1">
        <v>0.0</v>
      </c>
      <c r="CY778" s="1">
        <v>0.0</v>
      </c>
      <c r="CZ778" s="1" t="s">
        <v>2192</v>
      </c>
      <c r="DA778" s="1">
        <v>0.0</v>
      </c>
      <c r="DB778" s="1">
        <v>0.0</v>
      </c>
      <c r="DC778" s="1">
        <v>0.0</v>
      </c>
      <c r="DD778" s="1">
        <v>0.0</v>
      </c>
      <c r="DE778" s="1">
        <v>0.0</v>
      </c>
      <c r="DF778" s="1">
        <v>1.0</v>
      </c>
      <c r="DG778" s="1">
        <v>17.0</v>
      </c>
      <c r="DH778" s="1" t="s">
        <v>132</v>
      </c>
    </row>
    <row r="779" ht="15.75" customHeight="1">
      <c r="A779" s="1">
        <v>2017.0</v>
      </c>
      <c r="B779" s="1" t="s">
        <v>2181</v>
      </c>
      <c r="C779" s="1">
        <v>156.0</v>
      </c>
      <c r="D779" s="1">
        <v>0.0</v>
      </c>
      <c r="E779" s="1" t="s">
        <v>2182</v>
      </c>
      <c r="F779" s="1" t="s">
        <v>2183</v>
      </c>
      <c r="G779" s="1" t="s">
        <v>112</v>
      </c>
      <c r="H779" s="1">
        <v>4218.175</v>
      </c>
      <c r="I779" s="1">
        <f t="shared" si="4836"/>
        <v>-0.1076181035</v>
      </c>
      <c r="J779" s="3">
        <v>1.5068305993539272E12</v>
      </c>
      <c r="K779" s="3">
        <v>2.9736411905373075</v>
      </c>
      <c r="L779" s="3">
        <v>1.95608333333334</v>
      </c>
      <c r="M779" s="3">
        <f t="shared" si="7"/>
        <v>28.04102962</v>
      </c>
      <c r="N779" s="3">
        <f t="shared" si="8"/>
        <v>0.6709441747</v>
      </c>
      <c r="O779" s="1">
        <v>1.0</v>
      </c>
      <c r="P779" s="1" t="s">
        <v>113</v>
      </c>
      <c r="Q779" s="1">
        <v>17.0</v>
      </c>
      <c r="R779" s="1" t="s">
        <v>157</v>
      </c>
      <c r="S779" s="1">
        <f t="shared" si="4612"/>
        <v>1</v>
      </c>
      <c r="T779" s="1">
        <f t="shared" si="10"/>
        <v>1</v>
      </c>
      <c r="U779" s="2">
        <v>39346.0</v>
      </c>
      <c r="V779" s="2">
        <v>43100.0</v>
      </c>
      <c r="W779" s="1">
        <v>3754.0</v>
      </c>
      <c r="X779" s="1">
        <v>8.230577217146454</v>
      </c>
      <c r="Y779" s="1">
        <v>1.0</v>
      </c>
      <c r="Z779" s="1">
        <v>672.758</v>
      </c>
      <c r="AA779" s="1">
        <v>884.328</v>
      </c>
      <c r="AB779" s="1">
        <v>3333.847</v>
      </c>
      <c r="AC779" s="1">
        <v>873.201</v>
      </c>
      <c r="AD779" s="1">
        <v>1.5</v>
      </c>
      <c r="AE779" s="1">
        <v>2459.146</v>
      </c>
      <c r="AF779" s="1">
        <v>0.117</v>
      </c>
      <c r="AG779" s="1">
        <f t="shared" ref="AG779:AL779" si="4837">LN(AA779)</f>
        <v>6.784828035</v>
      </c>
      <c r="AH779" s="1">
        <f t="shared" si="4837"/>
        <v>8.111882171</v>
      </c>
      <c r="AI779" s="1">
        <f t="shared" si="4837"/>
        <v>6.77216577</v>
      </c>
      <c r="AJ779" s="1">
        <f t="shared" si="4837"/>
        <v>0.4054651081</v>
      </c>
      <c r="AK779" s="1">
        <f t="shared" si="4837"/>
        <v>7.807569414</v>
      </c>
      <c r="AL779" s="1">
        <f t="shared" si="4837"/>
        <v>-2.145581344</v>
      </c>
      <c r="AM779" s="1">
        <f t="shared" si="12"/>
        <v>8.347157849</v>
      </c>
      <c r="AN779" s="1">
        <v>634.854</v>
      </c>
      <c r="AO779" s="1">
        <v>356.62600000000003</v>
      </c>
      <c r="AP779" s="1">
        <f t="shared" si="13"/>
        <v>9.34830046</v>
      </c>
      <c r="AQ779" s="1">
        <f t="shared" si="14"/>
        <v>0</v>
      </c>
      <c r="AR779" s="1">
        <v>991.48</v>
      </c>
      <c r="AS779" s="1">
        <v>3226.695</v>
      </c>
      <c r="AT779" s="1">
        <f t="shared" ref="AT779:AU779" si="4838">LN(AN779)</f>
        <v>6.453395051</v>
      </c>
      <c r="AU779" s="1">
        <f t="shared" si="4838"/>
        <v>5.876687614</v>
      </c>
      <c r="AV779" s="1">
        <f t="shared" ref="AV779:AW779" si="4839">LN(AR779)</f>
        <v>6.899198776</v>
      </c>
      <c r="AW779" s="1">
        <f t="shared" si="4839"/>
        <v>8.079213673</v>
      </c>
      <c r="AX779" s="1">
        <v>2302.708</v>
      </c>
      <c r="AY779" s="1">
        <v>685.126</v>
      </c>
      <c r="AZ779" s="1">
        <v>6.203</v>
      </c>
      <c r="BA779" s="1">
        <v>736.417</v>
      </c>
      <c r="BB779" s="1">
        <v>177.481</v>
      </c>
      <c r="BC779" s="1">
        <v>558.936</v>
      </c>
      <c r="BD779" s="1"/>
      <c r="BE779" s="1">
        <v>558.936</v>
      </c>
      <c r="BF779" s="1">
        <v>17.322</v>
      </c>
      <c r="BG779" s="1">
        <v>13.251</v>
      </c>
      <c r="BH779" s="1">
        <v>0.23500000000000001</v>
      </c>
      <c r="BI779" s="1">
        <v>33.968</v>
      </c>
      <c r="BJ779" s="1">
        <f t="shared" ref="BJ779:BM779" si="4840">BF779*1</f>
        <v>17.322</v>
      </c>
      <c r="BK779" s="1">
        <f t="shared" si="4840"/>
        <v>13.251</v>
      </c>
      <c r="BL779" s="1">
        <f t="shared" si="4840"/>
        <v>0.235</v>
      </c>
      <c r="BM779" s="1">
        <f t="shared" si="4840"/>
        <v>33.968</v>
      </c>
      <c r="BN779" s="1">
        <f t="shared" si="18"/>
        <v>-33.733</v>
      </c>
      <c r="BO779" s="1">
        <v>0.596</v>
      </c>
      <c r="BP779" s="1">
        <v>2.637</v>
      </c>
      <c r="BQ779" s="1">
        <v>9.347999999999999</v>
      </c>
      <c r="BR779" s="1">
        <f t="shared" ref="BR779:BT779" si="4841">BO779*1</f>
        <v>0.596</v>
      </c>
      <c r="BS779" s="1">
        <f t="shared" si="4841"/>
        <v>2.637</v>
      </c>
      <c r="BT779" s="1">
        <f t="shared" si="4841"/>
        <v>9.348</v>
      </c>
      <c r="BU779" s="1">
        <v>6.9</v>
      </c>
      <c r="BV779" s="1">
        <v>19.675</v>
      </c>
      <c r="BW779" s="1">
        <v>61.368083</v>
      </c>
      <c r="BX779" s="1">
        <v>191.89233299999998</v>
      </c>
      <c r="BY779" s="1">
        <v>37.274417</v>
      </c>
      <c r="BZ779" s="1">
        <v>351.5145830000001</v>
      </c>
      <c r="CA779" s="1">
        <f t="shared" ref="CA779:CE779" si="4842">BV779*1</f>
        <v>19.675</v>
      </c>
      <c r="CB779" s="1">
        <f t="shared" si="4842"/>
        <v>61.368083</v>
      </c>
      <c r="CC779" s="1">
        <f t="shared" si="4842"/>
        <v>191.892333</v>
      </c>
      <c r="CD779" s="1">
        <f t="shared" si="4842"/>
        <v>37.274417</v>
      </c>
      <c r="CE779" s="1">
        <f t="shared" si="4842"/>
        <v>351.514583</v>
      </c>
      <c r="CF779" s="1">
        <v>5.0</v>
      </c>
      <c r="CG779" s="1">
        <f t="shared" si="21"/>
        <v>5</v>
      </c>
      <c r="CH779" s="1" t="s">
        <v>2184</v>
      </c>
      <c r="CI779" s="1" t="s">
        <v>2185</v>
      </c>
      <c r="CJ779" s="1" t="s">
        <v>160</v>
      </c>
      <c r="CK779" s="1" t="s">
        <v>160</v>
      </c>
      <c r="CL779" s="1">
        <v>0.0</v>
      </c>
      <c r="CM779" s="1" t="s">
        <v>2186</v>
      </c>
      <c r="CN779" s="1" t="s">
        <v>2187</v>
      </c>
      <c r="CO779" s="1" t="s">
        <v>2188</v>
      </c>
      <c r="CP779" s="1" t="s">
        <v>2189</v>
      </c>
      <c r="CQ779" s="1" t="s">
        <v>2190</v>
      </c>
      <c r="CR779" s="1" t="s">
        <v>1111</v>
      </c>
      <c r="CS779" s="1">
        <v>0.0</v>
      </c>
      <c r="CT779" s="1">
        <v>0.0</v>
      </c>
      <c r="CU779" s="1" t="s">
        <v>1404</v>
      </c>
      <c r="CV779" s="1" t="s">
        <v>2191</v>
      </c>
      <c r="CW779" s="1">
        <v>5.0</v>
      </c>
      <c r="CX779" s="1">
        <v>0.0</v>
      </c>
      <c r="CY779" s="1">
        <v>0.0</v>
      </c>
      <c r="CZ779" s="1" t="s">
        <v>2192</v>
      </c>
      <c r="DA779" s="1">
        <v>0.0</v>
      </c>
      <c r="DB779" s="1">
        <v>0.0</v>
      </c>
      <c r="DC779" s="1">
        <v>0.0</v>
      </c>
      <c r="DD779" s="1">
        <v>0.0</v>
      </c>
      <c r="DE779" s="1">
        <v>0.0</v>
      </c>
      <c r="DF779" s="1">
        <v>1.0</v>
      </c>
      <c r="DG779" s="1">
        <v>17.0</v>
      </c>
      <c r="DH779" s="1" t="s">
        <v>132</v>
      </c>
    </row>
    <row r="780" ht="15.75" customHeight="1">
      <c r="A780" s="1">
        <v>2018.0</v>
      </c>
      <c r="B780" s="1" t="s">
        <v>2181</v>
      </c>
      <c r="C780" s="1">
        <v>156.0</v>
      </c>
      <c r="D780" s="1">
        <v>0.0</v>
      </c>
      <c r="E780" s="1" t="s">
        <v>2182</v>
      </c>
      <c r="F780" s="1" t="s">
        <v>2183</v>
      </c>
      <c r="G780" s="1" t="s">
        <v>112</v>
      </c>
      <c r="H780" s="1">
        <v>5084.781</v>
      </c>
      <c r="I780" s="1">
        <f t="shared" si="4836"/>
        <v>0.20544572</v>
      </c>
      <c r="J780" s="3">
        <v>1.5434472933205764E12</v>
      </c>
      <c r="K780" s="3">
        <v>2.4300471454687056</v>
      </c>
      <c r="L780" s="3">
        <v>1.67506761489627</v>
      </c>
      <c r="M780" s="3">
        <f t="shared" si="7"/>
        <v>28.06503953</v>
      </c>
      <c r="N780" s="3">
        <f t="shared" si="8"/>
        <v>0.5158535316</v>
      </c>
      <c r="O780" s="1">
        <v>1.0</v>
      </c>
      <c r="P780" s="1" t="s">
        <v>113</v>
      </c>
      <c r="Q780" s="1">
        <v>17.0</v>
      </c>
      <c r="R780" s="1" t="s">
        <v>157</v>
      </c>
      <c r="S780" s="1">
        <f t="shared" si="4612"/>
        <v>1</v>
      </c>
      <c r="T780" s="1">
        <f t="shared" si="10"/>
        <v>1</v>
      </c>
      <c r="U780" s="2">
        <v>39346.0</v>
      </c>
      <c r="V780" s="2">
        <v>42735.0</v>
      </c>
      <c r="W780" s="1">
        <v>3389.0</v>
      </c>
      <c r="X780" s="1">
        <v>8.128290171607052</v>
      </c>
      <c r="Y780" s="1">
        <v>1.0</v>
      </c>
      <c r="Z780" s="1">
        <v>940.533</v>
      </c>
      <c r="AA780" s="1">
        <v>711.355</v>
      </c>
      <c r="AB780" s="1">
        <v>4373.426</v>
      </c>
      <c r="AC780" s="1">
        <v>983.4490000000001</v>
      </c>
      <c r="AD780" s="1">
        <v>0.0</v>
      </c>
      <c r="AE780" s="1">
        <v>3389.977</v>
      </c>
      <c r="AF780" s="1">
        <v>0.384</v>
      </c>
      <c r="AG780" s="1">
        <f t="shared" ref="AG780:AL780" si="4843">LN(AA780)</f>
        <v>6.567171602</v>
      </c>
      <c r="AH780" s="1">
        <f t="shared" si="4843"/>
        <v>8.383301963</v>
      </c>
      <c r="AI780" s="1">
        <f t="shared" si="4843"/>
        <v>6.891065781</v>
      </c>
      <c r="AJ780" s="1" t="str">
        <f t="shared" si="4843"/>
        <v>#NUM!</v>
      </c>
      <c r="AK780" s="1">
        <f t="shared" si="4843"/>
        <v>8.128578416</v>
      </c>
      <c r="AL780" s="1">
        <f t="shared" si="4843"/>
        <v>-0.9571127264</v>
      </c>
      <c r="AM780" s="1">
        <f t="shared" si="12"/>
        <v>8.53400724</v>
      </c>
      <c r="AN780" s="1">
        <v>1047.786</v>
      </c>
      <c r="AO780" s="1">
        <v>506.608</v>
      </c>
      <c r="AP780" s="1">
        <f t="shared" si="13"/>
        <v>8.632761425</v>
      </c>
      <c r="AQ780" s="1">
        <f t="shared" si="14"/>
        <v>0</v>
      </c>
      <c r="AR780" s="1">
        <v>1554.394</v>
      </c>
      <c r="AS780" s="1">
        <v>3530.3869999999997</v>
      </c>
      <c r="AT780" s="1">
        <f t="shared" ref="AT780:AU780" si="4844">LN(AN780)</f>
        <v>6.954434646</v>
      </c>
      <c r="AU780" s="1">
        <f t="shared" si="4844"/>
        <v>6.227737529</v>
      </c>
      <c r="AV780" s="1">
        <f t="shared" ref="AV780:AW780" si="4845">LN(AR780)</f>
        <v>7.348841038</v>
      </c>
      <c r="AW780" s="1">
        <f t="shared" si="4845"/>
        <v>8.169162776</v>
      </c>
      <c r="AX780" s="1">
        <v>2707.5190000000002</v>
      </c>
      <c r="AY780" s="1">
        <v>981.2760000000001</v>
      </c>
      <c r="AZ780" s="1">
        <v>39.956</v>
      </c>
      <c r="BA780" s="1">
        <v>987.541</v>
      </c>
      <c r="BB780" s="1">
        <v>183.84900000000002</v>
      </c>
      <c r="BC780" s="1">
        <v>803.692</v>
      </c>
      <c r="BD780" s="1"/>
      <c r="BE780" s="1">
        <v>803.692</v>
      </c>
      <c r="BF780" s="1">
        <v>22.764999999999997</v>
      </c>
      <c r="BG780" s="1">
        <v>15.806000000000001</v>
      </c>
      <c r="BH780" s="1">
        <v>0.0</v>
      </c>
      <c r="BI780" s="1">
        <v>29.683</v>
      </c>
      <c r="BJ780" s="1">
        <f t="shared" ref="BJ780:BM780" si="4846">BF780*1</f>
        <v>22.765</v>
      </c>
      <c r="BK780" s="1">
        <f t="shared" si="4846"/>
        <v>15.806</v>
      </c>
      <c r="BL780" s="1">
        <f t="shared" si="4846"/>
        <v>0</v>
      </c>
      <c r="BM780" s="1">
        <f t="shared" si="4846"/>
        <v>29.683</v>
      </c>
      <c r="BN780" s="1">
        <f t="shared" si="18"/>
        <v>-29.683</v>
      </c>
      <c r="BO780" s="1">
        <v>0.591</v>
      </c>
      <c r="BP780" s="1">
        <v>2.753</v>
      </c>
      <c r="BQ780" s="1">
        <v>8.633</v>
      </c>
      <c r="BR780" s="1">
        <f t="shared" ref="BR780:BT780" si="4847">BO780*1</f>
        <v>0.591</v>
      </c>
      <c r="BS780" s="1">
        <f t="shared" si="4847"/>
        <v>2.753</v>
      </c>
      <c r="BT780" s="1">
        <f t="shared" si="4847"/>
        <v>8.633</v>
      </c>
      <c r="BU780" s="1">
        <v>6.691999999999999</v>
      </c>
      <c r="BV780" s="1">
        <v>32.469</v>
      </c>
      <c r="BW780" s="1">
        <v>61.721313</v>
      </c>
      <c r="BX780" s="1">
        <v>169.21993799999998</v>
      </c>
      <c r="BY780" s="1">
        <v>32.502625</v>
      </c>
      <c r="BZ780" s="1">
        <v>317.79881300000005</v>
      </c>
      <c r="CA780" s="1">
        <f t="shared" ref="CA780:CE780" si="4848">BV780*1</f>
        <v>32.469</v>
      </c>
      <c r="CB780" s="1">
        <f t="shared" si="4848"/>
        <v>61.721313</v>
      </c>
      <c r="CC780" s="1">
        <f t="shared" si="4848"/>
        <v>169.219938</v>
      </c>
      <c r="CD780" s="1">
        <f t="shared" si="4848"/>
        <v>32.502625</v>
      </c>
      <c r="CE780" s="1">
        <f t="shared" si="4848"/>
        <v>317.798813</v>
      </c>
      <c r="CF780" s="1">
        <v>5.0</v>
      </c>
      <c r="CG780" s="1">
        <f t="shared" si="21"/>
        <v>5</v>
      </c>
      <c r="CH780" s="1" t="s">
        <v>2184</v>
      </c>
      <c r="CI780" s="1" t="s">
        <v>2185</v>
      </c>
      <c r="CJ780" s="1" t="s">
        <v>160</v>
      </c>
      <c r="CK780" s="1" t="s">
        <v>160</v>
      </c>
      <c r="CL780" s="1">
        <v>0.0</v>
      </c>
      <c r="CM780" s="1" t="s">
        <v>2186</v>
      </c>
      <c r="CN780" s="1" t="s">
        <v>2187</v>
      </c>
      <c r="CO780" s="1" t="s">
        <v>2188</v>
      </c>
      <c r="CP780" s="1" t="s">
        <v>2189</v>
      </c>
      <c r="CQ780" s="1" t="s">
        <v>2190</v>
      </c>
      <c r="CR780" s="1" t="s">
        <v>1111</v>
      </c>
      <c r="CS780" s="1">
        <v>0.0</v>
      </c>
      <c r="CT780" s="1">
        <v>0.0</v>
      </c>
      <c r="CU780" s="1" t="s">
        <v>1404</v>
      </c>
      <c r="CV780" s="1" t="s">
        <v>2191</v>
      </c>
      <c r="CW780" s="1">
        <v>5.0</v>
      </c>
      <c r="CX780" s="1">
        <v>0.0</v>
      </c>
      <c r="CY780" s="1">
        <v>0.0</v>
      </c>
      <c r="CZ780" s="1" t="s">
        <v>2192</v>
      </c>
      <c r="DA780" s="1">
        <v>0.0</v>
      </c>
      <c r="DB780" s="1">
        <v>0.0</v>
      </c>
      <c r="DC780" s="1">
        <v>0.0</v>
      </c>
      <c r="DD780" s="1">
        <v>0.0</v>
      </c>
      <c r="DE780" s="1">
        <v>0.0</v>
      </c>
      <c r="DF780" s="1">
        <v>1.0</v>
      </c>
      <c r="DG780" s="1">
        <v>17.0</v>
      </c>
      <c r="DH780" s="1" t="s">
        <v>132</v>
      </c>
    </row>
    <row r="781" ht="15.75" customHeight="1">
      <c r="A781" s="1">
        <v>2019.0</v>
      </c>
      <c r="B781" s="1" t="s">
        <v>2181</v>
      </c>
      <c r="C781" s="1">
        <v>156.0</v>
      </c>
      <c r="D781" s="1">
        <v>0.0</v>
      </c>
      <c r="E781" s="1" t="s">
        <v>2182</v>
      </c>
      <c r="F781" s="1" t="s">
        <v>2183</v>
      </c>
      <c r="G781" s="1" t="s">
        <v>112</v>
      </c>
      <c r="H781" s="1">
        <v>5712.425</v>
      </c>
      <c r="I781" s="1">
        <f t="shared" si="4836"/>
        <v>0.1234357979</v>
      </c>
      <c r="J781" s="3">
        <v>1.5735464740892888E12</v>
      </c>
      <c r="K781" s="3">
        <v>1.950126894450463</v>
      </c>
      <c r="L781" s="3">
        <v>0.699536241717015</v>
      </c>
      <c r="M781" s="3">
        <f t="shared" si="7"/>
        <v>28.08435309</v>
      </c>
      <c r="N781" s="3">
        <f t="shared" si="8"/>
        <v>-0.3573376753</v>
      </c>
      <c r="O781" s="1">
        <v>1.0</v>
      </c>
      <c r="P781" s="1" t="s">
        <v>113</v>
      </c>
      <c r="Q781" s="1">
        <v>17.0</v>
      </c>
      <c r="R781" s="1" t="s">
        <v>157</v>
      </c>
      <c r="S781" s="1">
        <f t="shared" si="4612"/>
        <v>1</v>
      </c>
      <c r="T781" s="1">
        <f t="shared" si="10"/>
        <v>1</v>
      </c>
      <c r="U781" s="2">
        <v>39346.0</v>
      </c>
      <c r="V781" s="2">
        <v>42369.0</v>
      </c>
      <c r="W781" s="1">
        <v>3023.0</v>
      </c>
      <c r="X781" s="1">
        <v>8.014004994779459</v>
      </c>
      <c r="Y781" s="1">
        <v>1.0</v>
      </c>
      <c r="Z781" s="1">
        <v>1260.221</v>
      </c>
      <c r="AA781" s="1">
        <v>990.2660000000001</v>
      </c>
      <c r="AB781" s="1">
        <v>4722.159</v>
      </c>
      <c r="AC781" s="1">
        <v>1084.142</v>
      </c>
      <c r="AD781" s="1">
        <v>64.808</v>
      </c>
      <c r="AE781" s="1">
        <v>3573.2090000000003</v>
      </c>
      <c r="AF781" s="1">
        <v>7.329</v>
      </c>
      <c r="AG781" s="1">
        <f t="shared" ref="AG781:AL781" si="4849">LN(AA781)</f>
        <v>6.897973594</v>
      </c>
      <c r="AH781" s="1">
        <f t="shared" si="4849"/>
        <v>8.460021389</v>
      </c>
      <c r="AI781" s="1">
        <f t="shared" si="4849"/>
        <v>6.98854417</v>
      </c>
      <c r="AJ781" s="1">
        <f t="shared" si="4849"/>
        <v>4.171429053</v>
      </c>
      <c r="AK781" s="1">
        <f t="shared" si="4849"/>
        <v>8.181219351</v>
      </c>
      <c r="AL781" s="1">
        <f t="shared" si="4849"/>
        <v>1.991839081</v>
      </c>
      <c r="AM781" s="1">
        <f t="shared" si="12"/>
        <v>8.650398906</v>
      </c>
      <c r="AN781" s="1">
        <v>923.374</v>
      </c>
      <c r="AO781" s="1">
        <v>474.106</v>
      </c>
      <c r="AP781" s="1">
        <f t="shared" si="13"/>
        <v>9.960133388</v>
      </c>
      <c r="AQ781" s="1">
        <f t="shared" si="14"/>
        <v>0</v>
      </c>
      <c r="AR781" s="1">
        <v>1397.48</v>
      </c>
      <c r="AS781" s="1">
        <v>4314.945</v>
      </c>
      <c r="AT781" s="1">
        <f t="shared" ref="AT781:AU781" si="4850">LN(AN781)</f>
        <v>6.828034353</v>
      </c>
      <c r="AU781" s="1">
        <f t="shared" si="4850"/>
        <v>6.161430925</v>
      </c>
      <c r="AV781" s="1">
        <f t="shared" ref="AV781:AW781" si="4851">LN(AR781)</f>
        <v>7.242425894</v>
      </c>
      <c r="AW781" s="1">
        <f t="shared" si="4851"/>
        <v>8.369839857</v>
      </c>
      <c r="AX781" s="1">
        <v>2836.42</v>
      </c>
      <c r="AY781" s="1">
        <v>1391.6970000000001</v>
      </c>
      <c r="AZ781" s="1">
        <v>22.364</v>
      </c>
      <c r="BA781" s="1">
        <v>1426.805</v>
      </c>
      <c r="BB781" s="1">
        <v>283.684</v>
      </c>
      <c r="BC781" s="1">
        <v>1143.121</v>
      </c>
      <c r="BD781" s="1"/>
      <c r="BE781" s="1">
        <v>1143.121</v>
      </c>
      <c r="BF781" s="1">
        <v>26.491999999999997</v>
      </c>
      <c r="BG781" s="1">
        <v>20.011000000000003</v>
      </c>
      <c r="BH781" s="1">
        <v>8.225</v>
      </c>
      <c r="BI781" s="1">
        <v>24.816000000000003</v>
      </c>
      <c r="BJ781" s="1">
        <f t="shared" ref="BJ781:BM781" si="4852">BF781*1</f>
        <v>26.492</v>
      </c>
      <c r="BK781" s="1">
        <f t="shared" si="4852"/>
        <v>20.011</v>
      </c>
      <c r="BL781" s="1">
        <f t="shared" si="4852"/>
        <v>8.225</v>
      </c>
      <c r="BM781" s="1">
        <f t="shared" si="4852"/>
        <v>24.816</v>
      </c>
      <c r="BN781" s="1">
        <f t="shared" si="18"/>
        <v>-16.591</v>
      </c>
      <c r="BO781" s="1">
        <v>0.541</v>
      </c>
      <c r="BP781" s="1">
        <v>2.6159999999999997</v>
      </c>
      <c r="BQ781" s="1">
        <v>9.96</v>
      </c>
      <c r="BR781" s="1">
        <f t="shared" ref="BR781:BT781" si="4853">BO781*1</f>
        <v>0.541</v>
      </c>
      <c r="BS781" s="1">
        <f t="shared" si="4853"/>
        <v>2.616</v>
      </c>
      <c r="BT781" s="1">
        <f t="shared" si="4853"/>
        <v>9.96</v>
      </c>
      <c r="BU781" s="1">
        <v>7.673</v>
      </c>
      <c r="BV781" s="1">
        <v>23.7</v>
      </c>
      <c r="BW781" s="1">
        <v>83.929706</v>
      </c>
      <c r="BX781" s="1">
        <v>166.84823500000002</v>
      </c>
      <c r="BY781" s="1">
        <v>33.27847</v>
      </c>
      <c r="BZ781" s="1">
        <v>336.02500000000003</v>
      </c>
      <c r="CA781" s="1">
        <f t="shared" ref="CA781:CE781" si="4854">BV781*1</f>
        <v>23.7</v>
      </c>
      <c r="CB781" s="1">
        <f t="shared" si="4854"/>
        <v>83.929706</v>
      </c>
      <c r="CC781" s="1">
        <f t="shared" si="4854"/>
        <v>166.848235</v>
      </c>
      <c r="CD781" s="1">
        <f t="shared" si="4854"/>
        <v>33.27847</v>
      </c>
      <c r="CE781" s="1">
        <f t="shared" si="4854"/>
        <v>336.025</v>
      </c>
      <c r="CF781" s="1">
        <v>5.0</v>
      </c>
      <c r="CG781" s="1">
        <f t="shared" si="21"/>
        <v>5</v>
      </c>
      <c r="CH781" s="1" t="s">
        <v>2184</v>
      </c>
      <c r="CI781" s="1" t="s">
        <v>2185</v>
      </c>
      <c r="CJ781" s="1" t="s">
        <v>160</v>
      </c>
      <c r="CK781" s="1" t="s">
        <v>160</v>
      </c>
      <c r="CL781" s="1">
        <v>0.0</v>
      </c>
      <c r="CM781" s="1" t="s">
        <v>2186</v>
      </c>
      <c r="CN781" s="1" t="s">
        <v>2187</v>
      </c>
      <c r="CO781" s="1" t="s">
        <v>2188</v>
      </c>
      <c r="CP781" s="1" t="s">
        <v>2189</v>
      </c>
      <c r="CQ781" s="1" t="s">
        <v>2190</v>
      </c>
      <c r="CR781" s="1" t="s">
        <v>1111</v>
      </c>
      <c r="CS781" s="1">
        <v>0.0</v>
      </c>
      <c r="CT781" s="1">
        <v>0.0</v>
      </c>
      <c r="CU781" s="1" t="s">
        <v>1404</v>
      </c>
      <c r="CV781" s="1" t="s">
        <v>2191</v>
      </c>
      <c r="CW781" s="1">
        <v>5.0</v>
      </c>
      <c r="CX781" s="1">
        <v>0.0</v>
      </c>
      <c r="CY781" s="1">
        <v>0.0</v>
      </c>
      <c r="CZ781" s="1" t="s">
        <v>2192</v>
      </c>
      <c r="DA781" s="1">
        <v>0.0</v>
      </c>
      <c r="DB781" s="1">
        <v>0.0</v>
      </c>
      <c r="DC781" s="1">
        <v>0.0</v>
      </c>
      <c r="DD781" s="1">
        <v>0.0</v>
      </c>
      <c r="DE781" s="1">
        <v>0.0</v>
      </c>
      <c r="DF781" s="1">
        <v>1.0</v>
      </c>
      <c r="DG781" s="1">
        <v>17.0</v>
      </c>
      <c r="DH781" s="1" t="s">
        <v>132</v>
      </c>
    </row>
    <row r="782" ht="15.75" customHeight="1">
      <c r="A782" s="1">
        <v>2015.0</v>
      </c>
      <c r="B782" s="1" t="s">
        <v>2193</v>
      </c>
      <c r="C782" s="1">
        <v>157.0</v>
      </c>
      <c r="D782" s="1">
        <v>0.0</v>
      </c>
      <c r="E782" s="1" t="s">
        <v>2194</v>
      </c>
      <c r="F782" s="1" t="s">
        <v>2195</v>
      </c>
      <c r="G782" s="1" t="s">
        <v>112</v>
      </c>
      <c r="H782" s="1">
        <v>3516.25825</v>
      </c>
      <c r="I782" s="1"/>
      <c r="J782" s="3">
        <v>1.420264316878601E12</v>
      </c>
      <c r="K782" s="3">
        <v>3.8351726603384577</v>
      </c>
      <c r="L782" s="3">
        <v>-0.500461321406559</v>
      </c>
      <c r="M782" s="3">
        <f t="shared" si="7"/>
        <v>27.98186411</v>
      </c>
      <c r="N782" s="3" t="str">
        <f t="shared" si="8"/>
        <v>#NUM!</v>
      </c>
      <c r="O782" s="1">
        <v>1.0</v>
      </c>
      <c r="P782" s="1" t="s">
        <v>113</v>
      </c>
      <c r="Q782" s="1">
        <v>30.0</v>
      </c>
      <c r="R782" s="1" t="s">
        <v>157</v>
      </c>
      <c r="S782" s="1">
        <f t="shared" si="4612"/>
        <v>1</v>
      </c>
      <c r="T782" s="1">
        <f t="shared" si="10"/>
        <v>1</v>
      </c>
      <c r="U782" s="2">
        <v>33513.0</v>
      </c>
      <c r="V782" s="2">
        <v>43830.0</v>
      </c>
      <c r="W782" s="1">
        <v>10317.0</v>
      </c>
      <c r="X782" s="1">
        <v>9.241548299100376</v>
      </c>
      <c r="Y782" s="1">
        <v>2.0</v>
      </c>
      <c r="Z782" s="1">
        <v>317.49617</v>
      </c>
      <c r="AA782" s="1">
        <v>2520.66094</v>
      </c>
      <c r="AB782" s="1">
        <v>995.5973100000001</v>
      </c>
      <c r="AC782" s="1">
        <v>58.439930000000004</v>
      </c>
      <c r="AD782" s="1">
        <v>730.69171</v>
      </c>
      <c r="AE782" s="1">
        <v>206.465669</v>
      </c>
      <c r="AF782" s="1">
        <v>202.95382999999998</v>
      </c>
      <c r="AG782" s="1">
        <f t="shared" ref="AG782:AL782" si="4855">LN(AA782)</f>
        <v>7.832276424</v>
      </c>
      <c r="AH782" s="1">
        <f t="shared" si="4855"/>
        <v>6.903342869</v>
      </c>
      <c r="AI782" s="1">
        <f t="shared" si="4855"/>
        <v>4.067999389</v>
      </c>
      <c r="AJ782" s="1">
        <f t="shared" si="4855"/>
        <v>6.593991633</v>
      </c>
      <c r="AK782" s="1">
        <f t="shared" si="4855"/>
        <v>5.330134147</v>
      </c>
      <c r="AL782" s="1">
        <f t="shared" si="4855"/>
        <v>5.312978515</v>
      </c>
      <c r="AM782" s="1">
        <f t="shared" si="12"/>
        <v>8.165152706</v>
      </c>
      <c r="AN782" s="1">
        <v>1399.52752</v>
      </c>
      <c r="AO782" s="1">
        <v>272.1689</v>
      </c>
      <c r="AP782" s="1">
        <f t="shared" si="13"/>
        <v>3.658012763</v>
      </c>
      <c r="AQ782" s="1">
        <f t="shared" si="14"/>
        <v>0</v>
      </c>
      <c r="AR782" s="1">
        <v>1671.6964200000002</v>
      </c>
      <c r="AS782" s="1">
        <v>1844.5618299999996</v>
      </c>
      <c r="AT782" s="1">
        <f t="shared" ref="AT782:AU782" si="4856">LN(AN782)</f>
        <v>7.243889973</v>
      </c>
      <c r="AU782" s="1">
        <f t="shared" si="4856"/>
        <v>5.606422829</v>
      </c>
      <c r="AV782" s="1">
        <f t="shared" ref="AV782:AW782" si="4857">LN(AR782)</f>
        <v>7.42159421</v>
      </c>
      <c r="AW782" s="1">
        <f t="shared" si="4857"/>
        <v>7.519997038</v>
      </c>
      <c r="AX782" s="1">
        <v>1850.88895</v>
      </c>
      <c r="AY782" s="1">
        <v>266.0314900000001</v>
      </c>
      <c r="AZ782" s="1">
        <v>20.0991</v>
      </c>
      <c r="BA782" s="1">
        <v>247.65355</v>
      </c>
      <c r="BB782" s="1">
        <v>62.371629999999996</v>
      </c>
      <c r="BC782" s="1">
        <v>185.28191999999999</v>
      </c>
      <c r="BD782" s="1"/>
      <c r="BE782" s="1">
        <v>185.28191999999999</v>
      </c>
      <c r="BF782" s="1">
        <v>10.045</v>
      </c>
      <c r="BG782" s="1">
        <v>5.269</v>
      </c>
      <c r="BH782" s="1">
        <v>142.12</v>
      </c>
      <c r="BI782" s="1">
        <v>1.956</v>
      </c>
      <c r="BJ782" s="1">
        <f t="shared" ref="BJ782:BM782" si="4858">BF782*1</f>
        <v>10.045</v>
      </c>
      <c r="BK782" s="1">
        <f t="shared" si="4858"/>
        <v>5.269</v>
      </c>
      <c r="BL782" s="1">
        <f t="shared" si="4858"/>
        <v>142.12</v>
      </c>
      <c r="BM782" s="1">
        <f t="shared" si="4858"/>
        <v>1.956</v>
      </c>
      <c r="BN782" s="1">
        <f t="shared" si="18"/>
        <v>140.164</v>
      </c>
      <c r="BO782" s="1">
        <v>0.5710000000000001</v>
      </c>
      <c r="BP782" s="1">
        <v>31.672</v>
      </c>
      <c r="BQ782" s="1">
        <v>3.658</v>
      </c>
      <c r="BR782" s="1">
        <f t="shared" ref="BR782:BT782" si="4859">BO782*1</f>
        <v>0.571</v>
      </c>
      <c r="BS782" s="1">
        <f t="shared" si="4859"/>
        <v>31.672</v>
      </c>
      <c r="BT782" s="1">
        <f t="shared" si="4859"/>
        <v>3.658</v>
      </c>
      <c r="BU782" s="1">
        <v>3.443</v>
      </c>
      <c r="BV782" s="1">
        <v>75.87299999999999</v>
      </c>
      <c r="BW782" s="1">
        <v>9.906142000000003</v>
      </c>
      <c r="BX782" s="1">
        <v>74.03555800000001</v>
      </c>
      <c r="BY782" s="1">
        <v>24.718196</v>
      </c>
      <c r="BZ782" s="1">
        <v>140.65033</v>
      </c>
      <c r="CA782" s="1">
        <f t="shared" ref="CA782:CE782" si="4860">BV782*1</f>
        <v>75.873</v>
      </c>
      <c r="CB782" s="1">
        <f t="shared" si="4860"/>
        <v>9.906142</v>
      </c>
      <c r="CC782" s="1">
        <f t="shared" si="4860"/>
        <v>74.035558</v>
      </c>
      <c r="CD782" s="1">
        <f t="shared" si="4860"/>
        <v>24.718196</v>
      </c>
      <c r="CE782" s="1">
        <f t="shared" si="4860"/>
        <v>140.65033</v>
      </c>
      <c r="CF782" s="1">
        <v>3.0</v>
      </c>
      <c r="CG782" s="1">
        <f t="shared" si="21"/>
        <v>3</v>
      </c>
      <c r="CH782" s="1" t="s">
        <v>2196</v>
      </c>
      <c r="CI782" s="1" t="s">
        <v>2197</v>
      </c>
      <c r="CJ782" s="1" t="s">
        <v>139</v>
      </c>
      <c r="CK782" s="1" t="s">
        <v>140</v>
      </c>
      <c r="CL782" s="1">
        <v>0.0</v>
      </c>
      <c r="CM782" s="1" t="s">
        <v>2198</v>
      </c>
      <c r="CN782" s="1" t="s">
        <v>2199</v>
      </c>
      <c r="CO782" s="1" t="s">
        <v>2200</v>
      </c>
      <c r="CP782" s="1" t="s">
        <v>2201</v>
      </c>
      <c r="CQ782" s="1" t="s">
        <v>2202</v>
      </c>
      <c r="CR782" s="1" t="s">
        <v>453</v>
      </c>
      <c r="CS782" s="1">
        <v>0.0</v>
      </c>
      <c r="CT782" s="1">
        <v>0.0</v>
      </c>
      <c r="CU782" s="1" t="s">
        <v>2203</v>
      </c>
      <c r="CV782" s="1" t="s">
        <v>2204</v>
      </c>
      <c r="CW782" s="1">
        <v>4.0</v>
      </c>
      <c r="CX782" s="1">
        <v>0.0</v>
      </c>
      <c r="CY782" s="1">
        <v>0.0</v>
      </c>
      <c r="CZ782" s="1" t="s">
        <v>2205</v>
      </c>
      <c r="DA782" s="1">
        <v>0.0</v>
      </c>
      <c r="DB782" s="1">
        <v>0.0</v>
      </c>
      <c r="DC782" s="1">
        <v>0.0</v>
      </c>
      <c r="DD782" s="1">
        <v>0.0</v>
      </c>
      <c r="DE782" s="1">
        <v>0.0</v>
      </c>
      <c r="DF782" s="1">
        <v>2.0</v>
      </c>
      <c r="DG782" s="1">
        <v>30.0</v>
      </c>
      <c r="DH782" s="1" t="s">
        <v>153</v>
      </c>
    </row>
    <row r="783" ht="15.75" customHeight="1">
      <c r="A783" s="1">
        <v>2016.0</v>
      </c>
      <c r="B783" s="1" t="s">
        <v>2193</v>
      </c>
      <c r="C783" s="1">
        <v>157.0</v>
      </c>
      <c r="D783" s="1">
        <v>0.0</v>
      </c>
      <c r="E783" s="1" t="s">
        <v>2194</v>
      </c>
      <c r="F783" s="1" t="s">
        <v>2195</v>
      </c>
      <c r="G783" s="1" t="s">
        <v>112</v>
      </c>
      <c r="H783" s="1">
        <v>3231.1963</v>
      </c>
      <c r="I783" s="1">
        <f t="shared" ref="I783:I786" si="4867">(H783-H782)/H782</f>
        <v>-0.08106968537</v>
      </c>
      <c r="J783" s="3">
        <v>1.4633168080030916E12</v>
      </c>
      <c r="K783" s="3">
        <v>3.0313013298193283</v>
      </c>
      <c r="L783" s="3">
        <v>-0.202671740806371</v>
      </c>
      <c r="M783" s="3">
        <f t="shared" si="7"/>
        <v>28.01172676</v>
      </c>
      <c r="N783" s="3" t="str">
        <f t="shared" si="8"/>
        <v>#NUM!</v>
      </c>
      <c r="O783" s="1">
        <v>1.0</v>
      </c>
      <c r="P783" s="1" t="s">
        <v>113</v>
      </c>
      <c r="Q783" s="1">
        <v>30.0</v>
      </c>
      <c r="R783" s="1" t="s">
        <v>157</v>
      </c>
      <c r="S783" s="1">
        <f t="shared" si="4612"/>
        <v>1</v>
      </c>
      <c r="T783" s="1">
        <f t="shared" si="10"/>
        <v>1</v>
      </c>
      <c r="U783" s="2">
        <v>33513.0</v>
      </c>
      <c r="V783" s="2">
        <v>43465.0</v>
      </c>
      <c r="W783" s="1">
        <v>9952.0</v>
      </c>
      <c r="X783" s="1">
        <v>9.20552881497896</v>
      </c>
      <c r="Y783" s="1">
        <v>2.0</v>
      </c>
      <c r="Z783" s="1">
        <v>-4.994569</v>
      </c>
      <c r="AA783" s="1">
        <v>2407.77772</v>
      </c>
      <c r="AB783" s="1">
        <v>823.41858</v>
      </c>
      <c r="AC783" s="1">
        <v>59.80478</v>
      </c>
      <c r="AD783" s="1">
        <v>610.2301699999999</v>
      </c>
      <c r="AE783" s="1">
        <v>153.38363</v>
      </c>
      <c r="AF783" s="1">
        <v>144.30741</v>
      </c>
      <c r="AG783" s="1">
        <f t="shared" ref="AG783:AL783" si="4861">LN(AA783)</f>
        <v>7.786459493</v>
      </c>
      <c r="AH783" s="1">
        <f t="shared" si="4861"/>
        <v>6.713464674</v>
      </c>
      <c r="AI783" s="1">
        <f t="shared" si="4861"/>
        <v>4.091085591</v>
      </c>
      <c r="AJ783" s="1">
        <f t="shared" si="4861"/>
        <v>6.413836214</v>
      </c>
      <c r="AK783" s="1">
        <f t="shared" si="4861"/>
        <v>5.032942169</v>
      </c>
      <c r="AL783" s="1">
        <f t="shared" si="4861"/>
        <v>4.971945816</v>
      </c>
      <c r="AM783" s="1">
        <f t="shared" si="12"/>
        <v>8.080607719</v>
      </c>
      <c r="AN783" s="1">
        <v>1208.04693</v>
      </c>
      <c r="AO783" s="1">
        <v>326.02487</v>
      </c>
      <c r="AP783" s="1">
        <f t="shared" si="13"/>
        <v>2.525631189</v>
      </c>
      <c r="AQ783" s="1">
        <f t="shared" si="14"/>
        <v>0</v>
      </c>
      <c r="AR783" s="1">
        <v>1534.0718</v>
      </c>
      <c r="AS783" s="1">
        <v>1697.1245000000001</v>
      </c>
      <c r="AT783" s="1">
        <f t="shared" ref="AT783:AU783" si="4862">LN(AN783)</f>
        <v>7.096760227</v>
      </c>
      <c r="AU783" s="1">
        <f t="shared" si="4862"/>
        <v>5.786973667</v>
      </c>
      <c r="AV783" s="1">
        <f t="shared" ref="AV783:AW783" si="4863">LN(AR783)</f>
        <v>7.335680787</v>
      </c>
      <c r="AW783" s="1">
        <f t="shared" si="4863"/>
        <v>7.436690627</v>
      </c>
      <c r="AX783" s="1">
        <v>1763.14492</v>
      </c>
      <c r="AY783" s="1">
        <v>-161.48605</v>
      </c>
      <c r="AZ783" s="1">
        <v>9.23619</v>
      </c>
      <c r="BA783" s="1">
        <v>-170.04797</v>
      </c>
      <c r="BB783" s="1">
        <v>-42.00328999999999</v>
      </c>
      <c r="BC783" s="1">
        <v>-128.04468</v>
      </c>
      <c r="BD783" s="1"/>
      <c r="BE783" s="1">
        <v>-128.04468</v>
      </c>
      <c r="BF783" s="1">
        <v>-7.545</v>
      </c>
      <c r="BG783" s="1">
        <v>-3.963</v>
      </c>
      <c r="BH783" s="1">
        <v>124.59700000000001</v>
      </c>
      <c r="BI783" s="1">
        <v>2.65</v>
      </c>
      <c r="BJ783" s="1">
        <f t="shared" ref="BJ783:BM783" si="4864">BF783*1</f>
        <v>-7.545</v>
      </c>
      <c r="BK783" s="1">
        <f t="shared" si="4864"/>
        <v>-3.963</v>
      </c>
      <c r="BL783" s="1">
        <f t="shared" si="4864"/>
        <v>124.597</v>
      </c>
      <c r="BM783" s="1">
        <f t="shared" si="4864"/>
        <v>2.65</v>
      </c>
      <c r="BN783" s="1">
        <f t="shared" si="18"/>
        <v>121.947</v>
      </c>
      <c r="BO783" s="1">
        <v>0.6070000000000001</v>
      </c>
      <c r="BP783" s="1">
        <v>29.481999999999996</v>
      </c>
      <c r="BQ783" s="1">
        <v>2.526</v>
      </c>
      <c r="BR783" s="1">
        <f t="shared" ref="BR783:BT783" si="4865">BO783*1</f>
        <v>0.607</v>
      </c>
      <c r="BS783" s="1">
        <f t="shared" si="4865"/>
        <v>29.482</v>
      </c>
      <c r="BT783" s="1">
        <f t="shared" si="4865"/>
        <v>2.526</v>
      </c>
      <c r="BU783" s="1">
        <v>2.3419999999999996</v>
      </c>
      <c r="BV783" s="1">
        <v>71.18199999999999</v>
      </c>
      <c r="BW783" s="1">
        <v>-6.540307</v>
      </c>
      <c r="BX783" s="1">
        <v>67.81326599999998</v>
      </c>
      <c r="BY783" s="1">
        <v>25.014405000000004</v>
      </c>
      <c r="BZ783" s="1">
        <v>124.276781</v>
      </c>
      <c r="CA783" s="1">
        <f t="shared" ref="CA783:CE783" si="4866">BV783*1</f>
        <v>71.182</v>
      </c>
      <c r="CB783" s="1">
        <f t="shared" si="4866"/>
        <v>-6.540307</v>
      </c>
      <c r="CC783" s="1">
        <f t="shared" si="4866"/>
        <v>67.813266</v>
      </c>
      <c r="CD783" s="1">
        <f t="shared" si="4866"/>
        <v>25.014405</v>
      </c>
      <c r="CE783" s="1">
        <f t="shared" si="4866"/>
        <v>124.276781</v>
      </c>
      <c r="CF783" s="1">
        <v>3.0</v>
      </c>
      <c r="CG783" s="1">
        <f t="shared" si="21"/>
        <v>3</v>
      </c>
      <c r="CH783" s="1" t="s">
        <v>2196</v>
      </c>
      <c r="CI783" s="1" t="s">
        <v>2197</v>
      </c>
      <c r="CJ783" s="1" t="s">
        <v>139</v>
      </c>
      <c r="CK783" s="1" t="s">
        <v>140</v>
      </c>
      <c r="CL783" s="1">
        <v>0.0</v>
      </c>
      <c r="CM783" s="1" t="s">
        <v>2198</v>
      </c>
      <c r="CN783" s="1" t="s">
        <v>2199</v>
      </c>
      <c r="CO783" s="1" t="s">
        <v>2200</v>
      </c>
      <c r="CP783" s="1" t="s">
        <v>2201</v>
      </c>
      <c r="CQ783" s="1" t="s">
        <v>2202</v>
      </c>
      <c r="CR783" s="1" t="s">
        <v>453</v>
      </c>
      <c r="CS783" s="1">
        <v>0.0</v>
      </c>
      <c r="CT783" s="1">
        <v>0.0</v>
      </c>
      <c r="CU783" s="1" t="s">
        <v>2203</v>
      </c>
      <c r="CV783" s="1" t="s">
        <v>2204</v>
      </c>
      <c r="CW783" s="1">
        <v>4.0</v>
      </c>
      <c r="CX783" s="1">
        <v>0.0</v>
      </c>
      <c r="CY783" s="1">
        <v>0.0</v>
      </c>
      <c r="CZ783" s="1" t="s">
        <v>2205</v>
      </c>
      <c r="DA783" s="1">
        <v>0.0</v>
      </c>
      <c r="DB783" s="1">
        <v>0.0</v>
      </c>
      <c r="DC783" s="1">
        <v>0.0</v>
      </c>
      <c r="DD783" s="1">
        <v>0.0</v>
      </c>
      <c r="DE783" s="1">
        <v>0.0</v>
      </c>
      <c r="DF783" s="1">
        <v>2.0</v>
      </c>
      <c r="DG783" s="1">
        <v>30.0</v>
      </c>
      <c r="DH783" s="1" t="s">
        <v>153</v>
      </c>
    </row>
    <row r="784" ht="15.75" customHeight="1">
      <c r="A784" s="1">
        <v>2017.0</v>
      </c>
      <c r="B784" s="1" t="s">
        <v>2193</v>
      </c>
      <c r="C784" s="1">
        <v>157.0</v>
      </c>
      <c r="D784" s="1">
        <v>0.0</v>
      </c>
      <c r="E784" s="1" t="s">
        <v>2194</v>
      </c>
      <c r="F784" s="1" t="s">
        <v>2195</v>
      </c>
      <c r="G784" s="1" t="s">
        <v>112</v>
      </c>
      <c r="H784" s="1">
        <v>2911.76465</v>
      </c>
      <c r="I784" s="1">
        <f t="shared" si="4867"/>
        <v>-0.09885863326</v>
      </c>
      <c r="J784" s="3">
        <v>1.5068305993539272E12</v>
      </c>
      <c r="K784" s="3">
        <v>2.9736411905373075</v>
      </c>
      <c r="L784" s="3">
        <v>1.95608333333334</v>
      </c>
      <c r="M784" s="3">
        <f t="shared" si="7"/>
        <v>28.04102962</v>
      </c>
      <c r="N784" s="3">
        <f t="shared" si="8"/>
        <v>0.6709441747</v>
      </c>
      <c r="O784" s="1">
        <v>1.0</v>
      </c>
      <c r="P784" s="1" t="s">
        <v>113</v>
      </c>
      <c r="Q784" s="1">
        <v>30.0</v>
      </c>
      <c r="R784" s="1" t="s">
        <v>157</v>
      </c>
      <c r="S784" s="1">
        <f t="shared" si="4612"/>
        <v>1</v>
      </c>
      <c r="T784" s="1">
        <f t="shared" si="10"/>
        <v>1</v>
      </c>
      <c r="U784" s="2">
        <v>33513.0</v>
      </c>
      <c r="V784" s="2">
        <v>43100.0</v>
      </c>
      <c r="W784" s="1">
        <v>9587.0</v>
      </c>
      <c r="X784" s="1">
        <v>9.168163293076997</v>
      </c>
      <c r="Y784" s="1">
        <v>2.0</v>
      </c>
      <c r="Z784" s="1">
        <v>104.98595999999999</v>
      </c>
      <c r="AA784" s="1">
        <v>2259.76058</v>
      </c>
      <c r="AB784" s="1">
        <v>652.00407</v>
      </c>
      <c r="AC784" s="1">
        <v>68.388</v>
      </c>
      <c r="AD784" s="1">
        <v>461.99018</v>
      </c>
      <c r="AE784" s="1">
        <v>121.62589</v>
      </c>
      <c r="AF784" s="1">
        <v>111.74325999999999</v>
      </c>
      <c r="AG784" s="1">
        <f t="shared" ref="AG784:AL784" si="4868">LN(AA784)</f>
        <v>7.723014149</v>
      </c>
      <c r="AH784" s="1">
        <f t="shared" si="4868"/>
        <v>6.480050804</v>
      </c>
      <c r="AI784" s="1">
        <f t="shared" si="4868"/>
        <v>4.225197371</v>
      </c>
      <c r="AJ784" s="1">
        <f t="shared" si="4868"/>
        <v>6.135543635</v>
      </c>
      <c r="AK784" s="1">
        <f t="shared" si="4868"/>
        <v>4.800949858</v>
      </c>
      <c r="AL784" s="1">
        <f t="shared" si="4868"/>
        <v>4.716203918</v>
      </c>
      <c r="AM784" s="1">
        <f t="shared" si="12"/>
        <v>7.976514585</v>
      </c>
      <c r="AN784" s="1">
        <v>990.5959300000001</v>
      </c>
      <c r="AO784" s="1">
        <v>248.74227000000002</v>
      </c>
      <c r="AP784" s="1">
        <f t="shared" si="13"/>
        <v>2.621203344</v>
      </c>
      <c r="AQ784" s="1">
        <f t="shared" si="14"/>
        <v>0</v>
      </c>
      <c r="AR784" s="1">
        <v>1239.3382000000001</v>
      </c>
      <c r="AS784" s="1">
        <v>1672.42645</v>
      </c>
      <c r="AT784" s="1">
        <f t="shared" ref="AT784:AU784" si="4869">LN(AN784)</f>
        <v>6.898306712</v>
      </c>
      <c r="AU784" s="1">
        <f t="shared" si="4869"/>
        <v>5.5164173</v>
      </c>
      <c r="AV784" s="1">
        <f t="shared" ref="AV784:AW784" si="4870">LN(AR784)</f>
        <v>7.122332806</v>
      </c>
      <c r="AW784" s="1">
        <f t="shared" si="4870"/>
        <v>7.422030815</v>
      </c>
      <c r="AX784" s="1">
        <v>1790.2899</v>
      </c>
      <c r="AY784" s="1">
        <v>34.44817</v>
      </c>
      <c r="AZ784" s="1">
        <v>9.58463</v>
      </c>
      <c r="BA784" s="1">
        <v>28.79871</v>
      </c>
      <c r="BB784" s="1">
        <v>34.326330000000006</v>
      </c>
      <c r="BC784" s="1">
        <v>-5.527620000000001</v>
      </c>
      <c r="BD784" s="1"/>
      <c r="BE784" s="1">
        <v>-5.527620000000001</v>
      </c>
      <c r="BF784" s="1">
        <v>-0.33100000000000007</v>
      </c>
      <c r="BG784" s="1">
        <v>-0.19</v>
      </c>
      <c r="BH784" s="1">
        <v>92.899</v>
      </c>
      <c r="BI784" s="1">
        <v>0.904</v>
      </c>
      <c r="BJ784" s="1">
        <f t="shared" ref="BJ784:BM784" si="4871">BF784*1</f>
        <v>-0.331</v>
      </c>
      <c r="BK784" s="1">
        <f t="shared" si="4871"/>
        <v>-0.19</v>
      </c>
      <c r="BL784" s="1">
        <f t="shared" si="4871"/>
        <v>92.899</v>
      </c>
      <c r="BM784" s="1">
        <f t="shared" si="4871"/>
        <v>0.904</v>
      </c>
      <c r="BN784" s="1">
        <f t="shared" si="18"/>
        <v>91.995</v>
      </c>
      <c r="BO784" s="1">
        <v>0.6720000000000002</v>
      </c>
      <c r="BP784" s="1">
        <v>26.178</v>
      </c>
      <c r="BQ784" s="1">
        <v>2.621</v>
      </c>
      <c r="BR784" s="1">
        <f t="shared" ref="BR784:BT784" si="4872">BO784*1</f>
        <v>0.672</v>
      </c>
      <c r="BS784" s="1">
        <f t="shared" si="4872"/>
        <v>26.178</v>
      </c>
      <c r="BT784" s="1">
        <f t="shared" si="4872"/>
        <v>2.621</v>
      </c>
      <c r="BU784" s="1">
        <v>2.3459999999999996</v>
      </c>
      <c r="BV784" s="1">
        <v>59.231</v>
      </c>
      <c r="BW784" s="1">
        <v>1.107643</v>
      </c>
      <c r="BX784" s="1">
        <v>68.857304</v>
      </c>
      <c r="BY784" s="1">
        <v>27.477701000000003</v>
      </c>
      <c r="BZ784" s="1">
        <v>111.99094799999999</v>
      </c>
      <c r="CA784" s="1">
        <f t="shared" ref="CA784:CE784" si="4873">BV784*1</f>
        <v>59.231</v>
      </c>
      <c r="CB784" s="1">
        <f t="shared" si="4873"/>
        <v>1.107643</v>
      </c>
      <c r="CC784" s="1">
        <f t="shared" si="4873"/>
        <v>68.857304</v>
      </c>
      <c r="CD784" s="1">
        <f t="shared" si="4873"/>
        <v>27.477701</v>
      </c>
      <c r="CE784" s="1">
        <f t="shared" si="4873"/>
        <v>111.990948</v>
      </c>
      <c r="CF784" s="1">
        <v>3.0</v>
      </c>
      <c r="CG784" s="1">
        <f t="shared" si="21"/>
        <v>3</v>
      </c>
      <c r="CH784" s="1" t="s">
        <v>2196</v>
      </c>
      <c r="CI784" s="1" t="s">
        <v>2197</v>
      </c>
      <c r="CJ784" s="1" t="s">
        <v>139</v>
      </c>
      <c r="CK784" s="1" t="s">
        <v>140</v>
      </c>
      <c r="CL784" s="1">
        <v>0.0</v>
      </c>
      <c r="CM784" s="1" t="s">
        <v>2198</v>
      </c>
      <c r="CN784" s="1" t="s">
        <v>2199</v>
      </c>
      <c r="CO784" s="1" t="s">
        <v>2200</v>
      </c>
      <c r="CP784" s="1" t="s">
        <v>2201</v>
      </c>
      <c r="CQ784" s="1" t="s">
        <v>2202</v>
      </c>
      <c r="CR784" s="1" t="s">
        <v>453</v>
      </c>
      <c r="CS784" s="1">
        <v>0.0</v>
      </c>
      <c r="CT784" s="1">
        <v>0.0</v>
      </c>
      <c r="CU784" s="1" t="s">
        <v>2203</v>
      </c>
      <c r="CV784" s="1" t="s">
        <v>2204</v>
      </c>
      <c r="CW784" s="1">
        <v>4.0</v>
      </c>
      <c r="CX784" s="1">
        <v>0.0</v>
      </c>
      <c r="CY784" s="1">
        <v>0.0</v>
      </c>
      <c r="CZ784" s="1" t="s">
        <v>2205</v>
      </c>
      <c r="DA784" s="1">
        <v>0.0</v>
      </c>
      <c r="DB784" s="1">
        <v>0.0</v>
      </c>
      <c r="DC784" s="1">
        <v>0.0</v>
      </c>
      <c r="DD784" s="1">
        <v>0.0</v>
      </c>
      <c r="DE784" s="1">
        <v>0.0</v>
      </c>
      <c r="DF784" s="1">
        <v>2.0</v>
      </c>
      <c r="DG784" s="1">
        <v>30.0</v>
      </c>
      <c r="DH784" s="1" t="s">
        <v>153</v>
      </c>
    </row>
    <row r="785" ht="15.75" customHeight="1">
      <c r="A785" s="1">
        <v>2018.0</v>
      </c>
      <c r="B785" s="1" t="s">
        <v>2193</v>
      </c>
      <c r="C785" s="1">
        <v>157.0</v>
      </c>
      <c r="D785" s="1">
        <v>0.0</v>
      </c>
      <c r="E785" s="1" t="s">
        <v>2194</v>
      </c>
      <c r="F785" s="1" t="s">
        <v>2195</v>
      </c>
      <c r="G785" s="1" t="s">
        <v>112</v>
      </c>
      <c r="H785" s="1">
        <v>3149.0686299999998</v>
      </c>
      <c r="I785" s="1">
        <f t="shared" si="4867"/>
        <v>0.08149833813</v>
      </c>
      <c r="J785" s="3">
        <v>1.5434472933205764E12</v>
      </c>
      <c r="K785" s="3">
        <v>2.4300471454687056</v>
      </c>
      <c r="L785" s="3">
        <v>1.67506761489627</v>
      </c>
      <c r="M785" s="3">
        <f t="shared" si="7"/>
        <v>28.06503953</v>
      </c>
      <c r="N785" s="3">
        <f t="shared" si="8"/>
        <v>0.5158535316</v>
      </c>
      <c r="O785" s="1">
        <v>1.0</v>
      </c>
      <c r="P785" s="1" t="s">
        <v>113</v>
      </c>
      <c r="Q785" s="1">
        <v>30.0</v>
      </c>
      <c r="R785" s="1" t="s">
        <v>157</v>
      </c>
      <c r="S785" s="1">
        <f t="shared" si="4612"/>
        <v>1</v>
      </c>
      <c r="T785" s="1">
        <f t="shared" si="10"/>
        <v>1</v>
      </c>
      <c r="U785" s="2">
        <v>33513.0</v>
      </c>
      <c r="V785" s="2">
        <v>42735.0</v>
      </c>
      <c r="W785" s="1">
        <v>9222.0</v>
      </c>
      <c r="X785" s="1">
        <v>9.129347212766652</v>
      </c>
      <c r="Y785" s="1">
        <v>2.0</v>
      </c>
      <c r="Z785" s="1">
        <v>706.180489</v>
      </c>
      <c r="AA785" s="1">
        <v>2051.60172</v>
      </c>
      <c r="AB785" s="1">
        <v>1097.4669099999999</v>
      </c>
      <c r="AC785" s="1">
        <v>65.405</v>
      </c>
      <c r="AD785" s="1">
        <v>720.55825</v>
      </c>
      <c r="AE785" s="1">
        <v>311.50365999999997</v>
      </c>
      <c r="AF785" s="1">
        <v>302.42195000000004</v>
      </c>
      <c r="AG785" s="1">
        <f t="shared" ref="AG785:AL785" si="4874">LN(AA785)</f>
        <v>7.626376094</v>
      </c>
      <c r="AH785" s="1">
        <f t="shared" si="4874"/>
        <v>7.000759994</v>
      </c>
      <c r="AI785" s="1">
        <f t="shared" si="4874"/>
        <v>4.180598708</v>
      </c>
      <c r="AJ785" s="1">
        <f t="shared" si="4874"/>
        <v>6.580026259</v>
      </c>
      <c r="AK785" s="1">
        <f t="shared" si="4874"/>
        <v>5.741411088</v>
      </c>
      <c r="AL785" s="1">
        <f t="shared" si="4874"/>
        <v>5.711823228</v>
      </c>
      <c r="AM785" s="1">
        <f t="shared" si="12"/>
        <v>8.054862015</v>
      </c>
      <c r="AN785" s="1">
        <v>592.2172899999999</v>
      </c>
      <c r="AO785" s="1">
        <v>375.3704900000001</v>
      </c>
      <c r="AP785" s="1">
        <f t="shared" si="13"/>
        <v>2.923689899</v>
      </c>
      <c r="AQ785" s="1">
        <f t="shared" si="14"/>
        <v>0</v>
      </c>
      <c r="AR785" s="1">
        <v>967.5877800000001</v>
      </c>
      <c r="AS785" s="1">
        <v>2181.48085</v>
      </c>
      <c r="AT785" s="1">
        <f t="shared" ref="AT785:AU785" si="4875">LN(AN785)</f>
        <v>6.383873611</v>
      </c>
      <c r="AU785" s="1">
        <f t="shared" si="4875"/>
        <v>5.927913512</v>
      </c>
      <c r="AV785" s="1">
        <f t="shared" ref="AV785:AW785" si="4876">LN(AR785)</f>
        <v>6.874806149</v>
      </c>
      <c r="AW785" s="1">
        <f t="shared" si="4876"/>
        <v>7.687759214</v>
      </c>
      <c r="AX785" s="1">
        <v>2940.64083</v>
      </c>
      <c r="AY785" s="1">
        <v>673.5504500000001</v>
      </c>
      <c r="AZ785" s="1">
        <v>5.6780800000000005</v>
      </c>
      <c r="BA785" s="1">
        <v>668.10693</v>
      </c>
      <c r="BB785" s="1">
        <v>141.04884</v>
      </c>
      <c r="BC785" s="1">
        <v>527.0580889999999</v>
      </c>
      <c r="BD785" s="1"/>
      <c r="BE785" s="1">
        <v>527.0580889999999</v>
      </c>
      <c r="BF785" s="1">
        <v>24.161</v>
      </c>
      <c r="BG785" s="1">
        <v>16.737000000000002</v>
      </c>
      <c r="BH785" s="1">
        <v>88.212</v>
      </c>
      <c r="BI785" s="1">
        <v>0.6690000000000002</v>
      </c>
      <c r="BJ785" s="1">
        <f t="shared" ref="BJ785:BM785" si="4877">BF785*1</f>
        <v>24.161</v>
      </c>
      <c r="BK785" s="1">
        <f t="shared" si="4877"/>
        <v>16.737</v>
      </c>
      <c r="BL785" s="1">
        <f t="shared" si="4877"/>
        <v>88.212</v>
      </c>
      <c r="BM785" s="1">
        <f t="shared" si="4877"/>
        <v>0.669</v>
      </c>
      <c r="BN785" s="1">
        <f t="shared" si="18"/>
        <v>87.543</v>
      </c>
      <c r="BO785" s="1">
        <v>1.06</v>
      </c>
      <c r="BP785" s="1">
        <v>44.96</v>
      </c>
      <c r="BQ785" s="1">
        <v>2.924</v>
      </c>
      <c r="BR785" s="1">
        <f t="shared" ref="BR785:BT785" si="4878">BO785*1</f>
        <v>1.06</v>
      </c>
      <c r="BS785" s="1">
        <f t="shared" si="4878"/>
        <v>44.96</v>
      </c>
      <c r="BT785" s="1">
        <f t="shared" si="4878"/>
        <v>2.924</v>
      </c>
      <c r="BU785" s="1">
        <v>2.749</v>
      </c>
      <c r="BV785" s="1">
        <v>27.147000000000002</v>
      </c>
      <c r="BW785" s="1">
        <v>23.038169999999997</v>
      </c>
      <c r="BX785" s="1">
        <v>101.401408</v>
      </c>
      <c r="BY785" s="1">
        <v>26.774642</v>
      </c>
      <c r="BZ785" s="1">
        <v>108.58857300000001</v>
      </c>
      <c r="CA785" s="1">
        <f t="shared" ref="CA785:CE785" si="4879">BV785*1</f>
        <v>27.147</v>
      </c>
      <c r="CB785" s="1">
        <f t="shared" si="4879"/>
        <v>23.03817</v>
      </c>
      <c r="CC785" s="1">
        <f t="shared" si="4879"/>
        <v>101.401408</v>
      </c>
      <c r="CD785" s="1">
        <f t="shared" si="4879"/>
        <v>26.774642</v>
      </c>
      <c r="CE785" s="1">
        <f t="shared" si="4879"/>
        <v>108.588573</v>
      </c>
      <c r="CF785" s="1">
        <v>3.0</v>
      </c>
      <c r="CG785" s="1">
        <f t="shared" si="21"/>
        <v>3</v>
      </c>
      <c r="CH785" s="1" t="s">
        <v>2196</v>
      </c>
      <c r="CI785" s="1" t="s">
        <v>2197</v>
      </c>
      <c r="CJ785" s="1" t="s">
        <v>139</v>
      </c>
      <c r="CK785" s="1" t="s">
        <v>140</v>
      </c>
      <c r="CL785" s="1">
        <v>0.0</v>
      </c>
      <c r="CM785" s="1" t="s">
        <v>2198</v>
      </c>
      <c r="CN785" s="1" t="s">
        <v>2199</v>
      </c>
      <c r="CO785" s="1" t="s">
        <v>2200</v>
      </c>
      <c r="CP785" s="1" t="s">
        <v>2201</v>
      </c>
      <c r="CQ785" s="1" t="s">
        <v>2202</v>
      </c>
      <c r="CR785" s="1" t="s">
        <v>453</v>
      </c>
      <c r="CS785" s="1">
        <v>0.0</v>
      </c>
      <c r="CT785" s="1">
        <v>0.0</v>
      </c>
      <c r="CU785" s="1" t="s">
        <v>2203</v>
      </c>
      <c r="CV785" s="1" t="s">
        <v>2204</v>
      </c>
      <c r="CW785" s="1">
        <v>4.0</v>
      </c>
      <c r="CX785" s="1">
        <v>0.0</v>
      </c>
      <c r="CY785" s="1">
        <v>0.0</v>
      </c>
      <c r="CZ785" s="1" t="s">
        <v>2205</v>
      </c>
      <c r="DA785" s="1">
        <v>0.0</v>
      </c>
      <c r="DB785" s="1">
        <v>0.0</v>
      </c>
      <c r="DC785" s="1">
        <v>0.0</v>
      </c>
      <c r="DD785" s="1">
        <v>0.0</v>
      </c>
      <c r="DE785" s="1">
        <v>0.0</v>
      </c>
      <c r="DF785" s="1">
        <v>2.0</v>
      </c>
      <c r="DG785" s="1">
        <v>30.0</v>
      </c>
      <c r="DH785" s="1" t="s">
        <v>153</v>
      </c>
    </row>
    <row r="786" ht="15.75" customHeight="1">
      <c r="A786" s="1">
        <v>2019.0</v>
      </c>
      <c r="B786" s="1" t="s">
        <v>2193</v>
      </c>
      <c r="C786" s="1">
        <v>157.0</v>
      </c>
      <c r="D786" s="1">
        <v>0.0</v>
      </c>
      <c r="E786" s="1" t="s">
        <v>2194</v>
      </c>
      <c r="F786" s="1" t="s">
        <v>2195</v>
      </c>
      <c r="G786" s="1" t="s">
        <v>112</v>
      </c>
      <c r="H786" s="1">
        <v>2952.4348299999997</v>
      </c>
      <c r="I786" s="1">
        <f t="shared" si="4867"/>
        <v>-0.06244189095</v>
      </c>
      <c r="J786" s="3">
        <v>1.5735464740892888E12</v>
      </c>
      <c r="K786" s="3">
        <v>1.950126894450463</v>
      </c>
      <c r="L786" s="3">
        <v>0.699536241717015</v>
      </c>
      <c r="M786" s="3">
        <f t="shared" si="7"/>
        <v>28.08435309</v>
      </c>
      <c r="N786" s="3">
        <f t="shared" si="8"/>
        <v>-0.3573376753</v>
      </c>
      <c r="O786" s="1">
        <v>1.0</v>
      </c>
      <c r="P786" s="1" t="s">
        <v>113</v>
      </c>
      <c r="Q786" s="1">
        <v>30.0</v>
      </c>
      <c r="R786" s="1" t="s">
        <v>157</v>
      </c>
      <c r="S786" s="1">
        <f t="shared" si="4612"/>
        <v>1</v>
      </c>
      <c r="T786" s="1">
        <f t="shared" si="10"/>
        <v>1</v>
      </c>
      <c r="U786" s="2">
        <v>33513.0</v>
      </c>
      <c r="V786" s="2">
        <v>42369.0</v>
      </c>
      <c r="W786" s="1">
        <v>8856.0</v>
      </c>
      <c r="X786" s="1">
        <v>9.088850474388472</v>
      </c>
      <c r="Y786" s="1">
        <v>2.0</v>
      </c>
      <c r="Z786" s="1">
        <v>170.48262</v>
      </c>
      <c r="AA786" s="1">
        <v>2113.22665</v>
      </c>
      <c r="AB786" s="1">
        <v>839.20818</v>
      </c>
      <c r="AC786" s="1">
        <v>69.70425</v>
      </c>
      <c r="AD786" s="1">
        <v>550.9666699999999</v>
      </c>
      <c r="AE786" s="1">
        <v>218.53726</v>
      </c>
      <c r="AF786" s="1">
        <v>202.36782</v>
      </c>
      <c r="AG786" s="1">
        <f t="shared" ref="AG786:AL786" si="4880">LN(AA786)</f>
        <v>7.655971276</v>
      </c>
      <c r="AH786" s="1">
        <f t="shared" si="4880"/>
        <v>6.732458804</v>
      </c>
      <c r="AI786" s="1">
        <f t="shared" si="4880"/>
        <v>4.244261292</v>
      </c>
      <c r="AJ786" s="1">
        <f t="shared" si="4880"/>
        <v>6.311674317</v>
      </c>
      <c r="AK786" s="1">
        <f t="shared" si="4880"/>
        <v>5.386956526</v>
      </c>
      <c r="AL786" s="1">
        <f t="shared" si="4880"/>
        <v>5.310086933</v>
      </c>
      <c r="AM786" s="1">
        <f t="shared" si="12"/>
        <v>7.990385475</v>
      </c>
      <c r="AN786" s="1">
        <v>270.93027</v>
      </c>
      <c r="AO786" s="1">
        <v>196.52501</v>
      </c>
      <c r="AP786" s="1">
        <f t="shared" si="13"/>
        <v>4.270236038</v>
      </c>
      <c r="AQ786" s="1">
        <f t="shared" si="14"/>
        <v>0</v>
      </c>
      <c r="AR786" s="1">
        <v>467.45528</v>
      </c>
      <c r="AS786" s="1">
        <v>2484.9795499999996</v>
      </c>
      <c r="AT786" s="1">
        <f t="shared" ref="AT786:AU786" si="4881">LN(AN786)</f>
        <v>5.601861481</v>
      </c>
      <c r="AU786" s="1">
        <f t="shared" si="4881"/>
        <v>5.280789701</v>
      </c>
      <c r="AV786" s="1">
        <f t="shared" ref="AV786:AW786" si="4882">LN(AR786)</f>
        <v>6.147303686</v>
      </c>
      <c r="AW786" s="1">
        <f t="shared" si="4882"/>
        <v>7.818019709</v>
      </c>
      <c r="AX786" s="1">
        <v>2814.0000499999996</v>
      </c>
      <c r="AY786" s="1">
        <v>43.38303</v>
      </c>
      <c r="AZ786" s="1">
        <v>34.17174</v>
      </c>
      <c r="BA786" s="1">
        <v>10.10091</v>
      </c>
      <c r="BB786" s="1">
        <v>3.2374700000000005</v>
      </c>
      <c r="BC786" s="1">
        <v>6.86344</v>
      </c>
      <c r="BD786" s="1"/>
      <c r="BE786" s="1">
        <v>6.86344</v>
      </c>
      <c r="BF786" s="1">
        <v>0.276</v>
      </c>
      <c r="BG786" s="1">
        <v>0.232</v>
      </c>
      <c r="BH786" s="1">
        <v>70.486</v>
      </c>
      <c r="BI786" s="1">
        <v>4.049</v>
      </c>
      <c r="BJ786" s="1">
        <f t="shared" ref="BJ786:BM786" si="4883">BF786*1</f>
        <v>0.276</v>
      </c>
      <c r="BK786" s="1">
        <f t="shared" si="4883"/>
        <v>0.232</v>
      </c>
      <c r="BL786" s="1">
        <f t="shared" si="4883"/>
        <v>70.486</v>
      </c>
      <c r="BM786" s="1">
        <f t="shared" si="4883"/>
        <v>4.049</v>
      </c>
      <c r="BN786" s="1">
        <f t="shared" si="18"/>
        <v>66.437</v>
      </c>
      <c r="BO786" s="1">
        <v>1.02</v>
      </c>
      <c r="BP786" s="1">
        <v>40.370999999999995</v>
      </c>
      <c r="BQ786" s="1">
        <v>4.2700000000000005</v>
      </c>
      <c r="BR786" s="1">
        <f t="shared" ref="BR786:BT786" si="4884">BO786*1</f>
        <v>1.02</v>
      </c>
      <c r="BS786" s="1">
        <f t="shared" si="4884"/>
        <v>40.371</v>
      </c>
      <c r="BT786" s="1">
        <f t="shared" si="4884"/>
        <v>4.27</v>
      </c>
      <c r="BU786" s="1">
        <v>3.9159999999999995</v>
      </c>
      <c r="BV786" s="1">
        <v>11.318</v>
      </c>
      <c r="BW786" s="1">
        <v>0.336697</v>
      </c>
      <c r="BX786" s="1">
        <v>93.80000199999999</v>
      </c>
      <c r="BY786" s="1">
        <v>27.57804</v>
      </c>
      <c r="BZ786" s="1">
        <v>98.41449399999999</v>
      </c>
      <c r="CA786" s="1">
        <f t="shared" ref="CA786:CE786" si="4885">BV786*1</f>
        <v>11.318</v>
      </c>
      <c r="CB786" s="1">
        <f t="shared" si="4885"/>
        <v>0.336697</v>
      </c>
      <c r="CC786" s="1">
        <f t="shared" si="4885"/>
        <v>93.800002</v>
      </c>
      <c r="CD786" s="1">
        <f t="shared" si="4885"/>
        <v>27.57804</v>
      </c>
      <c r="CE786" s="1">
        <f t="shared" si="4885"/>
        <v>98.414494</v>
      </c>
      <c r="CF786" s="1">
        <v>3.0</v>
      </c>
      <c r="CG786" s="1">
        <f t="shared" si="21"/>
        <v>3</v>
      </c>
      <c r="CH786" s="1" t="s">
        <v>2196</v>
      </c>
      <c r="CI786" s="1" t="s">
        <v>2197</v>
      </c>
      <c r="CJ786" s="1" t="s">
        <v>139</v>
      </c>
      <c r="CK786" s="1" t="s">
        <v>140</v>
      </c>
      <c r="CL786" s="1">
        <v>0.0</v>
      </c>
      <c r="CM786" s="1" t="s">
        <v>2198</v>
      </c>
      <c r="CN786" s="1" t="s">
        <v>2199</v>
      </c>
      <c r="CO786" s="1" t="s">
        <v>2200</v>
      </c>
      <c r="CP786" s="1" t="s">
        <v>2201</v>
      </c>
      <c r="CQ786" s="1" t="s">
        <v>2202</v>
      </c>
      <c r="CR786" s="1" t="s">
        <v>453</v>
      </c>
      <c r="CS786" s="1">
        <v>0.0</v>
      </c>
      <c r="CT786" s="1">
        <v>0.0</v>
      </c>
      <c r="CU786" s="1" t="s">
        <v>2203</v>
      </c>
      <c r="CV786" s="1" t="s">
        <v>2204</v>
      </c>
      <c r="CW786" s="1">
        <v>4.0</v>
      </c>
      <c r="CX786" s="1">
        <v>0.0</v>
      </c>
      <c r="CY786" s="1">
        <v>0.0</v>
      </c>
      <c r="CZ786" s="1" t="s">
        <v>2205</v>
      </c>
      <c r="DA786" s="1">
        <v>0.0</v>
      </c>
      <c r="DB786" s="1">
        <v>0.0</v>
      </c>
      <c r="DC786" s="1">
        <v>0.0</v>
      </c>
      <c r="DD786" s="1">
        <v>0.0</v>
      </c>
      <c r="DE786" s="1">
        <v>0.0</v>
      </c>
      <c r="DF786" s="1">
        <v>2.0</v>
      </c>
      <c r="DG786" s="1">
        <v>30.0</v>
      </c>
      <c r="DH786" s="1" t="s">
        <v>153</v>
      </c>
    </row>
    <row r="787" ht="15.75" customHeight="1">
      <c r="A787" s="1">
        <v>2015.0</v>
      </c>
      <c r="B787" s="1" t="s">
        <v>2206</v>
      </c>
      <c r="C787" s="1">
        <v>158.0</v>
      </c>
      <c r="D787" s="1">
        <v>50.0</v>
      </c>
      <c r="E787" s="1" t="s">
        <v>2207</v>
      </c>
      <c r="F787" s="1" t="s">
        <v>1815</v>
      </c>
      <c r="G787" s="1" t="s">
        <v>112</v>
      </c>
      <c r="H787" s="1">
        <v>4522.14809</v>
      </c>
      <c r="I787" s="1"/>
      <c r="J787" s="3">
        <v>1.420264316878601E12</v>
      </c>
      <c r="K787" s="3">
        <v>3.8351726603384577</v>
      </c>
      <c r="L787" s="3">
        <v>-0.500461321406559</v>
      </c>
      <c r="M787" s="3">
        <f t="shared" si="7"/>
        <v>27.98186411</v>
      </c>
      <c r="N787" s="3" t="str">
        <f t="shared" si="8"/>
        <v>#NUM!</v>
      </c>
      <c r="O787" s="1">
        <v>1.0</v>
      </c>
      <c r="P787" s="1" t="s">
        <v>113</v>
      </c>
      <c r="Q787" s="1">
        <v>24.0</v>
      </c>
      <c r="R787" s="1" t="s">
        <v>157</v>
      </c>
      <c r="S787" s="1">
        <f t="shared" si="4612"/>
        <v>1</v>
      </c>
      <c r="T787" s="1">
        <f t="shared" si="10"/>
        <v>1</v>
      </c>
      <c r="U787" s="2">
        <v>33260.0</v>
      </c>
      <c r="V787" s="2">
        <v>43830.0</v>
      </c>
      <c r="W787" s="1">
        <v>10570.0</v>
      </c>
      <c r="X787" s="1">
        <v>9.265775078864284</v>
      </c>
      <c r="Y787" s="1">
        <v>3.0</v>
      </c>
      <c r="Z787" s="1">
        <v>128.24663</v>
      </c>
      <c r="AA787" s="1">
        <v>1218.61171</v>
      </c>
      <c r="AB787" s="1">
        <v>3303.53638</v>
      </c>
      <c r="AC787" s="1">
        <v>0.0</v>
      </c>
      <c r="AD787" s="1">
        <v>1157.85842</v>
      </c>
      <c r="AE787" s="1">
        <v>2145.67796</v>
      </c>
      <c r="AF787" s="1">
        <v>297.23915</v>
      </c>
      <c r="AG787" s="1">
        <f t="shared" ref="AG787:AL787" si="4886">LN(AA787)</f>
        <v>7.105467547</v>
      </c>
      <c r="AH787" s="1">
        <f t="shared" si="4886"/>
        <v>8.102748804</v>
      </c>
      <c r="AI787" s="1" t="str">
        <f t="shared" si="4886"/>
        <v>#NUM!</v>
      </c>
      <c r="AJ787" s="1">
        <f t="shared" si="4886"/>
        <v>7.054327388</v>
      </c>
      <c r="AK787" s="1">
        <f t="shared" si="4886"/>
        <v>7.671210847</v>
      </c>
      <c r="AL787" s="1">
        <f t="shared" si="4886"/>
        <v>5.694537034</v>
      </c>
      <c r="AM787" s="1">
        <f t="shared" si="12"/>
        <v>8.416742401</v>
      </c>
      <c r="AN787" s="1">
        <v>450.0</v>
      </c>
      <c r="AO787" s="1">
        <v>1137.3973999999998</v>
      </c>
      <c r="AP787" s="1">
        <f t="shared" si="13"/>
        <v>2.904469783</v>
      </c>
      <c r="AQ787" s="1">
        <f t="shared" si="14"/>
        <v>0</v>
      </c>
      <c r="AR787" s="1">
        <v>1587.3973999999998</v>
      </c>
      <c r="AS787" s="1">
        <v>2934.75069</v>
      </c>
      <c r="AT787" s="1">
        <f t="shared" ref="AT787:AU787" si="4887">LN(AN787)</f>
        <v>6.109247583</v>
      </c>
      <c r="AU787" s="1">
        <f t="shared" si="4887"/>
        <v>7.036497949</v>
      </c>
      <c r="AV787" s="1">
        <f t="shared" ref="AV787:AW787" si="4888">LN(AR787)</f>
        <v>7.369851099</v>
      </c>
      <c r="AW787" s="1">
        <f t="shared" si="4888"/>
        <v>7.984377785</v>
      </c>
      <c r="AX787" s="1">
        <v>1654.41829</v>
      </c>
      <c r="AY787" s="1">
        <v>-35.596340000000005</v>
      </c>
      <c r="AZ787" s="1">
        <v>11.161760000000001</v>
      </c>
      <c r="BA787" s="1">
        <v>40.49739</v>
      </c>
      <c r="BB787" s="1">
        <v>13.6905</v>
      </c>
      <c r="BC787" s="1">
        <v>26.80689</v>
      </c>
      <c r="BD787" s="1"/>
      <c r="BE787" s="1">
        <v>26.80689</v>
      </c>
      <c r="BF787" s="1">
        <v>0.913</v>
      </c>
      <c r="BG787" s="1">
        <v>0.593</v>
      </c>
      <c r="BH787" s="1">
        <v>251.94899999999998</v>
      </c>
      <c r="BI787" s="1">
        <v>64.67399999999999</v>
      </c>
      <c r="BJ787" s="1">
        <f t="shared" ref="BJ787:BM787" si="4889">BF787*1</f>
        <v>0.913</v>
      </c>
      <c r="BK787" s="1">
        <f t="shared" si="4889"/>
        <v>0.593</v>
      </c>
      <c r="BL787" s="1">
        <f t="shared" si="4889"/>
        <v>251.949</v>
      </c>
      <c r="BM787" s="1">
        <f t="shared" si="4889"/>
        <v>64.674</v>
      </c>
      <c r="BN787" s="1">
        <f t="shared" si="18"/>
        <v>187.275</v>
      </c>
      <c r="BO787" s="1">
        <v>0.48900000000000005</v>
      </c>
      <c r="BP787" s="1" t="s">
        <v>242</v>
      </c>
      <c r="BQ787" s="1">
        <v>2.904</v>
      </c>
      <c r="BR787" s="1">
        <f t="shared" ref="BR787:BT787" si="4890">BO787*1</f>
        <v>0.489</v>
      </c>
      <c r="BS787" s="1" t="str">
        <f t="shared" si="4890"/>
        <v>#VALUE!</v>
      </c>
      <c r="BT787" s="1">
        <f t="shared" si="4890"/>
        <v>2.904</v>
      </c>
      <c r="BU787" s="1">
        <v>2.904</v>
      </c>
      <c r="BV787" s="1">
        <v>15.334</v>
      </c>
      <c r="BW787" s="1">
        <v>2.131442</v>
      </c>
      <c r="BX787" s="1">
        <v>87.074647</v>
      </c>
      <c r="BY787" s="1">
        <v>20.290142</v>
      </c>
      <c r="BZ787" s="1">
        <v>238.007794</v>
      </c>
      <c r="CA787" s="1">
        <f t="shared" ref="CA787:CE787" si="4891">BV787*1</f>
        <v>15.334</v>
      </c>
      <c r="CB787" s="1">
        <f t="shared" si="4891"/>
        <v>2.131442</v>
      </c>
      <c r="CC787" s="1">
        <f t="shared" si="4891"/>
        <v>87.074647</v>
      </c>
      <c r="CD787" s="1">
        <f t="shared" si="4891"/>
        <v>20.290142</v>
      </c>
      <c r="CE787" s="1">
        <f t="shared" si="4891"/>
        <v>238.007794</v>
      </c>
      <c r="CF787" s="1">
        <v>2.0</v>
      </c>
      <c r="CG787" s="1">
        <f t="shared" si="21"/>
        <v>2</v>
      </c>
      <c r="CH787" s="1" t="s">
        <v>2208</v>
      </c>
      <c r="CI787" s="1" t="s">
        <v>2209</v>
      </c>
      <c r="CJ787" s="1" t="s">
        <v>2210</v>
      </c>
      <c r="CK787" s="1" t="s">
        <v>378</v>
      </c>
      <c r="CL787" s="1" t="s">
        <v>2211</v>
      </c>
      <c r="CM787" s="1" t="s">
        <v>2212</v>
      </c>
      <c r="CN787" s="1" t="s">
        <v>2213</v>
      </c>
      <c r="CO787" s="1" t="s">
        <v>2214</v>
      </c>
      <c r="CP787" s="1" t="s">
        <v>2215</v>
      </c>
      <c r="CQ787" s="1" t="s">
        <v>2216</v>
      </c>
      <c r="CR787" s="1" t="s">
        <v>999</v>
      </c>
      <c r="CS787" s="1">
        <v>0.0</v>
      </c>
      <c r="CT787" s="1">
        <v>0.0</v>
      </c>
      <c r="CU787" s="1" t="s">
        <v>2217</v>
      </c>
      <c r="CV787" s="1" t="s">
        <v>2218</v>
      </c>
      <c r="CW787" s="1">
        <v>0.0</v>
      </c>
      <c r="CX787" s="1">
        <v>0.0</v>
      </c>
      <c r="CY787" s="1">
        <v>0.0</v>
      </c>
      <c r="CZ787" s="1" t="s">
        <v>471</v>
      </c>
      <c r="DA787" s="1">
        <v>0.0</v>
      </c>
      <c r="DB787" s="1">
        <v>0.0</v>
      </c>
      <c r="DC787" s="1">
        <v>0.0</v>
      </c>
      <c r="DD787" s="1">
        <v>0.0</v>
      </c>
      <c r="DE787" s="1">
        <v>0.0</v>
      </c>
      <c r="DF787" s="1">
        <v>3.0</v>
      </c>
      <c r="DG787" s="1">
        <v>24.0</v>
      </c>
      <c r="DH787" s="1" t="s">
        <v>132</v>
      </c>
    </row>
    <row r="788" ht="15.75" customHeight="1">
      <c r="A788" s="1">
        <v>2016.0</v>
      </c>
      <c r="B788" s="1" t="s">
        <v>2206</v>
      </c>
      <c r="C788" s="1">
        <v>158.0</v>
      </c>
      <c r="D788" s="1">
        <v>50.0</v>
      </c>
      <c r="E788" s="1" t="s">
        <v>2207</v>
      </c>
      <c r="F788" s="1" t="s">
        <v>1815</v>
      </c>
      <c r="G788" s="1" t="s">
        <v>112</v>
      </c>
      <c r="H788" s="1">
        <v>4362.290359999999</v>
      </c>
      <c r="I788" s="1">
        <f t="shared" ref="I788:I791" si="4898">(H788-H787)/H787</f>
        <v>-0.03534995467</v>
      </c>
      <c r="J788" s="3">
        <v>1.4633168080030916E12</v>
      </c>
      <c r="K788" s="3">
        <v>3.0313013298193283</v>
      </c>
      <c r="L788" s="3">
        <v>-0.202671740806371</v>
      </c>
      <c r="M788" s="3">
        <f t="shared" si="7"/>
        <v>28.01172676</v>
      </c>
      <c r="N788" s="3" t="str">
        <f t="shared" si="8"/>
        <v>#NUM!</v>
      </c>
      <c r="O788" s="1">
        <v>1.0</v>
      </c>
      <c r="P788" s="1" t="s">
        <v>113</v>
      </c>
      <c r="Q788" s="1">
        <v>24.0</v>
      </c>
      <c r="R788" s="1" t="s">
        <v>157</v>
      </c>
      <c r="S788" s="1">
        <f t="shared" si="4612"/>
        <v>1</v>
      </c>
      <c r="T788" s="1">
        <f t="shared" si="10"/>
        <v>1</v>
      </c>
      <c r="U788" s="2">
        <v>33260.0</v>
      </c>
      <c r="V788" s="2">
        <v>43465.0</v>
      </c>
      <c r="W788" s="1">
        <v>10205.0</v>
      </c>
      <c r="X788" s="1">
        <v>9.230633075243945</v>
      </c>
      <c r="Y788" s="1">
        <v>3.0</v>
      </c>
      <c r="Z788" s="1">
        <v>28.657169999999997</v>
      </c>
      <c r="AA788" s="1">
        <v>1669.22473</v>
      </c>
      <c r="AB788" s="1">
        <v>2693.06563</v>
      </c>
      <c r="AC788" s="1">
        <v>0.0</v>
      </c>
      <c r="AD788" s="1">
        <v>874.5118400000001</v>
      </c>
      <c r="AE788" s="1">
        <v>1818.5537900000002</v>
      </c>
      <c r="AF788" s="1">
        <v>111.55378999999999</v>
      </c>
      <c r="AG788" s="1">
        <f t="shared" ref="AG788:AL788" si="4892">LN(AA788)</f>
        <v>7.420114564</v>
      </c>
      <c r="AH788" s="1">
        <f t="shared" si="4892"/>
        <v>7.898435463</v>
      </c>
      <c r="AI788" s="1" t="str">
        <f t="shared" si="4892"/>
        <v>#NUM!</v>
      </c>
      <c r="AJ788" s="1">
        <f t="shared" si="4892"/>
        <v>6.773665834</v>
      </c>
      <c r="AK788" s="1">
        <f t="shared" si="4892"/>
        <v>7.505796843</v>
      </c>
      <c r="AL788" s="1">
        <f t="shared" si="4892"/>
        <v>4.714506896</v>
      </c>
      <c r="AM788" s="1">
        <f t="shared" si="12"/>
        <v>8.38075251</v>
      </c>
      <c r="AN788" s="1">
        <v>681.5031</v>
      </c>
      <c r="AO788" s="1">
        <v>859.42625</v>
      </c>
      <c r="AP788" s="1">
        <f t="shared" si="13"/>
        <v>3.133562222</v>
      </c>
      <c r="AQ788" s="1">
        <f t="shared" si="14"/>
        <v>0</v>
      </c>
      <c r="AR788" s="1">
        <v>1540.9293499999999</v>
      </c>
      <c r="AS788" s="1">
        <v>2821.361009999999</v>
      </c>
      <c r="AT788" s="1">
        <f t="shared" ref="AT788:AU788" si="4893">LN(AN788)</f>
        <v>6.5243008</v>
      </c>
      <c r="AU788" s="1">
        <f t="shared" si="4893"/>
        <v>6.756265015</v>
      </c>
      <c r="AV788" s="1">
        <f t="shared" ref="AV788:AW788" si="4894">LN(AR788)</f>
        <v>7.340140987</v>
      </c>
      <c r="AW788" s="1">
        <f t="shared" si="4894"/>
        <v>7.944974675</v>
      </c>
      <c r="AX788" s="1">
        <v>1474.57032</v>
      </c>
      <c r="AY788" s="1">
        <v>-10.68619</v>
      </c>
      <c r="AZ788" s="1">
        <v>17.516260000000003</v>
      </c>
      <c r="BA788" s="1">
        <v>-21.95087</v>
      </c>
      <c r="BB788" s="1"/>
      <c r="BC788" s="1">
        <v>-21.95087</v>
      </c>
      <c r="BD788" s="1"/>
      <c r="BE788" s="1">
        <v>-21.95087</v>
      </c>
      <c r="BF788" s="1">
        <v>-0.778</v>
      </c>
      <c r="BG788" s="1">
        <v>-0.503</v>
      </c>
      <c r="BH788" s="1">
        <v>213.502</v>
      </c>
      <c r="BI788" s="1">
        <v>61.333999999999996</v>
      </c>
      <c r="BJ788" s="1">
        <f t="shared" ref="BJ788:BM788" si="4895">BF788*1</f>
        <v>-0.778</v>
      </c>
      <c r="BK788" s="1">
        <f t="shared" si="4895"/>
        <v>-0.503</v>
      </c>
      <c r="BL788" s="1">
        <f t="shared" si="4895"/>
        <v>213.502</v>
      </c>
      <c r="BM788" s="1">
        <f t="shared" si="4895"/>
        <v>61.334</v>
      </c>
      <c r="BN788" s="1">
        <f t="shared" si="18"/>
        <v>152.168</v>
      </c>
      <c r="BO788" s="1">
        <v>0.42100000000000004</v>
      </c>
      <c r="BP788" s="1" t="s">
        <v>242</v>
      </c>
      <c r="BQ788" s="1">
        <v>3.134</v>
      </c>
      <c r="BR788" s="1">
        <f t="shared" ref="BR788:BT788" si="4896">BO788*1</f>
        <v>0.421</v>
      </c>
      <c r="BS788" s="1" t="str">
        <f t="shared" si="4896"/>
        <v>#VALUE!</v>
      </c>
      <c r="BT788" s="1">
        <f t="shared" si="4896"/>
        <v>3.134</v>
      </c>
      <c r="BU788" s="1">
        <v>3.134</v>
      </c>
      <c r="BV788" s="1">
        <v>24.155</v>
      </c>
      <c r="BW788" s="1">
        <v>-1.219493</v>
      </c>
      <c r="BX788" s="1">
        <v>81.920573</v>
      </c>
      <c r="BY788" s="1">
        <v>21.214374</v>
      </c>
      <c r="BZ788" s="1">
        <v>242.34946399999998</v>
      </c>
      <c r="CA788" s="1">
        <f t="shared" ref="CA788:CE788" si="4897">BV788*1</f>
        <v>24.155</v>
      </c>
      <c r="CB788" s="1">
        <f t="shared" si="4897"/>
        <v>-1.219493</v>
      </c>
      <c r="CC788" s="1">
        <f t="shared" si="4897"/>
        <v>81.920573</v>
      </c>
      <c r="CD788" s="1">
        <f t="shared" si="4897"/>
        <v>21.214374</v>
      </c>
      <c r="CE788" s="1">
        <f t="shared" si="4897"/>
        <v>242.349464</v>
      </c>
      <c r="CF788" s="1">
        <v>2.0</v>
      </c>
      <c r="CG788" s="1">
        <f t="shared" si="21"/>
        <v>2</v>
      </c>
      <c r="CH788" s="1" t="s">
        <v>2208</v>
      </c>
      <c r="CI788" s="1" t="s">
        <v>2209</v>
      </c>
      <c r="CJ788" s="1" t="s">
        <v>2210</v>
      </c>
      <c r="CK788" s="1" t="s">
        <v>378</v>
      </c>
      <c r="CL788" s="1" t="s">
        <v>2211</v>
      </c>
      <c r="CM788" s="1" t="s">
        <v>2212</v>
      </c>
      <c r="CN788" s="1" t="s">
        <v>2213</v>
      </c>
      <c r="CO788" s="1" t="s">
        <v>2214</v>
      </c>
      <c r="CP788" s="1" t="s">
        <v>2215</v>
      </c>
      <c r="CQ788" s="1" t="s">
        <v>2216</v>
      </c>
      <c r="CR788" s="1" t="s">
        <v>999</v>
      </c>
      <c r="CS788" s="1">
        <v>0.0</v>
      </c>
      <c r="CT788" s="1">
        <v>0.0</v>
      </c>
      <c r="CU788" s="1" t="s">
        <v>2217</v>
      </c>
      <c r="CV788" s="1" t="s">
        <v>2218</v>
      </c>
      <c r="CW788" s="1">
        <v>0.0</v>
      </c>
      <c r="CX788" s="1">
        <v>0.0</v>
      </c>
      <c r="CY788" s="1">
        <v>0.0</v>
      </c>
      <c r="CZ788" s="1" t="s">
        <v>471</v>
      </c>
      <c r="DA788" s="1">
        <v>0.0</v>
      </c>
      <c r="DB788" s="1">
        <v>0.0</v>
      </c>
      <c r="DC788" s="1">
        <v>0.0</v>
      </c>
      <c r="DD788" s="1">
        <v>0.0</v>
      </c>
      <c r="DE788" s="1">
        <v>0.0</v>
      </c>
      <c r="DF788" s="1">
        <v>3.0</v>
      </c>
      <c r="DG788" s="1">
        <v>24.0</v>
      </c>
      <c r="DH788" s="1" t="s">
        <v>132</v>
      </c>
    </row>
    <row r="789" ht="15.75" customHeight="1">
      <c r="A789" s="1">
        <v>2017.0</v>
      </c>
      <c r="B789" s="1" t="s">
        <v>2206</v>
      </c>
      <c r="C789" s="1">
        <v>158.0</v>
      </c>
      <c r="D789" s="1">
        <v>50.0</v>
      </c>
      <c r="E789" s="1" t="s">
        <v>2207</v>
      </c>
      <c r="F789" s="1" t="s">
        <v>1815</v>
      </c>
      <c r="G789" s="1" t="s">
        <v>112</v>
      </c>
      <c r="H789" s="1">
        <v>4647.383809999999</v>
      </c>
      <c r="I789" s="1">
        <f t="shared" si="4898"/>
        <v>0.06535407469</v>
      </c>
      <c r="J789" s="3">
        <v>1.5068305993539272E12</v>
      </c>
      <c r="K789" s="3">
        <v>2.9736411905373075</v>
      </c>
      <c r="L789" s="3">
        <v>1.95608333333334</v>
      </c>
      <c r="M789" s="3">
        <f t="shared" si="7"/>
        <v>28.04102962</v>
      </c>
      <c r="N789" s="3">
        <f t="shared" si="8"/>
        <v>0.6709441747</v>
      </c>
      <c r="O789" s="1">
        <v>1.0</v>
      </c>
      <c r="P789" s="1" t="s">
        <v>113</v>
      </c>
      <c r="Q789" s="1">
        <v>24.0</v>
      </c>
      <c r="R789" s="1" t="s">
        <v>157</v>
      </c>
      <c r="S789" s="1">
        <f t="shared" si="4612"/>
        <v>1</v>
      </c>
      <c r="T789" s="1">
        <f t="shared" si="10"/>
        <v>1</v>
      </c>
      <c r="U789" s="2">
        <v>33260.0</v>
      </c>
      <c r="V789" s="2">
        <v>43100.0</v>
      </c>
      <c r="W789" s="1">
        <v>9840.0</v>
      </c>
      <c r="X789" s="1">
        <v>9.1942109900463</v>
      </c>
      <c r="Y789" s="1">
        <v>3.0</v>
      </c>
      <c r="Z789" s="1">
        <v>164.48363</v>
      </c>
      <c r="AA789" s="1">
        <v>1826.9707700000001</v>
      </c>
      <c r="AB789" s="1">
        <v>2820.41304</v>
      </c>
      <c r="AC789" s="1">
        <v>0.0</v>
      </c>
      <c r="AD789" s="1">
        <v>1181.06133</v>
      </c>
      <c r="AE789" s="1">
        <v>1639.35171</v>
      </c>
      <c r="AF789" s="1">
        <v>129.35171</v>
      </c>
      <c r="AG789" s="1">
        <f t="shared" ref="AG789:AL789" si="4899">LN(AA789)</f>
        <v>7.510414557</v>
      </c>
      <c r="AH789" s="1">
        <f t="shared" si="4899"/>
        <v>7.944638621</v>
      </c>
      <c r="AI789" s="1" t="str">
        <f t="shared" si="4899"/>
        <v>#NUM!</v>
      </c>
      <c r="AJ789" s="1">
        <f t="shared" si="4899"/>
        <v>7.074168745</v>
      </c>
      <c r="AK789" s="1">
        <f t="shared" si="4899"/>
        <v>7.402056144</v>
      </c>
      <c r="AL789" s="1">
        <f t="shared" si="4899"/>
        <v>4.862535128</v>
      </c>
      <c r="AM789" s="1">
        <f t="shared" si="12"/>
        <v>8.444059719</v>
      </c>
      <c r="AN789" s="1">
        <v>547.87268</v>
      </c>
      <c r="AO789" s="1">
        <v>1142.50073</v>
      </c>
      <c r="AP789" s="1">
        <f t="shared" si="13"/>
        <v>2.46863128</v>
      </c>
      <c r="AQ789" s="1">
        <f t="shared" si="14"/>
        <v>0</v>
      </c>
      <c r="AR789" s="1">
        <v>1690.37341</v>
      </c>
      <c r="AS789" s="1">
        <v>2957.010399999999</v>
      </c>
      <c r="AT789" s="1">
        <f t="shared" ref="AT789:AU789" si="4900">LN(AN789)</f>
        <v>6.306042924</v>
      </c>
      <c r="AU789" s="1">
        <f t="shared" si="4900"/>
        <v>7.040974762</v>
      </c>
      <c r="AV789" s="1">
        <f t="shared" ref="AV789:AW789" si="4901">LN(AR789)</f>
        <v>7.432704736</v>
      </c>
      <c r="AW789" s="1">
        <f t="shared" si="4901"/>
        <v>7.991934037</v>
      </c>
      <c r="AX789" s="1">
        <v>1957.77771</v>
      </c>
      <c r="AY789" s="1">
        <v>67.60269000000001</v>
      </c>
      <c r="AZ789" s="1">
        <v>14.19261</v>
      </c>
      <c r="BA789" s="1">
        <v>65.37767</v>
      </c>
      <c r="BB789" s="1">
        <v>18.252760000000002</v>
      </c>
      <c r="BC789" s="1">
        <v>47.12491000000001</v>
      </c>
      <c r="BD789" s="1"/>
      <c r="BE789" s="1">
        <v>47.12491000000001</v>
      </c>
      <c r="BF789" s="1">
        <v>1.594</v>
      </c>
      <c r="BG789" s="1">
        <v>1.014</v>
      </c>
      <c r="BH789" s="1">
        <v>217.176</v>
      </c>
      <c r="BI789" s="1">
        <v>82.926</v>
      </c>
      <c r="BJ789" s="1">
        <f t="shared" ref="BJ789:BM789" si="4902">BF789*1</f>
        <v>1.594</v>
      </c>
      <c r="BK789" s="1">
        <f t="shared" si="4902"/>
        <v>1.014</v>
      </c>
      <c r="BL789" s="1">
        <f t="shared" si="4902"/>
        <v>217.176</v>
      </c>
      <c r="BM789" s="1">
        <f t="shared" si="4902"/>
        <v>82.926</v>
      </c>
      <c r="BN789" s="1">
        <f t="shared" si="18"/>
        <v>134.25</v>
      </c>
      <c r="BO789" s="1">
        <v>0.559</v>
      </c>
      <c r="BP789" s="1" t="s">
        <v>242</v>
      </c>
      <c r="BQ789" s="1">
        <v>2.469</v>
      </c>
      <c r="BR789" s="1">
        <f t="shared" ref="BR789:BT789" si="4903">BO789*1</f>
        <v>0.559</v>
      </c>
      <c r="BS789" s="1" t="str">
        <f t="shared" si="4903"/>
        <v>#VALUE!</v>
      </c>
      <c r="BT789" s="1">
        <f t="shared" si="4903"/>
        <v>2.469</v>
      </c>
      <c r="BU789" s="1">
        <v>2.469</v>
      </c>
      <c r="BV789" s="1">
        <v>18.528</v>
      </c>
      <c r="BW789" s="1">
        <v>3.845745</v>
      </c>
      <c r="BX789" s="1">
        <v>115.16339500000001</v>
      </c>
      <c r="BY789" s="1">
        <v>23.338611999999998</v>
      </c>
      <c r="BZ789" s="1">
        <v>273.375518</v>
      </c>
      <c r="CA789" s="1">
        <f t="shared" ref="CA789:CE789" si="4904">BV789*1</f>
        <v>18.528</v>
      </c>
      <c r="CB789" s="1">
        <f t="shared" si="4904"/>
        <v>3.845745</v>
      </c>
      <c r="CC789" s="1">
        <f t="shared" si="4904"/>
        <v>115.163395</v>
      </c>
      <c r="CD789" s="1">
        <f t="shared" si="4904"/>
        <v>23.338612</v>
      </c>
      <c r="CE789" s="1">
        <f t="shared" si="4904"/>
        <v>273.375518</v>
      </c>
      <c r="CF789" s="1">
        <v>2.0</v>
      </c>
      <c r="CG789" s="1">
        <f t="shared" si="21"/>
        <v>2</v>
      </c>
      <c r="CH789" s="1" t="s">
        <v>2208</v>
      </c>
      <c r="CI789" s="1" t="s">
        <v>2209</v>
      </c>
      <c r="CJ789" s="1" t="s">
        <v>2210</v>
      </c>
      <c r="CK789" s="1" t="s">
        <v>378</v>
      </c>
      <c r="CL789" s="1" t="s">
        <v>2211</v>
      </c>
      <c r="CM789" s="1" t="s">
        <v>2212</v>
      </c>
      <c r="CN789" s="1" t="s">
        <v>2213</v>
      </c>
      <c r="CO789" s="1" t="s">
        <v>2214</v>
      </c>
      <c r="CP789" s="1" t="s">
        <v>2215</v>
      </c>
      <c r="CQ789" s="1" t="s">
        <v>2216</v>
      </c>
      <c r="CR789" s="1" t="s">
        <v>999</v>
      </c>
      <c r="CS789" s="1">
        <v>0.0</v>
      </c>
      <c r="CT789" s="1">
        <v>0.0</v>
      </c>
      <c r="CU789" s="1" t="s">
        <v>2217</v>
      </c>
      <c r="CV789" s="1" t="s">
        <v>2218</v>
      </c>
      <c r="CW789" s="1">
        <v>0.0</v>
      </c>
      <c r="CX789" s="1">
        <v>0.0</v>
      </c>
      <c r="CY789" s="1">
        <v>0.0</v>
      </c>
      <c r="CZ789" s="1" t="s">
        <v>471</v>
      </c>
      <c r="DA789" s="1">
        <v>0.0</v>
      </c>
      <c r="DB789" s="1">
        <v>0.0</v>
      </c>
      <c r="DC789" s="1">
        <v>0.0</v>
      </c>
      <c r="DD789" s="1">
        <v>0.0</v>
      </c>
      <c r="DE789" s="1">
        <v>0.0</v>
      </c>
      <c r="DF789" s="1">
        <v>3.0</v>
      </c>
      <c r="DG789" s="1">
        <v>24.0</v>
      </c>
      <c r="DH789" s="1" t="s">
        <v>132</v>
      </c>
    </row>
    <row r="790" ht="15.75" customHeight="1">
      <c r="A790" s="1">
        <v>2018.0</v>
      </c>
      <c r="B790" s="1" t="s">
        <v>2206</v>
      </c>
      <c r="C790" s="1">
        <v>158.0</v>
      </c>
      <c r="D790" s="1">
        <v>50.0</v>
      </c>
      <c r="E790" s="1" t="s">
        <v>2207</v>
      </c>
      <c r="F790" s="1" t="s">
        <v>1815</v>
      </c>
      <c r="G790" s="1" t="s">
        <v>112</v>
      </c>
      <c r="H790" s="1">
        <v>4767.378</v>
      </c>
      <c r="I790" s="1">
        <f t="shared" si="4898"/>
        <v>0.02581972889</v>
      </c>
      <c r="J790" s="3">
        <v>1.5434472933205764E12</v>
      </c>
      <c r="K790" s="3">
        <v>2.4300471454687056</v>
      </c>
      <c r="L790" s="3">
        <v>1.67506761489627</v>
      </c>
      <c r="M790" s="3">
        <f t="shared" si="7"/>
        <v>28.06503953</v>
      </c>
      <c r="N790" s="3">
        <f t="shared" si="8"/>
        <v>0.5158535316</v>
      </c>
      <c r="O790" s="1">
        <v>1.0</v>
      </c>
      <c r="P790" s="1" t="s">
        <v>113</v>
      </c>
      <c r="Q790" s="1">
        <v>24.0</v>
      </c>
      <c r="R790" s="1" t="s">
        <v>157</v>
      </c>
      <c r="S790" s="1">
        <f t="shared" si="4612"/>
        <v>1</v>
      </c>
      <c r="T790" s="1">
        <f t="shared" si="10"/>
        <v>1</v>
      </c>
      <c r="U790" s="2">
        <v>33260.0</v>
      </c>
      <c r="V790" s="2">
        <v>42735.0</v>
      </c>
      <c r="W790" s="1">
        <v>9475.0</v>
      </c>
      <c r="X790" s="1">
        <v>9.156412029950626</v>
      </c>
      <c r="Y790" s="1">
        <v>3.0</v>
      </c>
      <c r="Z790" s="1">
        <v>344.9323</v>
      </c>
      <c r="AA790" s="1">
        <v>2143.1760600000002</v>
      </c>
      <c r="AB790" s="1">
        <v>2624.20194</v>
      </c>
      <c r="AC790" s="1">
        <v>0.0</v>
      </c>
      <c r="AD790" s="1">
        <v>1203.21945</v>
      </c>
      <c r="AE790" s="1">
        <v>1420.98249</v>
      </c>
      <c r="AF790" s="1">
        <v>168.98248999999998</v>
      </c>
      <c r="AG790" s="1">
        <f t="shared" ref="AG790:AL790" si="4905">LN(AA790)</f>
        <v>7.670044148</v>
      </c>
      <c r="AH790" s="1">
        <f t="shared" si="4905"/>
        <v>7.872532106</v>
      </c>
      <c r="AI790" s="1" t="str">
        <f t="shared" si="4905"/>
        <v>#NUM!</v>
      </c>
      <c r="AJ790" s="1">
        <f t="shared" si="4905"/>
        <v>7.092756118</v>
      </c>
      <c r="AK790" s="1">
        <f t="shared" si="4905"/>
        <v>7.259103806</v>
      </c>
      <c r="AL790" s="1">
        <f t="shared" si="4905"/>
        <v>5.1297951</v>
      </c>
      <c r="AM790" s="1">
        <f t="shared" si="12"/>
        <v>8.469551747</v>
      </c>
      <c r="AN790" s="1">
        <v>419.19372000000004</v>
      </c>
      <c r="AO790" s="1">
        <v>1295.41252</v>
      </c>
      <c r="AP790" s="1">
        <f t="shared" si="13"/>
        <v>2.02576546</v>
      </c>
      <c r="AQ790" s="1">
        <f t="shared" si="14"/>
        <v>0</v>
      </c>
      <c r="AR790" s="1">
        <v>1714.60624</v>
      </c>
      <c r="AS790" s="1">
        <v>3052.7717599999996</v>
      </c>
      <c r="AT790" s="1">
        <f t="shared" ref="AT790:AU790" si="4906">LN(AN790)</f>
        <v>6.038333152</v>
      </c>
      <c r="AU790" s="1">
        <f t="shared" si="4906"/>
        <v>7.166584472</v>
      </c>
      <c r="AV790" s="1">
        <f t="shared" ref="AV790:AW790" si="4907">LN(AR790)</f>
        <v>7.446938736</v>
      </c>
      <c r="AW790" s="1">
        <f t="shared" si="4907"/>
        <v>8.023805231</v>
      </c>
      <c r="AX790" s="1">
        <v>2447.4232800000004</v>
      </c>
      <c r="AY790" s="1">
        <v>56.067</v>
      </c>
      <c r="AZ790" s="1">
        <v>14.70804</v>
      </c>
      <c r="BA790" s="1">
        <v>45.00558</v>
      </c>
      <c r="BB790" s="1">
        <v>15.98006</v>
      </c>
      <c r="BC790" s="1">
        <v>29.02552</v>
      </c>
      <c r="BD790" s="1"/>
      <c r="BE790" s="1">
        <v>29.02552</v>
      </c>
      <c r="BF790" s="1">
        <v>0.9510000000000001</v>
      </c>
      <c r="BG790" s="1">
        <v>0.6090000000000001</v>
      </c>
      <c r="BH790" s="1">
        <v>176.98600000000002</v>
      </c>
      <c r="BI790" s="1">
        <v>72.389</v>
      </c>
      <c r="BJ790" s="1">
        <f t="shared" ref="BJ790:BM790" si="4908">BF790*1</f>
        <v>0.951</v>
      </c>
      <c r="BK790" s="1">
        <f t="shared" si="4908"/>
        <v>0.609</v>
      </c>
      <c r="BL790" s="1">
        <f t="shared" si="4908"/>
        <v>176.986</v>
      </c>
      <c r="BM790" s="1">
        <f t="shared" si="4908"/>
        <v>72.389</v>
      </c>
      <c r="BN790" s="1">
        <f t="shared" si="18"/>
        <v>104.597</v>
      </c>
      <c r="BO790" s="1">
        <v>0.7050000000000001</v>
      </c>
      <c r="BP790" s="1" t="s">
        <v>242</v>
      </c>
      <c r="BQ790" s="1">
        <v>2.025</v>
      </c>
      <c r="BR790" s="1">
        <f t="shared" ref="BR790:BT790" si="4909">BO790*1</f>
        <v>0.705</v>
      </c>
      <c r="BS790" s="1" t="str">
        <f t="shared" si="4909"/>
        <v>#VALUE!</v>
      </c>
      <c r="BT790" s="1">
        <f t="shared" si="4909"/>
        <v>2.025</v>
      </c>
      <c r="BU790" s="1">
        <v>2.025</v>
      </c>
      <c r="BV790" s="1">
        <v>13.732</v>
      </c>
      <c r="BW790" s="1">
        <v>2.143123</v>
      </c>
      <c r="BX790" s="1">
        <v>116.54396599999998</v>
      </c>
      <c r="BY790" s="1">
        <v>25.075993000000004</v>
      </c>
      <c r="BZ790" s="1">
        <v>227.018</v>
      </c>
      <c r="CA790" s="1">
        <f t="shared" ref="CA790:CE790" si="4910">BV790*1</f>
        <v>13.732</v>
      </c>
      <c r="CB790" s="1">
        <f t="shared" si="4910"/>
        <v>2.143123</v>
      </c>
      <c r="CC790" s="1">
        <f t="shared" si="4910"/>
        <v>116.543966</v>
      </c>
      <c r="CD790" s="1">
        <f t="shared" si="4910"/>
        <v>25.075993</v>
      </c>
      <c r="CE790" s="1">
        <f t="shared" si="4910"/>
        <v>227.018</v>
      </c>
      <c r="CF790" s="1">
        <v>2.0</v>
      </c>
      <c r="CG790" s="1">
        <f t="shared" si="21"/>
        <v>2</v>
      </c>
      <c r="CH790" s="1" t="s">
        <v>2208</v>
      </c>
      <c r="CI790" s="1" t="s">
        <v>2209</v>
      </c>
      <c r="CJ790" s="1" t="s">
        <v>2210</v>
      </c>
      <c r="CK790" s="1" t="s">
        <v>378</v>
      </c>
      <c r="CL790" s="1" t="s">
        <v>2211</v>
      </c>
      <c r="CM790" s="1" t="s">
        <v>2212</v>
      </c>
      <c r="CN790" s="1" t="s">
        <v>2213</v>
      </c>
      <c r="CO790" s="1" t="s">
        <v>2214</v>
      </c>
      <c r="CP790" s="1" t="s">
        <v>2215</v>
      </c>
      <c r="CQ790" s="1" t="s">
        <v>2216</v>
      </c>
      <c r="CR790" s="1" t="s">
        <v>999</v>
      </c>
      <c r="CS790" s="1">
        <v>0.0</v>
      </c>
      <c r="CT790" s="1">
        <v>0.0</v>
      </c>
      <c r="CU790" s="1" t="s">
        <v>2217</v>
      </c>
      <c r="CV790" s="1" t="s">
        <v>2218</v>
      </c>
      <c r="CW790" s="1">
        <v>0.0</v>
      </c>
      <c r="CX790" s="1">
        <v>0.0</v>
      </c>
      <c r="CY790" s="1">
        <v>0.0</v>
      </c>
      <c r="CZ790" s="1" t="s">
        <v>471</v>
      </c>
      <c r="DA790" s="1">
        <v>0.0</v>
      </c>
      <c r="DB790" s="1">
        <v>0.0</v>
      </c>
      <c r="DC790" s="1">
        <v>0.0</v>
      </c>
      <c r="DD790" s="1">
        <v>0.0</v>
      </c>
      <c r="DE790" s="1">
        <v>0.0</v>
      </c>
      <c r="DF790" s="1">
        <v>3.0</v>
      </c>
      <c r="DG790" s="1">
        <v>24.0</v>
      </c>
      <c r="DH790" s="1" t="s">
        <v>132</v>
      </c>
    </row>
    <row r="791" ht="15.75" customHeight="1">
      <c r="A791" s="1">
        <v>2019.0</v>
      </c>
      <c r="B791" s="1" t="s">
        <v>2206</v>
      </c>
      <c r="C791" s="1">
        <v>158.0</v>
      </c>
      <c r="D791" s="1">
        <v>50.0</v>
      </c>
      <c r="E791" s="1" t="s">
        <v>2207</v>
      </c>
      <c r="F791" s="1" t="s">
        <v>1815</v>
      </c>
      <c r="G791" s="1" t="s">
        <v>112</v>
      </c>
      <c r="H791" s="1">
        <v>4491.43718</v>
      </c>
      <c r="I791" s="1">
        <f t="shared" si="4898"/>
        <v>-0.05788104488</v>
      </c>
      <c r="J791" s="3">
        <v>1.5735464740892888E12</v>
      </c>
      <c r="K791" s="3">
        <v>1.950126894450463</v>
      </c>
      <c r="L791" s="3">
        <v>0.699536241717015</v>
      </c>
      <c r="M791" s="3">
        <f t="shared" si="7"/>
        <v>28.08435309</v>
      </c>
      <c r="N791" s="3">
        <f t="shared" si="8"/>
        <v>-0.3573376753</v>
      </c>
      <c r="O791" s="1">
        <v>1.0</v>
      </c>
      <c r="P791" s="1" t="s">
        <v>113</v>
      </c>
      <c r="Q791" s="1">
        <v>24.0</v>
      </c>
      <c r="R791" s="1" t="s">
        <v>157</v>
      </c>
      <c r="S791" s="1">
        <f t="shared" si="4612"/>
        <v>1</v>
      </c>
      <c r="T791" s="1">
        <f t="shared" si="10"/>
        <v>1</v>
      </c>
      <c r="U791" s="2">
        <v>33260.0</v>
      </c>
      <c r="V791" s="2">
        <v>42369.0</v>
      </c>
      <c r="W791" s="1">
        <v>9109.0</v>
      </c>
      <c r="X791" s="1">
        <v>9.11701821474481</v>
      </c>
      <c r="Y791" s="1">
        <v>3.0</v>
      </c>
      <c r="Z791" s="1">
        <v>428.99524</v>
      </c>
      <c r="AA791" s="1">
        <v>2187.8291600000002</v>
      </c>
      <c r="AB791" s="1">
        <v>2303.60802</v>
      </c>
      <c r="AC791" s="1">
        <v>0.0</v>
      </c>
      <c r="AD791" s="1">
        <v>995.4622899999999</v>
      </c>
      <c r="AE791" s="1">
        <v>1308.14573</v>
      </c>
      <c r="AF791" s="1">
        <v>117.84573</v>
      </c>
      <c r="AG791" s="1">
        <f t="shared" ref="AG791:AL791" si="4911">LN(AA791)</f>
        <v>7.69066508</v>
      </c>
      <c r="AH791" s="1">
        <f t="shared" si="4911"/>
        <v>7.742231877</v>
      </c>
      <c r="AI791" s="1" t="str">
        <f t="shared" si="4911"/>
        <v>#NUM!</v>
      </c>
      <c r="AJ791" s="1">
        <f t="shared" si="4911"/>
        <v>6.903207242</v>
      </c>
      <c r="AK791" s="1">
        <f t="shared" si="4911"/>
        <v>7.17636594</v>
      </c>
      <c r="AL791" s="1">
        <f t="shared" si="4911"/>
        <v>4.769376396</v>
      </c>
      <c r="AM791" s="1">
        <f t="shared" si="12"/>
        <v>8.409928014</v>
      </c>
      <c r="AN791" s="1">
        <v>370.0901</v>
      </c>
      <c r="AO791" s="1">
        <v>1086.0258999999999</v>
      </c>
      <c r="AP791" s="1">
        <f t="shared" si="13"/>
        <v>2.121135435</v>
      </c>
      <c r="AQ791" s="1">
        <f t="shared" si="14"/>
        <v>0</v>
      </c>
      <c r="AR791" s="1">
        <v>1456.116</v>
      </c>
      <c r="AS791" s="1">
        <v>3035.32118</v>
      </c>
      <c r="AT791" s="1">
        <f t="shared" ref="AT791:AU791" si="4912">LN(AN791)</f>
        <v>5.91374649</v>
      </c>
      <c r="AU791" s="1">
        <f t="shared" si="4912"/>
        <v>6.990280349</v>
      </c>
      <c r="AV791" s="1">
        <f t="shared" ref="AV791:AW791" si="4913">LN(AR791)</f>
        <v>7.283527896</v>
      </c>
      <c r="AW791" s="1">
        <f t="shared" si="4913"/>
        <v>8.018072523</v>
      </c>
      <c r="AX791" s="1">
        <v>2805.05844</v>
      </c>
      <c r="AY791" s="1">
        <v>69.32128</v>
      </c>
      <c r="AZ791" s="1">
        <v>15.375790000000002</v>
      </c>
      <c r="BA791" s="1">
        <v>57.194269999999996</v>
      </c>
      <c r="BB791" s="1">
        <v>20.69962</v>
      </c>
      <c r="BC791" s="1">
        <v>36.49465</v>
      </c>
      <c r="BD791" s="1"/>
      <c r="BE791" s="1">
        <v>36.49465</v>
      </c>
      <c r="BF791" s="1">
        <v>1.202</v>
      </c>
      <c r="BG791" s="1">
        <v>0.8130000000000001</v>
      </c>
      <c r="BH791" s="1">
        <v>127.757</v>
      </c>
      <c r="BI791" s="1">
        <v>53.806999999999995</v>
      </c>
      <c r="BJ791" s="1">
        <f t="shared" ref="BJ791:BM791" si="4914">BF791*1</f>
        <v>1.202</v>
      </c>
      <c r="BK791" s="1">
        <f t="shared" si="4914"/>
        <v>0.813</v>
      </c>
      <c r="BL791" s="1">
        <f t="shared" si="4914"/>
        <v>127.757</v>
      </c>
      <c r="BM791" s="1">
        <f t="shared" si="4914"/>
        <v>53.807</v>
      </c>
      <c r="BN791" s="1">
        <f t="shared" si="18"/>
        <v>73.95</v>
      </c>
      <c r="BO791" s="1">
        <v>0.8240000000000001</v>
      </c>
      <c r="BP791" s="1" t="s">
        <v>242</v>
      </c>
      <c r="BQ791" s="1">
        <v>2.121</v>
      </c>
      <c r="BR791" s="1">
        <f t="shared" ref="BR791:BT791" si="4915">BO791*1</f>
        <v>0.824</v>
      </c>
      <c r="BS791" s="1" t="str">
        <f t="shared" si="4915"/>
        <v>#VALUE!</v>
      </c>
      <c r="BT791" s="1">
        <f t="shared" si="4915"/>
        <v>2.121</v>
      </c>
      <c r="BU791" s="1">
        <v>2.121</v>
      </c>
      <c r="BV791" s="1">
        <v>12.193</v>
      </c>
      <c r="BW791" s="1">
        <v>2.3830950000000004</v>
      </c>
      <c r="BX791" s="1">
        <v>116.877435</v>
      </c>
      <c r="BY791" s="1">
        <v>25.843931</v>
      </c>
      <c r="BZ791" s="1">
        <v>187.14321600000002</v>
      </c>
      <c r="CA791" s="1">
        <f t="shared" ref="CA791:CE791" si="4916">BV791*1</f>
        <v>12.193</v>
      </c>
      <c r="CB791" s="1">
        <f t="shared" si="4916"/>
        <v>2.383095</v>
      </c>
      <c r="CC791" s="1">
        <f t="shared" si="4916"/>
        <v>116.877435</v>
      </c>
      <c r="CD791" s="1">
        <f t="shared" si="4916"/>
        <v>25.843931</v>
      </c>
      <c r="CE791" s="1">
        <f t="shared" si="4916"/>
        <v>187.143216</v>
      </c>
      <c r="CF791" s="1">
        <v>2.0</v>
      </c>
      <c r="CG791" s="1">
        <f t="shared" si="21"/>
        <v>2</v>
      </c>
      <c r="CH791" s="1" t="s">
        <v>2208</v>
      </c>
      <c r="CI791" s="1" t="s">
        <v>2209</v>
      </c>
      <c r="CJ791" s="1" t="s">
        <v>2210</v>
      </c>
      <c r="CK791" s="1" t="s">
        <v>378</v>
      </c>
      <c r="CL791" s="1" t="s">
        <v>2211</v>
      </c>
      <c r="CM791" s="1" t="s">
        <v>2212</v>
      </c>
      <c r="CN791" s="1" t="s">
        <v>2213</v>
      </c>
      <c r="CO791" s="1" t="s">
        <v>2214</v>
      </c>
      <c r="CP791" s="1" t="s">
        <v>2215</v>
      </c>
      <c r="CQ791" s="1" t="s">
        <v>2216</v>
      </c>
      <c r="CR791" s="1" t="s">
        <v>999</v>
      </c>
      <c r="CS791" s="1">
        <v>0.0</v>
      </c>
      <c r="CT791" s="1">
        <v>0.0</v>
      </c>
      <c r="CU791" s="1" t="s">
        <v>2217</v>
      </c>
      <c r="CV791" s="1" t="s">
        <v>2218</v>
      </c>
      <c r="CW791" s="1">
        <v>0.0</v>
      </c>
      <c r="CX791" s="1">
        <v>0.0</v>
      </c>
      <c r="CY791" s="1">
        <v>0.0</v>
      </c>
      <c r="CZ791" s="1" t="s">
        <v>471</v>
      </c>
      <c r="DA791" s="1">
        <v>0.0</v>
      </c>
      <c r="DB791" s="1">
        <v>0.0</v>
      </c>
      <c r="DC791" s="1">
        <v>0.0</v>
      </c>
      <c r="DD791" s="1">
        <v>0.0</v>
      </c>
      <c r="DE791" s="1">
        <v>0.0</v>
      </c>
      <c r="DF791" s="1">
        <v>3.0</v>
      </c>
      <c r="DG791" s="1">
        <v>24.0</v>
      </c>
      <c r="DH791" s="1" t="s">
        <v>132</v>
      </c>
    </row>
    <row r="792" ht="15.75" customHeight="1">
      <c r="A792" s="1">
        <v>2015.0</v>
      </c>
      <c r="B792" s="1" t="s">
        <v>2219</v>
      </c>
      <c r="C792" s="1">
        <v>159.0</v>
      </c>
      <c r="D792" s="1">
        <v>33.33</v>
      </c>
      <c r="E792" s="1" t="s">
        <v>2220</v>
      </c>
      <c r="F792" s="1" t="s">
        <v>245</v>
      </c>
      <c r="G792" s="1" t="s">
        <v>136</v>
      </c>
      <c r="H792" s="1">
        <v>5749.919</v>
      </c>
      <c r="I792" s="1"/>
      <c r="J792" s="3">
        <v>2.0645101169067312E12</v>
      </c>
      <c r="K792" s="3">
        <v>0.7783043507165814</v>
      </c>
      <c r="L792" s="3">
        <v>0.0387903996579552</v>
      </c>
      <c r="M792" s="3">
        <f t="shared" si="7"/>
        <v>28.35591408</v>
      </c>
      <c r="N792" s="3">
        <f t="shared" si="8"/>
        <v>-3.249582494</v>
      </c>
      <c r="O792" s="1">
        <v>0.0</v>
      </c>
      <c r="P792" s="1" t="s">
        <v>113</v>
      </c>
      <c r="Q792" s="1">
        <v>12.0</v>
      </c>
      <c r="R792" s="1" t="s">
        <v>157</v>
      </c>
      <c r="S792" s="1">
        <f t="shared" si="4612"/>
        <v>1</v>
      </c>
      <c r="T792" s="1">
        <f t="shared" si="10"/>
        <v>1</v>
      </c>
      <c r="U792" s="2">
        <v>27233.0</v>
      </c>
      <c r="V792" s="2">
        <v>43830.0</v>
      </c>
      <c r="W792" s="1">
        <v>16597.0</v>
      </c>
      <c r="X792" s="1">
        <v>9.71697723512072</v>
      </c>
      <c r="Y792" s="1">
        <v>2.0</v>
      </c>
      <c r="Z792" s="1">
        <v>935.9250000000001</v>
      </c>
      <c r="AA792" s="1">
        <v>4278.703</v>
      </c>
      <c r="AB792" s="1">
        <v>1471.2160000000001</v>
      </c>
      <c r="AC792" s="1">
        <v>0.0</v>
      </c>
      <c r="AD792" s="1">
        <v>913.313</v>
      </c>
      <c r="AE792" s="1">
        <v>557.903</v>
      </c>
      <c r="AF792" s="1">
        <v>409.076</v>
      </c>
      <c r="AG792" s="1">
        <f t="shared" ref="AG792:AL792" si="4917">LN(AA792)</f>
        <v>8.361405205</v>
      </c>
      <c r="AH792" s="1">
        <f t="shared" si="4917"/>
        <v>7.293844549</v>
      </c>
      <c r="AI792" s="1" t="str">
        <f t="shared" si="4917"/>
        <v>#NUM!</v>
      </c>
      <c r="AJ792" s="1">
        <f t="shared" si="4917"/>
        <v>6.817078648</v>
      </c>
      <c r="AK792" s="1">
        <f t="shared" si="4917"/>
        <v>6.324185112</v>
      </c>
      <c r="AL792" s="1">
        <f t="shared" si="4917"/>
        <v>6.013900958</v>
      </c>
      <c r="AM792" s="1">
        <f t="shared" si="12"/>
        <v>8.656941047</v>
      </c>
      <c r="AN792" s="1">
        <v>1505.253</v>
      </c>
      <c r="AO792" s="1">
        <v>583.772</v>
      </c>
      <c r="AP792" s="1">
        <f t="shared" si="13"/>
        <v>2.520189389</v>
      </c>
      <c r="AQ792" s="1">
        <f t="shared" si="14"/>
        <v>0</v>
      </c>
      <c r="AR792" s="1">
        <v>2089.025</v>
      </c>
      <c r="AS792" s="1">
        <v>3660.894</v>
      </c>
      <c r="AT792" s="1">
        <f t="shared" ref="AT792:AU792" si="4918">LN(AN792)</f>
        <v>7.316716269</v>
      </c>
      <c r="AU792" s="1">
        <f t="shared" si="4918"/>
        <v>6.369510496</v>
      </c>
      <c r="AV792" s="1">
        <f t="shared" ref="AV792:AW792" si="4919">LN(AR792)</f>
        <v>7.644452729</v>
      </c>
      <c r="AW792" s="1">
        <f t="shared" si="4919"/>
        <v>8.205462659</v>
      </c>
      <c r="AX792" s="1">
        <v>2737.411</v>
      </c>
      <c r="AY792" s="1">
        <v>728.503</v>
      </c>
      <c r="AZ792" s="1">
        <v>12.253</v>
      </c>
      <c r="BA792" s="1">
        <v>867.071</v>
      </c>
      <c r="BB792" s="1">
        <v>224.559</v>
      </c>
      <c r="BC792" s="1">
        <v>642.5120000000001</v>
      </c>
      <c r="BD792" s="1">
        <v>-28.91</v>
      </c>
      <c r="BE792" s="1">
        <v>613.602</v>
      </c>
      <c r="BF792" s="1">
        <v>16.761</v>
      </c>
      <c r="BG792" s="1">
        <v>10.671</v>
      </c>
      <c r="BH792" s="1">
        <v>120.111</v>
      </c>
      <c r="BI792" s="1">
        <v>25.939999999999998</v>
      </c>
      <c r="BJ792" s="1">
        <f t="shared" ref="BJ792:BM792" si="4920">BF792*1</f>
        <v>16.761</v>
      </c>
      <c r="BK792" s="1">
        <f t="shared" si="4920"/>
        <v>10.671</v>
      </c>
      <c r="BL792" s="1">
        <f t="shared" si="4920"/>
        <v>120.111</v>
      </c>
      <c r="BM792" s="1">
        <f t="shared" si="4920"/>
        <v>25.94</v>
      </c>
      <c r="BN792" s="1">
        <f t="shared" si="18"/>
        <v>94.171</v>
      </c>
      <c r="BO792" s="1">
        <v>0.53</v>
      </c>
      <c r="BP792" s="1" t="s">
        <v>242</v>
      </c>
      <c r="BQ792" s="1">
        <v>2.52</v>
      </c>
      <c r="BR792" s="1">
        <f t="shared" ref="BR792:BT792" si="4921">BO792*1</f>
        <v>0.53</v>
      </c>
      <c r="BS792" s="1" t="str">
        <f t="shared" si="4921"/>
        <v>#VALUE!</v>
      </c>
      <c r="BT792" s="1">
        <f t="shared" si="4921"/>
        <v>2.52</v>
      </c>
      <c r="BU792" s="1">
        <v>2.52</v>
      </c>
      <c r="BV792" s="1">
        <v>43.31699999999999</v>
      </c>
      <c r="BW792" s="1">
        <v>78.824636</v>
      </c>
      <c r="BX792" s="1">
        <v>248.855545</v>
      </c>
      <c r="BY792" s="1">
        <v>63.36272699999999</v>
      </c>
      <c r="BZ792" s="1">
        <v>522.719909</v>
      </c>
      <c r="CA792" s="1">
        <f t="shared" ref="CA792:CE792" si="4922">BV792*1</f>
        <v>43.317</v>
      </c>
      <c r="CB792" s="1">
        <f t="shared" si="4922"/>
        <v>78.824636</v>
      </c>
      <c r="CC792" s="1">
        <f t="shared" si="4922"/>
        <v>248.855545</v>
      </c>
      <c r="CD792" s="1">
        <f t="shared" si="4922"/>
        <v>63.362727</v>
      </c>
      <c r="CE792" s="1">
        <f t="shared" si="4922"/>
        <v>522.719909</v>
      </c>
      <c r="CF792" s="1">
        <v>4.0</v>
      </c>
      <c r="CG792" s="1">
        <f t="shared" si="21"/>
        <v>4</v>
      </c>
      <c r="CH792" s="1" t="s">
        <v>2221</v>
      </c>
      <c r="CI792" s="1" t="s">
        <v>2222</v>
      </c>
      <c r="CJ792" s="1" t="s">
        <v>139</v>
      </c>
      <c r="CK792" s="1" t="s">
        <v>140</v>
      </c>
      <c r="CL792" s="1">
        <v>0.0</v>
      </c>
      <c r="CM792" s="1" t="s">
        <v>2223</v>
      </c>
      <c r="CN792" s="1" t="s">
        <v>2224</v>
      </c>
      <c r="CO792" s="1" t="s">
        <v>1456</v>
      </c>
      <c r="CP792" s="1" t="s">
        <v>2225</v>
      </c>
      <c r="CQ792" s="1" t="s">
        <v>2226</v>
      </c>
      <c r="CR792" s="1" t="s">
        <v>1459</v>
      </c>
      <c r="CS792" s="1" t="s">
        <v>2227</v>
      </c>
      <c r="CT792" s="1" t="s">
        <v>952</v>
      </c>
      <c r="CU792" s="1" t="s">
        <v>1443</v>
      </c>
      <c r="CV792" s="1" t="s">
        <v>2228</v>
      </c>
      <c r="CW792" s="1">
        <v>1.0</v>
      </c>
      <c r="CX792" s="1" t="s">
        <v>2229</v>
      </c>
      <c r="CY792" s="1" t="s">
        <v>2230</v>
      </c>
      <c r="CZ792" s="1" t="s">
        <v>2231</v>
      </c>
      <c r="DA792" s="1" t="s">
        <v>875</v>
      </c>
      <c r="DB792" s="1" t="s">
        <v>2232</v>
      </c>
      <c r="DC792" s="1" t="s">
        <v>937</v>
      </c>
      <c r="DD792" s="1" t="s">
        <v>605</v>
      </c>
      <c r="DE792" s="1">
        <v>0.0</v>
      </c>
      <c r="DF792" s="1">
        <v>2.0</v>
      </c>
      <c r="DG792" s="1">
        <v>12.0</v>
      </c>
      <c r="DH792" s="1" t="s">
        <v>153</v>
      </c>
    </row>
    <row r="793" ht="15.75" customHeight="1">
      <c r="A793" s="1">
        <v>2016.0</v>
      </c>
      <c r="B793" s="1" t="s">
        <v>2219</v>
      </c>
      <c r="C793" s="1">
        <v>159.0</v>
      </c>
      <c r="D793" s="1">
        <v>33.33</v>
      </c>
      <c r="E793" s="1" t="s">
        <v>2220</v>
      </c>
      <c r="F793" s="1" t="s">
        <v>245</v>
      </c>
      <c r="G793" s="1" t="s">
        <v>136</v>
      </c>
      <c r="H793" s="1">
        <v>5734.799</v>
      </c>
      <c r="I793" s="1">
        <f t="shared" ref="I793:I796" si="4929">(H793-H792)/H792</f>
        <v>-0.00262960226</v>
      </c>
      <c r="J793" s="3">
        <v>2.0912137858581865E12</v>
      </c>
      <c r="K793" s="3">
        <v>1.2934627315590745</v>
      </c>
      <c r="L793" s="3">
        <v>-0.0940166569157271</v>
      </c>
      <c r="M793" s="3">
        <f t="shared" si="7"/>
        <v>28.36876577</v>
      </c>
      <c r="N793" s="3" t="str">
        <f t="shared" si="8"/>
        <v>#NUM!</v>
      </c>
      <c r="O793" s="1">
        <v>0.0</v>
      </c>
      <c r="P793" s="1" t="s">
        <v>113</v>
      </c>
      <c r="Q793" s="1">
        <v>12.0</v>
      </c>
      <c r="R793" s="1" t="s">
        <v>157</v>
      </c>
      <c r="S793" s="1">
        <f t="shared" si="4612"/>
        <v>1</v>
      </c>
      <c r="T793" s="1">
        <f t="shared" si="10"/>
        <v>1</v>
      </c>
      <c r="U793" s="2">
        <v>27233.0</v>
      </c>
      <c r="V793" s="2">
        <v>43465.0</v>
      </c>
      <c r="W793" s="1">
        <v>16232.0</v>
      </c>
      <c r="X793" s="1">
        <v>9.694739881505651</v>
      </c>
      <c r="Y793" s="1">
        <v>2.0</v>
      </c>
      <c r="Z793" s="1">
        <v>859.235</v>
      </c>
      <c r="AA793" s="1">
        <v>4127.325</v>
      </c>
      <c r="AB793" s="1">
        <v>1607.474</v>
      </c>
      <c r="AC793" s="1">
        <v>0.0</v>
      </c>
      <c r="AD793" s="1">
        <v>696.217</v>
      </c>
      <c r="AE793" s="1">
        <v>911.2570000000001</v>
      </c>
      <c r="AF793" s="1">
        <v>646.42</v>
      </c>
      <c r="AG793" s="1">
        <f t="shared" ref="AG793:AL793" si="4923">LN(AA793)</f>
        <v>8.325384776</v>
      </c>
      <c r="AH793" s="1">
        <f t="shared" si="4923"/>
        <v>7.382419282</v>
      </c>
      <c r="AI793" s="1" t="str">
        <f t="shared" si="4923"/>
        <v>#NUM!</v>
      </c>
      <c r="AJ793" s="1">
        <f t="shared" si="4923"/>
        <v>6.545661393</v>
      </c>
      <c r="AK793" s="1">
        <f t="shared" si="4923"/>
        <v>6.814824965</v>
      </c>
      <c r="AL793" s="1">
        <f t="shared" si="4923"/>
        <v>6.471449447</v>
      </c>
      <c r="AM793" s="1">
        <f t="shared" si="12"/>
        <v>8.654307981</v>
      </c>
      <c r="AN793" s="1">
        <v>1268.185</v>
      </c>
      <c r="AO793" s="1">
        <v>946.458</v>
      </c>
      <c r="AP793" s="1">
        <f t="shared" si="13"/>
        <v>1.698410283</v>
      </c>
      <c r="AQ793" s="1">
        <f t="shared" si="14"/>
        <v>0</v>
      </c>
      <c r="AR793" s="1">
        <v>2214.643</v>
      </c>
      <c r="AS793" s="1">
        <v>3520.156</v>
      </c>
      <c r="AT793" s="1">
        <f t="shared" ref="AT793:AU793" si="4924">LN(AN793)</f>
        <v>7.145342023</v>
      </c>
      <c r="AU793" s="1">
        <f t="shared" si="4924"/>
        <v>6.852726596</v>
      </c>
      <c r="AV793" s="1">
        <f t="shared" ref="AV793:AW793" si="4925">LN(AR793)</f>
        <v>7.702846496</v>
      </c>
      <c r="AW793" s="1">
        <f t="shared" si="4925"/>
        <v>8.166260586</v>
      </c>
      <c r="AX793" s="1">
        <v>2734.061</v>
      </c>
      <c r="AY793" s="1">
        <v>215.80700000000002</v>
      </c>
      <c r="AZ793" s="1">
        <v>11.711</v>
      </c>
      <c r="BA793" s="1">
        <v>504.557</v>
      </c>
      <c r="BB793" s="1">
        <v>45.295</v>
      </c>
      <c r="BC793" s="1">
        <v>459.262</v>
      </c>
      <c r="BD793" s="1">
        <v>0.0</v>
      </c>
      <c r="BE793" s="1">
        <v>459.262</v>
      </c>
      <c r="BF793" s="1">
        <v>13.046999999999999</v>
      </c>
      <c r="BG793" s="1">
        <v>8.007</v>
      </c>
      <c r="BH793" s="1">
        <v>91.67199999999998</v>
      </c>
      <c r="BI793" s="1">
        <v>0.0</v>
      </c>
      <c r="BJ793" s="1">
        <f t="shared" ref="BJ793:BM793" si="4926">BF793*1</f>
        <v>13.047</v>
      </c>
      <c r="BK793" s="1">
        <f t="shared" si="4926"/>
        <v>8.007</v>
      </c>
      <c r="BL793" s="1">
        <f t="shared" si="4926"/>
        <v>91.672</v>
      </c>
      <c r="BM793" s="1">
        <f t="shared" si="4926"/>
        <v>0</v>
      </c>
      <c r="BN793" s="1">
        <f t="shared" si="18"/>
        <v>91.672</v>
      </c>
      <c r="BO793" s="1">
        <v>0.5710000000000001</v>
      </c>
      <c r="BP793" s="1" t="s">
        <v>242</v>
      </c>
      <c r="BQ793" s="1">
        <v>1.6980000000000002</v>
      </c>
      <c r="BR793" s="1">
        <f t="shared" ref="BR793:BT793" si="4927">BO793*1</f>
        <v>0.571</v>
      </c>
      <c r="BS793" s="1" t="str">
        <f t="shared" si="4927"/>
        <v>#VALUE!</v>
      </c>
      <c r="BT793" s="1">
        <f t="shared" si="4927"/>
        <v>1.698</v>
      </c>
      <c r="BU793" s="1">
        <v>1.6980000000000002</v>
      </c>
      <c r="BV793" s="1">
        <v>36.026</v>
      </c>
      <c r="BW793" s="1">
        <v>38.812076999999995</v>
      </c>
      <c r="BX793" s="1">
        <v>210.31238499999998</v>
      </c>
      <c r="BY793" s="1">
        <v>65.452</v>
      </c>
      <c r="BZ793" s="1">
        <v>441.138385</v>
      </c>
      <c r="CA793" s="1">
        <f t="shared" ref="CA793:CE793" si="4928">BV793*1</f>
        <v>36.026</v>
      </c>
      <c r="CB793" s="1">
        <f t="shared" si="4928"/>
        <v>38.812077</v>
      </c>
      <c r="CC793" s="1">
        <f t="shared" si="4928"/>
        <v>210.312385</v>
      </c>
      <c r="CD793" s="1">
        <f t="shared" si="4928"/>
        <v>65.452</v>
      </c>
      <c r="CE793" s="1">
        <f t="shared" si="4928"/>
        <v>441.138385</v>
      </c>
      <c r="CF793" s="1">
        <v>4.0</v>
      </c>
      <c r="CG793" s="1">
        <f t="shared" si="21"/>
        <v>4</v>
      </c>
      <c r="CH793" s="1" t="s">
        <v>2221</v>
      </c>
      <c r="CI793" s="1" t="s">
        <v>2222</v>
      </c>
      <c r="CJ793" s="1" t="s">
        <v>139</v>
      </c>
      <c r="CK793" s="1" t="s">
        <v>140</v>
      </c>
      <c r="CL793" s="1">
        <v>0.0</v>
      </c>
      <c r="CM793" s="1" t="s">
        <v>2223</v>
      </c>
      <c r="CN793" s="1" t="s">
        <v>2224</v>
      </c>
      <c r="CO793" s="1" t="s">
        <v>1456</v>
      </c>
      <c r="CP793" s="1" t="s">
        <v>2225</v>
      </c>
      <c r="CQ793" s="1" t="s">
        <v>2226</v>
      </c>
      <c r="CR793" s="1" t="s">
        <v>1459</v>
      </c>
      <c r="CS793" s="1" t="s">
        <v>2227</v>
      </c>
      <c r="CT793" s="1" t="s">
        <v>952</v>
      </c>
      <c r="CU793" s="1" t="s">
        <v>1443</v>
      </c>
      <c r="CV793" s="1" t="s">
        <v>2228</v>
      </c>
      <c r="CW793" s="1">
        <v>1.0</v>
      </c>
      <c r="CX793" s="1" t="s">
        <v>2229</v>
      </c>
      <c r="CY793" s="1" t="s">
        <v>2230</v>
      </c>
      <c r="CZ793" s="1" t="s">
        <v>2231</v>
      </c>
      <c r="DA793" s="1" t="s">
        <v>875</v>
      </c>
      <c r="DB793" s="1" t="s">
        <v>2232</v>
      </c>
      <c r="DC793" s="1" t="s">
        <v>937</v>
      </c>
      <c r="DD793" s="1" t="s">
        <v>605</v>
      </c>
      <c r="DE793" s="1">
        <v>0.0</v>
      </c>
      <c r="DF793" s="1">
        <v>2.0</v>
      </c>
      <c r="DG793" s="1">
        <v>12.0</v>
      </c>
      <c r="DH793" s="1" t="s">
        <v>153</v>
      </c>
    </row>
    <row r="794" ht="15.75" customHeight="1">
      <c r="A794" s="1">
        <v>2017.0</v>
      </c>
      <c r="B794" s="1" t="s">
        <v>2219</v>
      </c>
      <c r="C794" s="1">
        <v>159.0</v>
      </c>
      <c r="D794" s="1">
        <v>33.33</v>
      </c>
      <c r="E794" s="1" t="s">
        <v>2220</v>
      </c>
      <c r="F794" s="1" t="s">
        <v>245</v>
      </c>
      <c r="G794" s="1" t="s">
        <v>136</v>
      </c>
      <c r="H794" s="1">
        <v>5659.888</v>
      </c>
      <c r="I794" s="1">
        <f t="shared" si="4929"/>
        <v>-0.01306253279</v>
      </c>
      <c r="J794" s="3">
        <v>2.1260922840536946E12</v>
      </c>
      <c r="K794" s="3">
        <v>1.6678590410685672</v>
      </c>
      <c r="L794" s="3">
        <v>1.22653316645808</v>
      </c>
      <c r="M794" s="3">
        <f t="shared" si="7"/>
        <v>28.3853068</v>
      </c>
      <c r="N794" s="3">
        <f t="shared" si="8"/>
        <v>0.2041916259</v>
      </c>
      <c r="O794" s="1">
        <v>0.0</v>
      </c>
      <c r="P794" s="1" t="s">
        <v>113</v>
      </c>
      <c r="Q794" s="1">
        <v>12.0</v>
      </c>
      <c r="R794" s="1" t="s">
        <v>157</v>
      </c>
      <c r="S794" s="1">
        <f t="shared" si="4612"/>
        <v>1</v>
      </c>
      <c r="T794" s="1">
        <f t="shared" si="10"/>
        <v>1</v>
      </c>
      <c r="U794" s="2">
        <v>27233.0</v>
      </c>
      <c r="V794" s="2">
        <v>43100.0</v>
      </c>
      <c r="W794" s="1">
        <v>15867.0</v>
      </c>
      <c r="X794" s="1">
        <v>9.671996759734089</v>
      </c>
      <c r="Y794" s="1">
        <v>2.0</v>
      </c>
      <c r="Z794" s="1">
        <v>718.373</v>
      </c>
      <c r="AA794" s="1">
        <v>4409.78</v>
      </c>
      <c r="AB794" s="1">
        <v>1250.108</v>
      </c>
      <c r="AC794" s="1">
        <v>0.0</v>
      </c>
      <c r="AD794" s="1">
        <v>875.32</v>
      </c>
      <c r="AE794" s="1">
        <v>374.788</v>
      </c>
      <c r="AF794" s="1">
        <v>82.854</v>
      </c>
      <c r="AG794" s="1">
        <f t="shared" ref="AG794:AL794" si="4930">LN(AA794)</f>
        <v>8.391580081</v>
      </c>
      <c r="AH794" s="1">
        <f t="shared" si="4930"/>
        <v>7.130985227</v>
      </c>
      <c r="AI794" s="1" t="str">
        <f t="shared" si="4930"/>
        <v>#NUM!</v>
      </c>
      <c r="AJ794" s="1">
        <f t="shared" si="4930"/>
        <v>6.774589534</v>
      </c>
      <c r="AK794" s="1">
        <f t="shared" si="4930"/>
        <v>5.926360533</v>
      </c>
      <c r="AL794" s="1">
        <f t="shared" si="4930"/>
        <v>4.417080023</v>
      </c>
      <c r="AM794" s="1">
        <f t="shared" si="12"/>
        <v>8.641159383</v>
      </c>
      <c r="AN794" s="1">
        <v>1011.362</v>
      </c>
      <c r="AO794" s="1">
        <v>796.876</v>
      </c>
      <c r="AP794" s="1">
        <f t="shared" si="13"/>
        <v>1.568761012</v>
      </c>
      <c r="AQ794" s="1">
        <f t="shared" si="14"/>
        <v>0</v>
      </c>
      <c r="AR794" s="1">
        <v>1808.2379999999998</v>
      </c>
      <c r="AS794" s="1">
        <v>3851.65</v>
      </c>
      <c r="AT794" s="1">
        <f t="shared" ref="AT794:AU794" si="4931">LN(AN794)</f>
        <v>6.919053216</v>
      </c>
      <c r="AU794" s="1">
        <f t="shared" si="4931"/>
        <v>6.680699083</v>
      </c>
      <c r="AV794" s="1">
        <f t="shared" ref="AV794:AW794" si="4932">LN(AR794)</f>
        <v>7.500108169</v>
      </c>
      <c r="AW794" s="1">
        <f t="shared" si="4932"/>
        <v>8.256256907</v>
      </c>
      <c r="AX794" s="1">
        <v>2780.196</v>
      </c>
      <c r="AY794" s="1">
        <v>437.192</v>
      </c>
      <c r="AZ794" s="1">
        <v>12.76</v>
      </c>
      <c r="BA794" s="1">
        <v>424.581</v>
      </c>
      <c r="BB794" s="1">
        <v>93.087</v>
      </c>
      <c r="BC794" s="1">
        <v>331.494</v>
      </c>
      <c r="BD794" s="1">
        <v>0.0</v>
      </c>
      <c r="BE794" s="1">
        <v>331.494</v>
      </c>
      <c r="BF794" s="1">
        <v>8.607</v>
      </c>
      <c r="BG794" s="1">
        <v>5.856999999999999</v>
      </c>
      <c r="BH794" s="1">
        <v>113.343</v>
      </c>
      <c r="BI794" s="1">
        <v>0.0</v>
      </c>
      <c r="BJ794" s="1">
        <f t="shared" ref="BJ794:BM794" si="4933">BF794*1</f>
        <v>8.607</v>
      </c>
      <c r="BK794" s="1">
        <f t="shared" si="4933"/>
        <v>5.857</v>
      </c>
      <c r="BL794" s="1">
        <f t="shared" si="4933"/>
        <v>113.343</v>
      </c>
      <c r="BM794" s="1">
        <f t="shared" si="4933"/>
        <v>0</v>
      </c>
      <c r="BN794" s="1">
        <f t="shared" si="18"/>
        <v>113.343</v>
      </c>
      <c r="BO794" s="1">
        <v>0.5720000000000001</v>
      </c>
      <c r="BP794" s="1" t="s">
        <v>242</v>
      </c>
      <c r="BQ794" s="1">
        <v>1.569</v>
      </c>
      <c r="BR794" s="1">
        <f t="shared" ref="BR794:BT794" si="4934">BO794*1</f>
        <v>0.572</v>
      </c>
      <c r="BS794" s="1" t="str">
        <f t="shared" si="4934"/>
        <v>#VALUE!</v>
      </c>
      <c r="BT794" s="1">
        <f t="shared" si="4934"/>
        <v>1.569</v>
      </c>
      <c r="BU794" s="1">
        <v>1.569</v>
      </c>
      <c r="BV794" s="1">
        <v>26.258</v>
      </c>
      <c r="BW794" s="1">
        <v>32.660077</v>
      </c>
      <c r="BX794" s="1">
        <v>213.861231</v>
      </c>
      <c r="BY794" s="1">
        <v>55.013154</v>
      </c>
      <c r="BZ794" s="1">
        <v>435.37600000000003</v>
      </c>
      <c r="CA794" s="1">
        <f t="shared" ref="CA794:CE794" si="4935">BV794*1</f>
        <v>26.258</v>
      </c>
      <c r="CB794" s="1">
        <f t="shared" si="4935"/>
        <v>32.660077</v>
      </c>
      <c r="CC794" s="1">
        <f t="shared" si="4935"/>
        <v>213.861231</v>
      </c>
      <c r="CD794" s="1">
        <f t="shared" si="4935"/>
        <v>55.013154</v>
      </c>
      <c r="CE794" s="1">
        <f t="shared" si="4935"/>
        <v>435.376</v>
      </c>
      <c r="CF794" s="1">
        <v>4.0</v>
      </c>
      <c r="CG794" s="1">
        <f t="shared" si="21"/>
        <v>4</v>
      </c>
      <c r="CH794" s="1" t="s">
        <v>2221</v>
      </c>
      <c r="CI794" s="1" t="s">
        <v>2222</v>
      </c>
      <c r="CJ794" s="1" t="s">
        <v>139</v>
      </c>
      <c r="CK794" s="1" t="s">
        <v>140</v>
      </c>
      <c r="CL794" s="1">
        <v>0.0</v>
      </c>
      <c r="CM794" s="1" t="s">
        <v>2223</v>
      </c>
      <c r="CN794" s="1" t="s">
        <v>2224</v>
      </c>
      <c r="CO794" s="1" t="s">
        <v>1456</v>
      </c>
      <c r="CP794" s="1" t="s">
        <v>2225</v>
      </c>
      <c r="CQ794" s="1" t="s">
        <v>2226</v>
      </c>
      <c r="CR794" s="1" t="s">
        <v>1459</v>
      </c>
      <c r="CS794" s="1" t="s">
        <v>2227</v>
      </c>
      <c r="CT794" s="1" t="s">
        <v>952</v>
      </c>
      <c r="CU794" s="1" t="s">
        <v>1443</v>
      </c>
      <c r="CV794" s="1" t="s">
        <v>2228</v>
      </c>
      <c r="CW794" s="1">
        <v>1.0</v>
      </c>
      <c r="CX794" s="1" t="s">
        <v>2229</v>
      </c>
      <c r="CY794" s="1" t="s">
        <v>2230</v>
      </c>
      <c r="CZ794" s="1" t="s">
        <v>2231</v>
      </c>
      <c r="DA794" s="1" t="s">
        <v>875</v>
      </c>
      <c r="DB794" s="1" t="s">
        <v>2232</v>
      </c>
      <c r="DC794" s="1" t="s">
        <v>937</v>
      </c>
      <c r="DD794" s="1" t="s">
        <v>605</v>
      </c>
      <c r="DE794" s="1">
        <v>0.0</v>
      </c>
      <c r="DF794" s="1">
        <v>2.0</v>
      </c>
      <c r="DG794" s="1">
        <v>12.0</v>
      </c>
      <c r="DH794" s="1" t="s">
        <v>153</v>
      </c>
    </row>
    <row r="795" ht="15.75" customHeight="1">
      <c r="A795" s="1">
        <v>2018.0</v>
      </c>
      <c r="B795" s="1" t="s">
        <v>2219</v>
      </c>
      <c r="C795" s="1">
        <v>159.0</v>
      </c>
      <c r="D795" s="1">
        <v>33.33</v>
      </c>
      <c r="E795" s="1" t="s">
        <v>2220</v>
      </c>
      <c r="F795" s="1" t="s">
        <v>245</v>
      </c>
      <c r="G795" s="1" t="s">
        <v>136</v>
      </c>
      <c r="H795" s="1">
        <v>5478.013</v>
      </c>
      <c r="I795" s="1">
        <f t="shared" si="4929"/>
        <v>-0.03213402809</v>
      </c>
      <c r="J795" s="3">
        <v>2.14611448585804E12</v>
      </c>
      <c r="K795" s="3">
        <v>0.9417371933719778</v>
      </c>
      <c r="L795" s="3">
        <v>1.13748763600395</v>
      </c>
      <c r="M795" s="3">
        <f t="shared" si="7"/>
        <v>28.39468011</v>
      </c>
      <c r="N795" s="3">
        <f t="shared" si="8"/>
        <v>0.1288220023</v>
      </c>
      <c r="O795" s="1">
        <v>0.0</v>
      </c>
      <c r="P795" s="1" t="s">
        <v>113</v>
      </c>
      <c r="Q795" s="1">
        <v>12.0</v>
      </c>
      <c r="R795" s="1" t="s">
        <v>157</v>
      </c>
      <c r="S795" s="1">
        <f t="shared" si="4612"/>
        <v>1</v>
      </c>
      <c r="T795" s="1">
        <f t="shared" si="10"/>
        <v>1</v>
      </c>
      <c r="U795" s="2">
        <v>27233.0</v>
      </c>
      <c r="V795" s="2">
        <v>42735.0</v>
      </c>
      <c r="W795" s="1">
        <v>15502.0</v>
      </c>
      <c r="X795" s="1">
        <v>9.648724326841457</v>
      </c>
      <c r="Y795" s="1">
        <v>2.0</v>
      </c>
      <c r="Z795" s="1">
        <v>714.415</v>
      </c>
      <c r="AA795" s="1">
        <v>4537.517</v>
      </c>
      <c r="AB795" s="1">
        <v>940.496</v>
      </c>
      <c r="AC795" s="1">
        <v>0.0</v>
      </c>
      <c r="AD795" s="1">
        <v>509.998</v>
      </c>
      <c r="AE795" s="1">
        <v>430.498</v>
      </c>
      <c r="AF795" s="1">
        <v>78.517</v>
      </c>
      <c r="AG795" s="1">
        <f t="shared" ref="AG795:AL795" si="4936">LN(AA795)</f>
        <v>8.420135225</v>
      </c>
      <c r="AH795" s="1">
        <f t="shared" si="4936"/>
        <v>6.846407396</v>
      </c>
      <c r="AI795" s="1" t="str">
        <f t="shared" si="4936"/>
        <v>#NUM!</v>
      </c>
      <c r="AJ795" s="1">
        <f t="shared" si="4936"/>
        <v>6.234406804</v>
      </c>
      <c r="AK795" s="1">
        <f t="shared" si="4936"/>
        <v>6.064942678</v>
      </c>
      <c r="AL795" s="1">
        <f t="shared" si="4936"/>
        <v>4.363315162</v>
      </c>
      <c r="AM795" s="1">
        <f t="shared" si="12"/>
        <v>8.608497723</v>
      </c>
      <c r="AN795" s="1">
        <v>781.33</v>
      </c>
      <c r="AO795" s="1">
        <v>643.246</v>
      </c>
      <c r="AP795" s="1">
        <f t="shared" si="13"/>
        <v>1.462109364</v>
      </c>
      <c r="AQ795" s="1">
        <f t="shared" si="14"/>
        <v>0</v>
      </c>
      <c r="AR795" s="1">
        <v>1424.576</v>
      </c>
      <c r="AS795" s="1">
        <v>4053.437</v>
      </c>
      <c r="AT795" s="1">
        <f t="shared" ref="AT795:AU795" si="4937">LN(AN795)</f>
        <v>6.660997596</v>
      </c>
      <c r="AU795" s="1">
        <f t="shared" si="4937"/>
        <v>6.466527233</v>
      </c>
      <c r="AV795" s="1">
        <f t="shared" ref="AV795:AW795" si="4938">LN(AR795)</f>
        <v>7.261629505</v>
      </c>
      <c r="AW795" s="1">
        <f t="shared" si="4938"/>
        <v>8.307320442</v>
      </c>
      <c r="AX795" s="1">
        <v>3192.91</v>
      </c>
      <c r="AY795" s="1">
        <v>259.218</v>
      </c>
      <c r="AZ795" s="1">
        <v>5.761</v>
      </c>
      <c r="BA795" s="1">
        <v>253.59900000000002</v>
      </c>
      <c r="BB795" s="1">
        <v>51.81</v>
      </c>
      <c r="BC795" s="1">
        <v>201.78900000000002</v>
      </c>
      <c r="BD795" s="1">
        <v>0.0</v>
      </c>
      <c r="BE795" s="1">
        <v>201.78900000000002</v>
      </c>
      <c r="BF795" s="1">
        <v>4.978000000000001</v>
      </c>
      <c r="BG795" s="1">
        <v>3.684</v>
      </c>
      <c r="BH795" s="1">
        <v>57.502</v>
      </c>
      <c r="BI795" s="1">
        <v>0.0</v>
      </c>
      <c r="BJ795" s="1">
        <f t="shared" ref="BJ795:BM795" si="4939">BF795*1</f>
        <v>4.978</v>
      </c>
      <c r="BK795" s="1">
        <f t="shared" si="4939"/>
        <v>3.684</v>
      </c>
      <c r="BL795" s="1">
        <f t="shared" si="4939"/>
        <v>57.502</v>
      </c>
      <c r="BM795" s="1">
        <f t="shared" si="4939"/>
        <v>0</v>
      </c>
      <c r="BN795" s="1">
        <f t="shared" si="18"/>
        <v>57.502</v>
      </c>
      <c r="BO795" s="1">
        <v>0.6600000000000001</v>
      </c>
      <c r="BP795" s="1" t="s">
        <v>242</v>
      </c>
      <c r="BQ795" s="1">
        <v>1.462</v>
      </c>
      <c r="BR795" s="1">
        <f t="shared" ref="BR795:BT795" si="4940">BO795*1</f>
        <v>0.66</v>
      </c>
      <c r="BS795" s="1" t="str">
        <f t="shared" si="4940"/>
        <v>#VALUE!</v>
      </c>
      <c r="BT795" s="1">
        <f t="shared" si="4940"/>
        <v>1.462</v>
      </c>
      <c r="BU795" s="1">
        <v>1.462</v>
      </c>
      <c r="BV795" s="1">
        <v>19.276</v>
      </c>
      <c r="BW795" s="1">
        <v>21.13325</v>
      </c>
      <c r="BX795" s="1">
        <v>266.075832</v>
      </c>
      <c r="BY795" s="1">
        <v>74.542333</v>
      </c>
      <c r="BZ795" s="1">
        <v>456.50108300000005</v>
      </c>
      <c r="CA795" s="1">
        <f t="shared" ref="CA795:CE795" si="4941">BV795*1</f>
        <v>19.276</v>
      </c>
      <c r="CB795" s="1">
        <f t="shared" si="4941"/>
        <v>21.13325</v>
      </c>
      <c r="CC795" s="1">
        <f t="shared" si="4941"/>
        <v>266.075832</v>
      </c>
      <c r="CD795" s="1">
        <f t="shared" si="4941"/>
        <v>74.542333</v>
      </c>
      <c r="CE795" s="1">
        <f t="shared" si="4941"/>
        <v>456.501083</v>
      </c>
      <c r="CF795" s="1">
        <v>4.0</v>
      </c>
      <c r="CG795" s="1">
        <f t="shared" si="21"/>
        <v>4</v>
      </c>
      <c r="CH795" s="1" t="s">
        <v>2221</v>
      </c>
      <c r="CI795" s="1" t="s">
        <v>2222</v>
      </c>
      <c r="CJ795" s="1" t="s">
        <v>139</v>
      </c>
      <c r="CK795" s="1" t="s">
        <v>140</v>
      </c>
      <c r="CL795" s="1">
        <v>0.0</v>
      </c>
      <c r="CM795" s="1" t="s">
        <v>2223</v>
      </c>
      <c r="CN795" s="1" t="s">
        <v>2224</v>
      </c>
      <c r="CO795" s="1" t="s">
        <v>1456</v>
      </c>
      <c r="CP795" s="1" t="s">
        <v>2225</v>
      </c>
      <c r="CQ795" s="1" t="s">
        <v>2226</v>
      </c>
      <c r="CR795" s="1" t="s">
        <v>1459</v>
      </c>
      <c r="CS795" s="1" t="s">
        <v>2227</v>
      </c>
      <c r="CT795" s="1" t="s">
        <v>952</v>
      </c>
      <c r="CU795" s="1" t="s">
        <v>1443</v>
      </c>
      <c r="CV795" s="1" t="s">
        <v>2228</v>
      </c>
      <c r="CW795" s="1">
        <v>1.0</v>
      </c>
      <c r="CX795" s="1" t="s">
        <v>2229</v>
      </c>
      <c r="CY795" s="1" t="s">
        <v>2230</v>
      </c>
      <c r="CZ795" s="1" t="s">
        <v>2231</v>
      </c>
      <c r="DA795" s="1" t="s">
        <v>875</v>
      </c>
      <c r="DB795" s="1" t="s">
        <v>2232</v>
      </c>
      <c r="DC795" s="1" t="s">
        <v>937</v>
      </c>
      <c r="DD795" s="1" t="s">
        <v>605</v>
      </c>
      <c r="DE795" s="1">
        <v>0.0</v>
      </c>
      <c r="DF795" s="1">
        <v>2.0</v>
      </c>
      <c r="DG795" s="1">
        <v>12.0</v>
      </c>
      <c r="DH795" s="1" t="s">
        <v>153</v>
      </c>
    </row>
    <row r="796" ht="15.75" customHeight="1">
      <c r="A796" s="1">
        <v>2019.0</v>
      </c>
      <c r="B796" s="1" t="s">
        <v>2219</v>
      </c>
      <c r="C796" s="1">
        <v>159.0</v>
      </c>
      <c r="D796" s="1">
        <v>33.33</v>
      </c>
      <c r="E796" s="1" t="s">
        <v>2220</v>
      </c>
      <c r="F796" s="1" t="s">
        <v>245</v>
      </c>
      <c r="G796" s="1" t="s">
        <v>136</v>
      </c>
      <c r="H796" s="1">
        <v>5381.428</v>
      </c>
      <c r="I796" s="1">
        <f t="shared" si="4929"/>
        <v>-0.01763139299</v>
      </c>
      <c r="J796" s="3">
        <v>2.1522834905985745E12</v>
      </c>
      <c r="K796" s="3">
        <v>0.28744993713920053</v>
      </c>
      <c r="L796" s="3">
        <v>0.611246943765291</v>
      </c>
      <c r="M796" s="3">
        <f t="shared" si="7"/>
        <v>28.39755048</v>
      </c>
      <c r="N796" s="3">
        <f t="shared" si="8"/>
        <v>-0.4922542382</v>
      </c>
      <c r="O796" s="1">
        <v>0.0</v>
      </c>
      <c r="P796" s="1" t="s">
        <v>113</v>
      </c>
      <c r="Q796" s="1">
        <v>12.0</v>
      </c>
      <c r="R796" s="1" t="s">
        <v>157</v>
      </c>
      <c r="S796" s="1">
        <f t="shared" si="4612"/>
        <v>1</v>
      </c>
      <c r="T796" s="1">
        <f t="shared" si="10"/>
        <v>1</v>
      </c>
      <c r="U796" s="2">
        <v>27233.0</v>
      </c>
      <c r="V796" s="2">
        <v>42369.0</v>
      </c>
      <c r="W796" s="1">
        <v>15136.0</v>
      </c>
      <c r="X796" s="1">
        <v>9.62483129129166</v>
      </c>
      <c r="Y796" s="1">
        <v>2.0</v>
      </c>
      <c r="Z796" s="1">
        <v>510.729</v>
      </c>
      <c r="AA796" s="1">
        <v>4306.076</v>
      </c>
      <c r="AB796" s="1">
        <v>1075.352</v>
      </c>
      <c r="AC796" s="1">
        <v>0.0</v>
      </c>
      <c r="AD796" s="1">
        <v>530.59</v>
      </c>
      <c r="AE796" s="1">
        <v>544.7620000000001</v>
      </c>
      <c r="AF796" s="1">
        <v>207.778</v>
      </c>
      <c r="AG796" s="1">
        <f t="shared" ref="AG796:AL796" si="4942">LN(AA796)</f>
        <v>8.367782328</v>
      </c>
      <c r="AH796" s="1">
        <f t="shared" si="4942"/>
        <v>6.980403329</v>
      </c>
      <c r="AI796" s="1" t="str">
        <f t="shared" si="4942"/>
        <v>#NUM!</v>
      </c>
      <c r="AJ796" s="1">
        <f t="shared" si="4942"/>
        <v>6.273989595</v>
      </c>
      <c r="AK796" s="1">
        <f t="shared" si="4942"/>
        <v>6.300349002</v>
      </c>
      <c r="AL796" s="1">
        <f t="shared" si="4942"/>
        <v>5.336470202</v>
      </c>
      <c r="AM796" s="1">
        <f t="shared" si="12"/>
        <v>8.590709045</v>
      </c>
      <c r="AN796" s="1">
        <v>708.897</v>
      </c>
      <c r="AO796" s="1">
        <v>565.708</v>
      </c>
      <c r="AP796" s="1">
        <f t="shared" si="13"/>
        <v>1.900895869</v>
      </c>
      <c r="AQ796" s="1">
        <f t="shared" si="14"/>
        <v>0</v>
      </c>
      <c r="AR796" s="1">
        <v>1274.605</v>
      </c>
      <c r="AS796" s="1">
        <v>4106.823</v>
      </c>
      <c r="AT796" s="1">
        <f t="shared" ref="AT796:AU796" si="4943">LN(AN796)</f>
        <v>6.563710241</v>
      </c>
      <c r="AU796" s="1">
        <f t="shared" si="4943"/>
        <v>6.338078044</v>
      </c>
      <c r="AV796" s="1">
        <f t="shared" ref="AV796:AW796" si="4944">LN(AR796)</f>
        <v>7.150391606</v>
      </c>
      <c r="AW796" s="1">
        <f t="shared" si="4944"/>
        <v>8.320405016</v>
      </c>
      <c r="AX796" s="1">
        <v>2792.433</v>
      </c>
      <c r="AY796" s="1">
        <v>63.293</v>
      </c>
      <c r="AZ796" s="1">
        <v>3.6470000000000002</v>
      </c>
      <c r="BA796" s="1">
        <v>59.702</v>
      </c>
      <c r="BB796" s="1">
        <v>6.317</v>
      </c>
      <c r="BC796" s="1">
        <v>53.385</v>
      </c>
      <c r="BD796" s="1">
        <v>0.0</v>
      </c>
      <c r="BE796" s="1">
        <v>53.385</v>
      </c>
      <c r="BF796" s="1">
        <v>1.3</v>
      </c>
      <c r="BG796" s="1">
        <v>0.992</v>
      </c>
      <c r="BH796" s="1">
        <v>68.40400000000001</v>
      </c>
      <c r="BI796" s="1">
        <v>0.0</v>
      </c>
      <c r="BJ796" s="1">
        <f t="shared" ref="BJ796:BM796" si="4945">BF796*1</f>
        <v>1.3</v>
      </c>
      <c r="BK796" s="1">
        <f t="shared" si="4945"/>
        <v>0.992</v>
      </c>
      <c r="BL796" s="1">
        <f t="shared" si="4945"/>
        <v>68.404</v>
      </c>
      <c r="BM796" s="1">
        <f t="shared" si="4945"/>
        <v>0</v>
      </c>
      <c r="BN796" s="1">
        <f t="shared" si="18"/>
        <v>68.404</v>
      </c>
      <c r="BO796" s="1">
        <v>0.58</v>
      </c>
      <c r="BP796" s="1" t="s">
        <v>242</v>
      </c>
      <c r="BQ796" s="1">
        <v>1.9009999999999998</v>
      </c>
      <c r="BR796" s="1">
        <f t="shared" ref="BR796:BT796" si="4946">BO796*1</f>
        <v>0.58</v>
      </c>
      <c r="BS796" s="1" t="str">
        <f t="shared" si="4946"/>
        <v>#VALUE!</v>
      </c>
      <c r="BT796" s="1">
        <f t="shared" si="4946"/>
        <v>1.901</v>
      </c>
      <c r="BU796" s="1">
        <v>1.9009999999999998</v>
      </c>
      <c r="BV796" s="1">
        <v>17.261</v>
      </c>
      <c r="BW796" s="1">
        <v>4.975167000000001</v>
      </c>
      <c r="BX796" s="1">
        <v>232.70275</v>
      </c>
      <c r="BY796" s="1">
        <v>75.92375</v>
      </c>
      <c r="BZ796" s="1">
        <v>448.45233300000007</v>
      </c>
      <c r="CA796" s="1">
        <f t="shared" ref="CA796:CE796" si="4947">BV796*1</f>
        <v>17.261</v>
      </c>
      <c r="CB796" s="1">
        <f t="shared" si="4947"/>
        <v>4.975167</v>
      </c>
      <c r="CC796" s="1">
        <f t="shared" si="4947"/>
        <v>232.70275</v>
      </c>
      <c r="CD796" s="1">
        <f t="shared" si="4947"/>
        <v>75.92375</v>
      </c>
      <c r="CE796" s="1">
        <f t="shared" si="4947"/>
        <v>448.452333</v>
      </c>
      <c r="CF796" s="1">
        <v>4.0</v>
      </c>
      <c r="CG796" s="1">
        <f t="shared" si="21"/>
        <v>4</v>
      </c>
      <c r="CH796" s="1" t="s">
        <v>2221</v>
      </c>
      <c r="CI796" s="1" t="s">
        <v>2222</v>
      </c>
      <c r="CJ796" s="1" t="s">
        <v>139</v>
      </c>
      <c r="CK796" s="1" t="s">
        <v>140</v>
      </c>
      <c r="CL796" s="1">
        <v>0.0</v>
      </c>
      <c r="CM796" s="1" t="s">
        <v>2223</v>
      </c>
      <c r="CN796" s="1" t="s">
        <v>2224</v>
      </c>
      <c r="CO796" s="1" t="s">
        <v>1456</v>
      </c>
      <c r="CP796" s="1" t="s">
        <v>2225</v>
      </c>
      <c r="CQ796" s="1" t="s">
        <v>2226</v>
      </c>
      <c r="CR796" s="1" t="s">
        <v>1459</v>
      </c>
      <c r="CS796" s="1" t="s">
        <v>2227</v>
      </c>
      <c r="CT796" s="1" t="s">
        <v>952</v>
      </c>
      <c r="CU796" s="1" t="s">
        <v>1443</v>
      </c>
      <c r="CV796" s="1" t="s">
        <v>2228</v>
      </c>
      <c r="CW796" s="1">
        <v>1.0</v>
      </c>
      <c r="CX796" s="1" t="s">
        <v>2229</v>
      </c>
      <c r="CY796" s="1" t="s">
        <v>2230</v>
      </c>
      <c r="CZ796" s="1" t="s">
        <v>2231</v>
      </c>
      <c r="DA796" s="1" t="s">
        <v>875</v>
      </c>
      <c r="DB796" s="1" t="s">
        <v>2232</v>
      </c>
      <c r="DC796" s="1" t="s">
        <v>937</v>
      </c>
      <c r="DD796" s="1" t="s">
        <v>605</v>
      </c>
      <c r="DE796" s="1">
        <v>0.0</v>
      </c>
      <c r="DF796" s="1">
        <v>2.0</v>
      </c>
      <c r="DG796" s="1">
        <v>12.0</v>
      </c>
      <c r="DH796" s="1" t="s">
        <v>153</v>
      </c>
    </row>
    <row r="797" ht="15.75" customHeight="1">
      <c r="A797" s="1">
        <v>2015.0</v>
      </c>
      <c r="B797" s="1" t="s">
        <v>2233</v>
      </c>
      <c r="C797" s="1">
        <v>160.0</v>
      </c>
      <c r="D797" s="1">
        <v>50.0</v>
      </c>
      <c r="E797" s="1" t="s">
        <v>2234</v>
      </c>
      <c r="F797" s="1" t="s">
        <v>2235</v>
      </c>
      <c r="G797" s="1" t="s">
        <v>136</v>
      </c>
      <c r="H797" s="1">
        <v>2006.029</v>
      </c>
      <c r="I797" s="1"/>
      <c r="J797" s="3">
        <v>2.0645101169067312E12</v>
      </c>
      <c r="K797" s="3">
        <v>0.7783043507165814</v>
      </c>
      <c r="L797" s="3">
        <v>0.0387903996579552</v>
      </c>
      <c r="M797" s="3">
        <f t="shared" si="7"/>
        <v>28.35591408</v>
      </c>
      <c r="N797" s="3">
        <f t="shared" si="8"/>
        <v>-3.249582494</v>
      </c>
      <c r="O797" s="1">
        <v>0.0</v>
      </c>
      <c r="P797" s="1" t="s">
        <v>113</v>
      </c>
      <c r="Q797" s="1">
        <v>8.0</v>
      </c>
      <c r="R797" s="1" t="s">
        <v>157</v>
      </c>
      <c r="S797" s="1">
        <f t="shared" si="4612"/>
        <v>1</v>
      </c>
      <c r="T797" s="1">
        <f t="shared" si="10"/>
        <v>1</v>
      </c>
      <c r="U797" s="2">
        <v>35678.0</v>
      </c>
      <c r="V797" s="2">
        <v>43830.0</v>
      </c>
      <c r="W797" s="1">
        <v>8152.0</v>
      </c>
      <c r="X797" s="1">
        <v>9.00601857490256</v>
      </c>
      <c r="Y797" s="1">
        <v>2.0</v>
      </c>
      <c r="Z797" s="1">
        <v>201.636</v>
      </c>
      <c r="AA797" s="1">
        <v>532.664</v>
      </c>
      <c r="AB797" s="1">
        <v>1473.365</v>
      </c>
      <c r="AC797" s="1">
        <v>52.800000000000004</v>
      </c>
      <c r="AD797" s="1">
        <v>0.0</v>
      </c>
      <c r="AE797" s="1">
        <v>1420.565</v>
      </c>
      <c r="AF797" s="1">
        <v>393.059</v>
      </c>
      <c r="AG797" s="1">
        <f t="shared" ref="AG797:AL797" si="4948">LN(AA797)</f>
        <v>6.277890831</v>
      </c>
      <c r="AH797" s="1">
        <f t="shared" si="4948"/>
        <v>7.295304179</v>
      </c>
      <c r="AI797" s="1">
        <f t="shared" si="4948"/>
        <v>3.966511191</v>
      </c>
      <c r="AJ797" s="1" t="str">
        <f t="shared" si="4948"/>
        <v>#NUM!</v>
      </c>
      <c r="AK797" s="1">
        <f t="shared" si="4948"/>
        <v>7.258809959</v>
      </c>
      <c r="AL797" s="1">
        <f t="shared" si="4948"/>
        <v>5.973959728</v>
      </c>
      <c r="AM797" s="1">
        <f t="shared" si="12"/>
        <v>7.603912425</v>
      </c>
      <c r="AN797" s="1">
        <v>95.342</v>
      </c>
      <c r="AO797" s="1">
        <v>1206.724</v>
      </c>
      <c r="AP797" s="1">
        <f t="shared" si="13"/>
        <v>1.220962706</v>
      </c>
      <c r="AQ797" s="1">
        <f t="shared" si="14"/>
        <v>0</v>
      </c>
      <c r="AR797" s="1">
        <v>1302.066</v>
      </c>
      <c r="AS797" s="1">
        <v>703.963</v>
      </c>
      <c r="AT797" s="1">
        <f t="shared" ref="AT797:AU797" si="4949">LN(AN797)</f>
        <v>4.557470427</v>
      </c>
      <c r="AU797" s="1">
        <f t="shared" si="4949"/>
        <v>7.095664529</v>
      </c>
      <c r="AV797" s="1">
        <f t="shared" ref="AV797:AW797" si="4950">LN(AR797)</f>
        <v>7.171707513</v>
      </c>
      <c r="AW797" s="1">
        <f t="shared" si="4950"/>
        <v>6.556725798</v>
      </c>
      <c r="AX797" s="1">
        <v>2855.474</v>
      </c>
      <c r="AY797" s="1">
        <v>159.489</v>
      </c>
      <c r="AZ797" s="1">
        <v>7.391</v>
      </c>
      <c r="BA797" s="1">
        <v>153.228</v>
      </c>
      <c r="BB797" s="1">
        <v>40.36</v>
      </c>
      <c r="BC797" s="1">
        <v>112.86800000000001</v>
      </c>
      <c r="BD797" s="1">
        <v>0.002</v>
      </c>
      <c r="BE797" s="1">
        <v>112.87</v>
      </c>
      <c r="BF797" s="1">
        <v>16.033</v>
      </c>
      <c r="BG797" s="1">
        <v>5.626999999999999</v>
      </c>
      <c r="BH797" s="1">
        <v>0.0</v>
      </c>
      <c r="BI797" s="1">
        <v>0.0</v>
      </c>
      <c r="BJ797" s="1">
        <f t="shared" ref="BJ797:BM797" si="4951">BF797*1</f>
        <v>16.033</v>
      </c>
      <c r="BK797" s="1">
        <f t="shared" si="4951"/>
        <v>5.627</v>
      </c>
      <c r="BL797" s="1">
        <f t="shared" si="4951"/>
        <v>0</v>
      </c>
      <c r="BM797" s="1">
        <f t="shared" si="4951"/>
        <v>0</v>
      </c>
      <c r="BN797" s="1">
        <f t="shared" si="18"/>
        <v>0</v>
      </c>
      <c r="BO797" s="1">
        <v>3.5719999999999996</v>
      </c>
      <c r="BP797" s="1">
        <v>54.080999999999996</v>
      </c>
      <c r="BQ797" s="1">
        <v>1.2209999999999999</v>
      </c>
      <c r="BR797" s="1">
        <f t="shared" ref="BR797:BT797" si="4952">BO797*1</f>
        <v>3.572</v>
      </c>
      <c r="BS797" s="1">
        <f t="shared" si="4952"/>
        <v>54.081</v>
      </c>
      <c r="BT797" s="1">
        <f t="shared" si="4952"/>
        <v>1.221</v>
      </c>
      <c r="BU797" s="1">
        <v>1.177</v>
      </c>
      <c r="BV797" s="1">
        <v>13.543999999999999</v>
      </c>
      <c r="BW797" s="1">
        <v>21.889714</v>
      </c>
      <c r="BX797" s="1">
        <v>407.924857</v>
      </c>
      <c r="BY797" s="1">
        <v>41.206571</v>
      </c>
      <c r="BZ797" s="1">
        <v>286.575571</v>
      </c>
      <c r="CA797" s="1">
        <f t="shared" ref="CA797:CE797" si="4953">BV797*1</f>
        <v>13.544</v>
      </c>
      <c r="CB797" s="1">
        <f t="shared" si="4953"/>
        <v>21.889714</v>
      </c>
      <c r="CC797" s="1">
        <f t="shared" si="4953"/>
        <v>407.924857</v>
      </c>
      <c r="CD797" s="1">
        <f t="shared" si="4953"/>
        <v>41.206571</v>
      </c>
      <c r="CE797" s="1">
        <f t="shared" si="4953"/>
        <v>286.575571</v>
      </c>
      <c r="CF797" s="1">
        <v>2.0</v>
      </c>
      <c r="CG797" s="1">
        <f t="shared" si="21"/>
        <v>2</v>
      </c>
      <c r="CH797" s="1" t="s">
        <v>2236</v>
      </c>
      <c r="CI797" s="1" t="s">
        <v>2142</v>
      </c>
      <c r="CJ797" s="1" t="s">
        <v>2237</v>
      </c>
      <c r="CK797" s="1" t="s">
        <v>140</v>
      </c>
      <c r="CL797" s="1" t="s">
        <v>2238</v>
      </c>
      <c r="CM797" s="1" t="s">
        <v>2143</v>
      </c>
      <c r="CN797" s="1" t="s">
        <v>1908</v>
      </c>
      <c r="CO797" s="1" t="s">
        <v>2144</v>
      </c>
      <c r="CP797" s="1" t="s">
        <v>2239</v>
      </c>
      <c r="CQ797" s="1" t="s">
        <v>2240</v>
      </c>
      <c r="CR797" s="1" t="s">
        <v>682</v>
      </c>
      <c r="CS797" s="1" t="s">
        <v>2241</v>
      </c>
      <c r="CT797" s="1" t="s">
        <v>684</v>
      </c>
      <c r="CU797" s="1" t="s">
        <v>1033</v>
      </c>
      <c r="CV797" s="1" t="s">
        <v>1912</v>
      </c>
      <c r="CW797" s="1">
        <v>0.0</v>
      </c>
      <c r="CX797" s="1" t="s">
        <v>2242</v>
      </c>
      <c r="CY797" s="1">
        <v>0.0</v>
      </c>
      <c r="CZ797" s="1" t="s">
        <v>471</v>
      </c>
      <c r="DA797" s="1">
        <v>0.0</v>
      </c>
      <c r="DB797" s="1">
        <v>0.0</v>
      </c>
      <c r="DC797" s="1">
        <v>0.0</v>
      </c>
      <c r="DD797" s="1">
        <v>0.0</v>
      </c>
      <c r="DE797" s="1">
        <v>0.0</v>
      </c>
      <c r="DF797" s="1">
        <v>2.0</v>
      </c>
      <c r="DG797" s="1">
        <v>8.0</v>
      </c>
      <c r="DH797" s="1" t="s">
        <v>132</v>
      </c>
    </row>
    <row r="798" ht="15.75" customHeight="1">
      <c r="A798" s="1">
        <v>2016.0</v>
      </c>
      <c r="B798" s="1" t="s">
        <v>2233</v>
      </c>
      <c r="C798" s="1">
        <v>160.0</v>
      </c>
      <c r="D798" s="1">
        <v>50.0</v>
      </c>
      <c r="E798" s="1" t="s">
        <v>2234</v>
      </c>
      <c r="F798" s="1" t="s">
        <v>2235</v>
      </c>
      <c r="G798" s="1" t="s">
        <v>136</v>
      </c>
      <c r="H798" s="1">
        <v>2175.851</v>
      </c>
      <c r="I798" s="1">
        <f t="shared" ref="I798:I801" si="4960">(H798-H797)/H797</f>
        <v>0.08465580508</v>
      </c>
      <c r="J798" s="3">
        <v>2.0912137858581865E12</v>
      </c>
      <c r="K798" s="3">
        <v>1.2934627315590745</v>
      </c>
      <c r="L798" s="3">
        <v>-0.0940166569157271</v>
      </c>
      <c r="M798" s="3">
        <f t="shared" si="7"/>
        <v>28.36876577</v>
      </c>
      <c r="N798" s="3" t="str">
        <f t="shared" si="8"/>
        <v>#NUM!</v>
      </c>
      <c r="O798" s="1">
        <v>0.0</v>
      </c>
      <c r="P798" s="1" t="s">
        <v>113</v>
      </c>
      <c r="Q798" s="1">
        <v>8.0</v>
      </c>
      <c r="R798" s="1" t="s">
        <v>157</v>
      </c>
      <c r="S798" s="1">
        <f t="shared" si="4612"/>
        <v>1</v>
      </c>
      <c r="T798" s="1">
        <f t="shared" si="10"/>
        <v>1</v>
      </c>
      <c r="U798" s="2">
        <v>35678.0</v>
      </c>
      <c r="V798" s="2">
        <v>43465.0</v>
      </c>
      <c r="W798" s="1">
        <v>7787.0</v>
      </c>
      <c r="X798" s="1">
        <v>8.960210955576986</v>
      </c>
      <c r="Y798" s="1">
        <v>2.0</v>
      </c>
      <c r="Z798" s="1">
        <v>207.096</v>
      </c>
      <c r="AA798" s="1">
        <v>471.516</v>
      </c>
      <c r="AB798" s="1">
        <v>1704.335</v>
      </c>
      <c r="AC798" s="1">
        <v>275.2</v>
      </c>
      <c r="AD798" s="1">
        <v>0.0</v>
      </c>
      <c r="AE798" s="1">
        <v>1429.135</v>
      </c>
      <c r="AF798" s="1">
        <v>414.619</v>
      </c>
      <c r="AG798" s="1">
        <f t="shared" ref="AG798:AL798" si="4954">LN(AA798)</f>
        <v>6.155953036</v>
      </c>
      <c r="AH798" s="1">
        <f t="shared" si="4954"/>
        <v>7.440930284</v>
      </c>
      <c r="AI798" s="1">
        <f t="shared" si="4954"/>
        <v>5.617498106</v>
      </c>
      <c r="AJ798" s="1" t="str">
        <f t="shared" si="4954"/>
        <v>#NUM!</v>
      </c>
      <c r="AK798" s="1">
        <f t="shared" si="4954"/>
        <v>7.264824645</v>
      </c>
      <c r="AL798" s="1">
        <f t="shared" si="4954"/>
        <v>6.027360026</v>
      </c>
      <c r="AM798" s="1">
        <f t="shared" si="12"/>
        <v>7.685175131</v>
      </c>
      <c r="AN798" s="1">
        <v>102.087</v>
      </c>
      <c r="AO798" s="1">
        <v>1265.853</v>
      </c>
      <c r="AP798" s="1">
        <f t="shared" si="13"/>
        <v>1.346392512</v>
      </c>
      <c r="AQ798" s="1">
        <f t="shared" si="14"/>
        <v>0</v>
      </c>
      <c r="AR798" s="1">
        <v>1367.94</v>
      </c>
      <c r="AS798" s="1">
        <v>807.9110000000001</v>
      </c>
      <c r="AT798" s="1">
        <f t="shared" ref="AT798:AU798" si="4955">LN(AN798)</f>
        <v>4.625825391</v>
      </c>
      <c r="AU798" s="1">
        <f t="shared" si="4955"/>
        <v>7.143501482</v>
      </c>
      <c r="AV798" s="1">
        <f t="shared" ref="AV798:AW798" si="4956">LN(AR798)</f>
        <v>7.221061238</v>
      </c>
      <c r="AW798" s="1">
        <f t="shared" si="4956"/>
        <v>6.694451904</v>
      </c>
      <c r="AX798" s="1">
        <v>2692.1910000000003</v>
      </c>
      <c r="AY798" s="1">
        <v>144.136</v>
      </c>
      <c r="AZ798" s="1">
        <v>3.4010000000000002</v>
      </c>
      <c r="BA798" s="1">
        <v>142.395</v>
      </c>
      <c r="BB798" s="1">
        <v>38.446</v>
      </c>
      <c r="BC798" s="1">
        <v>103.949</v>
      </c>
      <c r="BD798" s="1">
        <v>0.0</v>
      </c>
      <c r="BE798" s="1">
        <v>103.949</v>
      </c>
      <c r="BF798" s="1">
        <v>12.866000000000001</v>
      </c>
      <c r="BG798" s="1">
        <v>4.777</v>
      </c>
      <c r="BH798" s="1">
        <v>0.0</v>
      </c>
      <c r="BI798" s="1">
        <v>0.0</v>
      </c>
      <c r="BJ798" s="1">
        <f t="shared" ref="BJ798:BM798" si="4957">BF798*1</f>
        <v>12.866</v>
      </c>
      <c r="BK798" s="1">
        <f t="shared" si="4957"/>
        <v>4.777</v>
      </c>
      <c r="BL798" s="1">
        <f t="shared" si="4957"/>
        <v>0</v>
      </c>
      <c r="BM798" s="1">
        <f t="shared" si="4957"/>
        <v>0</v>
      </c>
      <c r="BN798" s="1">
        <f t="shared" si="18"/>
        <v>0</v>
      </c>
      <c r="BO798" s="1">
        <v>2.9579999999999997</v>
      </c>
      <c r="BP798" s="1">
        <v>9.783</v>
      </c>
      <c r="BQ798" s="1">
        <v>1.346</v>
      </c>
      <c r="BR798" s="1">
        <f t="shared" ref="BR798:BT798" si="4958">BO798*1</f>
        <v>2.958</v>
      </c>
      <c r="BS798" s="1">
        <f t="shared" si="4958"/>
        <v>9.783</v>
      </c>
      <c r="BT798" s="1">
        <f t="shared" si="4958"/>
        <v>1.346</v>
      </c>
      <c r="BU798" s="1">
        <v>1.129</v>
      </c>
      <c r="BV798" s="1">
        <v>12.636</v>
      </c>
      <c r="BW798" s="1">
        <v>20.342143</v>
      </c>
      <c r="BX798" s="1">
        <v>384.59871400000003</v>
      </c>
      <c r="BY798" s="1">
        <v>41.17885700000001</v>
      </c>
      <c r="BZ798" s="1">
        <v>310.835857</v>
      </c>
      <c r="CA798" s="1">
        <f t="shared" ref="CA798:CE798" si="4959">BV798*1</f>
        <v>12.636</v>
      </c>
      <c r="CB798" s="1">
        <f t="shared" si="4959"/>
        <v>20.342143</v>
      </c>
      <c r="CC798" s="1">
        <f t="shared" si="4959"/>
        <v>384.598714</v>
      </c>
      <c r="CD798" s="1">
        <f t="shared" si="4959"/>
        <v>41.178857</v>
      </c>
      <c r="CE798" s="1">
        <f t="shared" si="4959"/>
        <v>310.835857</v>
      </c>
      <c r="CF798" s="1">
        <v>2.0</v>
      </c>
      <c r="CG798" s="1">
        <f t="shared" si="21"/>
        <v>2</v>
      </c>
      <c r="CH798" s="1" t="s">
        <v>2236</v>
      </c>
      <c r="CI798" s="1" t="s">
        <v>2142</v>
      </c>
      <c r="CJ798" s="1" t="s">
        <v>2237</v>
      </c>
      <c r="CK798" s="1" t="s">
        <v>140</v>
      </c>
      <c r="CL798" s="1" t="s">
        <v>2238</v>
      </c>
      <c r="CM798" s="1" t="s">
        <v>2143</v>
      </c>
      <c r="CN798" s="1" t="s">
        <v>1908</v>
      </c>
      <c r="CO798" s="1" t="s">
        <v>2144</v>
      </c>
      <c r="CP798" s="1" t="s">
        <v>2239</v>
      </c>
      <c r="CQ798" s="1" t="s">
        <v>2240</v>
      </c>
      <c r="CR798" s="1" t="s">
        <v>682</v>
      </c>
      <c r="CS798" s="1" t="s">
        <v>2241</v>
      </c>
      <c r="CT798" s="1" t="s">
        <v>684</v>
      </c>
      <c r="CU798" s="1" t="s">
        <v>1033</v>
      </c>
      <c r="CV798" s="1" t="s">
        <v>1912</v>
      </c>
      <c r="CW798" s="1">
        <v>0.0</v>
      </c>
      <c r="CX798" s="1" t="s">
        <v>2242</v>
      </c>
      <c r="CY798" s="1">
        <v>0.0</v>
      </c>
      <c r="CZ798" s="1" t="s">
        <v>471</v>
      </c>
      <c r="DA798" s="1">
        <v>0.0</v>
      </c>
      <c r="DB798" s="1">
        <v>0.0</v>
      </c>
      <c r="DC798" s="1">
        <v>0.0</v>
      </c>
      <c r="DD798" s="1">
        <v>0.0</v>
      </c>
      <c r="DE798" s="1">
        <v>0.0</v>
      </c>
      <c r="DF798" s="1">
        <v>2.0</v>
      </c>
      <c r="DG798" s="1">
        <v>8.0</v>
      </c>
      <c r="DH798" s="1" t="s">
        <v>132</v>
      </c>
    </row>
    <row r="799" ht="15.75" customHeight="1">
      <c r="A799" s="1">
        <v>2017.0</v>
      </c>
      <c r="B799" s="1" t="s">
        <v>2233</v>
      </c>
      <c r="C799" s="1">
        <v>160.0</v>
      </c>
      <c r="D799" s="1">
        <v>50.0</v>
      </c>
      <c r="E799" s="1" t="s">
        <v>2234</v>
      </c>
      <c r="F799" s="1" t="s">
        <v>2235</v>
      </c>
      <c r="G799" s="1" t="s">
        <v>136</v>
      </c>
      <c r="H799" s="1">
        <v>2431.6</v>
      </c>
      <c r="I799" s="1">
        <f t="shared" si="4960"/>
        <v>0.117539758</v>
      </c>
      <c r="J799" s="3">
        <v>2.1260922840536946E12</v>
      </c>
      <c r="K799" s="3">
        <v>1.6678590410685672</v>
      </c>
      <c r="L799" s="3">
        <v>1.22653316645808</v>
      </c>
      <c r="M799" s="3">
        <f t="shared" si="7"/>
        <v>28.3853068</v>
      </c>
      <c r="N799" s="3">
        <f t="shared" si="8"/>
        <v>0.2041916259</v>
      </c>
      <c r="O799" s="1">
        <v>0.0</v>
      </c>
      <c r="P799" s="1" t="s">
        <v>113</v>
      </c>
      <c r="Q799" s="1">
        <v>8.0</v>
      </c>
      <c r="R799" s="1" t="s">
        <v>157</v>
      </c>
      <c r="S799" s="1">
        <f t="shared" si="4612"/>
        <v>1</v>
      </c>
      <c r="T799" s="1">
        <f t="shared" si="10"/>
        <v>1</v>
      </c>
      <c r="U799" s="2">
        <v>35678.0</v>
      </c>
      <c r="V799" s="2">
        <v>43100.0</v>
      </c>
      <c r="W799" s="1">
        <v>7422.0</v>
      </c>
      <c r="X799" s="1">
        <v>8.912203841620542</v>
      </c>
      <c r="Y799" s="1">
        <v>2.0</v>
      </c>
      <c r="Z799" s="1">
        <v>410.26300000000003</v>
      </c>
      <c r="AA799" s="1">
        <v>732.898</v>
      </c>
      <c r="AB799" s="1">
        <v>1698.702</v>
      </c>
      <c r="AC799" s="1">
        <v>202.5</v>
      </c>
      <c r="AD799" s="1">
        <v>0.0</v>
      </c>
      <c r="AE799" s="1">
        <v>1496.202</v>
      </c>
      <c r="AF799" s="1">
        <v>590.099</v>
      </c>
      <c r="AG799" s="1">
        <f t="shared" ref="AG799:AL799" si="4961">LN(AA799)</f>
        <v>6.597006538</v>
      </c>
      <c r="AH799" s="1">
        <f t="shared" si="4961"/>
        <v>7.437619709</v>
      </c>
      <c r="AI799" s="1">
        <f t="shared" si="4961"/>
        <v>5.310739887</v>
      </c>
      <c r="AJ799" s="1" t="str">
        <f t="shared" si="4961"/>
        <v>#NUM!</v>
      </c>
      <c r="AK799" s="1">
        <f t="shared" si="4961"/>
        <v>7.310685176</v>
      </c>
      <c r="AL799" s="1">
        <f t="shared" si="4961"/>
        <v>6.380290319</v>
      </c>
      <c r="AM799" s="1">
        <f t="shared" si="12"/>
        <v>7.796304756</v>
      </c>
      <c r="AN799" s="1">
        <v>111.601</v>
      </c>
      <c r="AO799" s="1">
        <v>1238.455</v>
      </c>
      <c r="AP799" s="1">
        <f t="shared" si="13"/>
        <v>1.371629974</v>
      </c>
      <c r="AQ799" s="1">
        <f t="shared" si="14"/>
        <v>0</v>
      </c>
      <c r="AR799" s="1">
        <v>1350.056</v>
      </c>
      <c r="AS799" s="1">
        <v>1081.5439999999999</v>
      </c>
      <c r="AT799" s="1">
        <f t="shared" ref="AT799:AU799" si="4962">LN(AN799)</f>
        <v>4.71493001</v>
      </c>
      <c r="AU799" s="1">
        <f t="shared" si="4962"/>
        <v>7.121619914</v>
      </c>
      <c r="AV799" s="1">
        <f t="shared" ref="AV799:AW799" si="4963">LN(AR799)</f>
        <v>7.207901352</v>
      </c>
      <c r="AW799" s="1">
        <f t="shared" si="4963"/>
        <v>6.986144929</v>
      </c>
      <c r="AX799" s="1">
        <v>3028.804</v>
      </c>
      <c r="AY799" s="1">
        <v>364.41700000000003</v>
      </c>
      <c r="AZ799" s="1">
        <v>0.8200000000000001</v>
      </c>
      <c r="BA799" s="1">
        <v>363.603</v>
      </c>
      <c r="BB799" s="1">
        <v>89.97200000000001</v>
      </c>
      <c r="BC799" s="1">
        <v>273.63100000000003</v>
      </c>
      <c r="BD799" s="1">
        <v>0.0</v>
      </c>
      <c r="BE799" s="1">
        <v>273.63100000000003</v>
      </c>
      <c r="BF799" s="1">
        <v>25.3</v>
      </c>
      <c r="BG799" s="1">
        <v>11.253</v>
      </c>
      <c r="BH799" s="1">
        <v>0.0</v>
      </c>
      <c r="BI799" s="1">
        <v>0.0</v>
      </c>
      <c r="BJ799" s="1">
        <f t="shared" ref="BJ799:BM799" si="4964">BF799*1</f>
        <v>25.3</v>
      </c>
      <c r="BK799" s="1">
        <f t="shared" si="4964"/>
        <v>11.253</v>
      </c>
      <c r="BL799" s="1">
        <f t="shared" si="4964"/>
        <v>0</v>
      </c>
      <c r="BM799" s="1">
        <f t="shared" si="4964"/>
        <v>0</v>
      </c>
      <c r="BN799" s="1">
        <f t="shared" si="18"/>
        <v>0</v>
      </c>
      <c r="BO799" s="1">
        <v>2.5389999999999997</v>
      </c>
      <c r="BP799" s="1">
        <v>14.957</v>
      </c>
      <c r="BQ799" s="1">
        <v>1.372</v>
      </c>
      <c r="BR799" s="1">
        <f t="shared" ref="BR799:BT799" si="4965">BO799*1</f>
        <v>2.539</v>
      </c>
      <c r="BS799" s="1">
        <f t="shared" si="4965"/>
        <v>14.957</v>
      </c>
      <c r="BT799" s="1">
        <f t="shared" si="4965"/>
        <v>1.372</v>
      </c>
      <c r="BU799" s="1">
        <v>1.208</v>
      </c>
      <c r="BV799" s="1">
        <v>10.319</v>
      </c>
      <c r="BW799" s="1">
        <v>51.943286</v>
      </c>
      <c r="BX799" s="1">
        <v>432.68628600000005</v>
      </c>
      <c r="BY799" s="1">
        <v>45.234714000000004</v>
      </c>
      <c r="BZ799" s="1">
        <v>347.3714290000001</v>
      </c>
      <c r="CA799" s="1">
        <f t="shared" ref="CA799:CE799" si="4966">BV799*1</f>
        <v>10.319</v>
      </c>
      <c r="CB799" s="1">
        <f t="shared" si="4966"/>
        <v>51.943286</v>
      </c>
      <c r="CC799" s="1">
        <f t="shared" si="4966"/>
        <v>432.686286</v>
      </c>
      <c r="CD799" s="1">
        <f t="shared" si="4966"/>
        <v>45.234714</v>
      </c>
      <c r="CE799" s="1">
        <f t="shared" si="4966"/>
        <v>347.371429</v>
      </c>
      <c r="CF799" s="1">
        <v>2.0</v>
      </c>
      <c r="CG799" s="1">
        <f t="shared" si="21"/>
        <v>2</v>
      </c>
      <c r="CH799" s="1" t="s">
        <v>2236</v>
      </c>
      <c r="CI799" s="1" t="s">
        <v>2142</v>
      </c>
      <c r="CJ799" s="1" t="s">
        <v>2237</v>
      </c>
      <c r="CK799" s="1" t="s">
        <v>140</v>
      </c>
      <c r="CL799" s="1" t="s">
        <v>2238</v>
      </c>
      <c r="CM799" s="1" t="s">
        <v>2143</v>
      </c>
      <c r="CN799" s="1" t="s">
        <v>1908</v>
      </c>
      <c r="CO799" s="1" t="s">
        <v>2144</v>
      </c>
      <c r="CP799" s="1" t="s">
        <v>2239</v>
      </c>
      <c r="CQ799" s="1" t="s">
        <v>2240</v>
      </c>
      <c r="CR799" s="1" t="s">
        <v>682</v>
      </c>
      <c r="CS799" s="1" t="s">
        <v>2241</v>
      </c>
      <c r="CT799" s="1" t="s">
        <v>684</v>
      </c>
      <c r="CU799" s="1" t="s">
        <v>1033</v>
      </c>
      <c r="CV799" s="1" t="s">
        <v>1912</v>
      </c>
      <c r="CW799" s="1">
        <v>0.0</v>
      </c>
      <c r="CX799" s="1" t="s">
        <v>2242</v>
      </c>
      <c r="CY799" s="1">
        <v>0.0</v>
      </c>
      <c r="CZ799" s="1" t="s">
        <v>471</v>
      </c>
      <c r="DA799" s="1">
        <v>0.0</v>
      </c>
      <c r="DB799" s="1">
        <v>0.0</v>
      </c>
      <c r="DC799" s="1">
        <v>0.0</v>
      </c>
      <c r="DD799" s="1">
        <v>0.0</v>
      </c>
      <c r="DE799" s="1">
        <v>0.0</v>
      </c>
      <c r="DF799" s="1">
        <v>2.0</v>
      </c>
      <c r="DG799" s="1">
        <v>8.0</v>
      </c>
      <c r="DH799" s="1" t="s">
        <v>132</v>
      </c>
    </row>
    <row r="800" ht="15.75" customHeight="1">
      <c r="A800" s="1">
        <v>2018.0</v>
      </c>
      <c r="B800" s="1" t="s">
        <v>2233</v>
      </c>
      <c r="C800" s="1">
        <v>160.0</v>
      </c>
      <c r="D800" s="1">
        <v>50.0</v>
      </c>
      <c r="E800" s="1" t="s">
        <v>2234</v>
      </c>
      <c r="F800" s="1" t="s">
        <v>2235</v>
      </c>
      <c r="G800" s="1" t="s">
        <v>136</v>
      </c>
      <c r="H800" s="1">
        <v>2152.106</v>
      </c>
      <c r="I800" s="1">
        <f t="shared" si="4960"/>
        <v>-0.1149424247</v>
      </c>
      <c r="J800" s="3">
        <v>2.14611448585804E12</v>
      </c>
      <c r="K800" s="3">
        <v>0.9417371933719778</v>
      </c>
      <c r="L800" s="3">
        <v>1.13748763600395</v>
      </c>
      <c r="M800" s="3">
        <f t="shared" si="7"/>
        <v>28.39468011</v>
      </c>
      <c r="N800" s="3">
        <f t="shared" si="8"/>
        <v>0.1288220023</v>
      </c>
      <c r="O800" s="1">
        <v>0.0</v>
      </c>
      <c r="P800" s="1" t="s">
        <v>113</v>
      </c>
      <c r="Q800" s="1">
        <v>8.0</v>
      </c>
      <c r="R800" s="1" t="s">
        <v>157</v>
      </c>
      <c r="S800" s="1">
        <f t="shared" si="4612"/>
        <v>1</v>
      </c>
      <c r="T800" s="1">
        <f t="shared" si="10"/>
        <v>1</v>
      </c>
      <c r="U800" s="2">
        <v>35678.0</v>
      </c>
      <c r="V800" s="2">
        <v>42735.0</v>
      </c>
      <c r="W800" s="1">
        <v>7057.0</v>
      </c>
      <c r="X800" s="1">
        <v>8.86177531100083</v>
      </c>
      <c r="Y800" s="1">
        <v>2.0</v>
      </c>
      <c r="Z800" s="1">
        <v>382.396</v>
      </c>
      <c r="AA800" s="1">
        <v>622.668</v>
      </c>
      <c r="AB800" s="1">
        <v>1529.438</v>
      </c>
      <c r="AC800" s="1">
        <v>318.7</v>
      </c>
      <c r="AD800" s="1">
        <v>0.0</v>
      </c>
      <c r="AE800" s="1">
        <v>1210.738</v>
      </c>
      <c r="AF800" s="1">
        <v>242.27</v>
      </c>
      <c r="AG800" s="1">
        <f t="shared" ref="AG800:AL800" si="4967">LN(AA800)</f>
        <v>6.434013471</v>
      </c>
      <c r="AH800" s="1">
        <f t="shared" si="4967"/>
        <v>7.332655627</v>
      </c>
      <c r="AI800" s="1">
        <f t="shared" si="4967"/>
        <v>5.764250221</v>
      </c>
      <c r="AJ800" s="1" t="str">
        <f t="shared" si="4967"/>
        <v>#NUM!</v>
      </c>
      <c r="AK800" s="1">
        <f t="shared" si="4967"/>
        <v>7.09898537</v>
      </c>
      <c r="AL800" s="1">
        <f t="shared" si="4967"/>
        <v>5.490052807</v>
      </c>
      <c r="AM800" s="1">
        <f t="shared" si="12"/>
        <v>7.674202177</v>
      </c>
      <c r="AN800" s="1">
        <v>121.662</v>
      </c>
      <c r="AO800" s="1">
        <v>725.488</v>
      </c>
      <c r="AP800" s="1">
        <f t="shared" si="13"/>
        <v>2.108150652</v>
      </c>
      <c r="AQ800" s="1">
        <f t="shared" si="14"/>
        <v>0</v>
      </c>
      <c r="AR800" s="1">
        <v>847.1500000000001</v>
      </c>
      <c r="AS800" s="1">
        <v>1304.9560000000001</v>
      </c>
      <c r="AT800" s="1">
        <f t="shared" ref="AT800:AU800" si="4968">LN(AN800)</f>
        <v>4.801246708</v>
      </c>
      <c r="AU800" s="1">
        <f t="shared" si="4968"/>
        <v>6.586844532</v>
      </c>
      <c r="AV800" s="1">
        <f t="shared" ref="AV800:AW800" si="4969">LN(AR800)</f>
        <v>6.741877775</v>
      </c>
      <c r="AW800" s="1">
        <f t="shared" si="4969"/>
        <v>7.173924603</v>
      </c>
      <c r="AX800" s="1">
        <v>3000.438</v>
      </c>
      <c r="AY800" s="1">
        <v>277.96500000000003</v>
      </c>
      <c r="AZ800" s="1">
        <v>0.0</v>
      </c>
      <c r="BA800" s="1">
        <v>279.156</v>
      </c>
      <c r="BB800" s="1">
        <v>55.744</v>
      </c>
      <c r="BC800" s="1">
        <v>223.412</v>
      </c>
      <c r="BD800" s="1">
        <v>0.0</v>
      </c>
      <c r="BE800" s="1">
        <v>223.412</v>
      </c>
      <c r="BF800" s="1">
        <v>17.12</v>
      </c>
      <c r="BG800" s="1">
        <v>10.381</v>
      </c>
      <c r="BH800" s="1">
        <v>0.0</v>
      </c>
      <c r="BI800" s="1">
        <v>0.0</v>
      </c>
      <c r="BJ800" s="1">
        <f t="shared" ref="BJ800:BM800" si="4970">BF800*1</f>
        <v>17.12</v>
      </c>
      <c r="BK800" s="1">
        <f t="shared" si="4970"/>
        <v>10.381</v>
      </c>
      <c r="BL800" s="1">
        <f t="shared" si="4970"/>
        <v>0</v>
      </c>
      <c r="BM800" s="1">
        <f t="shared" si="4970"/>
        <v>0</v>
      </c>
      <c r="BN800" s="1">
        <f t="shared" si="18"/>
        <v>0</v>
      </c>
      <c r="BO800" s="1">
        <v>2.103</v>
      </c>
      <c r="BP800" s="1">
        <v>9.415000000000001</v>
      </c>
      <c r="BQ800" s="1">
        <v>2.108</v>
      </c>
      <c r="BR800" s="1">
        <f t="shared" ref="BR800:BT800" si="4971">BO800*1</f>
        <v>2.103</v>
      </c>
      <c r="BS800" s="1">
        <f t="shared" si="4971"/>
        <v>9.415</v>
      </c>
      <c r="BT800" s="1">
        <f t="shared" si="4971"/>
        <v>2.108</v>
      </c>
      <c r="BU800" s="1">
        <v>1.669</v>
      </c>
      <c r="BV800" s="1">
        <v>9.323</v>
      </c>
      <c r="BW800" s="1">
        <v>31.017333</v>
      </c>
      <c r="BX800" s="1">
        <v>333.382</v>
      </c>
      <c r="BY800" s="1">
        <v>35.872444</v>
      </c>
      <c r="BZ800" s="1">
        <v>239.12288899999996</v>
      </c>
      <c r="CA800" s="1">
        <f t="shared" ref="CA800:CE800" si="4972">BV800*1</f>
        <v>9.323</v>
      </c>
      <c r="CB800" s="1">
        <f t="shared" si="4972"/>
        <v>31.017333</v>
      </c>
      <c r="CC800" s="1">
        <f t="shared" si="4972"/>
        <v>333.382</v>
      </c>
      <c r="CD800" s="1">
        <f t="shared" si="4972"/>
        <v>35.872444</v>
      </c>
      <c r="CE800" s="1">
        <f t="shared" si="4972"/>
        <v>239.122889</v>
      </c>
      <c r="CF800" s="1">
        <v>2.0</v>
      </c>
      <c r="CG800" s="1">
        <f t="shared" si="21"/>
        <v>2</v>
      </c>
      <c r="CH800" s="1" t="s">
        <v>2236</v>
      </c>
      <c r="CI800" s="1" t="s">
        <v>2142</v>
      </c>
      <c r="CJ800" s="1" t="s">
        <v>2237</v>
      </c>
      <c r="CK800" s="1" t="s">
        <v>140</v>
      </c>
      <c r="CL800" s="1" t="s">
        <v>2238</v>
      </c>
      <c r="CM800" s="1" t="s">
        <v>2143</v>
      </c>
      <c r="CN800" s="1" t="s">
        <v>1908</v>
      </c>
      <c r="CO800" s="1" t="s">
        <v>2144</v>
      </c>
      <c r="CP800" s="1" t="s">
        <v>2239</v>
      </c>
      <c r="CQ800" s="1" t="s">
        <v>2240</v>
      </c>
      <c r="CR800" s="1" t="s">
        <v>682</v>
      </c>
      <c r="CS800" s="1" t="s">
        <v>2241</v>
      </c>
      <c r="CT800" s="1" t="s">
        <v>684</v>
      </c>
      <c r="CU800" s="1" t="s">
        <v>1033</v>
      </c>
      <c r="CV800" s="1" t="s">
        <v>1912</v>
      </c>
      <c r="CW800" s="1">
        <v>0.0</v>
      </c>
      <c r="CX800" s="1" t="s">
        <v>2242</v>
      </c>
      <c r="CY800" s="1">
        <v>0.0</v>
      </c>
      <c r="CZ800" s="1" t="s">
        <v>471</v>
      </c>
      <c r="DA800" s="1">
        <v>0.0</v>
      </c>
      <c r="DB800" s="1">
        <v>0.0</v>
      </c>
      <c r="DC800" s="1">
        <v>0.0</v>
      </c>
      <c r="DD800" s="1">
        <v>0.0</v>
      </c>
      <c r="DE800" s="1">
        <v>0.0</v>
      </c>
      <c r="DF800" s="1">
        <v>2.0</v>
      </c>
      <c r="DG800" s="1">
        <v>8.0</v>
      </c>
      <c r="DH800" s="1" t="s">
        <v>132</v>
      </c>
    </row>
    <row r="801" ht="15.75" customHeight="1">
      <c r="A801" s="1">
        <v>2019.0</v>
      </c>
      <c r="B801" s="1" t="s">
        <v>2233</v>
      </c>
      <c r="C801" s="1">
        <v>160.0</v>
      </c>
      <c r="D801" s="1">
        <v>50.0</v>
      </c>
      <c r="E801" s="1" t="s">
        <v>2234</v>
      </c>
      <c r="F801" s="1" t="s">
        <v>2235</v>
      </c>
      <c r="G801" s="1" t="s">
        <v>136</v>
      </c>
      <c r="H801" s="1">
        <v>2888.444</v>
      </c>
      <c r="I801" s="1">
        <f t="shared" si="4960"/>
        <v>0.3421476451</v>
      </c>
      <c r="J801" s="3">
        <v>2.1522834905985745E12</v>
      </c>
      <c r="K801" s="3">
        <v>0.28744993713920053</v>
      </c>
      <c r="L801" s="3">
        <v>0.611246943765291</v>
      </c>
      <c r="M801" s="3">
        <f t="shared" si="7"/>
        <v>28.39755048</v>
      </c>
      <c r="N801" s="3">
        <f t="shared" si="8"/>
        <v>-0.4922542382</v>
      </c>
      <c r="O801" s="1">
        <v>0.0</v>
      </c>
      <c r="P801" s="1" t="s">
        <v>113</v>
      </c>
      <c r="Q801" s="1">
        <v>8.0</v>
      </c>
      <c r="R801" s="1" t="s">
        <v>157</v>
      </c>
      <c r="S801" s="1">
        <f t="shared" si="4612"/>
        <v>1</v>
      </c>
      <c r="T801" s="1">
        <f t="shared" si="10"/>
        <v>1</v>
      </c>
      <c r="U801" s="2">
        <v>35678.0</v>
      </c>
      <c r="V801" s="2">
        <v>42369.0</v>
      </c>
      <c r="W801" s="1">
        <v>6691.0</v>
      </c>
      <c r="X801" s="1">
        <v>8.808518618782816</v>
      </c>
      <c r="Y801" s="1">
        <v>2.0</v>
      </c>
      <c r="Z801" s="1">
        <v>363.982</v>
      </c>
      <c r="AA801" s="1">
        <v>682.16</v>
      </c>
      <c r="AB801" s="1">
        <v>2206.284</v>
      </c>
      <c r="AC801" s="1">
        <v>252.0</v>
      </c>
      <c r="AD801" s="1">
        <v>0.0</v>
      </c>
      <c r="AE801" s="1">
        <v>1954.284</v>
      </c>
      <c r="AF801" s="1">
        <v>997.669</v>
      </c>
      <c r="AG801" s="1">
        <f t="shared" ref="AG801:AL801" si="4973">LN(AA801)</f>
        <v>6.525264234</v>
      </c>
      <c r="AH801" s="1">
        <f t="shared" si="4973"/>
        <v>7.699064931</v>
      </c>
      <c r="AI801" s="1">
        <f t="shared" si="4973"/>
        <v>5.529429088</v>
      </c>
      <c r="AJ801" s="1" t="str">
        <f t="shared" si="4973"/>
        <v>#NUM!</v>
      </c>
      <c r="AK801" s="1">
        <f t="shared" si="4973"/>
        <v>7.577779165</v>
      </c>
      <c r="AL801" s="1">
        <f t="shared" si="4973"/>
        <v>6.905421558</v>
      </c>
      <c r="AM801" s="1">
        <f t="shared" si="12"/>
        <v>7.968473228</v>
      </c>
      <c r="AN801" s="1">
        <v>114.73</v>
      </c>
      <c r="AO801" s="1">
        <v>1260.488</v>
      </c>
      <c r="AP801" s="1">
        <f t="shared" si="13"/>
        <v>1.750341138</v>
      </c>
      <c r="AQ801" s="1">
        <f t="shared" si="14"/>
        <v>0</v>
      </c>
      <c r="AR801" s="1">
        <v>1375.218</v>
      </c>
      <c r="AS801" s="1">
        <v>1513.2259999999999</v>
      </c>
      <c r="AT801" s="1">
        <f t="shared" ref="AT801:AU801" si="4974">LN(AN801)</f>
        <v>4.742581542</v>
      </c>
      <c r="AU801" s="1">
        <f t="shared" si="4974"/>
        <v>7.139254227</v>
      </c>
      <c r="AV801" s="1">
        <f t="shared" ref="AV801:AW801" si="4975">LN(AR801)</f>
        <v>7.226367543</v>
      </c>
      <c r="AW801" s="1">
        <f t="shared" si="4975"/>
        <v>7.321999075</v>
      </c>
      <c r="AX801" s="1">
        <v>3377.322</v>
      </c>
      <c r="AY801" s="1">
        <v>284.988</v>
      </c>
      <c r="AZ801" s="1">
        <v>0.403</v>
      </c>
      <c r="BA801" s="1">
        <v>284.666</v>
      </c>
      <c r="BB801" s="1">
        <v>76.393</v>
      </c>
      <c r="BC801" s="1">
        <v>208.273</v>
      </c>
      <c r="BD801" s="1">
        <v>0.0</v>
      </c>
      <c r="BE801" s="1">
        <v>208.273</v>
      </c>
      <c r="BF801" s="1">
        <v>13.764</v>
      </c>
      <c r="BG801" s="1">
        <v>7.211</v>
      </c>
      <c r="BH801" s="1">
        <v>0.0</v>
      </c>
      <c r="BI801" s="1">
        <v>0.0</v>
      </c>
      <c r="BJ801" s="1">
        <f t="shared" ref="BJ801:BM801" si="4976">BF801*1</f>
        <v>13.764</v>
      </c>
      <c r="BK801" s="1">
        <f t="shared" si="4976"/>
        <v>7.211</v>
      </c>
      <c r="BL801" s="1">
        <f t="shared" si="4976"/>
        <v>0</v>
      </c>
      <c r="BM801" s="1">
        <f t="shared" si="4976"/>
        <v>0</v>
      </c>
      <c r="BN801" s="1">
        <f t="shared" si="18"/>
        <v>0</v>
      </c>
      <c r="BO801" s="1">
        <v>2.0749999999999997</v>
      </c>
      <c r="BP801" s="1">
        <v>13.402000000000001</v>
      </c>
      <c r="BQ801" s="1">
        <v>1.7500000000000002</v>
      </c>
      <c r="BR801" s="1">
        <f t="shared" ref="BR801:BT801" si="4977">BO801*1</f>
        <v>2.075</v>
      </c>
      <c r="BS801" s="1">
        <f t="shared" si="4977"/>
        <v>13.402</v>
      </c>
      <c r="BT801" s="1">
        <f t="shared" si="4977"/>
        <v>1.75</v>
      </c>
      <c r="BU801" s="1">
        <v>1.55</v>
      </c>
      <c r="BV801" s="1">
        <v>7.582</v>
      </c>
      <c r="BW801" s="1">
        <v>31.629556</v>
      </c>
      <c r="BX801" s="1">
        <v>375.258</v>
      </c>
      <c r="BY801" s="1">
        <v>37.142666999999996</v>
      </c>
      <c r="BZ801" s="1">
        <v>320.938222</v>
      </c>
      <c r="CA801" s="1">
        <f t="shared" ref="CA801:CE801" si="4978">BV801*1</f>
        <v>7.582</v>
      </c>
      <c r="CB801" s="1">
        <f t="shared" si="4978"/>
        <v>31.629556</v>
      </c>
      <c r="CC801" s="1">
        <f t="shared" si="4978"/>
        <v>375.258</v>
      </c>
      <c r="CD801" s="1">
        <f t="shared" si="4978"/>
        <v>37.142667</v>
      </c>
      <c r="CE801" s="1">
        <f t="shared" si="4978"/>
        <v>320.938222</v>
      </c>
      <c r="CF801" s="1">
        <v>2.0</v>
      </c>
      <c r="CG801" s="1">
        <f t="shared" si="21"/>
        <v>2</v>
      </c>
      <c r="CH801" s="1" t="s">
        <v>2236</v>
      </c>
      <c r="CI801" s="1" t="s">
        <v>2142</v>
      </c>
      <c r="CJ801" s="1" t="s">
        <v>2237</v>
      </c>
      <c r="CK801" s="1" t="s">
        <v>140</v>
      </c>
      <c r="CL801" s="1" t="s">
        <v>2238</v>
      </c>
      <c r="CM801" s="1" t="s">
        <v>2143</v>
      </c>
      <c r="CN801" s="1" t="s">
        <v>1908</v>
      </c>
      <c r="CO801" s="1" t="s">
        <v>2144</v>
      </c>
      <c r="CP801" s="1" t="s">
        <v>2239</v>
      </c>
      <c r="CQ801" s="1" t="s">
        <v>2240</v>
      </c>
      <c r="CR801" s="1" t="s">
        <v>682</v>
      </c>
      <c r="CS801" s="1" t="s">
        <v>2241</v>
      </c>
      <c r="CT801" s="1" t="s">
        <v>684</v>
      </c>
      <c r="CU801" s="1" t="s">
        <v>1033</v>
      </c>
      <c r="CV801" s="1" t="s">
        <v>1912</v>
      </c>
      <c r="CW801" s="1">
        <v>0.0</v>
      </c>
      <c r="CX801" s="1" t="s">
        <v>2242</v>
      </c>
      <c r="CY801" s="1">
        <v>0.0</v>
      </c>
      <c r="CZ801" s="1" t="s">
        <v>471</v>
      </c>
      <c r="DA801" s="1">
        <v>0.0</v>
      </c>
      <c r="DB801" s="1">
        <v>0.0</v>
      </c>
      <c r="DC801" s="1">
        <v>0.0</v>
      </c>
      <c r="DD801" s="1">
        <v>0.0</v>
      </c>
      <c r="DE801" s="1">
        <v>0.0</v>
      </c>
      <c r="DF801" s="1">
        <v>2.0</v>
      </c>
      <c r="DG801" s="1">
        <v>8.0</v>
      </c>
      <c r="DH801" s="1" t="s">
        <v>132</v>
      </c>
    </row>
    <row r="802" ht="15.75" customHeight="1">
      <c r="A802" s="1">
        <v>2015.0</v>
      </c>
      <c r="B802" s="1" t="s">
        <v>2243</v>
      </c>
      <c r="C802" s="1">
        <v>161.0</v>
      </c>
      <c r="D802" s="1">
        <v>66.66</v>
      </c>
      <c r="E802" s="1" t="s">
        <v>2244</v>
      </c>
      <c r="F802" s="1" t="s">
        <v>2245</v>
      </c>
      <c r="G802" s="1" t="s">
        <v>112</v>
      </c>
      <c r="H802" s="1">
        <v>1589.63424</v>
      </c>
      <c r="I802" s="1"/>
      <c r="J802" s="3">
        <v>1.420264316878601E12</v>
      </c>
      <c r="K802" s="3">
        <v>3.8351726603384577</v>
      </c>
      <c r="L802" s="3">
        <v>-0.500461321406559</v>
      </c>
      <c r="M802" s="3">
        <f t="shared" si="7"/>
        <v>27.98186411</v>
      </c>
      <c r="N802" s="3" t="str">
        <f t="shared" si="8"/>
        <v>#NUM!</v>
      </c>
      <c r="O802" s="1">
        <v>1.0</v>
      </c>
      <c r="P802" s="1" t="s">
        <v>113</v>
      </c>
      <c r="Q802" s="1">
        <v>19.0</v>
      </c>
      <c r="R802" s="1" t="s">
        <v>157</v>
      </c>
      <c r="S802" s="1">
        <f t="shared" si="4612"/>
        <v>1</v>
      </c>
      <c r="T802" s="1">
        <f t="shared" si="10"/>
        <v>1</v>
      </c>
      <c r="U802" s="2">
        <v>37951.0</v>
      </c>
      <c r="V802" s="2">
        <v>43830.0</v>
      </c>
      <c r="W802" s="1">
        <v>5879.0</v>
      </c>
      <c r="X802" s="1">
        <v>8.679141958402255</v>
      </c>
      <c r="Y802" s="1">
        <v>2.0</v>
      </c>
      <c r="Z802" s="1">
        <v>83.64338000000001</v>
      </c>
      <c r="AA802" s="1">
        <v>582.46838</v>
      </c>
      <c r="AB802" s="1">
        <v>1007.1658600000002</v>
      </c>
      <c r="AC802" s="1">
        <v>138.64991</v>
      </c>
      <c r="AD802" s="1">
        <v>814.9111300000001</v>
      </c>
      <c r="AE802" s="1">
        <v>53.604820000000004</v>
      </c>
      <c r="AF802" s="1">
        <v>51.104820000000004</v>
      </c>
      <c r="AG802" s="1">
        <f t="shared" ref="AG802:AL802" si="4979">LN(AA802)</f>
        <v>6.367274901</v>
      </c>
      <c r="AH802" s="1">
        <f t="shared" si="4979"/>
        <v>6.914895586</v>
      </c>
      <c r="AI802" s="1">
        <f t="shared" si="4979"/>
        <v>4.931952123</v>
      </c>
      <c r="AJ802" s="1">
        <f t="shared" si="4979"/>
        <v>6.703079064</v>
      </c>
      <c r="AK802" s="1">
        <f t="shared" si="4979"/>
        <v>3.981638989</v>
      </c>
      <c r="AL802" s="1">
        <f t="shared" si="4979"/>
        <v>3.933878818</v>
      </c>
      <c r="AM802" s="1">
        <f t="shared" si="12"/>
        <v>7.371259231</v>
      </c>
      <c r="AN802" s="1">
        <v>299.003</v>
      </c>
      <c r="AO802" s="1">
        <v>960.52025</v>
      </c>
      <c r="AP802" s="1">
        <f t="shared" si="13"/>
        <v>1.04856286</v>
      </c>
      <c r="AQ802" s="1">
        <f t="shared" si="14"/>
        <v>0</v>
      </c>
      <c r="AR802" s="1">
        <v>1259.52325</v>
      </c>
      <c r="AS802" s="1">
        <v>330.11099000000013</v>
      </c>
      <c r="AT802" s="1">
        <f t="shared" ref="AT802:AU802" si="4980">LN(AN802)</f>
        <v>5.700453607</v>
      </c>
      <c r="AU802" s="1">
        <f t="shared" si="4980"/>
        <v>6.867475065</v>
      </c>
      <c r="AV802" s="1">
        <f t="shared" ref="AV802:AW802" si="4981">LN(AR802)</f>
        <v>7.138488555</v>
      </c>
      <c r="AW802" s="1">
        <f t="shared" si="4981"/>
        <v>5.799428931</v>
      </c>
      <c r="AX802" s="1">
        <v>1406.5429199999999</v>
      </c>
      <c r="AY802" s="1">
        <v>58.30012</v>
      </c>
      <c r="AZ802" s="1">
        <v>13.36063</v>
      </c>
      <c r="BA802" s="1">
        <v>44.93956</v>
      </c>
      <c r="BB802" s="1">
        <v>14.064720000000001</v>
      </c>
      <c r="BC802" s="1">
        <v>30.874840000000003</v>
      </c>
      <c r="BD802" s="1"/>
      <c r="BE802" s="1">
        <v>30.874840000000003</v>
      </c>
      <c r="BF802" s="1">
        <v>9.353000000000002</v>
      </c>
      <c r="BG802" s="1">
        <v>1.942</v>
      </c>
      <c r="BH802" s="1">
        <v>208.57399999999998</v>
      </c>
      <c r="BI802" s="1">
        <v>0.0</v>
      </c>
      <c r="BJ802" s="1">
        <f t="shared" ref="BJ802:BM802" si="4982">BF802*1</f>
        <v>9.353</v>
      </c>
      <c r="BK802" s="1">
        <f t="shared" si="4982"/>
        <v>1.942</v>
      </c>
      <c r="BL802" s="1">
        <f t="shared" si="4982"/>
        <v>208.574</v>
      </c>
      <c r="BM802" s="1">
        <f t="shared" si="4982"/>
        <v>0</v>
      </c>
      <c r="BN802" s="1">
        <f t="shared" si="18"/>
        <v>208.574</v>
      </c>
      <c r="BO802" s="1">
        <v>2.2359999999999998</v>
      </c>
      <c r="BP802" s="1">
        <v>10.145</v>
      </c>
      <c r="BQ802" s="1">
        <v>1.049</v>
      </c>
      <c r="BR802" s="1">
        <f t="shared" ref="BR802:BT802" si="4983">BO802*1</f>
        <v>2.236</v>
      </c>
      <c r="BS802" s="1">
        <f t="shared" si="4983"/>
        <v>10.145</v>
      </c>
      <c r="BT802" s="1">
        <f t="shared" si="4983"/>
        <v>1.049</v>
      </c>
      <c r="BU802" s="1">
        <v>0.904</v>
      </c>
      <c r="BV802" s="1">
        <v>90.577</v>
      </c>
      <c r="BW802" s="1">
        <v>6.419936999999999</v>
      </c>
      <c r="BX802" s="1">
        <v>200.934703</v>
      </c>
      <c r="BY802" s="1">
        <v>75.174271</v>
      </c>
      <c r="BZ802" s="1">
        <v>227.090606</v>
      </c>
      <c r="CA802" s="1">
        <f t="shared" ref="CA802:CE802" si="4984">BV802*1</f>
        <v>90.577</v>
      </c>
      <c r="CB802" s="1">
        <f t="shared" si="4984"/>
        <v>6.419937</v>
      </c>
      <c r="CC802" s="1">
        <f t="shared" si="4984"/>
        <v>200.934703</v>
      </c>
      <c r="CD802" s="1">
        <f t="shared" si="4984"/>
        <v>75.174271</v>
      </c>
      <c r="CE802" s="1">
        <f t="shared" si="4984"/>
        <v>227.090606</v>
      </c>
      <c r="CF802" s="1">
        <v>3.0</v>
      </c>
      <c r="CG802" s="1">
        <f t="shared" si="21"/>
        <v>3</v>
      </c>
      <c r="CH802" s="1" t="s">
        <v>2246</v>
      </c>
      <c r="CI802" s="1" t="s">
        <v>2247</v>
      </c>
      <c r="CJ802" s="1" t="s">
        <v>1467</v>
      </c>
      <c r="CK802" s="1" t="s">
        <v>140</v>
      </c>
      <c r="CL802" s="1" t="s">
        <v>1105</v>
      </c>
      <c r="CM802" s="1" t="s">
        <v>2248</v>
      </c>
      <c r="CN802" s="1" t="s">
        <v>2249</v>
      </c>
      <c r="CO802" s="1" t="s">
        <v>2250</v>
      </c>
      <c r="CP802" s="1" t="s">
        <v>2251</v>
      </c>
      <c r="CQ802" s="1" t="s">
        <v>2252</v>
      </c>
      <c r="CR802" s="1" t="s">
        <v>2253</v>
      </c>
      <c r="CS802" s="1">
        <v>0.0</v>
      </c>
      <c r="CT802" s="1">
        <v>0.0</v>
      </c>
      <c r="CU802" s="1" t="s">
        <v>2254</v>
      </c>
      <c r="CV802" s="1" t="s">
        <v>2255</v>
      </c>
      <c r="CW802" s="1">
        <v>7.0</v>
      </c>
      <c r="CX802" s="1">
        <v>0.0</v>
      </c>
      <c r="CY802" s="1">
        <v>0.0</v>
      </c>
      <c r="CZ802" s="1" t="s">
        <v>2256</v>
      </c>
      <c r="DA802" s="1">
        <v>0.0</v>
      </c>
      <c r="DB802" s="1">
        <v>0.0</v>
      </c>
      <c r="DC802" s="1">
        <v>0.0</v>
      </c>
      <c r="DD802" s="1">
        <v>0.0</v>
      </c>
      <c r="DE802" s="1">
        <v>0.0</v>
      </c>
      <c r="DF802" s="1">
        <v>2.0</v>
      </c>
      <c r="DG802" s="1">
        <v>19.0</v>
      </c>
      <c r="DH802" s="1" t="s">
        <v>132</v>
      </c>
    </row>
    <row r="803" ht="15.75" customHeight="1">
      <c r="A803" s="1">
        <v>2016.0</v>
      </c>
      <c r="B803" s="1" t="s">
        <v>2243</v>
      </c>
      <c r="C803" s="1">
        <v>161.0</v>
      </c>
      <c r="D803" s="1">
        <v>66.66</v>
      </c>
      <c r="E803" s="1" t="s">
        <v>2244</v>
      </c>
      <c r="F803" s="1" t="s">
        <v>2245</v>
      </c>
      <c r="G803" s="1" t="s">
        <v>112</v>
      </c>
      <c r="H803" s="1">
        <v>1958.5066700000002</v>
      </c>
      <c r="I803" s="1">
        <f t="shared" ref="I803:I806" si="4991">(H803-H802)/H802</f>
        <v>0.2320486189</v>
      </c>
      <c r="J803" s="3">
        <v>1.4633168080030916E12</v>
      </c>
      <c r="K803" s="3">
        <v>3.0313013298193283</v>
      </c>
      <c r="L803" s="3">
        <v>-0.202671740806371</v>
      </c>
      <c r="M803" s="3">
        <f t="shared" si="7"/>
        <v>28.01172676</v>
      </c>
      <c r="N803" s="3" t="str">
        <f t="shared" si="8"/>
        <v>#NUM!</v>
      </c>
      <c r="O803" s="1">
        <v>1.0</v>
      </c>
      <c r="P803" s="1" t="s">
        <v>113</v>
      </c>
      <c r="Q803" s="1">
        <v>19.0</v>
      </c>
      <c r="R803" s="1" t="s">
        <v>157</v>
      </c>
      <c r="S803" s="1">
        <f t="shared" si="4612"/>
        <v>1</v>
      </c>
      <c r="T803" s="1">
        <f t="shared" si="10"/>
        <v>1</v>
      </c>
      <c r="U803" s="2">
        <v>37951.0</v>
      </c>
      <c r="V803" s="2">
        <v>43465.0</v>
      </c>
      <c r="W803" s="1">
        <v>5514.0</v>
      </c>
      <c r="X803" s="1">
        <v>8.615045591583742</v>
      </c>
      <c r="Y803" s="1">
        <v>2.0</v>
      </c>
      <c r="Z803" s="1">
        <v>111.03890999999999</v>
      </c>
      <c r="AA803" s="1">
        <v>850.7352</v>
      </c>
      <c r="AB803" s="1">
        <v>1107.77147</v>
      </c>
      <c r="AC803" s="1">
        <v>86.56989999999999</v>
      </c>
      <c r="AD803" s="1">
        <v>983.64177</v>
      </c>
      <c r="AE803" s="1">
        <v>37.5598</v>
      </c>
      <c r="AF803" s="1">
        <v>37.5598</v>
      </c>
      <c r="AG803" s="1">
        <f t="shared" ref="AG803:AL803" si="4985">LN(AA803)</f>
        <v>6.746100917</v>
      </c>
      <c r="AH803" s="1">
        <f t="shared" si="4985"/>
        <v>7.010105592</v>
      </c>
      <c r="AI803" s="1">
        <f t="shared" si="4985"/>
        <v>4.46095218</v>
      </c>
      <c r="AJ803" s="1">
        <f t="shared" si="4985"/>
        <v>6.891261776</v>
      </c>
      <c r="AK803" s="1">
        <f t="shared" si="4985"/>
        <v>3.62593433</v>
      </c>
      <c r="AL803" s="1">
        <f t="shared" si="4985"/>
        <v>3.62593433</v>
      </c>
      <c r="AM803" s="1">
        <f t="shared" si="12"/>
        <v>7.579937559</v>
      </c>
      <c r="AN803" s="1">
        <v>364.43522</v>
      </c>
      <c r="AO803" s="1">
        <v>1255.72611</v>
      </c>
      <c r="AP803" s="1">
        <f t="shared" si="13"/>
        <v>0.8821760264</v>
      </c>
      <c r="AQ803" s="1">
        <f t="shared" si="14"/>
        <v>1</v>
      </c>
      <c r="AR803" s="1">
        <v>1620.1613300000001</v>
      </c>
      <c r="AS803" s="1">
        <v>338.3453400000001</v>
      </c>
      <c r="AT803" s="1">
        <f t="shared" ref="AT803:AU803" si="4986">LN(AN803)</f>
        <v>5.898348813</v>
      </c>
      <c r="AU803" s="1">
        <f t="shared" si="4986"/>
        <v>7.135469258</v>
      </c>
      <c r="AV803" s="1">
        <f t="shared" ref="AV803:AW803" si="4987">LN(AR803)</f>
        <v>7.39028101</v>
      </c>
      <c r="AW803" s="1">
        <f t="shared" si="4987"/>
        <v>5.82406709</v>
      </c>
      <c r="AX803" s="1">
        <v>1793.2680400000002</v>
      </c>
      <c r="AY803" s="1">
        <v>73.26698</v>
      </c>
      <c r="AZ803" s="1">
        <v>14.72816</v>
      </c>
      <c r="BA803" s="1">
        <v>58.53891</v>
      </c>
      <c r="BB803" s="1">
        <v>17.120280000000005</v>
      </c>
      <c r="BC803" s="1">
        <v>41.41863</v>
      </c>
      <c r="BD803" s="1"/>
      <c r="BE803" s="1">
        <v>41.41863</v>
      </c>
      <c r="BF803" s="1">
        <v>12.241999999999999</v>
      </c>
      <c r="BG803" s="1">
        <v>2.1149999999999998</v>
      </c>
      <c r="BH803" s="1">
        <v>197.467</v>
      </c>
      <c r="BI803" s="1">
        <v>8.524</v>
      </c>
      <c r="BJ803" s="1">
        <f t="shared" ref="BJ803:BM803" si="4988">BF803*1</f>
        <v>12.242</v>
      </c>
      <c r="BK803" s="1">
        <f t="shared" si="4988"/>
        <v>2.115</v>
      </c>
      <c r="BL803" s="1">
        <f t="shared" si="4988"/>
        <v>197.467</v>
      </c>
      <c r="BM803" s="1">
        <f t="shared" si="4988"/>
        <v>8.524</v>
      </c>
      <c r="BN803" s="1">
        <f t="shared" si="18"/>
        <v>188.943</v>
      </c>
      <c r="BO803" s="1">
        <v>2.5519999999999996</v>
      </c>
      <c r="BP803" s="1">
        <v>20.715</v>
      </c>
      <c r="BQ803" s="1">
        <v>0.882</v>
      </c>
      <c r="BR803" s="1">
        <f t="shared" ref="BR803:BT803" si="4989">BO803*1</f>
        <v>2.552</v>
      </c>
      <c r="BS803" s="1">
        <f t="shared" si="4989"/>
        <v>20.715</v>
      </c>
      <c r="BT803" s="1">
        <f t="shared" si="4989"/>
        <v>0.882</v>
      </c>
      <c r="BU803" s="1">
        <v>0.8130000000000001</v>
      </c>
      <c r="BV803" s="1">
        <v>107.71100000000001</v>
      </c>
      <c r="BW803" s="1">
        <v>5.853891000000001</v>
      </c>
      <c r="BX803" s="1">
        <v>179.32680399999998</v>
      </c>
      <c r="BY803" s="1">
        <v>60.7158</v>
      </c>
      <c r="BZ803" s="1">
        <v>195.85066700000002</v>
      </c>
      <c r="CA803" s="1">
        <f t="shared" ref="CA803:CE803" si="4990">BV803*1</f>
        <v>107.711</v>
      </c>
      <c r="CB803" s="1">
        <f t="shared" si="4990"/>
        <v>5.853891</v>
      </c>
      <c r="CC803" s="1">
        <f t="shared" si="4990"/>
        <v>179.326804</v>
      </c>
      <c r="CD803" s="1">
        <f t="shared" si="4990"/>
        <v>60.7158</v>
      </c>
      <c r="CE803" s="1">
        <f t="shared" si="4990"/>
        <v>195.850667</v>
      </c>
      <c r="CF803" s="1">
        <v>3.0</v>
      </c>
      <c r="CG803" s="1">
        <f t="shared" si="21"/>
        <v>3</v>
      </c>
      <c r="CH803" s="1" t="s">
        <v>2246</v>
      </c>
      <c r="CI803" s="1" t="s">
        <v>2247</v>
      </c>
      <c r="CJ803" s="1" t="s">
        <v>1467</v>
      </c>
      <c r="CK803" s="1" t="s">
        <v>140</v>
      </c>
      <c r="CL803" s="1" t="s">
        <v>1105</v>
      </c>
      <c r="CM803" s="1" t="s">
        <v>2248</v>
      </c>
      <c r="CN803" s="1" t="s">
        <v>2249</v>
      </c>
      <c r="CO803" s="1" t="s">
        <v>2250</v>
      </c>
      <c r="CP803" s="1" t="s">
        <v>2251</v>
      </c>
      <c r="CQ803" s="1" t="s">
        <v>2252</v>
      </c>
      <c r="CR803" s="1" t="s">
        <v>2253</v>
      </c>
      <c r="CS803" s="1">
        <v>0.0</v>
      </c>
      <c r="CT803" s="1">
        <v>0.0</v>
      </c>
      <c r="CU803" s="1" t="s">
        <v>2254</v>
      </c>
      <c r="CV803" s="1" t="s">
        <v>2255</v>
      </c>
      <c r="CW803" s="1">
        <v>7.0</v>
      </c>
      <c r="CX803" s="1">
        <v>0.0</v>
      </c>
      <c r="CY803" s="1">
        <v>0.0</v>
      </c>
      <c r="CZ803" s="1" t="s">
        <v>2256</v>
      </c>
      <c r="DA803" s="1">
        <v>0.0</v>
      </c>
      <c r="DB803" s="1">
        <v>0.0</v>
      </c>
      <c r="DC803" s="1">
        <v>0.0</v>
      </c>
      <c r="DD803" s="1">
        <v>0.0</v>
      </c>
      <c r="DE803" s="1">
        <v>0.0</v>
      </c>
      <c r="DF803" s="1">
        <v>2.0</v>
      </c>
      <c r="DG803" s="1">
        <v>19.0</v>
      </c>
      <c r="DH803" s="1" t="s">
        <v>132</v>
      </c>
    </row>
    <row r="804" ht="15.75" customHeight="1">
      <c r="A804" s="1">
        <v>2017.0</v>
      </c>
      <c r="B804" s="1" t="s">
        <v>2243</v>
      </c>
      <c r="C804" s="1">
        <v>161.0</v>
      </c>
      <c r="D804" s="1">
        <v>66.66</v>
      </c>
      <c r="E804" s="1" t="s">
        <v>2244</v>
      </c>
      <c r="F804" s="1" t="s">
        <v>2245</v>
      </c>
      <c r="G804" s="1" t="s">
        <v>112</v>
      </c>
      <c r="H804" s="1">
        <v>2674.20616</v>
      </c>
      <c r="I804" s="1">
        <f t="shared" si="4991"/>
        <v>0.3654312242</v>
      </c>
      <c r="J804" s="3">
        <v>1.5068305993539272E12</v>
      </c>
      <c r="K804" s="3">
        <v>2.9736411905373075</v>
      </c>
      <c r="L804" s="3">
        <v>1.95608333333334</v>
      </c>
      <c r="M804" s="3">
        <f t="shared" si="7"/>
        <v>28.04102962</v>
      </c>
      <c r="N804" s="3">
        <f t="shared" si="8"/>
        <v>0.6709441747</v>
      </c>
      <c r="O804" s="1">
        <v>1.0</v>
      </c>
      <c r="P804" s="1" t="s">
        <v>113</v>
      </c>
      <c r="Q804" s="1">
        <v>19.0</v>
      </c>
      <c r="R804" s="1" t="s">
        <v>157</v>
      </c>
      <c r="S804" s="1">
        <f t="shared" si="4612"/>
        <v>1</v>
      </c>
      <c r="T804" s="1">
        <f t="shared" si="10"/>
        <v>1</v>
      </c>
      <c r="U804" s="2">
        <v>37951.0</v>
      </c>
      <c r="V804" s="2">
        <v>43100.0</v>
      </c>
      <c r="W804" s="1">
        <v>5149.0</v>
      </c>
      <c r="X804" s="1">
        <v>8.546557800046141</v>
      </c>
      <c r="Y804" s="1">
        <v>2.0</v>
      </c>
      <c r="Z804" s="1">
        <v>314.09075</v>
      </c>
      <c r="AA804" s="1">
        <v>1182.8121</v>
      </c>
      <c r="AB804" s="1">
        <v>1491.39406</v>
      </c>
      <c r="AC804" s="1">
        <v>43.3843</v>
      </c>
      <c r="AD804" s="1">
        <v>1408.5350700000001</v>
      </c>
      <c r="AE804" s="1">
        <v>39.474689999999995</v>
      </c>
      <c r="AF804" s="1">
        <v>39.474689999999995</v>
      </c>
      <c r="AG804" s="1">
        <f t="shared" ref="AG804:AL804" si="4992">LN(AA804)</f>
        <v>7.075650018</v>
      </c>
      <c r="AH804" s="1">
        <f t="shared" si="4992"/>
        <v>7.307466572</v>
      </c>
      <c r="AI804" s="1">
        <f t="shared" si="4992"/>
        <v>3.770097625</v>
      </c>
      <c r="AJ804" s="1">
        <f t="shared" si="4992"/>
        <v>7.250305486</v>
      </c>
      <c r="AK804" s="1">
        <f t="shared" si="4992"/>
        <v>3.675659707</v>
      </c>
      <c r="AL804" s="1">
        <f t="shared" si="4992"/>
        <v>3.675659707</v>
      </c>
      <c r="AM804" s="1">
        <f t="shared" si="12"/>
        <v>7.891407853</v>
      </c>
      <c r="AN804" s="1">
        <v>405.25396</v>
      </c>
      <c r="AO804" s="1">
        <v>1794.1746200000002</v>
      </c>
      <c r="AP804" s="1">
        <f t="shared" si="13"/>
        <v>0.8312424239</v>
      </c>
      <c r="AQ804" s="1">
        <f t="shared" si="14"/>
        <v>1</v>
      </c>
      <c r="AR804" s="1">
        <v>2199.4285800000002</v>
      </c>
      <c r="AS804" s="1">
        <v>474.77757999999994</v>
      </c>
      <c r="AT804" s="1">
        <f t="shared" ref="AT804:AU804" si="4993">LN(AN804)</f>
        <v>6.004513932</v>
      </c>
      <c r="AU804" s="1">
        <f t="shared" si="4993"/>
        <v>7.492300373</v>
      </c>
      <c r="AV804" s="1">
        <f t="shared" ref="AV804:AW804" si="4994">LN(AR804)</f>
        <v>7.695952869</v>
      </c>
      <c r="AW804" s="1">
        <f t="shared" si="4994"/>
        <v>6.162846442</v>
      </c>
      <c r="AX804" s="1">
        <v>2901.44714</v>
      </c>
      <c r="AY804" s="1">
        <v>235.18468</v>
      </c>
      <c r="AZ804" s="1">
        <v>20.161540000000002</v>
      </c>
      <c r="BA804" s="1">
        <v>215.02419</v>
      </c>
      <c r="BB804" s="1">
        <v>64.43201</v>
      </c>
      <c r="BC804" s="1">
        <v>150.59217999999998</v>
      </c>
      <c r="BD804" s="1"/>
      <c r="BE804" s="1">
        <v>150.59217999999998</v>
      </c>
      <c r="BF804" s="1">
        <v>31.718</v>
      </c>
      <c r="BG804" s="1">
        <v>5.631</v>
      </c>
      <c r="BH804" s="1">
        <v>174.765</v>
      </c>
      <c r="BI804" s="1">
        <v>0.0</v>
      </c>
      <c r="BJ804" s="1">
        <f t="shared" ref="BJ804:BM804" si="4995">BF804*1</f>
        <v>31.718</v>
      </c>
      <c r="BK804" s="1">
        <f t="shared" si="4995"/>
        <v>5.631</v>
      </c>
      <c r="BL804" s="1">
        <f t="shared" si="4995"/>
        <v>174.765</v>
      </c>
      <c r="BM804" s="1">
        <f t="shared" si="4995"/>
        <v>0</v>
      </c>
      <c r="BN804" s="1">
        <f t="shared" si="18"/>
        <v>174.765</v>
      </c>
      <c r="BO804" s="1">
        <v>3.297</v>
      </c>
      <c r="BP804" s="1">
        <v>66.87799999999999</v>
      </c>
      <c r="BQ804" s="1">
        <v>0.8310000000000001</v>
      </c>
      <c r="BR804" s="1">
        <f t="shared" ref="BR804:BT804" si="4996">BO804*1</f>
        <v>3.297</v>
      </c>
      <c r="BS804" s="1">
        <f t="shared" si="4996"/>
        <v>66.878</v>
      </c>
      <c r="BT804" s="1">
        <f t="shared" si="4996"/>
        <v>0.831</v>
      </c>
      <c r="BU804" s="1">
        <v>0.807</v>
      </c>
      <c r="BV804" s="1">
        <v>85.357</v>
      </c>
      <c r="BW804" s="1">
        <v>12.648482</v>
      </c>
      <c r="BX804" s="1">
        <v>170.67336099999997</v>
      </c>
      <c r="BY804" s="1">
        <v>50.456626</v>
      </c>
      <c r="BZ804" s="1">
        <v>157.30624500000002</v>
      </c>
      <c r="CA804" s="1">
        <f t="shared" ref="CA804:CE804" si="4997">BV804*1</f>
        <v>85.357</v>
      </c>
      <c r="CB804" s="1">
        <f t="shared" si="4997"/>
        <v>12.648482</v>
      </c>
      <c r="CC804" s="1">
        <f t="shared" si="4997"/>
        <v>170.673361</v>
      </c>
      <c r="CD804" s="1">
        <f t="shared" si="4997"/>
        <v>50.456626</v>
      </c>
      <c r="CE804" s="1">
        <f t="shared" si="4997"/>
        <v>157.306245</v>
      </c>
      <c r="CF804" s="1">
        <v>3.0</v>
      </c>
      <c r="CG804" s="1">
        <f t="shared" si="21"/>
        <v>3</v>
      </c>
      <c r="CH804" s="1" t="s">
        <v>2246</v>
      </c>
      <c r="CI804" s="1" t="s">
        <v>2247</v>
      </c>
      <c r="CJ804" s="1" t="s">
        <v>1467</v>
      </c>
      <c r="CK804" s="1" t="s">
        <v>140</v>
      </c>
      <c r="CL804" s="1" t="s">
        <v>1105</v>
      </c>
      <c r="CM804" s="1" t="s">
        <v>2248</v>
      </c>
      <c r="CN804" s="1" t="s">
        <v>2249</v>
      </c>
      <c r="CO804" s="1" t="s">
        <v>2250</v>
      </c>
      <c r="CP804" s="1" t="s">
        <v>2251</v>
      </c>
      <c r="CQ804" s="1" t="s">
        <v>2252</v>
      </c>
      <c r="CR804" s="1" t="s">
        <v>2253</v>
      </c>
      <c r="CS804" s="1">
        <v>0.0</v>
      </c>
      <c r="CT804" s="1">
        <v>0.0</v>
      </c>
      <c r="CU804" s="1" t="s">
        <v>2254</v>
      </c>
      <c r="CV804" s="1" t="s">
        <v>2255</v>
      </c>
      <c r="CW804" s="1">
        <v>7.0</v>
      </c>
      <c r="CX804" s="1">
        <v>0.0</v>
      </c>
      <c r="CY804" s="1">
        <v>0.0</v>
      </c>
      <c r="CZ804" s="1" t="s">
        <v>2256</v>
      </c>
      <c r="DA804" s="1">
        <v>0.0</v>
      </c>
      <c r="DB804" s="1">
        <v>0.0</v>
      </c>
      <c r="DC804" s="1">
        <v>0.0</v>
      </c>
      <c r="DD804" s="1">
        <v>0.0</v>
      </c>
      <c r="DE804" s="1">
        <v>0.0</v>
      </c>
      <c r="DF804" s="1">
        <v>2.0</v>
      </c>
      <c r="DG804" s="1">
        <v>19.0</v>
      </c>
      <c r="DH804" s="1" t="s">
        <v>132</v>
      </c>
    </row>
    <row r="805" ht="15.75" customHeight="1">
      <c r="A805" s="1">
        <v>2018.0</v>
      </c>
      <c r="B805" s="1" t="s">
        <v>2243</v>
      </c>
      <c r="C805" s="1">
        <v>161.0</v>
      </c>
      <c r="D805" s="1">
        <v>66.66</v>
      </c>
      <c r="E805" s="1" t="s">
        <v>2244</v>
      </c>
      <c r="F805" s="1" t="s">
        <v>2245</v>
      </c>
      <c r="G805" s="1" t="s">
        <v>112</v>
      </c>
      <c r="H805" s="1">
        <v>2831.6378899999995</v>
      </c>
      <c r="I805" s="1">
        <f t="shared" si="4991"/>
        <v>0.05887045373</v>
      </c>
      <c r="J805" s="3">
        <v>1.5434472933205764E12</v>
      </c>
      <c r="K805" s="3">
        <v>2.4300471454687056</v>
      </c>
      <c r="L805" s="3">
        <v>1.67506761489627</v>
      </c>
      <c r="M805" s="3">
        <f t="shared" si="7"/>
        <v>28.06503953</v>
      </c>
      <c r="N805" s="3">
        <f t="shared" si="8"/>
        <v>0.5158535316</v>
      </c>
      <c r="O805" s="1">
        <v>1.0</v>
      </c>
      <c r="P805" s="1" t="s">
        <v>113</v>
      </c>
      <c r="Q805" s="1">
        <v>19.0</v>
      </c>
      <c r="R805" s="1" t="s">
        <v>157</v>
      </c>
      <c r="S805" s="1">
        <f t="shared" si="4612"/>
        <v>1</v>
      </c>
      <c r="T805" s="1">
        <f t="shared" si="10"/>
        <v>1</v>
      </c>
      <c r="U805" s="2">
        <v>37951.0</v>
      </c>
      <c r="V805" s="2">
        <v>42735.0</v>
      </c>
      <c r="W805" s="1">
        <v>4784.0</v>
      </c>
      <c r="X805" s="1">
        <v>8.473032295630468</v>
      </c>
      <c r="Y805" s="1">
        <v>2.0</v>
      </c>
      <c r="Z805" s="1">
        <v>390.34508000000005</v>
      </c>
      <c r="AA805" s="1">
        <v>1519.5933400000001</v>
      </c>
      <c r="AB805" s="1">
        <v>1312.04455</v>
      </c>
      <c r="AC805" s="1">
        <v>42.1849</v>
      </c>
      <c r="AD805" s="1">
        <v>1089.1641600000003</v>
      </c>
      <c r="AE805" s="1">
        <v>180.69549</v>
      </c>
      <c r="AF805" s="1">
        <v>155.4503</v>
      </c>
      <c r="AG805" s="1">
        <f t="shared" ref="AG805:AL805" si="4998">LN(AA805)</f>
        <v>7.326198039</v>
      </c>
      <c r="AH805" s="1">
        <f t="shared" si="4998"/>
        <v>7.179341925</v>
      </c>
      <c r="AI805" s="1">
        <f t="shared" si="4998"/>
        <v>3.742062337</v>
      </c>
      <c r="AJ805" s="1">
        <f t="shared" si="4998"/>
        <v>6.993165855</v>
      </c>
      <c r="AK805" s="1">
        <f t="shared" si="4998"/>
        <v>5.196813239</v>
      </c>
      <c r="AL805" s="1">
        <f t="shared" si="4998"/>
        <v>5.046326066</v>
      </c>
      <c r="AM805" s="1">
        <f t="shared" si="12"/>
        <v>7.948610583</v>
      </c>
      <c r="AN805" s="1">
        <v>810.03861</v>
      </c>
      <c r="AO805" s="1">
        <v>1407.0633900000003</v>
      </c>
      <c r="AP805" s="1">
        <f t="shared" si="13"/>
        <v>0.9324701071</v>
      </c>
      <c r="AQ805" s="1">
        <f t="shared" si="14"/>
        <v>1</v>
      </c>
      <c r="AR805" s="1">
        <v>2217.1020000000003</v>
      </c>
      <c r="AS805" s="1">
        <v>614.5358899999992</v>
      </c>
      <c r="AT805" s="1">
        <f t="shared" ref="AT805:AU805" si="4999">LN(AN805)</f>
        <v>6.697081913</v>
      </c>
      <c r="AU805" s="1">
        <f t="shared" si="4999"/>
        <v>7.249260109</v>
      </c>
      <c r="AV805" s="1">
        <f t="shared" ref="AV805:AW805" si="5000">LN(AR805)</f>
        <v>7.703956217</v>
      </c>
      <c r="AW805" s="1">
        <f t="shared" si="5000"/>
        <v>6.420867333</v>
      </c>
      <c r="AX805" s="1">
        <v>2758.76558</v>
      </c>
      <c r="AY805" s="1">
        <v>202.98741</v>
      </c>
      <c r="AZ805" s="1">
        <v>24.223509999999997</v>
      </c>
      <c r="BA805" s="1">
        <v>184.64279000000002</v>
      </c>
      <c r="BB805" s="1">
        <v>44.88448</v>
      </c>
      <c r="BC805" s="1">
        <v>139.75831</v>
      </c>
      <c r="BD805" s="1"/>
      <c r="BE805" s="1">
        <v>139.75831</v>
      </c>
      <c r="BF805" s="1">
        <v>22.741999999999997</v>
      </c>
      <c r="BG805" s="1">
        <v>4.936000000000001</v>
      </c>
      <c r="BH805" s="1">
        <v>142.12800000000001</v>
      </c>
      <c r="BI805" s="1">
        <v>0.0</v>
      </c>
      <c r="BJ805" s="1">
        <f t="shared" ref="BJ805:BM805" si="5001">BF805*1</f>
        <v>22.742</v>
      </c>
      <c r="BK805" s="1">
        <f t="shared" si="5001"/>
        <v>4.936</v>
      </c>
      <c r="BL805" s="1">
        <f t="shared" si="5001"/>
        <v>142.128</v>
      </c>
      <c r="BM805" s="1">
        <f t="shared" si="5001"/>
        <v>0</v>
      </c>
      <c r="BN805" s="1">
        <f t="shared" si="18"/>
        <v>142.128</v>
      </c>
      <c r="BO805" s="1">
        <v>1.9369999999999998</v>
      </c>
      <c r="BP805" s="1">
        <v>65.397</v>
      </c>
      <c r="BQ805" s="1">
        <v>0.932</v>
      </c>
      <c r="BR805" s="1">
        <f t="shared" ref="BR805:BT805" si="5002">BO805*1</f>
        <v>1.937</v>
      </c>
      <c r="BS805" s="1">
        <f t="shared" si="5002"/>
        <v>65.397</v>
      </c>
      <c r="BT805" s="1">
        <f t="shared" si="5002"/>
        <v>0.932</v>
      </c>
      <c r="BU805" s="1">
        <v>0.902</v>
      </c>
      <c r="BV805" s="1">
        <v>131.813</v>
      </c>
      <c r="BW805" s="1">
        <v>10.257933000000001</v>
      </c>
      <c r="BX805" s="1">
        <v>153.26475399999998</v>
      </c>
      <c r="BY805" s="1">
        <v>50.288883000000006</v>
      </c>
      <c r="BZ805" s="1">
        <v>157.313216</v>
      </c>
      <c r="CA805" s="1">
        <f t="shared" ref="CA805:CE805" si="5003">BV805*1</f>
        <v>131.813</v>
      </c>
      <c r="CB805" s="1">
        <f t="shared" si="5003"/>
        <v>10.257933</v>
      </c>
      <c r="CC805" s="1">
        <f t="shared" si="5003"/>
        <v>153.264754</v>
      </c>
      <c r="CD805" s="1">
        <f t="shared" si="5003"/>
        <v>50.288883</v>
      </c>
      <c r="CE805" s="1">
        <f t="shared" si="5003"/>
        <v>157.313216</v>
      </c>
      <c r="CF805" s="1">
        <v>3.0</v>
      </c>
      <c r="CG805" s="1">
        <f t="shared" si="21"/>
        <v>3</v>
      </c>
      <c r="CH805" s="1" t="s">
        <v>2246</v>
      </c>
      <c r="CI805" s="1" t="s">
        <v>2247</v>
      </c>
      <c r="CJ805" s="1" t="s">
        <v>1467</v>
      </c>
      <c r="CK805" s="1" t="s">
        <v>140</v>
      </c>
      <c r="CL805" s="1" t="s">
        <v>1105</v>
      </c>
      <c r="CM805" s="1" t="s">
        <v>2248</v>
      </c>
      <c r="CN805" s="1" t="s">
        <v>2249</v>
      </c>
      <c r="CO805" s="1" t="s">
        <v>2250</v>
      </c>
      <c r="CP805" s="1" t="s">
        <v>2251</v>
      </c>
      <c r="CQ805" s="1" t="s">
        <v>2252</v>
      </c>
      <c r="CR805" s="1" t="s">
        <v>2253</v>
      </c>
      <c r="CS805" s="1">
        <v>0.0</v>
      </c>
      <c r="CT805" s="1">
        <v>0.0</v>
      </c>
      <c r="CU805" s="1" t="s">
        <v>2254</v>
      </c>
      <c r="CV805" s="1" t="s">
        <v>2255</v>
      </c>
      <c r="CW805" s="1">
        <v>7.0</v>
      </c>
      <c r="CX805" s="1">
        <v>0.0</v>
      </c>
      <c r="CY805" s="1">
        <v>0.0</v>
      </c>
      <c r="CZ805" s="1" t="s">
        <v>2256</v>
      </c>
      <c r="DA805" s="1">
        <v>0.0</v>
      </c>
      <c r="DB805" s="1">
        <v>0.0</v>
      </c>
      <c r="DC805" s="1">
        <v>0.0</v>
      </c>
      <c r="DD805" s="1">
        <v>0.0</v>
      </c>
      <c r="DE805" s="1">
        <v>0.0</v>
      </c>
      <c r="DF805" s="1">
        <v>2.0</v>
      </c>
      <c r="DG805" s="1">
        <v>19.0</v>
      </c>
      <c r="DH805" s="1" t="s">
        <v>132</v>
      </c>
    </row>
    <row r="806" ht="15.75" customHeight="1">
      <c r="A806" s="1">
        <v>2019.0</v>
      </c>
      <c r="B806" s="1" t="s">
        <v>2243</v>
      </c>
      <c r="C806" s="1">
        <v>161.0</v>
      </c>
      <c r="D806" s="1">
        <v>66.66</v>
      </c>
      <c r="E806" s="1" t="s">
        <v>2244</v>
      </c>
      <c r="F806" s="1" t="s">
        <v>2245</v>
      </c>
      <c r="G806" s="1" t="s">
        <v>112</v>
      </c>
      <c r="H806" s="1">
        <v>2638.71961</v>
      </c>
      <c r="I806" s="1">
        <f t="shared" si="4991"/>
        <v>-0.06812957288</v>
      </c>
      <c r="J806" s="3">
        <v>1.5735464740892888E12</v>
      </c>
      <c r="K806" s="3">
        <v>1.950126894450463</v>
      </c>
      <c r="L806" s="3">
        <v>0.699536241717015</v>
      </c>
      <c r="M806" s="3">
        <f t="shared" si="7"/>
        <v>28.08435309</v>
      </c>
      <c r="N806" s="3">
        <f t="shared" si="8"/>
        <v>-0.3573376753</v>
      </c>
      <c r="O806" s="1">
        <v>1.0</v>
      </c>
      <c r="P806" s="1" t="s">
        <v>113</v>
      </c>
      <c r="Q806" s="1">
        <v>19.0</v>
      </c>
      <c r="R806" s="1" t="s">
        <v>157</v>
      </c>
      <c r="S806" s="1">
        <f t="shared" si="4612"/>
        <v>1</v>
      </c>
      <c r="T806" s="1">
        <f t="shared" si="10"/>
        <v>1</v>
      </c>
      <c r="U806" s="2">
        <v>37951.0</v>
      </c>
      <c r="V806" s="2">
        <v>42369.0</v>
      </c>
      <c r="W806" s="1">
        <v>4418.0</v>
      </c>
      <c r="X806" s="1">
        <v>8.393442383980062</v>
      </c>
      <c r="Y806" s="1">
        <v>2.0</v>
      </c>
      <c r="Z806" s="1">
        <v>275.85329</v>
      </c>
      <c r="AA806" s="1">
        <v>1896.0803500000002</v>
      </c>
      <c r="AB806" s="1">
        <v>742.63926</v>
      </c>
      <c r="AC806" s="1">
        <v>92.45447</v>
      </c>
      <c r="AD806" s="1">
        <v>420.90772000000004</v>
      </c>
      <c r="AE806" s="1">
        <v>229.27707</v>
      </c>
      <c r="AF806" s="1">
        <v>227.41376000000002</v>
      </c>
      <c r="AG806" s="1">
        <f t="shared" ref="AG806:AL806" si="5004">LN(AA806)</f>
        <v>7.547544061</v>
      </c>
      <c r="AH806" s="1">
        <f t="shared" si="5004"/>
        <v>6.610210409</v>
      </c>
      <c r="AI806" s="1">
        <f t="shared" si="5004"/>
        <v>4.526716307</v>
      </c>
      <c r="AJ806" s="1">
        <f t="shared" si="5004"/>
        <v>6.042413617</v>
      </c>
      <c r="AK806" s="1">
        <f t="shared" si="5004"/>
        <v>5.434931185</v>
      </c>
      <c r="AL806" s="1">
        <f t="shared" si="5004"/>
        <v>5.42677109</v>
      </c>
      <c r="AM806" s="1">
        <f t="shared" si="12"/>
        <v>7.878049082</v>
      </c>
      <c r="AN806" s="1">
        <v>1088.4458900000002</v>
      </c>
      <c r="AO806" s="1">
        <v>865.5101999999999</v>
      </c>
      <c r="AP806" s="1">
        <f t="shared" si="13"/>
        <v>0.8580364044</v>
      </c>
      <c r="AQ806" s="1">
        <f t="shared" si="14"/>
        <v>1</v>
      </c>
      <c r="AR806" s="1">
        <v>1953.9560900000001</v>
      </c>
      <c r="AS806" s="1">
        <v>684.76352</v>
      </c>
      <c r="AT806" s="1">
        <f t="shared" ref="AT806:AU806" si="5005">LN(AN806)</f>
        <v>6.992506169</v>
      </c>
      <c r="AU806" s="1">
        <f t="shared" si="5005"/>
        <v>6.76331916</v>
      </c>
      <c r="AV806" s="1">
        <f t="shared" ref="AV806:AW806" si="5006">LN(AR806)</f>
        <v>7.57761136</v>
      </c>
      <c r="AW806" s="1">
        <f t="shared" si="5006"/>
        <v>6.529073552</v>
      </c>
      <c r="AX806" s="1">
        <v>2768.7063</v>
      </c>
      <c r="AY806" s="1">
        <v>168.77092</v>
      </c>
      <c r="AZ806" s="1">
        <v>33.800850000000004</v>
      </c>
      <c r="BA806" s="1">
        <v>134.97609</v>
      </c>
      <c r="BB806" s="1">
        <v>36.41177</v>
      </c>
      <c r="BC806" s="1">
        <v>98.56432000000001</v>
      </c>
      <c r="BD806" s="1"/>
      <c r="BE806" s="1">
        <v>98.56432000000001</v>
      </c>
      <c r="BF806" s="1">
        <v>14.394</v>
      </c>
      <c r="BG806" s="1">
        <v>3.735</v>
      </c>
      <c r="BH806" s="1">
        <v>54.72800000000001</v>
      </c>
      <c r="BI806" s="1">
        <v>0.0</v>
      </c>
      <c r="BJ806" s="1">
        <f t="shared" ref="BJ806:BM806" si="5007">BF806*1</f>
        <v>14.394</v>
      </c>
      <c r="BK806" s="1">
        <f t="shared" si="5007"/>
        <v>3.735</v>
      </c>
      <c r="BL806" s="1">
        <f t="shared" si="5007"/>
        <v>54.728</v>
      </c>
      <c r="BM806" s="1">
        <f t="shared" si="5007"/>
        <v>0</v>
      </c>
      <c r="BN806" s="1">
        <f t="shared" si="18"/>
        <v>54.728</v>
      </c>
      <c r="BO806" s="1">
        <v>1.561</v>
      </c>
      <c r="BP806" s="1">
        <v>29.947</v>
      </c>
      <c r="BQ806" s="1">
        <v>0.8580000000000001</v>
      </c>
      <c r="BR806" s="1">
        <f t="shared" ref="BR806:BT806" si="5008">BO806*1</f>
        <v>1.561</v>
      </c>
      <c r="BS806" s="1">
        <f t="shared" si="5008"/>
        <v>29.947</v>
      </c>
      <c r="BT806" s="1">
        <f t="shared" si="5008"/>
        <v>0.858</v>
      </c>
      <c r="BU806" s="1">
        <v>0.7510000000000001</v>
      </c>
      <c r="BV806" s="1">
        <v>202.507</v>
      </c>
      <c r="BW806" s="1">
        <v>7.104005</v>
      </c>
      <c r="BX806" s="1">
        <v>145.72138399999997</v>
      </c>
      <c r="BY806" s="1">
        <v>52.619848000000005</v>
      </c>
      <c r="BZ806" s="1">
        <v>138.879979</v>
      </c>
      <c r="CA806" s="1">
        <f t="shared" ref="CA806:CE806" si="5009">BV806*1</f>
        <v>202.507</v>
      </c>
      <c r="CB806" s="1">
        <f t="shared" si="5009"/>
        <v>7.104005</v>
      </c>
      <c r="CC806" s="1">
        <f t="shared" si="5009"/>
        <v>145.721384</v>
      </c>
      <c r="CD806" s="1">
        <f t="shared" si="5009"/>
        <v>52.619848</v>
      </c>
      <c r="CE806" s="1">
        <f t="shared" si="5009"/>
        <v>138.879979</v>
      </c>
      <c r="CF806" s="1">
        <v>3.0</v>
      </c>
      <c r="CG806" s="1">
        <f t="shared" si="21"/>
        <v>3</v>
      </c>
      <c r="CH806" s="1" t="s">
        <v>2246</v>
      </c>
      <c r="CI806" s="1" t="s">
        <v>2247</v>
      </c>
      <c r="CJ806" s="1" t="s">
        <v>1467</v>
      </c>
      <c r="CK806" s="1" t="s">
        <v>140</v>
      </c>
      <c r="CL806" s="1" t="s">
        <v>1105</v>
      </c>
      <c r="CM806" s="1" t="s">
        <v>2248</v>
      </c>
      <c r="CN806" s="1" t="s">
        <v>2249</v>
      </c>
      <c r="CO806" s="1" t="s">
        <v>2250</v>
      </c>
      <c r="CP806" s="1" t="s">
        <v>2251</v>
      </c>
      <c r="CQ806" s="1" t="s">
        <v>2252</v>
      </c>
      <c r="CR806" s="1" t="s">
        <v>2253</v>
      </c>
      <c r="CS806" s="1">
        <v>0.0</v>
      </c>
      <c r="CT806" s="1">
        <v>0.0</v>
      </c>
      <c r="CU806" s="1" t="s">
        <v>2254</v>
      </c>
      <c r="CV806" s="1" t="s">
        <v>2255</v>
      </c>
      <c r="CW806" s="1">
        <v>7.0</v>
      </c>
      <c r="CX806" s="1">
        <v>0.0</v>
      </c>
      <c r="CY806" s="1">
        <v>0.0</v>
      </c>
      <c r="CZ806" s="1" t="s">
        <v>2256</v>
      </c>
      <c r="DA806" s="1">
        <v>0.0</v>
      </c>
      <c r="DB806" s="1">
        <v>0.0</v>
      </c>
      <c r="DC806" s="1">
        <v>0.0</v>
      </c>
      <c r="DD806" s="1">
        <v>0.0</v>
      </c>
      <c r="DE806" s="1">
        <v>0.0</v>
      </c>
      <c r="DF806" s="1">
        <v>2.0</v>
      </c>
      <c r="DG806" s="1">
        <v>19.0</v>
      </c>
      <c r="DH806" s="1" t="s">
        <v>132</v>
      </c>
    </row>
    <row r="807" ht="15.75" customHeight="1">
      <c r="A807" s="1">
        <v>2015.0</v>
      </c>
      <c r="B807" s="1" t="s">
        <v>2257</v>
      </c>
      <c r="C807" s="1">
        <v>162.0</v>
      </c>
      <c r="D807" s="1">
        <v>0.0</v>
      </c>
      <c r="E807" s="1" t="s">
        <v>2258</v>
      </c>
      <c r="F807" s="1" t="s">
        <v>2259</v>
      </c>
      <c r="G807" s="1" t="s">
        <v>136</v>
      </c>
      <c r="H807" s="1">
        <v>2637.183</v>
      </c>
      <c r="I807" s="1"/>
      <c r="J807" s="3">
        <v>2.0645101169067312E12</v>
      </c>
      <c r="K807" s="3">
        <v>0.7783043507165814</v>
      </c>
      <c r="L807" s="3">
        <v>0.0387903996579552</v>
      </c>
      <c r="M807" s="3">
        <f t="shared" si="7"/>
        <v>28.35591408</v>
      </c>
      <c r="N807" s="3">
        <f t="shared" si="8"/>
        <v>-3.249582494</v>
      </c>
      <c r="O807" s="1">
        <v>0.0</v>
      </c>
      <c r="P807" s="1" t="s">
        <v>113</v>
      </c>
      <c r="Q807" s="1">
        <v>15.0</v>
      </c>
      <c r="R807" s="1" t="s">
        <v>157</v>
      </c>
      <c r="S807" s="1">
        <f t="shared" si="4612"/>
        <v>1</v>
      </c>
      <c r="T807" s="1">
        <f t="shared" si="10"/>
        <v>1</v>
      </c>
      <c r="U807" s="2">
        <v>34330.0</v>
      </c>
      <c r="V807" s="2">
        <v>43830.0</v>
      </c>
      <c r="W807" s="1">
        <v>9500.0</v>
      </c>
      <c r="X807" s="1">
        <v>9.159047077588632</v>
      </c>
      <c r="Y807" s="1">
        <v>4.0</v>
      </c>
      <c r="Z807" s="1">
        <v>72.287</v>
      </c>
      <c r="AA807" s="1">
        <v>156.958</v>
      </c>
      <c r="AB807" s="1">
        <v>2480.225</v>
      </c>
      <c r="AC807" s="1">
        <v>414.5</v>
      </c>
      <c r="AD807" s="1">
        <v>288.935</v>
      </c>
      <c r="AE807" s="1">
        <v>1776.79</v>
      </c>
      <c r="AF807" s="1">
        <v>1.072</v>
      </c>
      <c r="AG807" s="1">
        <f t="shared" ref="AG807:AL807" si="5010">LN(AA807)</f>
        <v>5.055978254</v>
      </c>
      <c r="AH807" s="1">
        <f t="shared" si="5010"/>
        <v>7.816104561</v>
      </c>
      <c r="AI807" s="1">
        <f t="shared" si="5010"/>
        <v>6.027072975</v>
      </c>
      <c r="AJ807" s="1">
        <f t="shared" si="5010"/>
        <v>5.666201749</v>
      </c>
      <c r="AK807" s="1">
        <f t="shared" si="5010"/>
        <v>7.482563644</v>
      </c>
      <c r="AL807" s="1">
        <f t="shared" si="5010"/>
        <v>0.06952606265</v>
      </c>
      <c r="AM807" s="1">
        <f t="shared" si="12"/>
        <v>7.877466581</v>
      </c>
      <c r="AN807" s="1">
        <v>756.388</v>
      </c>
      <c r="AO807" s="1">
        <v>1640.059</v>
      </c>
      <c r="AP807" s="1">
        <f t="shared" si="13"/>
        <v>1.512277912</v>
      </c>
      <c r="AQ807" s="1">
        <f t="shared" si="14"/>
        <v>0</v>
      </c>
      <c r="AR807" s="1">
        <v>2396.447</v>
      </c>
      <c r="AS807" s="1">
        <v>240.73599999999988</v>
      </c>
      <c r="AT807" s="1">
        <f t="shared" ref="AT807:AU807" si="5011">LN(AN807)</f>
        <v>6.628554472</v>
      </c>
      <c r="AU807" s="1">
        <f t="shared" si="5011"/>
        <v>7.402487496</v>
      </c>
      <c r="AV807" s="1">
        <f t="shared" ref="AV807:AW807" si="5012">LN(AR807)</f>
        <v>7.781742503</v>
      </c>
      <c r="AW807" s="1">
        <f t="shared" si="5012"/>
        <v>5.483700897</v>
      </c>
      <c r="AX807" s="1">
        <v>1571.073</v>
      </c>
      <c r="AY807" s="1">
        <v>110.537</v>
      </c>
      <c r="AZ807" s="1">
        <v>43.827</v>
      </c>
      <c r="BA807" s="1">
        <v>66.71000000000001</v>
      </c>
      <c r="BB807" s="1">
        <v>50.702</v>
      </c>
      <c r="BC807" s="1">
        <v>16.008</v>
      </c>
      <c r="BD807" s="1">
        <v>-1.858</v>
      </c>
      <c r="BE807" s="1">
        <v>14.15</v>
      </c>
      <c r="BF807" s="1">
        <v>5.878</v>
      </c>
      <c r="BG807" s="1">
        <v>0.537</v>
      </c>
      <c r="BH807" s="1">
        <v>66.20700000000001</v>
      </c>
      <c r="BI807" s="1">
        <v>203.142</v>
      </c>
      <c r="BJ807" s="1">
        <f t="shared" ref="BJ807:BM807" si="5013">BF807*1</f>
        <v>5.878</v>
      </c>
      <c r="BK807" s="1">
        <f t="shared" si="5013"/>
        <v>0.537</v>
      </c>
      <c r="BL807" s="1">
        <f t="shared" si="5013"/>
        <v>66.207</v>
      </c>
      <c r="BM807" s="1">
        <f t="shared" si="5013"/>
        <v>203.142</v>
      </c>
      <c r="BN807" s="1">
        <f t="shared" si="18"/>
        <v>-136.935</v>
      </c>
      <c r="BO807" s="1">
        <v>1.576</v>
      </c>
      <c r="BP807" s="1">
        <v>3.79</v>
      </c>
      <c r="BQ807" s="1">
        <v>1.512</v>
      </c>
      <c r="BR807" s="1">
        <f t="shared" ref="BR807:BT807" si="5014">BO807*1</f>
        <v>1.576</v>
      </c>
      <c r="BS807" s="1">
        <f t="shared" si="5014"/>
        <v>3.79</v>
      </c>
      <c r="BT807" s="1">
        <f t="shared" si="5014"/>
        <v>1.512</v>
      </c>
      <c r="BU807" s="1">
        <v>1.26</v>
      </c>
      <c r="BV807" s="1">
        <v>417.94599999999997</v>
      </c>
      <c r="BW807" s="1">
        <v>5.131538</v>
      </c>
      <c r="BX807" s="1">
        <v>120.851769</v>
      </c>
      <c r="BY807" s="1">
        <v>40.792308000000006</v>
      </c>
      <c r="BZ807" s="1">
        <v>202.860231</v>
      </c>
      <c r="CA807" s="1">
        <f t="shared" ref="CA807:CE807" si="5015">BV807*1</f>
        <v>417.946</v>
      </c>
      <c r="CB807" s="1">
        <f t="shared" si="5015"/>
        <v>5.131538</v>
      </c>
      <c r="CC807" s="1">
        <f t="shared" si="5015"/>
        <v>120.851769</v>
      </c>
      <c r="CD807" s="1">
        <f t="shared" si="5015"/>
        <v>40.792308</v>
      </c>
      <c r="CE807" s="1">
        <f t="shared" si="5015"/>
        <v>202.860231</v>
      </c>
      <c r="CF807" s="1">
        <v>4.0</v>
      </c>
      <c r="CG807" s="1">
        <f t="shared" si="21"/>
        <v>4</v>
      </c>
      <c r="CH807" s="1" t="s">
        <v>2260</v>
      </c>
      <c r="CI807" s="1" t="s">
        <v>610</v>
      </c>
      <c r="CJ807" s="1" t="s">
        <v>1934</v>
      </c>
      <c r="CK807" s="1" t="s">
        <v>283</v>
      </c>
      <c r="CL807" s="1">
        <v>0.0</v>
      </c>
      <c r="CM807" s="1" t="s">
        <v>613</v>
      </c>
      <c r="CN807" s="1" t="s">
        <v>614</v>
      </c>
      <c r="CO807" s="1" t="s">
        <v>615</v>
      </c>
      <c r="CP807" s="1" t="s">
        <v>2261</v>
      </c>
      <c r="CQ807" s="1" t="s">
        <v>2262</v>
      </c>
      <c r="CR807" s="1" t="s">
        <v>388</v>
      </c>
      <c r="CS807" s="1" t="s">
        <v>2263</v>
      </c>
      <c r="CT807" s="1" t="s">
        <v>619</v>
      </c>
      <c r="CU807" s="1" t="s">
        <v>791</v>
      </c>
      <c r="CV807" s="1" t="s">
        <v>621</v>
      </c>
      <c r="CW807" s="1">
        <v>0.0</v>
      </c>
      <c r="CX807" s="1" t="s">
        <v>1448</v>
      </c>
      <c r="CY807" s="1">
        <v>0.0</v>
      </c>
      <c r="CZ807" s="1" t="s">
        <v>471</v>
      </c>
      <c r="DA807" s="1">
        <v>0.0</v>
      </c>
      <c r="DB807" s="1">
        <v>0.0</v>
      </c>
      <c r="DC807" s="1">
        <v>0.0</v>
      </c>
      <c r="DD807" s="1">
        <v>0.0</v>
      </c>
      <c r="DE807" s="1">
        <v>0.0</v>
      </c>
      <c r="DF807" s="1">
        <v>4.0</v>
      </c>
      <c r="DG807" s="1">
        <v>15.0</v>
      </c>
      <c r="DH807" s="1" t="s">
        <v>371</v>
      </c>
    </row>
    <row r="808" ht="15.75" customHeight="1">
      <c r="A808" s="1">
        <v>2016.0</v>
      </c>
      <c r="B808" s="1" t="s">
        <v>2257</v>
      </c>
      <c r="C808" s="1">
        <v>162.0</v>
      </c>
      <c r="D808" s="1">
        <v>0.0</v>
      </c>
      <c r="E808" s="1" t="s">
        <v>2258</v>
      </c>
      <c r="F808" s="1" t="s">
        <v>2259</v>
      </c>
      <c r="G808" s="1" t="s">
        <v>136</v>
      </c>
      <c r="H808" s="1">
        <v>3275.563</v>
      </c>
      <c r="I808" s="1">
        <f t="shared" ref="I808:I811" si="5022">(H808-H807)/H807</f>
        <v>0.2420689046</v>
      </c>
      <c r="J808" s="3">
        <v>2.0912137858581865E12</v>
      </c>
      <c r="K808" s="3">
        <v>1.2934627315590745</v>
      </c>
      <c r="L808" s="3">
        <v>-0.0940166569157271</v>
      </c>
      <c r="M808" s="3">
        <f t="shared" si="7"/>
        <v>28.36876577</v>
      </c>
      <c r="N808" s="3" t="str">
        <f t="shared" si="8"/>
        <v>#NUM!</v>
      </c>
      <c r="O808" s="1">
        <v>0.0</v>
      </c>
      <c r="P808" s="1" t="s">
        <v>113</v>
      </c>
      <c r="Q808" s="1">
        <v>15.0</v>
      </c>
      <c r="R808" s="1" t="s">
        <v>157</v>
      </c>
      <c r="S808" s="1">
        <f t="shared" si="4612"/>
        <v>1</v>
      </c>
      <c r="T808" s="1">
        <f t="shared" si="10"/>
        <v>1</v>
      </c>
      <c r="U808" s="2">
        <v>34330.0</v>
      </c>
      <c r="V808" s="2">
        <v>43465.0</v>
      </c>
      <c r="W808" s="1">
        <v>9135.0</v>
      </c>
      <c r="X808" s="1">
        <v>9.119868468812108</v>
      </c>
      <c r="Y808" s="1">
        <v>4.0</v>
      </c>
      <c r="Z808" s="1">
        <v>76.223</v>
      </c>
      <c r="AA808" s="1">
        <v>583.573</v>
      </c>
      <c r="AB808" s="1">
        <v>2691.9900000000002</v>
      </c>
      <c r="AC808" s="1">
        <v>690.0</v>
      </c>
      <c r="AD808" s="1">
        <v>244.691</v>
      </c>
      <c r="AE808" s="1">
        <v>1757.299</v>
      </c>
      <c r="AF808" s="1">
        <v>0.215</v>
      </c>
      <c r="AG808" s="1">
        <f t="shared" ref="AG808:AL808" si="5016">LN(AA808)</f>
        <v>6.369169551</v>
      </c>
      <c r="AH808" s="1">
        <f t="shared" si="5016"/>
        <v>7.898035976</v>
      </c>
      <c r="AI808" s="1">
        <f t="shared" si="5016"/>
        <v>6.536691598</v>
      </c>
      <c r="AJ808" s="1">
        <f t="shared" si="5016"/>
        <v>5.49999619</v>
      </c>
      <c r="AK808" s="1">
        <f t="shared" si="5016"/>
        <v>7.47153325</v>
      </c>
      <c r="AL808" s="1">
        <f t="shared" si="5016"/>
        <v>-1.537117251</v>
      </c>
      <c r="AM808" s="1">
        <f t="shared" si="12"/>
        <v>8.094245042</v>
      </c>
      <c r="AN808" s="1">
        <v>1077.782</v>
      </c>
      <c r="AO808" s="1">
        <v>1951.356</v>
      </c>
      <c r="AP808" s="1">
        <f t="shared" si="13"/>
        <v>1.379548376</v>
      </c>
      <c r="AQ808" s="1">
        <f t="shared" si="14"/>
        <v>0</v>
      </c>
      <c r="AR808" s="1">
        <v>3029.138</v>
      </c>
      <c r="AS808" s="1">
        <v>246.42500000000018</v>
      </c>
      <c r="AT808" s="1">
        <f t="shared" ref="AT808:AU808" si="5017">LN(AN808)</f>
        <v>6.982660505</v>
      </c>
      <c r="AU808" s="1">
        <f t="shared" si="5017"/>
        <v>7.576279795</v>
      </c>
      <c r="AV808" s="1">
        <f t="shared" ref="AV808:AW808" si="5018">LN(AR808)</f>
        <v>8.01603337</v>
      </c>
      <c r="AW808" s="1">
        <f t="shared" si="5018"/>
        <v>5.507057688</v>
      </c>
      <c r="AX808" s="1">
        <v>2016.5810000000001</v>
      </c>
      <c r="AY808" s="1">
        <v>94.15</v>
      </c>
      <c r="AZ808" s="1">
        <v>43.800000000000004</v>
      </c>
      <c r="BA808" s="1">
        <v>50.35</v>
      </c>
      <c r="BB808" s="1">
        <v>44.661</v>
      </c>
      <c r="BC808" s="1">
        <v>5.689</v>
      </c>
      <c r="BD808" s="1">
        <v>0.0</v>
      </c>
      <c r="BE808" s="1">
        <v>5.689</v>
      </c>
      <c r="BF808" s="1">
        <v>2.3089999999999997</v>
      </c>
      <c r="BG808" s="1">
        <v>0.17400000000000002</v>
      </c>
      <c r="BH808" s="1">
        <v>43.682</v>
      </c>
      <c r="BI808" s="1">
        <v>171.51</v>
      </c>
      <c r="BJ808" s="1">
        <f t="shared" ref="BJ808:BM808" si="5019">BF808*1</f>
        <v>2.309</v>
      </c>
      <c r="BK808" s="1">
        <f t="shared" si="5019"/>
        <v>0.174</v>
      </c>
      <c r="BL808" s="1">
        <f t="shared" si="5019"/>
        <v>43.682</v>
      </c>
      <c r="BM808" s="1">
        <f t="shared" si="5019"/>
        <v>171.51</v>
      </c>
      <c r="BN808" s="1">
        <f t="shared" si="18"/>
        <v>-127.828</v>
      </c>
      <c r="BO808" s="1">
        <v>1.523</v>
      </c>
      <c r="BP808" s="1">
        <v>2.923</v>
      </c>
      <c r="BQ808" s="1">
        <v>1.3800000000000001</v>
      </c>
      <c r="BR808" s="1">
        <f t="shared" ref="BR808:BT808" si="5020">BO808*1</f>
        <v>1.523</v>
      </c>
      <c r="BS808" s="1">
        <f t="shared" si="5020"/>
        <v>2.923</v>
      </c>
      <c r="BT808" s="1">
        <f t="shared" si="5020"/>
        <v>1.38</v>
      </c>
      <c r="BU808" s="1">
        <v>1.026</v>
      </c>
      <c r="BV808" s="1">
        <v>536.682</v>
      </c>
      <c r="BW808" s="1">
        <v>3.596429</v>
      </c>
      <c r="BX808" s="1">
        <v>144.0415</v>
      </c>
      <c r="BY808" s="1">
        <v>45.514714</v>
      </c>
      <c r="BZ808" s="1">
        <v>233.968786</v>
      </c>
      <c r="CA808" s="1">
        <f t="shared" ref="CA808:CE808" si="5021">BV808*1</f>
        <v>536.682</v>
      </c>
      <c r="CB808" s="1">
        <f t="shared" si="5021"/>
        <v>3.596429</v>
      </c>
      <c r="CC808" s="1">
        <f t="shared" si="5021"/>
        <v>144.0415</v>
      </c>
      <c r="CD808" s="1">
        <f t="shared" si="5021"/>
        <v>45.514714</v>
      </c>
      <c r="CE808" s="1">
        <f t="shared" si="5021"/>
        <v>233.968786</v>
      </c>
      <c r="CF808" s="1">
        <v>4.0</v>
      </c>
      <c r="CG808" s="1">
        <f t="shared" si="21"/>
        <v>4</v>
      </c>
      <c r="CH808" s="1" t="s">
        <v>2260</v>
      </c>
      <c r="CI808" s="1" t="s">
        <v>610</v>
      </c>
      <c r="CJ808" s="1" t="s">
        <v>1934</v>
      </c>
      <c r="CK808" s="1" t="s">
        <v>283</v>
      </c>
      <c r="CL808" s="1">
        <v>0.0</v>
      </c>
      <c r="CM808" s="1" t="s">
        <v>613</v>
      </c>
      <c r="CN808" s="1" t="s">
        <v>614</v>
      </c>
      <c r="CO808" s="1" t="s">
        <v>615</v>
      </c>
      <c r="CP808" s="1" t="s">
        <v>2261</v>
      </c>
      <c r="CQ808" s="1" t="s">
        <v>2262</v>
      </c>
      <c r="CR808" s="1" t="s">
        <v>388</v>
      </c>
      <c r="CS808" s="1" t="s">
        <v>2263</v>
      </c>
      <c r="CT808" s="1" t="s">
        <v>619</v>
      </c>
      <c r="CU808" s="1" t="s">
        <v>791</v>
      </c>
      <c r="CV808" s="1" t="s">
        <v>621</v>
      </c>
      <c r="CW808" s="1">
        <v>0.0</v>
      </c>
      <c r="CX808" s="1" t="s">
        <v>1448</v>
      </c>
      <c r="CY808" s="1">
        <v>0.0</v>
      </c>
      <c r="CZ808" s="1" t="s">
        <v>471</v>
      </c>
      <c r="DA808" s="1">
        <v>0.0</v>
      </c>
      <c r="DB808" s="1">
        <v>0.0</v>
      </c>
      <c r="DC808" s="1">
        <v>0.0</v>
      </c>
      <c r="DD808" s="1">
        <v>0.0</v>
      </c>
      <c r="DE808" s="1">
        <v>0.0</v>
      </c>
      <c r="DF808" s="1">
        <v>4.0</v>
      </c>
      <c r="DG808" s="1">
        <v>15.0</v>
      </c>
      <c r="DH808" s="1" t="s">
        <v>371</v>
      </c>
    </row>
    <row r="809" ht="15.75" customHeight="1">
      <c r="A809" s="1">
        <v>2017.0</v>
      </c>
      <c r="B809" s="1" t="s">
        <v>2257</v>
      </c>
      <c r="C809" s="1">
        <v>162.0</v>
      </c>
      <c r="D809" s="1">
        <v>0.0</v>
      </c>
      <c r="E809" s="1" t="s">
        <v>2258</v>
      </c>
      <c r="F809" s="1" t="s">
        <v>2259</v>
      </c>
      <c r="G809" s="1" t="s">
        <v>136</v>
      </c>
      <c r="H809" s="1">
        <v>4791.084</v>
      </c>
      <c r="I809" s="1">
        <f t="shared" si="5022"/>
        <v>0.4626749661</v>
      </c>
      <c r="J809" s="3">
        <v>2.1260922840536946E12</v>
      </c>
      <c r="K809" s="3">
        <v>1.6678590410685672</v>
      </c>
      <c r="L809" s="3">
        <v>1.22653316645808</v>
      </c>
      <c r="M809" s="3">
        <f t="shared" si="7"/>
        <v>28.3853068</v>
      </c>
      <c r="N809" s="3">
        <f t="shared" si="8"/>
        <v>0.2041916259</v>
      </c>
      <c r="O809" s="1">
        <v>0.0</v>
      </c>
      <c r="P809" s="1" t="s">
        <v>113</v>
      </c>
      <c r="Q809" s="1">
        <v>15.0</v>
      </c>
      <c r="R809" s="1" t="s">
        <v>157</v>
      </c>
      <c r="S809" s="1">
        <f t="shared" si="4612"/>
        <v>1</v>
      </c>
      <c r="T809" s="1">
        <f t="shared" si="10"/>
        <v>1</v>
      </c>
      <c r="U809" s="2">
        <v>34330.0</v>
      </c>
      <c r="V809" s="2">
        <v>43100.0</v>
      </c>
      <c r="W809" s="1">
        <v>8770.0</v>
      </c>
      <c r="X809" s="1">
        <v>9.079092085366229</v>
      </c>
      <c r="Y809" s="1">
        <v>4.0</v>
      </c>
      <c r="Z809" s="1">
        <v>497.777</v>
      </c>
      <c r="AA809" s="1">
        <v>2204.838</v>
      </c>
      <c r="AB809" s="1">
        <v>2586.246</v>
      </c>
      <c r="AC809" s="1">
        <v>0.0</v>
      </c>
      <c r="AD809" s="1">
        <v>0.0</v>
      </c>
      <c r="AE809" s="1">
        <v>2586.246</v>
      </c>
      <c r="AF809" s="1">
        <v>3.9010000000000002</v>
      </c>
      <c r="AG809" s="1">
        <f t="shared" ref="AG809:AL809" si="5023">LN(AA809)</f>
        <v>7.698409316</v>
      </c>
      <c r="AH809" s="1">
        <f t="shared" si="5023"/>
        <v>7.857962682</v>
      </c>
      <c r="AI809" s="1" t="str">
        <f t="shared" si="5023"/>
        <v>#NUM!</v>
      </c>
      <c r="AJ809" s="1" t="str">
        <f t="shared" si="5023"/>
        <v>#NUM!</v>
      </c>
      <c r="AK809" s="1">
        <f t="shared" si="5023"/>
        <v>7.857962682</v>
      </c>
      <c r="AL809" s="1">
        <f t="shared" si="5023"/>
        <v>1.361232931</v>
      </c>
      <c r="AM809" s="1">
        <f t="shared" si="12"/>
        <v>8.47451197</v>
      </c>
      <c r="AN809" s="1">
        <v>1425.538</v>
      </c>
      <c r="AO809" s="1">
        <v>2702.716</v>
      </c>
      <c r="AP809" s="1">
        <f t="shared" si="13"/>
        <v>0.956906312</v>
      </c>
      <c r="AQ809" s="1">
        <f t="shared" si="14"/>
        <v>1</v>
      </c>
      <c r="AR809" s="1">
        <v>4128.254</v>
      </c>
      <c r="AS809" s="1">
        <v>662.8299999999999</v>
      </c>
      <c r="AT809" s="1">
        <f t="shared" ref="AT809:AU809" si="5024">LN(AN809)</f>
        <v>7.262304565</v>
      </c>
      <c r="AU809" s="1">
        <f t="shared" si="5024"/>
        <v>7.902012472</v>
      </c>
      <c r="AV809" s="1">
        <f t="shared" ref="AV809:AW809" si="5025">LN(AR809)</f>
        <v>8.325609836</v>
      </c>
      <c r="AW809" s="1">
        <f t="shared" si="5025"/>
        <v>6.496518547</v>
      </c>
      <c r="AX809" s="1">
        <v>4567.212</v>
      </c>
      <c r="AY809" s="1">
        <v>645.4490000000001</v>
      </c>
      <c r="AZ809" s="1">
        <v>36.418</v>
      </c>
      <c r="BA809" s="1">
        <v>609.0310000000001</v>
      </c>
      <c r="BB809" s="1">
        <v>192.627</v>
      </c>
      <c r="BC809" s="1">
        <v>416.404</v>
      </c>
      <c r="BD809" s="1">
        <v>0.0</v>
      </c>
      <c r="BE809" s="1">
        <v>416.404</v>
      </c>
      <c r="BF809" s="1">
        <v>62.822</v>
      </c>
      <c r="BG809" s="1">
        <v>8.690999999999999</v>
      </c>
      <c r="BH809" s="1">
        <v>0.0</v>
      </c>
      <c r="BI809" s="1">
        <v>0.0</v>
      </c>
      <c r="BJ809" s="1">
        <f t="shared" ref="BJ809:BM809" si="5026">BF809*1</f>
        <v>62.822</v>
      </c>
      <c r="BK809" s="1">
        <f t="shared" si="5026"/>
        <v>8.691</v>
      </c>
      <c r="BL809" s="1">
        <f t="shared" si="5026"/>
        <v>0</v>
      </c>
      <c r="BM809" s="1">
        <f t="shared" si="5026"/>
        <v>0</v>
      </c>
      <c r="BN809" s="1">
        <f t="shared" si="18"/>
        <v>0</v>
      </c>
      <c r="BO809" s="1">
        <v>2.1870000000000003</v>
      </c>
      <c r="BP809" s="1" t="s">
        <v>242</v>
      </c>
      <c r="BQ809" s="1">
        <v>0.9570000000000001</v>
      </c>
      <c r="BR809" s="1">
        <f t="shared" ref="BR809:BT809" si="5027">BO809*1</f>
        <v>2.187</v>
      </c>
      <c r="BS809" s="1" t="str">
        <f t="shared" si="5027"/>
        <v>#VALUE!</v>
      </c>
      <c r="BT809" s="1">
        <f t="shared" si="5027"/>
        <v>0.957</v>
      </c>
      <c r="BU809" s="1">
        <v>0.9570000000000001</v>
      </c>
      <c r="BV809" s="1">
        <v>215.068</v>
      </c>
      <c r="BW809" s="1">
        <v>43.502214</v>
      </c>
      <c r="BX809" s="1">
        <v>326.2294290000001</v>
      </c>
      <c r="BY809" s="1">
        <v>45.265357</v>
      </c>
      <c r="BZ809" s="1">
        <v>342.22028600000004</v>
      </c>
      <c r="CA809" s="1">
        <f t="shared" ref="CA809:CE809" si="5028">BV809*1</f>
        <v>215.068</v>
      </c>
      <c r="CB809" s="1">
        <f t="shared" si="5028"/>
        <v>43.502214</v>
      </c>
      <c r="CC809" s="1">
        <f t="shared" si="5028"/>
        <v>326.229429</v>
      </c>
      <c r="CD809" s="1">
        <f t="shared" si="5028"/>
        <v>45.265357</v>
      </c>
      <c r="CE809" s="1">
        <f t="shared" si="5028"/>
        <v>342.220286</v>
      </c>
      <c r="CF809" s="1">
        <v>4.0</v>
      </c>
      <c r="CG809" s="1">
        <f t="shared" si="21"/>
        <v>4</v>
      </c>
      <c r="CH809" s="1" t="s">
        <v>2260</v>
      </c>
      <c r="CI809" s="1" t="s">
        <v>610</v>
      </c>
      <c r="CJ809" s="1" t="s">
        <v>1934</v>
      </c>
      <c r="CK809" s="1" t="s">
        <v>283</v>
      </c>
      <c r="CL809" s="1">
        <v>0.0</v>
      </c>
      <c r="CM809" s="1" t="s">
        <v>613</v>
      </c>
      <c r="CN809" s="1" t="s">
        <v>614</v>
      </c>
      <c r="CO809" s="1" t="s">
        <v>615</v>
      </c>
      <c r="CP809" s="1" t="s">
        <v>2261</v>
      </c>
      <c r="CQ809" s="1" t="s">
        <v>2262</v>
      </c>
      <c r="CR809" s="1" t="s">
        <v>388</v>
      </c>
      <c r="CS809" s="1" t="s">
        <v>2263</v>
      </c>
      <c r="CT809" s="1" t="s">
        <v>619</v>
      </c>
      <c r="CU809" s="1" t="s">
        <v>791</v>
      </c>
      <c r="CV809" s="1" t="s">
        <v>621</v>
      </c>
      <c r="CW809" s="1">
        <v>0.0</v>
      </c>
      <c r="CX809" s="1" t="s">
        <v>1448</v>
      </c>
      <c r="CY809" s="1">
        <v>0.0</v>
      </c>
      <c r="CZ809" s="1" t="s">
        <v>471</v>
      </c>
      <c r="DA809" s="1">
        <v>0.0</v>
      </c>
      <c r="DB809" s="1">
        <v>0.0</v>
      </c>
      <c r="DC809" s="1">
        <v>0.0</v>
      </c>
      <c r="DD809" s="1">
        <v>0.0</v>
      </c>
      <c r="DE809" s="1">
        <v>0.0</v>
      </c>
      <c r="DF809" s="1">
        <v>4.0</v>
      </c>
      <c r="DG809" s="1">
        <v>15.0</v>
      </c>
      <c r="DH809" s="1" t="s">
        <v>371</v>
      </c>
    </row>
    <row r="810" ht="15.75" customHeight="1">
      <c r="A810" s="1">
        <v>2018.0</v>
      </c>
      <c r="B810" s="1" t="s">
        <v>2257</v>
      </c>
      <c r="C810" s="1">
        <v>162.0</v>
      </c>
      <c r="D810" s="1">
        <v>0.0</v>
      </c>
      <c r="E810" s="1" t="s">
        <v>2258</v>
      </c>
      <c r="F810" s="1" t="s">
        <v>2259</v>
      </c>
      <c r="G810" s="1" t="s">
        <v>136</v>
      </c>
      <c r="H810" s="1"/>
      <c r="I810" s="1">
        <f t="shared" si="5022"/>
        <v>-1</v>
      </c>
      <c r="J810" s="3">
        <v>2.14611448585804E12</v>
      </c>
      <c r="K810" s="3">
        <v>0.9417371933719778</v>
      </c>
      <c r="L810" s="3">
        <v>1.13748763600395</v>
      </c>
      <c r="M810" s="3">
        <f t="shared" si="7"/>
        <v>28.39468011</v>
      </c>
      <c r="N810" s="3">
        <f t="shared" si="8"/>
        <v>0.1288220023</v>
      </c>
      <c r="O810" s="1">
        <v>0.0</v>
      </c>
      <c r="P810" s="1" t="s">
        <v>113</v>
      </c>
      <c r="Q810" s="1">
        <v>15.0</v>
      </c>
      <c r="R810" s="1" t="s">
        <v>157</v>
      </c>
      <c r="S810" s="1">
        <f t="shared" si="4612"/>
        <v>1</v>
      </c>
      <c r="T810" s="1">
        <f t="shared" si="10"/>
        <v>1</v>
      </c>
      <c r="U810" s="2">
        <v>34330.0</v>
      </c>
      <c r="V810" s="2">
        <v>42735.0</v>
      </c>
      <c r="W810" s="1">
        <v>8405.0</v>
      </c>
      <c r="X810" s="1">
        <v>9.036582045842716</v>
      </c>
      <c r="Y810" s="1">
        <v>4.0</v>
      </c>
      <c r="Z810" s="1"/>
      <c r="AA810" s="1"/>
      <c r="AB810" s="1"/>
      <c r="AC810" s="1"/>
      <c r="AD810" s="1"/>
      <c r="AE810" s="1"/>
      <c r="AF810" s="1"/>
      <c r="AG810" s="1" t="str">
        <f t="shared" ref="AG810:AL810" si="5029">LN(AA810)</f>
        <v>#NUM!</v>
      </c>
      <c r="AH810" s="1" t="str">
        <f t="shared" si="5029"/>
        <v>#NUM!</v>
      </c>
      <c r="AI810" s="1" t="str">
        <f t="shared" si="5029"/>
        <v>#NUM!</v>
      </c>
      <c r="AJ810" s="1" t="str">
        <f t="shared" si="5029"/>
        <v>#NUM!</v>
      </c>
      <c r="AK810" s="1" t="str">
        <f t="shared" si="5029"/>
        <v>#NUM!</v>
      </c>
      <c r="AL810" s="1" t="str">
        <f t="shared" si="5029"/>
        <v>#NUM!</v>
      </c>
      <c r="AM810" s="1" t="str">
        <f t="shared" si="12"/>
        <v>#NUM!</v>
      </c>
      <c r="AN810" s="1"/>
      <c r="AO810" s="1"/>
      <c r="AP810" s="1" t="str">
        <f t="shared" si="13"/>
        <v>#DIV/0!</v>
      </c>
      <c r="AQ810" s="1" t="str">
        <f t="shared" si="14"/>
        <v>#DIV/0!</v>
      </c>
      <c r="AR810" s="1"/>
      <c r="AS810" s="1"/>
      <c r="AT810" s="1" t="str">
        <f t="shared" ref="AT810:AU810" si="5030">LN(AN810)</f>
        <v>#NUM!</v>
      </c>
      <c r="AU810" s="1" t="str">
        <f t="shared" si="5030"/>
        <v>#NUM!</v>
      </c>
      <c r="AV810" s="1" t="str">
        <f t="shared" ref="AV810:AW810" si="5031">LN(AR810)</f>
        <v>#NUM!</v>
      </c>
      <c r="AW810" s="1" t="str">
        <f t="shared" si="5031"/>
        <v>#NUM!</v>
      </c>
      <c r="AX810" s="1"/>
      <c r="AY810" s="1"/>
      <c r="AZ810" s="1"/>
      <c r="BA810" s="1"/>
      <c r="BB810" s="1"/>
      <c r="BC810" s="1"/>
      <c r="BD810" s="1"/>
      <c r="BE810" s="1"/>
      <c r="BF810" s="1"/>
      <c r="BG810" s="1"/>
      <c r="BH810" s="1"/>
      <c r="BI810" s="1"/>
      <c r="BJ810" s="1">
        <f t="shared" ref="BJ810:BM810" si="5032">BF810*1</f>
        <v>0</v>
      </c>
      <c r="BK810" s="1">
        <f t="shared" si="5032"/>
        <v>0</v>
      </c>
      <c r="BL810" s="1">
        <f t="shared" si="5032"/>
        <v>0</v>
      </c>
      <c r="BM810" s="1">
        <f t="shared" si="5032"/>
        <v>0</v>
      </c>
      <c r="BN810" s="1">
        <f t="shared" si="18"/>
        <v>0</v>
      </c>
      <c r="BO810" s="1"/>
      <c r="BP810" s="1"/>
      <c r="BQ810" s="1"/>
      <c r="BR810" s="1">
        <f t="shared" ref="BR810:BT810" si="5033">BO810*1</f>
        <v>0</v>
      </c>
      <c r="BS810" s="1">
        <f t="shared" si="5033"/>
        <v>0</v>
      </c>
      <c r="BT810" s="1">
        <f t="shared" si="5033"/>
        <v>0</v>
      </c>
      <c r="BU810" s="1"/>
      <c r="BV810" s="1"/>
      <c r="BW810" s="1"/>
      <c r="BX810" s="1"/>
      <c r="BY810" s="1"/>
      <c r="BZ810" s="1"/>
      <c r="CA810" s="1">
        <f t="shared" ref="CA810:CE810" si="5034">BV810*1</f>
        <v>0</v>
      </c>
      <c r="CB810" s="1">
        <f t="shared" si="5034"/>
        <v>0</v>
      </c>
      <c r="CC810" s="1">
        <f t="shared" si="5034"/>
        <v>0</v>
      </c>
      <c r="CD810" s="1">
        <f t="shared" si="5034"/>
        <v>0</v>
      </c>
      <c r="CE810" s="1">
        <f t="shared" si="5034"/>
        <v>0</v>
      </c>
      <c r="CF810" s="1">
        <v>4.0</v>
      </c>
      <c r="CG810" s="1">
        <f t="shared" si="21"/>
        <v>4</v>
      </c>
      <c r="CH810" s="1" t="s">
        <v>2260</v>
      </c>
      <c r="CI810" s="1" t="s">
        <v>610</v>
      </c>
      <c r="CJ810" s="1" t="s">
        <v>1934</v>
      </c>
      <c r="CK810" s="1" t="s">
        <v>283</v>
      </c>
      <c r="CL810" s="1">
        <v>0.0</v>
      </c>
      <c r="CM810" s="1" t="s">
        <v>613</v>
      </c>
      <c r="CN810" s="1" t="s">
        <v>614</v>
      </c>
      <c r="CO810" s="1" t="s">
        <v>615</v>
      </c>
      <c r="CP810" s="1" t="s">
        <v>2261</v>
      </c>
      <c r="CQ810" s="1" t="s">
        <v>2262</v>
      </c>
      <c r="CR810" s="1" t="s">
        <v>388</v>
      </c>
      <c r="CS810" s="1" t="s">
        <v>2263</v>
      </c>
      <c r="CT810" s="1" t="s">
        <v>619</v>
      </c>
      <c r="CU810" s="1" t="s">
        <v>791</v>
      </c>
      <c r="CV810" s="1" t="s">
        <v>621</v>
      </c>
      <c r="CW810" s="1">
        <v>0.0</v>
      </c>
      <c r="CX810" s="1" t="s">
        <v>1448</v>
      </c>
      <c r="CY810" s="1">
        <v>0.0</v>
      </c>
      <c r="CZ810" s="1" t="s">
        <v>471</v>
      </c>
      <c r="DA810" s="1">
        <v>0.0</v>
      </c>
      <c r="DB810" s="1">
        <v>0.0</v>
      </c>
      <c r="DC810" s="1">
        <v>0.0</v>
      </c>
      <c r="DD810" s="1">
        <v>0.0</v>
      </c>
      <c r="DE810" s="1">
        <v>0.0</v>
      </c>
      <c r="DF810" s="1">
        <v>4.0</v>
      </c>
      <c r="DG810" s="1">
        <v>15.0</v>
      </c>
      <c r="DH810" s="1" t="s">
        <v>371</v>
      </c>
    </row>
    <row r="811" ht="15.75" customHeight="1">
      <c r="A811" s="1">
        <v>2019.0</v>
      </c>
      <c r="B811" s="1" t="s">
        <v>2257</v>
      </c>
      <c r="C811" s="1">
        <v>162.0</v>
      </c>
      <c r="D811" s="1">
        <v>0.0</v>
      </c>
      <c r="E811" s="1" t="s">
        <v>2258</v>
      </c>
      <c r="F811" s="1" t="s">
        <v>2259</v>
      </c>
      <c r="G811" s="1" t="s">
        <v>136</v>
      </c>
      <c r="H811" s="1">
        <v>4999.133</v>
      </c>
      <c r="I811" s="1" t="str">
        <f t="shared" si="5022"/>
        <v>#DIV/0!</v>
      </c>
      <c r="J811" s="3">
        <v>2.1522834905985745E12</v>
      </c>
      <c r="K811" s="3">
        <v>0.28744993713920053</v>
      </c>
      <c r="L811" s="3">
        <v>0.611246943765291</v>
      </c>
      <c r="M811" s="3">
        <f t="shared" si="7"/>
        <v>28.39755048</v>
      </c>
      <c r="N811" s="3">
        <f t="shared" si="8"/>
        <v>-0.4922542382</v>
      </c>
      <c r="O811" s="1">
        <v>0.0</v>
      </c>
      <c r="P811" s="1" t="s">
        <v>113</v>
      </c>
      <c r="Q811" s="1">
        <v>15.0</v>
      </c>
      <c r="R811" s="1" t="s">
        <v>157</v>
      </c>
      <c r="S811" s="1">
        <f t="shared" si="4612"/>
        <v>1</v>
      </c>
      <c r="T811" s="1">
        <f t="shared" si="10"/>
        <v>1</v>
      </c>
      <c r="U811" s="2">
        <v>34330.0</v>
      </c>
      <c r="V811" s="2">
        <v>42369.0</v>
      </c>
      <c r="W811" s="1">
        <v>8039.0</v>
      </c>
      <c r="X811" s="1">
        <v>8.99205997632796</v>
      </c>
      <c r="Y811" s="1">
        <v>4.0</v>
      </c>
      <c r="Z811" s="1">
        <v>148.129</v>
      </c>
      <c r="AA811" s="1">
        <v>2204.935</v>
      </c>
      <c r="AB811" s="1">
        <v>2794.198</v>
      </c>
      <c r="AC811" s="1">
        <v>0.0</v>
      </c>
      <c r="AD811" s="1">
        <v>625.581</v>
      </c>
      <c r="AE811" s="1">
        <v>2168.617</v>
      </c>
      <c r="AF811" s="1">
        <v>11.284</v>
      </c>
      <c r="AG811" s="1">
        <f t="shared" ref="AG811:AL811" si="5035">LN(AA811)</f>
        <v>7.698453309</v>
      </c>
      <c r="AH811" s="1">
        <f t="shared" si="5035"/>
        <v>7.935300403</v>
      </c>
      <c r="AI811" s="1" t="str">
        <f t="shared" si="5035"/>
        <v>#NUM!</v>
      </c>
      <c r="AJ811" s="1">
        <f t="shared" si="5035"/>
        <v>6.438680818</v>
      </c>
      <c r="AK811" s="1">
        <f t="shared" si="5035"/>
        <v>7.681844916</v>
      </c>
      <c r="AL811" s="1">
        <f t="shared" si="5035"/>
        <v>2.423385793</v>
      </c>
      <c r="AM811" s="1">
        <f t="shared" si="12"/>
        <v>8.517019776</v>
      </c>
      <c r="AN811" s="1">
        <v>1726.724</v>
      </c>
      <c r="AO811" s="1">
        <v>2145.946</v>
      </c>
      <c r="AP811" s="1">
        <f t="shared" si="13"/>
        <v>1.302082159</v>
      </c>
      <c r="AQ811" s="1">
        <f t="shared" si="14"/>
        <v>0</v>
      </c>
      <c r="AR811" s="1">
        <v>3872.67</v>
      </c>
      <c r="AS811" s="1">
        <v>1126.4629999999997</v>
      </c>
      <c r="AT811" s="1">
        <f t="shared" ref="AT811:AU811" si="5036">LN(AN811)</f>
        <v>7.453981251</v>
      </c>
      <c r="AU811" s="1">
        <f t="shared" si="5036"/>
        <v>7.67133576</v>
      </c>
      <c r="AV811" s="1">
        <f t="shared" ref="AV811:AW811" si="5037">LN(AR811)</f>
        <v>8.261699471</v>
      </c>
      <c r="AW811" s="1">
        <f t="shared" si="5037"/>
        <v>7.026837914</v>
      </c>
      <c r="AX811" s="1">
        <v>2763.61</v>
      </c>
      <c r="AY811" s="1">
        <v>108.005</v>
      </c>
      <c r="AZ811" s="1">
        <v>13.679</v>
      </c>
      <c r="BA811" s="1">
        <v>94.32600000000001</v>
      </c>
      <c r="BB811" s="1">
        <v>13.178</v>
      </c>
      <c r="BC811" s="1">
        <v>81.148</v>
      </c>
      <c r="BD811" s="1">
        <v>0.0</v>
      </c>
      <c r="BE811" s="1">
        <v>81.148</v>
      </c>
      <c r="BF811" s="1">
        <v>7.204</v>
      </c>
      <c r="BG811" s="1">
        <v>1.623</v>
      </c>
      <c r="BH811" s="1">
        <v>81.49100000000001</v>
      </c>
      <c r="BI811" s="1">
        <v>0.0</v>
      </c>
      <c r="BJ811" s="1">
        <f t="shared" ref="BJ811:BM811" si="5038">BF811*1</f>
        <v>7.204</v>
      </c>
      <c r="BK811" s="1">
        <f t="shared" si="5038"/>
        <v>1.623</v>
      </c>
      <c r="BL811" s="1">
        <f t="shared" si="5038"/>
        <v>81.491</v>
      </c>
      <c r="BM811" s="1">
        <f t="shared" si="5038"/>
        <v>0</v>
      </c>
      <c r="BN811" s="1">
        <f t="shared" si="18"/>
        <v>81.491</v>
      </c>
      <c r="BO811" s="1">
        <v>0.969</v>
      </c>
      <c r="BP811" s="1" t="s">
        <v>242</v>
      </c>
      <c r="BQ811" s="1">
        <v>1.302</v>
      </c>
      <c r="BR811" s="1">
        <f t="shared" ref="BR811:BT811" si="5039">BO811*1</f>
        <v>0.969</v>
      </c>
      <c r="BS811" s="1" t="str">
        <f t="shared" si="5039"/>
        <v>#VALUE!</v>
      </c>
      <c r="BT811" s="1">
        <f t="shared" si="5039"/>
        <v>1.302</v>
      </c>
      <c r="BU811" s="1">
        <v>1.302</v>
      </c>
      <c r="BV811" s="1">
        <v>153.287</v>
      </c>
      <c r="BW811" s="1">
        <v>6.288399999999999</v>
      </c>
      <c r="BX811" s="1">
        <v>184.24066700000003</v>
      </c>
      <c r="BY811" s="1">
        <v>49.620933</v>
      </c>
      <c r="BZ811" s="1">
        <v>333.27553300000005</v>
      </c>
      <c r="CA811" s="1">
        <f t="shared" ref="CA811:CE811" si="5040">BV811*1</f>
        <v>153.287</v>
      </c>
      <c r="CB811" s="1">
        <f t="shared" si="5040"/>
        <v>6.2884</v>
      </c>
      <c r="CC811" s="1">
        <f t="shared" si="5040"/>
        <v>184.240667</v>
      </c>
      <c r="CD811" s="1">
        <f t="shared" si="5040"/>
        <v>49.620933</v>
      </c>
      <c r="CE811" s="1">
        <f t="shared" si="5040"/>
        <v>333.275533</v>
      </c>
      <c r="CF811" s="1">
        <v>4.0</v>
      </c>
      <c r="CG811" s="1">
        <f t="shared" si="21"/>
        <v>4</v>
      </c>
      <c r="CH811" s="1" t="s">
        <v>2260</v>
      </c>
      <c r="CI811" s="1" t="s">
        <v>610</v>
      </c>
      <c r="CJ811" s="1" t="s">
        <v>1934</v>
      </c>
      <c r="CK811" s="1" t="s">
        <v>283</v>
      </c>
      <c r="CL811" s="1">
        <v>0.0</v>
      </c>
      <c r="CM811" s="1" t="s">
        <v>613</v>
      </c>
      <c r="CN811" s="1" t="s">
        <v>614</v>
      </c>
      <c r="CO811" s="1" t="s">
        <v>615</v>
      </c>
      <c r="CP811" s="1" t="s">
        <v>2261</v>
      </c>
      <c r="CQ811" s="1" t="s">
        <v>2262</v>
      </c>
      <c r="CR811" s="1" t="s">
        <v>388</v>
      </c>
      <c r="CS811" s="1" t="s">
        <v>2263</v>
      </c>
      <c r="CT811" s="1" t="s">
        <v>619</v>
      </c>
      <c r="CU811" s="1" t="s">
        <v>791</v>
      </c>
      <c r="CV811" s="1" t="s">
        <v>621</v>
      </c>
      <c r="CW811" s="1">
        <v>0.0</v>
      </c>
      <c r="CX811" s="1" t="s">
        <v>1448</v>
      </c>
      <c r="CY811" s="1">
        <v>0.0</v>
      </c>
      <c r="CZ811" s="1" t="s">
        <v>471</v>
      </c>
      <c r="DA811" s="1">
        <v>0.0</v>
      </c>
      <c r="DB811" s="1">
        <v>0.0</v>
      </c>
      <c r="DC811" s="1">
        <v>0.0</v>
      </c>
      <c r="DD811" s="1">
        <v>0.0</v>
      </c>
      <c r="DE811" s="1">
        <v>0.0</v>
      </c>
      <c r="DF811" s="1">
        <v>4.0</v>
      </c>
      <c r="DG811" s="1">
        <v>15.0</v>
      </c>
      <c r="DH811" s="1" t="s">
        <v>371</v>
      </c>
    </row>
    <row r="812" ht="15.75" customHeight="1">
      <c r="A812" s="1">
        <v>2015.0</v>
      </c>
      <c r="B812" s="1" t="s">
        <v>2264</v>
      </c>
      <c r="C812" s="1">
        <v>163.0</v>
      </c>
      <c r="D812" s="1">
        <v>0.0</v>
      </c>
      <c r="E812" s="1" t="s">
        <v>2265</v>
      </c>
      <c r="F812" s="1" t="s">
        <v>279</v>
      </c>
      <c r="G812" s="1" t="s">
        <v>112</v>
      </c>
      <c r="H812" s="1">
        <v>2743.46883</v>
      </c>
      <c r="I812" s="1"/>
      <c r="J812" s="3">
        <v>1.420264316878601E12</v>
      </c>
      <c r="K812" s="3">
        <v>3.8351726603384577</v>
      </c>
      <c r="L812" s="3">
        <v>-0.500461321406559</v>
      </c>
      <c r="M812" s="3">
        <f t="shared" si="7"/>
        <v>27.98186411</v>
      </c>
      <c r="N812" s="3" t="str">
        <f t="shared" si="8"/>
        <v>#NUM!</v>
      </c>
      <c r="O812" s="1">
        <v>1.0</v>
      </c>
      <c r="P812" s="1" t="s">
        <v>113</v>
      </c>
      <c r="Q812" s="1">
        <v>24.0</v>
      </c>
      <c r="R812" s="1" t="s">
        <v>114</v>
      </c>
      <c r="S812" s="1">
        <f t="shared" si="4612"/>
        <v>0</v>
      </c>
      <c r="T812" s="1">
        <f t="shared" si="10"/>
        <v>0</v>
      </c>
      <c r="U812" s="2">
        <v>31330.0</v>
      </c>
      <c r="V812" s="2">
        <v>43830.0</v>
      </c>
      <c r="W812" s="1">
        <v>12500.0</v>
      </c>
      <c r="X812" s="1">
        <v>9.433483923290392</v>
      </c>
      <c r="Y812" s="1">
        <v>3.0</v>
      </c>
      <c r="Z812" s="1">
        <v>231.09248</v>
      </c>
      <c r="AA812" s="1">
        <v>1834.5919</v>
      </c>
      <c r="AB812" s="1">
        <v>908.87693</v>
      </c>
      <c r="AC812" s="1">
        <v>360.72946</v>
      </c>
      <c r="AD812" s="1">
        <v>332.19813999999997</v>
      </c>
      <c r="AE812" s="1">
        <v>215.94933</v>
      </c>
      <c r="AF812" s="1">
        <v>215.94933</v>
      </c>
      <c r="AG812" s="1">
        <f t="shared" ref="AG812:AL812" si="5041">LN(AA812)</f>
        <v>7.514577338</v>
      </c>
      <c r="AH812" s="1">
        <f t="shared" si="5041"/>
        <v>6.812209694</v>
      </c>
      <c r="AI812" s="1">
        <f t="shared" si="5041"/>
        <v>5.888128259</v>
      </c>
      <c r="AJ812" s="1">
        <f t="shared" si="5041"/>
        <v>5.805731598</v>
      </c>
      <c r="AK812" s="1">
        <f t="shared" si="5041"/>
        <v>5.375043797</v>
      </c>
      <c r="AL812" s="1">
        <f t="shared" si="5041"/>
        <v>5.375043797</v>
      </c>
      <c r="AM812" s="1">
        <f t="shared" si="12"/>
        <v>7.916978395</v>
      </c>
      <c r="AN812" s="1">
        <v>0.0</v>
      </c>
      <c r="AO812" s="1">
        <v>261.96405</v>
      </c>
      <c r="AP812" s="1">
        <f t="shared" si="13"/>
        <v>3.469471975</v>
      </c>
      <c r="AQ812" s="1">
        <f t="shared" si="14"/>
        <v>0</v>
      </c>
      <c r="AR812" s="1">
        <v>261.96405</v>
      </c>
      <c r="AS812" s="1">
        <v>2481.5047799999998</v>
      </c>
      <c r="AT812" s="1" t="str">
        <f t="shared" ref="AT812:AU812" si="5042">LN(AN812)</f>
        <v>#NUM!</v>
      </c>
      <c r="AU812" s="1">
        <f t="shared" si="5042"/>
        <v>5.568207281</v>
      </c>
      <c r="AV812" s="1">
        <f t="shared" ref="AV812:AW812" si="5043">LN(AR812)</f>
        <v>5.568207281</v>
      </c>
      <c r="AW812" s="1">
        <f t="shared" si="5043"/>
        <v>7.816620421</v>
      </c>
      <c r="AX812" s="1">
        <v>2814.3082400000003</v>
      </c>
      <c r="AY812" s="1">
        <v>206.94074000000003</v>
      </c>
      <c r="AZ812" s="1">
        <v>4.55809</v>
      </c>
      <c r="BA812" s="1">
        <v>202.64923000000002</v>
      </c>
      <c r="BB812" s="1">
        <v>50.662310000000005</v>
      </c>
      <c r="BC812" s="1">
        <v>151.98692</v>
      </c>
      <c r="BD812" s="1"/>
      <c r="BE812" s="1">
        <v>151.98692</v>
      </c>
      <c r="BF812" s="1">
        <v>6.124999999999999</v>
      </c>
      <c r="BG812" s="1">
        <v>5.54</v>
      </c>
      <c r="BH812" s="1">
        <v>42.494</v>
      </c>
      <c r="BI812" s="1">
        <v>16.433</v>
      </c>
      <c r="BJ812" s="1">
        <f t="shared" ref="BJ812:BM812" si="5044">BF812*1</f>
        <v>6.125</v>
      </c>
      <c r="BK812" s="1">
        <f t="shared" si="5044"/>
        <v>5.54</v>
      </c>
      <c r="BL812" s="1">
        <f t="shared" si="5044"/>
        <v>42.494</v>
      </c>
      <c r="BM812" s="1">
        <f t="shared" si="5044"/>
        <v>16.433</v>
      </c>
      <c r="BN812" s="1">
        <f t="shared" si="18"/>
        <v>26.061</v>
      </c>
      <c r="BO812" s="1">
        <v>1.1340000000000001</v>
      </c>
      <c r="BP812" s="1">
        <v>7.802</v>
      </c>
      <c r="BQ812" s="1">
        <v>3.469</v>
      </c>
      <c r="BR812" s="1">
        <f t="shared" ref="BR812:BT812" si="5045">BO812*1</f>
        <v>1.134</v>
      </c>
      <c r="BS812" s="1">
        <f t="shared" si="5045"/>
        <v>7.802</v>
      </c>
      <c r="BT812" s="1">
        <f t="shared" si="5045"/>
        <v>3.469</v>
      </c>
      <c r="BU812" s="1">
        <v>2.0919999999999996</v>
      </c>
      <c r="BV812" s="1">
        <v>0.0</v>
      </c>
      <c r="BW812" s="1">
        <v>7.505527</v>
      </c>
      <c r="BX812" s="1">
        <v>104.23363900000001</v>
      </c>
      <c r="BY812" s="1">
        <v>37.793147</v>
      </c>
      <c r="BZ812" s="1">
        <v>101.609957</v>
      </c>
      <c r="CA812" s="1">
        <f t="shared" ref="CA812:CE812" si="5046">BV812*1</f>
        <v>0</v>
      </c>
      <c r="CB812" s="1">
        <f t="shared" si="5046"/>
        <v>7.505527</v>
      </c>
      <c r="CC812" s="1">
        <f t="shared" si="5046"/>
        <v>104.233639</v>
      </c>
      <c r="CD812" s="1">
        <f t="shared" si="5046"/>
        <v>37.793147</v>
      </c>
      <c r="CE812" s="1">
        <f t="shared" si="5046"/>
        <v>101.609957</v>
      </c>
      <c r="CF812" s="1">
        <v>9.0</v>
      </c>
      <c r="CG812" s="1">
        <f t="shared" si="21"/>
        <v>9</v>
      </c>
      <c r="CH812" s="1" t="s">
        <v>2266</v>
      </c>
      <c r="CI812" s="1" t="s">
        <v>2267</v>
      </c>
      <c r="CJ812" s="1" t="s">
        <v>2268</v>
      </c>
      <c r="CK812" s="1" t="s">
        <v>378</v>
      </c>
      <c r="CL812" s="1" t="s">
        <v>2269</v>
      </c>
      <c r="CM812" s="1" t="s">
        <v>2270</v>
      </c>
      <c r="CN812" s="1" t="s">
        <v>2271</v>
      </c>
      <c r="CO812" s="1" t="s">
        <v>2272</v>
      </c>
      <c r="CP812" s="1" t="s">
        <v>2273</v>
      </c>
      <c r="CQ812" s="1" t="s">
        <v>2274</v>
      </c>
      <c r="CR812" s="1" t="s">
        <v>2275</v>
      </c>
      <c r="CS812" s="1">
        <v>0.0</v>
      </c>
      <c r="CT812" s="1">
        <v>0.0</v>
      </c>
      <c r="CU812" s="1" t="s">
        <v>2276</v>
      </c>
      <c r="CV812" s="1" t="s">
        <v>2277</v>
      </c>
      <c r="CW812" s="1">
        <v>5.0</v>
      </c>
      <c r="CX812" s="1">
        <v>0.0</v>
      </c>
      <c r="CY812" s="1" t="s">
        <v>2278</v>
      </c>
      <c r="CZ812" s="1" t="s">
        <v>2279</v>
      </c>
      <c r="DA812" s="1" t="s">
        <v>388</v>
      </c>
      <c r="DB812" s="1">
        <v>0.0</v>
      </c>
      <c r="DC812" s="1">
        <v>0.0</v>
      </c>
      <c r="DD812" s="1">
        <v>0.0</v>
      </c>
      <c r="DE812" s="1">
        <v>0.0</v>
      </c>
      <c r="DF812" s="1">
        <v>3.0</v>
      </c>
      <c r="DG812" s="1">
        <v>24.0</v>
      </c>
      <c r="DH812" s="1" t="s">
        <v>132</v>
      </c>
    </row>
    <row r="813" ht="15.75" customHeight="1">
      <c r="A813" s="1">
        <v>2016.0</v>
      </c>
      <c r="B813" s="1" t="s">
        <v>2264</v>
      </c>
      <c r="C813" s="1">
        <v>163.0</v>
      </c>
      <c r="D813" s="1">
        <v>0.0</v>
      </c>
      <c r="E813" s="1" t="s">
        <v>2265</v>
      </c>
      <c r="F813" s="1" t="s">
        <v>279</v>
      </c>
      <c r="G813" s="1" t="s">
        <v>112</v>
      </c>
      <c r="H813" s="1">
        <v>2919.728</v>
      </c>
      <c r="I813" s="1">
        <f t="shared" ref="I813:I816" si="5053">(H813-H812)/H812</f>
        <v>0.06424682798</v>
      </c>
      <c r="J813" s="3">
        <v>1.4633168080030916E12</v>
      </c>
      <c r="K813" s="3">
        <v>3.0313013298193283</v>
      </c>
      <c r="L813" s="3">
        <v>-0.202671740806371</v>
      </c>
      <c r="M813" s="3">
        <f t="shared" si="7"/>
        <v>28.01172676</v>
      </c>
      <c r="N813" s="3" t="str">
        <f t="shared" si="8"/>
        <v>#NUM!</v>
      </c>
      <c r="O813" s="1">
        <v>1.0</v>
      </c>
      <c r="P813" s="1" t="s">
        <v>113</v>
      </c>
      <c r="Q813" s="1">
        <v>24.0</v>
      </c>
      <c r="R813" s="1" t="s">
        <v>114</v>
      </c>
      <c r="S813" s="1">
        <f t="shared" si="4612"/>
        <v>0</v>
      </c>
      <c r="T813" s="1">
        <f t="shared" si="10"/>
        <v>0</v>
      </c>
      <c r="U813" s="2">
        <v>31330.0</v>
      </c>
      <c r="V813" s="2">
        <v>43465.0</v>
      </c>
      <c r="W813" s="1">
        <v>12135.0</v>
      </c>
      <c r="X813" s="1">
        <v>9.403849118160702</v>
      </c>
      <c r="Y813" s="1">
        <v>3.0</v>
      </c>
      <c r="Z813" s="1">
        <v>135.33086</v>
      </c>
      <c r="AA813" s="1">
        <v>1807.2223600000002</v>
      </c>
      <c r="AB813" s="1">
        <v>1112.50564</v>
      </c>
      <c r="AC813" s="1">
        <v>455.9209</v>
      </c>
      <c r="AD813" s="1">
        <v>453.71586</v>
      </c>
      <c r="AE813" s="1">
        <v>202.86888</v>
      </c>
      <c r="AF813" s="1">
        <v>202.86888</v>
      </c>
      <c r="AG813" s="1">
        <f t="shared" ref="AG813:AL813" si="5047">LN(AA813)</f>
        <v>7.499546338</v>
      </c>
      <c r="AH813" s="1">
        <f t="shared" si="5047"/>
        <v>7.014370084</v>
      </c>
      <c r="AI813" s="1">
        <f t="shared" si="5047"/>
        <v>6.12231933</v>
      </c>
      <c r="AJ813" s="1">
        <f t="shared" si="5047"/>
        <v>6.117471143</v>
      </c>
      <c r="AK813" s="1">
        <f t="shared" si="5047"/>
        <v>5.312559859</v>
      </c>
      <c r="AL813" s="1">
        <f t="shared" si="5047"/>
        <v>5.312559859</v>
      </c>
      <c r="AM813" s="1">
        <f t="shared" si="12"/>
        <v>7.97924574</v>
      </c>
      <c r="AN813" s="1">
        <v>0.0</v>
      </c>
      <c r="AO813" s="1">
        <v>389.48932</v>
      </c>
      <c r="AP813" s="1">
        <f t="shared" si="13"/>
        <v>2.85631873</v>
      </c>
      <c r="AQ813" s="1">
        <f t="shared" si="14"/>
        <v>0</v>
      </c>
      <c r="AR813" s="1">
        <v>389.48932</v>
      </c>
      <c r="AS813" s="1">
        <v>2530.23868</v>
      </c>
      <c r="AT813" s="1" t="str">
        <f t="shared" ref="AT813:AU813" si="5048">LN(AN813)</f>
        <v>#NUM!</v>
      </c>
      <c r="AU813" s="1">
        <f t="shared" si="5048"/>
        <v>5.964836445</v>
      </c>
      <c r="AV813" s="1">
        <f t="shared" ref="AV813:AW813" si="5049">LN(AR813)</f>
        <v>5.964836445</v>
      </c>
      <c r="AW813" s="1">
        <f t="shared" si="5049"/>
        <v>7.836068917</v>
      </c>
      <c r="AX813" s="1">
        <v>2896.5302</v>
      </c>
      <c r="AY813" s="1">
        <v>68.747</v>
      </c>
      <c r="AZ813" s="1">
        <v>3.79278</v>
      </c>
      <c r="BA813" s="1">
        <v>64.97854</v>
      </c>
      <c r="BB813" s="1">
        <v>16.24464</v>
      </c>
      <c r="BC813" s="1">
        <v>48.733900000000006</v>
      </c>
      <c r="BD813" s="1"/>
      <c r="BE813" s="1">
        <v>48.733900000000006</v>
      </c>
      <c r="BF813" s="1">
        <v>1.926</v>
      </c>
      <c r="BG813" s="1">
        <v>1.669</v>
      </c>
      <c r="BH813" s="1">
        <v>56.391</v>
      </c>
      <c r="BI813" s="1">
        <v>34.583999999999996</v>
      </c>
      <c r="BJ813" s="1">
        <f t="shared" ref="BJ813:BM813" si="5050">BF813*1</f>
        <v>1.926</v>
      </c>
      <c r="BK813" s="1">
        <f t="shared" si="5050"/>
        <v>1.669</v>
      </c>
      <c r="BL813" s="1">
        <f t="shared" si="5050"/>
        <v>56.391</v>
      </c>
      <c r="BM813" s="1">
        <f t="shared" si="5050"/>
        <v>34.584</v>
      </c>
      <c r="BN813" s="1">
        <f t="shared" si="18"/>
        <v>21.807</v>
      </c>
      <c r="BO813" s="1">
        <v>1.145</v>
      </c>
      <c r="BP813" s="1">
        <v>6.353</v>
      </c>
      <c r="BQ813" s="1">
        <v>2.8559999999999994</v>
      </c>
      <c r="BR813" s="1">
        <f t="shared" ref="BR813:BT813" si="5051">BO813*1</f>
        <v>1.145</v>
      </c>
      <c r="BS813" s="1">
        <f t="shared" si="5051"/>
        <v>6.353</v>
      </c>
      <c r="BT813" s="1">
        <f t="shared" si="5051"/>
        <v>2.856</v>
      </c>
      <c r="BU813" s="1">
        <v>1.6860000000000002</v>
      </c>
      <c r="BV813" s="1">
        <v>0.0</v>
      </c>
      <c r="BW813" s="1">
        <v>2.320662</v>
      </c>
      <c r="BX813" s="1">
        <v>103.447507</v>
      </c>
      <c r="BY813" s="1">
        <v>37.966895</v>
      </c>
      <c r="BZ813" s="1">
        <v>104.276</v>
      </c>
      <c r="CA813" s="1">
        <f t="shared" ref="CA813:CE813" si="5052">BV813*1</f>
        <v>0</v>
      </c>
      <c r="CB813" s="1">
        <f t="shared" si="5052"/>
        <v>2.320662</v>
      </c>
      <c r="CC813" s="1">
        <f t="shared" si="5052"/>
        <v>103.447507</v>
      </c>
      <c r="CD813" s="1">
        <f t="shared" si="5052"/>
        <v>37.966895</v>
      </c>
      <c r="CE813" s="1">
        <f t="shared" si="5052"/>
        <v>104.276</v>
      </c>
      <c r="CF813" s="1">
        <v>9.0</v>
      </c>
      <c r="CG813" s="1">
        <f t="shared" si="21"/>
        <v>9</v>
      </c>
      <c r="CH813" s="1" t="s">
        <v>2266</v>
      </c>
      <c r="CI813" s="1" t="s">
        <v>2267</v>
      </c>
      <c r="CJ813" s="1" t="s">
        <v>2268</v>
      </c>
      <c r="CK813" s="1" t="s">
        <v>378</v>
      </c>
      <c r="CL813" s="1" t="s">
        <v>2269</v>
      </c>
      <c r="CM813" s="1" t="s">
        <v>2270</v>
      </c>
      <c r="CN813" s="1" t="s">
        <v>2271</v>
      </c>
      <c r="CO813" s="1" t="s">
        <v>2272</v>
      </c>
      <c r="CP813" s="1" t="s">
        <v>2273</v>
      </c>
      <c r="CQ813" s="1" t="s">
        <v>2274</v>
      </c>
      <c r="CR813" s="1" t="s">
        <v>2275</v>
      </c>
      <c r="CS813" s="1">
        <v>0.0</v>
      </c>
      <c r="CT813" s="1">
        <v>0.0</v>
      </c>
      <c r="CU813" s="1" t="s">
        <v>2276</v>
      </c>
      <c r="CV813" s="1" t="s">
        <v>2277</v>
      </c>
      <c r="CW813" s="1">
        <v>5.0</v>
      </c>
      <c r="CX813" s="1">
        <v>0.0</v>
      </c>
      <c r="CY813" s="1" t="s">
        <v>2278</v>
      </c>
      <c r="CZ813" s="1" t="s">
        <v>2279</v>
      </c>
      <c r="DA813" s="1" t="s">
        <v>388</v>
      </c>
      <c r="DB813" s="1">
        <v>0.0</v>
      </c>
      <c r="DC813" s="1">
        <v>0.0</v>
      </c>
      <c r="DD813" s="1">
        <v>0.0</v>
      </c>
      <c r="DE813" s="1">
        <v>0.0</v>
      </c>
      <c r="DF813" s="1">
        <v>3.0</v>
      </c>
      <c r="DG813" s="1">
        <v>24.0</v>
      </c>
      <c r="DH813" s="1" t="s">
        <v>132</v>
      </c>
    </row>
    <row r="814" ht="15.75" customHeight="1">
      <c r="A814" s="1">
        <v>2017.0</v>
      </c>
      <c r="B814" s="1" t="s">
        <v>2264</v>
      </c>
      <c r="C814" s="1">
        <v>163.0</v>
      </c>
      <c r="D814" s="1">
        <v>0.0</v>
      </c>
      <c r="E814" s="1" t="s">
        <v>2265</v>
      </c>
      <c r="F814" s="1" t="s">
        <v>279</v>
      </c>
      <c r="G814" s="1" t="s">
        <v>112</v>
      </c>
      <c r="H814" s="1">
        <v>2933.97684</v>
      </c>
      <c r="I814" s="1">
        <f t="shared" si="5053"/>
        <v>0.004880194319</v>
      </c>
      <c r="J814" s="3">
        <v>1.5068305993539272E12</v>
      </c>
      <c r="K814" s="3">
        <v>2.9736411905373075</v>
      </c>
      <c r="L814" s="3">
        <v>1.95608333333334</v>
      </c>
      <c r="M814" s="3">
        <f t="shared" si="7"/>
        <v>28.04102962</v>
      </c>
      <c r="N814" s="3">
        <f t="shared" si="8"/>
        <v>0.6709441747</v>
      </c>
      <c r="O814" s="1">
        <v>1.0</v>
      </c>
      <c r="P814" s="1" t="s">
        <v>113</v>
      </c>
      <c r="Q814" s="1">
        <v>24.0</v>
      </c>
      <c r="R814" s="1" t="s">
        <v>114</v>
      </c>
      <c r="S814" s="1">
        <f t="shared" si="4612"/>
        <v>0</v>
      </c>
      <c r="T814" s="1">
        <f t="shared" si="10"/>
        <v>0</v>
      </c>
      <c r="U814" s="2">
        <v>31330.0</v>
      </c>
      <c r="V814" s="2">
        <v>43100.0</v>
      </c>
      <c r="W814" s="1">
        <v>11770.0</v>
      </c>
      <c r="X814" s="1">
        <v>9.373309200254322</v>
      </c>
      <c r="Y814" s="1">
        <v>3.0</v>
      </c>
      <c r="Z814" s="1">
        <v>173.74347999999998</v>
      </c>
      <c r="AA814" s="1">
        <v>1718.2105000000001</v>
      </c>
      <c r="AB814" s="1">
        <v>1215.7663400000001</v>
      </c>
      <c r="AC814" s="1">
        <v>436.01113000000004</v>
      </c>
      <c r="AD814" s="1">
        <v>460.70895</v>
      </c>
      <c r="AE814" s="1">
        <v>319.04626</v>
      </c>
      <c r="AF814" s="1">
        <v>319.04626</v>
      </c>
      <c r="AG814" s="1">
        <f t="shared" ref="AG814:AL814" si="5054">LN(AA814)</f>
        <v>7.449038621</v>
      </c>
      <c r="AH814" s="1">
        <f t="shared" si="5054"/>
        <v>7.103129889</v>
      </c>
      <c r="AI814" s="1">
        <f t="shared" si="5054"/>
        <v>6.077667771</v>
      </c>
      <c r="AJ814" s="1">
        <f t="shared" si="5054"/>
        <v>6.132766499</v>
      </c>
      <c r="AK814" s="1">
        <f t="shared" si="5054"/>
        <v>5.765336108</v>
      </c>
      <c r="AL814" s="1">
        <f t="shared" si="5054"/>
        <v>5.765336108</v>
      </c>
      <c r="AM814" s="1">
        <f t="shared" si="12"/>
        <v>7.984114065</v>
      </c>
      <c r="AN814" s="1">
        <v>0.0</v>
      </c>
      <c r="AO814" s="1">
        <v>335.25657</v>
      </c>
      <c r="AP814" s="1">
        <f t="shared" si="13"/>
        <v>3.626375883</v>
      </c>
      <c r="AQ814" s="1">
        <f t="shared" si="14"/>
        <v>0</v>
      </c>
      <c r="AR814" s="1">
        <v>335.25657</v>
      </c>
      <c r="AS814" s="1">
        <v>2598.72027</v>
      </c>
      <c r="AT814" s="1" t="str">
        <f t="shared" ref="AT814:AU814" si="5055">LN(AN814)</f>
        <v>#NUM!</v>
      </c>
      <c r="AU814" s="1">
        <f t="shared" si="5055"/>
        <v>5.814896119</v>
      </c>
      <c r="AV814" s="1">
        <f t="shared" ref="AV814:AW814" si="5056">LN(AR814)</f>
        <v>5.814896119</v>
      </c>
      <c r="AW814" s="1">
        <f t="shared" si="5056"/>
        <v>7.862774399</v>
      </c>
      <c r="AX814" s="1">
        <v>2997.57502</v>
      </c>
      <c r="AY814" s="1">
        <v>116.75585000000001</v>
      </c>
      <c r="AZ814" s="1">
        <v>3.76369</v>
      </c>
      <c r="BA814" s="1">
        <v>112.99216000000001</v>
      </c>
      <c r="BB814" s="1">
        <v>28.260540000000002</v>
      </c>
      <c r="BC814" s="1">
        <v>84.73162</v>
      </c>
      <c r="BD814" s="1"/>
      <c r="BE814" s="1">
        <v>84.73162</v>
      </c>
      <c r="BF814" s="1">
        <v>3.261</v>
      </c>
      <c r="BG814" s="1">
        <v>2.888</v>
      </c>
      <c r="BH814" s="1">
        <v>55.33</v>
      </c>
      <c r="BI814" s="1">
        <v>26.493</v>
      </c>
      <c r="BJ814" s="1">
        <f t="shared" ref="BJ814:BM814" si="5057">BF814*1</f>
        <v>3.261</v>
      </c>
      <c r="BK814" s="1">
        <f t="shared" si="5057"/>
        <v>2.888</v>
      </c>
      <c r="BL814" s="1">
        <f t="shared" si="5057"/>
        <v>55.33</v>
      </c>
      <c r="BM814" s="1">
        <f t="shared" si="5057"/>
        <v>26.493</v>
      </c>
      <c r="BN814" s="1">
        <f t="shared" si="18"/>
        <v>28.837</v>
      </c>
      <c r="BO814" s="1">
        <v>1.153</v>
      </c>
      <c r="BP814" s="1">
        <v>6.875</v>
      </c>
      <c r="BQ814" s="1">
        <v>3.626</v>
      </c>
      <c r="BR814" s="1">
        <f t="shared" ref="BR814:BT814" si="5058">BO814*1</f>
        <v>1.153</v>
      </c>
      <c r="BS814" s="1">
        <f t="shared" si="5058"/>
        <v>6.875</v>
      </c>
      <c r="BT814" s="1">
        <f t="shared" si="5058"/>
        <v>3.626</v>
      </c>
      <c r="BU814" s="1">
        <v>2.3259999999999996</v>
      </c>
      <c r="BV814" s="1">
        <v>0.0</v>
      </c>
      <c r="BW814" s="1">
        <v>4.184895000000001</v>
      </c>
      <c r="BX814" s="1">
        <v>111.02129699999999</v>
      </c>
      <c r="BY814" s="1">
        <v>37.92157</v>
      </c>
      <c r="BZ814" s="1">
        <v>108.66580900000001</v>
      </c>
      <c r="CA814" s="1">
        <f t="shared" ref="CA814:CE814" si="5059">BV814*1</f>
        <v>0</v>
      </c>
      <c r="CB814" s="1">
        <f t="shared" si="5059"/>
        <v>4.184895</v>
      </c>
      <c r="CC814" s="1">
        <f t="shared" si="5059"/>
        <v>111.021297</v>
      </c>
      <c r="CD814" s="1">
        <f t="shared" si="5059"/>
        <v>37.92157</v>
      </c>
      <c r="CE814" s="1">
        <f t="shared" si="5059"/>
        <v>108.665809</v>
      </c>
      <c r="CF814" s="1">
        <v>9.0</v>
      </c>
      <c r="CG814" s="1">
        <f t="shared" si="21"/>
        <v>9</v>
      </c>
      <c r="CH814" s="1" t="s">
        <v>2266</v>
      </c>
      <c r="CI814" s="1" t="s">
        <v>2267</v>
      </c>
      <c r="CJ814" s="1" t="s">
        <v>2268</v>
      </c>
      <c r="CK814" s="1" t="s">
        <v>378</v>
      </c>
      <c r="CL814" s="1" t="s">
        <v>2269</v>
      </c>
      <c r="CM814" s="1" t="s">
        <v>2270</v>
      </c>
      <c r="CN814" s="1" t="s">
        <v>2271</v>
      </c>
      <c r="CO814" s="1" t="s">
        <v>2272</v>
      </c>
      <c r="CP814" s="1" t="s">
        <v>2273</v>
      </c>
      <c r="CQ814" s="1" t="s">
        <v>2274</v>
      </c>
      <c r="CR814" s="1" t="s">
        <v>2275</v>
      </c>
      <c r="CS814" s="1">
        <v>0.0</v>
      </c>
      <c r="CT814" s="1">
        <v>0.0</v>
      </c>
      <c r="CU814" s="1" t="s">
        <v>2276</v>
      </c>
      <c r="CV814" s="1" t="s">
        <v>2277</v>
      </c>
      <c r="CW814" s="1">
        <v>5.0</v>
      </c>
      <c r="CX814" s="1">
        <v>0.0</v>
      </c>
      <c r="CY814" s="1" t="s">
        <v>2278</v>
      </c>
      <c r="CZ814" s="1" t="s">
        <v>2279</v>
      </c>
      <c r="DA814" s="1" t="s">
        <v>388</v>
      </c>
      <c r="DB814" s="1">
        <v>0.0</v>
      </c>
      <c r="DC814" s="1">
        <v>0.0</v>
      </c>
      <c r="DD814" s="1">
        <v>0.0</v>
      </c>
      <c r="DE814" s="1">
        <v>0.0</v>
      </c>
      <c r="DF814" s="1">
        <v>3.0</v>
      </c>
      <c r="DG814" s="1">
        <v>24.0</v>
      </c>
      <c r="DH814" s="1" t="s">
        <v>132</v>
      </c>
    </row>
    <row r="815" ht="15.75" customHeight="1">
      <c r="A815" s="1">
        <v>2018.0</v>
      </c>
      <c r="B815" s="1" t="s">
        <v>2264</v>
      </c>
      <c r="C815" s="1">
        <v>163.0</v>
      </c>
      <c r="D815" s="1">
        <v>0.0</v>
      </c>
      <c r="E815" s="1" t="s">
        <v>2265</v>
      </c>
      <c r="F815" s="1" t="s">
        <v>279</v>
      </c>
      <c r="G815" s="1" t="s">
        <v>112</v>
      </c>
      <c r="H815" s="1">
        <v>3639.01269</v>
      </c>
      <c r="I815" s="1">
        <f t="shared" si="5053"/>
        <v>0.2403004142</v>
      </c>
      <c r="J815" s="3">
        <v>1.5434472933205764E12</v>
      </c>
      <c r="K815" s="3">
        <v>2.4300471454687056</v>
      </c>
      <c r="L815" s="3">
        <v>1.67506761489627</v>
      </c>
      <c r="M815" s="3">
        <f t="shared" si="7"/>
        <v>28.06503953</v>
      </c>
      <c r="N815" s="3">
        <f t="shared" si="8"/>
        <v>0.5158535316</v>
      </c>
      <c r="O815" s="1">
        <v>1.0</v>
      </c>
      <c r="P815" s="1" t="s">
        <v>113</v>
      </c>
      <c r="Q815" s="1">
        <v>24.0</v>
      </c>
      <c r="R815" s="1" t="s">
        <v>114</v>
      </c>
      <c r="S815" s="1">
        <f t="shared" si="4612"/>
        <v>0</v>
      </c>
      <c r="T815" s="1">
        <f t="shared" si="10"/>
        <v>0</v>
      </c>
      <c r="U815" s="2">
        <v>31330.0</v>
      </c>
      <c r="V815" s="2">
        <v>42735.0</v>
      </c>
      <c r="W815" s="1">
        <v>11405.0</v>
      </c>
      <c r="X815" s="1">
        <v>9.341807134718488</v>
      </c>
      <c r="Y815" s="1">
        <v>3.0</v>
      </c>
      <c r="Z815" s="1">
        <v>205.83086</v>
      </c>
      <c r="AA815" s="1">
        <v>2246.29459</v>
      </c>
      <c r="AB815" s="1">
        <v>1392.7181</v>
      </c>
      <c r="AC815" s="1">
        <v>514.8</v>
      </c>
      <c r="AD815" s="1">
        <v>655.9497</v>
      </c>
      <c r="AE815" s="1">
        <v>221.9684</v>
      </c>
      <c r="AF815" s="1">
        <v>221.9684</v>
      </c>
      <c r="AG815" s="1">
        <f t="shared" ref="AG815:AL815" si="5060">LN(AA815)</f>
        <v>7.717037289</v>
      </c>
      <c r="AH815" s="1">
        <f t="shared" si="5060"/>
        <v>7.239012584</v>
      </c>
      <c r="AI815" s="1">
        <f t="shared" si="5060"/>
        <v>6.243778476</v>
      </c>
      <c r="AJ815" s="1">
        <f t="shared" si="5060"/>
        <v>6.486084109</v>
      </c>
      <c r="AK815" s="1">
        <f t="shared" si="5060"/>
        <v>5.402535029</v>
      </c>
      <c r="AL815" s="1">
        <f t="shared" si="5060"/>
        <v>5.402535029</v>
      </c>
      <c r="AM815" s="1">
        <f t="shared" si="12"/>
        <v>8.199467685</v>
      </c>
      <c r="AN815" s="1">
        <v>328.21173000000005</v>
      </c>
      <c r="AO815" s="1">
        <v>578.0313000000001</v>
      </c>
      <c r="AP815" s="1">
        <f t="shared" si="13"/>
        <v>2.40941641</v>
      </c>
      <c r="AQ815" s="1">
        <f t="shared" si="14"/>
        <v>0</v>
      </c>
      <c r="AR815" s="1">
        <v>906.2430300000001</v>
      </c>
      <c r="AS815" s="1">
        <v>2732.76966</v>
      </c>
      <c r="AT815" s="1">
        <f t="shared" ref="AT815:AU815" si="5061">LN(AN815)</f>
        <v>5.793658918</v>
      </c>
      <c r="AU815" s="1">
        <f t="shared" si="5061"/>
        <v>6.359628019</v>
      </c>
      <c r="AV815" s="1">
        <f t="shared" ref="AV815:AW815" si="5062">LN(AR815)</f>
        <v>6.809307515</v>
      </c>
      <c r="AW815" s="1">
        <f t="shared" si="5062"/>
        <v>7.913070901</v>
      </c>
      <c r="AX815" s="1">
        <v>2845.6929800000003</v>
      </c>
      <c r="AY815" s="1">
        <v>126.44400999999999</v>
      </c>
      <c r="AZ815" s="1">
        <v>8.18476</v>
      </c>
      <c r="BA815" s="1">
        <v>118.25925000000001</v>
      </c>
      <c r="BB815" s="1">
        <v>29.592940000000002</v>
      </c>
      <c r="BC815" s="1">
        <v>88.66631</v>
      </c>
      <c r="BD815" s="1"/>
      <c r="BE815" s="1">
        <v>88.66631</v>
      </c>
      <c r="BF815" s="1">
        <v>3.245</v>
      </c>
      <c r="BG815" s="1">
        <v>2.437</v>
      </c>
      <c r="BH815" s="1">
        <v>82.982</v>
      </c>
      <c r="BI815" s="1">
        <v>19.577</v>
      </c>
      <c r="BJ815" s="1">
        <f t="shared" ref="BJ815:BM815" si="5063">BF815*1</f>
        <v>3.245</v>
      </c>
      <c r="BK815" s="1">
        <f t="shared" si="5063"/>
        <v>2.437</v>
      </c>
      <c r="BL815" s="1">
        <f t="shared" si="5063"/>
        <v>82.982</v>
      </c>
      <c r="BM815" s="1">
        <f t="shared" si="5063"/>
        <v>19.577</v>
      </c>
      <c r="BN815" s="1">
        <f t="shared" si="18"/>
        <v>63.405</v>
      </c>
      <c r="BO815" s="1">
        <v>0.93</v>
      </c>
      <c r="BP815" s="1">
        <v>5.528</v>
      </c>
      <c r="BQ815" s="1">
        <v>2.409</v>
      </c>
      <c r="BR815" s="1">
        <f t="shared" ref="BR815:BT815" si="5064">BO815*1</f>
        <v>0.93</v>
      </c>
      <c r="BS815" s="1">
        <f t="shared" si="5064"/>
        <v>5.528</v>
      </c>
      <c r="BT815" s="1">
        <f t="shared" si="5064"/>
        <v>2.409</v>
      </c>
      <c r="BU815" s="1">
        <v>1.519</v>
      </c>
      <c r="BV815" s="1">
        <v>23.264999999999997</v>
      </c>
      <c r="BW815" s="1">
        <v>4.73037</v>
      </c>
      <c r="BX815" s="1">
        <v>113.827719</v>
      </c>
      <c r="BY815" s="1">
        <v>36.265004999999995</v>
      </c>
      <c r="BZ815" s="1">
        <v>145.560508</v>
      </c>
      <c r="CA815" s="1">
        <f t="shared" ref="CA815:CE815" si="5065">BV815*1</f>
        <v>23.265</v>
      </c>
      <c r="CB815" s="1">
        <f t="shared" si="5065"/>
        <v>4.73037</v>
      </c>
      <c r="CC815" s="1">
        <f t="shared" si="5065"/>
        <v>113.827719</v>
      </c>
      <c r="CD815" s="1">
        <f t="shared" si="5065"/>
        <v>36.265005</v>
      </c>
      <c r="CE815" s="1">
        <f t="shared" si="5065"/>
        <v>145.560508</v>
      </c>
      <c r="CF815" s="1">
        <v>9.0</v>
      </c>
      <c r="CG815" s="1">
        <f t="shared" si="21"/>
        <v>9</v>
      </c>
      <c r="CH815" s="1" t="s">
        <v>2266</v>
      </c>
      <c r="CI815" s="1" t="s">
        <v>2267</v>
      </c>
      <c r="CJ815" s="1" t="s">
        <v>2268</v>
      </c>
      <c r="CK815" s="1" t="s">
        <v>378</v>
      </c>
      <c r="CL815" s="1" t="s">
        <v>2269</v>
      </c>
      <c r="CM815" s="1" t="s">
        <v>2270</v>
      </c>
      <c r="CN815" s="1" t="s">
        <v>2271</v>
      </c>
      <c r="CO815" s="1" t="s">
        <v>2272</v>
      </c>
      <c r="CP815" s="1" t="s">
        <v>2273</v>
      </c>
      <c r="CQ815" s="1" t="s">
        <v>2274</v>
      </c>
      <c r="CR815" s="1" t="s">
        <v>2275</v>
      </c>
      <c r="CS815" s="1">
        <v>0.0</v>
      </c>
      <c r="CT815" s="1">
        <v>0.0</v>
      </c>
      <c r="CU815" s="1" t="s">
        <v>2276</v>
      </c>
      <c r="CV815" s="1" t="s">
        <v>2277</v>
      </c>
      <c r="CW815" s="1">
        <v>5.0</v>
      </c>
      <c r="CX815" s="1">
        <v>0.0</v>
      </c>
      <c r="CY815" s="1" t="s">
        <v>2278</v>
      </c>
      <c r="CZ815" s="1" t="s">
        <v>2279</v>
      </c>
      <c r="DA815" s="1" t="s">
        <v>388</v>
      </c>
      <c r="DB815" s="1">
        <v>0.0</v>
      </c>
      <c r="DC815" s="1">
        <v>0.0</v>
      </c>
      <c r="DD815" s="1">
        <v>0.0</v>
      </c>
      <c r="DE815" s="1">
        <v>0.0</v>
      </c>
      <c r="DF815" s="1">
        <v>3.0</v>
      </c>
      <c r="DG815" s="1">
        <v>24.0</v>
      </c>
      <c r="DH815" s="1" t="s">
        <v>132</v>
      </c>
    </row>
    <row r="816" ht="15.75" customHeight="1">
      <c r="A816" s="1">
        <v>2019.0</v>
      </c>
      <c r="B816" s="1" t="s">
        <v>2264</v>
      </c>
      <c r="C816" s="1">
        <v>163.0</v>
      </c>
      <c r="D816" s="1">
        <v>0.0</v>
      </c>
      <c r="E816" s="1" t="s">
        <v>2265</v>
      </c>
      <c r="F816" s="1" t="s">
        <v>279</v>
      </c>
      <c r="G816" s="1" t="s">
        <v>112</v>
      </c>
      <c r="H816" s="1">
        <v>3356.45164</v>
      </c>
      <c r="I816" s="1">
        <f t="shared" si="5053"/>
        <v>-0.07764772318</v>
      </c>
      <c r="J816" s="3">
        <v>1.5735464740892888E12</v>
      </c>
      <c r="K816" s="3">
        <v>1.950126894450463</v>
      </c>
      <c r="L816" s="3">
        <v>0.699536241717015</v>
      </c>
      <c r="M816" s="3">
        <f t="shared" si="7"/>
        <v>28.08435309</v>
      </c>
      <c r="N816" s="3">
        <f t="shared" si="8"/>
        <v>-0.3573376753</v>
      </c>
      <c r="O816" s="1">
        <v>1.0</v>
      </c>
      <c r="P816" s="1" t="s">
        <v>113</v>
      </c>
      <c r="Q816" s="1">
        <v>24.0</v>
      </c>
      <c r="R816" s="1" t="s">
        <v>114</v>
      </c>
      <c r="S816" s="1">
        <f t="shared" si="4612"/>
        <v>0</v>
      </c>
      <c r="T816" s="1">
        <f t="shared" si="10"/>
        <v>0</v>
      </c>
      <c r="U816" s="2">
        <v>31330.0</v>
      </c>
      <c r="V816" s="2">
        <v>42369.0</v>
      </c>
      <c r="W816" s="1">
        <v>11039.0</v>
      </c>
      <c r="X816" s="1">
        <v>9.309189736018352</v>
      </c>
      <c r="Y816" s="1">
        <v>3.0</v>
      </c>
      <c r="Z816" s="1">
        <v>239.27615</v>
      </c>
      <c r="AA816" s="1">
        <v>2115.5496200000002</v>
      </c>
      <c r="AB816" s="1">
        <v>1240.90202</v>
      </c>
      <c r="AC816" s="1">
        <v>501.0</v>
      </c>
      <c r="AD816" s="1">
        <v>557.34141</v>
      </c>
      <c r="AE816" s="1">
        <v>182.56061000000003</v>
      </c>
      <c r="AF816" s="1">
        <v>182.56061000000003</v>
      </c>
      <c r="AG816" s="1">
        <f t="shared" ref="AG816:AL816" si="5066">LN(AA816)</f>
        <v>7.657069925</v>
      </c>
      <c r="AH816" s="1">
        <f t="shared" si="5066"/>
        <v>7.12359383</v>
      </c>
      <c r="AI816" s="1">
        <f t="shared" si="5066"/>
        <v>6.216606101</v>
      </c>
      <c r="AJ816" s="1">
        <f t="shared" si="5066"/>
        <v>6.323177996</v>
      </c>
      <c r="AK816" s="1">
        <f t="shared" si="5066"/>
        <v>5.207082227</v>
      </c>
      <c r="AL816" s="1">
        <f t="shared" si="5066"/>
        <v>5.207082227</v>
      </c>
      <c r="AM816" s="1">
        <f t="shared" si="12"/>
        <v>8.118639635</v>
      </c>
      <c r="AN816" s="1">
        <v>158.97837</v>
      </c>
      <c r="AO816" s="1">
        <v>411.54325</v>
      </c>
      <c r="AP816" s="1">
        <f t="shared" si="13"/>
        <v>3.015240853</v>
      </c>
      <c r="AQ816" s="1">
        <f t="shared" si="14"/>
        <v>0</v>
      </c>
      <c r="AR816" s="1">
        <v>570.52162</v>
      </c>
      <c r="AS816" s="1">
        <v>2785.9300200000002</v>
      </c>
      <c r="AT816" s="1">
        <f t="shared" ref="AT816:AU816" si="5067">LN(AN816)</f>
        <v>5.068768155</v>
      </c>
      <c r="AU816" s="1">
        <f t="shared" si="5067"/>
        <v>6.019914118</v>
      </c>
      <c r="AV816" s="1">
        <f t="shared" ref="AV816:AW816" si="5068">LN(AR816)</f>
        <v>6.346551065</v>
      </c>
      <c r="AW816" s="1">
        <f t="shared" si="5068"/>
        <v>7.932337036</v>
      </c>
      <c r="AX816" s="1">
        <v>2753.62754</v>
      </c>
      <c r="AY816" s="1">
        <v>118.85036000000001</v>
      </c>
      <c r="AZ816" s="1">
        <v>8.03729</v>
      </c>
      <c r="BA816" s="1">
        <v>110.81307000000001</v>
      </c>
      <c r="BB816" s="1">
        <v>27.70327</v>
      </c>
      <c r="BC816" s="1">
        <v>83.1098</v>
      </c>
      <c r="BD816" s="1"/>
      <c r="BE816" s="1">
        <v>83.1098</v>
      </c>
      <c r="BF816" s="1">
        <v>2.983</v>
      </c>
      <c r="BG816" s="1">
        <v>2.4759999999999995</v>
      </c>
      <c r="BH816" s="1">
        <v>72.865</v>
      </c>
      <c r="BI816" s="1">
        <v>19.623</v>
      </c>
      <c r="BJ816" s="1">
        <f t="shared" ref="BJ816:BM816" si="5069">BF816*1</f>
        <v>2.983</v>
      </c>
      <c r="BK816" s="1">
        <f t="shared" si="5069"/>
        <v>2.476</v>
      </c>
      <c r="BL816" s="1">
        <f t="shared" si="5069"/>
        <v>72.865</v>
      </c>
      <c r="BM816" s="1">
        <f t="shared" si="5069"/>
        <v>19.623</v>
      </c>
      <c r="BN816" s="1">
        <f t="shared" si="18"/>
        <v>53.242</v>
      </c>
      <c r="BO816" s="1">
        <v>0.935</v>
      </c>
      <c r="BP816" s="1">
        <v>5.496</v>
      </c>
      <c r="BQ816" s="1">
        <v>3.0149999999999997</v>
      </c>
      <c r="BR816" s="1">
        <f t="shared" ref="BR816:BT816" si="5070">BO816*1</f>
        <v>0.935</v>
      </c>
      <c r="BS816" s="1">
        <f t="shared" si="5070"/>
        <v>5.496</v>
      </c>
      <c r="BT816" s="1">
        <f t="shared" si="5070"/>
        <v>3.015</v>
      </c>
      <c r="BU816" s="1">
        <v>1.7980000000000003</v>
      </c>
      <c r="BV816" s="1">
        <v>11.687999999999999</v>
      </c>
      <c r="BW816" s="1">
        <v>4.617211</v>
      </c>
      <c r="BX816" s="1">
        <v>114.734481</v>
      </c>
      <c r="BY816" s="1">
        <v>34.126385000000006</v>
      </c>
      <c r="BZ816" s="1">
        <v>139.85215200000002</v>
      </c>
      <c r="CA816" s="1">
        <f t="shared" ref="CA816:CE816" si="5071">BV816*1</f>
        <v>11.688</v>
      </c>
      <c r="CB816" s="1">
        <f t="shared" si="5071"/>
        <v>4.617211</v>
      </c>
      <c r="CC816" s="1">
        <f t="shared" si="5071"/>
        <v>114.734481</v>
      </c>
      <c r="CD816" s="1">
        <f t="shared" si="5071"/>
        <v>34.126385</v>
      </c>
      <c r="CE816" s="1">
        <f t="shared" si="5071"/>
        <v>139.852152</v>
      </c>
      <c r="CF816" s="1">
        <v>9.0</v>
      </c>
      <c r="CG816" s="1">
        <f t="shared" si="21"/>
        <v>9</v>
      </c>
      <c r="CH816" s="1" t="s">
        <v>2266</v>
      </c>
      <c r="CI816" s="1" t="s">
        <v>2267</v>
      </c>
      <c r="CJ816" s="1" t="s">
        <v>2268</v>
      </c>
      <c r="CK816" s="1" t="s">
        <v>378</v>
      </c>
      <c r="CL816" s="1" t="s">
        <v>2269</v>
      </c>
      <c r="CM816" s="1" t="s">
        <v>2270</v>
      </c>
      <c r="CN816" s="1" t="s">
        <v>2271</v>
      </c>
      <c r="CO816" s="1" t="s">
        <v>2272</v>
      </c>
      <c r="CP816" s="1" t="s">
        <v>2273</v>
      </c>
      <c r="CQ816" s="1" t="s">
        <v>2274</v>
      </c>
      <c r="CR816" s="1" t="s">
        <v>2275</v>
      </c>
      <c r="CS816" s="1">
        <v>0.0</v>
      </c>
      <c r="CT816" s="1">
        <v>0.0</v>
      </c>
      <c r="CU816" s="1" t="s">
        <v>2276</v>
      </c>
      <c r="CV816" s="1" t="s">
        <v>2277</v>
      </c>
      <c r="CW816" s="1">
        <v>5.0</v>
      </c>
      <c r="CX816" s="1">
        <v>0.0</v>
      </c>
      <c r="CY816" s="1" t="s">
        <v>2278</v>
      </c>
      <c r="CZ816" s="1" t="s">
        <v>2279</v>
      </c>
      <c r="DA816" s="1" t="s">
        <v>388</v>
      </c>
      <c r="DB816" s="1">
        <v>0.0</v>
      </c>
      <c r="DC816" s="1">
        <v>0.0</v>
      </c>
      <c r="DD816" s="1">
        <v>0.0</v>
      </c>
      <c r="DE816" s="1">
        <v>0.0</v>
      </c>
      <c r="DF816" s="1">
        <v>3.0</v>
      </c>
      <c r="DG816" s="1">
        <v>24.0</v>
      </c>
      <c r="DH816" s="1" t="s">
        <v>132</v>
      </c>
    </row>
    <row r="817" ht="15.75" customHeight="1">
      <c r="A817" s="1">
        <v>2015.0</v>
      </c>
      <c r="B817" s="1" t="s">
        <v>2280</v>
      </c>
      <c r="C817" s="1">
        <v>164.0</v>
      </c>
      <c r="D817" s="1">
        <v>100.0</v>
      </c>
      <c r="E817" s="1" t="s">
        <v>2281</v>
      </c>
      <c r="F817" s="1" t="s">
        <v>2282</v>
      </c>
      <c r="G817" s="1" t="s">
        <v>112</v>
      </c>
      <c r="H817" s="1">
        <v>1388.06106</v>
      </c>
      <c r="I817" s="1"/>
      <c r="J817" s="3">
        <v>1.420264316878601E12</v>
      </c>
      <c r="K817" s="3">
        <v>3.8351726603384577</v>
      </c>
      <c r="L817" s="3">
        <v>-0.500461321406559</v>
      </c>
      <c r="M817" s="3">
        <f t="shared" si="7"/>
        <v>27.98186411</v>
      </c>
      <c r="N817" s="3" t="str">
        <f t="shared" si="8"/>
        <v>#NUM!</v>
      </c>
      <c r="O817" s="1">
        <v>1.0</v>
      </c>
      <c r="P817" s="1" t="s">
        <v>113</v>
      </c>
      <c r="Q817" s="1"/>
      <c r="R817" s="1" t="s">
        <v>157</v>
      </c>
      <c r="S817" s="1">
        <f t="shared" si="4612"/>
        <v>1</v>
      </c>
      <c r="T817" s="1">
        <f t="shared" si="10"/>
        <v>1</v>
      </c>
      <c r="U817" s="2">
        <v>33046.0</v>
      </c>
      <c r="V817" s="2">
        <v>43830.0</v>
      </c>
      <c r="W817" s="1">
        <v>10784.0</v>
      </c>
      <c r="X817" s="1">
        <v>9.285818833152089</v>
      </c>
      <c r="Y817" s="1">
        <v>3.0</v>
      </c>
      <c r="Z817" s="1">
        <v>121.23011</v>
      </c>
      <c r="AA817" s="1">
        <v>436.83679000000006</v>
      </c>
      <c r="AB817" s="1">
        <v>951.2242699999999</v>
      </c>
      <c r="AC817" s="1">
        <v>111.25021</v>
      </c>
      <c r="AD817" s="1">
        <v>509.77174</v>
      </c>
      <c r="AE817" s="1">
        <v>330.20232</v>
      </c>
      <c r="AF817" s="1">
        <v>329.90181</v>
      </c>
      <c r="AG817" s="1">
        <f t="shared" ref="AG817:AL817" si="5072">LN(AA817)</f>
        <v>6.079559647</v>
      </c>
      <c r="AH817" s="1">
        <f t="shared" si="5072"/>
        <v>6.85774986</v>
      </c>
      <c r="AI817" s="1">
        <f t="shared" si="5072"/>
        <v>4.711781809</v>
      </c>
      <c r="AJ817" s="1">
        <f t="shared" si="5072"/>
        <v>6.233963057</v>
      </c>
      <c r="AK817" s="1">
        <f t="shared" si="5072"/>
        <v>5.799705558</v>
      </c>
      <c r="AL817" s="1">
        <f t="shared" si="5072"/>
        <v>5.798795065</v>
      </c>
      <c r="AM817" s="1">
        <f t="shared" si="12"/>
        <v>7.235663131</v>
      </c>
      <c r="AN817" s="1">
        <v>60.24796</v>
      </c>
      <c r="AO817" s="1">
        <v>737.9751799999999</v>
      </c>
      <c r="AP817" s="1">
        <f t="shared" si="13"/>
        <v>1.288965125</v>
      </c>
      <c r="AQ817" s="1">
        <f t="shared" si="14"/>
        <v>0</v>
      </c>
      <c r="AR817" s="1">
        <v>798.22314</v>
      </c>
      <c r="AS817" s="1">
        <v>589.83792</v>
      </c>
      <c r="AT817" s="1">
        <f t="shared" ref="AT817:AU817" si="5073">LN(AN817)</f>
        <v>4.098468713</v>
      </c>
      <c r="AU817" s="1">
        <f t="shared" si="5073"/>
        <v>6.603910193</v>
      </c>
      <c r="AV817" s="1">
        <f t="shared" ref="AV817:AW817" si="5074">LN(AR817)</f>
        <v>6.682388182</v>
      </c>
      <c r="AW817" s="1">
        <f t="shared" si="5074"/>
        <v>6.379847787</v>
      </c>
      <c r="AX817" s="1">
        <v>1337.6308900000001</v>
      </c>
      <c r="AY817" s="1">
        <v>80.72334</v>
      </c>
      <c r="AZ817" s="1">
        <v>3.88514</v>
      </c>
      <c r="BA817" s="1">
        <v>77.32153</v>
      </c>
      <c r="BB817" s="1">
        <v>0.9369</v>
      </c>
      <c r="BC817" s="1">
        <v>76.38463</v>
      </c>
      <c r="BD817" s="1"/>
      <c r="BE817" s="1">
        <v>76.38463</v>
      </c>
      <c r="BF817" s="1">
        <v>12.950000000000001</v>
      </c>
      <c r="BG817" s="1">
        <v>5.503</v>
      </c>
      <c r="BH817" s="1">
        <v>137.196</v>
      </c>
      <c r="BI817" s="1">
        <v>95.032</v>
      </c>
      <c r="BJ817" s="1">
        <f t="shared" ref="BJ817:BM817" si="5075">BF817*1</f>
        <v>12.95</v>
      </c>
      <c r="BK817" s="1">
        <f t="shared" si="5075"/>
        <v>5.503</v>
      </c>
      <c r="BL817" s="1">
        <f t="shared" si="5075"/>
        <v>137.196</v>
      </c>
      <c r="BM817" s="1">
        <f t="shared" si="5075"/>
        <v>95.032</v>
      </c>
      <c r="BN817" s="1">
        <f t="shared" si="18"/>
        <v>42.164</v>
      </c>
      <c r="BO817" s="1">
        <v>2.058</v>
      </c>
      <c r="BP817" s="1">
        <v>12.024</v>
      </c>
      <c r="BQ817" s="1">
        <v>1.289</v>
      </c>
      <c r="BR817" s="1">
        <f t="shared" ref="BR817:BT817" si="5076">BO817*1</f>
        <v>2.058</v>
      </c>
      <c r="BS817" s="1">
        <f t="shared" si="5076"/>
        <v>12.024</v>
      </c>
      <c r="BT817" s="1">
        <f t="shared" si="5076"/>
        <v>1.289</v>
      </c>
      <c r="BU817" s="1">
        <v>1.1380000000000001</v>
      </c>
      <c r="BV817" s="1">
        <v>25.134000000000004</v>
      </c>
      <c r="BW817" s="1"/>
      <c r="BX817" s="1"/>
      <c r="BY817" s="1"/>
      <c r="BZ817" s="1"/>
      <c r="CA817" s="1">
        <f t="shared" ref="CA817:CE817" si="5077">BV817*1</f>
        <v>25.134</v>
      </c>
      <c r="CB817" s="1">
        <f t="shared" si="5077"/>
        <v>0</v>
      </c>
      <c r="CC817" s="1">
        <f t="shared" si="5077"/>
        <v>0</v>
      </c>
      <c r="CD817" s="1">
        <f t="shared" si="5077"/>
        <v>0</v>
      </c>
      <c r="CE817" s="1">
        <f t="shared" si="5077"/>
        <v>0</v>
      </c>
      <c r="CF817" s="1">
        <v>3.0</v>
      </c>
      <c r="CG817" s="1">
        <f t="shared" si="21"/>
        <v>3</v>
      </c>
      <c r="CH817" s="1" t="s">
        <v>2283</v>
      </c>
      <c r="CI817" s="1" t="s">
        <v>2284</v>
      </c>
      <c r="CJ817" s="1" t="s">
        <v>842</v>
      </c>
      <c r="CK817" s="1" t="s">
        <v>378</v>
      </c>
      <c r="CL817" s="1">
        <v>0.0</v>
      </c>
      <c r="CM817" s="1" t="s">
        <v>2285</v>
      </c>
      <c r="CN817" s="1" t="s">
        <v>2286</v>
      </c>
      <c r="CO817" s="1" t="s">
        <v>2287</v>
      </c>
      <c r="CP817" s="1" t="s">
        <v>2288</v>
      </c>
      <c r="CQ817" s="1" t="s">
        <v>2289</v>
      </c>
      <c r="CR817" s="1" t="s">
        <v>2290</v>
      </c>
      <c r="CS817" s="1">
        <v>0.0</v>
      </c>
      <c r="CT817" s="1">
        <v>0.0</v>
      </c>
      <c r="CU817" s="1" t="s">
        <v>1175</v>
      </c>
      <c r="CV817" s="1" t="s">
        <v>2291</v>
      </c>
      <c r="CW817" s="1">
        <v>4.0</v>
      </c>
      <c r="CX817" s="1">
        <v>0.0</v>
      </c>
      <c r="CY817" s="1">
        <v>0.0</v>
      </c>
      <c r="CZ817" s="1" t="s">
        <v>2292</v>
      </c>
      <c r="DA817" s="1">
        <v>0.0</v>
      </c>
      <c r="DB817" s="1">
        <v>0.0</v>
      </c>
      <c r="DC817" s="1">
        <v>0.0</v>
      </c>
      <c r="DD817" s="1">
        <v>0.0</v>
      </c>
      <c r="DE817" s="1">
        <v>0.0</v>
      </c>
      <c r="DF817" s="1">
        <v>3.0</v>
      </c>
      <c r="DG817" s="1">
        <v>30.0</v>
      </c>
      <c r="DH817" s="1" t="s">
        <v>153</v>
      </c>
    </row>
    <row r="818" ht="15.75" customHeight="1">
      <c r="A818" s="1">
        <v>2016.0</v>
      </c>
      <c r="B818" s="1" t="s">
        <v>2280</v>
      </c>
      <c r="C818" s="1">
        <v>164.0</v>
      </c>
      <c r="D818" s="1">
        <v>100.0</v>
      </c>
      <c r="E818" s="1" t="s">
        <v>2281</v>
      </c>
      <c r="F818" s="1" t="s">
        <v>2282</v>
      </c>
      <c r="G818" s="1" t="s">
        <v>112</v>
      </c>
      <c r="H818" s="1">
        <v>1633.3786700000003</v>
      </c>
      <c r="I818" s="1">
        <f t="shared" ref="I818:I821" si="5084">(H818-H817)/H817</f>
        <v>0.1767340192</v>
      </c>
      <c r="J818" s="3">
        <v>1.4633168080030916E12</v>
      </c>
      <c r="K818" s="3">
        <v>3.0313013298193283</v>
      </c>
      <c r="L818" s="3">
        <v>-0.202671740806371</v>
      </c>
      <c r="M818" s="3">
        <f t="shared" si="7"/>
        <v>28.01172676</v>
      </c>
      <c r="N818" s="3" t="str">
        <f t="shared" si="8"/>
        <v>#NUM!</v>
      </c>
      <c r="O818" s="1">
        <v>1.0</v>
      </c>
      <c r="P818" s="1" t="s">
        <v>113</v>
      </c>
      <c r="Q818" s="1"/>
      <c r="R818" s="1" t="s">
        <v>157</v>
      </c>
      <c r="S818" s="1">
        <f t="shared" si="4612"/>
        <v>1</v>
      </c>
      <c r="T818" s="1">
        <f t="shared" si="10"/>
        <v>1</v>
      </c>
      <c r="U818" s="2">
        <v>33046.0</v>
      </c>
      <c r="V818" s="2">
        <v>43465.0</v>
      </c>
      <c r="W818" s="1">
        <v>10419.0</v>
      </c>
      <c r="X818" s="1">
        <v>9.251386341412184</v>
      </c>
      <c r="Y818" s="1">
        <v>3.0</v>
      </c>
      <c r="Z818" s="1">
        <v>106.58002</v>
      </c>
      <c r="AA818" s="1">
        <v>551.7086400000001</v>
      </c>
      <c r="AB818" s="1">
        <v>1081.67003</v>
      </c>
      <c r="AC818" s="1">
        <v>148.86414000000002</v>
      </c>
      <c r="AD818" s="1">
        <v>484.51290000000006</v>
      </c>
      <c r="AE818" s="1">
        <v>448.29299000000003</v>
      </c>
      <c r="AF818" s="1">
        <v>447.99248000000006</v>
      </c>
      <c r="AG818" s="1">
        <f t="shared" ref="AG818:AL818" si="5078">LN(AA818)</f>
        <v>6.313020081</v>
      </c>
      <c r="AH818" s="1">
        <f t="shared" si="5078"/>
        <v>6.98626145</v>
      </c>
      <c r="AI818" s="1">
        <f t="shared" si="5078"/>
        <v>5.003034078</v>
      </c>
      <c r="AJ818" s="1">
        <f t="shared" si="5078"/>
        <v>6.183144056</v>
      </c>
      <c r="AK818" s="1">
        <f t="shared" si="5078"/>
        <v>6.105447014</v>
      </c>
      <c r="AL818" s="1">
        <f t="shared" si="5078"/>
        <v>6.104776447</v>
      </c>
      <c r="AM818" s="1">
        <f t="shared" si="12"/>
        <v>7.398405952</v>
      </c>
      <c r="AN818" s="1">
        <v>118.97147000000001</v>
      </c>
      <c r="AO818" s="1">
        <v>873.87029</v>
      </c>
      <c r="AP818" s="1">
        <f t="shared" si="13"/>
        <v>1.23779243</v>
      </c>
      <c r="AQ818" s="1">
        <f t="shared" si="14"/>
        <v>0</v>
      </c>
      <c r="AR818" s="1">
        <v>992.84176</v>
      </c>
      <c r="AS818" s="1">
        <v>640.5369100000003</v>
      </c>
      <c r="AT818" s="1">
        <f t="shared" ref="AT818:AU818" si="5079">LN(AN818)</f>
        <v>4.778883716</v>
      </c>
      <c r="AU818" s="1">
        <f t="shared" si="5079"/>
        <v>6.772931955</v>
      </c>
      <c r="AV818" s="1">
        <f t="shared" ref="AV818:AW818" si="5080">LN(AR818)</f>
        <v>6.900571296</v>
      </c>
      <c r="AW818" s="1">
        <f t="shared" si="5080"/>
        <v>6.462306747</v>
      </c>
      <c r="AX818" s="1">
        <v>1259.00371</v>
      </c>
      <c r="AY818" s="1">
        <v>51.63232</v>
      </c>
      <c r="AZ818" s="1">
        <v>3.63337</v>
      </c>
      <c r="BA818" s="1">
        <v>54.615159999999996</v>
      </c>
      <c r="BB818" s="1">
        <v>3.91617</v>
      </c>
      <c r="BC818" s="1">
        <v>50.69899</v>
      </c>
      <c r="BD818" s="1"/>
      <c r="BE818" s="1">
        <v>50.69899</v>
      </c>
      <c r="BF818" s="1">
        <v>7.915</v>
      </c>
      <c r="BG818" s="1">
        <v>3.104</v>
      </c>
      <c r="BH818" s="1">
        <v>138.542</v>
      </c>
      <c r="BI818" s="1">
        <v>135.648</v>
      </c>
      <c r="BJ818" s="1">
        <f t="shared" ref="BJ818:BM818" si="5081">BF818*1</f>
        <v>7.915</v>
      </c>
      <c r="BK818" s="1">
        <f t="shared" si="5081"/>
        <v>3.104</v>
      </c>
      <c r="BL818" s="1">
        <f t="shared" si="5081"/>
        <v>138.542</v>
      </c>
      <c r="BM818" s="1">
        <f t="shared" si="5081"/>
        <v>135.648</v>
      </c>
      <c r="BN818" s="1">
        <f t="shared" si="18"/>
        <v>2.894</v>
      </c>
      <c r="BO818" s="1">
        <v>1.6580000000000001</v>
      </c>
      <c r="BP818" s="1">
        <v>8.457</v>
      </c>
      <c r="BQ818" s="1">
        <v>1.238</v>
      </c>
      <c r="BR818" s="1">
        <f t="shared" ref="BR818:BT818" si="5082">BO818*1</f>
        <v>1.658</v>
      </c>
      <c r="BS818" s="1">
        <f t="shared" si="5082"/>
        <v>8.457</v>
      </c>
      <c r="BT818" s="1">
        <f t="shared" si="5082"/>
        <v>1.238</v>
      </c>
      <c r="BU818" s="1">
        <v>1.067</v>
      </c>
      <c r="BV818" s="1">
        <v>36.683</v>
      </c>
      <c r="BW818" s="1"/>
      <c r="BX818" s="1"/>
      <c r="BY818" s="1"/>
      <c r="BZ818" s="1"/>
      <c r="CA818" s="1">
        <f t="shared" ref="CA818:CE818" si="5083">BV818*1</f>
        <v>36.683</v>
      </c>
      <c r="CB818" s="1">
        <f t="shared" si="5083"/>
        <v>0</v>
      </c>
      <c r="CC818" s="1">
        <f t="shared" si="5083"/>
        <v>0</v>
      </c>
      <c r="CD818" s="1">
        <f t="shared" si="5083"/>
        <v>0</v>
      </c>
      <c r="CE818" s="1">
        <f t="shared" si="5083"/>
        <v>0</v>
      </c>
      <c r="CF818" s="1">
        <v>3.0</v>
      </c>
      <c r="CG818" s="1">
        <f t="shared" si="21"/>
        <v>3</v>
      </c>
      <c r="CH818" s="1" t="s">
        <v>2283</v>
      </c>
      <c r="CI818" s="1" t="s">
        <v>2284</v>
      </c>
      <c r="CJ818" s="1" t="s">
        <v>842</v>
      </c>
      <c r="CK818" s="1" t="s">
        <v>378</v>
      </c>
      <c r="CL818" s="1">
        <v>0.0</v>
      </c>
      <c r="CM818" s="1" t="s">
        <v>2285</v>
      </c>
      <c r="CN818" s="1" t="s">
        <v>2286</v>
      </c>
      <c r="CO818" s="1" t="s">
        <v>2287</v>
      </c>
      <c r="CP818" s="1" t="s">
        <v>2288</v>
      </c>
      <c r="CQ818" s="1" t="s">
        <v>2289</v>
      </c>
      <c r="CR818" s="1" t="s">
        <v>2290</v>
      </c>
      <c r="CS818" s="1">
        <v>0.0</v>
      </c>
      <c r="CT818" s="1">
        <v>0.0</v>
      </c>
      <c r="CU818" s="1" t="s">
        <v>1175</v>
      </c>
      <c r="CV818" s="1" t="s">
        <v>2291</v>
      </c>
      <c r="CW818" s="1">
        <v>4.0</v>
      </c>
      <c r="CX818" s="1">
        <v>0.0</v>
      </c>
      <c r="CY818" s="1">
        <v>0.0</v>
      </c>
      <c r="CZ818" s="1" t="s">
        <v>2292</v>
      </c>
      <c r="DA818" s="1">
        <v>0.0</v>
      </c>
      <c r="DB818" s="1">
        <v>0.0</v>
      </c>
      <c r="DC818" s="1">
        <v>0.0</v>
      </c>
      <c r="DD818" s="1">
        <v>0.0</v>
      </c>
      <c r="DE818" s="1">
        <v>0.0</v>
      </c>
      <c r="DF818" s="1">
        <v>3.0</v>
      </c>
      <c r="DG818" s="1">
        <v>30.0</v>
      </c>
      <c r="DH818" s="1" t="s">
        <v>153</v>
      </c>
    </row>
    <row r="819" ht="15.75" customHeight="1">
      <c r="A819" s="1">
        <v>2017.0</v>
      </c>
      <c r="B819" s="1" t="s">
        <v>2280</v>
      </c>
      <c r="C819" s="1">
        <v>164.0</v>
      </c>
      <c r="D819" s="1">
        <v>100.0</v>
      </c>
      <c r="E819" s="1" t="s">
        <v>2281</v>
      </c>
      <c r="F819" s="1" t="s">
        <v>2282</v>
      </c>
      <c r="G819" s="1" t="s">
        <v>112</v>
      </c>
      <c r="H819" s="1">
        <v>1849.66695</v>
      </c>
      <c r="I819" s="1">
        <f t="shared" si="5084"/>
        <v>0.1324177204</v>
      </c>
      <c r="J819" s="3">
        <v>1.5068305993539272E12</v>
      </c>
      <c r="K819" s="3">
        <v>2.9736411905373075</v>
      </c>
      <c r="L819" s="3">
        <v>1.95608333333334</v>
      </c>
      <c r="M819" s="3">
        <f t="shared" si="7"/>
        <v>28.04102962</v>
      </c>
      <c r="N819" s="3">
        <f t="shared" si="8"/>
        <v>0.6709441747</v>
      </c>
      <c r="O819" s="1">
        <v>1.0</v>
      </c>
      <c r="P819" s="1" t="s">
        <v>113</v>
      </c>
      <c r="Q819" s="1"/>
      <c r="R819" s="1" t="s">
        <v>157</v>
      </c>
      <c r="S819" s="1">
        <f t="shared" si="4612"/>
        <v>1</v>
      </c>
      <c r="T819" s="1">
        <f t="shared" si="10"/>
        <v>1</v>
      </c>
      <c r="U819" s="2">
        <v>33046.0</v>
      </c>
      <c r="V819" s="2">
        <v>43100.0</v>
      </c>
      <c r="W819" s="1">
        <v>10054.0</v>
      </c>
      <c r="X819" s="1">
        <v>9.215725844252521</v>
      </c>
      <c r="Y819" s="1">
        <v>3.0</v>
      </c>
      <c r="Z819" s="1">
        <v>258.00945</v>
      </c>
      <c r="AA819" s="1">
        <v>689.93794</v>
      </c>
      <c r="AB819" s="1">
        <v>1159.72901</v>
      </c>
      <c r="AC819" s="1">
        <v>86.60267000000002</v>
      </c>
      <c r="AD819" s="1">
        <v>731.12674</v>
      </c>
      <c r="AE819" s="1">
        <v>341.9996</v>
      </c>
      <c r="AF819" s="1">
        <v>341.69909</v>
      </c>
      <c r="AG819" s="1">
        <f t="shared" ref="AG819:AL819" si="5085">LN(AA819)</f>
        <v>6.536601652</v>
      </c>
      <c r="AH819" s="1">
        <f t="shared" si="5085"/>
        <v>7.055941645</v>
      </c>
      <c r="AI819" s="1">
        <f t="shared" si="5085"/>
        <v>4.461330647</v>
      </c>
      <c r="AJ819" s="1">
        <f t="shared" si="5085"/>
        <v>6.594586824</v>
      </c>
      <c r="AK819" s="1">
        <f t="shared" si="5085"/>
        <v>5.834809567</v>
      </c>
      <c r="AL819" s="1">
        <f t="shared" si="5085"/>
        <v>5.833930496</v>
      </c>
      <c r="AM819" s="1">
        <f t="shared" si="12"/>
        <v>7.522760875</v>
      </c>
      <c r="AN819" s="1">
        <v>63.69288000000001</v>
      </c>
      <c r="AO819" s="1">
        <v>974.14822</v>
      </c>
      <c r="AP819" s="1">
        <f t="shared" si="13"/>
        <v>1.190505701</v>
      </c>
      <c r="AQ819" s="1">
        <f t="shared" si="14"/>
        <v>0</v>
      </c>
      <c r="AR819" s="1">
        <v>1037.8411</v>
      </c>
      <c r="AS819" s="1">
        <v>811.82585</v>
      </c>
      <c r="AT819" s="1">
        <f t="shared" ref="AT819:AU819" si="5086">LN(AN819)</f>
        <v>4.154072782</v>
      </c>
      <c r="AU819" s="1">
        <f t="shared" si="5086"/>
        <v>6.881563469</v>
      </c>
      <c r="AV819" s="1">
        <f t="shared" ref="AV819:AW819" si="5087">LN(AR819)</f>
        <v>6.944897969</v>
      </c>
      <c r="AW819" s="1">
        <f t="shared" si="5087"/>
        <v>6.699285847</v>
      </c>
      <c r="AX819" s="1">
        <v>1857.4121900000002</v>
      </c>
      <c r="AY819" s="1">
        <v>191.98794</v>
      </c>
      <c r="AZ819" s="1">
        <v>8.34137</v>
      </c>
      <c r="BA819" s="1">
        <v>184.23170000000002</v>
      </c>
      <c r="BB819" s="1">
        <v>12.94276</v>
      </c>
      <c r="BC819" s="1">
        <v>171.28894</v>
      </c>
      <c r="BD819" s="1"/>
      <c r="BE819" s="1">
        <v>171.28894</v>
      </c>
      <c r="BF819" s="1">
        <v>21.099</v>
      </c>
      <c r="BG819" s="1">
        <v>9.261</v>
      </c>
      <c r="BH819" s="1">
        <v>141.706</v>
      </c>
      <c r="BI819" s="1">
        <v>109.787</v>
      </c>
      <c r="BJ819" s="1">
        <f t="shared" ref="BJ819:BM819" si="5088">BF819*1</f>
        <v>21.099</v>
      </c>
      <c r="BK819" s="1">
        <f t="shared" si="5088"/>
        <v>9.261</v>
      </c>
      <c r="BL819" s="1">
        <f t="shared" si="5088"/>
        <v>141.706</v>
      </c>
      <c r="BM819" s="1">
        <f t="shared" si="5088"/>
        <v>109.787</v>
      </c>
      <c r="BN819" s="1">
        <f t="shared" si="18"/>
        <v>31.919</v>
      </c>
      <c r="BO819" s="1">
        <v>2.121</v>
      </c>
      <c r="BP819" s="1">
        <v>21.447999999999997</v>
      </c>
      <c r="BQ819" s="1">
        <v>1.191</v>
      </c>
      <c r="BR819" s="1">
        <f t="shared" ref="BR819:BT819" si="5089">BO819*1</f>
        <v>2.121</v>
      </c>
      <c r="BS819" s="1">
        <f t="shared" si="5089"/>
        <v>21.448</v>
      </c>
      <c r="BT819" s="1">
        <f t="shared" si="5089"/>
        <v>1.191</v>
      </c>
      <c r="BU819" s="1">
        <v>1.102</v>
      </c>
      <c r="BV819" s="1">
        <v>17.411</v>
      </c>
      <c r="BW819" s="1"/>
      <c r="BX819" s="1"/>
      <c r="BY819" s="1"/>
      <c r="BZ819" s="1"/>
      <c r="CA819" s="1">
        <f t="shared" ref="CA819:CE819" si="5090">BV819*1</f>
        <v>17.411</v>
      </c>
      <c r="CB819" s="1">
        <f t="shared" si="5090"/>
        <v>0</v>
      </c>
      <c r="CC819" s="1">
        <f t="shared" si="5090"/>
        <v>0</v>
      </c>
      <c r="CD819" s="1">
        <f t="shared" si="5090"/>
        <v>0</v>
      </c>
      <c r="CE819" s="1">
        <f t="shared" si="5090"/>
        <v>0</v>
      </c>
      <c r="CF819" s="1">
        <v>3.0</v>
      </c>
      <c r="CG819" s="1">
        <f t="shared" si="21"/>
        <v>3</v>
      </c>
      <c r="CH819" s="1" t="s">
        <v>2283</v>
      </c>
      <c r="CI819" s="1" t="s">
        <v>2284</v>
      </c>
      <c r="CJ819" s="1" t="s">
        <v>842</v>
      </c>
      <c r="CK819" s="1" t="s">
        <v>378</v>
      </c>
      <c r="CL819" s="1">
        <v>0.0</v>
      </c>
      <c r="CM819" s="1" t="s">
        <v>2285</v>
      </c>
      <c r="CN819" s="1" t="s">
        <v>2286</v>
      </c>
      <c r="CO819" s="1" t="s">
        <v>2287</v>
      </c>
      <c r="CP819" s="1" t="s">
        <v>2288</v>
      </c>
      <c r="CQ819" s="1" t="s">
        <v>2289</v>
      </c>
      <c r="CR819" s="1" t="s">
        <v>2290</v>
      </c>
      <c r="CS819" s="1">
        <v>0.0</v>
      </c>
      <c r="CT819" s="1">
        <v>0.0</v>
      </c>
      <c r="CU819" s="1" t="s">
        <v>1175</v>
      </c>
      <c r="CV819" s="1" t="s">
        <v>2291</v>
      </c>
      <c r="CW819" s="1">
        <v>4.0</v>
      </c>
      <c r="CX819" s="1">
        <v>0.0</v>
      </c>
      <c r="CY819" s="1">
        <v>0.0</v>
      </c>
      <c r="CZ819" s="1" t="s">
        <v>2292</v>
      </c>
      <c r="DA819" s="1">
        <v>0.0</v>
      </c>
      <c r="DB819" s="1">
        <v>0.0</v>
      </c>
      <c r="DC819" s="1">
        <v>0.0</v>
      </c>
      <c r="DD819" s="1">
        <v>0.0</v>
      </c>
      <c r="DE819" s="1">
        <v>0.0</v>
      </c>
      <c r="DF819" s="1">
        <v>3.0</v>
      </c>
      <c r="DG819" s="1">
        <v>30.0</v>
      </c>
      <c r="DH819" s="1" t="s">
        <v>153</v>
      </c>
    </row>
    <row r="820" ht="15.75" customHeight="1">
      <c r="A820" s="1">
        <v>2018.0</v>
      </c>
      <c r="B820" s="1" t="s">
        <v>2280</v>
      </c>
      <c r="C820" s="1">
        <v>164.0</v>
      </c>
      <c r="D820" s="1">
        <v>100.0</v>
      </c>
      <c r="E820" s="1" t="s">
        <v>2281</v>
      </c>
      <c r="F820" s="1" t="s">
        <v>2282</v>
      </c>
      <c r="G820" s="1" t="s">
        <v>112</v>
      </c>
      <c r="H820" s="1">
        <v>2208.6092000000003</v>
      </c>
      <c r="I820" s="1">
        <f t="shared" si="5084"/>
        <v>0.1940577735</v>
      </c>
      <c r="J820" s="3">
        <v>1.5434472933205764E12</v>
      </c>
      <c r="K820" s="3">
        <v>2.4300471454687056</v>
      </c>
      <c r="L820" s="3">
        <v>1.67506761489627</v>
      </c>
      <c r="M820" s="3">
        <f t="shared" si="7"/>
        <v>28.06503953</v>
      </c>
      <c r="N820" s="3">
        <f t="shared" si="8"/>
        <v>0.5158535316</v>
      </c>
      <c r="O820" s="1">
        <v>1.0</v>
      </c>
      <c r="P820" s="1" t="s">
        <v>113</v>
      </c>
      <c r="Q820" s="1"/>
      <c r="R820" s="1" t="s">
        <v>157</v>
      </c>
      <c r="S820" s="1">
        <f t="shared" si="4612"/>
        <v>1</v>
      </c>
      <c r="T820" s="1">
        <f t="shared" si="10"/>
        <v>1</v>
      </c>
      <c r="U820" s="2">
        <v>33046.0</v>
      </c>
      <c r="V820" s="2">
        <v>42735.0</v>
      </c>
      <c r="W820" s="1">
        <v>9689.0</v>
      </c>
      <c r="X820" s="1">
        <v>9.178746500385005</v>
      </c>
      <c r="Y820" s="1">
        <v>3.0</v>
      </c>
      <c r="Z820" s="1">
        <v>223.89852</v>
      </c>
      <c r="AA820" s="1">
        <v>804.92463</v>
      </c>
      <c r="AB820" s="1">
        <v>1403.6845700000001</v>
      </c>
      <c r="AC820" s="1">
        <v>46.07085000000001</v>
      </c>
      <c r="AD820" s="1">
        <v>1129.85714</v>
      </c>
      <c r="AE820" s="1">
        <v>227.75657999999999</v>
      </c>
      <c r="AF820" s="1">
        <v>227.45607</v>
      </c>
      <c r="AG820" s="1">
        <f t="shared" ref="AG820:AL820" si="5091">LN(AA820)</f>
        <v>6.690748646</v>
      </c>
      <c r="AH820" s="1">
        <f t="shared" si="5091"/>
        <v>7.246855894</v>
      </c>
      <c r="AI820" s="1">
        <f t="shared" si="5091"/>
        <v>3.830180429</v>
      </c>
      <c r="AJ820" s="1">
        <f t="shared" si="5091"/>
        <v>7.029846479</v>
      </c>
      <c r="AK820" s="1">
        <f t="shared" si="5091"/>
        <v>5.428277427</v>
      </c>
      <c r="AL820" s="1">
        <f t="shared" si="5091"/>
        <v>5.426957121</v>
      </c>
      <c r="AM820" s="1">
        <f t="shared" si="12"/>
        <v>7.700118275</v>
      </c>
      <c r="AN820" s="1">
        <v>115.82272</v>
      </c>
      <c r="AO820" s="1">
        <v>1206.6596600000003</v>
      </c>
      <c r="AP820" s="1">
        <f t="shared" si="13"/>
        <v>1.16328126</v>
      </c>
      <c r="AQ820" s="1">
        <f t="shared" si="14"/>
        <v>0</v>
      </c>
      <c r="AR820" s="1">
        <v>1322.4823800000004</v>
      </c>
      <c r="AS820" s="1">
        <v>886.12682</v>
      </c>
      <c r="AT820" s="1">
        <f t="shared" ref="AT820:AU820" si="5092">LN(AN820)</f>
        <v>4.752060746</v>
      </c>
      <c r="AU820" s="1">
        <f t="shared" si="5092"/>
        <v>7.09561121</v>
      </c>
      <c r="AV820" s="1">
        <f t="shared" ref="AV820:AW820" si="5093">LN(AR820)</f>
        <v>7.18726584</v>
      </c>
      <c r="AW820" s="1">
        <f t="shared" si="5093"/>
        <v>6.786860078</v>
      </c>
      <c r="AX820" s="1">
        <v>2451.65486</v>
      </c>
      <c r="AY820" s="1">
        <v>103.39088000000001</v>
      </c>
      <c r="AZ820" s="1">
        <v>2.5194300000000003</v>
      </c>
      <c r="BA820" s="1">
        <v>100.87145</v>
      </c>
      <c r="BB820" s="1">
        <v>26.570480000000003</v>
      </c>
      <c r="BC820" s="1">
        <v>74.30097</v>
      </c>
      <c r="BD820" s="1"/>
      <c r="BE820" s="1">
        <v>74.30097</v>
      </c>
      <c r="BF820" s="1">
        <v>8.385000000000002</v>
      </c>
      <c r="BG820" s="1">
        <v>3.364</v>
      </c>
      <c r="BH820" s="1">
        <v>165.90800000000002</v>
      </c>
      <c r="BI820" s="1">
        <v>103.38199999999999</v>
      </c>
      <c r="BJ820" s="1">
        <f t="shared" ref="BJ820:BM820" si="5094">BF820*1</f>
        <v>8.385</v>
      </c>
      <c r="BK820" s="1">
        <f t="shared" si="5094"/>
        <v>3.364</v>
      </c>
      <c r="BL820" s="1">
        <f t="shared" si="5094"/>
        <v>165.908</v>
      </c>
      <c r="BM820" s="1">
        <f t="shared" si="5094"/>
        <v>103.382</v>
      </c>
      <c r="BN820" s="1">
        <f t="shared" si="18"/>
        <v>62.526</v>
      </c>
      <c r="BO820" s="1">
        <v>2.447</v>
      </c>
      <c r="BP820" s="1">
        <v>53.215</v>
      </c>
      <c r="BQ820" s="1">
        <v>1.163</v>
      </c>
      <c r="BR820" s="1">
        <f t="shared" ref="BR820:BT820" si="5095">BO820*1</f>
        <v>2.447</v>
      </c>
      <c r="BS820" s="1">
        <f t="shared" si="5095"/>
        <v>53.215</v>
      </c>
      <c r="BT820" s="1">
        <f t="shared" si="5095"/>
        <v>1.163</v>
      </c>
      <c r="BU820" s="1">
        <v>1.125</v>
      </c>
      <c r="BV820" s="1">
        <v>29.348</v>
      </c>
      <c r="BW820" s="1"/>
      <c r="BX820" s="1"/>
      <c r="BY820" s="1"/>
      <c r="BZ820" s="1"/>
      <c r="CA820" s="1">
        <f t="shared" ref="CA820:CE820" si="5096">BV820*1</f>
        <v>29.348</v>
      </c>
      <c r="CB820" s="1">
        <f t="shared" si="5096"/>
        <v>0</v>
      </c>
      <c r="CC820" s="1">
        <f t="shared" si="5096"/>
        <v>0</v>
      </c>
      <c r="CD820" s="1">
        <f t="shared" si="5096"/>
        <v>0</v>
      </c>
      <c r="CE820" s="1">
        <f t="shared" si="5096"/>
        <v>0</v>
      </c>
      <c r="CF820" s="1">
        <v>3.0</v>
      </c>
      <c r="CG820" s="1">
        <f t="shared" si="21"/>
        <v>3</v>
      </c>
      <c r="CH820" s="1" t="s">
        <v>2283</v>
      </c>
      <c r="CI820" s="1" t="s">
        <v>2284</v>
      </c>
      <c r="CJ820" s="1" t="s">
        <v>842</v>
      </c>
      <c r="CK820" s="1" t="s">
        <v>378</v>
      </c>
      <c r="CL820" s="1">
        <v>0.0</v>
      </c>
      <c r="CM820" s="1" t="s">
        <v>2285</v>
      </c>
      <c r="CN820" s="1" t="s">
        <v>2286</v>
      </c>
      <c r="CO820" s="1" t="s">
        <v>2287</v>
      </c>
      <c r="CP820" s="1" t="s">
        <v>2288</v>
      </c>
      <c r="CQ820" s="1" t="s">
        <v>2289</v>
      </c>
      <c r="CR820" s="1" t="s">
        <v>2290</v>
      </c>
      <c r="CS820" s="1">
        <v>0.0</v>
      </c>
      <c r="CT820" s="1">
        <v>0.0</v>
      </c>
      <c r="CU820" s="1" t="s">
        <v>1175</v>
      </c>
      <c r="CV820" s="1" t="s">
        <v>2291</v>
      </c>
      <c r="CW820" s="1">
        <v>4.0</v>
      </c>
      <c r="CX820" s="1">
        <v>0.0</v>
      </c>
      <c r="CY820" s="1">
        <v>0.0</v>
      </c>
      <c r="CZ820" s="1" t="s">
        <v>2292</v>
      </c>
      <c r="DA820" s="1">
        <v>0.0</v>
      </c>
      <c r="DB820" s="1">
        <v>0.0</v>
      </c>
      <c r="DC820" s="1">
        <v>0.0</v>
      </c>
      <c r="DD820" s="1">
        <v>0.0</v>
      </c>
      <c r="DE820" s="1">
        <v>0.0</v>
      </c>
      <c r="DF820" s="1">
        <v>3.0</v>
      </c>
      <c r="DG820" s="1">
        <v>30.0</v>
      </c>
      <c r="DH820" s="1" t="s">
        <v>153</v>
      </c>
    </row>
    <row r="821" ht="15.75" customHeight="1">
      <c r="A821" s="1">
        <v>2019.0</v>
      </c>
      <c r="B821" s="1" t="s">
        <v>2280</v>
      </c>
      <c r="C821" s="1">
        <v>164.0</v>
      </c>
      <c r="D821" s="1">
        <v>100.0</v>
      </c>
      <c r="E821" s="1" t="s">
        <v>2281</v>
      </c>
      <c r="F821" s="1" t="s">
        <v>2282</v>
      </c>
      <c r="G821" s="1" t="s">
        <v>112</v>
      </c>
      <c r="H821" s="1">
        <v>2876.1421600000003</v>
      </c>
      <c r="I821" s="1">
        <f t="shared" si="5084"/>
        <v>0.30224132</v>
      </c>
      <c r="J821" s="3">
        <v>1.5735464740892888E12</v>
      </c>
      <c r="K821" s="3">
        <v>1.950126894450463</v>
      </c>
      <c r="L821" s="3">
        <v>0.699536241717015</v>
      </c>
      <c r="M821" s="3">
        <f t="shared" si="7"/>
        <v>28.08435309</v>
      </c>
      <c r="N821" s="3">
        <f t="shared" si="8"/>
        <v>-0.3573376753</v>
      </c>
      <c r="O821" s="1">
        <v>1.0</v>
      </c>
      <c r="P821" s="1" t="s">
        <v>113</v>
      </c>
      <c r="Q821" s="1"/>
      <c r="R821" s="1" t="s">
        <v>157</v>
      </c>
      <c r="S821" s="1">
        <f t="shared" si="4612"/>
        <v>1</v>
      </c>
      <c r="T821" s="1">
        <f t="shared" si="10"/>
        <v>1</v>
      </c>
      <c r="U821" s="2">
        <v>33046.0</v>
      </c>
      <c r="V821" s="2">
        <v>42369.0</v>
      </c>
      <c r="W821" s="1">
        <v>9323.0</v>
      </c>
      <c r="X821" s="1">
        <v>9.140239744296693</v>
      </c>
      <c r="Y821" s="1">
        <v>3.0</v>
      </c>
      <c r="Z821" s="1">
        <v>215.89497</v>
      </c>
      <c r="AA821" s="1">
        <v>802.02242</v>
      </c>
      <c r="AB821" s="1">
        <v>2074.11974</v>
      </c>
      <c r="AC821" s="1">
        <v>72.32436</v>
      </c>
      <c r="AD821" s="1">
        <v>1873.12919</v>
      </c>
      <c r="AE821" s="1">
        <v>128.666189</v>
      </c>
      <c r="AF821" s="1">
        <v>128.36568</v>
      </c>
      <c r="AG821" s="1">
        <f t="shared" ref="AG821:AL821" si="5097">LN(AA821)</f>
        <v>6.687136563</v>
      </c>
      <c r="AH821" s="1">
        <f t="shared" si="5097"/>
        <v>7.637292121</v>
      </c>
      <c r="AI821" s="1">
        <f t="shared" si="5097"/>
        <v>4.281161002</v>
      </c>
      <c r="AJ821" s="1">
        <f t="shared" si="5097"/>
        <v>7.535365675</v>
      </c>
      <c r="AK821" s="1">
        <f t="shared" si="5097"/>
        <v>4.857221368</v>
      </c>
      <c r="AL821" s="1">
        <f t="shared" si="5097"/>
        <v>4.854883066</v>
      </c>
      <c r="AM821" s="1">
        <f t="shared" si="12"/>
        <v>7.964205147</v>
      </c>
      <c r="AN821" s="1">
        <v>78.17976</v>
      </c>
      <c r="AO821" s="1">
        <v>1865.7048100000002</v>
      </c>
      <c r="AP821" s="1">
        <f t="shared" si="13"/>
        <v>1.111708417</v>
      </c>
      <c r="AQ821" s="1">
        <f t="shared" si="14"/>
        <v>0</v>
      </c>
      <c r="AR821" s="1">
        <v>1943.8845700000002</v>
      </c>
      <c r="AS821" s="1">
        <v>932.2575900000002</v>
      </c>
      <c r="AT821" s="1">
        <f t="shared" ref="AT821:AU821" si="5098">LN(AN821)</f>
        <v>4.359010791</v>
      </c>
      <c r="AU821" s="1">
        <f t="shared" si="5098"/>
        <v>7.531394175</v>
      </c>
      <c r="AV821" s="1">
        <f t="shared" ref="AV821:AW821" si="5099">LN(AR821)</f>
        <v>7.572443606</v>
      </c>
      <c r="AW821" s="1">
        <f t="shared" si="5099"/>
        <v>6.837609161</v>
      </c>
      <c r="AX821" s="1">
        <v>2743.6732800000004</v>
      </c>
      <c r="AY821" s="1">
        <v>64.97075</v>
      </c>
      <c r="AZ821" s="1">
        <v>3.90378</v>
      </c>
      <c r="BA821" s="1">
        <v>63.76703</v>
      </c>
      <c r="BB821" s="1">
        <v>17.636260000000004</v>
      </c>
      <c r="BC821" s="1">
        <v>46.13077</v>
      </c>
      <c r="BD821" s="1"/>
      <c r="BE821" s="1">
        <v>46.13077</v>
      </c>
      <c r="BF821" s="1">
        <v>4.948</v>
      </c>
      <c r="BG821" s="1">
        <v>1.604</v>
      </c>
      <c r="BH821" s="1">
        <v>245.77499999999998</v>
      </c>
      <c r="BI821" s="1">
        <v>160.20299999999997</v>
      </c>
      <c r="BJ821" s="1">
        <f t="shared" ref="BJ821:BM821" si="5100">BF821*1</f>
        <v>4.948</v>
      </c>
      <c r="BK821" s="1">
        <f t="shared" si="5100"/>
        <v>1.604</v>
      </c>
      <c r="BL821" s="1">
        <f t="shared" si="5100"/>
        <v>245.775</v>
      </c>
      <c r="BM821" s="1">
        <f t="shared" si="5100"/>
        <v>160.203</v>
      </c>
      <c r="BN821" s="1">
        <f t="shared" si="18"/>
        <v>85.572</v>
      </c>
      <c r="BO821" s="1">
        <v>2.715</v>
      </c>
      <c r="BP821" s="1">
        <v>37.936</v>
      </c>
      <c r="BQ821" s="1">
        <v>1.112</v>
      </c>
      <c r="BR821" s="1">
        <f t="shared" ref="BR821:BT821" si="5101">BO821*1</f>
        <v>2.715</v>
      </c>
      <c r="BS821" s="1">
        <f t="shared" si="5101"/>
        <v>37.936</v>
      </c>
      <c r="BT821" s="1">
        <f t="shared" si="5101"/>
        <v>1.112</v>
      </c>
      <c r="BU821" s="1">
        <v>1.073</v>
      </c>
      <c r="BV821" s="1">
        <v>35.567</v>
      </c>
      <c r="BW821" s="1"/>
      <c r="BX821" s="1"/>
      <c r="BY821" s="1"/>
      <c r="BZ821" s="1"/>
      <c r="CA821" s="1">
        <f t="shared" ref="CA821:CE821" si="5102">BV821*1</f>
        <v>35.567</v>
      </c>
      <c r="CB821" s="1">
        <f t="shared" si="5102"/>
        <v>0</v>
      </c>
      <c r="CC821" s="1">
        <f t="shared" si="5102"/>
        <v>0</v>
      </c>
      <c r="CD821" s="1">
        <f t="shared" si="5102"/>
        <v>0</v>
      </c>
      <c r="CE821" s="1">
        <f t="shared" si="5102"/>
        <v>0</v>
      </c>
      <c r="CF821" s="1">
        <v>3.0</v>
      </c>
      <c r="CG821" s="1">
        <f t="shared" si="21"/>
        <v>3</v>
      </c>
      <c r="CH821" s="1" t="s">
        <v>2283</v>
      </c>
      <c r="CI821" s="1" t="s">
        <v>2284</v>
      </c>
      <c r="CJ821" s="1" t="s">
        <v>842</v>
      </c>
      <c r="CK821" s="1" t="s">
        <v>378</v>
      </c>
      <c r="CL821" s="1">
        <v>0.0</v>
      </c>
      <c r="CM821" s="1" t="s">
        <v>2285</v>
      </c>
      <c r="CN821" s="1" t="s">
        <v>2286</v>
      </c>
      <c r="CO821" s="1" t="s">
        <v>2287</v>
      </c>
      <c r="CP821" s="1" t="s">
        <v>2288</v>
      </c>
      <c r="CQ821" s="1" t="s">
        <v>2289</v>
      </c>
      <c r="CR821" s="1" t="s">
        <v>2290</v>
      </c>
      <c r="CS821" s="1">
        <v>0.0</v>
      </c>
      <c r="CT821" s="1">
        <v>0.0</v>
      </c>
      <c r="CU821" s="1" t="s">
        <v>1175</v>
      </c>
      <c r="CV821" s="1" t="s">
        <v>2291</v>
      </c>
      <c r="CW821" s="1">
        <v>4.0</v>
      </c>
      <c r="CX821" s="1">
        <v>0.0</v>
      </c>
      <c r="CY821" s="1">
        <v>0.0</v>
      </c>
      <c r="CZ821" s="1" t="s">
        <v>2292</v>
      </c>
      <c r="DA821" s="1">
        <v>0.0</v>
      </c>
      <c r="DB821" s="1">
        <v>0.0</v>
      </c>
      <c r="DC821" s="1">
        <v>0.0</v>
      </c>
      <c r="DD821" s="1">
        <v>0.0</v>
      </c>
      <c r="DE821" s="1">
        <v>0.0</v>
      </c>
      <c r="DF821" s="1">
        <v>3.0</v>
      </c>
      <c r="DG821" s="1">
        <v>30.0</v>
      </c>
      <c r="DH821" s="1" t="s">
        <v>153</v>
      </c>
    </row>
    <row r="822" ht="15.75" customHeight="1">
      <c r="A822" s="1">
        <v>2015.0</v>
      </c>
      <c r="B822" s="1" t="s">
        <v>2293</v>
      </c>
      <c r="C822" s="1">
        <v>165.0</v>
      </c>
      <c r="D822" s="1">
        <v>0.0</v>
      </c>
      <c r="E822" s="1" t="s">
        <v>2294</v>
      </c>
      <c r="F822" s="1" t="s">
        <v>2295</v>
      </c>
      <c r="G822" s="1" t="s">
        <v>112</v>
      </c>
      <c r="H822" s="1">
        <v>2512.28325</v>
      </c>
      <c r="I822" s="1"/>
      <c r="J822" s="3">
        <v>1.420264316878601E12</v>
      </c>
      <c r="K822" s="3">
        <v>3.8351726603384577</v>
      </c>
      <c r="L822" s="3">
        <v>-0.500461321406559</v>
      </c>
      <c r="M822" s="3">
        <f t="shared" si="7"/>
        <v>27.98186411</v>
      </c>
      <c r="N822" s="3" t="str">
        <f t="shared" si="8"/>
        <v>#NUM!</v>
      </c>
      <c r="O822" s="1">
        <v>1.0</v>
      </c>
      <c r="P822" s="1" t="s">
        <v>113</v>
      </c>
      <c r="Q822" s="1">
        <v>17.0</v>
      </c>
      <c r="R822" s="1" t="s">
        <v>157</v>
      </c>
      <c r="S822" s="1">
        <f t="shared" si="4612"/>
        <v>1</v>
      </c>
      <c r="T822" s="1">
        <f t="shared" si="10"/>
        <v>1</v>
      </c>
      <c r="U822" s="2">
        <v>41929.0</v>
      </c>
      <c r="V822" s="2">
        <v>43830.0</v>
      </c>
      <c r="W822" s="1">
        <v>1901.0</v>
      </c>
      <c r="X822" s="1">
        <v>7.550135342488429</v>
      </c>
      <c r="Y822" s="1">
        <v>1.0</v>
      </c>
      <c r="Z822" s="1">
        <v>110.32766000000001</v>
      </c>
      <c r="AA822" s="1">
        <v>1579.2550600000002</v>
      </c>
      <c r="AB822" s="1">
        <v>933.02819</v>
      </c>
      <c r="AC822" s="1">
        <v>331.15000000000003</v>
      </c>
      <c r="AD822" s="1">
        <v>580.55775</v>
      </c>
      <c r="AE822" s="1">
        <v>21.32044</v>
      </c>
      <c r="AF822" s="1">
        <v>21.32044</v>
      </c>
      <c r="AG822" s="1">
        <f t="shared" ref="AG822:AL822" si="5103">LN(AA822)</f>
        <v>7.364708534</v>
      </c>
      <c r="AH822" s="1">
        <f t="shared" si="5103"/>
        <v>6.838435415</v>
      </c>
      <c r="AI822" s="1">
        <f t="shared" si="5103"/>
        <v>5.802571445</v>
      </c>
      <c r="AJ822" s="1">
        <f t="shared" si="5103"/>
        <v>6.363989279</v>
      </c>
      <c r="AK822" s="1">
        <f t="shared" si="5103"/>
        <v>3.059666237</v>
      </c>
      <c r="AL822" s="1">
        <f t="shared" si="5103"/>
        <v>3.059666237</v>
      </c>
      <c r="AM822" s="1">
        <f t="shared" si="12"/>
        <v>7.82894728</v>
      </c>
      <c r="AN822" s="1">
        <v>1560.53344</v>
      </c>
      <c r="AO822" s="1">
        <v>554.2495600000001</v>
      </c>
      <c r="AP822" s="1">
        <f t="shared" si="13"/>
        <v>1.683408084</v>
      </c>
      <c r="AQ822" s="1">
        <f t="shared" si="14"/>
        <v>0</v>
      </c>
      <c r="AR822" s="1">
        <v>2114.783</v>
      </c>
      <c r="AS822" s="1">
        <v>397.50025000000005</v>
      </c>
      <c r="AT822" s="1">
        <f t="shared" ref="AT822:AU822" si="5104">LN(AN822)</f>
        <v>7.352782991</v>
      </c>
      <c r="AU822" s="1">
        <f t="shared" si="5104"/>
        <v>6.317615055</v>
      </c>
      <c r="AV822" s="1">
        <f t="shared" ref="AV822:AW822" si="5105">LN(AR822)</f>
        <v>7.656707486</v>
      </c>
      <c r="AW822" s="1">
        <f t="shared" si="5105"/>
        <v>5.985195563</v>
      </c>
      <c r="AX822" s="1">
        <v>1322.64375</v>
      </c>
      <c r="AY822" s="1">
        <v>57.735640000000004</v>
      </c>
      <c r="AZ822" s="1">
        <v>56.835930000000005</v>
      </c>
      <c r="BA822" s="1">
        <v>0.89971</v>
      </c>
      <c r="BB822" s="1">
        <v>0.25192000000000003</v>
      </c>
      <c r="BC822" s="1">
        <v>0.6477900000000001</v>
      </c>
      <c r="BD822" s="1"/>
      <c r="BE822" s="1">
        <v>0.6477900000000001</v>
      </c>
      <c r="BF822" s="1">
        <v>0.163</v>
      </c>
      <c r="BG822" s="1">
        <v>0.026000000000000002</v>
      </c>
      <c r="BH822" s="1">
        <v>158.017</v>
      </c>
      <c r="BI822" s="1">
        <v>57.184</v>
      </c>
      <c r="BJ822" s="1">
        <f t="shared" ref="BJ822:BM822" si="5106">BF822*1</f>
        <v>0.163</v>
      </c>
      <c r="BK822" s="1">
        <f t="shared" si="5106"/>
        <v>0.026</v>
      </c>
      <c r="BL822" s="1">
        <f t="shared" si="5106"/>
        <v>158.017</v>
      </c>
      <c r="BM822" s="1">
        <f t="shared" si="5106"/>
        <v>57.184</v>
      </c>
      <c r="BN822" s="1">
        <f t="shared" si="18"/>
        <v>100.833</v>
      </c>
      <c r="BO822" s="1">
        <v>0.6750000000000002</v>
      </c>
      <c r="BP822" s="1">
        <v>3.9939999999999998</v>
      </c>
      <c r="BQ822" s="1">
        <v>1.683</v>
      </c>
      <c r="BR822" s="1">
        <f t="shared" ref="BR822:BT822" si="5107">BO822*1</f>
        <v>0.675</v>
      </c>
      <c r="BS822" s="1">
        <f t="shared" si="5107"/>
        <v>3.994</v>
      </c>
      <c r="BT822" s="1">
        <f t="shared" si="5107"/>
        <v>1.683</v>
      </c>
      <c r="BU822" s="1">
        <v>1.086</v>
      </c>
      <c r="BV822" s="1">
        <v>443.019</v>
      </c>
      <c r="BW822" s="1">
        <v>0.08997100000000001</v>
      </c>
      <c r="BX822" s="1">
        <v>132.264375</v>
      </c>
      <c r="BY822" s="1">
        <v>32.98431800000001</v>
      </c>
      <c r="BZ822" s="1">
        <v>251.22832499999998</v>
      </c>
      <c r="CA822" s="1">
        <f t="shared" ref="CA822:CE822" si="5108">BV822*1</f>
        <v>443.019</v>
      </c>
      <c r="CB822" s="1">
        <f t="shared" si="5108"/>
        <v>0.089971</v>
      </c>
      <c r="CC822" s="1">
        <f t="shared" si="5108"/>
        <v>132.264375</v>
      </c>
      <c r="CD822" s="1">
        <f t="shared" si="5108"/>
        <v>32.984318</v>
      </c>
      <c r="CE822" s="1">
        <f t="shared" si="5108"/>
        <v>251.228325</v>
      </c>
      <c r="CF822" s="1">
        <v>3.0</v>
      </c>
      <c r="CG822" s="1">
        <f t="shared" si="21"/>
        <v>3</v>
      </c>
      <c r="CH822" s="1" t="s">
        <v>2296</v>
      </c>
      <c r="CI822" s="1" t="s">
        <v>2297</v>
      </c>
      <c r="CJ822" s="1" t="s">
        <v>1772</v>
      </c>
      <c r="CK822" s="1"/>
      <c r="CL822" s="1" t="s">
        <v>2298</v>
      </c>
      <c r="CM822" s="1" t="s">
        <v>2299</v>
      </c>
      <c r="CN822" s="1" t="s">
        <v>2300</v>
      </c>
      <c r="CO822" s="1" t="s">
        <v>2301</v>
      </c>
      <c r="CP822" s="1" t="s">
        <v>2302</v>
      </c>
      <c r="CQ822" s="1" t="s">
        <v>2303</v>
      </c>
      <c r="CR822" s="1" t="s">
        <v>818</v>
      </c>
      <c r="CS822" s="1">
        <v>0.0</v>
      </c>
      <c r="CT822" s="1">
        <v>0.0</v>
      </c>
      <c r="CU822" s="1" t="s">
        <v>221</v>
      </c>
      <c r="CV822" s="1" t="s">
        <v>2304</v>
      </c>
      <c r="CW822" s="1">
        <v>1.0</v>
      </c>
      <c r="CX822" s="1">
        <v>0.0</v>
      </c>
      <c r="CY822" s="1">
        <v>0.0</v>
      </c>
      <c r="CZ822" s="1" t="s">
        <v>2305</v>
      </c>
      <c r="DA822" s="1">
        <v>0.0</v>
      </c>
      <c r="DB822" s="1">
        <v>0.0</v>
      </c>
      <c r="DC822" s="1">
        <v>0.0</v>
      </c>
      <c r="DD822" s="1">
        <v>0.0</v>
      </c>
      <c r="DE822" s="1">
        <v>0.0</v>
      </c>
      <c r="DF822" s="1">
        <v>1.0</v>
      </c>
      <c r="DG822" s="1">
        <v>17.0</v>
      </c>
      <c r="DH822" s="1" t="s">
        <v>132</v>
      </c>
    </row>
    <row r="823" ht="15.75" customHeight="1">
      <c r="A823" s="1">
        <v>2016.0</v>
      </c>
      <c r="B823" s="1" t="s">
        <v>2293</v>
      </c>
      <c r="C823" s="1">
        <v>165.0</v>
      </c>
      <c r="D823" s="1">
        <v>0.0</v>
      </c>
      <c r="E823" s="1" t="s">
        <v>2294</v>
      </c>
      <c r="F823" s="1" t="s">
        <v>2295</v>
      </c>
      <c r="G823" s="1" t="s">
        <v>112</v>
      </c>
      <c r="H823" s="1">
        <v>2639.4069299999996</v>
      </c>
      <c r="I823" s="1">
        <f t="shared" ref="I823:I826" si="5115">(H823-H822)/H822</f>
        <v>0.05060085482</v>
      </c>
      <c r="J823" s="3">
        <v>1.4633168080030916E12</v>
      </c>
      <c r="K823" s="3">
        <v>3.0313013298193283</v>
      </c>
      <c r="L823" s="3">
        <v>-0.202671740806371</v>
      </c>
      <c r="M823" s="3">
        <f t="shared" si="7"/>
        <v>28.01172676</v>
      </c>
      <c r="N823" s="3" t="str">
        <f t="shared" si="8"/>
        <v>#NUM!</v>
      </c>
      <c r="O823" s="1">
        <v>1.0</v>
      </c>
      <c r="P823" s="1" t="s">
        <v>113</v>
      </c>
      <c r="Q823" s="1">
        <v>17.0</v>
      </c>
      <c r="R823" s="1" t="s">
        <v>157</v>
      </c>
      <c r="S823" s="1">
        <f t="shared" si="4612"/>
        <v>1</v>
      </c>
      <c r="T823" s="1">
        <f t="shared" si="10"/>
        <v>1</v>
      </c>
      <c r="U823" s="2">
        <v>41929.0</v>
      </c>
      <c r="V823" s="2">
        <v>43465.0</v>
      </c>
      <c r="W823" s="1">
        <v>1536.0</v>
      </c>
      <c r="X823" s="1">
        <v>7.336936913707618</v>
      </c>
      <c r="Y823" s="1">
        <v>1.0</v>
      </c>
      <c r="Z823" s="1">
        <v>-161.26106000000001</v>
      </c>
      <c r="AA823" s="1">
        <v>1571.2023900000002</v>
      </c>
      <c r="AB823" s="1">
        <v>1068.20454</v>
      </c>
      <c r="AC823" s="1">
        <v>245.21997000000002</v>
      </c>
      <c r="AD823" s="1">
        <v>758.6537</v>
      </c>
      <c r="AE823" s="1">
        <v>64.33087</v>
      </c>
      <c r="AF823" s="1">
        <v>64.33087</v>
      </c>
      <c r="AG823" s="1">
        <f t="shared" ref="AG823:AL823" si="5109">LN(AA823)</f>
        <v>7.359596459</v>
      </c>
      <c r="AH823" s="1">
        <f t="shared" si="5109"/>
        <v>6.973734518</v>
      </c>
      <c r="AI823" s="1">
        <f t="shared" si="5109"/>
        <v>5.502155644</v>
      </c>
      <c r="AJ823" s="1">
        <f t="shared" si="5109"/>
        <v>6.631545415</v>
      </c>
      <c r="AK823" s="1">
        <f t="shared" si="5109"/>
        <v>4.164039609</v>
      </c>
      <c r="AL823" s="1">
        <f t="shared" si="5109"/>
        <v>4.164039609</v>
      </c>
      <c r="AM823" s="1">
        <f t="shared" si="12"/>
        <v>7.878309523</v>
      </c>
      <c r="AN823" s="1">
        <v>1608.6233900000002</v>
      </c>
      <c r="AO823" s="1">
        <v>921.2781799999999</v>
      </c>
      <c r="AP823" s="1">
        <f t="shared" si="13"/>
        <v>1.159480994</v>
      </c>
      <c r="AQ823" s="1">
        <f t="shared" si="14"/>
        <v>0</v>
      </c>
      <c r="AR823" s="1">
        <v>2529.90157</v>
      </c>
      <c r="AS823" s="1">
        <v>109.50535999999965</v>
      </c>
      <c r="AT823" s="1">
        <f t="shared" ref="AT823:AU823" si="5110">LN(AN823)</f>
        <v>7.383134055</v>
      </c>
      <c r="AU823" s="1">
        <f t="shared" si="5110"/>
        <v>6.825762032</v>
      </c>
      <c r="AV823" s="1">
        <f t="shared" ref="AV823:AW823" si="5111">LN(AR823)</f>
        <v>7.835935676</v>
      </c>
      <c r="AW823" s="1">
        <f t="shared" si="5111"/>
        <v>4.695973498</v>
      </c>
      <c r="AX823" s="1">
        <v>1850.0067</v>
      </c>
      <c r="AY823" s="1">
        <v>-298.71239</v>
      </c>
      <c r="AZ823" s="1">
        <v>58.23785000000001</v>
      </c>
      <c r="BA823" s="1">
        <v>-356.94758</v>
      </c>
      <c r="BB823" s="1">
        <v>-68.95269</v>
      </c>
      <c r="BC823" s="1">
        <v>-287.99489</v>
      </c>
      <c r="BD823" s="1"/>
      <c r="BE823" s="1">
        <v>-287.99489</v>
      </c>
      <c r="BF823" s="1">
        <v>-262.9959999999999</v>
      </c>
      <c r="BG823" s="1">
        <v>-10.911</v>
      </c>
      <c r="BH823" s="1">
        <v>147.629</v>
      </c>
      <c r="BI823" s="1">
        <v>76.972</v>
      </c>
      <c r="BJ823" s="1">
        <f t="shared" ref="BJ823:BM823" si="5112">BF823*1</f>
        <v>-262.996</v>
      </c>
      <c r="BK823" s="1">
        <f t="shared" si="5112"/>
        <v>-10.911</v>
      </c>
      <c r="BL823" s="1">
        <f t="shared" si="5112"/>
        <v>147.629</v>
      </c>
      <c r="BM823" s="1">
        <f t="shared" si="5112"/>
        <v>76.972</v>
      </c>
      <c r="BN823" s="1">
        <f t="shared" si="18"/>
        <v>70.657</v>
      </c>
      <c r="BO823" s="1">
        <v>1.077</v>
      </c>
      <c r="BP823" s="1">
        <v>7.544</v>
      </c>
      <c r="BQ823" s="1">
        <v>1.159</v>
      </c>
      <c r="BR823" s="1">
        <f t="shared" ref="BR823:BT823" si="5113">BO823*1</f>
        <v>1.077</v>
      </c>
      <c r="BS823" s="1">
        <f t="shared" si="5113"/>
        <v>7.544</v>
      </c>
      <c r="BT823" s="1">
        <f t="shared" si="5113"/>
        <v>1.159</v>
      </c>
      <c r="BU823" s="1">
        <v>0.893</v>
      </c>
      <c r="BV823" s="1" t="s">
        <v>242</v>
      </c>
      <c r="BW823" s="1">
        <v>-32.449780000000004</v>
      </c>
      <c r="BX823" s="1">
        <v>168.182427</v>
      </c>
      <c r="BY823" s="1">
        <v>40.137963</v>
      </c>
      <c r="BZ823" s="1">
        <v>239.946085</v>
      </c>
      <c r="CA823" s="1" t="str">
        <f t="shared" ref="CA823:CE823" si="5114">BV823*1</f>
        <v>#VALUE!</v>
      </c>
      <c r="CB823" s="1">
        <f t="shared" si="5114"/>
        <v>-32.44978</v>
      </c>
      <c r="CC823" s="1">
        <f t="shared" si="5114"/>
        <v>168.182427</v>
      </c>
      <c r="CD823" s="1">
        <f t="shared" si="5114"/>
        <v>40.137963</v>
      </c>
      <c r="CE823" s="1">
        <f t="shared" si="5114"/>
        <v>239.946085</v>
      </c>
      <c r="CF823" s="1">
        <v>3.0</v>
      </c>
      <c r="CG823" s="1">
        <f t="shared" si="21"/>
        <v>3</v>
      </c>
      <c r="CH823" s="1" t="s">
        <v>2296</v>
      </c>
      <c r="CI823" s="1" t="s">
        <v>2297</v>
      </c>
      <c r="CJ823" s="1" t="s">
        <v>1772</v>
      </c>
      <c r="CK823" s="1"/>
      <c r="CL823" s="1" t="s">
        <v>2298</v>
      </c>
      <c r="CM823" s="1" t="s">
        <v>2299</v>
      </c>
      <c r="CN823" s="1" t="s">
        <v>2300</v>
      </c>
      <c r="CO823" s="1" t="s">
        <v>2301</v>
      </c>
      <c r="CP823" s="1" t="s">
        <v>2302</v>
      </c>
      <c r="CQ823" s="1" t="s">
        <v>2303</v>
      </c>
      <c r="CR823" s="1" t="s">
        <v>818</v>
      </c>
      <c r="CS823" s="1">
        <v>0.0</v>
      </c>
      <c r="CT823" s="1">
        <v>0.0</v>
      </c>
      <c r="CU823" s="1" t="s">
        <v>221</v>
      </c>
      <c r="CV823" s="1" t="s">
        <v>2304</v>
      </c>
      <c r="CW823" s="1">
        <v>1.0</v>
      </c>
      <c r="CX823" s="1">
        <v>0.0</v>
      </c>
      <c r="CY823" s="1">
        <v>0.0</v>
      </c>
      <c r="CZ823" s="1" t="s">
        <v>2305</v>
      </c>
      <c r="DA823" s="1">
        <v>0.0</v>
      </c>
      <c r="DB823" s="1">
        <v>0.0</v>
      </c>
      <c r="DC823" s="1">
        <v>0.0</v>
      </c>
      <c r="DD823" s="1">
        <v>0.0</v>
      </c>
      <c r="DE823" s="1">
        <v>0.0</v>
      </c>
      <c r="DF823" s="1">
        <v>1.0</v>
      </c>
      <c r="DG823" s="1">
        <v>17.0</v>
      </c>
      <c r="DH823" s="1" t="s">
        <v>132</v>
      </c>
    </row>
    <row r="824" ht="15.75" customHeight="1">
      <c r="A824" s="1">
        <v>2017.0</v>
      </c>
      <c r="B824" s="1" t="s">
        <v>2293</v>
      </c>
      <c r="C824" s="1">
        <v>165.0</v>
      </c>
      <c r="D824" s="1">
        <v>0.0</v>
      </c>
      <c r="E824" s="1" t="s">
        <v>2294</v>
      </c>
      <c r="F824" s="1" t="s">
        <v>2295</v>
      </c>
      <c r="G824" s="1" t="s">
        <v>112</v>
      </c>
      <c r="H824" s="1">
        <v>2465.8691000000003</v>
      </c>
      <c r="I824" s="1">
        <f t="shared" si="5115"/>
        <v>-0.06574879683</v>
      </c>
      <c r="J824" s="3">
        <v>1.5068305993539272E12</v>
      </c>
      <c r="K824" s="3">
        <v>2.9736411905373075</v>
      </c>
      <c r="L824" s="3">
        <v>1.95608333333334</v>
      </c>
      <c r="M824" s="3">
        <f t="shared" si="7"/>
        <v>28.04102962</v>
      </c>
      <c r="N824" s="3">
        <f t="shared" si="8"/>
        <v>0.6709441747</v>
      </c>
      <c r="O824" s="1">
        <v>1.0</v>
      </c>
      <c r="P824" s="1" t="s">
        <v>113</v>
      </c>
      <c r="Q824" s="1">
        <v>17.0</v>
      </c>
      <c r="R824" s="1" t="s">
        <v>157</v>
      </c>
      <c r="S824" s="1">
        <f t="shared" si="4612"/>
        <v>1</v>
      </c>
      <c r="T824" s="1">
        <f t="shared" si="10"/>
        <v>1</v>
      </c>
      <c r="U824" s="2">
        <v>41929.0</v>
      </c>
      <c r="V824" s="2">
        <v>43100.0</v>
      </c>
      <c r="W824" s="1">
        <v>1171.0</v>
      </c>
      <c r="X824" s="1">
        <v>7.065613363597717</v>
      </c>
      <c r="Y824" s="1">
        <v>1.0</v>
      </c>
      <c r="Z824" s="1">
        <v>-220.37506</v>
      </c>
      <c r="AA824" s="1">
        <v>1689.00656</v>
      </c>
      <c r="AB824" s="1">
        <v>776.8625400000001</v>
      </c>
      <c r="AC824" s="1">
        <v>302.57813999999996</v>
      </c>
      <c r="AD824" s="1">
        <v>453.53316</v>
      </c>
      <c r="AE824" s="1">
        <v>20.751240000000003</v>
      </c>
      <c r="AF824" s="1">
        <v>20.751240000000003</v>
      </c>
      <c r="AG824" s="1">
        <f t="shared" ref="AG824:AL824" si="5116">LN(AA824)</f>
        <v>7.431895801</v>
      </c>
      <c r="AH824" s="1">
        <f t="shared" si="5116"/>
        <v>6.655263424</v>
      </c>
      <c r="AI824" s="1">
        <f t="shared" si="5116"/>
        <v>5.712339558</v>
      </c>
      <c r="AJ824" s="1">
        <f t="shared" si="5116"/>
        <v>6.117068387</v>
      </c>
      <c r="AK824" s="1">
        <f t="shared" si="5116"/>
        <v>3.032606004</v>
      </c>
      <c r="AL824" s="1">
        <f t="shared" si="5116"/>
        <v>3.032606004</v>
      </c>
      <c r="AM824" s="1">
        <f t="shared" si="12"/>
        <v>7.8102996</v>
      </c>
      <c r="AN824" s="1">
        <v>1105.73696</v>
      </c>
      <c r="AO824" s="1">
        <v>1177.4641700000002</v>
      </c>
      <c r="AP824" s="1">
        <f t="shared" si="13"/>
        <v>0.6597759489</v>
      </c>
      <c r="AQ824" s="1">
        <f t="shared" si="14"/>
        <v>1</v>
      </c>
      <c r="AR824" s="1">
        <v>2283.2011300000004</v>
      </c>
      <c r="AS824" s="1">
        <v>182.66796999999997</v>
      </c>
      <c r="AT824" s="1">
        <f t="shared" ref="AT824:AU824" si="5117">LN(AN824)</f>
        <v>7.008267324</v>
      </c>
      <c r="AU824" s="1">
        <f t="shared" si="5117"/>
        <v>7.071118397</v>
      </c>
      <c r="AV824" s="1">
        <f t="shared" ref="AV824:AW824" si="5118">LN(AR824)</f>
        <v>7.733333742</v>
      </c>
      <c r="AW824" s="1">
        <f t="shared" si="5118"/>
        <v>5.207670133</v>
      </c>
      <c r="AX824" s="1">
        <v>1754.87545</v>
      </c>
      <c r="AY824" s="1">
        <v>-429.46555</v>
      </c>
      <c r="AZ824" s="1">
        <v>56.372229999999995</v>
      </c>
      <c r="BA824" s="1">
        <v>-485.83778000000007</v>
      </c>
      <c r="BB824" s="1">
        <v>-131.00039</v>
      </c>
      <c r="BC824" s="1">
        <v>-354.83739</v>
      </c>
      <c r="BD824" s="1"/>
      <c r="BE824" s="1">
        <v>-354.83739</v>
      </c>
      <c r="BF824" s="1">
        <v>-194.253</v>
      </c>
      <c r="BG824" s="1">
        <v>-14.39</v>
      </c>
      <c r="BH824" s="1">
        <v>93.039</v>
      </c>
      <c r="BI824" s="1">
        <v>78.113</v>
      </c>
      <c r="BJ824" s="1">
        <f t="shared" ref="BJ824:BM824" si="5119">BF824*1</f>
        <v>-194.253</v>
      </c>
      <c r="BK824" s="1">
        <f t="shared" si="5119"/>
        <v>-14.39</v>
      </c>
      <c r="BL824" s="1">
        <f t="shared" si="5119"/>
        <v>93.039</v>
      </c>
      <c r="BM824" s="1">
        <f t="shared" si="5119"/>
        <v>78.113</v>
      </c>
      <c r="BN824" s="1">
        <f t="shared" si="18"/>
        <v>14.926</v>
      </c>
      <c r="BO824" s="1">
        <v>1.362</v>
      </c>
      <c r="BP824" s="1">
        <v>5.8</v>
      </c>
      <c r="BQ824" s="1">
        <v>0.6600000000000001</v>
      </c>
      <c r="BR824" s="1">
        <f t="shared" ref="BR824:BT824" si="5120">BO824*1</f>
        <v>1.362</v>
      </c>
      <c r="BS824" s="1">
        <f t="shared" si="5120"/>
        <v>5.8</v>
      </c>
      <c r="BT824" s="1">
        <f t="shared" si="5120"/>
        <v>0.66</v>
      </c>
      <c r="BU824" s="1">
        <v>0.403</v>
      </c>
      <c r="BV824" s="1">
        <v>722.51</v>
      </c>
      <c r="BW824" s="1">
        <v>-37.372136999999995</v>
      </c>
      <c r="BX824" s="1">
        <v>134.990419</v>
      </c>
      <c r="BY824" s="1">
        <v>42.188755</v>
      </c>
      <c r="BZ824" s="1">
        <v>189.682238</v>
      </c>
      <c r="CA824" s="1">
        <f t="shared" ref="CA824:CE824" si="5121">BV824*1</f>
        <v>722.51</v>
      </c>
      <c r="CB824" s="1">
        <f t="shared" si="5121"/>
        <v>-37.372137</v>
      </c>
      <c r="CC824" s="1">
        <f t="shared" si="5121"/>
        <v>134.990419</v>
      </c>
      <c r="CD824" s="1">
        <f t="shared" si="5121"/>
        <v>42.188755</v>
      </c>
      <c r="CE824" s="1">
        <f t="shared" si="5121"/>
        <v>189.682238</v>
      </c>
      <c r="CF824" s="1">
        <v>3.0</v>
      </c>
      <c r="CG824" s="1">
        <f t="shared" si="21"/>
        <v>3</v>
      </c>
      <c r="CH824" s="1" t="s">
        <v>2296</v>
      </c>
      <c r="CI824" s="1" t="s">
        <v>2297</v>
      </c>
      <c r="CJ824" s="1" t="s">
        <v>1772</v>
      </c>
      <c r="CK824" s="1"/>
      <c r="CL824" s="1" t="s">
        <v>2298</v>
      </c>
      <c r="CM824" s="1" t="s">
        <v>2299</v>
      </c>
      <c r="CN824" s="1" t="s">
        <v>2300</v>
      </c>
      <c r="CO824" s="1" t="s">
        <v>2301</v>
      </c>
      <c r="CP824" s="1" t="s">
        <v>2302</v>
      </c>
      <c r="CQ824" s="1" t="s">
        <v>2303</v>
      </c>
      <c r="CR824" s="1" t="s">
        <v>818</v>
      </c>
      <c r="CS824" s="1">
        <v>0.0</v>
      </c>
      <c r="CT824" s="1">
        <v>0.0</v>
      </c>
      <c r="CU824" s="1" t="s">
        <v>221</v>
      </c>
      <c r="CV824" s="1" t="s">
        <v>2304</v>
      </c>
      <c r="CW824" s="1">
        <v>1.0</v>
      </c>
      <c r="CX824" s="1">
        <v>0.0</v>
      </c>
      <c r="CY824" s="1">
        <v>0.0</v>
      </c>
      <c r="CZ824" s="1" t="s">
        <v>2305</v>
      </c>
      <c r="DA824" s="1">
        <v>0.0</v>
      </c>
      <c r="DB824" s="1">
        <v>0.0</v>
      </c>
      <c r="DC824" s="1">
        <v>0.0</v>
      </c>
      <c r="DD824" s="1">
        <v>0.0</v>
      </c>
      <c r="DE824" s="1">
        <v>0.0</v>
      </c>
      <c r="DF824" s="1">
        <v>1.0</v>
      </c>
      <c r="DG824" s="1">
        <v>17.0</v>
      </c>
      <c r="DH824" s="1" t="s">
        <v>132</v>
      </c>
    </row>
    <row r="825" ht="15.75" customHeight="1">
      <c r="A825" s="1">
        <v>2018.0</v>
      </c>
      <c r="B825" s="1" t="s">
        <v>2293</v>
      </c>
      <c r="C825" s="1">
        <v>165.0</v>
      </c>
      <c r="D825" s="1">
        <v>0.0</v>
      </c>
      <c r="E825" s="1" t="s">
        <v>2294</v>
      </c>
      <c r="F825" s="1" t="s">
        <v>2295</v>
      </c>
      <c r="G825" s="1" t="s">
        <v>112</v>
      </c>
      <c r="H825" s="1">
        <v>3058.9954099999995</v>
      </c>
      <c r="I825" s="1">
        <f t="shared" si="5115"/>
        <v>0.240534386</v>
      </c>
      <c r="J825" s="3">
        <v>1.5434472933205764E12</v>
      </c>
      <c r="K825" s="3">
        <v>2.4300471454687056</v>
      </c>
      <c r="L825" s="3">
        <v>1.67506761489627</v>
      </c>
      <c r="M825" s="3">
        <f t="shared" si="7"/>
        <v>28.06503953</v>
      </c>
      <c r="N825" s="3">
        <f t="shared" si="8"/>
        <v>0.5158535316</v>
      </c>
      <c r="O825" s="1">
        <v>1.0</v>
      </c>
      <c r="P825" s="1" t="s">
        <v>113</v>
      </c>
      <c r="Q825" s="1">
        <v>17.0</v>
      </c>
      <c r="R825" s="1" t="s">
        <v>157</v>
      </c>
      <c r="S825" s="1">
        <f t="shared" si="4612"/>
        <v>1</v>
      </c>
      <c r="T825" s="1">
        <f t="shared" si="10"/>
        <v>1</v>
      </c>
      <c r="U825" s="2">
        <v>41929.0</v>
      </c>
      <c r="V825" s="2">
        <v>42735.0</v>
      </c>
      <c r="W825" s="1">
        <v>806.0</v>
      </c>
      <c r="X825" s="1">
        <v>6.692083742506628</v>
      </c>
      <c r="Y825" s="1">
        <v>1.0</v>
      </c>
      <c r="Z825" s="1">
        <v>-190.60249</v>
      </c>
      <c r="AA825" s="1">
        <v>1756.1942800000002</v>
      </c>
      <c r="AB825" s="1">
        <v>1302.80113</v>
      </c>
      <c r="AC825" s="1">
        <v>283.96335999999997</v>
      </c>
      <c r="AD825" s="1">
        <v>982.1454400000001</v>
      </c>
      <c r="AE825" s="1">
        <v>36.692330000000005</v>
      </c>
      <c r="AF825" s="1">
        <v>36.692330000000005</v>
      </c>
      <c r="AG825" s="1">
        <f t="shared" ref="AG825:AL825" si="5122">LN(AA825)</f>
        <v>7.470904406</v>
      </c>
      <c r="AH825" s="1">
        <f t="shared" si="5122"/>
        <v>7.172271941</v>
      </c>
      <c r="AI825" s="1">
        <f t="shared" si="5122"/>
        <v>5.648845216</v>
      </c>
      <c r="AJ825" s="1">
        <f t="shared" si="5122"/>
        <v>6.889739403</v>
      </c>
      <c r="AK825" s="1">
        <f t="shared" si="5122"/>
        <v>3.602567741</v>
      </c>
      <c r="AL825" s="1">
        <f t="shared" si="5122"/>
        <v>3.602567741</v>
      </c>
      <c r="AM825" s="1">
        <f t="shared" si="12"/>
        <v>8.025841844</v>
      </c>
      <c r="AN825" s="1">
        <v>1365.2941500000002</v>
      </c>
      <c r="AO825" s="1">
        <v>1650.26498</v>
      </c>
      <c r="AP825" s="1">
        <f t="shared" si="13"/>
        <v>0.7894496616</v>
      </c>
      <c r="AQ825" s="1">
        <f t="shared" si="14"/>
        <v>1</v>
      </c>
      <c r="AR825" s="1">
        <v>3015.55913</v>
      </c>
      <c r="AS825" s="1">
        <v>43.43627999999944</v>
      </c>
      <c r="AT825" s="1">
        <f t="shared" ref="AT825:AU825" si="5123">LN(AN825)</f>
        <v>7.219125179</v>
      </c>
      <c r="AU825" s="1">
        <f t="shared" si="5123"/>
        <v>7.408691148</v>
      </c>
      <c r="AV825" s="1">
        <f t="shared" ref="AV825:AW825" si="5124">LN(AR825)</f>
        <v>8.011540541</v>
      </c>
      <c r="AW825" s="1">
        <f t="shared" si="5124"/>
        <v>3.771295037</v>
      </c>
      <c r="AX825" s="1">
        <v>2511.45786</v>
      </c>
      <c r="AY825" s="1">
        <v>-258.43658</v>
      </c>
      <c r="AZ825" s="1">
        <v>51.08217</v>
      </c>
      <c r="BA825" s="1">
        <v>-309.51875</v>
      </c>
      <c r="BB825" s="1">
        <v>29.712940000000003</v>
      </c>
      <c r="BC825" s="1">
        <v>-339.23169</v>
      </c>
      <c r="BD825" s="1"/>
      <c r="BE825" s="1">
        <v>-339.23169</v>
      </c>
      <c r="BF825" s="1">
        <v>-780.987</v>
      </c>
      <c r="BG825" s="1">
        <v>-11.09</v>
      </c>
      <c r="BH825" s="1">
        <v>140.784</v>
      </c>
      <c r="BI825" s="1">
        <v>77.619</v>
      </c>
      <c r="BJ825" s="1">
        <f t="shared" ref="BJ825:BM825" si="5125">BF825*1</f>
        <v>-780.987</v>
      </c>
      <c r="BK825" s="1">
        <f t="shared" si="5125"/>
        <v>-11.09</v>
      </c>
      <c r="BL825" s="1">
        <f t="shared" si="5125"/>
        <v>140.784</v>
      </c>
      <c r="BM825" s="1">
        <f t="shared" si="5125"/>
        <v>77.619</v>
      </c>
      <c r="BN825" s="1">
        <f t="shared" si="18"/>
        <v>63.165</v>
      </c>
      <c r="BO825" s="1">
        <v>1.7830000000000001</v>
      </c>
      <c r="BP825" s="1">
        <v>8.844</v>
      </c>
      <c r="BQ825" s="1">
        <v>0.789</v>
      </c>
      <c r="BR825" s="1">
        <f t="shared" ref="BR825:BT825" si="5126">BO825*1</f>
        <v>1.783</v>
      </c>
      <c r="BS825" s="1">
        <f t="shared" si="5126"/>
        <v>8.844</v>
      </c>
      <c r="BT825" s="1">
        <f t="shared" si="5126"/>
        <v>0.789</v>
      </c>
      <c r="BU825" s="1">
        <v>0.6170000000000001</v>
      </c>
      <c r="BV825" s="1" t="s">
        <v>242</v>
      </c>
      <c r="BW825" s="1">
        <v>-19.344922000000004</v>
      </c>
      <c r="BX825" s="1">
        <v>156.966116</v>
      </c>
      <c r="BY825" s="1">
        <v>43.537579</v>
      </c>
      <c r="BZ825" s="1">
        <v>191.187213</v>
      </c>
      <c r="CA825" s="1" t="str">
        <f t="shared" ref="CA825:CE825" si="5127">BV825*1</f>
        <v>#VALUE!</v>
      </c>
      <c r="CB825" s="1">
        <f t="shared" si="5127"/>
        <v>-19.344922</v>
      </c>
      <c r="CC825" s="1">
        <f t="shared" si="5127"/>
        <v>156.966116</v>
      </c>
      <c r="CD825" s="1">
        <f t="shared" si="5127"/>
        <v>43.537579</v>
      </c>
      <c r="CE825" s="1">
        <f t="shared" si="5127"/>
        <v>191.187213</v>
      </c>
      <c r="CF825" s="1">
        <v>3.0</v>
      </c>
      <c r="CG825" s="1">
        <f t="shared" si="21"/>
        <v>3</v>
      </c>
      <c r="CH825" s="1" t="s">
        <v>2296</v>
      </c>
      <c r="CI825" s="1" t="s">
        <v>2297</v>
      </c>
      <c r="CJ825" s="1" t="s">
        <v>1772</v>
      </c>
      <c r="CK825" s="1"/>
      <c r="CL825" s="1" t="s">
        <v>2298</v>
      </c>
      <c r="CM825" s="1" t="s">
        <v>2299</v>
      </c>
      <c r="CN825" s="1" t="s">
        <v>2300</v>
      </c>
      <c r="CO825" s="1" t="s">
        <v>2301</v>
      </c>
      <c r="CP825" s="1" t="s">
        <v>2302</v>
      </c>
      <c r="CQ825" s="1" t="s">
        <v>2303</v>
      </c>
      <c r="CR825" s="1" t="s">
        <v>818</v>
      </c>
      <c r="CS825" s="1">
        <v>0.0</v>
      </c>
      <c r="CT825" s="1">
        <v>0.0</v>
      </c>
      <c r="CU825" s="1" t="s">
        <v>221</v>
      </c>
      <c r="CV825" s="1" t="s">
        <v>2304</v>
      </c>
      <c r="CW825" s="1">
        <v>1.0</v>
      </c>
      <c r="CX825" s="1">
        <v>0.0</v>
      </c>
      <c r="CY825" s="1">
        <v>0.0</v>
      </c>
      <c r="CZ825" s="1" t="s">
        <v>2305</v>
      </c>
      <c r="DA825" s="1">
        <v>0.0</v>
      </c>
      <c r="DB825" s="1">
        <v>0.0</v>
      </c>
      <c r="DC825" s="1">
        <v>0.0</v>
      </c>
      <c r="DD825" s="1">
        <v>0.0</v>
      </c>
      <c r="DE825" s="1">
        <v>0.0</v>
      </c>
      <c r="DF825" s="1">
        <v>1.0</v>
      </c>
      <c r="DG825" s="1">
        <v>17.0</v>
      </c>
      <c r="DH825" s="1" t="s">
        <v>132</v>
      </c>
    </row>
    <row r="826" ht="15.75" customHeight="1">
      <c r="A826" s="1">
        <v>2019.0</v>
      </c>
      <c r="B826" s="1" t="s">
        <v>2293</v>
      </c>
      <c r="C826" s="1">
        <v>165.0</v>
      </c>
      <c r="D826" s="1">
        <v>0.0</v>
      </c>
      <c r="E826" s="1" t="s">
        <v>2294</v>
      </c>
      <c r="F826" s="1" t="s">
        <v>2295</v>
      </c>
      <c r="G826" s="1" t="s">
        <v>112</v>
      </c>
      <c r="H826" s="1">
        <v>3081.92603</v>
      </c>
      <c r="I826" s="1">
        <f t="shared" si="5115"/>
        <v>0.007496127626</v>
      </c>
      <c r="J826" s="3">
        <v>1.5735464740892888E12</v>
      </c>
      <c r="K826" s="3">
        <v>1.950126894450463</v>
      </c>
      <c r="L826" s="3">
        <v>0.699536241717015</v>
      </c>
      <c r="M826" s="3">
        <f t="shared" si="7"/>
        <v>28.08435309</v>
      </c>
      <c r="N826" s="3">
        <f t="shared" si="8"/>
        <v>-0.3573376753</v>
      </c>
      <c r="O826" s="1">
        <v>1.0</v>
      </c>
      <c r="P826" s="1" t="s">
        <v>113</v>
      </c>
      <c r="Q826" s="1">
        <v>17.0</v>
      </c>
      <c r="R826" s="1" t="s">
        <v>157</v>
      </c>
      <c r="S826" s="1">
        <f t="shared" si="4612"/>
        <v>1</v>
      </c>
      <c r="T826" s="1">
        <f t="shared" si="10"/>
        <v>1</v>
      </c>
      <c r="U826" s="2">
        <v>41929.0</v>
      </c>
      <c r="V826" s="2">
        <v>42369.0</v>
      </c>
      <c r="W826" s="1">
        <v>440.0</v>
      </c>
      <c r="X826" s="1">
        <v>6.0867747269123065</v>
      </c>
      <c r="Y826" s="1">
        <v>1.0</v>
      </c>
      <c r="Z826" s="1">
        <v>45.60428</v>
      </c>
      <c r="AA826" s="1">
        <v>2250.85966</v>
      </c>
      <c r="AB826" s="1">
        <v>831.06637</v>
      </c>
      <c r="AC826" s="1">
        <v>265.55390000000006</v>
      </c>
      <c r="AD826" s="1">
        <v>549.05575</v>
      </c>
      <c r="AE826" s="1">
        <v>16.45672</v>
      </c>
      <c r="AF826" s="1">
        <v>16.45672</v>
      </c>
      <c r="AG826" s="1">
        <f t="shared" ref="AG826:AL826" si="5128">LN(AA826)</f>
        <v>7.719067493</v>
      </c>
      <c r="AH826" s="1">
        <f t="shared" si="5128"/>
        <v>6.722709659</v>
      </c>
      <c r="AI826" s="1">
        <f t="shared" si="5128"/>
        <v>5.581817833</v>
      </c>
      <c r="AJ826" s="1">
        <f t="shared" si="5128"/>
        <v>6.308199985</v>
      </c>
      <c r="AK826" s="1">
        <f t="shared" si="5128"/>
        <v>2.800733904</v>
      </c>
      <c r="AL826" s="1">
        <f t="shared" si="5128"/>
        <v>2.800733904</v>
      </c>
      <c r="AM826" s="1">
        <f t="shared" si="12"/>
        <v>8.033310015</v>
      </c>
      <c r="AN826" s="1">
        <v>1563.9935400000002</v>
      </c>
      <c r="AO826" s="1">
        <v>1205.0973700000002</v>
      </c>
      <c r="AP826" s="1">
        <f t="shared" si="13"/>
        <v>0.6896259096</v>
      </c>
      <c r="AQ826" s="1">
        <f t="shared" si="14"/>
        <v>1</v>
      </c>
      <c r="AR826" s="1">
        <v>2769.0909100000003</v>
      </c>
      <c r="AS826" s="1">
        <v>312.83511999999973</v>
      </c>
      <c r="AT826" s="1">
        <f t="shared" ref="AT826:AU826" si="5129">LN(AN826)</f>
        <v>7.354997791</v>
      </c>
      <c r="AU826" s="1">
        <f t="shared" si="5129"/>
        <v>7.094315648</v>
      </c>
      <c r="AV826" s="1">
        <f t="shared" ref="AV826:AW826" si="5130">LN(AR826)</f>
        <v>7.926274354</v>
      </c>
      <c r="AW826" s="1">
        <f t="shared" si="5130"/>
        <v>5.745676279</v>
      </c>
      <c r="AX826" s="1">
        <v>2726.88107</v>
      </c>
      <c r="AY826" s="1">
        <v>-70.70115000000001</v>
      </c>
      <c r="AZ826" s="1">
        <v>59.90001</v>
      </c>
      <c r="BA826" s="1">
        <v>-130.60116</v>
      </c>
      <c r="BB826" s="1"/>
      <c r="BC826" s="1">
        <v>-130.60116</v>
      </c>
      <c r="BD826" s="1"/>
      <c r="BE826" s="1">
        <v>-130.60116</v>
      </c>
      <c r="BF826" s="1">
        <v>-41.748000000000005</v>
      </c>
      <c r="BG826" s="1">
        <v>-4.238</v>
      </c>
      <c r="BH826" s="1">
        <v>72.486</v>
      </c>
      <c r="BI826" s="1">
        <v>55.69200000000001</v>
      </c>
      <c r="BJ826" s="1">
        <f t="shared" ref="BJ826:BM826" si="5131">BF826*1</f>
        <v>-41.748</v>
      </c>
      <c r="BK826" s="1">
        <f t="shared" si="5131"/>
        <v>-4.238</v>
      </c>
      <c r="BL826" s="1">
        <f t="shared" si="5131"/>
        <v>72.486</v>
      </c>
      <c r="BM826" s="1">
        <f t="shared" si="5131"/>
        <v>55.692</v>
      </c>
      <c r="BN826" s="1">
        <f t="shared" si="18"/>
        <v>16.794</v>
      </c>
      <c r="BO826" s="1">
        <v>1.4529999999999998</v>
      </c>
      <c r="BP826" s="1">
        <v>10.269</v>
      </c>
      <c r="BQ826" s="1">
        <v>0.6900000000000001</v>
      </c>
      <c r="BR826" s="1">
        <f t="shared" ref="BR826:BT826" si="5132">BO826*1</f>
        <v>1.453</v>
      </c>
      <c r="BS826" s="1">
        <f t="shared" si="5132"/>
        <v>10.269</v>
      </c>
      <c r="BT826" s="1">
        <f t="shared" si="5132"/>
        <v>0.69</v>
      </c>
      <c r="BU826" s="1">
        <v>0.46900000000000003</v>
      </c>
      <c r="BV826" s="1">
        <v>572.31</v>
      </c>
      <c r="BW826" s="1">
        <v>-7.682421000000001</v>
      </c>
      <c r="BX826" s="1">
        <v>160.40476900000002</v>
      </c>
      <c r="BY826" s="1">
        <v>45.57191600000001</v>
      </c>
      <c r="BZ826" s="1">
        <v>181.28976600000001</v>
      </c>
      <c r="CA826" s="1">
        <f t="shared" ref="CA826:CE826" si="5133">BV826*1</f>
        <v>572.31</v>
      </c>
      <c r="CB826" s="1">
        <f t="shared" si="5133"/>
        <v>-7.682421</v>
      </c>
      <c r="CC826" s="1">
        <f t="shared" si="5133"/>
        <v>160.404769</v>
      </c>
      <c r="CD826" s="1">
        <f t="shared" si="5133"/>
        <v>45.571916</v>
      </c>
      <c r="CE826" s="1">
        <f t="shared" si="5133"/>
        <v>181.289766</v>
      </c>
      <c r="CF826" s="1">
        <v>3.0</v>
      </c>
      <c r="CG826" s="1">
        <f t="shared" si="21"/>
        <v>3</v>
      </c>
      <c r="CH826" s="1" t="s">
        <v>2296</v>
      </c>
      <c r="CI826" s="1" t="s">
        <v>2297</v>
      </c>
      <c r="CJ826" s="1" t="s">
        <v>1772</v>
      </c>
      <c r="CK826" s="1"/>
      <c r="CL826" s="1" t="s">
        <v>2298</v>
      </c>
      <c r="CM826" s="1" t="s">
        <v>2299</v>
      </c>
      <c r="CN826" s="1" t="s">
        <v>2300</v>
      </c>
      <c r="CO826" s="1" t="s">
        <v>2301</v>
      </c>
      <c r="CP826" s="1" t="s">
        <v>2302</v>
      </c>
      <c r="CQ826" s="1" t="s">
        <v>2303</v>
      </c>
      <c r="CR826" s="1" t="s">
        <v>818</v>
      </c>
      <c r="CS826" s="1">
        <v>0.0</v>
      </c>
      <c r="CT826" s="1">
        <v>0.0</v>
      </c>
      <c r="CU826" s="1" t="s">
        <v>221</v>
      </c>
      <c r="CV826" s="1" t="s">
        <v>2304</v>
      </c>
      <c r="CW826" s="1">
        <v>1.0</v>
      </c>
      <c r="CX826" s="1">
        <v>0.0</v>
      </c>
      <c r="CY826" s="1">
        <v>0.0</v>
      </c>
      <c r="CZ826" s="1" t="s">
        <v>2305</v>
      </c>
      <c r="DA826" s="1">
        <v>0.0</v>
      </c>
      <c r="DB826" s="1">
        <v>0.0</v>
      </c>
      <c r="DC826" s="1">
        <v>0.0</v>
      </c>
      <c r="DD826" s="1">
        <v>0.0</v>
      </c>
      <c r="DE826" s="1">
        <v>0.0</v>
      </c>
      <c r="DF826" s="1">
        <v>1.0</v>
      </c>
      <c r="DG826" s="1">
        <v>17.0</v>
      </c>
      <c r="DH826" s="1" t="s">
        <v>132</v>
      </c>
    </row>
    <row r="827" ht="15.75" customHeight="1">
      <c r="A827" s="1">
        <v>2015.0</v>
      </c>
      <c r="B827" s="1" t="s">
        <v>2306</v>
      </c>
      <c r="C827" s="1">
        <v>166.0</v>
      </c>
      <c r="D827" s="1">
        <v>50.0</v>
      </c>
      <c r="E827" s="1" t="s">
        <v>2307</v>
      </c>
      <c r="F827" s="1" t="s">
        <v>2308</v>
      </c>
      <c r="G827" s="1" t="s">
        <v>136</v>
      </c>
      <c r="H827" s="1">
        <v>6829.212</v>
      </c>
      <c r="I827" s="1"/>
      <c r="J827" s="3">
        <v>2.0645101169067312E12</v>
      </c>
      <c r="K827" s="3">
        <v>0.7783043507165814</v>
      </c>
      <c r="L827" s="3">
        <v>0.0387903996579552</v>
      </c>
      <c r="M827" s="3">
        <f t="shared" si="7"/>
        <v>28.35591408</v>
      </c>
      <c r="N827" s="3">
        <f t="shared" si="8"/>
        <v>-3.249582494</v>
      </c>
      <c r="O827" s="1">
        <v>0.0</v>
      </c>
      <c r="P827" s="1" t="s">
        <v>113</v>
      </c>
      <c r="Q827" s="1">
        <v>14.0</v>
      </c>
      <c r="R827" s="1" t="s">
        <v>157</v>
      </c>
      <c r="S827" s="1">
        <f t="shared" si="4612"/>
        <v>1</v>
      </c>
      <c r="T827" s="1">
        <f t="shared" si="10"/>
        <v>1</v>
      </c>
      <c r="U827" s="2">
        <v>33569.0</v>
      </c>
      <c r="V827" s="2">
        <v>43830.0</v>
      </c>
      <c r="W827" s="1">
        <v>10261.0</v>
      </c>
      <c r="X827" s="1">
        <v>9.236105579862208</v>
      </c>
      <c r="Y827" s="1">
        <v>4.0</v>
      </c>
      <c r="Z827" s="1">
        <v>438.735</v>
      </c>
      <c r="AA827" s="1">
        <v>2915.976</v>
      </c>
      <c r="AB827" s="1">
        <v>3913.236</v>
      </c>
      <c r="AC827" s="1">
        <v>95.73700000000001</v>
      </c>
      <c r="AD827" s="1">
        <v>1909.3590000000002</v>
      </c>
      <c r="AE827" s="1">
        <v>1908.14</v>
      </c>
      <c r="AF827" s="1">
        <v>917.442</v>
      </c>
      <c r="AG827" s="1">
        <f t="shared" ref="AG827:AL827" si="5134">LN(AA827)</f>
        <v>7.977959863</v>
      </c>
      <c r="AH827" s="1">
        <f t="shared" si="5134"/>
        <v>8.272119932</v>
      </c>
      <c r="AI827" s="1">
        <f t="shared" si="5134"/>
        <v>4.561604849</v>
      </c>
      <c r="AJ827" s="1">
        <f t="shared" si="5134"/>
        <v>7.554522863</v>
      </c>
      <c r="AK827" s="1">
        <f t="shared" si="5134"/>
        <v>7.553884225</v>
      </c>
      <c r="AL827" s="1">
        <f t="shared" si="5134"/>
        <v>6.821589363</v>
      </c>
      <c r="AM827" s="1">
        <f t="shared" si="12"/>
        <v>8.828964573</v>
      </c>
      <c r="AN827" s="1">
        <v>175.815</v>
      </c>
      <c r="AO827" s="1">
        <v>993.1650000000001</v>
      </c>
      <c r="AP827" s="1">
        <f t="shared" si="13"/>
        <v>3.940167042</v>
      </c>
      <c r="AQ827" s="1">
        <f t="shared" si="14"/>
        <v>0</v>
      </c>
      <c r="AR827" s="1">
        <v>1168.98</v>
      </c>
      <c r="AS827" s="1">
        <v>5660.232</v>
      </c>
      <c r="AT827" s="1">
        <f t="shared" ref="AT827:AU827" si="5135">LN(AN827)</f>
        <v>5.169432306</v>
      </c>
      <c r="AU827" s="1">
        <f t="shared" si="5135"/>
        <v>6.900896813</v>
      </c>
      <c r="AV827" s="1">
        <f t="shared" ref="AV827:AW827" si="5136">LN(AR827)</f>
        <v>7.063886853</v>
      </c>
      <c r="AW827" s="1">
        <f t="shared" si="5136"/>
        <v>8.64122016</v>
      </c>
      <c r="AX827" s="1">
        <v>2384.375</v>
      </c>
      <c r="AY827" s="1">
        <v>360.25</v>
      </c>
      <c r="AZ827" s="1">
        <v>1.287</v>
      </c>
      <c r="BA827" s="1">
        <v>366.172</v>
      </c>
      <c r="BB827" s="1">
        <v>93.10300000000001</v>
      </c>
      <c r="BC827" s="1">
        <v>273.069</v>
      </c>
      <c r="BD827" s="1">
        <v>0.001</v>
      </c>
      <c r="BE827" s="1">
        <v>273.07</v>
      </c>
      <c r="BF827" s="1">
        <v>4.823999999999999</v>
      </c>
      <c r="BG827" s="1">
        <v>3.9989999999999997</v>
      </c>
      <c r="BH827" s="1">
        <v>288.28099999999995</v>
      </c>
      <c r="BI827" s="1">
        <v>31.543</v>
      </c>
      <c r="BJ827" s="1">
        <f t="shared" ref="BJ827:BM827" si="5137">BF827*1</f>
        <v>4.824</v>
      </c>
      <c r="BK827" s="1">
        <f t="shared" si="5137"/>
        <v>3.999</v>
      </c>
      <c r="BL827" s="1">
        <f t="shared" si="5137"/>
        <v>288.281</v>
      </c>
      <c r="BM827" s="1">
        <f t="shared" si="5137"/>
        <v>31.543</v>
      </c>
      <c r="BN827" s="1">
        <f t="shared" si="18"/>
        <v>256.738</v>
      </c>
      <c r="BO827" s="1">
        <v>0.40900000000000003</v>
      </c>
      <c r="BP827" s="1">
        <v>24.904999999999998</v>
      </c>
      <c r="BQ827" s="1">
        <v>3.94</v>
      </c>
      <c r="BR827" s="1">
        <f t="shared" ref="BR827:BT827" si="5138">BO827*1</f>
        <v>0.409</v>
      </c>
      <c r="BS827" s="1">
        <f t="shared" si="5138"/>
        <v>24.905</v>
      </c>
      <c r="BT827" s="1">
        <f t="shared" si="5138"/>
        <v>3.94</v>
      </c>
      <c r="BU827" s="1">
        <v>3.844</v>
      </c>
      <c r="BV827" s="1">
        <v>3.106</v>
      </c>
      <c r="BW827" s="1">
        <v>28.167077000000003</v>
      </c>
      <c r="BX827" s="1">
        <v>183.413462</v>
      </c>
      <c r="BY827" s="1">
        <v>41.574538000000004</v>
      </c>
      <c r="BZ827" s="1">
        <v>525.324</v>
      </c>
      <c r="CA827" s="1">
        <f t="shared" ref="CA827:CE827" si="5139">BV827*1</f>
        <v>3.106</v>
      </c>
      <c r="CB827" s="1">
        <f t="shared" si="5139"/>
        <v>28.167077</v>
      </c>
      <c r="CC827" s="1">
        <f t="shared" si="5139"/>
        <v>183.413462</v>
      </c>
      <c r="CD827" s="1">
        <f t="shared" si="5139"/>
        <v>41.574538</v>
      </c>
      <c r="CE827" s="1">
        <f t="shared" si="5139"/>
        <v>525.324</v>
      </c>
      <c r="CF827" s="1">
        <v>3.0</v>
      </c>
      <c r="CG827" s="1">
        <f t="shared" si="21"/>
        <v>3</v>
      </c>
      <c r="CH827" s="1" t="s">
        <v>2309</v>
      </c>
      <c r="CI827" s="1" t="s">
        <v>2310</v>
      </c>
      <c r="CJ827" s="1" t="s">
        <v>1934</v>
      </c>
      <c r="CK827" s="1" t="s">
        <v>283</v>
      </c>
      <c r="CL827" s="1">
        <v>0.0</v>
      </c>
      <c r="CM827" s="1" t="s">
        <v>2311</v>
      </c>
      <c r="CN827" s="1" t="s">
        <v>591</v>
      </c>
      <c r="CO827" s="1" t="s">
        <v>1726</v>
      </c>
      <c r="CP827" s="1" t="s">
        <v>2312</v>
      </c>
      <c r="CQ827" s="1" t="s">
        <v>2313</v>
      </c>
      <c r="CR827" s="1" t="s">
        <v>595</v>
      </c>
      <c r="CS827" s="1" t="s">
        <v>2314</v>
      </c>
      <c r="CT827" s="1" t="s">
        <v>597</v>
      </c>
      <c r="CU827" s="1" t="s">
        <v>723</v>
      </c>
      <c r="CV827" s="1" t="s">
        <v>599</v>
      </c>
      <c r="CW827" s="1">
        <v>0.0</v>
      </c>
      <c r="CX827" s="1" t="s">
        <v>2315</v>
      </c>
      <c r="CY827" s="1">
        <v>0.0</v>
      </c>
      <c r="CZ827" s="1" t="s">
        <v>471</v>
      </c>
      <c r="DA827" s="1">
        <v>0.0</v>
      </c>
      <c r="DB827" s="1">
        <v>0.0</v>
      </c>
      <c r="DC827" s="1">
        <v>0.0</v>
      </c>
      <c r="DD827" s="1">
        <v>0.0</v>
      </c>
      <c r="DE827" s="1">
        <v>0.0</v>
      </c>
      <c r="DF827" s="1">
        <v>4.0</v>
      </c>
      <c r="DG827" s="1">
        <v>14.0</v>
      </c>
      <c r="DH827" s="1" t="s">
        <v>371</v>
      </c>
    </row>
    <row r="828" ht="15.75" customHeight="1">
      <c r="A828" s="1">
        <v>2016.0</v>
      </c>
      <c r="B828" s="1" t="s">
        <v>2306</v>
      </c>
      <c r="C828" s="1">
        <v>166.0</v>
      </c>
      <c r="D828" s="1">
        <v>50.0</v>
      </c>
      <c r="E828" s="1" t="s">
        <v>2307</v>
      </c>
      <c r="F828" s="1" t="s">
        <v>2308</v>
      </c>
      <c r="G828" s="1" t="s">
        <v>136</v>
      </c>
      <c r="H828" s="1">
        <v>6627.601000000001</v>
      </c>
      <c r="I828" s="1">
        <f t="shared" ref="I828:I831" si="5146">(H828-H827)/H827</f>
        <v>-0.02952185406</v>
      </c>
      <c r="J828" s="3">
        <v>2.0912137858581865E12</v>
      </c>
      <c r="K828" s="3">
        <v>1.2934627315590745</v>
      </c>
      <c r="L828" s="3">
        <v>-0.0940166569157271</v>
      </c>
      <c r="M828" s="3">
        <f t="shared" si="7"/>
        <v>28.36876577</v>
      </c>
      <c r="N828" s="3" t="str">
        <f t="shared" si="8"/>
        <v>#NUM!</v>
      </c>
      <c r="O828" s="1">
        <v>0.0</v>
      </c>
      <c r="P828" s="1" t="s">
        <v>113</v>
      </c>
      <c r="Q828" s="1">
        <v>14.0</v>
      </c>
      <c r="R828" s="1" t="s">
        <v>157</v>
      </c>
      <c r="S828" s="1">
        <f t="shared" si="4612"/>
        <v>1</v>
      </c>
      <c r="T828" s="1">
        <f t="shared" si="10"/>
        <v>1</v>
      </c>
      <c r="U828" s="2">
        <v>33569.0</v>
      </c>
      <c r="V828" s="2">
        <v>43465.0</v>
      </c>
      <c r="W828" s="1">
        <v>9896.0</v>
      </c>
      <c r="X828" s="1">
        <v>9.199885914072324</v>
      </c>
      <c r="Y828" s="1">
        <v>4.0</v>
      </c>
      <c r="Z828" s="1">
        <v>-219.166</v>
      </c>
      <c r="AA828" s="1">
        <v>3384.84</v>
      </c>
      <c r="AB828" s="1">
        <v>3242.761</v>
      </c>
      <c r="AC828" s="1">
        <v>100.60900000000001</v>
      </c>
      <c r="AD828" s="1">
        <v>1748.703</v>
      </c>
      <c r="AE828" s="1">
        <v>1393.449</v>
      </c>
      <c r="AF828" s="1">
        <v>776.261</v>
      </c>
      <c r="AG828" s="1">
        <f t="shared" ref="AG828:AL828" si="5140">LN(AA828)</f>
        <v>8.127061917</v>
      </c>
      <c r="AH828" s="1">
        <f t="shared" si="5140"/>
        <v>8.084180406</v>
      </c>
      <c r="AI828" s="1">
        <f t="shared" si="5140"/>
        <v>4.611241717</v>
      </c>
      <c r="AJ828" s="1">
        <f t="shared" si="5140"/>
        <v>7.466629649</v>
      </c>
      <c r="AK828" s="1">
        <f t="shared" si="5140"/>
        <v>7.239537248</v>
      </c>
      <c r="AL828" s="1">
        <f t="shared" si="5140"/>
        <v>6.654488804</v>
      </c>
      <c r="AM828" s="1">
        <f t="shared" si="12"/>
        <v>8.798998178</v>
      </c>
      <c r="AN828" s="1">
        <v>222.80700000000002</v>
      </c>
      <c r="AO828" s="1">
        <v>1206.352</v>
      </c>
      <c r="AP828" s="1">
        <f t="shared" si="13"/>
        <v>2.688071972</v>
      </c>
      <c r="AQ828" s="1">
        <f t="shared" si="14"/>
        <v>0</v>
      </c>
      <c r="AR828" s="1">
        <v>1429.159</v>
      </c>
      <c r="AS828" s="1">
        <v>5198.442000000001</v>
      </c>
      <c r="AT828" s="1">
        <f t="shared" ref="AT828:AU828" si="5141">LN(AN828)</f>
        <v>5.406305926</v>
      </c>
      <c r="AU828" s="1">
        <f t="shared" si="5141"/>
        <v>7.095356209</v>
      </c>
      <c r="AV828" s="1">
        <f t="shared" ref="AV828:AW828" si="5142">LN(AR828)</f>
        <v>7.264841438</v>
      </c>
      <c r="AW828" s="1">
        <f t="shared" si="5142"/>
        <v>8.556114244</v>
      </c>
      <c r="AX828" s="1">
        <v>2751.651</v>
      </c>
      <c r="AY828" s="1">
        <v>245.733</v>
      </c>
      <c r="AZ828" s="1">
        <v>0.543</v>
      </c>
      <c r="BA828" s="1">
        <v>284.948</v>
      </c>
      <c r="BB828" s="1">
        <v>746.738</v>
      </c>
      <c r="BC828" s="1">
        <v>-461.79</v>
      </c>
      <c r="BD828" s="1">
        <v>0.0</v>
      </c>
      <c r="BE828" s="1">
        <v>-461.79</v>
      </c>
      <c r="BF828" s="1">
        <v>-8.883000000000001</v>
      </c>
      <c r="BG828" s="1">
        <v>-6.968</v>
      </c>
      <c r="BH828" s="1">
        <v>228.784</v>
      </c>
      <c r="BI828" s="1">
        <v>65.94300000000001</v>
      </c>
      <c r="BJ828" s="1">
        <f t="shared" ref="BJ828:BM828" si="5143">BF828*1</f>
        <v>-8.883</v>
      </c>
      <c r="BK828" s="1">
        <f t="shared" si="5143"/>
        <v>-6.968</v>
      </c>
      <c r="BL828" s="1">
        <f t="shared" si="5143"/>
        <v>228.784</v>
      </c>
      <c r="BM828" s="1">
        <f t="shared" si="5143"/>
        <v>65.943</v>
      </c>
      <c r="BN828" s="1">
        <f t="shared" si="18"/>
        <v>162.841</v>
      </c>
      <c r="BO828" s="1">
        <v>0.508</v>
      </c>
      <c r="BP828" s="1">
        <v>27.35</v>
      </c>
      <c r="BQ828" s="1">
        <v>2.688</v>
      </c>
      <c r="BR828" s="1">
        <f t="shared" ref="BR828:BT828" si="5144">BO828*1</f>
        <v>0.508</v>
      </c>
      <c r="BS828" s="1">
        <f t="shared" si="5144"/>
        <v>27.35</v>
      </c>
      <c r="BT828" s="1">
        <f t="shared" si="5144"/>
        <v>2.688</v>
      </c>
      <c r="BU828" s="1">
        <v>2.605</v>
      </c>
      <c r="BV828" s="1">
        <v>4.2860000000000005</v>
      </c>
      <c r="BW828" s="1">
        <v>21.919077</v>
      </c>
      <c r="BX828" s="1">
        <v>211.665462</v>
      </c>
      <c r="BY828" s="1">
        <v>42.54676899999999</v>
      </c>
      <c r="BZ828" s="1">
        <v>509.815462</v>
      </c>
      <c r="CA828" s="1">
        <f t="shared" ref="CA828:CE828" si="5145">BV828*1</f>
        <v>4.286</v>
      </c>
      <c r="CB828" s="1">
        <f t="shared" si="5145"/>
        <v>21.919077</v>
      </c>
      <c r="CC828" s="1">
        <f t="shared" si="5145"/>
        <v>211.665462</v>
      </c>
      <c r="CD828" s="1">
        <f t="shared" si="5145"/>
        <v>42.546769</v>
      </c>
      <c r="CE828" s="1">
        <f t="shared" si="5145"/>
        <v>509.815462</v>
      </c>
      <c r="CF828" s="1">
        <v>3.0</v>
      </c>
      <c r="CG828" s="1">
        <f t="shared" si="21"/>
        <v>3</v>
      </c>
      <c r="CH828" s="1" t="s">
        <v>2309</v>
      </c>
      <c r="CI828" s="1" t="s">
        <v>2310</v>
      </c>
      <c r="CJ828" s="1" t="s">
        <v>1934</v>
      </c>
      <c r="CK828" s="1" t="s">
        <v>283</v>
      </c>
      <c r="CL828" s="1">
        <v>0.0</v>
      </c>
      <c r="CM828" s="1" t="s">
        <v>2311</v>
      </c>
      <c r="CN828" s="1" t="s">
        <v>591</v>
      </c>
      <c r="CO828" s="1" t="s">
        <v>1726</v>
      </c>
      <c r="CP828" s="1" t="s">
        <v>2312</v>
      </c>
      <c r="CQ828" s="1" t="s">
        <v>2313</v>
      </c>
      <c r="CR828" s="1" t="s">
        <v>595</v>
      </c>
      <c r="CS828" s="1" t="s">
        <v>2314</v>
      </c>
      <c r="CT828" s="1" t="s">
        <v>597</v>
      </c>
      <c r="CU828" s="1" t="s">
        <v>723</v>
      </c>
      <c r="CV828" s="1" t="s">
        <v>599</v>
      </c>
      <c r="CW828" s="1">
        <v>0.0</v>
      </c>
      <c r="CX828" s="1" t="s">
        <v>2315</v>
      </c>
      <c r="CY828" s="1">
        <v>0.0</v>
      </c>
      <c r="CZ828" s="1" t="s">
        <v>471</v>
      </c>
      <c r="DA828" s="1">
        <v>0.0</v>
      </c>
      <c r="DB828" s="1">
        <v>0.0</v>
      </c>
      <c r="DC828" s="1">
        <v>0.0</v>
      </c>
      <c r="DD828" s="1">
        <v>0.0</v>
      </c>
      <c r="DE828" s="1">
        <v>0.0</v>
      </c>
      <c r="DF828" s="1">
        <v>4.0</v>
      </c>
      <c r="DG828" s="1">
        <v>14.0</v>
      </c>
      <c r="DH828" s="1" t="s">
        <v>371</v>
      </c>
    </row>
    <row r="829" ht="15.75" customHeight="1">
      <c r="A829" s="1">
        <v>2017.0</v>
      </c>
      <c r="B829" s="1" t="s">
        <v>2306</v>
      </c>
      <c r="C829" s="1">
        <v>166.0</v>
      </c>
      <c r="D829" s="1">
        <v>50.0</v>
      </c>
      <c r="E829" s="1" t="s">
        <v>2307</v>
      </c>
      <c r="F829" s="1" t="s">
        <v>2308</v>
      </c>
      <c r="G829" s="1" t="s">
        <v>136</v>
      </c>
      <c r="H829" s="1">
        <v>7395.916</v>
      </c>
      <c r="I829" s="1">
        <f t="shared" si="5146"/>
        <v>0.1159265623</v>
      </c>
      <c r="J829" s="3">
        <v>2.1260922840536946E12</v>
      </c>
      <c r="K829" s="3">
        <v>1.6678590410685672</v>
      </c>
      <c r="L829" s="3">
        <v>1.22653316645808</v>
      </c>
      <c r="M829" s="3">
        <f t="shared" si="7"/>
        <v>28.3853068</v>
      </c>
      <c r="N829" s="3">
        <f t="shared" si="8"/>
        <v>0.2041916259</v>
      </c>
      <c r="O829" s="1">
        <v>0.0</v>
      </c>
      <c r="P829" s="1" t="s">
        <v>113</v>
      </c>
      <c r="Q829" s="1">
        <v>14.0</v>
      </c>
      <c r="R829" s="1" t="s">
        <v>157</v>
      </c>
      <c r="S829" s="1">
        <f t="shared" si="4612"/>
        <v>1</v>
      </c>
      <c r="T829" s="1">
        <f t="shared" si="10"/>
        <v>1</v>
      </c>
      <c r="U829" s="2">
        <v>33569.0</v>
      </c>
      <c r="V829" s="2">
        <v>43100.0</v>
      </c>
      <c r="W829" s="1">
        <v>9531.0</v>
      </c>
      <c r="X829" s="1">
        <v>9.162304922937626</v>
      </c>
      <c r="Y829" s="1">
        <v>4.0</v>
      </c>
      <c r="Z829" s="1">
        <v>638.001</v>
      </c>
      <c r="AA829" s="1">
        <v>4469.343</v>
      </c>
      <c r="AB829" s="1">
        <v>2926.573</v>
      </c>
      <c r="AC829" s="1">
        <v>71.211</v>
      </c>
      <c r="AD829" s="1">
        <v>1581.224</v>
      </c>
      <c r="AE829" s="1">
        <v>1274.138</v>
      </c>
      <c r="AF829" s="1">
        <v>727.669</v>
      </c>
      <c r="AG829" s="1">
        <f t="shared" ref="AG829:AL829" si="5147">LN(AA829)</f>
        <v>8.404996697</v>
      </c>
      <c r="AH829" s="1">
        <f t="shared" si="5147"/>
        <v>7.981587393</v>
      </c>
      <c r="AI829" s="1">
        <f t="shared" si="5147"/>
        <v>4.265647301</v>
      </c>
      <c r="AJ829" s="1">
        <f t="shared" si="5147"/>
        <v>7.36595451</v>
      </c>
      <c r="AK829" s="1">
        <f t="shared" si="5147"/>
        <v>7.150025151</v>
      </c>
      <c r="AL829" s="1">
        <f t="shared" si="5147"/>
        <v>6.589846274</v>
      </c>
      <c r="AM829" s="1">
        <f t="shared" si="12"/>
        <v>8.908683235</v>
      </c>
      <c r="AN829" s="1">
        <v>418.714</v>
      </c>
      <c r="AO829" s="1">
        <v>1517.968</v>
      </c>
      <c r="AP829" s="1">
        <f t="shared" si="13"/>
        <v>1.927954344</v>
      </c>
      <c r="AQ829" s="1">
        <f t="shared" si="14"/>
        <v>0</v>
      </c>
      <c r="AR829" s="1">
        <v>1936.682</v>
      </c>
      <c r="AS829" s="1">
        <v>5459.234</v>
      </c>
      <c r="AT829" s="1">
        <f t="shared" ref="AT829:AU829" si="5148">LN(AN829)</f>
        <v>6.037188109</v>
      </c>
      <c r="AU829" s="1">
        <f t="shared" si="5148"/>
        <v>7.325127877</v>
      </c>
      <c r="AV829" s="1">
        <f t="shared" ref="AV829:AW829" si="5149">LN(AR829)</f>
        <v>7.568731479</v>
      </c>
      <c r="AW829" s="1">
        <f t="shared" si="5149"/>
        <v>8.605063766</v>
      </c>
      <c r="AX829" s="1">
        <v>2278.801</v>
      </c>
      <c r="AY829" s="1">
        <v>352.92</v>
      </c>
      <c r="AZ829" s="1">
        <v>5.979</v>
      </c>
      <c r="BA829" s="1">
        <v>356.704</v>
      </c>
      <c r="BB829" s="1">
        <v>95.912</v>
      </c>
      <c r="BC829" s="1">
        <v>260.79200000000003</v>
      </c>
      <c r="BD829" s="1">
        <v>0.0</v>
      </c>
      <c r="BE829" s="1">
        <v>260.79200000000003</v>
      </c>
      <c r="BF829" s="1">
        <v>4.777</v>
      </c>
      <c r="BG829" s="1">
        <v>3.526</v>
      </c>
      <c r="BH829" s="1">
        <v>249.798</v>
      </c>
      <c r="BI829" s="1">
        <v>21.711000000000002</v>
      </c>
      <c r="BJ829" s="1">
        <f t="shared" ref="BJ829:BM829" si="5150">BF829*1</f>
        <v>4.777</v>
      </c>
      <c r="BK829" s="1">
        <f t="shared" si="5150"/>
        <v>3.526</v>
      </c>
      <c r="BL829" s="1">
        <f t="shared" si="5150"/>
        <v>249.798</v>
      </c>
      <c r="BM829" s="1">
        <f t="shared" si="5150"/>
        <v>21.711</v>
      </c>
      <c r="BN829" s="1">
        <f t="shared" si="18"/>
        <v>228.087</v>
      </c>
      <c r="BO829" s="1">
        <v>0.38800000000000007</v>
      </c>
      <c r="BP829" s="1">
        <v>32.0</v>
      </c>
      <c r="BQ829" s="1">
        <v>1.928</v>
      </c>
      <c r="BR829" s="1">
        <f t="shared" ref="BR829:BT829" si="5151">BO829*1</f>
        <v>0.388</v>
      </c>
      <c r="BS829" s="1">
        <f t="shared" si="5151"/>
        <v>32</v>
      </c>
      <c r="BT829" s="1">
        <f t="shared" si="5151"/>
        <v>1.928</v>
      </c>
      <c r="BU829" s="1">
        <v>1.881</v>
      </c>
      <c r="BV829" s="1">
        <v>22.325</v>
      </c>
      <c r="BW829" s="1">
        <v>27.438769</v>
      </c>
      <c r="BX829" s="1">
        <v>175.292385</v>
      </c>
      <c r="BY829" s="1">
        <v>42.593462</v>
      </c>
      <c r="BZ829" s="1">
        <v>568.916615</v>
      </c>
      <c r="CA829" s="1">
        <f t="shared" ref="CA829:CE829" si="5152">BV829*1</f>
        <v>22.325</v>
      </c>
      <c r="CB829" s="1">
        <f t="shared" si="5152"/>
        <v>27.438769</v>
      </c>
      <c r="CC829" s="1">
        <f t="shared" si="5152"/>
        <v>175.292385</v>
      </c>
      <c r="CD829" s="1">
        <f t="shared" si="5152"/>
        <v>42.593462</v>
      </c>
      <c r="CE829" s="1">
        <f t="shared" si="5152"/>
        <v>568.916615</v>
      </c>
      <c r="CF829" s="1">
        <v>3.0</v>
      </c>
      <c r="CG829" s="1">
        <f t="shared" si="21"/>
        <v>3</v>
      </c>
      <c r="CH829" s="1" t="s">
        <v>2309</v>
      </c>
      <c r="CI829" s="1" t="s">
        <v>2310</v>
      </c>
      <c r="CJ829" s="1" t="s">
        <v>1934</v>
      </c>
      <c r="CK829" s="1" t="s">
        <v>283</v>
      </c>
      <c r="CL829" s="1">
        <v>0.0</v>
      </c>
      <c r="CM829" s="1" t="s">
        <v>2311</v>
      </c>
      <c r="CN829" s="1" t="s">
        <v>591</v>
      </c>
      <c r="CO829" s="1" t="s">
        <v>1726</v>
      </c>
      <c r="CP829" s="1" t="s">
        <v>2312</v>
      </c>
      <c r="CQ829" s="1" t="s">
        <v>2313</v>
      </c>
      <c r="CR829" s="1" t="s">
        <v>595</v>
      </c>
      <c r="CS829" s="1" t="s">
        <v>2314</v>
      </c>
      <c r="CT829" s="1" t="s">
        <v>597</v>
      </c>
      <c r="CU829" s="1" t="s">
        <v>723</v>
      </c>
      <c r="CV829" s="1" t="s">
        <v>599</v>
      </c>
      <c r="CW829" s="1">
        <v>0.0</v>
      </c>
      <c r="CX829" s="1" t="s">
        <v>2315</v>
      </c>
      <c r="CY829" s="1">
        <v>0.0</v>
      </c>
      <c r="CZ829" s="1" t="s">
        <v>471</v>
      </c>
      <c r="DA829" s="1">
        <v>0.0</v>
      </c>
      <c r="DB829" s="1">
        <v>0.0</v>
      </c>
      <c r="DC829" s="1">
        <v>0.0</v>
      </c>
      <c r="DD829" s="1">
        <v>0.0</v>
      </c>
      <c r="DE829" s="1">
        <v>0.0</v>
      </c>
      <c r="DF829" s="1">
        <v>4.0</v>
      </c>
      <c r="DG829" s="1">
        <v>14.0</v>
      </c>
      <c r="DH829" s="1" t="s">
        <v>371</v>
      </c>
    </row>
    <row r="830" ht="15.75" customHeight="1">
      <c r="A830" s="1">
        <v>2018.0</v>
      </c>
      <c r="B830" s="1" t="s">
        <v>2306</v>
      </c>
      <c r="C830" s="1">
        <v>166.0</v>
      </c>
      <c r="D830" s="1">
        <v>50.0</v>
      </c>
      <c r="E830" s="1" t="s">
        <v>2307</v>
      </c>
      <c r="F830" s="1" t="s">
        <v>2308</v>
      </c>
      <c r="G830" s="1" t="s">
        <v>136</v>
      </c>
      <c r="H830" s="1">
        <v>7327.554</v>
      </c>
      <c r="I830" s="1">
        <f t="shared" si="5146"/>
        <v>-0.00924320936</v>
      </c>
      <c r="J830" s="3">
        <v>2.14611448585804E12</v>
      </c>
      <c r="K830" s="3">
        <v>0.9417371933719778</v>
      </c>
      <c r="L830" s="3">
        <v>1.13748763600395</v>
      </c>
      <c r="M830" s="3">
        <f t="shared" si="7"/>
        <v>28.39468011</v>
      </c>
      <c r="N830" s="3">
        <f t="shared" si="8"/>
        <v>0.1288220023</v>
      </c>
      <c r="O830" s="1">
        <v>0.0</v>
      </c>
      <c r="P830" s="1" t="s">
        <v>113</v>
      </c>
      <c r="Q830" s="1">
        <v>14.0</v>
      </c>
      <c r="R830" s="1" t="s">
        <v>157</v>
      </c>
      <c r="S830" s="1">
        <f t="shared" si="4612"/>
        <v>1</v>
      </c>
      <c r="T830" s="1">
        <f t="shared" si="10"/>
        <v>1</v>
      </c>
      <c r="U830" s="2">
        <v>33569.0</v>
      </c>
      <c r="V830" s="2">
        <v>42735.0</v>
      </c>
      <c r="W830" s="1">
        <v>9166.0</v>
      </c>
      <c r="X830" s="1">
        <v>9.123256265069069</v>
      </c>
      <c r="Y830" s="1">
        <v>4.0</v>
      </c>
      <c r="Z830" s="1">
        <v>785.63</v>
      </c>
      <c r="AA830" s="1">
        <v>4052.288</v>
      </c>
      <c r="AB830" s="1">
        <v>3275.266</v>
      </c>
      <c r="AC830" s="1">
        <v>72.837</v>
      </c>
      <c r="AD830" s="1">
        <v>1907.75</v>
      </c>
      <c r="AE830" s="1">
        <v>1294.679</v>
      </c>
      <c r="AF830" s="1">
        <v>762.09</v>
      </c>
      <c r="AG830" s="1">
        <f t="shared" ref="AG830:AL830" si="5153">LN(AA830)</f>
        <v>8.307036939</v>
      </c>
      <c r="AH830" s="1">
        <f t="shared" si="5153"/>
        <v>8.094154366</v>
      </c>
      <c r="AI830" s="1">
        <f t="shared" si="5153"/>
        <v>4.288224068</v>
      </c>
      <c r="AJ830" s="1">
        <f t="shared" si="5153"/>
        <v>7.553679816</v>
      </c>
      <c r="AK830" s="1">
        <f t="shared" si="5153"/>
        <v>7.166018067</v>
      </c>
      <c r="AL830" s="1">
        <f t="shared" si="5153"/>
        <v>6.636064659</v>
      </c>
      <c r="AM830" s="1">
        <f t="shared" si="12"/>
        <v>8.899397042</v>
      </c>
      <c r="AN830" s="1">
        <v>453.61</v>
      </c>
      <c r="AO830" s="1">
        <v>1068.9270000000001</v>
      </c>
      <c r="AP830" s="1">
        <f t="shared" si="13"/>
        <v>3.064068921</v>
      </c>
      <c r="AQ830" s="1">
        <f t="shared" si="14"/>
        <v>0</v>
      </c>
      <c r="AR830" s="1">
        <v>1522.5370000000003</v>
      </c>
      <c r="AS830" s="1">
        <v>5805.017</v>
      </c>
      <c r="AT830" s="1">
        <f t="shared" ref="AT830:AU830" si="5154">LN(AN830)</f>
        <v>6.117237798</v>
      </c>
      <c r="AU830" s="1">
        <f t="shared" si="5154"/>
        <v>6.974410621</v>
      </c>
      <c r="AV830" s="1">
        <f t="shared" ref="AV830:AW830" si="5155">LN(AR830)</f>
        <v>7.328133301</v>
      </c>
      <c r="AW830" s="1">
        <f t="shared" si="5155"/>
        <v>8.666477823</v>
      </c>
      <c r="AX830" s="1">
        <v>2484.0080000000003</v>
      </c>
      <c r="AY830" s="1">
        <v>443.04900000000004</v>
      </c>
      <c r="AZ830" s="1">
        <v>3.269</v>
      </c>
      <c r="BA830" s="1">
        <v>450.057</v>
      </c>
      <c r="BB830" s="1">
        <v>104.273</v>
      </c>
      <c r="BC830" s="1">
        <v>345.784</v>
      </c>
      <c r="BD830" s="1">
        <v>-0.001</v>
      </c>
      <c r="BE830" s="1">
        <v>345.783</v>
      </c>
      <c r="BF830" s="1">
        <v>5.957</v>
      </c>
      <c r="BG830" s="1">
        <v>4.719</v>
      </c>
      <c r="BH830" s="1">
        <v>276.48499999999996</v>
      </c>
      <c r="BI830" s="1">
        <v>28.301000000000002</v>
      </c>
      <c r="BJ830" s="1">
        <f t="shared" ref="BJ830:BM830" si="5156">BF830*1</f>
        <v>5.957</v>
      </c>
      <c r="BK830" s="1">
        <f t="shared" si="5156"/>
        <v>4.719</v>
      </c>
      <c r="BL830" s="1">
        <f t="shared" si="5156"/>
        <v>276.485</v>
      </c>
      <c r="BM830" s="1">
        <f t="shared" si="5156"/>
        <v>28.301</v>
      </c>
      <c r="BN830" s="1">
        <f t="shared" si="18"/>
        <v>248.184</v>
      </c>
      <c r="BO830" s="1">
        <v>0.397</v>
      </c>
      <c r="BP830" s="1">
        <v>34.104</v>
      </c>
      <c r="BQ830" s="1">
        <v>3.064</v>
      </c>
      <c r="BR830" s="1">
        <f t="shared" ref="BR830:BT830" si="5157">BO830*1</f>
        <v>0.397</v>
      </c>
      <c r="BS830" s="1">
        <f t="shared" si="5157"/>
        <v>34.104</v>
      </c>
      <c r="BT830" s="1">
        <f t="shared" si="5157"/>
        <v>3.064</v>
      </c>
      <c r="BU830" s="1">
        <v>2.9959999999999996</v>
      </c>
      <c r="BV830" s="1">
        <v>11.259</v>
      </c>
      <c r="BW830" s="1">
        <v>34.61976899999999</v>
      </c>
      <c r="BX830" s="1">
        <v>191.077538</v>
      </c>
      <c r="BY830" s="1">
        <v>43.020230999999995</v>
      </c>
      <c r="BZ830" s="1">
        <v>563.658</v>
      </c>
      <c r="CA830" s="1">
        <f t="shared" ref="CA830:CE830" si="5158">BV830*1</f>
        <v>11.259</v>
      </c>
      <c r="CB830" s="1">
        <f t="shared" si="5158"/>
        <v>34.619769</v>
      </c>
      <c r="CC830" s="1">
        <f t="shared" si="5158"/>
        <v>191.077538</v>
      </c>
      <c r="CD830" s="1">
        <f t="shared" si="5158"/>
        <v>43.020231</v>
      </c>
      <c r="CE830" s="1">
        <f t="shared" si="5158"/>
        <v>563.658</v>
      </c>
      <c r="CF830" s="1">
        <v>3.0</v>
      </c>
      <c r="CG830" s="1">
        <f t="shared" si="21"/>
        <v>3</v>
      </c>
      <c r="CH830" s="1" t="s">
        <v>2309</v>
      </c>
      <c r="CI830" s="1" t="s">
        <v>2310</v>
      </c>
      <c r="CJ830" s="1" t="s">
        <v>1934</v>
      </c>
      <c r="CK830" s="1" t="s">
        <v>283</v>
      </c>
      <c r="CL830" s="1">
        <v>0.0</v>
      </c>
      <c r="CM830" s="1" t="s">
        <v>2311</v>
      </c>
      <c r="CN830" s="1" t="s">
        <v>591</v>
      </c>
      <c r="CO830" s="1" t="s">
        <v>1726</v>
      </c>
      <c r="CP830" s="1" t="s">
        <v>2312</v>
      </c>
      <c r="CQ830" s="1" t="s">
        <v>2313</v>
      </c>
      <c r="CR830" s="1" t="s">
        <v>595</v>
      </c>
      <c r="CS830" s="1" t="s">
        <v>2314</v>
      </c>
      <c r="CT830" s="1" t="s">
        <v>597</v>
      </c>
      <c r="CU830" s="1" t="s">
        <v>723</v>
      </c>
      <c r="CV830" s="1" t="s">
        <v>599</v>
      </c>
      <c r="CW830" s="1">
        <v>0.0</v>
      </c>
      <c r="CX830" s="1" t="s">
        <v>2315</v>
      </c>
      <c r="CY830" s="1">
        <v>0.0</v>
      </c>
      <c r="CZ830" s="1" t="s">
        <v>471</v>
      </c>
      <c r="DA830" s="1">
        <v>0.0</v>
      </c>
      <c r="DB830" s="1">
        <v>0.0</v>
      </c>
      <c r="DC830" s="1">
        <v>0.0</v>
      </c>
      <c r="DD830" s="1">
        <v>0.0</v>
      </c>
      <c r="DE830" s="1">
        <v>0.0</v>
      </c>
      <c r="DF830" s="1">
        <v>4.0</v>
      </c>
      <c r="DG830" s="1">
        <v>14.0</v>
      </c>
      <c r="DH830" s="1" t="s">
        <v>371</v>
      </c>
    </row>
    <row r="831" ht="15.75" customHeight="1">
      <c r="A831" s="1">
        <v>2019.0</v>
      </c>
      <c r="B831" s="1" t="s">
        <v>2306</v>
      </c>
      <c r="C831" s="1">
        <v>166.0</v>
      </c>
      <c r="D831" s="1">
        <v>50.0</v>
      </c>
      <c r="E831" s="1" t="s">
        <v>2307</v>
      </c>
      <c r="F831" s="1" t="s">
        <v>2308</v>
      </c>
      <c r="G831" s="1" t="s">
        <v>136</v>
      </c>
      <c r="H831" s="1">
        <v>7709.807</v>
      </c>
      <c r="I831" s="1">
        <f t="shared" si="5146"/>
        <v>0.05216652105</v>
      </c>
      <c r="J831" s="3">
        <v>2.1522834905985745E12</v>
      </c>
      <c r="K831" s="3">
        <v>0.28744993713920053</v>
      </c>
      <c r="L831" s="3">
        <v>0.611246943765291</v>
      </c>
      <c r="M831" s="3">
        <f t="shared" si="7"/>
        <v>28.39755048</v>
      </c>
      <c r="N831" s="3">
        <f t="shared" si="8"/>
        <v>-0.4922542382</v>
      </c>
      <c r="O831" s="1">
        <v>0.0</v>
      </c>
      <c r="P831" s="1" t="s">
        <v>113</v>
      </c>
      <c r="Q831" s="1">
        <v>14.0</v>
      </c>
      <c r="R831" s="1" t="s">
        <v>157</v>
      </c>
      <c r="S831" s="1">
        <f t="shared" si="4612"/>
        <v>1</v>
      </c>
      <c r="T831" s="1">
        <f t="shared" si="10"/>
        <v>1</v>
      </c>
      <c r="U831" s="2">
        <v>33569.0</v>
      </c>
      <c r="V831" s="2">
        <v>42369.0</v>
      </c>
      <c r="W831" s="1">
        <v>8800.0</v>
      </c>
      <c r="X831" s="1">
        <v>9.082507000466299</v>
      </c>
      <c r="Y831" s="1">
        <v>4.0</v>
      </c>
      <c r="Z831" s="1">
        <v>994.698</v>
      </c>
      <c r="AA831" s="1">
        <v>3639.291</v>
      </c>
      <c r="AB831" s="1">
        <v>4070.516</v>
      </c>
      <c r="AC831" s="1">
        <v>62.049</v>
      </c>
      <c r="AD831" s="1">
        <v>2386.1910000000003</v>
      </c>
      <c r="AE831" s="1">
        <v>1622.276</v>
      </c>
      <c r="AF831" s="1">
        <v>1119.3700000000001</v>
      </c>
      <c r="AG831" s="1">
        <f t="shared" ref="AG831:AL831" si="5159">LN(AA831)</f>
        <v>8.199544161</v>
      </c>
      <c r="AH831" s="1">
        <f t="shared" si="5159"/>
        <v>8.311525052</v>
      </c>
      <c r="AI831" s="1">
        <f t="shared" si="5159"/>
        <v>4.127924395</v>
      </c>
      <c r="AJ831" s="1">
        <f t="shared" si="5159"/>
        <v>7.77745365</v>
      </c>
      <c r="AK831" s="1">
        <f t="shared" si="5159"/>
        <v>7.39158538</v>
      </c>
      <c r="AL831" s="1">
        <f t="shared" si="5159"/>
        <v>7.020521306</v>
      </c>
      <c r="AM831" s="1">
        <f t="shared" si="12"/>
        <v>8.950248434</v>
      </c>
      <c r="AN831" s="1">
        <v>452.82800000000003</v>
      </c>
      <c r="AO831" s="1">
        <v>843.859</v>
      </c>
      <c r="AP831" s="1">
        <f t="shared" si="13"/>
        <v>4.82369211</v>
      </c>
      <c r="AQ831" s="1">
        <f t="shared" si="14"/>
        <v>0</v>
      </c>
      <c r="AR831" s="1">
        <v>1296.6870000000001</v>
      </c>
      <c r="AS831" s="1">
        <v>6413.12</v>
      </c>
      <c r="AT831" s="1">
        <f t="shared" ref="AT831:AU831" si="5160">LN(AN831)</f>
        <v>6.115512362</v>
      </c>
      <c r="AU831" s="1">
        <f t="shared" si="5160"/>
        <v>6.737985419</v>
      </c>
      <c r="AV831" s="1">
        <f t="shared" ref="AV831:AW831" si="5161">LN(AR831)</f>
        <v>7.167567829</v>
      </c>
      <c r="AW831" s="1">
        <f t="shared" si="5161"/>
        <v>8.766101171</v>
      </c>
      <c r="AX831" s="1">
        <v>2720.212</v>
      </c>
      <c r="AY831" s="1">
        <v>770.231</v>
      </c>
      <c r="AZ831" s="1">
        <v>0.9560000000000001</v>
      </c>
      <c r="BA831" s="1">
        <v>777.7570000000001</v>
      </c>
      <c r="BB831" s="1">
        <v>169.655</v>
      </c>
      <c r="BC831" s="1">
        <v>608.102</v>
      </c>
      <c r="BD831" s="1">
        <v>0.0</v>
      </c>
      <c r="BE831" s="1">
        <v>608.102</v>
      </c>
      <c r="BF831" s="1">
        <v>9.482000000000001</v>
      </c>
      <c r="BG831" s="1">
        <v>7.887</v>
      </c>
      <c r="BH831" s="1">
        <v>315.79499999999996</v>
      </c>
      <c r="BI831" s="1">
        <v>26.815</v>
      </c>
      <c r="BJ831" s="1">
        <f t="shared" ref="BJ831:BM831" si="5162">BF831*1</f>
        <v>9.482</v>
      </c>
      <c r="BK831" s="1">
        <f t="shared" si="5162"/>
        <v>7.887</v>
      </c>
      <c r="BL831" s="1">
        <f t="shared" si="5162"/>
        <v>315.795</v>
      </c>
      <c r="BM831" s="1">
        <f t="shared" si="5162"/>
        <v>26.815</v>
      </c>
      <c r="BN831" s="1">
        <f t="shared" si="18"/>
        <v>288.98</v>
      </c>
      <c r="BO831" s="1">
        <v>0.396</v>
      </c>
      <c r="BP831" s="1">
        <v>43.839999999999996</v>
      </c>
      <c r="BQ831" s="1">
        <v>4.823999999999999</v>
      </c>
      <c r="BR831" s="1">
        <f t="shared" ref="BR831:BT831" si="5163">BO831*1</f>
        <v>0.396</v>
      </c>
      <c r="BS831" s="1">
        <f t="shared" si="5163"/>
        <v>43.84</v>
      </c>
      <c r="BT831" s="1">
        <f t="shared" si="5163"/>
        <v>4.824</v>
      </c>
      <c r="BU831" s="1">
        <v>4.75</v>
      </c>
      <c r="BV831" s="1">
        <v>7.061</v>
      </c>
      <c r="BW831" s="1">
        <v>55.554071</v>
      </c>
      <c r="BX831" s="1">
        <v>194.30085699999998</v>
      </c>
      <c r="BY831" s="1">
        <v>44.7335</v>
      </c>
      <c r="BZ831" s="1">
        <v>550.7005</v>
      </c>
      <c r="CA831" s="1">
        <f t="shared" ref="CA831:CE831" si="5164">BV831*1</f>
        <v>7.061</v>
      </c>
      <c r="CB831" s="1">
        <f t="shared" si="5164"/>
        <v>55.554071</v>
      </c>
      <c r="CC831" s="1">
        <f t="shared" si="5164"/>
        <v>194.300857</v>
      </c>
      <c r="CD831" s="1">
        <f t="shared" si="5164"/>
        <v>44.7335</v>
      </c>
      <c r="CE831" s="1">
        <f t="shared" si="5164"/>
        <v>550.7005</v>
      </c>
      <c r="CF831" s="1">
        <v>3.0</v>
      </c>
      <c r="CG831" s="1">
        <f t="shared" si="21"/>
        <v>3</v>
      </c>
      <c r="CH831" s="1" t="s">
        <v>2309</v>
      </c>
      <c r="CI831" s="1" t="s">
        <v>2310</v>
      </c>
      <c r="CJ831" s="1" t="s">
        <v>1934</v>
      </c>
      <c r="CK831" s="1" t="s">
        <v>283</v>
      </c>
      <c r="CL831" s="1">
        <v>0.0</v>
      </c>
      <c r="CM831" s="1" t="s">
        <v>2311</v>
      </c>
      <c r="CN831" s="1" t="s">
        <v>591</v>
      </c>
      <c r="CO831" s="1" t="s">
        <v>1726</v>
      </c>
      <c r="CP831" s="1" t="s">
        <v>2312</v>
      </c>
      <c r="CQ831" s="1" t="s">
        <v>2313</v>
      </c>
      <c r="CR831" s="1" t="s">
        <v>595</v>
      </c>
      <c r="CS831" s="1" t="s">
        <v>2314</v>
      </c>
      <c r="CT831" s="1" t="s">
        <v>597</v>
      </c>
      <c r="CU831" s="1" t="s">
        <v>723</v>
      </c>
      <c r="CV831" s="1" t="s">
        <v>599</v>
      </c>
      <c r="CW831" s="1">
        <v>0.0</v>
      </c>
      <c r="CX831" s="1" t="s">
        <v>2315</v>
      </c>
      <c r="CY831" s="1">
        <v>0.0</v>
      </c>
      <c r="CZ831" s="1" t="s">
        <v>471</v>
      </c>
      <c r="DA831" s="1">
        <v>0.0</v>
      </c>
      <c r="DB831" s="1">
        <v>0.0</v>
      </c>
      <c r="DC831" s="1">
        <v>0.0</v>
      </c>
      <c r="DD831" s="1">
        <v>0.0</v>
      </c>
      <c r="DE831" s="1">
        <v>0.0</v>
      </c>
      <c r="DF831" s="1">
        <v>4.0</v>
      </c>
      <c r="DG831" s="1">
        <v>14.0</v>
      </c>
      <c r="DH831" s="1" t="s">
        <v>371</v>
      </c>
    </row>
    <row r="832" ht="15.75" customHeight="1">
      <c r="A832" s="1">
        <v>2015.0</v>
      </c>
      <c r="B832" s="1" t="s">
        <v>2316</v>
      </c>
      <c r="C832" s="1">
        <v>167.0</v>
      </c>
      <c r="D832" s="1">
        <v>0.0</v>
      </c>
      <c r="E832" s="1" t="s">
        <v>2317</v>
      </c>
      <c r="F832" s="1" t="s">
        <v>1971</v>
      </c>
      <c r="G832" s="1" t="s">
        <v>136</v>
      </c>
      <c r="H832" s="1">
        <v>7712.418000000001</v>
      </c>
      <c r="I832" s="1"/>
      <c r="J832" s="3">
        <v>2.0645101169067312E12</v>
      </c>
      <c r="K832" s="3">
        <v>0.7783043507165814</v>
      </c>
      <c r="L832" s="3">
        <v>0.0387903996579552</v>
      </c>
      <c r="M832" s="3">
        <f t="shared" si="7"/>
        <v>28.35591408</v>
      </c>
      <c r="N832" s="3">
        <f t="shared" si="8"/>
        <v>-3.249582494</v>
      </c>
      <c r="O832" s="1">
        <v>0.0</v>
      </c>
      <c r="P832" s="1" t="s">
        <v>113</v>
      </c>
      <c r="Q832" s="1">
        <v>10.0</v>
      </c>
      <c r="R832" s="1" t="s">
        <v>157</v>
      </c>
      <c r="S832" s="1">
        <f t="shared" si="4612"/>
        <v>1</v>
      </c>
      <c r="T832" s="1">
        <f t="shared" si="10"/>
        <v>1</v>
      </c>
      <c r="U832" s="2">
        <v>35600.0</v>
      </c>
      <c r="V832" s="2">
        <v>43830.0</v>
      </c>
      <c r="W832" s="1">
        <v>8230.0</v>
      </c>
      <c r="X832" s="1">
        <v>9.015541293671115</v>
      </c>
      <c r="Y832" s="1">
        <v>2.0</v>
      </c>
      <c r="Z832" s="1">
        <v>1459.82</v>
      </c>
      <c r="AA832" s="1">
        <v>4424.262</v>
      </c>
      <c r="AB832" s="1">
        <v>3288.156</v>
      </c>
      <c r="AC832" s="1">
        <v>63.523</v>
      </c>
      <c r="AD832" s="1">
        <v>0.0</v>
      </c>
      <c r="AE832" s="1">
        <v>3224.6330000000003</v>
      </c>
      <c r="AF832" s="1">
        <v>2102.752</v>
      </c>
      <c r="AG832" s="1">
        <f t="shared" ref="AG832:AL832" si="5165">LN(AA832)</f>
        <v>8.394858764</v>
      </c>
      <c r="AH832" s="1">
        <f t="shared" si="5165"/>
        <v>8.0980822</v>
      </c>
      <c r="AI832" s="1">
        <f t="shared" si="5165"/>
        <v>4.151402045</v>
      </c>
      <c r="AJ832" s="1" t="str">
        <f t="shared" si="5165"/>
        <v>#NUM!</v>
      </c>
      <c r="AK832" s="1">
        <f t="shared" si="5165"/>
        <v>8.078574424</v>
      </c>
      <c r="AL832" s="1">
        <f t="shared" si="5165"/>
        <v>7.651002242</v>
      </c>
      <c r="AM832" s="1">
        <f t="shared" si="12"/>
        <v>8.950587036</v>
      </c>
      <c r="AN832" s="1">
        <v>127.885</v>
      </c>
      <c r="AO832" s="1">
        <v>601.609</v>
      </c>
      <c r="AP832" s="1">
        <f t="shared" si="13"/>
        <v>5.465603074</v>
      </c>
      <c r="AQ832" s="1">
        <f t="shared" si="14"/>
        <v>0</v>
      </c>
      <c r="AR832" s="1">
        <v>729.494</v>
      </c>
      <c r="AS832" s="1">
        <v>6982.924000000001</v>
      </c>
      <c r="AT832" s="1">
        <f t="shared" ref="AT832:AU832" si="5166">LN(AN832)</f>
        <v>4.851131423</v>
      </c>
      <c r="AU832" s="1">
        <f t="shared" si="5166"/>
        <v>6.399607733</v>
      </c>
      <c r="AV832" s="1">
        <f t="shared" ref="AV832:AW832" si="5167">LN(AR832)</f>
        <v>6.592351143</v>
      </c>
      <c r="AW832" s="1">
        <f t="shared" si="5167"/>
        <v>8.851223019</v>
      </c>
      <c r="AX832" s="1">
        <v>2934.338</v>
      </c>
      <c r="AY832" s="1">
        <v>1479.866</v>
      </c>
      <c r="AZ832" s="1">
        <v>143.228</v>
      </c>
      <c r="BA832" s="1">
        <v>1345.4660000000001</v>
      </c>
      <c r="BB832" s="1">
        <v>492.362</v>
      </c>
      <c r="BC832" s="1">
        <v>853.104</v>
      </c>
      <c r="BD832" s="1">
        <v>199.248</v>
      </c>
      <c r="BE832" s="1">
        <v>1052.352</v>
      </c>
      <c r="BF832" s="1">
        <v>15.07</v>
      </c>
      <c r="BG832" s="1">
        <v>13.645</v>
      </c>
      <c r="BH832" s="1">
        <v>0.0</v>
      </c>
      <c r="BI832" s="1">
        <v>0.0</v>
      </c>
      <c r="BJ832" s="1">
        <f t="shared" ref="BJ832:BM832" si="5168">BF832*1</f>
        <v>15.07</v>
      </c>
      <c r="BK832" s="1">
        <f t="shared" si="5168"/>
        <v>13.645</v>
      </c>
      <c r="BL832" s="1">
        <f t="shared" si="5168"/>
        <v>0</v>
      </c>
      <c r="BM832" s="1">
        <f t="shared" si="5168"/>
        <v>0</v>
      </c>
      <c r="BN832" s="1">
        <f t="shared" si="18"/>
        <v>0</v>
      </c>
      <c r="BO832" s="1">
        <v>0.41300000000000003</v>
      </c>
      <c r="BP832" s="1">
        <v>46.193000000000005</v>
      </c>
      <c r="BQ832" s="1">
        <v>5.466</v>
      </c>
      <c r="BR832" s="1">
        <f t="shared" ref="BR832:BT832" si="5169">BO832*1</f>
        <v>0.413</v>
      </c>
      <c r="BS832" s="1">
        <f t="shared" si="5169"/>
        <v>46.193</v>
      </c>
      <c r="BT832" s="1">
        <f t="shared" si="5169"/>
        <v>5.466</v>
      </c>
      <c r="BU832" s="1">
        <v>5.359999999999999</v>
      </c>
      <c r="BV832" s="1">
        <v>1.831</v>
      </c>
      <c r="BW832" s="1">
        <v>149.49622200000002</v>
      </c>
      <c r="BX832" s="1">
        <v>326.037556</v>
      </c>
      <c r="BY832" s="1">
        <v>36.97688900000001</v>
      </c>
      <c r="BZ832" s="1">
        <v>856.9353330000001</v>
      </c>
      <c r="CA832" s="1">
        <f t="shared" ref="CA832:CE832" si="5170">BV832*1</f>
        <v>1.831</v>
      </c>
      <c r="CB832" s="1">
        <f t="shared" si="5170"/>
        <v>149.496222</v>
      </c>
      <c r="CC832" s="1">
        <f t="shared" si="5170"/>
        <v>326.037556</v>
      </c>
      <c r="CD832" s="1">
        <f t="shared" si="5170"/>
        <v>36.976889</v>
      </c>
      <c r="CE832" s="1">
        <f t="shared" si="5170"/>
        <v>856.935333</v>
      </c>
      <c r="CF832" s="1">
        <v>2.0</v>
      </c>
      <c r="CG832" s="1">
        <f t="shared" si="21"/>
        <v>2</v>
      </c>
      <c r="CH832" s="1" t="s">
        <v>2318</v>
      </c>
      <c r="CI832" s="1" t="s">
        <v>1181</v>
      </c>
      <c r="CJ832" s="1" t="s">
        <v>139</v>
      </c>
      <c r="CK832" s="1" t="s">
        <v>140</v>
      </c>
      <c r="CL832" s="1">
        <v>0.0</v>
      </c>
      <c r="CM832" s="1" t="s">
        <v>1184</v>
      </c>
      <c r="CN832" s="1" t="s">
        <v>1185</v>
      </c>
      <c r="CO832" s="1" t="s">
        <v>1186</v>
      </c>
      <c r="CP832" s="1" t="s">
        <v>2319</v>
      </c>
      <c r="CQ832" s="1" t="s">
        <v>2320</v>
      </c>
      <c r="CR832" s="1" t="s">
        <v>950</v>
      </c>
      <c r="CS832" s="1" t="s">
        <v>2321</v>
      </c>
      <c r="CT832" s="1" t="s">
        <v>952</v>
      </c>
      <c r="CU832" s="1" t="s">
        <v>1443</v>
      </c>
      <c r="CV832" s="1" t="s">
        <v>1192</v>
      </c>
      <c r="CW832" s="1">
        <v>1.0</v>
      </c>
      <c r="CX832" s="1" t="s">
        <v>2322</v>
      </c>
      <c r="CY832" s="1">
        <v>0.0</v>
      </c>
      <c r="CZ832" s="1" t="s">
        <v>276</v>
      </c>
      <c r="DA832" s="1">
        <v>0.0</v>
      </c>
      <c r="DB832" s="1">
        <v>0.0</v>
      </c>
      <c r="DC832" s="1">
        <v>0.0</v>
      </c>
      <c r="DD832" s="1">
        <v>0.0</v>
      </c>
      <c r="DE832" s="1">
        <v>0.0</v>
      </c>
      <c r="DF832" s="1">
        <v>2.0</v>
      </c>
      <c r="DG832" s="1">
        <v>10.0</v>
      </c>
      <c r="DH832" s="1" t="s">
        <v>153</v>
      </c>
    </row>
    <row r="833" ht="15.75" customHeight="1">
      <c r="A833" s="1">
        <v>2016.0</v>
      </c>
      <c r="B833" s="1" t="s">
        <v>2316</v>
      </c>
      <c r="C833" s="1">
        <v>167.0</v>
      </c>
      <c r="D833" s="1">
        <v>0.0</v>
      </c>
      <c r="E833" s="1" t="s">
        <v>2317</v>
      </c>
      <c r="F833" s="1" t="s">
        <v>1971</v>
      </c>
      <c r="G833" s="1" t="s">
        <v>136</v>
      </c>
      <c r="H833" s="1">
        <v>7810.207</v>
      </c>
      <c r="I833" s="1">
        <f t="shared" ref="I833:I836" si="5177">(H833-H832)/H832</f>
        <v>0.01267942168</v>
      </c>
      <c r="J833" s="3">
        <v>2.0912137858581865E12</v>
      </c>
      <c r="K833" s="3">
        <v>1.2934627315590745</v>
      </c>
      <c r="L833" s="3">
        <v>-0.0940166569157271</v>
      </c>
      <c r="M833" s="3">
        <f t="shared" si="7"/>
        <v>28.36876577</v>
      </c>
      <c r="N833" s="3" t="str">
        <f t="shared" si="8"/>
        <v>#NUM!</v>
      </c>
      <c r="O833" s="1">
        <v>0.0</v>
      </c>
      <c r="P833" s="1" t="s">
        <v>113</v>
      </c>
      <c r="Q833" s="1">
        <v>10.0</v>
      </c>
      <c r="R833" s="1" t="s">
        <v>157</v>
      </c>
      <c r="S833" s="1">
        <f t="shared" si="4612"/>
        <v>1</v>
      </c>
      <c r="T833" s="1">
        <f t="shared" si="10"/>
        <v>1</v>
      </c>
      <c r="U833" s="2">
        <v>35600.0</v>
      </c>
      <c r="V833" s="2">
        <v>43465.0</v>
      </c>
      <c r="W833" s="1">
        <v>7865.0</v>
      </c>
      <c r="X833" s="1">
        <v>8.970177815492379</v>
      </c>
      <c r="Y833" s="1">
        <v>2.0</v>
      </c>
      <c r="Z833" s="1">
        <v>1283.377</v>
      </c>
      <c r="AA833" s="1">
        <v>3967.1440000000002</v>
      </c>
      <c r="AB833" s="1">
        <v>3843.063</v>
      </c>
      <c r="AC833" s="1">
        <v>45.831</v>
      </c>
      <c r="AD833" s="1">
        <v>0.0</v>
      </c>
      <c r="AE833" s="1">
        <v>3797.232</v>
      </c>
      <c r="AF833" s="1">
        <v>2462.621</v>
      </c>
      <c r="AG833" s="1">
        <f t="shared" ref="AG833:AL833" si="5171">LN(AA833)</f>
        <v>8.285801719</v>
      </c>
      <c r="AH833" s="1">
        <f t="shared" si="5171"/>
        <v>8.254024984</v>
      </c>
      <c r="AI833" s="1">
        <f t="shared" si="5171"/>
        <v>3.824960718</v>
      </c>
      <c r="AJ833" s="1" t="str">
        <f t="shared" si="5171"/>
        <v>#NUM!</v>
      </c>
      <c r="AK833" s="1">
        <f t="shared" si="5171"/>
        <v>8.242027659</v>
      </c>
      <c r="AL833" s="1">
        <f t="shared" si="5171"/>
        <v>7.808981509</v>
      </c>
      <c r="AM833" s="1">
        <f t="shared" si="12"/>
        <v>8.963186747</v>
      </c>
      <c r="AN833" s="1">
        <v>146.25900000000001</v>
      </c>
      <c r="AO833" s="1">
        <v>134.687</v>
      </c>
      <c r="AP833" s="1">
        <f t="shared" si="13"/>
        <v>28.53328829</v>
      </c>
      <c r="AQ833" s="1">
        <f t="shared" si="14"/>
        <v>0</v>
      </c>
      <c r="AR833" s="1">
        <v>280.946</v>
      </c>
      <c r="AS833" s="1">
        <v>7529.261</v>
      </c>
      <c r="AT833" s="1">
        <f t="shared" ref="AT833:AU833" si="5172">LN(AN833)</f>
        <v>4.985379023</v>
      </c>
      <c r="AU833" s="1">
        <f t="shared" si="5172"/>
        <v>4.902953568</v>
      </c>
      <c r="AV833" s="1">
        <f t="shared" ref="AV833:AW833" si="5173">LN(AR833)</f>
        <v>5.63816248</v>
      </c>
      <c r="AW833" s="1">
        <f t="shared" si="5173"/>
        <v>8.926552175</v>
      </c>
      <c r="AX833" s="1">
        <v>2652.868</v>
      </c>
      <c r="AY833" s="1">
        <v>1286.189</v>
      </c>
      <c r="AZ833" s="1">
        <v>93.339</v>
      </c>
      <c r="BA833" s="1">
        <v>1205.5230000000001</v>
      </c>
      <c r="BB833" s="1">
        <v>359.185</v>
      </c>
      <c r="BC833" s="1">
        <v>846.338</v>
      </c>
      <c r="BD833" s="1">
        <v>0.0</v>
      </c>
      <c r="BE833" s="1">
        <v>846.338</v>
      </c>
      <c r="BF833" s="1">
        <v>11.240999999999998</v>
      </c>
      <c r="BG833" s="1">
        <v>10.836</v>
      </c>
      <c r="BH833" s="1">
        <v>0.0</v>
      </c>
      <c r="BI833" s="1">
        <v>0.0</v>
      </c>
      <c r="BJ833" s="1">
        <f t="shared" ref="BJ833:BM833" si="5174">BF833*1</f>
        <v>11.241</v>
      </c>
      <c r="BK833" s="1">
        <f t="shared" si="5174"/>
        <v>10.836</v>
      </c>
      <c r="BL833" s="1">
        <f t="shared" si="5174"/>
        <v>0</v>
      </c>
      <c r="BM833" s="1">
        <f t="shared" si="5174"/>
        <v>0</v>
      </c>
      <c r="BN833" s="1">
        <f t="shared" si="18"/>
        <v>0</v>
      </c>
      <c r="BO833" s="1">
        <v>0.34600000000000003</v>
      </c>
      <c r="BP833" s="1">
        <v>57.88399999999999</v>
      </c>
      <c r="BQ833" s="1">
        <v>28.533</v>
      </c>
      <c r="BR833" s="1">
        <f t="shared" ref="BR833:BT833" si="5175">BO833*1</f>
        <v>0.346</v>
      </c>
      <c r="BS833" s="1">
        <f t="shared" si="5175"/>
        <v>57.884</v>
      </c>
      <c r="BT833" s="1">
        <f t="shared" si="5175"/>
        <v>28.533</v>
      </c>
      <c r="BU833" s="1">
        <v>28.193</v>
      </c>
      <c r="BV833" s="1">
        <v>1.9429999999999998</v>
      </c>
      <c r="BW833" s="1">
        <v>133.947</v>
      </c>
      <c r="BX833" s="1">
        <v>294.763111</v>
      </c>
      <c r="BY833" s="1">
        <v>37.933111</v>
      </c>
      <c r="BZ833" s="1">
        <v>867.8007779999999</v>
      </c>
      <c r="CA833" s="1">
        <f t="shared" ref="CA833:CE833" si="5176">BV833*1</f>
        <v>1.943</v>
      </c>
      <c r="CB833" s="1">
        <f t="shared" si="5176"/>
        <v>133.947</v>
      </c>
      <c r="CC833" s="1">
        <f t="shared" si="5176"/>
        <v>294.763111</v>
      </c>
      <c r="CD833" s="1">
        <f t="shared" si="5176"/>
        <v>37.933111</v>
      </c>
      <c r="CE833" s="1">
        <f t="shared" si="5176"/>
        <v>867.800778</v>
      </c>
      <c r="CF833" s="1">
        <v>2.0</v>
      </c>
      <c r="CG833" s="1">
        <f t="shared" si="21"/>
        <v>2</v>
      </c>
      <c r="CH833" s="1" t="s">
        <v>2318</v>
      </c>
      <c r="CI833" s="1" t="s">
        <v>1181</v>
      </c>
      <c r="CJ833" s="1" t="s">
        <v>139</v>
      </c>
      <c r="CK833" s="1" t="s">
        <v>140</v>
      </c>
      <c r="CL833" s="1">
        <v>0.0</v>
      </c>
      <c r="CM833" s="1" t="s">
        <v>1184</v>
      </c>
      <c r="CN833" s="1" t="s">
        <v>1185</v>
      </c>
      <c r="CO833" s="1" t="s">
        <v>1186</v>
      </c>
      <c r="CP833" s="1" t="s">
        <v>2319</v>
      </c>
      <c r="CQ833" s="1" t="s">
        <v>2320</v>
      </c>
      <c r="CR833" s="1" t="s">
        <v>950</v>
      </c>
      <c r="CS833" s="1" t="s">
        <v>2321</v>
      </c>
      <c r="CT833" s="1" t="s">
        <v>952</v>
      </c>
      <c r="CU833" s="1" t="s">
        <v>1443</v>
      </c>
      <c r="CV833" s="1" t="s">
        <v>1192</v>
      </c>
      <c r="CW833" s="1">
        <v>1.0</v>
      </c>
      <c r="CX833" s="1" t="s">
        <v>2322</v>
      </c>
      <c r="CY833" s="1">
        <v>0.0</v>
      </c>
      <c r="CZ833" s="1" t="s">
        <v>276</v>
      </c>
      <c r="DA833" s="1">
        <v>0.0</v>
      </c>
      <c r="DB833" s="1">
        <v>0.0</v>
      </c>
      <c r="DC833" s="1">
        <v>0.0</v>
      </c>
      <c r="DD833" s="1">
        <v>0.0</v>
      </c>
      <c r="DE833" s="1">
        <v>0.0</v>
      </c>
      <c r="DF833" s="1">
        <v>2.0</v>
      </c>
      <c r="DG833" s="1">
        <v>10.0</v>
      </c>
      <c r="DH833" s="1" t="s">
        <v>153</v>
      </c>
    </row>
    <row r="834" ht="15.75" customHeight="1">
      <c r="A834" s="1">
        <v>2017.0</v>
      </c>
      <c r="B834" s="1" t="s">
        <v>2316</v>
      </c>
      <c r="C834" s="1">
        <v>167.0</v>
      </c>
      <c r="D834" s="1">
        <v>0.0</v>
      </c>
      <c r="E834" s="1" t="s">
        <v>2317</v>
      </c>
      <c r="F834" s="1" t="s">
        <v>1971</v>
      </c>
      <c r="G834" s="1" t="s">
        <v>136</v>
      </c>
      <c r="H834" s="1">
        <v>8054.742</v>
      </c>
      <c r="I834" s="1">
        <f t="shared" si="5177"/>
        <v>0.03130966951</v>
      </c>
      <c r="J834" s="3">
        <v>2.1260922840536946E12</v>
      </c>
      <c r="K834" s="3">
        <v>1.6678590410685672</v>
      </c>
      <c r="L834" s="3">
        <v>1.22653316645808</v>
      </c>
      <c r="M834" s="3">
        <f t="shared" si="7"/>
        <v>28.3853068</v>
      </c>
      <c r="N834" s="3">
        <f t="shared" si="8"/>
        <v>0.2041916259</v>
      </c>
      <c r="O834" s="1">
        <v>0.0</v>
      </c>
      <c r="P834" s="1" t="s">
        <v>113</v>
      </c>
      <c r="Q834" s="1">
        <v>10.0</v>
      </c>
      <c r="R834" s="1" t="s">
        <v>157</v>
      </c>
      <c r="S834" s="1">
        <f t="shared" si="4612"/>
        <v>1</v>
      </c>
      <c r="T834" s="1">
        <f t="shared" si="10"/>
        <v>1</v>
      </c>
      <c r="U834" s="2">
        <v>35600.0</v>
      </c>
      <c r="V834" s="2">
        <v>43100.0</v>
      </c>
      <c r="W834" s="1">
        <v>7500.0</v>
      </c>
      <c r="X834" s="1">
        <v>8.922658299524402</v>
      </c>
      <c r="Y834" s="1">
        <v>2.0</v>
      </c>
      <c r="Z834" s="1">
        <v>1008.8820000000001</v>
      </c>
      <c r="AA834" s="1">
        <v>4036.9680000000003</v>
      </c>
      <c r="AB834" s="1">
        <v>4017.774</v>
      </c>
      <c r="AC834" s="1">
        <v>51.306000000000004</v>
      </c>
      <c r="AD834" s="1">
        <v>0.0</v>
      </c>
      <c r="AE834" s="1">
        <v>3966.4680000000003</v>
      </c>
      <c r="AF834" s="1">
        <v>2029.146</v>
      </c>
      <c r="AG834" s="1">
        <f t="shared" ref="AG834:AL834" si="5178">LN(AA834)</f>
        <v>8.303249194</v>
      </c>
      <c r="AH834" s="1">
        <f t="shared" si="5178"/>
        <v>8.298483297</v>
      </c>
      <c r="AI834" s="1">
        <f t="shared" si="5178"/>
        <v>3.937807704</v>
      </c>
      <c r="AJ834" s="1" t="str">
        <f t="shared" si="5178"/>
        <v>#NUM!</v>
      </c>
      <c r="AK834" s="1">
        <f t="shared" si="5178"/>
        <v>8.285631305</v>
      </c>
      <c r="AL834" s="1">
        <f t="shared" si="5178"/>
        <v>7.615370294</v>
      </c>
      <c r="AM834" s="1">
        <f t="shared" si="12"/>
        <v>8.994016265</v>
      </c>
      <c r="AN834" s="1">
        <v>132.214</v>
      </c>
      <c r="AO834" s="1">
        <v>153.51500000000001</v>
      </c>
      <c r="AP834" s="1">
        <f t="shared" si="13"/>
        <v>26.17186594</v>
      </c>
      <c r="AQ834" s="1">
        <f t="shared" si="14"/>
        <v>0</v>
      </c>
      <c r="AR834" s="1">
        <v>285.72900000000004</v>
      </c>
      <c r="AS834" s="1">
        <v>7769.013</v>
      </c>
      <c r="AT834" s="1">
        <f t="shared" ref="AT834:AU834" si="5179">LN(AN834)</f>
        <v>4.884421822</v>
      </c>
      <c r="AU834" s="1">
        <f t="shared" si="5179"/>
        <v>5.033798282</v>
      </c>
      <c r="AV834" s="1">
        <f t="shared" ref="AV834:AW834" si="5180">LN(AR834)</f>
        <v>5.655043809</v>
      </c>
      <c r="AW834" s="1">
        <f t="shared" si="5180"/>
        <v>8.957898408</v>
      </c>
      <c r="AX834" s="1">
        <v>2169.6040000000003</v>
      </c>
      <c r="AY834" s="1">
        <v>713.739</v>
      </c>
      <c r="AZ834" s="1">
        <v>0.002</v>
      </c>
      <c r="BA834" s="1">
        <v>724.859</v>
      </c>
      <c r="BB834" s="1">
        <v>185.107</v>
      </c>
      <c r="BC834" s="1">
        <v>539.7520000000001</v>
      </c>
      <c r="BD834" s="1">
        <v>0.0</v>
      </c>
      <c r="BE834" s="1">
        <v>539.7520000000001</v>
      </c>
      <c r="BF834" s="1">
        <v>6.947</v>
      </c>
      <c r="BG834" s="1">
        <v>6.7010000000000005</v>
      </c>
      <c r="BH834" s="1">
        <v>0.0</v>
      </c>
      <c r="BI834" s="1">
        <v>0.0</v>
      </c>
      <c r="BJ834" s="1">
        <f t="shared" ref="BJ834:BM834" si="5181">BF834*1</f>
        <v>6.947</v>
      </c>
      <c r="BK834" s="1">
        <f t="shared" si="5181"/>
        <v>6.701</v>
      </c>
      <c r="BL834" s="1">
        <f t="shared" si="5181"/>
        <v>0</v>
      </c>
      <c r="BM834" s="1">
        <f t="shared" si="5181"/>
        <v>0</v>
      </c>
      <c r="BN834" s="1">
        <f t="shared" si="18"/>
        <v>0</v>
      </c>
      <c r="BO834" s="1">
        <v>0.275</v>
      </c>
      <c r="BP834" s="1">
        <v>42.288000000000004</v>
      </c>
      <c r="BQ834" s="1">
        <v>26.172</v>
      </c>
      <c r="BR834" s="1">
        <f t="shared" ref="BR834:BT834" si="5182">BO834*1</f>
        <v>0.275</v>
      </c>
      <c r="BS834" s="1">
        <f t="shared" si="5182"/>
        <v>42.288</v>
      </c>
      <c r="BT834" s="1">
        <f t="shared" si="5182"/>
        <v>26.172</v>
      </c>
      <c r="BU834" s="1">
        <v>25.838</v>
      </c>
      <c r="BV834" s="1">
        <v>1.7020000000000002</v>
      </c>
      <c r="BW834" s="1">
        <v>80.53988900000002</v>
      </c>
      <c r="BX834" s="1">
        <v>241.067111</v>
      </c>
      <c r="BY834" s="1">
        <v>37.834556000000006</v>
      </c>
      <c r="BZ834" s="1">
        <v>894.9713330000001</v>
      </c>
      <c r="CA834" s="1">
        <f t="shared" ref="CA834:CE834" si="5183">BV834*1</f>
        <v>1.702</v>
      </c>
      <c r="CB834" s="1">
        <f t="shared" si="5183"/>
        <v>80.539889</v>
      </c>
      <c r="CC834" s="1">
        <f t="shared" si="5183"/>
        <v>241.067111</v>
      </c>
      <c r="CD834" s="1">
        <f t="shared" si="5183"/>
        <v>37.834556</v>
      </c>
      <c r="CE834" s="1">
        <f t="shared" si="5183"/>
        <v>894.971333</v>
      </c>
      <c r="CF834" s="1">
        <v>2.0</v>
      </c>
      <c r="CG834" s="1">
        <f t="shared" si="21"/>
        <v>2</v>
      </c>
      <c r="CH834" s="1" t="s">
        <v>2318</v>
      </c>
      <c r="CI834" s="1" t="s">
        <v>1181</v>
      </c>
      <c r="CJ834" s="1" t="s">
        <v>139</v>
      </c>
      <c r="CK834" s="1" t="s">
        <v>140</v>
      </c>
      <c r="CL834" s="1">
        <v>0.0</v>
      </c>
      <c r="CM834" s="1" t="s">
        <v>1184</v>
      </c>
      <c r="CN834" s="1" t="s">
        <v>1185</v>
      </c>
      <c r="CO834" s="1" t="s">
        <v>1186</v>
      </c>
      <c r="CP834" s="1" t="s">
        <v>2319</v>
      </c>
      <c r="CQ834" s="1" t="s">
        <v>2320</v>
      </c>
      <c r="CR834" s="1" t="s">
        <v>950</v>
      </c>
      <c r="CS834" s="1" t="s">
        <v>2321</v>
      </c>
      <c r="CT834" s="1" t="s">
        <v>952</v>
      </c>
      <c r="CU834" s="1" t="s">
        <v>1443</v>
      </c>
      <c r="CV834" s="1" t="s">
        <v>1192</v>
      </c>
      <c r="CW834" s="1">
        <v>1.0</v>
      </c>
      <c r="CX834" s="1" t="s">
        <v>2322</v>
      </c>
      <c r="CY834" s="1">
        <v>0.0</v>
      </c>
      <c r="CZ834" s="1" t="s">
        <v>276</v>
      </c>
      <c r="DA834" s="1">
        <v>0.0</v>
      </c>
      <c r="DB834" s="1">
        <v>0.0</v>
      </c>
      <c r="DC834" s="1">
        <v>0.0</v>
      </c>
      <c r="DD834" s="1">
        <v>0.0</v>
      </c>
      <c r="DE834" s="1">
        <v>0.0</v>
      </c>
      <c r="DF834" s="1">
        <v>2.0</v>
      </c>
      <c r="DG834" s="1">
        <v>10.0</v>
      </c>
      <c r="DH834" s="1" t="s">
        <v>153</v>
      </c>
    </row>
    <row r="835" ht="15.75" customHeight="1">
      <c r="A835" s="1">
        <v>2018.0</v>
      </c>
      <c r="B835" s="1" t="s">
        <v>2316</v>
      </c>
      <c r="C835" s="1">
        <v>167.0</v>
      </c>
      <c r="D835" s="1">
        <v>0.0</v>
      </c>
      <c r="E835" s="1" t="s">
        <v>2317</v>
      </c>
      <c r="F835" s="1" t="s">
        <v>1971</v>
      </c>
      <c r="G835" s="1" t="s">
        <v>136</v>
      </c>
      <c r="H835" s="1">
        <v>8679.393</v>
      </c>
      <c r="I835" s="1">
        <f t="shared" si="5177"/>
        <v>0.07755071485</v>
      </c>
      <c r="J835" s="3">
        <v>2.14611448585804E12</v>
      </c>
      <c r="K835" s="3">
        <v>0.9417371933719778</v>
      </c>
      <c r="L835" s="3">
        <v>1.13748763600395</v>
      </c>
      <c r="M835" s="3">
        <f t="shared" si="7"/>
        <v>28.39468011</v>
      </c>
      <c r="N835" s="3">
        <f t="shared" si="8"/>
        <v>0.1288220023</v>
      </c>
      <c r="O835" s="1">
        <v>0.0</v>
      </c>
      <c r="P835" s="1" t="s">
        <v>113</v>
      </c>
      <c r="Q835" s="1">
        <v>10.0</v>
      </c>
      <c r="R835" s="1" t="s">
        <v>157</v>
      </c>
      <c r="S835" s="1">
        <f t="shared" si="4612"/>
        <v>1</v>
      </c>
      <c r="T835" s="1">
        <f t="shared" si="10"/>
        <v>1</v>
      </c>
      <c r="U835" s="2">
        <v>35600.0</v>
      </c>
      <c r="V835" s="2">
        <v>42735.0</v>
      </c>
      <c r="W835" s="1">
        <v>7135.0</v>
      </c>
      <c r="X835" s="1">
        <v>8.872767529910936</v>
      </c>
      <c r="Y835" s="1">
        <v>2.0</v>
      </c>
      <c r="Z835" s="1">
        <v>1290.364</v>
      </c>
      <c r="AA835" s="1">
        <v>3639.387</v>
      </c>
      <c r="AB835" s="1">
        <v>5040.006</v>
      </c>
      <c r="AC835" s="1">
        <v>51.782000000000004</v>
      </c>
      <c r="AD835" s="1">
        <v>0.0</v>
      </c>
      <c r="AE835" s="1">
        <v>4988.224</v>
      </c>
      <c r="AF835" s="1">
        <v>3139.527</v>
      </c>
      <c r="AG835" s="1">
        <f t="shared" ref="AG835:AL835" si="5184">LN(AA835)</f>
        <v>8.19957054</v>
      </c>
      <c r="AH835" s="1">
        <f t="shared" si="5184"/>
        <v>8.525162552</v>
      </c>
      <c r="AI835" s="1">
        <f t="shared" si="5184"/>
        <v>3.947042599</v>
      </c>
      <c r="AJ835" s="1" t="str">
        <f t="shared" si="5184"/>
        <v>#NUM!</v>
      </c>
      <c r="AK835" s="1">
        <f t="shared" si="5184"/>
        <v>8.514835214</v>
      </c>
      <c r="AL835" s="1">
        <f t="shared" si="5184"/>
        <v>8.051827431</v>
      </c>
      <c r="AM835" s="1">
        <f t="shared" si="12"/>
        <v>9.068706874</v>
      </c>
      <c r="AN835" s="1">
        <v>138.583</v>
      </c>
      <c r="AO835" s="1">
        <v>281.793</v>
      </c>
      <c r="AP835" s="1">
        <f t="shared" si="13"/>
        <v>17.88549041</v>
      </c>
      <c r="AQ835" s="1">
        <f t="shared" si="14"/>
        <v>0</v>
      </c>
      <c r="AR835" s="1">
        <v>420.376</v>
      </c>
      <c r="AS835" s="1">
        <v>8259.017</v>
      </c>
      <c r="AT835" s="1">
        <f t="shared" ref="AT835:AU835" si="5185">LN(AN835)</f>
        <v>4.931469424</v>
      </c>
      <c r="AU835" s="1">
        <f t="shared" si="5185"/>
        <v>5.641172759</v>
      </c>
      <c r="AV835" s="1">
        <f t="shared" ref="AV835:AW835" si="5186">LN(AR835)</f>
        <v>6.041149549</v>
      </c>
      <c r="AW835" s="1">
        <f t="shared" si="5186"/>
        <v>9.019060852</v>
      </c>
      <c r="AX835" s="1">
        <v>2729.263</v>
      </c>
      <c r="AY835" s="1">
        <v>1059.6680000000001</v>
      </c>
      <c r="AZ835" s="1">
        <v>1.6580000000000001</v>
      </c>
      <c r="BA835" s="1">
        <v>1070.182</v>
      </c>
      <c r="BB835" s="1">
        <v>280.17900000000003</v>
      </c>
      <c r="BC835" s="1">
        <v>790.003</v>
      </c>
      <c r="BD835" s="1">
        <v>0.0</v>
      </c>
      <c r="BE835" s="1">
        <v>790.003</v>
      </c>
      <c r="BF835" s="1">
        <v>9.565000000000001</v>
      </c>
      <c r="BG835" s="1">
        <v>9.102</v>
      </c>
      <c r="BH835" s="1">
        <v>0.0</v>
      </c>
      <c r="BI835" s="1">
        <v>0.0</v>
      </c>
      <c r="BJ835" s="1">
        <f t="shared" ref="BJ835:BM835" si="5187">BF835*1</f>
        <v>9.565</v>
      </c>
      <c r="BK835" s="1">
        <f t="shared" si="5187"/>
        <v>9.102</v>
      </c>
      <c r="BL835" s="1">
        <f t="shared" si="5187"/>
        <v>0</v>
      </c>
      <c r="BM835" s="1">
        <f t="shared" si="5187"/>
        <v>0</v>
      </c>
      <c r="BN835" s="1">
        <f t="shared" si="18"/>
        <v>0</v>
      </c>
      <c r="BO835" s="1">
        <v>0.32500000000000007</v>
      </c>
      <c r="BP835" s="1">
        <v>52.707</v>
      </c>
      <c r="BQ835" s="1">
        <v>17.884999999999998</v>
      </c>
      <c r="BR835" s="1">
        <f t="shared" ref="BR835:BT835" si="5188">BO835*1</f>
        <v>0.325</v>
      </c>
      <c r="BS835" s="1">
        <f t="shared" si="5188"/>
        <v>52.707</v>
      </c>
      <c r="BT835" s="1">
        <f t="shared" si="5188"/>
        <v>17.885</v>
      </c>
      <c r="BU835" s="1">
        <v>17.701999999999998</v>
      </c>
      <c r="BV835" s="1">
        <v>1.6780000000000002</v>
      </c>
      <c r="BW835" s="1">
        <v>118.90911100000001</v>
      </c>
      <c r="BX835" s="1">
        <v>303.25144400000005</v>
      </c>
      <c r="BY835" s="1">
        <v>38.781444</v>
      </c>
      <c r="BZ835" s="1">
        <v>964.3770000000001</v>
      </c>
      <c r="CA835" s="1">
        <f t="shared" ref="CA835:CE835" si="5189">BV835*1</f>
        <v>1.678</v>
      </c>
      <c r="CB835" s="1">
        <f t="shared" si="5189"/>
        <v>118.909111</v>
      </c>
      <c r="CC835" s="1">
        <f t="shared" si="5189"/>
        <v>303.251444</v>
      </c>
      <c r="CD835" s="1">
        <f t="shared" si="5189"/>
        <v>38.781444</v>
      </c>
      <c r="CE835" s="1">
        <f t="shared" si="5189"/>
        <v>964.377</v>
      </c>
      <c r="CF835" s="1">
        <v>2.0</v>
      </c>
      <c r="CG835" s="1">
        <f t="shared" si="21"/>
        <v>2</v>
      </c>
      <c r="CH835" s="1" t="s">
        <v>2318</v>
      </c>
      <c r="CI835" s="1" t="s">
        <v>1181</v>
      </c>
      <c r="CJ835" s="1" t="s">
        <v>139</v>
      </c>
      <c r="CK835" s="1" t="s">
        <v>140</v>
      </c>
      <c r="CL835" s="1">
        <v>0.0</v>
      </c>
      <c r="CM835" s="1" t="s">
        <v>1184</v>
      </c>
      <c r="CN835" s="1" t="s">
        <v>1185</v>
      </c>
      <c r="CO835" s="1" t="s">
        <v>1186</v>
      </c>
      <c r="CP835" s="1" t="s">
        <v>2319</v>
      </c>
      <c r="CQ835" s="1" t="s">
        <v>2320</v>
      </c>
      <c r="CR835" s="1" t="s">
        <v>950</v>
      </c>
      <c r="CS835" s="1" t="s">
        <v>2321</v>
      </c>
      <c r="CT835" s="1" t="s">
        <v>952</v>
      </c>
      <c r="CU835" s="1" t="s">
        <v>1443</v>
      </c>
      <c r="CV835" s="1" t="s">
        <v>1192</v>
      </c>
      <c r="CW835" s="1">
        <v>1.0</v>
      </c>
      <c r="CX835" s="1" t="s">
        <v>2322</v>
      </c>
      <c r="CY835" s="1">
        <v>0.0</v>
      </c>
      <c r="CZ835" s="1" t="s">
        <v>276</v>
      </c>
      <c r="DA835" s="1">
        <v>0.0</v>
      </c>
      <c r="DB835" s="1">
        <v>0.0</v>
      </c>
      <c r="DC835" s="1">
        <v>0.0</v>
      </c>
      <c r="DD835" s="1">
        <v>0.0</v>
      </c>
      <c r="DE835" s="1">
        <v>0.0</v>
      </c>
      <c r="DF835" s="1">
        <v>2.0</v>
      </c>
      <c r="DG835" s="1">
        <v>10.0</v>
      </c>
      <c r="DH835" s="1" t="s">
        <v>153</v>
      </c>
    </row>
    <row r="836" ht="15.75" customHeight="1">
      <c r="A836" s="1">
        <v>2019.0</v>
      </c>
      <c r="B836" s="1" t="s">
        <v>2316</v>
      </c>
      <c r="C836" s="1">
        <v>167.0</v>
      </c>
      <c r="D836" s="1">
        <v>0.0</v>
      </c>
      <c r="E836" s="1" t="s">
        <v>2317</v>
      </c>
      <c r="F836" s="1" t="s">
        <v>1971</v>
      </c>
      <c r="G836" s="1" t="s">
        <v>136</v>
      </c>
      <c r="H836" s="1">
        <v>8656.31</v>
      </c>
      <c r="I836" s="1">
        <f t="shared" si="5177"/>
        <v>-0.00265951778</v>
      </c>
      <c r="J836" s="3">
        <v>2.1522834905985745E12</v>
      </c>
      <c r="K836" s="3">
        <v>0.28744993713920053</v>
      </c>
      <c r="L836" s="3">
        <v>0.611246943765291</v>
      </c>
      <c r="M836" s="3">
        <f t="shared" si="7"/>
        <v>28.39755048</v>
      </c>
      <c r="N836" s="3">
        <f t="shared" si="8"/>
        <v>-0.4922542382</v>
      </c>
      <c r="O836" s="1">
        <v>0.0</v>
      </c>
      <c r="P836" s="1" t="s">
        <v>113</v>
      </c>
      <c r="Q836" s="1">
        <v>10.0</v>
      </c>
      <c r="R836" s="1" t="s">
        <v>157</v>
      </c>
      <c r="S836" s="1">
        <f t="shared" si="4612"/>
        <v>1</v>
      </c>
      <c r="T836" s="1">
        <f t="shared" si="10"/>
        <v>1</v>
      </c>
      <c r="U836" s="2">
        <v>35600.0</v>
      </c>
      <c r="V836" s="2">
        <v>42369.0</v>
      </c>
      <c r="W836" s="1">
        <v>6769.0</v>
      </c>
      <c r="X836" s="1">
        <v>8.820108644508608</v>
      </c>
      <c r="Y836" s="1">
        <v>2.0</v>
      </c>
      <c r="Z836" s="1">
        <v>1182.744</v>
      </c>
      <c r="AA836" s="1">
        <v>2747.193</v>
      </c>
      <c r="AB836" s="1">
        <v>5909.117</v>
      </c>
      <c r="AC836" s="1">
        <v>39.702</v>
      </c>
      <c r="AD836" s="1">
        <v>0.0</v>
      </c>
      <c r="AE836" s="1">
        <v>5869.415</v>
      </c>
      <c r="AF836" s="1">
        <v>3952.426</v>
      </c>
      <c r="AG836" s="1">
        <f t="shared" ref="AG836:AL836" si="5190">LN(AA836)</f>
        <v>7.918334942</v>
      </c>
      <c r="AH836" s="1">
        <f t="shared" si="5190"/>
        <v>8.684251691</v>
      </c>
      <c r="AI836" s="1">
        <f t="shared" si="5190"/>
        <v>3.681401564</v>
      </c>
      <c r="AJ836" s="1" t="str">
        <f t="shared" si="5190"/>
        <v>#NUM!</v>
      </c>
      <c r="AK836" s="1">
        <f t="shared" si="5190"/>
        <v>8.677510249</v>
      </c>
      <c r="AL836" s="1">
        <f t="shared" si="5190"/>
        <v>8.282084847</v>
      </c>
      <c r="AM836" s="1">
        <f t="shared" si="12"/>
        <v>9.066043814</v>
      </c>
      <c r="AN836" s="1">
        <v>157.889</v>
      </c>
      <c r="AO836" s="1">
        <v>1737.016</v>
      </c>
      <c r="AP836" s="1">
        <f t="shared" si="13"/>
        <v>3.401878279</v>
      </c>
      <c r="AQ836" s="1">
        <f t="shared" si="14"/>
        <v>0</v>
      </c>
      <c r="AR836" s="1">
        <v>1894.9050000000002</v>
      </c>
      <c r="AS836" s="1">
        <v>6761.404999999999</v>
      </c>
      <c r="AT836" s="1">
        <f t="shared" ref="AT836:AU836" si="5191">LN(AN836)</f>
        <v>5.061892254</v>
      </c>
      <c r="AU836" s="1">
        <f t="shared" si="5191"/>
        <v>7.459923977</v>
      </c>
      <c r="AV836" s="1">
        <f t="shared" ref="AV836:AW836" si="5192">LN(AR836)</f>
        <v>7.546923984</v>
      </c>
      <c r="AW836" s="1">
        <f t="shared" si="5192"/>
        <v>8.818985988</v>
      </c>
      <c r="AX836" s="1">
        <v>2572.023</v>
      </c>
      <c r="AY836" s="1">
        <v>1195.058</v>
      </c>
      <c r="AZ836" s="1">
        <v>26.731</v>
      </c>
      <c r="BA836" s="1">
        <v>1177.737</v>
      </c>
      <c r="BB836" s="1">
        <v>322.349</v>
      </c>
      <c r="BC836" s="1">
        <v>855.388</v>
      </c>
      <c r="BD836" s="1">
        <v>0.0</v>
      </c>
      <c r="BE836" s="1">
        <v>855.388</v>
      </c>
      <c r="BF836" s="1">
        <v>12.651</v>
      </c>
      <c r="BG836" s="1">
        <v>9.882000000000001</v>
      </c>
      <c r="BH836" s="1">
        <v>0.0</v>
      </c>
      <c r="BI836" s="1">
        <v>0.0</v>
      </c>
      <c r="BJ836" s="1">
        <f t="shared" ref="BJ836:BM836" si="5193">BF836*1</f>
        <v>12.651</v>
      </c>
      <c r="BK836" s="1">
        <f t="shared" si="5193"/>
        <v>9.882</v>
      </c>
      <c r="BL836" s="1">
        <f t="shared" si="5193"/>
        <v>0</v>
      </c>
      <c r="BM836" s="1">
        <f t="shared" si="5193"/>
        <v>0</v>
      </c>
      <c r="BN836" s="1">
        <f t="shared" si="18"/>
        <v>0</v>
      </c>
      <c r="BO836" s="1">
        <v>0.37200000000000005</v>
      </c>
      <c r="BP836" s="1">
        <v>64.783</v>
      </c>
      <c r="BQ836" s="1">
        <v>3.4019999999999997</v>
      </c>
      <c r="BR836" s="1">
        <f t="shared" ref="BR836:BT836" si="5194">BO836*1</f>
        <v>0.372</v>
      </c>
      <c r="BS836" s="1">
        <f t="shared" si="5194"/>
        <v>64.783</v>
      </c>
      <c r="BT836" s="1">
        <f t="shared" si="5194"/>
        <v>3.402</v>
      </c>
      <c r="BU836" s="1">
        <v>3.3789999999999996</v>
      </c>
      <c r="BV836" s="1">
        <v>2.3349999999999995</v>
      </c>
      <c r="BW836" s="1">
        <v>130.859667</v>
      </c>
      <c r="BX836" s="1">
        <v>285.78033300000004</v>
      </c>
      <c r="BY836" s="1">
        <v>42.146778</v>
      </c>
      <c r="BZ836" s="1">
        <v>961.812222</v>
      </c>
      <c r="CA836" s="1">
        <f t="shared" ref="CA836:CE836" si="5195">BV836*1</f>
        <v>2.335</v>
      </c>
      <c r="CB836" s="1">
        <f t="shared" si="5195"/>
        <v>130.859667</v>
      </c>
      <c r="CC836" s="1">
        <f t="shared" si="5195"/>
        <v>285.780333</v>
      </c>
      <c r="CD836" s="1">
        <f t="shared" si="5195"/>
        <v>42.146778</v>
      </c>
      <c r="CE836" s="1">
        <f t="shared" si="5195"/>
        <v>961.812222</v>
      </c>
      <c r="CF836" s="1">
        <v>2.0</v>
      </c>
      <c r="CG836" s="1">
        <f t="shared" si="21"/>
        <v>2</v>
      </c>
      <c r="CH836" s="1" t="s">
        <v>2318</v>
      </c>
      <c r="CI836" s="1" t="s">
        <v>1181</v>
      </c>
      <c r="CJ836" s="1" t="s">
        <v>139</v>
      </c>
      <c r="CK836" s="1" t="s">
        <v>140</v>
      </c>
      <c r="CL836" s="1">
        <v>0.0</v>
      </c>
      <c r="CM836" s="1" t="s">
        <v>1184</v>
      </c>
      <c r="CN836" s="1" t="s">
        <v>1185</v>
      </c>
      <c r="CO836" s="1" t="s">
        <v>1186</v>
      </c>
      <c r="CP836" s="1" t="s">
        <v>2319</v>
      </c>
      <c r="CQ836" s="1" t="s">
        <v>2320</v>
      </c>
      <c r="CR836" s="1" t="s">
        <v>950</v>
      </c>
      <c r="CS836" s="1" t="s">
        <v>2321</v>
      </c>
      <c r="CT836" s="1" t="s">
        <v>952</v>
      </c>
      <c r="CU836" s="1" t="s">
        <v>1443</v>
      </c>
      <c r="CV836" s="1" t="s">
        <v>1192</v>
      </c>
      <c r="CW836" s="1">
        <v>1.0</v>
      </c>
      <c r="CX836" s="1" t="s">
        <v>2322</v>
      </c>
      <c r="CY836" s="1">
        <v>0.0</v>
      </c>
      <c r="CZ836" s="1" t="s">
        <v>276</v>
      </c>
      <c r="DA836" s="1">
        <v>0.0</v>
      </c>
      <c r="DB836" s="1">
        <v>0.0</v>
      </c>
      <c r="DC836" s="1">
        <v>0.0</v>
      </c>
      <c r="DD836" s="1">
        <v>0.0</v>
      </c>
      <c r="DE836" s="1">
        <v>0.0</v>
      </c>
      <c r="DF836" s="1">
        <v>2.0</v>
      </c>
      <c r="DG836" s="1">
        <v>10.0</v>
      </c>
      <c r="DH836" s="1" t="s">
        <v>153</v>
      </c>
    </row>
    <row r="837" ht="15.75" customHeight="1">
      <c r="A837" s="1">
        <v>2015.0</v>
      </c>
      <c r="B837" s="1" t="s">
        <v>2323</v>
      </c>
      <c r="C837" s="1">
        <v>168.0</v>
      </c>
      <c r="D837" s="1">
        <v>0.0</v>
      </c>
      <c r="E837" s="1" t="s">
        <v>2324</v>
      </c>
      <c r="F837" s="1" t="s">
        <v>2325</v>
      </c>
      <c r="G837" s="1" t="s">
        <v>112</v>
      </c>
      <c r="H837" s="1"/>
      <c r="I837" s="1"/>
      <c r="J837" s="3">
        <v>1.420264316878601E12</v>
      </c>
      <c r="K837" s="3">
        <v>3.8351726603384577</v>
      </c>
      <c r="L837" s="3">
        <v>-0.500461321406559</v>
      </c>
      <c r="M837" s="3">
        <f t="shared" si="7"/>
        <v>27.98186411</v>
      </c>
      <c r="N837" s="3" t="str">
        <f t="shared" si="8"/>
        <v>#NUM!</v>
      </c>
      <c r="O837" s="1">
        <v>1.0</v>
      </c>
      <c r="P837" s="1" t="s">
        <v>113</v>
      </c>
      <c r="Q837" s="1">
        <v>6.0</v>
      </c>
      <c r="R837" s="1" t="s">
        <v>157</v>
      </c>
      <c r="S837" s="1">
        <f t="shared" si="4612"/>
        <v>1</v>
      </c>
      <c r="T837" s="1">
        <f t="shared" si="10"/>
        <v>1</v>
      </c>
      <c r="U837" s="2">
        <v>43444.0</v>
      </c>
      <c r="V837" s="2">
        <v>43830.0</v>
      </c>
      <c r="W837" s="1">
        <v>386.0</v>
      </c>
      <c r="X837" s="1">
        <v>5.955837369464831</v>
      </c>
      <c r="Y837" s="1">
        <v>1.0</v>
      </c>
      <c r="Z837" s="1"/>
      <c r="AA837" s="1"/>
      <c r="AB837" s="1"/>
      <c r="AC837" s="1"/>
      <c r="AD837" s="1"/>
      <c r="AE837" s="1"/>
      <c r="AF837" s="1"/>
      <c r="AG837" s="1" t="str">
        <f t="shared" ref="AG837:AL837" si="5196">LN(AA837)</f>
        <v>#NUM!</v>
      </c>
      <c r="AH837" s="1" t="str">
        <f t="shared" si="5196"/>
        <v>#NUM!</v>
      </c>
      <c r="AI837" s="1" t="str">
        <f t="shared" si="5196"/>
        <v>#NUM!</v>
      </c>
      <c r="AJ837" s="1" t="str">
        <f t="shared" si="5196"/>
        <v>#NUM!</v>
      </c>
      <c r="AK837" s="1" t="str">
        <f t="shared" si="5196"/>
        <v>#NUM!</v>
      </c>
      <c r="AL837" s="1" t="str">
        <f t="shared" si="5196"/>
        <v>#NUM!</v>
      </c>
      <c r="AM837" s="1" t="str">
        <f t="shared" si="12"/>
        <v>#NUM!</v>
      </c>
      <c r="AN837" s="1"/>
      <c r="AO837" s="1"/>
      <c r="AP837" s="1" t="str">
        <f t="shared" si="13"/>
        <v>#DIV/0!</v>
      </c>
      <c r="AQ837" s="1" t="str">
        <f t="shared" si="14"/>
        <v>#DIV/0!</v>
      </c>
      <c r="AR837" s="1"/>
      <c r="AS837" s="1"/>
      <c r="AT837" s="1" t="str">
        <f t="shared" ref="AT837:AU837" si="5197">LN(AN837)</f>
        <v>#NUM!</v>
      </c>
      <c r="AU837" s="1" t="str">
        <f t="shared" si="5197"/>
        <v>#NUM!</v>
      </c>
      <c r="AV837" s="1" t="str">
        <f t="shared" ref="AV837:AW837" si="5198">LN(AR837)</f>
        <v>#NUM!</v>
      </c>
      <c r="AW837" s="1" t="str">
        <f t="shared" si="5198"/>
        <v>#NUM!</v>
      </c>
      <c r="AX837" s="1"/>
      <c r="AY837" s="1"/>
      <c r="AZ837" s="1"/>
      <c r="BA837" s="1"/>
      <c r="BB837" s="1"/>
      <c r="BC837" s="1"/>
      <c r="BD837" s="1"/>
      <c r="BE837" s="1"/>
      <c r="BF837" s="1"/>
      <c r="BG837" s="1"/>
      <c r="BH837" s="1"/>
      <c r="BI837" s="1"/>
      <c r="BJ837" s="1">
        <f t="shared" ref="BJ837:BM837" si="5199">BF837*1</f>
        <v>0</v>
      </c>
      <c r="BK837" s="1">
        <f t="shared" si="5199"/>
        <v>0</v>
      </c>
      <c r="BL837" s="1">
        <f t="shared" si="5199"/>
        <v>0</v>
      </c>
      <c r="BM837" s="1">
        <f t="shared" si="5199"/>
        <v>0</v>
      </c>
      <c r="BN837" s="1">
        <f t="shared" si="18"/>
        <v>0</v>
      </c>
      <c r="BO837" s="1"/>
      <c r="BP837" s="1"/>
      <c r="BQ837" s="1"/>
      <c r="BR837" s="1">
        <f t="shared" ref="BR837:BT837" si="5200">BO837*1</f>
        <v>0</v>
      </c>
      <c r="BS837" s="1">
        <f t="shared" si="5200"/>
        <v>0</v>
      </c>
      <c r="BT837" s="1">
        <f t="shared" si="5200"/>
        <v>0</v>
      </c>
      <c r="BU837" s="1"/>
      <c r="BV837" s="1"/>
      <c r="BW837" s="1"/>
      <c r="BX837" s="1"/>
      <c r="BY837" s="1"/>
      <c r="BZ837" s="1"/>
      <c r="CA837" s="1">
        <f t="shared" ref="CA837:CE837" si="5201">BV837*1</f>
        <v>0</v>
      </c>
      <c r="CB837" s="1">
        <f t="shared" si="5201"/>
        <v>0</v>
      </c>
      <c r="CC837" s="1">
        <f t="shared" si="5201"/>
        <v>0</v>
      </c>
      <c r="CD837" s="1">
        <f t="shared" si="5201"/>
        <v>0</v>
      </c>
      <c r="CE837" s="1">
        <f t="shared" si="5201"/>
        <v>0</v>
      </c>
      <c r="CF837" s="1">
        <v>1.0</v>
      </c>
      <c r="CG837" s="1">
        <f t="shared" si="21"/>
        <v>1</v>
      </c>
      <c r="CH837" s="1" t="s">
        <v>2326</v>
      </c>
      <c r="CI837" s="1" t="s">
        <v>909</v>
      </c>
      <c r="CJ837" s="1" t="s">
        <v>160</v>
      </c>
      <c r="CK837" s="1" t="s">
        <v>160</v>
      </c>
      <c r="CL837" s="1" t="s">
        <v>160</v>
      </c>
      <c r="CM837" s="1" t="s">
        <v>910</v>
      </c>
      <c r="CN837" s="1" t="s">
        <v>911</v>
      </c>
      <c r="CO837" s="1" t="s">
        <v>912</v>
      </c>
      <c r="CP837" s="1" t="s">
        <v>2327</v>
      </c>
      <c r="CQ837" s="1" t="s">
        <v>2328</v>
      </c>
      <c r="CR837" s="1" t="s">
        <v>761</v>
      </c>
      <c r="CS837" s="1">
        <v>0.0</v>
      </c>
      <c r="CT837" s="1">
        <v>0.0</v>
      </c>
      <c r="CU837" s="1" t="s">
        <v>1033</v>
      </c>
      <c r="CV837" s="1" t="s">
        <v>915</v>
      </c>
      <c r="CW837" s="1">
        <v>0.0</v>
      </c>
      <c r="CX837" s="1">
        <v>0.0</v>
      </c>
      <c r="CY837" s="1">
        <v>0.0</v>
      </c>
      <c r="CZ837" s="1" t="s">
        <v>471</v>
      </c>
      <c r="DA837" s="1">
        <v>0.0</v>
      </c>
      <c r="DB837" s="1">
        <v>0.0</v>
      </c>
      <c r="DC837" s="1">
        <v>0.0</v>
      </c>
      <c r="DD837" s="1">
        <v>0.0</v>
      </c>
      <c r="DE837" s="1">
        <v>0.0</v>
      </c>
      <c r="DF837" s="1">
        <v>1.0</v>
      </c>
      <c r="DG837" s="1">
        <v>6.0</v>
      </c>
      <c r="DH837" s="1" t="s">
        <v>132</v>
      </c>
    </row>
    <row r="838" ht="15.75" customHeight="1">
      <c r="A838" s="1">
        <v>2016.0</v>
      </c>
      <c r="B838" s="1" t="s">
        <v>2323</v>
      </c>
      <c r="C838" s="1">
        <v>168.0</v>
      </c>
      <c r="D838" s="1">
        <v>0.0</v>
      </c>
      <c r="E838" s="1" t="s">
        <v>2324</v>
      </c>
      <c r="F838" s="1" t="s">
        <v>2325</v>
      </c>
      <c r="G838" s="1" t="s">
        <v>112</v>
      </c>
      <c r="H838" s="1"/>
      <c r="I838" s="1"/>
      <c r="J838" s="3">
        <v>1.4633168080030916E12</v>
      </c>
      <c r="K838" s="3">
        <v>3.0313013298193283</v>
      </c>
      <c r="L838" s="3">
        <v>-0.202671740806371</v>
      </c>
      <c r="M838" s="3">
        <f t="shared" si="7"/>
        <v>28.01172676</v>
      </c>
      <c r="N838" s="3" t="str">
        <f t="shared" si="8"/>
        <v>#NUM!</v>
      </c>
      <c r="O838" s="1">
        <v>1.0</v>
      </c>
      <c r="P838" s="1" t="s">
        <v>113</v>
      </c>
      <c r="Q838" s="1">
        <v>6.0</v>
      </c>
      <c r="R838" s="1" t="s">
        <v>157</v>
      </c>
      <c r="S838" s="1">
        <f t="shared" si="4612"/>
        <v>1</v>
      </c>
      <c r="T838" s="1">
        <f t="shared" si="10"/>
        <v>1</v>
      </c>
      <c r="U838" s="2">
        <v>43444.0</v>
      </c>
      <c r="V838" s="2">
        <v>43465.0</v>
      </c>
      <c r="W838" s="1">
        <v>21.0</v>
      </c>
      <c r="X838" s="1">
        <v>3.044522437723423</v>
      </c>
      <c r="Y838" s="1">
        <v>1.0</v>
      </c>
      <c r="Z838" s="1"/>
      <c r="AA838" s="1"/>
      <c r="AB838" s="1"/>
      <c r="AC838" s="1"/>
      <c r="AD838" s="1"/>
      <c r="AE838" s="1"/>
      <c r="AF838" s="1"/>
      <c r="AG838" s="1" t="str">
        <f t="shared" ref="AG838:AL838" si="5202">LN(AA838)</f>
        <v>#NUM!</v>
      </c>
      <c r="AH838" s="1" t="str">
        <f t="shared" si="5202"/>
        <v>#NUM!</v>
      </c>
      <c r="AI838" s="1" t="str">
        <f t="shared" si="5202"/>
        <v>#NUM!</v>
      </c>
      <c r="AJ838" s="1" t="str">
        <f t="shared" si="5202"/>
        <v>#NUM!</v>
      </c>
      <c r="AK838" s="1" t="str">
        <f t="shared" si="5202"/>
        <v>#NUM!</v>
      </c>
      <c r="AL838" s="1" t="str">
        <f t="shared" si="5202"/>
        <v>#NUM!</v>
      </c>
      <c r="AM838" s="1" t="str">
        <f t="shared" si="12"/>
        <v>#NUM!</v>
      </c>
      <c r="AN838" s="1"/>
      <c r="AO838" s="1"/>
      <c r="AP838" s="1" t="str">
        <f t="shared" si="13"/>
        <v>#DIV/0!</v>
      </c>
      <c r="AQ838" s="1" t="str">
        <f t="shared" si="14"/>
        <v>#DIV/0!</v>
      </c>
      <c r="AR838" s="1"/>
      <c r="AS838" s="1"/>
      <c r="AT838" s="1" t="str">
        <f t="shared" ref="AT838:AU838" si="5203">LN(AN838)</f>
        <v>#NUM!</v>
      </c>
      <c r="AU838" s="1" t="str">
        <f t="shared" si="5203"/>
        <v>#NUM!</v>
      </c>
      <c r="AV838" s="1" t="str">
        <f t="shared" ref="AV838:AW838" si="5204">LN(AR838)</f>
        <v>#NUM!</v>
      </c>
      <c r="AW838" s="1" t="str">
        <f t="shared" si="5204"/>
        <v>#NUM!</v>
      </c>
      <c r="AX838" s="1"/>
      <c r="AY838" s="1"/>
      <c r="AZ838" s="1"/>
      <c r="BA838" s="1"/>
      <c r="BB838" s="1"/>
      <c r="BC838" s="1"/>
      <c r="BD838" s="1"/>
      <c r="BE838" s="1"/>
      <c r="BF838" s="1"/>
      <c r="BG838" s="1"/>
      <c r="BH838" s="1"/>
      <c r="BI838" s="1"/>
      <c r="BJ838" s="1">
        <f t="shared" ref="BJ838:BM838" si="5205">BF838*1</f>
        <v>0</v>
      </c>
      <c r="BK838" s="1">
        <f t="shared" si="5205"/>
        <v>0</v>
      </c>
      <c r="BL838" s="1">
        <f t="shared" si="5205"/>
        <v>0</v>
      </c>
      <c r="BM838" s="1">
        <f t="shared" si="5205"/>
        <v>0</v>
      </c>
      <c r="BN838" s="1">
        <f t="shared" si="18"/>
        <v>0</v>
      </c>
      <c r="BO838" s="1"/>
      <c r="BP838" s="1"/>
      <c r="BQ838" s="1"/>
      <c r="BR838" s="1">
        <f t="shared" ref="BR838:BT838" si="5206">BO838*1</f>
        <v>0</v>
      </c>
      <c r="BS838" s="1">
        <f t="shared" si="5206"/>
        <v>0</v>
      </c>
      <c r="BT838" s="1">
        <f t="shared" si="5206"/>
        <v>0</v>
      </c>
      <c r="BU838" s="1"/>
      <c r="BV838" s="1"/>
      <c r="BW838" s="1"/>
      <c r="BX838" s="1"/>
      <c r="BY838" s="1"/>
      <c r="BZ838" s="1"/>
      <c r="CA838" s="1">
        <f t="shared" ref="CA838:CE838" si="5207">BV838*1</f>
        <v>0</v>
      </c>
      <c r="CB838" s="1">
        <f t="shared" si="5207"/>
        <v>0</v>
      </c>
      <c r="CC838" s="1">
        <f t="shared" si="5207"/>
        <v>0</v>
      </c>
      <c r="CD838" s="1">
        <f t="shared" si="5207"/>
        <v>0</v>
      </c>
      <c r="CE838" s="1">
        <f t="shared" si="5207"/>
        <v>0</v>
      </c>
      <c r="CF838" s="1">
        <v>1.0</v>
      </c>
      <c r="CG838" s="1">
        <f t="shared" si="21"/>
        <v>1</v>
      </c>
      <c r="CH838" s="1" t="s">
        <v>2326</v>
      </c>
      <c r="CI838" s="1" t="s">
        <v>909</v>
      </c>
      <c r="CJ838" s="1" t="s">
        <v>160</v>
      </c>
      <c r="CK838" s="1" t="s">
        <v>160</v>
      </c>
      <c r="CL838" s="1" t="s">
        <v>160</v>
      </c>
      <c r="CM838" s="1" t="s">
        <v>910</v>
      </c>
      <c r="CN838" s="1" t="s">
        <v>911</v>
      </c>
      <c r="CO838" s="1" t="s">
        <v>912</v>
      </c>
      <c r="CP838" s="1" t="s">
        <v>2327</v>
      </c>
      <c r="CQ838" s="1" t="s">
        <v>2328</v>
      </c>
      <c r="CR838" s="1" t="s">
        <v>761</v>
      </c>
      <c r="CS838" s="1">
        <v>0.0</v>
      </c>
      <c r="CT838" s="1">
        <v>0.0</v>
      </c>
      <c r="CU838" s="1" t="s">
        <v>1033</v>
      </c>
      <c r="CV838" s="1" t="s">
        <v>915</v>
      </c>
      <c r="CW838" s="1">
        <v>0.0</v>
      </c>
      <c r="CX838" s="1">
        <v>0.0</v>
      </c>
      <c r="CY838" s="1">
        <v>0.0</v>
      </c>
      <c r="CZ838" s="1" t="s">
        <v>471</v>
      </c>
      <c r="DA838" s="1">
        <v>0.0</v>
      </c>
      <c r="DB838" s="1">
        <v>0.0</v>
      </c>
      <c r="DC838" s="1">
        <v>0.0</v>
      </c>
      <c r="DD838" s="1">
        <v>0.0</v>
      </c>
      <c r="DE838" s="1">
        <v>0.0</v>
      </c>
      <c r="DF838" s="1">
        <v>1.0</v>
      </c>
      <c r="DG838" s="1">
        <v>6.0</v>
      </c>
      <c r="DH838" s="1" t="s">
        <v>132</v>
      </c>
    </row>
    <row r="839" ht="15.75" customHeight="1">
      <c r="A839" s="1">
        <v>2017.0</v>
      </c>
      <c r="B839" s="1" t="s">
        <v>2323</v>
      </c>
      <c r="C839" s="1">
        <v>168.0</v>
      </c>
      <c r="D839" s="1">
        <v>0.0</v>
      </c>
      <c r="E839" s="1" t="s">
        <v>2324</v>
      </c>
      <c r="F839" s="1" t="s">
        <v>2325</v>
      </c>
      <c r="G839" s="1" t="s">
        <v>112</v>
      </c>
      <c r="H839" s="1"/>
      <c r="I839" s="1"/>
      <c r="J839" s="3">
        <v>1.5068305993539272E12</v>
      </c>
      <c r="K839" s="3">
        <v>2.9736411905373075</v>
      </c>
      <c r="L839" s="3">
        <v>1.95608333333334</v>
      </c>
      <c r="M839" s="3">
        <f t="shared" si="7"/>
        <v>28.04102962</v>
      </c>
      <c r="N839" s="3">
        <f t="shared" si="8"/>
        <v>0.6709441747</v>
      </c>
      <c r="O839" s="1">
        <v>1.0</v>
      </c>
      <c r="P839" s="1" t="s">
        <v>113</v>
      </c>
      <c r="Q839" s="1">
        <v>6.0</v>
      </c>
      <c r="R839" s="1" t="s">
        <v>157</v>
      </c>
      <c r="S839" s="1">
        <f t="shared" si="4612"/>
        <v>1</v>
      </c>
      <c r="T839" s="1">
        <f t="shared" si="10"/>
        <v>1</v>
      </c>
      <c r="U839" s="2">
        <v>43444.0</v>
      </c>
      <c r="V839" s="2">
        <v>43100.0</v>
      </c>
      <c r="W839" s="1">
        <v>-344.0</v>
      </c>
      <c r="X839" s="1" t="s">
        <v>1284</v>
      </c>
      <c r="Y839" s="1">
        <v>1.0</v>
      </c>
      <c r="Z839" s="1"/>
      <c r="AA839" s="1"/>
      <c r="AB839" s="1"/>
      <c r="AC839" s="1"/>
      <c r="AD839" s="1"/>
      <c r="AE839" s="1"/>
      <c r="AF839" s="1"/>
      <c r="AG839" s="1" t="str">
        <f t="shared" ref="AG839:AL839" si="5208">LN(AA839)</f>
        <v>#NUM!</v>
      </c>
      <c r="AH839" s="1" t="str">
        <f t="shared" si="5208"/>
        <v>#NUM!</v>
      </c>
      <c r="AI839" s="1" t="str">
        <f t="shared" si="5208"/>
        <v>#NUM!</v>
      </c>
      <c r="AJ839" s="1" t="str">
        <f t="shared" si="5208"/>
        <v>#NUM!</v>
      </c>
      <c r="AK839" s="1" t="str">
        <f t="shared" si="5208"/>
        <v>#NUM!</v>
      </c>
      <c r="AL839" s="1" t="str">
        <f t="shared" si="5208"/>
        <v>#NUM!</v>
      </c>
      <c r="AM839" s="1" t="str">
        <f t="shared" si="12"/>
        <v>#NUM!</v>
      </c>
      <c r="AN839" s="1"/>
      <c r="AO839" s="1"/>
      <c r="AP839" s="1" t="str">
        <f t="shared" si="13"/>
        <v>#DIV/0!</v>
      </c>
      <c r="AQ839" s="1" t="str">
        <f t="shared" si="14"/>
        <v>#DIV/0!</v>
      </c>
      <c r="AR839" s="1"/>
      <c r="AS839" s="1"/>
      <c r="AT839" s="1" t="str">
        <f t="shared" ref="AT839:AU839" si="5209">LN(AN839)</f>
        <v>#NUM!</v>
      </c>
      <c r="AU839" s="1" t="str">
        <f t="shared" si="5209"/>
        <v>#NUM!</v>
      </c>
      <c r="AV839" s="1" t="str">
        <f t="shared" ref="AV839:AW839" si="5210">LN(AR839)</f>
        <v>#NUM!</v>
      </c>
      <c r="AW839" s="1" t="str">
        <f t="shared" si="5210"/>
        <v>#NUM!</v>
      </c>
      <c r="AX839" s="1"/>
      <c r="AY839" s="1"/>
      <c r="AZ839" s="1"/>
      <c r="BA839" s="1"/>
      <c r="BB839" s="1"/>
      <c r="BC839" s="1"/>
      <c r="BD839" s="1"/>
      <c r="BE839" s="1"/>
      <c r="BF839" s="1"/>
      <c r="BG839" s="1"/>
      <c r="BH839" s="1"/>
      <c r="BI839" s="1"/>
      <c r="BJ839" s="1">
        <f t="shared" ref="BJ839:BM839" si="5211">BF839*1</f>
        <v>0</v>
      </c>
      <c r="BK839" s="1">
        <f t="shared" si="5211"/>
        <v>0</v>
      </c>
      <c r="BL839" s="1">
        <f t="shared" si="5211"/>
        <v>0</v>
      </c>
      <c r="BM839" s="1">
        <f t="shared" si="5211"/>
        <v>0</v>
      </c>
      <c r="BN839" s="1">
        <f t="shared" si="18"/>
        <v>0</v>
      </c>
      <c r="BO839" s="1"/>
      <c r="BP839" s="1"/>
      <c r="BQ839" s="1"/>
      <c r="BR839" s="1">
        <f t="shared" ref="BR839:BT839" si="5212">BO839*1</f>
        <v>0</v>
      </c>
      <c r="BS839" s="1">
        <f t="shared" si="5212"/>
        <v>0</v>
      </c>
      <c r="BT839" s="1">
        <f t="shared" si="5212"/>
        <v>0</v>
      </c>
      <c r="BU839" s="1"/>
      <c r="BV839" s="1"/>
      <c r="BW839" s="1"/>
      <c r="BX839" s="1"/>
      <c r="BY839" s="1"/>
      <c r="BZ839" s="1"/>
      <c r="CA839" s="1">
        <f t="shared" ref="CA839:CE839" si="5213">BV839*1</f>
        <v>0</v>
      </c>
      <c r="CB839" s="1">
        <f t="shared" si="5213"/>
        <v>0</v>
      </c>
      <c r="CC839" s="1">
        <f t="shared" si="5213"/>
        <v>0</v>
      </c>
      <c r="CD839" s="1">
        <f t="shared" si="5213"/>
        <v>0</v>
      </c>
      <c r="CE839" s="1">
        <f t="shared" si="5213"/>
        <v>0</v>
      </c>
      <c r="CF839" s="1">
        <v>1.0</v>
      </c>
      <c r="CG839" s="1">
        <f t="shared" si="21"/>
        <v>1</v>
      </c>
      <c r="CH839" s="1" t="s">
        <v>2326</v>
      </c>
      <c r="CI839" s="1" t="s">
        <v>909</v>
      </c>
      <c r="CJ839" s="1" t="s">
        <v>160</v>
      </c>
      <c r="CK839" s="1" t="s">
        <v>160</v>
      </c>
      <c r="CL839" s="1" t="s">
        <v>160</v>
      </c>
      <c r="CM839" s="1" t="s">
        <v>910</v>
      </c>
      <c r="CN839" s="1" t="s">
        <v>911</v>
      </c>
      <c r="CO839" s="1" t="s">
        <v>912</v>
      </c>
      <c r="CP839" s="1" t="s">
        <v>2327</v>
      </c>
      <c r="CQ839" s="1" t="s">
        <v>2328</v>
      </c>
      <c r="CR839" s="1" t="s">
        <v>761</v>
      </c>
      <c r="CS839" s="1">
        <v>0.0</v>
      </c>
      <c r="CT839" s="1">
        <v>0.0</v>
      </c>
      <c r="CU839" s="1" t="s">
        <v>1033</v>
      </c>
      <c r="CV839" s="1" t="s">
        <v>915</v>
      </c>
      <c r="CW839" s="1">
        <v>0.0</v>
      </c>
      <c r="CX839" s="1">
        <v>0.0</v>
      </c>
      <c r="CY839" s="1">
        <v>0.0</v>
      </c>
      <c r="CZ839" s="1" t="s">
        <v>471</v>
      </c>
      <c r="DA839" s="1">
        <v>0.0</v>
      </c>
      <c r="DB839" s="1">
        <v>0.0</v>
      </c>
      <c r="DC839" s="1">
        <v>0.0</v>
      </c>
      <c r="DD839" s="1">
        <v>0.0</v>
      </c>
      <c r="DE839" s="1">
        <v>0.0</v>
      </c>
      <c r="DF839" s="1">
        <v>1.0</v>
      </c>
      <c r="DG839" s="1">
        <v>6.0</v>
      </c>
      <c r="DH839" s="1" t="s">
        <v>132</v>
      </c>
    </row>
    <row r="840" ht="15.75" customHeight="1">
      <c r="A840" s="1">
        <v>2018.0</v>
      </c>
      <c r="B840" s="1" t="s">
        <v>2323</v>
      </c>
      <c r="C840" s="1">
        <v>168.0</v>
      </c>
      <c r="D840" s="1">
        <v>0.0</v>
      </c>
      <c r="E840" s="1" t="s">
        <v>2324</v>
      </c>
      <c r="F840" s="1" t="s">
        <v>2325</v>
      </c>
      <c r="G840" s="1" t="s">
        <v>112</v>
      </c>
      <c r="H840" s="1"/>
      <c r="I840" s="1"/>
      <c r="J840" s="3">
        <v>1.5434472933205764E12</v>
      </c>
      <c r="K840" s="3">
        <v>2.4300471454687056</v>
      </c>
      <c r="L840" s="3">
        <v>1.67506761489627</v>
      </c>
      <c r="M840" s="3">
        <f t="shared" si="7"/>
        <v>28.06503953</v>
      </c>
      <c r="N840" s="3">
        <f t="shared" si="8"/>
        <v>0.5158535316</v>
      </c>
      <c r="O840" s="1">
        <v>1.0</v>
      </c>
      <c r="P840" s="1" t="s">
        <v>113</v>
      </c>
      <c r="Q840" s="1">
        <v>6.0</v>
      </c>
      <c r="R840" s="1" t="s">
        <v>157</v>
      </c>
      <c r="S840" s="1">
        <f t="shared" si="4612"/>
        <v>1</v>
      </c>
      <c r="T840" s="1">
        <f t="shared" si="10"/>
        <v>1</v>
      </c>
      <c r="U840" s="2">
        <v>43444.0</v>
      </c>
      <c r="V840" s="2">
        <v>42735.0</v>
      </c>
      <c r="W840" s="1">
        <v>-709.0</v>
      </c>
      <c r="X840" s="1" t="s">
        <v>1284</v>
      </c>
      <c r="Y840" s="1">
        <v>1.0</v>
      </c>
      <c r="Z840" s="1"/>
      <c r="AA840" s="1"/>
      <c r="AB840" s="1"/>
      <c r="AC840" s="1"/>
      <c r="AD840" s="1"/>
      <c r="AE840" s="1"/>
      <c r="AF840" s="1"/>
      <c r="AG840" s="1" t="str">
        <f t="shared" ref="AG840:AL840" si="5214">LN(AA840)</f>
        <v>#NUM!</v>
      </c>
      <c r="AH840" s="1" t="str">
        <f t="shared" si="5214"/>
        <v>#NUM!</v>
      </c>
      <c r="AI840" s="1" t="str">
        <f t="shared" si="5214"/>
        <v>#NUM!</v>
      </c>
      <c r="AJ840" s="1" t="str">
        <f t="shared" si="5214"/>
        <v>#NUM!</v>
      </c>
      <c r="AK840" s="1" t="str">
        <f t="shared" si="5214"/>
        <v>#NUM!</v>
      </c>
      <c r="AL840" s="1" t="str">
        <f t="shared" si="5214"/>
        <v>#NUM!</v>
      </c>
      <c r="AM840" s="1" t="str">
        <f t="shared" si="12"/>
        <v>#NUM!</v>
      </c>
      <c r="AN840" s="1"/>
      <c r="AO840" s="1"/>
      <c r="AP840" s="1" t="str">
        <f t="shared" si="13"/>
        <v>#DIV/0!</v>
      </c>
      <c r="AQ840" s="1" t="str">
        <f t="shared" si="14"/>
        <v>#DIV/0!</v>
      </c>
      <c r="AR840" s="1"/>
      <c r="AS840" s="1"/>
      <c r="AT840" s="1" t="str">
        <f t="shared" ref="AT840:AU840" si="5215">LN(AN840)</f>
        <v>#NUM!</v>
      </c>
      <c r="AU840" s="1" t="str">
        <f t="shared" si="5215"/>
        <v>#NUM!</v>
      </c>
      <c r="AV840" s="1" t="str">
        <f t="shared" ref="AV840:AW840" si="5216">LN(AR840)</f>
        <v>#NUM!</v>
      </c>
      <c r="AW840" s="1" t="str">
        <f t="shared" si="5216"/>
        <v>#NUM!</v>
      </c>
      <c r="AX840" s="1"/>
      <c r="AY840" s="1"/>
      <c r="AZ840" s="1"/>
      <c r="BA840" s="1"/>
      <c r="BB840" s="1"/>
      <c r="BC840" s="1"/>
      <c r="BD840" s="1"/>
      <c r="BE840" s="1"/>
      <c r="BF840" s="1"/>
      <c r="BG840" s="1"/>
      <c r="BH840" s="1"/>
      <c r="BI840" s="1"/>
      <c r="BJ840" s="1">
        <f t="shared" ref="BJ840:BM840" si="5217">BF840*1</f>
        <v>0</v>
      </c>
      <c r="BK840" s="1">
        <f t="shared" si="5217"/>
        <v>0</v>
      </c>
      <c r="BL840" s="1">
        <f t="shared" si="5217"/>
        <v>0</v>
      </c>
      <c r="BM840" s="1">
        <f t="shared" si="5217"/>
        <v>0</v>
      </c>
      <c r="BN840" s="1">
        <f t="shared" si="18"/>
        <v>0</v>
      </c>
      <c r="BO840" s="1"/>
      <c r="BP840" s="1"/>
      <c r="BQ840" s="1"/>
      <c r="BR840" s="1">
        <f t="shared" ref="BR840:BT840" si="5218">BO840*1</f>
        <v>0</v>
      </c>
      <c r="BS840" s="1">
        <f t="shared" si="5218"/>
        <v>0</v>
      </c>
      <c r="BT840" s="1">
        <f t="shared" si="5218"/>
        <v>0</v>
      </c>
      <c r="BU840" s="1"/>
      <c r="BV840" s="1"/>
      <c r="BW840" s="1"/>
      <c r="BX840" s="1"/>
      <c r="BY840" s="1"/>
      <c r="BZ840" s="1"/>
      <c r="CA840" s="1">
        <f t="shared" ref="CA840:CE840" si="5219">BV840*1</f>
        <v>0</v>
      </c>
      <c r="CB840" s="1">
        <f t="shared" si="5219"/>
        <v>0</v>
      </c>
      <c r="CC840" s="1">
        <f t="shared" si="5219"/>
        <v>0</v>
      </c>
      <c r="CD840" s="1">
        <f t="shared" si="5219"/>
        <v>0</v>
      </c>
      <c r="CE840" s="1">
        <f t="shared" si="5219"/>
        <v>0</v>
      </c>
      <c r="CF840" s="1">
        <v>1.0</v>
      </c>
      <c r="CG840" s="1">
        <f t="shared" si="21"/>
        <v>1</v>
      </c>
      <c r="CH840" s="1" t="s">
        <v>2326</v>
      </c>
      <c r="CI840" s="1" t="s">
        <v>909</v>
      </c>
      <c r="CJ840" s="1" t="s">
        <v>160</v>
      </c>
      <c r="CK840" s="1" t="s">
        <v>160</v>
      </c>
      <c r="CL840" s="1" t="s">
        <v>160</v>
      </c>
      <c r="CM840" s="1" t="s">
        <v>910</v>
      </c>
      <c r="CN840" s="1" t="s">
        <v>911</v>
      </c>
      <c r="CO840" s="1" t="s">
        <v>912</v>
      </c>
      <c r="CP840" s="1" t="s">
        <v>2327</v>
      </c>
      <c r="CQ840" s="1" t="s">
        <v>2328</v>
      </c>
      <c r="CR840" s="1" t="s">
        <v>761</v>
      </c>
      <c r="CS840" s="1">
        <v>0.0</v>
      </c>
      <c r="CT840" s="1">
        <v>0.0</v>
      </c>
      <c r="CU840" s="1" t="s">
        <v>1033</v>
      </c>
      <c r="CV840" s="1" t="s">
        <v>915</v>
      </c>
      <c r="CW840" s="1">
        <v>0.0</v>
      </c>
      <c r="CX840" s="1">
        <v>0.0</v>
      </c>
      <c r="CY840" s="1">
        <v>0.0</v>
      </c>
      <c r="CZ840" s="1" t="s">
        <v>471</v>
      </c>
      <c r="DA840" s="1">
        <v>0.0</v>
      </c>
      <c r="DB840" s="1">
        <v>0.0</v>
      </c>
      <c r="DC840" s="1">
        <v>0.0</v>
      </c>
      <c r="DD840" s="1">
        <v>0.0</v>
      </c>
      <c r="DE840" s="1">
        <v>0.0</v>
      </c>
      <c r="DF840" s="1">
        <v>1.0</v>
      </c>
      <c r="DG840" s="1">
        <v>6.0</v>
      </c>
      <c r="DH840" s="1" t="s">
        <v>132</v>
      </c>
    </row>
    <row r="841" ht="15.75" customHeight="1">
      <c r="A841" s="1">
        <v>2019.0</v>
      </c>
      <c r="B841" s="1" t="s">
        <v>2323</v>
      </c>
      <c r="C841" s="1">
        <v>168.0</v>
      </c>
      <c r="D841" s="1">
        <v>0.0</v>
      </c>
      <c r="E841" s="1" t="s">
        <v>2324</v>
      </c>
      <c r="F841" s="1" t="s">
        <v>2325</v>
      </c>
      <c r="G841" s="1" t="s">
        <v>112</v>
      </c>
      <c r="H841" s="1">
        <v>1231.6705200000001</v>
      </c>
      <c r="I841" s="1" t="str">
        <f>(H841-H840)/H840</f>
        <v>#DIV/0!</v>
      </c>
      <c r="J841" s="3">
        <v>1.5735464740892888E12</v>
      </c>
      <c r="K841" s="3">
        <v>1.950126894450463</v>
      </c>
      <c r="L841" s="3">
        <v>0.699536241717015</v>
      </c>
      <c r="M841" s="3">
        <f t="shared" si="7"/>
        <v>28.08435309</v>
      </c>
      <c r="N841" s="3">
        <f t="shared" si="8"/>
        <v>-0.3573376753</v>
      </c>
      <c r="O841" s="1">
        <v>1.0</v>
      </c>
      <c r="P841" s="1" t="s">
        <v>113</v>
      </c>
      <c r="Q841" s="1">
        <v>6.0</v>
      </c>
      <c r="R841" s="1" t="s">
        <v>157</v>
      </c>
      <c r="S841" s="1">
        <f t="shared" si="4612"/>
        <v>1</v>
      </c>
      <c r="T841" s="1">
        <f t="shared" si="10"/>
        <v>1</v>
      </c>
      <c r="U841" s="2">
        <v>43444.0</v>
      </c>
      <c r="V841" s="2">
        <v>42369.0</v>
      </c>
      <c r="W841" s="1">
        <v>-1075.0</v>
      </c>
      <c r="X841" s="1" t="s">
        <v>1284</v>
      </c>
      <c r="Y841" s="1">
        <v>1.0</v>
      </c>
      <c r="Z841" s="1">
        <v>21.051060000000003</v>
      </c>
      <c r="AA841" s="1">
        <v>28.07883</v>
      </c>
      <c r="AB841" s="1">
        <v>1203.5916900000002</v>
      </c>
      <c r="AC841" s="1">
        <v>1.33418</v>
      </c>
      <c r="AD841" s="1">
        <v>740.3323800000001</v>
      </c>
      <c r="AE841" s="1">
        <v>461.92513</v>
      </c>
      <c r="AF841" s="1">
        <v>461.92513</v>
      </c>
      <c r="AG841" s="1">
        <f t="shared" ref="AG841:AL841" si="5220">LN(AA841)</f>
        <v>3.335015912</v>
      </c>
      <c r="AH841" s="1">
        <f t="shared" si="5220"/>
        <v>7.09306544</v>
      </c>
      <c r="AI841" s="1">
        <f t="shared" si="5220"/>
        <v>0.2883168709</v>
      </c>
      <c r="AJ841" s="1">
        <f t="shared" si="5220"/>
        <v>6.607099248</v>
      </c>
      <c r="AK841" s="1">
        <f t="shared" si="5220"/>
        <v>6.135402822</v>
      </c>
      <c r="AL841" s="1">
        <f t="shared" si="5220"/>
        <v>6.135402822</v>
      </c>
      <c r="AM841" s="1">
        <f t="shared" si="12"/>
        <v>7.116126673</v>
      </c>
      <c r="AN841" s="1">
        <v>0.0</v>
      </c>
      <c r="AO841" s="1">
        <v>1210.55875</v>
      </c>
      <c r="AP841" s="1">
        <f t="shared" si="13"/>
        <v>0.9942447568</v>
      </c>
      <c r="AQ841" s="1">
        <f t="shared" si="14"/>
        <v>1</v>
      </c>
      <c r="AR841" s="1">
        <v>1210.55875</v>
      </c>
      <c r="AS841" s="1">
        <v>21.111770000000206</v>
      </c>
      <c r="AT841" s="1" t="str">
        <f t="shared" ref="AT841:AU841" si="5221">LN(AN841)</f>
        <v>#NUM!</v>
      </c>
      <c r="AU841" s="1">
        <f t="shared" si="5221"/>
        <v>7.098837309</v>
      </c>
      <c r="AV841" s="1">
        <f t="shared" ref="AV841:AW841" si="5222">LN(AR841)</f>
        <v>7.098837309</v>
      </c>
      <c r="AW841" s="1">
        <f t="shared" si="5222"/>
        <v>3.049830705</v>
      </c>
      <c r="AX841" s="1">
        <v>2692.8871000000004</v>
      </c>
      <c r="AY841" s="1">
        <v>25.80095</v>
      </c>
      <c r="AZ841" s="1">
        <v>0.55792</v>
      </c>
      <c r="BA841" s="1">
        <v>25.949060000000003</v>
      </c>
      <c r="BB841" s="1">
        <v>7.83729</v>
      </c>
      <c r="BC841" s="1">
        <v>18.11177</v>
      </c>
      <c r="BD841" s="1"/>
      <c r="BE841" s="1">
        <v>18.11177</v>
      </c>
      <c r="BF841" s="1">
        <v>85.79</v>
      </c>
      <c r="BG841" s="1">
        <v>1.4709999999999999</v>
      </c>
      <c r="BH841" s="1">
        <v>98.972</v>
      </c>
      <c r="BI841" s="1">
        <v>101.46900000000001</v>
      </c>
      <c r="BJ841" s="1">
        <f t="shared" ref="BJ841:BM841" si="5223">BF841*1</f>
        <v>85.79</v>
      </c>
      <c r="BK841" s="1">
        <f t="shared" si="5223"/>
        <v>1.471</v>
      </c>
      <c r="BL841" s="1">
        <f t="shared" si="5223"/>
        <v>98.972</v>
      </c>
      <c r="BM841" s="1">
        <f t="shared" si="5223"/>
        <v>101.469</v>
      </c>
      <c r="BN841" s="1">
        <f t="shared" si="18"/>
        <v>-2.497</v>
      </c>
      <c r="BO841" s="1">
        <v>127.554</v>
      </c>
      <c r="BP841" s="1" t="s">
        <v>242</v>
      </c>
      <c r="BQ841" s="1">
        <v>0.994</v>
      </c>
      <c r="BR841" s="1">
        <f t="shared" ref="BR841:BT841" si="5224">BO841*1</f>
        <v>127.554</v>
      </c>
      <c r="BS841" s="1" t="str">
        <f t="shared" si="5224"/>
        <v>#VALUE!</v>
      </c>
      <c r="BT841" s="1">
        <f t="shared" si="5224"/>
        <v>0.994</v>
      </c>
      <c r="BU841" s="1">
        <v>0.993</v>
      </c>
      <c r="BV841" s="1">
        <v>0.0</v>
      </c>
      <c r="BW841" s="1">
        <v>4.3248429999999995</v>
      </c>
      <c r="BX841" s="1">
        <v>448.814517</v>
      </c>
      <c r="BY841" s="1">
        <v>111.18205</v>
      </c>
      <c r="BZ841" s="1">
        <v>205.27841999999998</v>
      </c>
      <c r="CA841" s="1">
        <f t="shared" ref="CA841:CE841" si="5225">BV841*1</f>
        <v>0</v>
      </c>
      <c r="CB841" s="1">
        <f t="shared" si="5225"/>
        <v>4.324843</v>
      </c>
      <c r="CC841" s="1">
        <f t="shared" si="5225"/>
        <v>448.814517</v>
      </c>
      <c r="CD841" s="1">
        <f t="shared" si="5225"/>
        <v>111.18205</v>
      </c>
      <c r="CE841" s="1">
        <f t="shared" si="5225"/>
        <v>205.27842</v>
      </c>
      <c r="CF841" s="1">
        <v>1.0</v>
      </c>
      <c r="CG841" s="1">
        <f t="shared" si="21"/>
        <v>1</v>
      </c>
      <c r="CH841" s="1" t="s">
        <v>2326</v>
      </c>
      <c r="CI841" s="1" t="s">
        <v>909</v>
      </c>
      <c r="CJ841" s="1" t="s">
        <v>160</v>
      </c>
      <c r="CK841" s="1" t="s">
        <v>160</v>
      </c>
      <c r="CL841" s="1" t="s">
        <v>160</v>
      </c>
      <c r="CM841" s="1" t="s">
        <v>910</v>
      </c>
      <c r="CN841" s="1" t="s">
        <v>911</v>
      </c>
      <c r="CO841" s="1" t="s">
        <v>912</v>
      </c>
      <c r="CP841" s="1" t="s">
        <v>2327</v>
      </c>
      <c r="CQ841" s="1" t="s">
        <v>2328</v>
      </c>
      <c r="CR841" s="1" t="s">
        <v>761</v>
      </c>
      <c r="CS841" s="1">
        <v>0.0</v>
      </c>
      <c r="CT841" s="1">
        <v>0.0</v>
      </c>
      <c r="CU841" s="1" t="s">
        <v>1033</v>
      </c>
      <c r="CV841" s="1" t="s">
        <v>915</v>
      </c>
      <c r="CW841" s="1">
        <v>0.0</v>
      </c>
      <c r="CX841" s="1">
        <v>0.0</v>
      </c>
      <c r="CY841" s="1">
        <v>0.0</v>
      </c>
      <c r="CZ841" s="1" t="s">
        <v>471</v>
      </c>
      <c r="DA841" s="1">
        <v>0.0</v>
      </c>
      <c r="DB841" s="1">
        <v>0.0</v>
      </c>
      <c r="DC841" s="1">
        <v>0.0</v>
      </c>
      <c r="DD841" s="1">
        <v>0.0</v>
      </c>
      <c r="DE841" s="1">
        <v>0.0</v>
      </c>
      <c r="DF841" s="1">
        <v>1.0</v>
      </c>
      <c r="DG841" s="1">
        <v>6.0</v>
      </c>
      <c r="DH841" s="1" t="s">
        <v>132</v>
      </c>
    </row>
    <row r="842" ht="15.75" customHeight="1">
      <c r="A842" s="1">
        <v>2015.0</v>
      </c>
      <c r="B842" s="1" t="s">
        <v>2329</v>
      </c>
      <c r="C842" s="1">
        <v>169.0</v>
      </c>
      <c r="D842" s="1">
        <v>0.0</v>
      </c>
      <c r="E842" s="1" t="s">
        <v>2330</v>
      </c>
      <c r="F842" s="1" t="s">
        <v>2331</v>
      </c>
      <c r="G842" s="1" t="s">
        <v>112</v>
      </c>
      <c r="H842" s="1">
        <v>3492.87</v>
      </c>
      <c r="I842" s="1"/>
      <c r="J842" s="3">
        <v>1.420264316878601E12</v>
      </c>
      <c r="K842" s="3">
        <v>3.8351726603384577</v>
      </c>
      <c r="L842" s="3">
        <v>-0.500461321406559</v>
      </c>
      <c r="M842" s="3">
        <f t="shared" si="7"/>
        <v>27.98186411</v>
      </c>
      <c r="N842" s="3" t="str">
        <f t="shared" si="8"/>
        <v>#NUM!</v>
      </c>
      <c r="O842" s="1">
        <v>1.0</v>
      </c>
      <c r="P842" s="1" t="s">
        <v>113</v>
      </c>
      <c r="Q842" s="1">
        <v>28.0</v>
      </c>
      <c r="R842" s="1" t="s">
        <v>157</v>
      </c>
      <c r="S842" s="1">
        <f t="shared" si="4612"/>
        <v>1</v>
      </c>
      <c r="T842" s="1">
        <f t="shared" si="10"/>
        <v>1</v>
      </c>
      <c r="U842" s="2">
        <v>30337.0</v>
      </c>
      <c r="V842" s="2">
        <v>43830.0</v>
      </c>
      <c r="W842" s="1">
        <v>13493.0</v>
      </c>
      <c r="X842" s="1">
        <v>9.509926311430787</v>
      </c>
      <c r="Y842" s="1">
        <v>2.0</v>
      </c>
      <c r="Z842" s="1">
        <v>128.38642</v>
      </c>
      <c r="AA842" s="1">
        <v>1124.2591100000002</v>
      </c>
      <c r="AB842" s="1">
        <v>2368.61089</v>
      </c>
      <c r="AC842" s="1">
        <v>1729.2918700000002</v>
      </c>
      <c r="AD842" s="1">
        <v>632.5142</v>
      </c>
      <c r="AE842" s="1">
        <v>6.804820000000001</v>
      </c>
      <c r="AF842" s="1">
        <v>6.804820000000001</v>
      </c>
      <c r="AG842" s="1">
        <f t="shared" ref="AG842:AL842" si="5226">LN(AA842)</f>
        <v>7.024879529</v>
      </c>
      <c r="AH842" s="1">
        <f t="shared" si="5226"/>
        <v>7.77005894</v>
      </c>
      <c r="AI842" s="1">
        <f t="shared" si="5226"/>
        <v>7.45546728</v>
      </c>
      <c r="AJ842" s="1">
        <f t="shared" si="5226"/>
        <v>6.449702671</v>
      </c>
      <c r="AK842" s="1">
        <f t="shared" si="5226"/>
        <v>1.917631185</v>
      </c>
      <c r="AL842" s="1">
        <f t="shared" si="5226"/>
        <v>1.917631185</v>
      </c>
      <c r="AM842" s="1">
        <f t="shared" si="12"/>
        <v>8.158479027</v>
      </c>
      <c r="AN842" s="1">
        <v>850.7123</v>
      </c>
      <c r="AO842" s="1">
        <v>1425.06847</v>
      </c>
      <c r="AP842" s="1">
        <f t="shared" si="13"/>
        <v>1.662103218</v>
      </c>
      <c r="AQ842" s="1">
        <f t="shared" si="14"/>
        <v>0</v>
      </c>
      <c r="AR842" s="1">
        <v>2275.78077</v>
      </c>
      <c r="AS842" s="1">
        <v>1217.08923</v>
      </c>
      <c r="AT842" s="1">
        <f t="shared" ref="AT842:AU842" si="5227">LN(AN842)</f>
        <v>6.746073999</v>
      </c>
      <c r="AU842" s="1">
        <f t="shared" si="5227"/>
        <v>7.261975141</v>
      </c>
      <c r="AV842" s="1">
        <f t="shared" ref="AV842:AW842" si="5228">LN(AR842)</f>
        <v>7.730078468</v>
      </c>
      <c r="AW842" s="1">
        <f t="shared" si="5228"/>
        <v>7.10421741</v>
      </c>
      <c r="AX842" s="1">
        <v>2102.71341</v>
      </c>
      <c r="AY842" s="1">
        <v>89.15720999999999</v>
      </c>
      <c r="AZ842" s="1">
        <v>83.17387000000001</v>
      </c>
      <c r="BA842" s="1">
        <v>6.780320000000001</v>
      </c>
      <c r="BB842" s="1">
        <v>-6.37821</v>
      </c>
      <c r="BC842" s="1">
        <v>13.15853</v>
      </c>
      <c r="BD842" s="1"/>
      <c r="BE842" s="1">
        <v>13.15853</v>
      </c>
      <c r="BF842" s="1">
        <v>1.081</v>
      </c>
      <c r="BG842" s="1">
        <v>0.37700000000000006</v>
      </c>
      <c r="BH842" s="1">
        <v>108.29100000000001</v>
      </c>
      <c r="BI842" s="1">
        <v>4.976000000000001</v>
      </c>
      <c r="BJ842" s="1">
        <f t="shared" ref="BJ842:BM842" si="5229">BF842*1</f>
        <v>1.081</v>
      </c>
      <c r="BK842" s="1">
        <f t="shared" si="5229"/>
        <v>0.377</v>
      </c>
      <c r="BL842" s="1">
        <f t="shared" si="5229"/>
        <v>108.291</v>
      </c>
      <c r="BM842" s="1">
        <f t="shared" si="5229"/>
        <v>4.976</v>
      </c>
      <c r="BN842" s="1">
        <f t="shared" si="18"/>
        <v>103.315</v>
      </c>
      <c r="BO842" s="1">
        <v>1.016</v>
      </c>
      <c r="BP842" s="1">
        <v>1.216</v>
      </c>
      <c r="BQ842" s="1">
        <v>1.6620000000000001</v>
      </c>
      <c r="BR842" s="1">
        <f t="shared" ref="BR842:BT842" si="5230">BO842*1</f>
        <v>1.016</v>
      </c>
      <c r="BS842" s="1">
        <f t="shared" si="5230"/>
        <v>1.216</v>
      </c>
      <c r="BT842" s="1">
        <f t="shared" si="5230"/>
        <v>1.662</v>
      </c>
      <c r="BU842" s="1">
        <v>0.449</v>
      </c>
      <c r="BV842" s="1">
        <v>101.96700000000001</v>
      </c>
      <c r="BW842" s="1">
        <v>0.271213</v>
      </c>
      <c r="BX842" s="1">
        <v>84.108536</v>
      </c>
      <c r="BY842" s="1">
        <v>26.952792000000002</v>
      </c>
      <c r="BZ842" s="1">
        <v>139.7148</v>
      </c>
      <c r="CA842" s="1">
        <f t="shared" ref="CA842:CE842" si="5231">BV842*1</f>
        <v>101.967</v>
      </c>
      <c r="CB842" s="1">
        <f t="shared" si="5231"/>
        <v>0.271213</v>
      </c>
      <c r="CC842" s="1">
        <f t="shared" si="5231"/>
        <v>84.108536</v>
      </c>
      <c r="CD842" s="1">
        <f t="shared" si="5231"/>
        <v>26.952792</v>
      </c>
      <c r="CE842" s="1">
        <f t="shared" si="5231"/>
        <v>139.7148</v>
      </c>
      <c r="CF842" s="1">
        <v>2.0</v>
      </c>
      <c r="CG842" s="1">
        <f t="shared" si="21"/>
        <v>2</v>
      </c>
      <c r="CH842" s="1" t="s">
        <v>2332</v>
      </c>
      <c r="CI842" s="1" t="s">
        <v>2333</v>
      </c>
      <c r="CJ842" s="1" t="s">
        <v>139</v>
      </c>
      <c r="CK842" s="1" t="s">
        <v>140</v>
      </c>
      <c r="CL842" s="1">
        <v>0.0</v>
      </c>
      <c r="CM842" s="1" t="s">
        <v>2334</v>
      </c>
      <c r="CN842" s="1" t="s">
        <v>2335</v>
      </c>
      <c r="CO842" s="1" t="s">
        <v>2336</v>
      </c>
      <c r="CP842" s="1" t="s">
        <v>2337</v>
      </c>
      <c r="CQ842" s="1" t="s">
        <v>2338</v>
      </c>
      <c r="CR842" s="1" t="s">
        <v>219</v>
      </c>
      <c r="CS842" s="1">
        <v>0.0</v>
      </c>
      <c r="CT842" s="1">
        <v>0.0</v>
      </c>
      <c r="CU842" s="1" t="s">
        <v>2339</v>
      </c>
      <c r="CV842" s="1" t="s">
        <v>2340</v>
      </c>
      <c r="CW842" s="1">
        <v>4.0</v>
      </c>
      <c r="CX842" s="1">
        <v>0.0</v>
      </c>
      <c r="CY842" s="1">
        <v>0.0</v>
      </c>
      <c r="CZ842" s="1" t="s">
        <v>2341</v>
      </c>
      <c r="DA842" s="1">
        <v>0.0</v>
      </c>
      <c r="DB842" s="1">
        <v>0.0</v>
      </c>
      <c r="DC842" s="1">
        <v>0.0</v>
      </c>
      <c r="DD842" s="1">
        <v>0.0</v>
      </c>
      <c r="DE842" s="1">
        <v>0.0</v>
      </c>
      <c r="DF842" s="1">
        <v>2.0</v>
      </c>
      <c r="DG842" s="1">
        <v>28.0</v>
      </c>
      <c r="DH842" s="1" t="s">
        <v>153</v>
      </c>
    </row>
    <row r="843" ht="15.75" customHeight="1">
      <c r="A843" s="1">
        <v>2016.0</v>
      </c>
      <c r="B843" s="1" t="s">
        <v>2329</v>
      </c>
      <c r="C843" s="1">
        <v>169.0</v>
      </c>
      <c r="D843" s="1">
        <v>0.0</v>
      </c>
      <c r="E843" s="1" t="s">
        <v>2330</v>
      </c>
      <c r="F843" s="1" t="s">
        <v>2331</v>
      </c>
      <c r="G843" s="1" t="s">
        <v>112</v>
      </c>
      <c r="H843" s="1">
        <v>3386.02113</v>
      </c>
      <c r="I843" s="1">
        <f t="shared" ref="I843:I846" si="5238">(H843-H842)/H842</f>
        <v>-0.03059056592</v>
      </c>
      <c r="J843" s="3">
        <v>1.4633168080030916E12</v>
      </c>
      <c r="K843" s="3">
        <v>3.0313013298193283</v>
      </c>
      <c r="L843" s="3">
        <v>-0.202671740806371</v>
      </c>
      <c r="M843" s="3">
        <f t="shared" si="7"/>
        <v>28.01172676</v>
      </c>
      <c r="N843" s="3" t="str">
        <f t="shared" si="8"/>
        <v>#NUM!</v>
      </c>
      <c r="O843" s="1">
        <v>1.0</v>
      </c>
      <c r="P843" s="1" t="s">
        <v>113</v>
      </c>
      <c r="Q843" s="1">
        <v>28.0</v>
      </c>
      <c r="R843" s="1" t="s">
        <v>157</v>
      </c>
      <c r="S843" s="1">
        <f t="shared" si="4612"/>
        <v>1</v>
      </c>
      <c r="T843" s="1">
        <f t="shared" si="10"/>
        <v>1</v>
      </c>
      <c r="U843" s="2">
        <v>30337.0</v>
      </c>
      <c r="V843" s="2">
        <v>43465.0</v>
      </c>
      <c r="W843" s="1">
        <v>13128.0</v>
      </c>
      <c r="X843" s="1">
        <v>9.482502632769927</v>
      </c>
      <c r="Y843" s="1">
        <v>2.0</v>
      </c>
      <c r="Z843" s="1">
        <v>48.78102</v>
      </c>
      <c r="AA843" s="1">
        <v>1096.37388</v>
      </c>
      <c r="AB843" s="1">
        <v>2289.64725</v>
      </c>
      <c r="AC843" s="1">
        <v>1721.58547</v>
      </c>
      <c r="AD843" s="1">
        <v>529.48865</v>
      </c>
      <c r="AE843" s="1">
        <v>38.57313</v>
      </c>
      <c r="AF843" s="1">
        <v>38.57313</v>
      </c>
      <c r="AG843" s="1">
        <f t="shared" ref="AG843:AL843" si="5232">LN(AA843)</f>
        <v>6.999763541</v>
      </c>
      <c r="AH843" s="1">
        <f t="shared" si="5232"/>
        <v>7.736153045</v>
      </c>
      <c r="AI843" s="1">
        <f t="shared" si="5232"/>
        <v>7.45100093</v>
      </c>
      <c r="AJ843" s="1">
        <f t="shared" si="5232"/>
        <v>6.271911729</v>
      </c>
      <c r="AK843" s="1">
        <f t="shared" si="5232"/>
        <v>3.65255592</v>
      </c>
      <c r="AL843" s="1">
        <f t="shared" si="5232"/>
        <v>3.65255592</v>
      </c>
      <c r="AM843" s="1">
        <f t="shared" si="12"/>
        <v>8.127410803</v>
      </c>
      <c r="AN843" s="1">
        <v>839.9170300000001</v>
      </c>
      <c r="AO843" s="1">
        <v>1286.97134</v>
      </c>
      <c r="AP843" s="1">
        <f t="shared" si="13"/>
        <v>1.779097311</v>
      </c>
      <c r="AQ843" s="1">
        <f t="shared" si="14"/>
        <v>0</v>
      </c>
      <c r="AR843" s="1">
        <v>2126.88837</v>
      </c>
      <c r="AS843" s="1">
        <v>1259.13276</v>
      </c>
      <c r="AT843" s="1">
        <f t="shared" ref="AT843:AU843" si="5233">LN(AN843)</f>
        <v>6.733303113</v>
      </c>
      <c r="AU843" s="1">
        <f t="shared" si="5233"/>
        <v>7.160046939</v>
      </c>
      <c r="AV843" s="1">
        <f t="shared" ref="AV843:AW843" si="5234">LN(AR843)</f>
        <v>7.662415331</v>
      </c>
      <c r="AW843" s="1">
        <f t="shared" si="5234"/>
        <v>7.138178477</v>
      </c>
      <c r="AX843" s="1">
        <v>1819.7506</v>
      </c>
      <c r="AY843" s="1">
        <v>116.70254</v>
      </c>
      <c r="AZ843" s="1">
        <v>104.86650999999999</v>
      </c>
      <c r="BA843" s="1">
        <v>13.049290000000001</v>
      </c>
      <c r="BB843" s="1">
        <v>-6.7915</v>
      </c>
      <c r="BC843" s="1">
        <v>19.840790000000002</v>
      </c>
      <c r="BD843" s="1"/>
      <c r="BE843" s="1">
        <v>19.840790000000002</v>
      </c>
      <c r="BF843" s="1">
        <v>1.576</v>
      </c>
      <c r="BG843" s="1">
        <v>0.586</v>
      </c>
      <c r="BH843" s="1">
        <v>104.748</v>
      </c>
      <c r="BI843" s="1">
        <v>8.057</v>
      </c>
      <c r="BJ843" s="1">
        <f t="shared" ref="BJ843:BM843" si="5235">BF843*1</f>
        <v>1.576</v>
      </c>
      <c r="BK843" s="1">
        <f t="shared" si="5235"/>
        <v>0.586</v>
      </c>
      <c r="BL843" s="1">
        <f t="shared" si="5235"/>
        <v>104.748</v>
      </c>
      <c r="BM843" s="1">
        <f t="shared" si="5235"/>
        <v>8.057</v>
      </c>
      <c r="BN843" s="1">
        <f t="shared" si="18"/>
        <v>96.691</v>
      </c>
      <c r="BO843" s="1">
        <v>0.8670000000000001</v>
      </c>
      <c r="BP843" s="1">
        <v>1.057</v>
      </c>
      <c r="BQ843" s="1">
        <v>1.7790000000000001</v>
      </c>
      <c r="BR843" s="1">
        <f t="shared" ref="BR843:BT843" si="5236">BO843*1</f>
        <v>0.867</v>
      </c>
      <c r="BS843" s="1">
        <f t="shared" si="5236"/>
        <v>1.057</v>
      </c>
      <c r="BT843" s="1">
        <f t="shared" si="5236"/>
        <v>1.779</v>
      </c>
      <c r="BU843" s="1">
        <v>0.441</v>
      </c>
      <c r="BV843" s="1">
        <v>108.977</v>
      </c>
      <c r="BW843" s="1">
        <v>0.621395</v>
      </c>
      <c r="BX843" s="1">
        <v>86.65478999999999</v>
      </c>
      <c r="BY843" s="1">
        <v>30.74757</v>
      </c>
      <c r="BZ843" s="1">
        <v>161.239101</v>
      </c>
      <c r="CA843" s="1">
        <f t="shared" ref="CA843:CE843" si="5237">BV843*1</f>
        <v>108.977</v>
      </c>
      <c r="CB843" s="1">
        <f t="shared" si="5237"/>
        <v>0.621395</v>
      </c>
      <c r="CC843" s="1">
        <f t="shared" si="5237"/>
        <v>86.65479</v>
      </c>
      <c r="CD843" s="1">
        <f t="shared" si="5237"/>
        <v>30.74757</v>
      </c>
      <c r="CE843" s="1">
        <f t="shared" si="5237"/>
        <v>161.239101</v>
      </c>
      <c r="CF843" s="1">
        <v>2.0</v>
      </c>
      <c r="CG843" s="1">
        <f t="shared" si="21"/>
        <v>2</v>
      </c>
      <c r="CH843" s="1" t="s">
        <v>2332</v>
      </c>
      <c r="CI843" s="1" t="s">
        <v>2333</v>
      </c>
      <c r="CJ843" s="1" t="s">
        <v>139</v>
      </c>
      <c r="CK843" s="1" t="s">
        <v>140</v>
      </c>
      <c r="CL843" s="1">
        <v>0.0</v>
      </c>
      <c r="CM843" s="1" t="s">
        <v>2334</v>
      </c>
      <c r="CN843" s="1" t="s">
        <v>2335</v>
      </c>
      <c r="CO843" s="1" t="s">
        <v>2336</v>
      </c>
      <c r="CP843" s="1" t="s">
        <v>2337</v>
      </c>
      <c r="CQ843" s="1" t="s">
        <v>2338</v>
      </c>
      <c r="CR843" s="1" t="s">
        <v>219</v>
      </c>
      <c r="CS843" s="1">
        <v>0.0</v>
      </c>
      <c r="CT843" s="1">
        <v>0.0</v>
      </c>
      <c r="CU843" s="1" t="s">
        <v>2339</v>
      </c>
      <c r="CV843" s="1" t="s">
        <v>2340</v>
      </c>
      <c r="CW843" s="1">
        <v>4.0</v>
      </c>
      <c r="CX843" s="1">
        <v>0.0</v>
      </c>
      <c r="CY843" s="1">
        <v>0.0</v>
      </c>
      <c r="CZ843" s="1" t="s">
        <v>2341</v>
      </c>
      <c r="DA843" s="1">
        <v>0.0</v>
      </c>
      <c r="DB843" s="1">
        <v>0.0</v>
      </c>
      <c r="DC843" s="1">
        <v>0.0</v>
      </c>
      <c r="DD843" s="1">
        <v>0.0</v>
      </c>
      <c r="DE843" s="1">
        <v>0.0</v>
      </c>
      <c r="DF843" s="1">
        <v>2.0</v>
      </c>
      <c r="DG843" s="1">
        <v>28.0</v>
      </c>
      <c r="DH843" s="1" t="s">
        <v>153</v>
      </c>
    </row>
    <row r="844" ht="15.75" customHeight="1">
      <c r="A844" s="1">
        <v>2017.0</v>
      </c>
      <c r="B844" s="1" t="s">
        <v>2329</v>
      </c>
      <c r="C844" s="1">
        <v>169.0</v>
      </c>
      <c r="D844" s="1">
        <v>0.0</v>
      </c>
      <c r="E844" s="1" t="s">
        <v>2330</v>
      </c>
      <c r="F844" s="1" t="s">
        <v>2331</v>
      </c>
      <c r="G844" s="1" t="s">
        <v>112</v>
      </c>
      <c r="H844" s="1">
        <v>3360.5658499999995</v>
      </c>
      <c r="I844" s="1">
        <f t="shared" si="5238"/>
        <v>-0.007517755803</v>
      </c>
      <c r="J844" s="3">
        <v>1.5068305993539272E12</v>
      </c>
      <c r="K844" s="3">
        <v>2.9736411905373075</v>
      </c>
      <c r="L844" s="3">
        <v>1.95608333333334</v>
      </c>
      <c r="M844" s="3">
        <f t="shared" si="7"/>
        <v>28.04102962</v>
      </c>
      <c r="N844" s="3">
        <f t="shared" si="8"/>
        <v>0.6709441747</v>
      </c>
      <c r="O844" s="1">
        <v>1.0</v>
      </c>
      <c r="P844" s="1" t="s">
        <v>113</v>
      </c>
      <c r="Q844" s="1">
        <v>28.0</v>
      </c>
      <c r="R844" s="1" t="s">
        <v>157</v>
      </c>
      <c r="S844" s="1">
        <f t="shared" si="4612"/>
        <v>1</v>
      </c>
      <c r="T844" s="1">
        <f t="shared" si="10"/>
        <v>1</v>
      </c>
      <c r="U844" s="2">
        <v>30337.0</v>
      </c>
      <c r="V844" s="2">
        <v>43100.0</v>
      </c>
      <c r="W844" s="1">
        <v>12763.0</v>
      </c>
      <c r="X844" s="1">
        <v>9.45430563898269</v>
      </c>
      <c r="Y844" s="1">
        <v>2.0</v>
      </c>
      <c r="Z844" s="1">
        <v>69.37656</v>
      </c>
      <c r="AA844" s="1">
        <v>1037.65179</v>
      </c>
      <c r="AB844" s="1">
        <v>2322.91406</v>
      </c>
      <c r="AC844" s="1">
        <v>1515.58547</v>
      </c>
      <c r="AD844" s="1">
        <v>698.4373300000001</v>
      </c>
      <c r="AE844" s="1">
        <v>108.89126</v>
      </c>
      <c r="AF844" s="1">
        <v>108.89126</v>
      </c>
      <c r="AG844" s="1">
        <f t="shared" ref="AG844:AL844" si="5239">LN(AA844)</f>
        <v>6.944715545</v>
      </c>
      <c r="AH844" s="1">
        <f t="shared" si="5239"/>
        <v>7.750577737</v>
      </c>
      <c r="AI844" s="1">
        <f t="shared" si="5239"/>
        <v>7.323557092</v>
      </c>
      <c r="AJ844" s="1">
        <f t="shared" si="5239"/>
        <v>6.548845454</v>
      </c>
      <c r="AK844" s="1">
        <f t="shared" si="5239"/>
        <v>4.69034977</v>
      </c>
      <c r="AL844" s="1">
        <f t="shared" si="5239"/>
        <v>4.69034977</v>
      </c>
      <c r="AM844" s="1">
        <f t="shared" si="12"/>
        <v>8.119864647</v>
      </c>
      <c r="AN844" s="1">
        <v>718.7583900000001</v>
      </c>
      <c r="AO844" s="1">
        <v>1352.6752800000002</v>
      </c>
      <c r="AP844" s="1">
        <f t="shared" si="13"/>
        <v>1.717273979</v>
      </c>
      <c r="AQ844" s="1">
        <f t="shared" si="14"/>
        <v>0</v>
      </c>
      <c r="AR844" s="1">
        <v>2071.4336700000003</v>
      </c>
      <c r="AS844" s="1">
        <v>1289.1321799999992</v>
      </c>
      <c r="AT844" s="1">
        <f t="shared" ref="AT844:AU844" si="5240">LN(AN844)</f>
        <v>6.577525265</v>
      </c>
      <c r="AU844" s="1">
        <f t="shared" si="5240"/>
        <v>7.209839599</v>
      </c>
      <c r="AV844" s="1">
        <f t="shared" ref="AV844:AW844" si="5241">LN(AR844)</f>
        <v>7.635996241</v>
      </c>
      <c r="AW844" s="1">
        <f t="shared" si="5241"/>
        <v>7.161724542</v>
      </c>
      <c r="AX844" s="1">
        <v>2280.7444499999997</v>
      </c>
      <c r="AY844" s="1">
        <v>128.92881</v>
      </c>
      <c r="AZ844" s="1">
        <v>88.6244</v>
      </c>
      <c r="BA844" s="1">
        <v>40.30895</v>
      </c>
      <c r="BB844" s="1">
        <v>10.077240000000002</v>
      </c>
      <c r="BC844" s="1">
        <v>30.23171</v>
      </c>
      <c r="BD844" s="1"/>
      <c r="BE844" s="1">
        <v>30.23171</v>
      </c>
      <c r="BF844" s="1">
        <v>2.3449999999999998</v>
      </c>
      <c r="BG844" s="1">
        <v>0.9</v>
      </c>
      <c r="BH844" s="1">
        <v>110.24400000000001</v>
      </c>
      <c r="BI844" s="1">
        <v>29.567</v>
      </c>
      <c r="BJ844" s="1">
        <f t="shared" ref="BJ844:BM844" si="5242">BF844*1</f>
        <v>2.345</v>
      </c>
      <c r="BK844" s="1">
        <f t="shared" si="5242"/>
        <v>0.9</v>
      </c>
      <c r="BL844" s="1">
        <f t="shared" si="5242"/>
        <v>110.244</v>
      </c>
      <c r="BM844" s="1">
        <f t="shared" si="5242"/>
        <v>29.567</v>
      </c>
      <c r="BN844" s="1">
        <f t="shared" si="18"/>
        <v>80.677</v>
      </c>
      <c r="BO844" s="1">
        <v>1.1360000000000001</v>
      </c>
      <c r="BP844" s="1">
        <v>1.505</v>
      </c>
      <c r="BQ844" s="1">
        <v>1.717</v>
      </c>
      <c r="BR844" s="1">
        <f t="shared" ref="BR844:BT844" si="5243">BO844*1</f>
        <v>1.136</v>
      </c>
      <c r="BS844" s="1">
        <f t="shared" si="5243"/>
        <v>1.505</v>
      </c>
      <c r="BT844" s="1">
        <f t="shared" si="5243"/>
        <v>1.717</v>
      </c>
      <c r="BU844" s="1">
        <v>0.597</v>
      </c>
      <c r="BV844" s="1">
        <v>95.043</v>
      </c>
      <c r="BW844" s="1">
        <v>1.8322250000000002</v>
      </c>
      <c r="BX844" s="1">
        <v>103.67020199999999</v>
      </c>
      <c r="BY844" s="1">
        <v>27.840273000000003</v>
      </c>
      <c r="BZ844" s="1">
        <v>152.752993</v>
      </c>
      <c r="CA844" s="1">
        <f t="shared" ref="CA844:CE844" si="5244">BV844*1</f>
        <v>95.043</v>
      </c>
      <c r="CB844" s="1">
        <f t="shared" si="5244"/>
        <v>1.832225</v>
      </c>
      <c r="CC844" s="1">
        <f t="shared" si="5244"/>
        <v>103.670202</v>
      </c>
      <c r="CD844" s="1">
        <f t="shared" si="5244"/>
        <v>27.840273</v>
      </c>
      <c r="CE844" s="1">
        <f t="shared" si="5244"/>
        <v>152.752993</v>
      </c>
      <c r="CF844" s="1">
        <v>2.0</v>
      </c>
      <c r="CG844" s="1">
        <f t="shared" si="21"/>
        <v>2</v>
      </c>
      <c r="CH844" s="1" t="s">
        <v>2332</v>
      </c>
      <c r="CI844" s="1" t="s">
        <v>2333</v>
      </c>
      <c r="CJ844" s="1" t="s">
        <v>139</v>
      </c>
      <c r="CK844" s="1" t="s">
        <v>140</v>
      </c>
      <c r="CL844" s="1">
        <v>0.0</v>
      </c>
      <c r="CM844" s="1" t="s">
        <v>2334</v>
      </c>
      <c r="CN844" s="1" t="s">
        <v>2335</v>
      </c>
      <c r="CO844" s="1" t="s">
        <v>2336</v>
      </c>
      <c r="CP844" s="1" t="s">
        <v>2337</v>
      </c>
      <c r="CQ844" s="1" t="s">
        <v>2338</v>
      </c>
      <c r="CR844" s="1" t="s">
        <v>219</v>
      </c>
      <c r="CS844" s="1">
        <v>0.0</v>
      </c>
      <c r="CT844" s="1">
        <v>0.0</v>
      </c>
      <c r="CU844" s="1" t="s">
        <v>2339</v>
      </c>
      <c r="CV844" s="1" t="s">
        <v>2340</v>
      </c>
      <c r="CW844" s="1">
        <v>4.0</v>
      </c>
      <c r="CX844" s="1">
        <v>0.0</v>
      </c>
      <c r="CY844" s="1">
        <v>0.0</v>
      </c>
      <c r="CZ844" s="1" t="s">
        <v>2341</v>
      </c>
      <c r="DA844" s="1">
        <v>0.0</v>
      </c>
      <c r="DB844" s="1">
        <v>0.0</v>
      </c>
      <c r="DC844" s="1">
        <v>0.0</v>
      </c>
      <c r="DD844" s="1">
        <v>0.0</v>
      </c>
      <c r="DE844" s="1">
        <v>0.0</v>
      </c>
      <c r="DF844" s="1">
        <v>2.0</v>
      </c>
      <c r="DG844" s="1">
        <v>28.0</v>
      </c>
      <c r="DH844" s="1" t="s">
        <v>153</v>
      </c>
    </row>
    <row r="845" ht="15.75" customHeight="1">
      <c r="A845" s="1">
        <v>2018.0</v>
      </c>
      <c r="B845" s="1" t="s">
        <v>2329</v>
      </c>
      <c r="C845" s="1">
        <v>169.0</v>
      </c>
      <c r="D845" s="1">
        <v>0.0</v>
      </c>
      <c r="E845" s="1" t="s">
        <v>2330</v>
      </c>
      <c r="F845" s="1" t="s">
        <v>2331</v>
      </c>
      <c r="G845" s="1" t="s">
        <v>112</v>
      </c>
      <c r="H845" s="1">
        <v>3132.75842</v>
      </c>
      <c r="I845" s="1">
        <f t="shared" si="5238"/>
        <v>-0.06778841426</v>
      </c>
      <c r="J845" s="3">
        <v>1.5434472933205764E12</v>
      </c>
      <c r="K845" s="3">
        <v>2.4300471454687056</v>
      </c>
      <c r="L845" s="3">
        <v>1.67506761489627</v>
      </c>
      <c r="M845" s="3">
        <f t="shared" si="7"/>
        <v>28.06503953</v>
      </c>
      <c r="N845" s="3">
        <f t="shared" si="8"/>
        <v>0.5158535316</v>
      </c>
      <c r="O845" s="1">
        <v>1.0</v>
      </c>
      <c r="P845" s="1" t="s">
        <v>113</v>
      </c>
      <c r="Q845" s="1">
        <v>28.0</v>
      </c>
      <c r="R845" s="1" t="s">
        <v>157</v>
      </c>
      <c r="S845" s="1">
        <f t="shared" si="4612"/>
        <v>1</v>
      </c>
      <c r="T845" s="1">
        <f t="shared" si="10"/>
        <v>1</v>
      </c>
      <c r="U845" s="2">
        <v>30337.0</v>
      </c>
      <c r="V845" s="2">
        <v>42735.0</v>
      </c>
      <c r="W845" s="1">
        <v>12398.0</v>
      </c>
      <c r="X845" s="1">
        <v>9.425290448261865</v>
      </c>
      <c r="Y845" s="1">
        <v>2.0</v>
      </c>
      <c r="Z845" s="1">
        <v>57.942550000000004</v>
      </c>
      <c r="AA845" s="1">
        <v>1049.97945</v>
      </c>
      <c r="AB845" s="1">
        <v>2082.77897</v>
      </c>
      <c r="AC845" s="1">
        <v>1364.16347</v>
      </c>
      <c r="AD845" s="1">
        <v>641.73791</v>
      </c>
      <c r="AE845" s="1">
        <v>76.87759</v>
      </c>
      <c r="AF845" s="1">
        <v>76.87759</v>
      </c>
      <c r="AG845" s="1">
        <f t="shared" ref="AG845:AL845" si="5245">LN(AA845)</f>
        <v>6.956525872</v>
      </c>
      <c r="AH845" s="1">
        <f t="shared" si="5245"/>
        <v>7.641458324</v>
      </c>
      <c r="AI845" s="1">
        <f t="shared" si="5245"/>
        <v>7.218296677</v>
      </c>
      <c r="AJ845" s="1">
        <f t="shared" si="5245"/>
        <v>6.46417998</v>
      </c>
      <c r="AK845" s="1">
        <f t="shared" si="5245"/>
        <v>4.342214417</v>
      </c>
      <c r="AL845" s="1">
        <f t="shared" si="5245"/>
        <v>4.342214417</v>
      </c>
      <c r="AM845" s="1">
        <f t="shared" si="12"/>
        <v>8.04966918</v>
      </c>
      <c r="AN845" s="1">
        <v>627.08748</v>
      </c>
      <c r="AO845" s="1">
        <v>1193.3156600000002</v>
      </c>
      <c r="AP845" s="1">
        <f t="shared" si="13"/>
        <v>1.745371355</v>
      </c>
      <c r="AQ845" s="1">
        <f t="shared" si="14"/>
        <v>0</v>
      </c>
      <c r="AR845" s="1">
        <v>1820.4031400000003</v>
      </c>
      <c r="AS845" s="1">
        <v>1312.3552799999998</v>
      </c>
      <c r="AT845" s="1">
        <f t="shared" ref="AT845:AU845" si="5246">LN(AN845)</f>
        <v>6.441086052</v>
      </c>
      <c r="AU845" s="1">
        <f t="shared" si="5246"/>
        <v>7.084490981</v>
      </c>
      <c r="AV845" s="1">
        <f t="shared" ref="AV845:AW845" si="5247">LN(AR845)</f>
        <v>7.506813261</v>
      </c>
      <c r="AW845" s="1">
        <f t="shared" si="5247"/>
        <v>7.179578726</v>
      </c>
      <c r="AX845" s="1">
        <v>2618.73004</v>
      </c>
      <c r="AY845" s="1">
        <v>76.42015</v>
      </c>
      <c r="AZ845" s="1">
        <v>49.60548000000001</v>
      </c>
      <c r="BA845" s="1">
        <v>27.76567</v>
      </c>
      <c r="BB845" s="1"/>
      <c r="BC845" s="1">
        <v>27.76567</v>
      </c>
      <c r="BD845" s="1"/>
      <c r="BE845" s="1">
        <v>27.76567</v>
      </c>
      <c r="BF845" s="1">
        <v>2.1159999999999997</v>
      </c>
      <c r="BG845" s="1">
        <v>0.886</v>
      </c>
      <c r="BH845" s="1">
        <v>88.22</v>
      </c>
      <c r="BI845" s="1">
        <v>6.3919999999999995</v>
      </c>
      <c r="BJ845" s="1">
        <f t="shared" ref="BJ845:BM845" si="5248">BF845*1</f>
        <v>2.116</v>
      </c>
      <c r="BK845" s="1">
        <f t="shared" si="5248"/>
        <v>0.886</v>
      </c>
      <c r="BL845" s="1">
        <f t="shared" si="5248"/>
        <v>88.22</v>
      </c>
      <c r="BM845" s="1">
        <f t="shared" si="5248"/>
        <v>6.392</v>
      </c>
      <c r="BN845" s="1">
        <f t="shared" si="18"/>
        <v>81.828</v>
      </c>
      <c r="BO845" s="1">
        <v>1.35</v>
      </c>
      <c r="BP845" s="1">
        <v>1.92</v>
      </c>
      <c r="BQ845" s="1">
        <v>1.745</v>
      </c>
      <c r="BR845" s="1">
        <f t="shared" ref="BR845:BT845" si="5249">BO845*1</f>
        <v>1.35</v>
      </c>
      <c r="BS845" s="1">
        <f t="shared" si="5249"/>
        <v>1.92</v>
      </c>
      <c r="BT845" s="1">
        <f t="shared" si="5249"/>
        <v>1.745</v>
      </c>
      <c r="BU845" s="1">
        <v>0.6020000000000001</v>
      </c>
      <c r="BV845" s="1">
        <v>87.333</v>
      </c>
      <c r="BW845" s="1">
        <v>1.156903</v>
      </c>
      <c r="BX845" s="1">
        <v>109.11375199999999</v>
      </c>
      <c r="BY845" s="1">
        <v>32.226239</v>
      </c>
      <c r="BZ845" s="1">
        <v>130.53160100000002</v>
      </c>
      <c r="CA845" s="1">
        <f t="shared" ref="CA845:CE845" si="5250">BV845*1</f>
        <v>87.333</v>
      </c>
      <c r="CB845" s="1">
        <f t="shared" si="5250"/>
        <v>1.156903</v>
      </c>
      <c r="CC845" s="1">
        <f t="shared" si="5250"/>
        <v>109.113752</v>
      </c>
      <c r="CD845" s="1">
        <f t="shared" si="5250"/>
        <v>32.226239</v>
      </c>
      <c r="CE845" s="1">
        <f t="shared" si="5250"/>
        <v>130.531601</v>
      </c>
      <c r="CF845" s="1">
        <v>2.0</v>
      </c>
      <c r="CG845" s="1">
        <f t="shared" si="21"/>
        <v>2</v>
      </c>
      <c r="CH845" s="1" t="s">
        <v>2332</v>
      </c>
      <c r="CI845" s="1" t="s">
        <v>2333</v>
      </c>
      <c r="CJ845" s="1" t="s">
        <v>139</v>
      </c>
      <c r="CK845" s="1" t="s">
        <v>140</v>
      </c>
      <c r="CL845" s="1">
        <v>0.0</v>
      </c>
      <c r="CM845" s="1" t="s">
        <v>2334</v>
      </c>
      <c r="CN845" s="1" t="s">
        <v>2335</v>
      </c>
      <c r="CO845" s="1" t="s">
        <v>2336</v>
      </c>
      <c r="CP845" s="1" t="s">
        <v>2337</v>
      </c>
      <c r="CQ845" s="1" t="s">
        <v>2338</v>
      </c>
      <c r="CR845" s="1" t="s">
        <v>219</v>
      </c>
      <c r="CS845" s="1">
        <v>0.0</v>
      </c>
      <c r="CT845" s="1">
        <v>0.0</v>
      </c>
      <c r="CU845" s="1" t="s">
        <v>2339</v>
      </c>
      <c r="CV845" s="1" t="s">
        <v>2340</v>
      </c>
      <c r="CW845" s="1">
        <v>4.0</v>
      </c>
      <c r="CX845" s="1">
        <v>0.0</v>
      </c>
      <c r="CY845" s="1">
        <v>0.0</v>
      </c>
      <c r="CZ845" s="1" t="s">
        <v>2341</v>
      </c>
      <c r="DA845" s="1">
        <v>0.0</v>
      </c>
      <c r="DB845" s="1">
        <v>0.0</v>
      </c>
      <c r="DC845" s="1">
        <v>0.0</v>
      </c>
      <c r="DD845" s="1">
        <v>0.0</v>
      </c>
      <c r="DE845" s="1">
        <v>0.0</v>
      </c>
      <c r="DF845" s="1">
        <v>2.0</v>
      </c>
      <c r="DG845" s="1">
        <v>28.0</v>
      </c>
      <c r="DH845" s="1" t="s">
        <v>153</v>
      </c>
    </row>
    <row r="846" ht="15.75" customHeight="1">
      <c r="A846" s="1">
        <v>2019.0</v>
      </c>
      <c r="B846" s="1" t="s">
        <v>2329</v>
      </c>
      <c r="C846" s="1">
        <v>169.0</v>
      </c>
      <c r="D846" s="1">
        <v>0.0</v>
      </c>
      <c r="E846" s="1" t="s">
        <v>2330</v>
      </c>
      <c r="F846" s="1" t="s">
        <v>2331</v>
      </c>
      <c r="G846" s="1" t="s">
        <v>112</v>
      </c>
      <c r="H846" s="1">
        <v>2894.12569</v>
      </c>
      <c r="I846" s="1">
        <f t="shared" si="5238"/>
        <v>-0.07617335843</v>
      </c>
      <c r="J846" s="3">
        <v>1.5735464740892888E12</v>
      </c>
      <c r="K846" s="3">
        <v>1.950126894450463</v>
      </c>
      <c r="L846" s="3">
        <v>0.699536241717015</v>
      </c>
      <c r="M846" s="3">
        <f t="shared" si="7"/>
        <v>28.08435309</v>
      </c>
      <c r="N846" s="3">
        <f t="shared" si="8"/>
        <v>-0.3573376753</v>
      </c>
      <c r="O846" s="1">
        <v>1.0</v>
      </c>
      <c r="P846" s="1" t="s">
        <v>113</v>
      </c>
      <c r="Q846" s="1">
        <v>28.0</v>
      </c>
      <c r="R846" s="1" t="s">
        <v>157</v>
      </c>
      <c r="S846" s="1">
        <f t="shared" si="4612"/>
        <v>1</v>
      </c>
      <c r="T846" s="1">
        <f t="shared" si="10"/>
        <v>1</v>
      </c>
      <c r="U846" s="2">
        <v>30337.0</v>
      </c>
      <c r="V846" s="2">
        <v>42369.0</v>
      </c>
      <c r="W846" s="1">
        <v>12032.0</v>
      </c>
      <c r="X846" s="1">
        <v>9.39532504618962</v>
      </c>
      <c r="Y846" s="1">
        <v>2.0</v>
      </c>
      <c r="Z846" s="1">
        <v>56.897830000000006</v>
      </c>
      <c r="AA846" s="1">
        <v>1272.72997</v>
      </c>
      <c r="AB846" s="1">
        <v>1621.39572</v>
      </c>
      <c r="AC846" s="1">
        <v>982.16547</v>
      </c>
      <c r="AD846" s="1">
        <v>542.0848500000001</v>
      </c>
      <c r="AE846" s="1">
        <v>97.1454</v>
      </c>
      <c r="AF846" s="1">
        <v>97.1454</v>
      </c>
      <c r="AG846" s="1">
        <f t="shared" ref="AG846:AL846" si="5251">LN(AA846)</f>
        <v>7.148919455</v>
      </c>
      <c r="AH846" s="1">
        <f t="shared" si="5251"/>
        <v>7.391042613</v>
      </c>
      <c r="AI846" s="1">
        <f t="shared" si="5251"/>
        <v>6.889759797</v>
      </c>
      <c r="AJ846" s="1">
        <f t="shared" si="5251"/>
        <v>6.295422539</v>
      </c>
      <c r="AK846" s="1">
        <f t="shared" si="5251"/>
        <v>4.576208825</v>
      </c>
      <c r="AL846" s="1">
        <f t="shared" si="5251"/>
        <v>4.576208825</v>
      </c>
      <c r="AM846" s="1">
        <f t="shared" si="12"/>
        <v>7.970438337</v>
      </c>
      <c r="AN846" s="1">
        <v>448.75093000000004</v>
      </c>
      <c r="AO846" s="1">
        <v>960.2921</v>
      </c>
      <c r="AP846" s="1">
        <f t="shared" si="13"/>
        <v>1.688440132</v>
      </c>
      <c r="AQ846" s="1">
        <f t="shared" si="14"/>
        <v>0</v>
      </c>
      <c r="AR846" s="1">
        <v>1409.04303</v>
      </c>
      <c r="AS846" s="1">
        <v>1485.0826599999998</v>
      </c>
      <c r="AT846" s="1">
        <f t="shared" ref="AT846:AU846" si="5252">LN(AN846)</f>
        <v>6.106468012</v>
      </c>
      <c r="AU846" s="1">
        <f t="shared" si="5252"/>
        <v>6.867237509</v>
      </c>
      <c r="AV846" s="1">
        <f t="shared" ref="AV846:AW846" si="5253">LN(AR846)</f>
        <v>7.250666051</v>
      </c>
      <c r="AW846" s="1">
        <f t="shared" si="5253"/>
        <v>7.303225713</v>
      </c>
      <c r="AX846" s="1">
        <v>2672.3150800000003</v>
      </c>
      <c r="AY846" s="1">
        <v>75.98123</v>
      </c>
      <c r="AZ846" s="1">
        <v>39.75346</v>
      </c>
      <c r="BA846" s="1">
        <v>37.57478</v>
      </c>
      <c r="BB846" s="1">
        <v>4.850350000000001</v>
      </c>
      <c r="BC846" s="1">
        <v>32.72443</v>
      </c>
      <c r="BD846" s="1"/>
      <c r="BE846" s="1">
        <v>32.72443</v>
      </c>
      <c r="BF846" s="1">
        <v>2.204</v>
      </c>
      <c r="BG846" s="1">
        <v>1.131</v>
      </c>
      <c r="BH846" s="1">
        <v>73.027</v>
      </c>
      <c r="BI846" s="1">
        <v>3.609</v>
      </c>
      <c r="BJ846" s="1">
        <f t="shared" ref="BJ846:BM846" si="5254">BF846*1</f>
        <v>2.204</v>
      </c>
      <c r="BK846" s="1">
        <f t="shared" si="5254"/>
        <v>1.131</v>
      </c>
      <c r="BL846" s="1">
        <f t="shared" si="5254"/>
        <v>73.027</v>
      </c>
      <c r="BM846" s="1">
        <f t="shared" si="5254"/>
        <v>3.609</v>
      </c>
      <c r="BN846" s="1">
        <f t="shared" si="18"/>
        <v>69.418</v>
      </c>
      <c r="BO846" s="1">
        <v>1.3820000000000001</v>
      </c>
      <c r="BP846" s="1">
        <v>2.721</v>
      </c>
      <c r="BQ846" s="1">
        <v>1.6880000000000002</v>
      </c>
      <c r="BR846" s="1">
        <f t="shared" ref="BR846:BT846" si="5255">BO846*1</f>
        <v>1.382</v>
      </c>
      <c r="BS846" s="1">
        <f t="shared" si="5255"/>
        <v>2.721</v>
      </c>
      <c r="BT846" s="1">
        <f t="shared" si="5255"/>
        <v>1.688</v>
      </c>
      <c r="BU846" s="1">
        <v>0.6660000000000001</v>
      </c>
      <c r="BV846" s="1">
        <v>56.139</v>
      </c>
      <c r="BW846" s="1">
        <v>1.3419560000000001</v>
      </c>
      <c r="BX846" s="1">
        <v>95.43982400000002</v>
      </c>
      <c r="BY846" s="1">
        <v>30.502419</v>
      </c>
      <c r="BZ846" s="1">
        <v>103.361632</v>
      </c>
      <c r="CA846" s="1">
        <f t="shared" ref="CA846:CE846" si="5256">BV846*1</f>
        <v>56.139</v>
      </c>
      <c r="CB846" s="1">
        <f t="shared" si="5256"/>
        <v>1.341956</v>
      </c>
      <c r="CC846" s="1">
        <f t="shared" si="5256"/>
        <v>95.439824</v>
      </c>
      <c r="CD846" s="1">
        <f t="shared" si="5256"/>
        <v>30.502419</v>
      </c>
      <c r="CE846" s="1">
        <f t="shared" si="5256"/>
        <v>103.361632</v>
      </c>
      <c r="CF846" s="1">
        <v>2.0</v>
      </c>
      <c r="CG846" s="1">
        <f t="shared" si="21"/>
        <v>2</v>
      </c>
      <c r="CH846" s="1" t="s">
        <v>2332</v>
      </c>
      <c r="CI846" s="1" t="s">
        <v>2333</v>
      </c>
      <c r="CJ846" s="1" t="s">
        <v>139</v>
      </c>
      <c r="CK846" s="1" t="s">
        <v>140</v>
      </c>
      <c r="CL846" s="1">
        <v>0.0</v>
      </c>
      <c r="CM846" s="1" t="s">
        <v>2334</v>
      </c>
      <c r="CN846" s="1" t="s">
        <v>2335</v>
      </c>
      <c r="CO846" s="1" t="s">
        <v>2336</v>
      </c>
      <c r="CP846" s="1" t="s">
        <v>2337</v>
      </c>
      <c r="CQ846" s="1" t="s">
        <v>2338</v>
      </c>
      <c r="CR846" s="1" t="s">
        <v>219</v>
      </c>
      <c r="CS846" s="1">
        <v>0.0</v>
      </c>
      <c r="CT846" s="1">
        <v>0.0</v>
      </c>
      <c r="CU846" s="1" t="s">
        <v>2339</v>
      </c>
      <c r="CV846" s="1" t="s">
        <v>2340</v>
      </c>
      <c r="CW846" s="1">
        <v>4.0</v>
      </c>
      <c r="CX846" s="1">
        <v>0.0</v>
      </c>
      <c r="CY846" s="1">
        <v>0.0</v>
      </c>
      <c r="CZ846" s="1" t="s">
        <v>2341</v>
      </c>
      <c r="DA846" s="1">
        <v>0.0</v>
      </c>
      <c r="DB846" s="1">
        <v>0.0</v>
      </c>
      <c r="DC846" s="1">
        <v>0.0</v>
      </c>
      <c r="DD846" s="1">
        <v>0.0</v>
      </c>
      <c r="DE846" s="1">
        <v>0.0</v>
      </c>
      <c r="DF846" s="1">
        <v>2.0</v>
      </c>
      <c r="DG846" s="1">
        <v>28.0</v>
      </c>
      <c r="DH846" s="1" t="s">
        <v>153</v>
      </c>
    </row>
    <row r="847" ht="15.75" customHeight="1">
      <c r="A847" s="1">
        <v>2015.0</v>
      </c>
      <c r="B847" s="1" t="s">
        <v>2342</v>
      </c>
      <c r="C847" s="1">
        <v>170.0</v>
      </c>
      <c r="D847" s="1">
        <v>0.0</v>
      </c>
      <c r="E847" s="1" t="s">
        <v>2343</v>
      </c>
      <c r="F847" s="1" t="s">
        <v>2344</v>
      </c>
      <c r="G847" s="1" t="s">
        <v>136</v>
      </c>
      <c r="H847" s="1">
        <v>3839.947</v>
      </c>
      <c r="I847" s="1"/>
      <c r="J847" s="3">
        <v>2.0645101169067312E12</v>
      </c>
      <c r="K847" s="3">
        <v>0.7783043507165814</v>
      </c>
      <c r="L847" s="3">
        <v>0.0387903996579552</v>
      </c>
      <c r="M847" s="3">
        <f t="shared" si="7"/>
        <v>28.35591408</v>
      </c>
      <c r="N847" s="3">
        <f t="shared" si="8"/>
        <v>-3.249582494</v>
      </c>
      <c r="O847" s="1">
        <v>0.0</v>
      </c>
      <c r="P847" s="1" t="s">
        <v>113</v>
      </c>
      <c r="Q847" s="1">
        <v>12.0</v>
      </c>
      <c r="R847" s="1" t="s">
        <v>157</v>
      </c>
      <c r="S847" s="1">
        <f t="shared" si="4612"/>
        <v>1</v>
      </c>
      <c r="T847" s="1">
        <f t="shared" si="10"/>
        <v>1</v>
      </c>
      <c r="U847" s="2">
        <v>24972.0</v>
      </c>
      <c r="V847" s="2">
        <v>43830.0</v>
      </c>
      <c r="W847" s="1">
        <v>18858.0</v>
      </c>
      <c r="X847" s="1">
        <v>9.844692506025623</v>
      </c>
      <c r="Y847" s="1">
        <v>3.0</v>
      </c>
      <c r="Z847" s="1">
        <v>633.13</v>
      </c>
      <c r="AA847" s="1">
        <v>1777.7920000000001</v>
      </c>
      <c r="AB847" s="1">
        <v>2062.155</v>
      </c>
      <c r="AC847" s="1">
        <v>112.276</v>
      </c>
      <c r="AD847" s="1">
        <v>1565.278</v>
      </c>
      <c r="AE847" s="1">
        <v>384.601</v>
      </c>
      <c r="AF847" s="1">
        <v>202.808</v>
      </c>
      <c r="AG847" s="1">
        <f t="shared" ref="AG847:AL847" si="5257">LN(AA847)</f>
        <v>7.483127424</v>
      </c>
      <c r="AH847" s="1">
        <f t="shared" si="5257"/>
        <v>7.631506831</v>
      </c>
      <c r="AI847" s="1">
        <f t="shared" si="5257"/>
        <v>4.720960126</v>
      </c>
      <c r="AJ847" s="1">
        <f t="shared" si="5257"/>
        <v>7.355818723</v>
      </c>
      <c r="AK847" s="1">
        <f t="shared" si="5257"/>
        <v>5.952206433</v>
      </c>
      <c r="AL847" s="1">
        <f t="shared" si="5257"/>
        <v>5.312259719</v>
      </c>
      <c r="AM847" s="1">
        <f t="shared" si="12"/>
        <v>8.253213843</v>
      </c>
      <c r="AN847" s="1">
        <v>509.418</v>
      </c>
      <c r="AO847" s="1">
        <v>1046.491</v>
      </c>
      <c r="AP847" s="1">
        <f t="shared" si="13"/>
        <v>1.970542508</v>
      </c>
      <c r="AQ847" s="1">
        <f t="shared" si="14"/>
        <v>0</v>
      </c>
      <c r="AR847" s="1">
        <v>1555.909</v>
      </c>
      <c r="AS847" s="1">
        <v>2284.038</v>
      </c>
      <c r="AT847" s="1">
        <f t="shared" ref="AT847:AU847" si="5258">LN(AN847)</f>
        <v>6.233268898</v>
      </c>
      <c r="AU847" s="1">
        <f t="shared" si="5258"/>
        <v>6.953197942</v>
      </c>
      <c r="AV847" s="1">
        <f t="shared" ref="AV847:AW847" si="5259">LN(AR847)</f>
        <v>7.34981522</v>
      </c>
      <c r="AW847" s="1">
        <f t="shared" si="5259"/>
        <v>7.733700208</v>
      </c>
      <c r="AX847" s="1">
        <v>3171.476</v>
      </c>
      <c r="AY847" s="1">
        <v>246.062</v>
      </c>
      <c r="AZ847" s="1">
        <v>12.686</v>
      </c>
      <c r="BA847" s="1">
        <v>233.37800000000001</v>
      </c>
      <c r="BB847" s="1">
        <v>88.399</v>
      </c>
      <c r="BC847" s="1">
        <v>144.979</v>
      </c>
      <c r="BD847" s="1">
        <v>7.711</v>
      </c>
      <c r="BE847" s="1">
        <v>152.69</v>
      </c>
      <c r="BF847" s="1">
        <v>6.685</v>
      </c>
      <c r="BG847" s="1">
        <v>3.9759999999999995</v>
      </c>
      <c r="BH847" s="1">
        <v>177.678</v>
      </c>
      <c r="BI847" s="1">
        <v>52.79500000000001</v>
      </c>
      <c r="BJ847" s="1">
        <f t="shared" ref="BJ847:BM847" si="5260">BF847*1</f>
        <v>6.685</v>
      </c>
      <c r="BK847" s="1">
        <f t="shared" si="5260"/>
        <v>3.976</v>
      </c>
      <c r="BL847" s="1">
        <f t="shared" si="5260"/>
        <v>177.678</v>
      </c>
      <c r="BM847" s="1">
        <f t="shared" si="5260"/>
        <v>52.795</v>
      </c>
      <c r="BN847" s="1">
        <f t="shared" si="18"/>
        <v>124.883</v>
      </c>
      <c r="BO847" s="1">
        <v>1.135</v>
      </c>
      <c r="BP847" s="1">
        <v>28.247</v>
      </c>
      <c r="BQ847" s="1">
        <v>1.9709999999999999</v>
      </c>
      <c r="BR847" s="1">
        <f t="shared" ref="BR847:BT847" si="5261">BO847*1</f>
        <v>1.135</v>
      </c>
      <c r="BS847" s="1">
        <f t="shared" si="5261"/>
        <v>28.247</v>
      </c>
      <c r="BT847" s="1">
        <f t="shared" si="5261"/>
        <v>1.971</v>
      </c>
      <c r="BU847" s="1">
        <v>1.863</v>
      </c>
      <c r="BV847" s="1">
        <v>22.303</v>
      </c>
      <c r="BW847" s="1">
        <v>15.558533000000002</v>
      </c>
      <c r="BX847" s="1">
        <v>211.431733</v>
      </c>
      <c r="BY847" s="1">
        <v>33.353466000000004</v>
      </c>
      <c r="BZ847" s="1">
        <v>255.996467</v>
      </c>
      <c r="CA847" s="1">
        <f t="shared" ref="CA847:CE847" si="5262">BV847*1</f>
        <v>22.303</v>
      </c>
      <c r="CB847" s="1">
        <f t="shared" si="5262"/>
        <v>15.558533</v>
      </c>
      <c r="CC847" s="1">
        <f t="shared" si="5262"/>
        <v>211.431733</v>
      </c>
      <c r="CD847" s="1">
        <f t="shared" si="5262"/>
        <v>33.353466</v>
      </c>
      <c r="CE847" s="1">
        <f t="shared" si="5262"/>
        <v>255.996467</v>
      </c>
      <c r="CF847" s="1">
        <v>4.0</v>
      </c>
      <c r="CG847" s="1">
        <f t="shared" si="21"/>
        <v>4</v>
      </c>
      <c r="CH847" s="1" t="s">
        <v>2345</v>
      </c>
      <c r="CI847" s="1" t="s">
        <v>1453</v>
      </c>
      <c r="CJ847" s="1" t="s">
        <v>1949</v>
      </c>
      <c r="CK847" s="1" t="s">
        <v>378</v>
      </c>
      <c r="CL847" s="1">
        <v>0.0</v>
      </c>
      <c r="CM847" s="1" t="s">
        <v>1455</v>
      </c>
      <c r="CN847" s="1" t="s">
        <v>1438</v>
      </c>
      <c r="CO847" s="1" t="s">
        <v>1456</v>
      </c>
      <c r="CP847" s="1" t="s">
        <v>2346</v>
      </c>
      <c r="CQ847" s="1" t="s">
        <v>2347</v>
      </c>
      <c r="CR847" s="1" t="s">
        <v>950</v>
      </c>
      <c r="CS847" s="1" t="s">
        <v>2348</v>
      </c>
      <c r="CT847" s="1" t="s">
        <v>952</v>
      </c>
      <c r="CU847" s="1" t="s">
        <v>1797</v>
      </c>
      <c r="CV847" s="1" t="s">
        <v>1444</v>
      </c>
      <c r="CW847" s="1">
        <v>0.0</v>
      </c>
      <c r="CX847" s="1" t="s">
        <v>2349</v>
      </c>
      <c r="CY847" s="1">
        <v>0.0</v>
      </c>
      <c r="CZ847" s="1" t="s">
        <v>471</v>
      </c>
      <c r="DA847" s="1">
        <v>0.0</v>
      </c>
      <c r="DB847" s="1">
        <v>0.0</v>
      </c>
      <c r="DC847" s="1">
        <v>0.0</v>
      </c>
      <c r="DD847" s="1">
        <v>0.0</v>
      </c>
      <c r="DE847" s="1">
        <v>0.0</v>
      </c>
      <c r="DF847" s="1">
        <v>3.0</v>
      </c>
      <c r="DG847" s="1">
        <v>12.0</v>
      </c>
      <c r="DH847" s="1" t="s">
        <v>153</v>
      </c>
    </row>
    <row r="848" ht="15.75" customHeight="1">
      <c r="A848" s="1">
        <v>2016.0</v>
      </c>
      <c r="B848" s="1" t="s">
        <v>2342</v>
      </c>
      <c r="C848" s="1">
        <v>170.0</v>
      </c>
      <c r="D848" s="1">
        <v>0.0</v>
      </c>
      <c r="E848" s="1" t="s">
        <v>2343</v>
      </c>
      <c r="F848" s="1" t="s">
        <v>2344</v>
      </c>
      <c r="G848" s="1" t="s">
        <v>136</v>
      </c>
      <c r="H848" s="1">
        <v>3992.105</v>
      </c>
      <c r="I848" s="1">
        <f t="shared" ref="I848:I851" si="5269">(H848-H847)/H847</f>
        <v>0.03962502607</v>
      </c>
      <c r="J848" s="3">
        <v>2.0912137858581865E12</v>
      </c>
      <c r="K848" s="3">
        <v>1.2934627315590745</v>
      </c>
      <c r="L848" s="3">
        <v>-0.0940166569157271</v>
      </c>
      <c r="M848" s="3">
        <f t="shared" si="7"/>
        <v>28.36876577</v>
      </c>
      <c r="N848" s="3" t="str">
        <f t="shared" si="8"/>
        <v>#NUM!</v>
      </c>
      <c r="O848" s="1">
        <v>0.0</v>
      </c>
      <c r="P848" s="1" t="s">
        <v>113</v>
      </c>
      <c r="Q848" s="1">
        <v>12.0</v>
      </c>
      <c r="R848" s="1" t="s">
        <v>157</v>
      </c>
      <c r="S848" s="1">
        <f t="shared" si="4612"/>
        <v>1</v>
      </c>
      <c r="T848" s="1">
        <f t="shared" si="10"/>
        <v>1</v>
      </c>
      <c r="U848" s="2">
        <v>24972.0</v>
      </c>
      <c r="V848" s="2">
        <v>43465.0</v>
      </c>
      <c r="W848" s="1">
        <v>18493.0</v>
      </c>
      <c r="X848" s="1">
        <v>9.825147561084876</v>
      </c>
      <c r="Y848" s="1">
        <v>3.0</v>
      </c>
      <c r="Z848" s="1">
        <v>704.755</v>
      </c>
      <c r="AA848" s="1">
        <v>1646.847</v>
      </c>
      <c r="AB848" s="1">
        <v>2345.2580000000003</v>
      </c>
      <c r="AC848" s="1">
        <v>377.945</v>
      </c>
      <c r="AD848" s="1">
        <v>1358.3600000000001</v>
      </c>
      <c r="AE848" s="1">
        <v>608.953</v>
      </c>
      <c r="AF848" s="1">
        <v>438.89</v>
      </c>
      <c r="AG848" s="1">
        <f t="shared" ref="AG848:AL848" si="5263">LN(AA848)</f>
        <v>7.40661783</v>
      </c>
      <c r="AH848" s="1">
        <f t="shared" si="5263"/>
        <v>7.760150696</v>
      </c>
      <c r="AI848" s="1">
        <f t="shared" si="5263"/>
        <v>5.934748682</v>
      </c>
      <c r="AJ848" s="1">
        <f t="shared" si="5263"/>
        <v>7.214033369</v>
      </c>
      <c r="AK848" s="1">
        <f t="shared" si="5263"/>
        <v>6.411741089</v>
      </c>
      <c r="AL848" s="1">
        <f t="shared" si="5263"/>
        <v>6.084248812</v>
      </c>
      <c r="AM848" s="1">
        <f t="shared" si="12"/>
        <v>8.29207394</v>
      </c>
      <c r="AN848" s="1">
        <v>634.475</v>
      </c>
      <c r="AO848" s="1">
        <v>1181.584</v>
      </c>
      <c r="AP848" s="1">
        <f t="shared" si="13"/>
        <v>1.984842381</v>
      </c>
      <c r="AQ848" s="1">
        <f t="shared" si="14"/>
        <v>0</v>
      </c>
      <c r="AR848" s="1">
        <v>1816.0590000000002</v>
      </c>
      <c r="AS848" s="1">
        <v>2176.046</v>
      </c>
      <c r="AT848" s="1">
        <f t="shared" ref="AT848:AU848" si="5264">LN(AN848)</f>
        <v>6.452797885</v>
      </c>
      <c r="AU848" s="1">
        <f t="shared" si="5264"/>
        <v>7.07461119</v>
      </c>
      <c r="AV848" s="1">
        <f t="shared" ref="AV848:AW848" si="5265">LN(AR848)</f>
        <v>7.504424048</v>
      </c>
      <c r="AW848" s="1">
        <f t="shared" si="5265"/>
        <v>7.685264747</v>
      </c>
      <c r="AX848" s="1">
        <v>2575.738</v>
      </c>
      <c r="AY848" s="1">
        <v>324.238</v>
      </c>
      <c r="AZ848" s="1">
        <v>26.616</v>
      </c>
      <c r="BA848" s="1">
        <v>299.665</v>
      </c>
      <c r="BB848" s="1">
        <v>107.658</v>
      </c>
      <c r="BC848" s="1">
        <v>192.007</v>
      </c>
      <c r="BD848" s="1">
        <v>0.0</v>
      </c>
      <c r="BE848" s="1">
        <v>192.007</v>
      </c>
      <c r="BF848" s="1">
        <v>8.824</v>
      </c>
      <c r="BG848" s="1">
        <v>4.81</v>
      </c>
      <c r="BH848" s="1">
        <v>189.85200000000003</v>
      </c>
      <c r="BI848" s="1">
        <v>37.672000000000004</v>
      </c>
      <c r="BJ848" s="1">
        <f t="shared" ref="BJ848:BM848" si="5266">BF848*1</f>
        <v>8.824</v>
      </c>
      <c r="BK848" s="1">
        <f t="shared" si="5266"/>
        <v>4.81</v>
      </c>
      <c r="BL848" s="1">
        <f t="shared" si="5266"/>
        <v>189.852</v>
      </c>
      <c r="BM848" s="1">
        <f t="shared" si="5266"/>
        <v>37.672</v>
      </c>
      <c r="BN848" s="1">
        <f t="shared" si="18"/>
        <v>152.18</v>
      </c>
      <c r="BO848" s="1">
        <v>0.916</v>
      </c>
      <c r="BP848" s="1">
        <v>6.8149999999999995</v>
      </c>
      <c r="BQ848" s="1">
        <v>1.9849999999999999</v>
      </c>
      <c r="BR848" s="1">
        <f t="shared" ref="BR848:BT848" si="5267">BO848*1</f>
        <v>0.916</v>
      </c>
      <c r="BS848" s="1">
        <f t="shared" si="5267"/>
        <v>6.815</v>
      </c>
      <c r="BT848" s="1">
        <f t="shared" si="5267"/>
        <v>1.985</v>
      </c>
      <c r="BU848" s="1">
        <v>1.665</v>
      </c>
      <c r="BV848" s="1">
        <v>29.157000000000004</v>
      </c>
      <c r="BW848" s="1">
        <v>19.977667</v>
      </c>
      <c r="BX848" s="1">
        <v>171.715867</v>
      </c>
      <c r="BY848" s="1">
        <v>31.164267000000002</v>
      </c>
      <c r="BZ848" s="1">
        <v>266.140332</v>
      </c>
      <c r="CA848" s="1">
        <f t="shared" ref="CA848:CE848" si="5268">BV848*1</f>
        <v>29.157</v>
      </c>
      <c r="CB848" s="1">
        <f t="shared" si="5268"/>
        <v>19.977667</v>
      </c>
      <c r="CC848" s="1">
        <f t="shared" si="5268"/>
        <v>171.715867</v>
      </c>
      <c r="CD848" s="1">
        <f t="shared" si="5268"/>
        <v>31.164267</v>
      </c>
      <c r="CE848" s="1">
        <f t="shared" si="5268"/>
        <v>266.140332</v>
      </c>
      <c r="CF848" s="1">
        <v>4.0</v>
      </c>
      <c r="CG848" s="1">
        <f t="shared" si="21"/>
        <v>4</v>
      </c>
      <c r="CH848" s="1" t="s">
        <v>2345</v>
      </c>
      <c r="CI848" s="1" t="s">
        <v>1453</v>
      </c>
      <c r="CJ848" s="1" t="s">
        <v>1949</v>
      </c>
      <c r="CK848" s="1" t="s">
        <v>378</v>
      </c>
      <c r="CL848" s="1">
        <v>0.0</v>
      </c>
      <c r="CM848" s="1" t="s">
        <v>1455</v>
      </c>
      <c r="CN848" s="1" t="s">
        <v>1438</v>
      </c>
      <c r="CO848" s="1" t="s">
        <v>1456</v>
      </c>
      <c r="CP848" s="1" t="s">
        <v>2346</v>
      </c>
      <c r="CQ848" s="1" t="s">
        <v>2347</v>
      </c>
      <c r="CR848" s="1" t="s">
        <v>950</v>
      </c>
      <c r="CS848" s="1" t="s">
        <v>2348</v>
      </c>
      <c r="CT848" s="1" t="s">
        <v>952</v>
      </c>
      <c r="CU848" s="1" t="s">
        <v>1797</v>
      </c>
      <c r="CV848" s="1" t="s">
        <v>1444</v>
      </c>
      <c r="CW848" s="1">
        <v>0.0</v>
      </c>
      <c r="CX848" s="1" t="s">
        <v>2349</v>
      </c>
      <c r="CY848" s="1">
        <v>0.0</v>
      </c>
      <c r="CZ848" s="1" t="s">
        <v>471</v>
      </c>
      <c r="DA848" s="1">
        <v>0.0</v>
      </c>
      <c r="DB848" s="1">
        <v>0.0</v>
      </c>
      <c r="DC848" s="1">
        <v>0.0</v>
      </c>
      <c r="DD848" s="1">
        <v>0.0</v>
      </c>
      <c r="DE848" s="1">
        <v>0.0</v>
      </c>
      <c r="DF848" s="1">
        <v>3.0</v>
      </c>
      <c r="DG848" s="1">
        <v>12.0</v>
      </c>
      <c r="DH848" s="1" t="s">
        <v>153</v>
      </c>
    </row>
    <row r="849" ht="15.75" customHeight="1">
      <c r="A849" s="1">
        <v>2017.0</v>
      </c>
      <c r="B849" s="1" t="s">
        <v>2342</v>
      </c>
      <c r="C849" s="1">
        <v>170.0</v>
      </c>
      <c r="D849" s="1">
        <v>0.0</v>
      </c>
      <c r="E849" s="1" t="s">
        <v>2343</v>
      </c>
      <c r="F849" s="1" t="s">
        <v>2344</v>
      </c>
      <c r="G849" s="1" t="s">
        <v>136</v>
      </c>
      <c r="H849" s="1">
        <v>3773.713</v>
      </c>
      <c r="I849" s="1">
        <f t="shared" si="5269"/>
        <v>-0.05470597592</v>
      </c>
      <c r="J849" s="3">
        <v>2.1260922840536946E12</v>
      </c>
      <c r="K849" s="3">
        <v>1.6678590410685672</v>
      </c>
      <c r="L849" s="3">
        <v>1.22653316645808</v>
      </c>
      <c r="M849" s="3">
        <f t="shared" si="7"/>
        <v>28.3853068</v>
      </c>
      <c r="N849" s="3">
        <f t="shared" si="8"/>
        <v>0.2041916259</v>
      </c>
      <c r="O849" s="1">
        <v>0.0</v>
      </c>
      <c r="P849" s="1" t="s">
        <v>113</v>
      </c>
      <c r="Q849" s="1">
        <v>12.0</v>
      </c>
      <c r="R849" s="1" t="s">
        <v>157</v>
      </c>
      <c r="S849" s="1">
        <f t="shared" si="4612"/>
        <v>1</v>
      </c>
      <c r="T849" s="1">
        <f t="shared" si="10"/>
        <v>1</v>
      </c>
      <c r="U849" s="2">
        <v>24972.0</v>
      </c>
      <c r="V849" s="2">
        <v>43100.0</v>
      </c>
      <c r="W849" s="1">
        <v>18128.0</v>
      </c>
      <c r="X849" s="1">
        <v>9.805212983267788</v>
      </c>
      <c r="Y849" s="1">
        <v>3.0</v>
      </c>
      <c r="Z849" s="1">
        <v>328.719</v>
      </c>
      <c r="AA849" s="1">
        <v>1550.6200000000001</v>
      </c>
      <c r="AB849" s="1">
        <v>2223.093</v>
      </c>
      <c r="AC849" s="1">
        <v>367.942</v>
      </c>
      <c r="AD849" s="1">
        <v>1322.116</v>
      </c>
      <c r="AE849" s="1">
        <v>533.035</v>
      </c>
      <c r="AF849" s="1">
        <v>286.519</v>
      </c>
      <c r="AG849" s="1">
        <f t="shared" ref="AG849:AL849" si="5270">LN(AA849)</f>
        <v>7.34641013</v>
      </c>
      <c r="AH849" s="1">
        <f t="shared" si="5270"/>
        <v>7.706654748</v>
      </c>
      <c r="AI849" s="1">
        <f t="shared" si="5270"/>
        <v>5.907925317</v>
      </c>
      <c r="AJ849" s="1">
        <f t="shared" si="5270"/>
        <v>7.186988762</v>
      </c>
      <c r="AK849" s="1">
        <f t="shared" si="5270"/>
        <v>6.278587088</v>
      </c>
      <c r="AL849" s="1">
        <f t="shared" si="5270"/>
        <v>5.657804852</v>
      </c>
      <c r="AM849" s="1">
        <f t="shared" si="12"/>
        <v>8.235814676</v>
      </c>
      <c r="AN849" s="1">
        <v>514.597</v>
      </c>
      <c r="AO849" s="1">
        <v>1176.315</v>
      </c>
      <c r="AP849" s="1">
        <f t="shared" si="13"/>
        <v>1.889878986</v>
      </c>
      <c r="AQ849" s="1">
        <f t="shared" si="14"/>
        <v>0</v>
      </c>
      <c r="AR849" s="1">
        <v>1690.912</v>
      </c>
      <c r="AS849" s="1">
        <v>2082.8010000000004</v>
      </c>
      <c r="AT849" s="1">
        <f t="shared" ref="AT849:AU849" si="5271">LN(AN849)</f>
        <v>6.24338407</v>
      </c>
      <c r="AU849" s="1">
        <f t="shared" si="5271"/>
        <v>7.07014195</v>
      </c>
      <c r="AV849" s="1">
        <f t="shared" ref="AV849:AW849" si="5272">LN(AR849)</f>
        <v>7.433023307</v>
      </c>
      <c r="AW849" s="1">
        <f t="shared" si="5272"/>
        <v>7.641468901</v>
      </c>
      <c r="AX849" s="1">
        <v>2396.93</v>
      </c>
      <c r="AY849" s="1">
        <v>230.145</v>
      </c>
      <c r="AZ849" s="1">
        <v>8.714</v>
      </c>
      <c r="BA849" s="1">
        <v>221.46</v>
      </c>
      <c r="BB849" s="1">
        <v>64.703</v>
      </c>
      <c r="BC849" s="1">
        <v>156.757</v>
      </c>
      <c r="BD849" s="1">
        <v>0.0</v>
      </c>
      <c r="BE849" s="1">
        <v>156.757</v>
      </c>
      <c r="BF849" s="1">
        <v>7.526</v>
      </c>
      <c r="BG849" s="1">
        <v>4.153999999999999</v>
      </c>
      <c r="BH849" s="1">
        <v>198.571</v>
      </c>
      <c r="BI849" s="1">
        <v>48.980999999999995</v>
      </c>
      <c r="BJ849" s="1">
        <f t="shared" ref="BJ849:BM849" si="5273">BF849*1</f>
        <v>7.526</v>
      </c>
      <c r="BK849" s="1">
        <f t="shared" si="5273"/>
        <v>4.154</v>
      </c>
      <c r="BL849" s="1">
        <f t="shared" si="5273"/>
        <v>198.571</v>
      </c>
      <c r="BM849" s="1">
        <f t="shared" si="5273"/>
        <v>48.981</v>
      </c>
      <c r="BN849" s="1">
        <f t="shared" si="18"/>
        <v>149.59</v>
      </c>
      <c r="BO849" s="1">
        <v>0.923</v>
      </c>
      <c r="BP849" s="1">
        <v>6.513999999999999</v>
      </c>
      <c r="BQ849" s="1">
        <v>1.8900000000000001</v>
      </c>
      <c r="BR849" s="1">
        <f t="shared" ref="BR849:BT849" si="5274">BO849*1</f>
        <v>0.923</v>
      </c>
      <c r="BS849" s="1">
        <f t="shared" si="5274"/>
        <v>6.514</v>
      </c>
      <c r="BT849" s="1">
        <f t="shared" si="5274"/>
        <v>1.89</v>
      </c>
      <c r="BU849" s="1">
        <v>1.577</v>
      </c>
      <c r="BV849" s="1">
        <v>24.707</v>
      </c>
      <c r="BW849" s="1">
        <v>15.818571</v>
      </c>
      <c r="BX849" s="1">
        <v>171.209286</v>
      </c>
      <c r="BY849" s="1">
        <v>30.948429</v>
      </c>
      <c r="BZ849" s="1">
        <v>269.55092900000005</v>
      </c>
      <c r="CA849" s="1">
        <f t="shared" ref="CA849:CE849" si="5275">BV849*1</f>
        <v>24.707</v>
      </c>
      <c r="CB849" s="1">
        <f t="shared" si="5275"/>
        <v>15.818571</v>
      </c>
      <c r="CC849" s="1">
        <f t="shared" si="5275"/>
        <v>171.209286</v>
      </c>
      <c r="CD849" s="1">
        <f t="shared" si="5275"/>
        <v>30.948429</v>
      </c>
      <c r="CE849" s="1">
        <f t="shared" si="5275"/>
        <v>269.550929</v>
      </c>
      <c r="CF849" s="1">
        <v>4.0</v>
      </c>
      <c r="CG849" s="1">
        <f t="shared" si="21"/>
        <v>4</v>
      </c>
      <c r="CH849" s="1" t="s">
        <v>2345</v>
      </c>
      <c r="CI849" s="1" t="s">
        <v>1453</v>
      </c>
      <c r="CJ849" s="1" t="s">
        <v>1949</v>
      </c>
      <c r="CK849" s="1" t="s">
        <v>378</v>
      </c>
      <c r="CL849" s="1">
        <v>0.0</v>
      </c>
      <c r="CM849" s="1" t="s">
        <v>1455</v>
      </c>
      <c r="CN849" s="1" t="s">
        <v>1438</v>
      </c>
      <c r="CO849" s="1" t="s">
        <v>1456</v>
      </c>
      <c r="CP849" s="1" t="s">
        <v>2346</v>
      </c>
      <c r="CQ849" s="1" t="s">
        <v>2347</v>
      </c>
      <c r="CR849" s="1" t="s">
        <v>950</v>
      </c>
      <c r="CS849" s="1" t="s">
        <v>2348</v>
      </c>
      <c r="CT849" s="1" t="s">
        <v>952</v>
      </c>
      <c r="CU849" s="1" t="s">
        <v>1797</v>
      </c>
      <c r="CV849" s="1" t="s">
        <v>1444</v>
      </c>
      <c r="CW849" s="1">
        <v>0.0</v>
      </c>
      <c r="CX849" s="1" t="s">
        <v>2349</v>
      </c>
      <c r="CY849" s="1">
        <v>0.0</v>
      </c>
      <c r="CZ849" s="1" t="s">
        <v>471</v>
      </c>
      <c r="DA849" s="1">
        <v>0.0</v>
      </c>
      <c r="DB849" s="1">
        <v>0.0</v>
      </c>
      <c r="DC849" s="1">
        <v>0.0</v>
      </c>
      <c r="DD849" s="1">
        <v>0.0</v>
      </c>
      <c r="DE849" s="1">
        <v>0.0</v>
      </c>
      <c r="DF849" s="1">
        <v>3.0</v>
      </c>
      <c r="DG849" s="1">
        <v>12.0</v>
      </c>
      <c r="DH849" s="1" t="s">
        <v>153</v>
      </c>
    </row>
    <row r="850" ht="15.75" customHeight="1">
      <c r="A850" s="1">
        <v>2018.0</v>
      </c>
      <c r="B850" s="1" t="s">
        <v>2342</v>
      </c>
      <c r="C850" s="1">
        <v>170.0</v>
      </c>
      <c r="D850" s="1">
        <v>0.0</v>
      </c>
      <c r="E850" s="1" t="s">
        <v>2343</v>
      </c>
      <c r="F850" s="1" t="s">
        <v>2344</v>
      </c>
      <c r="G850" s="1" t="s">
        <v>136</v>
      </c>
      <c r="H850" s="1">
        <v>4124.001</v>
      </c>
      <c r="I850" s="1">
        <f t="shared" si="5269"/>
        <v>0.09282316912</v>
      </c>
      <c r="J850" s="3">
        <v>2.14611448585804E12</v>
      </c>
      <c r="K850" s="3">
        <v>0.9417371933719778</v>
      </c>
      <c r="L850" s="3">
        <v>1.13748763600395</v>
      </c>
      <c r="M850" s="3">
        <f t="shared" si="7"/>
        <v>28.39468011</v>
      </c>
      <c r="N850" s="3">
        <f t="shared" si="8"/>
        <v>0.1288220023</v>
      </c>
      <c r="O850" s="1">
        <v>0.0</v>
      </c>
      <c r="P850" s="1" t="s">
        <v>113</v>
      </c>
      <c r="Q850" s="1">
        <v>12.0</v>
      </c>
      <c r="R850" s="1" t="s">
        <v>157</v>
      </c>
      <c r="S850" s="1">
        <f t="shared" si="4612"/>
        <v>1</v>
      </c>
      <c r="T850" s="1">
        <f t="shared" si="10"/>
        <v>1</v>
      </c>
      <c r="U850" s="2">
        <v>24972.0</v>
      </c>
      <c r="V850" s="2">
        <v>42735.0</v>
      </c>
      <c r="W850" s="1">
        <v>17763.0</v>
      </c>
      <c r="X850" s="1">
        <v>9.784872921199886</v>
      </c>
      <c r="Y850" s="1">
        <v>3.0</v>
      </c>
      <c r="Z850" s="1">
        <v>367.67</v>
      </c>
      <c r="AA850" s="1">
        <v>1982.731</v>
      </c>
      <c r="AB850" s="1">
        <v>2141.27</v>
      </c>
      <c r="AC850" s="1">
        <v>400.26800000000003</v>
      </c>
      <c r="AD850" s="1">
        <v>0.0</v>
      </c>
      <c r="AE850" s="1">
        <v>1741.002</v>
      </c>
      <c r="AF850" s="1">
        <v>46.296</v>
      </c>
      <c r="AG850" s="1">
        <f t="shared" ref="AG850:AL850" si="5276">LN(AA850)</f>
        <v>7.592230466</v>
      </c>
      <c r="AH850" s="1">
        <f t="shared" si="5276"/>
        <v>7.66915439</v>
      </c>
      <c r="AI850" s="1">
        <f t="shared" si="5276"/>
        <v>5.992134323</v>
      </c>
      <c r="AJ850" s="1" t="str">
        <f t="shared" si="5276"/>
        <v>#NUM!</v>
      </c>
      <c r="AK850" s="1">
        <f t="shared" si="5276"/>
        <v>7.462216089</v>
      </c>
      <c r="AL850" s="1">
        <f t="shared" si="5276"/>
        <v>3.835055564</v>
      </c>
      <c r="AM850" s="1">
        <f t="shared" si="12"/>
        <v>8.324579088</v>
      </c>
      <c r="AN850" s="1">
        <v>822.254</v>
      </c>
      <c r="AO850" s="1">
        <v>1184.726</v>
      </c>
      <c r="AP850" s="1">
        <f t="shared" si="13"/>
        <v>1.807396816</v>
      </c>
      <c r="AQ850" s="1">
        <f t="shared" si="14"/>
        <v>0</v>
      </c>
      <c r="AR850" s="1">
        <v>2006.98</v>
      </c>
      <c r="AS850" s="1">
        <v>2117.021</v>
      </c>
      <c r="AT850" s="1">
        <f t="shared" ref="AT850:AU850" si="5277">LN(AN850)</f>
        <v>6.71204935</v>
      </c>
      <c r="AU850" s="1">
        <f t="shared" si="5277"/>
        <v>7.077266803</v>
      </c>
      <c r="AV850" s="1">
        <f t="shared" ref="AV850:AW850" si="5278">LN(AR850)</f>
        <v>7.604386384</v>
      </c>
      <c r="AW850" s="1">
        <f t="shared" si="5278"/>
        <v>7.657765191</v>
      </c>
      <c r="AX850" s="1">
        <v>2382.224</v>
      </c>
      <c r="AY850" s="1">
        <v>254.74200000000002</v>
      </c>
      <c r="AZ850" s="1">
        <v>10.577</v>
      </c>
      <c r="BA850" s="1">
        <v>244.25400000000002</v>
      </c>
      <c r="BB850" s="1">
        <v>60.036</v>
      </c>
      <c r="BC850" s="1">
        <v>184.21800000000002</v>
      </c>
      <c r="BD850" s="1">
        <v>0.0</v>
      </c>
      <c r="BE850" s="1">
        <v>184.21800000000002</v>
      </c>
      <c r="BF850" s="1">
        <v>8.702</v>
      </c>
      <c r="BG850" s="1">
        <v>4.467</v>
      </c>
      <c r="BH850" s="1">
        <v>0.0</v>
      </c>
      <c r="BI850" s="1">
        <v>55.407</v>
      </c>
      <c r="BJ850" s="1">
        <f t="shared" ref="BJ850:BM850" si="5279">BF850*1</f>
        <v>8.702</v>
      </c>
      <c r="BK850" s="1">
        <f t="shared" si="5279"/>
        <v>4.467</v>
      </c>
      <c r="BL850" s="1">
        <f t="shared" si="5279"/>
        <v>0</v>
      </c>
      <c r="BM850" s="1">
        <f t="shared" si="5279"/>
        <v>55.407</v>
      </c>
      <c r="BN850" s="1">
        <f t="shared" si="18"/>
        <v>-55.407</v>
      </c>
      <c r="BO850" s="1">
        <v>0.81</v>
      </c>
      <c r="BP850" s="1">
        <v>5.952</v>
      </c>
      <c r="BQ850" s="1">
        <v>1.807</v>
      </c>
      <c r="BR850" s="1">
        <f t="shared" ref="BR850:BT850" si="5280">BO850*1</f>
        <v>0.81</v>
      </c>
      <c r="BS850" s="1">
        <f t="shared" si="5280"/>
        <v>5.952</v>
      </c>
      <c r="BT850" s="1">
        <f t="shared" si="5280"/>
        <v>1.807</v>
      </c>
      <c r="BU850" s="1">
        <v>1.47</v>
      </c>
      <c r="BV850" s="1">
        <v>38.839999999999996</v>
      </c>
      <c r="BW850" s="1">
        <v>18.788769000000002</v>
      </c>
      <c r="BX850" s="1">
        <v>183.248</v>
      </c>
      <c r="BY850" s="1">
        <v>32.228077</v>
      </c>
      <c r="BZ850" s="1">
        <v>317.230846</v>
      </c>
      <c r="CA850" s="1">
        <f t="shared" ref="CA850:CE850" si="5281">BV850*1</f>
        <v>38.84</v>
      </c>
      <c r="CB850" s="1">
        <f t="shared" si="5281"/>
        <v>18.788769</v>
      </c>
      <c r="CC850" s="1">
        <f t="shared" si="5281"/>
        <v>183.248</v>
      </c>
      <c r="CD850" s="1">
        <f t="shared" si="5281"/>
        <v>32.228077</v>
      </c>
      <c r="CE850" s="1">
        <f t="shared" si="5281"/>
        <v>317.230846</v>
      </c>
      <c r="CF850" s="1">
        <v>4.0</v>
      </c>
      <c r="CG850" s="1">
        <f t="shared" si="21"/>
        <v>4</v>
      </c>
      <c r="CH850" s="1" t="s">
        <v>2345</v>
      </c>
      <c r="CI850" s="1" t="s">
        <v>1453</v>
      </c>
      <c r="CJ850" s="1" t="s">
        <v>1949</v>
      </c>
      <c r="CK850" s="1" t="s">
        <v>378</v>
      </c>
      <c r="CL850" s="1">
        <v>0.0</v>
      </c>
      <c r="CM850" s="1" t="s">
        <v>1455</v>
      </c>
      <c r="CN850" s="1" t="s">
        <v>1438</v>
      </c>
      <c r="CO850" s="1" t="s">
        <v>1456</v>
      </c>
      <c r="CP850" s="1" t="s">
        <v>2346</v>
      </c>
      <c r="CQ850" s="1" t="s">
        <v>2347</v>
      </c>
      <c r="CR850" s="1" t="s">
        <v>950</v>
      </c>
      <c r="CS850" s="1" t="s">
        <v>2348</v>
      </c>
      <c r="CT850" s="1" t="s">
        <v>952</v>
      </c>
      <c r="CU850" s="1" t="s">
        <v>1797</v>
      </c>
      <c r="CV850" s="1" t="s">
        <v>1444</v>
      </c>
      <c r="CW850" s="1">
        <v>0.0</v>
      </c>
      <c r="CX850" s="1" t="s">
        <v>2349</v>
      </c>
      <c r="CY850" s="1">
        <v>0.0</v>
      </c>
      <c r="CZ850" s="1" t="s">
        <v>471</v>
      </c>
      <c r="DA850" s="1">
        <v>0.0</v>
      </c>
      <c r="DB850" s="1">
        <v>0.0</v>
      </c>
      <c r="DC850" s="1">
        <v>0.0</v>
      </c>
      <c r="DD850" s="1">
        <v>0.0</v>
      </c>
      <c r="DE850" s="1">
        <v>0.0</v>
      </c>
      <c r="DF850" s="1">
        <v>3.0</v>
      </c>
      <c r="DG850" s="1">
        <v>12.0</v>
      </c>
      <c r="DH850" s="1" t="s">
        <v>153</v>
      </c>
    </row>
    <row r="851" ht="15.75" customHeight="1">
      <c r="A851" s="1">
        <v>2019.0</v>
      </c>
      <c r="B851" s="1" t="s">
        <v>2342</v>
      </c>
      <c r="C851" s="1">
        <v>170.0</v>
      </c>
      <c r="D851" s="1">
        <v>0.0</v>
      </c>
      <c r="E851" s="1" t="s">
        <v>2343</v>
      </c>
      <c r="F851" s="1" t="s">
        <v>2344</v>
      </c>
      <c r="G851" s="1" t="s">
        <v>136</v>
      </c>
      <c r="H851" s="1">
        <v>4079.569</v>
      </c>
      <c r="I851" s="1">
        <f t="shared" si="5269"/>
        <v>-0.01077400321</v>
      </c>
      <c r="J851" s="3">
        <v>2.1522834905985745E12</v>
      </c>
      <c r="K851" s="3">
        <v>0.28744993713920053</v>
      </c>
      <c r="L851" s="3">
        <v>0.611246943765291</v>
      </c>
      <c r="M851" s="3">
        <f t="shared" si="7"/>
        <v>28.39755048</v>
      </c>
      <c r="N851" s="3">
        <f t="shared" si="8"/>
        <v>-0.4922542382</v>
      </c>
      <c r="O851" s="1">
        <v>0.0</v>
      </c>
      <c r="P851" s="1" t="s">
        <v>113</v>
      </c>
      <c r="Q851" s="1">
        <v>12.0</v>
      </c>
      <c r="R851" s="1" t="s">
        <v>157</v>
      </c>
      <c r="S851" s="1">
        <f t="shared" si="4612"/>
        <v>1</v>
      </c>
      <c r="T851" s="1">
        <f t="shared" si="10"/>
        <v>1</v>
      </c>
      <c r="U851" s="2">
        <v>24972.0</v>
      </c>
      <c r="V851" s="2">
        <v>42369.0</v>
      </c>
      <c r="W851" s="1">
        <v>17397.0</v>
      </c>
      <c r="X851" s="1">
        <v>9.764053056544551</v>
      </c>
      <c r="Y851" s="1">
        <v>3.0</v>
      </c>
      <c r="Z851" s="1">
        <v>412.841</v>
      </c>
      <c r="AA851" s="1">
        <v>1849.845</v>
      </c>
      <c r="AB851" s="1">
        <v>2229.724</v>
      </c>
      <c r="AC851" s="1">
        <v>439.863</v>
      </c>
      <c r="AD851" s="1">
        <v>0.0</v>
      </c>
      <c r="AE851" s="1">
        <v>1789.861</v>
      </c>
      <c r="AF851" s="1">
        <v>78.151</v>
      </c>
      <c r="AG851" s="1">
        <f t="shared" ref="AG851:AL851" si="5282">LN(AA851)</f>
        <v>7.522857131</v>
      </c>
      <c r="AH851" s="1">
        <f t="shared" si="5282"/>
        <v>7.70963309</v>
      </c>
      <c r="AI851" s="1">
        <f t="shared" si="5282"/>
        <v>6.086463315</v>
      </c>
      <c r="AJ851" s="1" t="str">
        <f t="shared" si="5282"/>
        <v>#NUM!</v>
      </c>
      <c r="AK851" s="1">
        <f t="shared" si="5282"/>
        <v>7.489893242</v>
      </c>
      <c r="AL851" s="1">
        <f t="shared" si="5282"/>
        <v>4.358642853</v>
      </c>
      <c r="AM851" s="1">
        <f t="shared" si="12"/>
        <v>8.313746625</v>
      </c>
      <c r="AN851" s="1">
        <v>660.126</v>
      </c>
      <c r="AO851" s="1">
        <v>1235.336</v>
      </c>
      <c r="AP851" s="1">
        <f t="shared" si="13"/>
        <v>1.80495347</v>
      </c>
      <c r="AQ851" s="1">
        <f t="shared" si="14"/>
        <v>0</v>
      </c>
      <c r="AR851" s="1">
        <v>1895.462</v>
      </c>
      <c r="AS851" s="1">
        <v>2184.107</v>
      </c>
      <c r="AT851" s="1">
        <f t="shared" ref="AT851:AU851" si="5283">LN(AN851)</f>
        <v>6.492430726</v>
      </c>
      <c r="AU851" s="1">
        <f t="shared" si="5283"/>
        <v>7.119098277</v>
      </c>
      <c r="AV851" s="1">
        <f t="shared" ref="AV851:AW851" si="5284">LN(AR851)</f>
        <v>7.547217887</v>
      </c>
      <c r="AW851" s="1">
        <f t="shared" si="5284"/>
        <v>7.688962328</v>
      </c>
      <c r="AX851" s="1">
        <v>2669.884</v>
      </c>
      <c r="AY851" s="1">
        <v>293.294</v>
      </c>
      <c r="AZ851" s="1">
        <v>10.333</v>
      </c>
      <c r="BA851" s="1">
        <v>282.962</v>
      </c>
      <c r="BB851" s="1">
        <v>65.874</v>
      </c>
      <c r="BC851" s="1">
        <v>217.088</v>
      </c>
      <c r="BD851" s="1">
        <v>0.0</v>
      </c>
      <c r="BE851" s="1">
        <v>217.088</v>
      </c>
      <c r="BF851" s="1">
        <v>9.939</v>
      </c>
      <c r="BG851" s="1">
        <v>5.321</v>
      </c>
      <c r="BH851" s="1">
        <v>0.0</v>
      </c>
      <c r="BI851" s="1">
        <v>39.744</v>
      </c>
      <c r="BJ851" s="1">
        <f t="shared" ref="BJ851:BM851" si="5285">BF851*1</f>
        <v>9.939</v>
      </c>
      <c r="BK851" s="1">
        <f t="shared" si="5285"/>
        <v>5.321</v>
      </c>
      <c r="BL851" s="1">
        <f t="shared" si="5285"/>
        <v>0</v>
      </c>
      <c r="BM851" s="1">
        <f t="shared" si="5285"/>
        <v>39.744</v>
      </c>
      <c r="BN851" s="1">
        <f t="shared" si="18"/>
        <v>-39.744</v>
      </c>
      <c r="BO851" s="1">
        <v>0.9390000000000001</v>
      </c>
      <c r="BP851" s="1">
        <v>6.07</v>
      </c>
      <c r="BQ851" s="1">
        <v>1.805</v>
      </c>
      <c r="BR851" s="1">
        <f t="shared" ref="BR851:BT851" si="5286">BO851*1</f>
        <v>0.939</v>
      </c>
      <c r="BS851" s="1">
        <f t="shared" si="5286"/>
        <v>6.07</v>
      </c>
      <c r="BT851" s="1">
        <f t="shared" si="5286"/>
        <v>1.805</v>
      </c>
      <c r="BU851" s="1">
        <v>1.4489999999999998</v>
      </c>
      <c r="BV851" s="1">
        <v>30.224</v>
      </c>
      <c r="BW851" s="1">
        <v>23.580167000000003</v>
      </c>
      <c r="BX851" s="1">
        <v>222.490333</v>
      </c>
      <c r="BY851" s="1">
        <v>37.026166999999994</v>
      </c>
      <c r="BZ851" s="1">
        <v>339.9640830000001</v>
      </c>
      <c r="CA851" s="1">
        <f t="shared" ref="CA851:CE851" si="5287">BV851*1</f>
        <v>30.224</v>
      </c>
      <c r="CB851" s="1">
        <f t="shared" si="5287"/>
        <v>23.580167</v>
      </c>
      <c r="CC851" s="1">
        <f t="shared" si="5287"/>
        <v>222.490333</v>
      </c>
      <c r="CD851" s="1">
        <f t="shared" si="5287"/>
        <v>37.026167</v>
      </c>
      <c r="CE851" s="1">
        <f t="shared" si="5287"/>
        <v>339.964083</v>
      </c>
      <c r="CF851" s="1">
        <v>4.0</v>
      </c>
      <c r="CG851" s="1">
        <f t="shared" si="21"/>
        <v>4</v>
      </c>
      <c r="CH851" s="1" t="s">
        <v>2345</v>
      </c>
      <c r="CI851" s="1" t="s">
        <v>1453</v>
      </c>
      <c r="CJ851" s="1" t="s">
        <v>1949</v>
      </c>
      <c r="CK851" s="1" t="s">
        <v>378</v>
      </c>
      <c r="CL851" s="1">
        <v>0.0</v>
      </c>
      <c r="CM851" s="1" t="s">
        <v>1455</v>
      </c>
      <c r="CN851" s="1" t="s">
        <v>1438</v>
      </c>
      <c r="CO851" s="1" t="s">
        <v>1456</v>
      </c>
      <c r="CP851" s="1" t="s">
        <v>2346</v>
      </c>
      <c r="CQ851" s="1" t="s">
        <v>2347</v>
      </c>
      <c r="CR851" s="1" t="s">
        <v>950</v>
      </c>
      <c r="CS851" s="1" t="s">
        <v>2348</v>
      </c>
      <c r="CT851" s="1" t="s">
        <v>952</v>
      </c>
      <c r="CU851" s="1" t="s">
        <v>1797</v>
      </c>
      <c r="CV851" s="1" t="s">
        <v>1444</v>
      </c>
      <c r="CW851" s="1">
        <v>0.0</v>
      </c>
      <c r="CX851" s="1" t="s">
        <v>2349</v>
      </c>
      <c r="CY851" s="1">
        <v>0.0</v>
      </c>
      <c r="CZ851" s="1" t="s">
        <v>471</v>
      </c>
      <c r="DA851" s="1">
        <v>0.0</v>
      </c>
      <c r="DB851" s="1">
        <v>0.0</v>
      </c>
      <c r="DC851" s="1">
        <v>0.0</v>
      </c>
      <c r="DD851" s="1">
        <v>0.0</v>
      </c>
      <c r="DE851" s="1">
        <v>0.0</v>
      </c>
      <c r="DF851" s="1">
        <v>3.0</v>
      </c>
      <c r="DG851" s="1">
        <v>12.0</v>
      </c>
      <c r="DH851" s="1" t="s">
        <v>153</v>
      </c>
    </row>
    <row r="852" ht="15.75" customHeight="1">
      <c r="A852" s="1">
        <v>2015.0</v>
      </c>
      <c r="B852" s="1" t="s">
        <v>2350</v>
      </c>
      <c r="C852" s="1">
        <v>171.0</v>
      </c>
      <c r="D852" s="1">
        <v>0.0</v>
      </c>
      <c r="E852" s="1" t="s">
        <v>2351</v>
      </c>
      <c r="F852" s="1" t="s">
        <v>2352</v>
      </c>
      <c r="G852" s="1" t="s">
        <v>112</v>
      </c>
      <c r="H852" s="1">
        <v>20733.304330000003</v>
      </c>
      <c r="I852" s="1"/>
      <c r="J852" s="3">
        <v>1.420264316878601E12</v>
      </c>
      <c r="K852" s="3">
        <v>3.8351726603384577</v>
      </c>
      <c r="L852" s="3">
        <v>-0.500461321406559</v>
      </c>
      <c r="M852" s="3">
        <f t="shared" si="7"/>
        <v>27.98186411</v>
      </c>
      <c r="N852" s="3" t="str">
        <f t="shared" si="8"/>
        <v>#NUM!</v>
      </c>
      <c r="O852" s="1">
        <v>1.0</v>
      </c>
      <c r="P852" s="1" t="s">
        <v>113</v>
      </c>
      <c r="Q852" s="1">
        <v>20.0</v>
      </c>
      <c r="R852" s="1" t="s">
        <v>114</v>
      </c>
      <c r="S852" s="1">
        <f t="shared" si="4612"/>
        <v>0</v>
      </c>
      <c r="T852" s="1">
        <f t="shared" si="10"/>
        <v>0</v>
      </c>
      <c r="U852" s="2">
        <v>31436.0</v>
      </c>
      <c r="V852" s="2">
        <v>43830.0</v>
      </c>
      <c r="W852" s="1">
        <v>12394.0</v>
      </c>
      <c r="X852" s="1">
        <v>9.424967763522053</v>
      </c>
      <c r="Y852" s="1">
        <v>4.0</v>
      </c>
      <c r="Z852" s="1">
        <v>873.1484</v>
      </c>
      <c r="AA852" s="1">
        <v>13487.202850000001</v>
      </c>
      <c r="AB852" s="1">
        <v>7246.10148</v>
      </c>
      <c r="AC852" s="1">
        <v>1567.9919399999999</v>
      </c>
      <c r="AD852" s="1">
        <v>2191.69182</v>
      </c>
      <c r="AE852" s="1">
        <v>3486.417719</v>
      </c>
      <c r="AF852" s="1">
        <v>1776.6638</v>
      </c>
      <c r="AG852" s="1">
        <f t="shared" ref="AG852:AL852" si="5288">LN(AA852)</f>
        <v>9.509496578</v>
      </c>
      <c r="AH852" s="1">
        <f t="shared" si="5288"/>
        <v>8.888218876</v>
      </c>
      <c r="AI852" s="1">
        <f t="shared" si="5288"/>
        <v>7.357551061</v>
      </c>
      <c r="AJ852" s="1">
        <f t="shared" si="5288"/>
        <v>7.692429045</v>
      </c>
      <c r="AK852" s="1">
        <f t="shared" si="5288"/>
        <v>8.156630046</v>
      </c>
      <c r="AL852" s="1">
        <f t="shared" si="5288"/>
        <v>7.482492615</v>
      </c>
      <c r="AM852" s="1">
        <f t="shared" si="12"/>
        <v>9.939496591</v>
      </c>
      <c r="AN852" s="1">
        <v>2791.9220499999997</v>
      </c>
      <c r="AO852" s="1">
        <v>1810.42308</v>
      </c>
      <c r="AP852" s="1">
        <f t="shared" si="13"/>
        <v>4.002435431</v>
      </c>
      <c r="AQ852" s="1">
        <f t="shared" si="14"/>
        <v>0</v>
      </c>
      <c r="AR852" s="1">
        <v>4602.34513</v>
      </c>
      <c r="AS852" s="1">
        <v>16130.959200000003</v>
      </c>
      <c r="AT852" s="1">
        <f t="shared" ref="AT852:AU852" si="5289">LN(AN852)</f>
        <v>7.934485544</v>
      </c>
      <c r="AU852" s="1">
        <f t="shared" si="5289"/>
        <v>7.501315843</v>
      </c>
      <c r="AV852" s="1">
        <f t="shared" ref="AV852:AW852" si="5290">LN(AR852)</f>
        <v>8.434321263</v>
      </c>
      <c r="AW852" s="1">
        <f t="shared" si="5290"/>
        <v>9.688495636</v>
      </c>
      <c r="AX852" s="1">
        <v>4671.53154</v>
      </c>
      <c r="AY852" s="1">
        <v>1108.54709</v>
      </c>
      <c r="AZ852" s="1">
        <v>273.26809000000003</v>
      </c>
      <c r="BA852" s="1">
        <v>886.71679</v>
      </c>
      <c r="BB852" s="1">
        <v>212.68114000000003</v>
      </c>
      <c r="BC852" s="1">
        <v>674.03565</v>
      </c>
      <c r="BD852" s="1"/>
      <c r="BE852" s="1">
        <v>674.03565</v>
      </c>
      <c r="BF852" s="1">
        <v>4.179</v>
      </c>
      <c r="BG852" s="1">
        <v>3.251</v>
      </c>
      <c r="BH852" s="1">
        <v>168.89700000000002</v>
      </c>
      <c r="BI852" s="1">
        <v>70.189</v>
      </c>
      <c r="BJ852" s="1">
        <f t="shared" ref="BJ852:BM852" si="5291">BF852*1</f>
        <v>4.179</v>
      </c>
      <c r="BK852" s="1">
        <f t="shared" si="5291"/>
        <v>3.251</v>
      </c>
      <c r="BL852" s="1">
        <f t="shared" si="5291"/>
        <v>168.897</v>
      </c>
      <c r="BM852" s="1">
        <f t="shared" si="5291"/>
        <v>70.189</v>
      </c>
      <c r="BN852" s="1">
        <f t="shared" si="18"/>
        <v>98.708</v>
      </c>
      <c r="BO852" s="1">
        <v>0.24700000000000003</v>
      </c>
      <c r="BP852" s="1">
        <v>2.9789999999999996</v>
      </c>
      <c r="BQ852" s="1">
        <v>4.002</v>
      </c>
      <c r="BR852" s="1">
        <f t="shared" ref="BR852:BT852" si="5292">BO852*1</f>
        <v>0.247</v>
      </c>
      <c r="BS852" s="1">
        <f t="shared" si="5292"/>
        <v>2.979</v>
      </c>
      <c r="BT852" s="1">
        <f t="shared" si="5292"/>
        <v>4.002</v>
      </c>
      <c r="BU852" s="1">
        <v>3.1359999999999997</v>
      </c>
      <c r="BV852" s="1">
        <v>20.918</v>
      </c>
      <c r="BW852" s="1">
        <v>46.669305</v>
      </c>
      <c r="BX852" s="1">
        <v>245.87008099999997</v>
      </c>
      <c r="BY852" s="1">
        <v>44.75188000000001</v>
      </c>
      <c r="BZ852" s="1">
        <v>1091.226544</v>
      </c>
      <c r="CA852" s="1">
        <f t="shared" ref="CA852:CE852" si="5293">BV852*1</f>
        <v>20.918</v>
      </c>
      <c r="CB852" s="1">
        <f t="shared" si="5293"/>
        <v>46.669305</v>
      </c>
      <c r="CC852" s="1">
        <f t="shared" si="5293"/>
        <v>245.870081</v>
      </c>
      <c r="CD852" s="1">
        <f t="shared" si="5293"/>
        <v>44.75188</v>
      </c>
      <c r="CE852" s="1">
        <f t="shared" si="5293"/>
        <v>1091.226544</v>
      </c>
      <c r="CF852" s="1">
        <v>10.0</v>
      </c>
      <c r="CG852" s="1">
        <f t="shared" si="21"/>
        <v>10</v>
      </c>
      <c r="CH852" s="1" t="s">
        <v>2353</v>
      </c>
      <c r="CI852" s="1" t="s">
        <v>2354</v>
      </c>
      <c r="CJ852" s="1" t="s">
        <v>2355</v>
      </c>
      <c r="CK852" s="1" t="s">
        <v>283</v>
      </c>
      <c r="CL852" s="1">
        <v>0.0</v>
      </c>
      <c r="CM852" s="1" t="s">
        <v>2356</v>
      </c>
      <c r="CN852" s="1" t="s">
        <v>2357</v>
      </c>
      <c r="CO852" s="1" t="s">
        <v>2358</v>
      </c>
      <c r="CP852" s="1" t="s">
        <v>2359</v>
      </c>
      <c r="CQ852" s="1" t="s">
        <v>2360</v>
      </c>
      <c r="CR852" s="1" t="s">
        <v>2361</v>
      </c>
      <c r="CS852" s="1">
        <v>0.0</v>
      </c>
      <c r="CT852" s="1">
        <v>0.0</v>
      </c>
      <c r="CU852" s="1" t="s">
        <v>2362</v>
      </c>
      <c r="CV852" s="1" t="s">
        <v>2363</v>
      </c>
      <c r="CW852" s="1">
        <v>9.0</v>
      </c>
      <c r="CX852" s="1">
        <v>0.0</v>
      </c>
      <c r="CY852" s="1">
        <v>0.0</v>
      </c>
      <c r="CZ852" s="1" t="s">
        <v>2364</v>
      </c>
      <c r="DA852" s="1">
        <v>0.0</v>
      </c>
      <c r="DB852" s="1">
        <v>0.0</v>
      </c>
      <c r="DC852" s="1">
        <v>0.0</v>
      </c>
      <c r="DD852" s="1">
        <v>0.0</v>
      </c>
      <c r="DE852" s="1">
        <v>0.0</v>
      </c>
      <c r="DF852" s="1">
        <v>4.0</v>
      </c>
      <c r="DG852" s="1">
        <v>20.0</v>
      </c>
      <c r="DH852" s="1" t="s">
        <v>2365</v>
      </c>
    </row>
    <row r="853" ht="15.75" customHeight="1">
      <c r="A853" s="1">
        <v>2016.0</v>
      </c>
      <c r="B853" s="1" t="s">
        <v>2350</v>
      </c>
      <c r="C853" s="1">
        <v>171.0</v>
      </c>
      <c r="D853" s="1">
        <v>0.0</v>
      </c>
      <c r="E853" s="1" t="s">
        <v>2351</v>
      </c>
      <c r="F853" s="1" t="s">
        <v>2352</v>
      </c>
      <c r="G853" s="1" t="s">
        <v>112</v>
      </c>
      <c r="H853" s="1">
        <v>15506.51484</v>
      </c>
      <c r="I853" s="1">
        <f t="shared" ref="I853:I856" si="5300">(H853-H852)/H852</f>
        <v>-0.2520963088</v>
      </c>
      <c r="J853" s="3">
        <v>1.4633168080030916E12</v>
      </c>
      <c r="K853" s="3">
        <v>3.0313013298193283</v>
      </c>
      <c r="L853" s="3">
        <v>-0.202671740806371</v>
      </c>
      <c r="M853" s="3">
        <f t="shared" si="7"/>
        <v>28.01172676</v>
      </c>
      <c r="N853" s="3" t="str">
        <f t="shared" si="8"/>
        <v>#NUM!</v>
      </c>
      <c r="O853" s="1">
        <v>1.0</v>
      </c>
      <c r="P853" s="1" t="s">
        <v>113</v>
      </c>
      <c r="Q853" s="1">
        <v>20.0</v>
      </c>
      <c r="R853" s="1" t="s">
        <v>114</v>
      </c>
      <c r="S853" s="1">
        <f t="shared" si="4612"/>
        <v>0</v>
      </c>
      <c r="T853" s="1">
        <f t="shared" si="10"/>
        <v>0</v>
      </c>
      <c r="U853" s="2">
        <v>31436.0</v>
      </c>
      <c r="V853" s="2">
        <v>43465.0</v>
      </c>
      <c r="W853" s="1">
        <v>12029.0</v>
      </c>
      <c r="X853" s="1">
        <v>9.395075679994072</v>
      </c>
      <c r="Y853" s="1">
        <v>4.0</v>
      </c>
      <c r="Z853" s="1">
        <v>343.39375</v>
      </c>
      <c r="AA853" s="1">
        <v>9581.14038</v>
      </c>
      <c r="AB853" s="1">
        <v>5925.37446</v>
      </c>
      <c r="AC853" s="1">
        <v>1908.27246</v>
      </c>
      <c r="AD853" s="1">
        <v>1350.5563200000001</v>
      </c>
      <c r="AE853" s="1">
        <v>2666.54568</v>
      </c>
      <c r="AF853" s="1">
        <v>1405.6535700000002</v>
      </c>
      <c r="AG853" s="1">
        <f t="shared" ref="AG853:AL853" si="5294">LN(AA853)</f>
        <v>9.167551901</v>
      </c>
      <c r="AH853" s="1">
        <f t="shared" si="5294"/>
        <v>8.686999164</v>
      </c>
      <c r="AI853" s="1">
        <f t="shared" si="5294"/>
        <v>7.553953641</v>
      </c>
      <c r="AJ853" s="1">
        <f t="shared" si="5294"/>
        <v>7.208271875</v>
      </c>
      <c r="AK853" s="1">
        <f t="shared" si="5294"/>
        <v>7.888539161</v>
      </c>
      <c r="AL853" s="1">
        <f t="shared" si="5294"/>
        <v>7.248257648</v>
      </c>
      <c r="AM853" s="1">
        <f t="shared" si="12"/>
        <v>9.649015527</v>
      </c>
      <c r="AN853" s="1">
        <v>2329.6379699999998</v>
      </c>
      <c r="AO853" s="1">
        <v>1499.0002</v>
      </c>
      <c r="AP853" s="1">
        <f t="shared" si="13"/>
        <v>3.952884369</v>
      </c>
      <c r="AQ853" s="1">
        <f t="shared" si="14"/>
        <v>0</v>
      </c>
      <c r="AR853" s="1">
        <v>3828.6381699999997</v>
      </c>
      <c r="AS853" s="1">
        <v>11677.87667</v>
      </c>
      <c r="AT853" s="1">
        <f t="shared" ref="AT853:AU853" si="5295">LN(AN853)</f>
        <v>7.753468157</v>
      </c>
      <c r="AU853" s="1">
        <f t="shared" si="5295"/>
        <v>7.312553632</v>
      </c>
      <c r="AV853" s="1">
        <f t="shared" ref="AV853:AW853" si="5296">LN(AR853)</f>
        <v>8.25026445</v>
      </c>
      <c r="AW853" s="1">
        <f t="shared" si="5296"/>
        <v>9.365451448</v>
      </c>
      <c r="AX853" s="1">
        <v>3578.73855</v>
      </c>
      <c r="AY853" s="1">
        <v>358.53344</v>
      </c>
      <c r="AZ853" s="1">
        <v>218.924919</v>
      </c>
      <c r="BA853" s="1">
        <v>172.01587999999998</v>
      </c>
      <c r="BB853" s="1">
        <v>-1.57583</v>
      </c>
      <c r="BC853" s="1">
        <v>173.59171000000003</v>
      </c>
      <c r="BD853" s="1"/>
      <c r="BE853" s="1">
        <v>173.59171000000003</v>
      </c>
      <c r="BF853" s="1">
        <v>1.4869999999999999</v>
      </c>
      <c r="BG853" s="1">
        <v>1.119</v>
      </c>
      <c r="BH853" s="1">
        <v>135.85800000000003</v>
      </c>
      <c r="BI853" s="1">
        <v>50.214</v>
      </c>
      <c r="BJ853" s="1">
        <f t="shared" ref="BJ853:BM853" si="5297">BF853*1</f>
        <v>1.487</v>
      </c>
      <c r="BK853" s="1">
        <f t="shared" si="5297"/>
        <v>1.119</v>
      </c>
      <c r="BL853" s="1">
        <f t="shared" si="5297"/>
        <v>135.858</v>
      </c>
      <c r="BM853" s="1">
        <f t="shared" si="5297"/>
        <v>50.214</v>
      </c>
      <c r="BN853" s="1">
        <f t="shared" si="18"/>
        <v>85.644</v>
      </c>
      <c r="BO853" s="1">
        <v>0.255</v>
      </c>
      <c r="BP853" s="1">
        <v>1.875</v>
      </c>
      <c r="BQ853" s="1">
        <v>3.953</v>
      </c>
      <c r="BR853" s="1">
        <f t="shared" ref="BR853:BT853" si="5298">BO853*1</f>
        <v>0.255</v>
      </c>
      <c r="BS853" s="1">
        <f t="shared" si="5298"/>
        <v>1.875</v>
      </c>
      <c r="BT853" s="1">
        <f t="shared" si="5298"/>
        <v>3.953</v>
      </c>
      <c r="BU853" s="1">
        <v>2.68</v>
      </c>
      <c r="BV853" s="1">
        <v>27.114000000000004</v>
      </c>
      <c r="BW853" s="1">
        <v>8.600794000000002</v>
      </c>
      <c r="BX853" s="1">
        <v>178.936928</v>
      </c>
      <c r="BY853" s="1">
        <v>40.433032</v>
      </c>
      <c r="BZ853" s="1">
        <v>775.325742</v>
      </c>
      <c r="CA853" s="1">
        <f t="shared" ref="CA853:CE853" si="5299">BV853*1</f>
        <v>27.114</v>
      </c>
      <c r="CB853" s="1">
        <f t="shared" si="5299"/>
        <v>8.600794</v>
      </c>
      <c r="CC853" s="1">
        <f t="shared" si="5299"/>
        <v>178.936928</v>
      </c>
      <c r="CD853" s="1">
        <f t="shared" si="5299"/>
        <v>40.433032</v>
      </c>
      <c r="CE853" s="1">
        <f t="shared" si="5299"/>
        <v>775.325742</v>
      </c>
      <c r="CF853" s="1">
        <v>10.0</v>
      </c>
      <c r="CG853" s="1">
        <f t="shared" si="21"/>
        <v>10</v>
      </c>
      <c r="CH853" s="1" t="s">
        <v>2353</v>
      </c>
      <c r="CI853" s="1" t="s">
        <v>2354</v>
      </c>
      <c r="CJ853" s="1" t="s">
        <v>2355</v>
      </c>
      <c r="CK853" s="1" t="s">
        <v>283</v>
      </c>
      <c r="CL853" s="1">
        <v>0.0</v>
      </c>
      <c r="CM853" s="1" t="s">
        <v>2356</v>
      </c>
      <c r="CN853" s="1" t="s">
        <v>2357</v>
      </c>
      <c r="CO853" s="1" t="s">
        <v>2358</v>
      </c>
      <c r="CP853" s="1" t="s">
        <v>2359</v>
      </c>
      <c r="CQ853" s="1" t="s">
        <v>2360</v>
      </c>
      <c r="CR853" s="1" t="s">
        <v>2361</v>
      </c>
      <c r="CS853" s="1">
        <v>0.0</v>
      </c>
      <c r="CT853" s="1">
        <v>0.0</v>
      </c>
      <c r="CU853" s="1" t="s">
        <v>2362</v>
      </c>
      <c r="CV853" s="1" t="s">
        <v>2363</v>
      </c>
      <c r="CW853" s="1">
        <v>9.0</v>
      </c>
      <c r="CX853" s="1">
        <v>0.0</v>
      </c>
      <c r="CY853" s="1">
        <v>0.0</v>
      </c>
      <c r="CZ853" s="1" t="s">
        <v>2364</v>
      </c>
      <c r="DA853" s="1">
        <v>0.0</v>
      </c>
      <c r="DB853" s="1">
        <v>0.0</v>
      </c>
      <c r="DC853" s="1">
        <v>0.0</v>
      </c>
      <c r="DD853" s="1">
        <v>0.0</v>
      </c>
      <c r="DE853" s="1">
        <v>0.0</v>
      </c>
      <c r="DF853" s="1">
        <v>4.0</v>
      </c>
      <c r="DG853" s="1">
        <v>20.0</v>
      </c>
      <c r="DH853" s="1" t="s">
        <v>2365</v>
      </c>
    </row>
    <row r="854" ht="15.75" customHeight="1">
      <c r="A854" s="1">
        <v>2017.0</v>
      </c>
      <c r="B854" s="1" t="s">
        <v>2350</v>
      </c>
      <c r="C854" s="1">
        <v>171.0</v>
      </c>
      <c r="D854" s="1">
        <v>0.0</v>
      </c>
      <c r="E854" s="1" t="s">
        <v>2351</v>
      </c>
      <c r="F854" s="1" t="s">
        <v>2352</v>
      </c>
      <c r="G854" s="1" t="s">
        <v>112</v>
      </c>
      <c r="H854" s="1">
        <v>15662.19423</v>
      </c>
      <c r="I854" s="1">
        <f t="shared" si="5300"/>
        <v>0.01003961184</v>
      </c>
      <c r="J854" s="3">
        <v>1.5068305993539272E12</v>
      </c>
      <c r="K854" s="3">
        <v>2.9736411905373075</v>
      </c>
      <c r="L854" s="3">
        <v>1.95608333333334</v>
      </c>
      <c r="M854" s="3">
        <f t="shared" si="7"/>
        <v>28.04102962</v>
      </c>
      <c r="N854" s="3">
        <f t="shared" si="8"/>
        <v>0.6709441747</v>
      </c>
      <c r="O854" s="1">
        <v>1.0</v>
      </c>
      <c r="P854" s="1" t="s">
        <v>113</v>
      </c>
      <c r="Q854" s="1">
        <v>20.0</v>
      </c>
      <c r="R854" s="1" t="s">
        <v>114</v>
      </c>
      <c r="S854" s="1">
        <f t="shared" si="4612"/>
        <v>0</v>
      </c>
      <c r="T854" s="1">
        <f t="shared" si="10"/>
        <v>0</v>
      </c>
      <c r="U854" s="2">
        <v>31436.0</v>
      </c>
      <c r="V854" s="2">
        <v>43100.0</v>
      </c>
      <c r="W854" s="1">
        <v>11664.0</v>
      </c>
      <c r="X854" s="1">
        <v>9.36426245424844</v>
      </c>
      <c r="Y854" s="1">
        <v>4.0</v>
      </c>
      <c r="Z854" s="1">
        <v>825.0005100000001</v>
      </c>
      <c r="AA854" s="1">
        <v>9709.02348</v>
      </c>
      <c r="AB854" s="1">
        <v>5953.17075</v>
      </c>
      <c r="AC854" s="1">
        <v>2052.09598</v>
      </c>
      <c r="AD854" s="1">
        <v>2121.7193589999997</v>
      </c>
      <c r="AE854" s="1">
        <v>1779.35541</v>
      </c>
      <c r="AF854" s="1">
        <v>731.91101</v>
      </c>
      <c r="AG854" s="1">
        <f t="shared" ref="AG854:AL854" si="5301">LN(AA854)</f>
        <v>9.180810988</v>
      </c>
      <c r="AH854" s="1">
        <f t="shared" si="5301"/>
        <v>8.691679256</v>
      </c>
      <c r="AI854" s="1">
        <f t="shared" si="5301"/>
        <v>7.626616979</v>
      </c>
      <c r="AJ854" s="1">
        <f t="shared" si="5301"/>
        <v>7.659982057</v>
      </c>
      <c r="AK854" s="1">
        <f t="shared" si="5301"/>
        <v>7.484006448</v>
      </c>
      <c r="AL854" s="1">
        <f t="shared" si="5301"/>
        <v>6.595658936</v>
      </c>
      <c r="AM854" s="1">
        <f t="shared" si="12"/>
        <v>9.659005077</v>
      </c>
      <c r="AN854" s="1">
        <v>1722.75451</v>
      </c>
      <c r="AO854" s="1">
        <v>1904.47404</v>
      </c>
      <c r="AP854" s="1">
        <f t="shared" si="13"/>
        <v>3.125887056</v>
      </c>
      <c r="AQ854" s="1">
        <f t="shared" si="14"/>
        <v>0</v>
      </c>
      <c r="AR854" s="1">
        <v>3627.22855</v>
      </c>
      <c r="AS854" s="1">
        <v>12034.96568</v>
      </c>
      <c r="AT854" s="1">
        <f t="shared" ref="AT854:AU854" si="5302">LN(AN854)</f>
        <v>7.451679748</v>
      </c>
      <c r="AU854" s="1">
        <f t="shared" si="5302"/>
        <v>7.551961155</v>
      </c>
      <c r="AV854" s="1">
        <f t="shared" ref="AV854:AW854" si="5303">LN(AR854)</f>
        <v>8.196224151</v>
      </c>
      <c r="AW854" s="1">
        <f t="shared" si="5303"/>
        <v>9.395571499</v>
      </c>
      <c r="AX854" s="1">
        <v>4133.70059</v>
      </c>
      <c r="AY854" s="1">
        <v>893.79272</v>
      </c>
      <c r="AZ854" s="1">
        <v>97.45448</v>
      </c>
      <c r="BA854" s="1">
        <v>901.99678</v>
      </c>
      <c r="BB854" s="1">
        <v>188.30517</v>
      </c>
      <c r="BC854" s="1">
        <v>713.69161</v>
      </c>
      <c r="BD854" s="1"/>
      <c r="BE854" s="1">
        <v>713.69161</v>
      </c>
      <c r="BF854" s="1">
        <v>5.930000000000001</v>
      </c>
      <c r="BG854" s="1">
        <v>4.5569999999999995</v>
      </c>
      <c r="BH854" s="1">
        <v>184.778</v>
      </c>
      <c r="BI854" s="1">
        <v>60.572</v>
      </c>
      <c r="BJ854" s="1">
        <f t="shared" ref="BJ854:BM854" si="5304">BF854*1</f>
        <v>5.93</v>
      </c>
      <c r="BK854" s="1">
        <f t="shared" si="5304"/>
        <v>4.557</v>
      </c>
      <c r="BL854" s="1">
        <f t="shared" si="5304"/>
        <v>184.778</v>
      </c>
      <c r="BM854" s="1">
        <f t="shared" si="5304"/>
        <v>60.572</v>
      </c>
      <c r="BN854" s="1">
        <f t="shared" si="18"/>
        <v>124.206</v>
      </c>
      <c r="BO854" s="1">
        <v>0.30000000000000004</v>
      </c>
      <c r="BP854" s="1">
        <v>2.013</v>
      </c>
      <c r="BQ854" s="1">
        <v>3.126</v>
      </c>
      <c r="BR854" s="1">
        <f t="shared" ref="BR854:BT854" si="5305">BO854*1</f>
        <v>0.3</v>
      </c>
      <c r="BS854" s="1">
        <f t="shared" si="5305"/>
        <v>2.013</v>
      </c>
      <c r="BT854" s="1">
        <f t="shared" si="5305"/>
        <v>3.126</v>
      </c>
      <c r="BU854" s="1">
        <v>2.048</v>
      </c>
      <c r="BV854" s="1">
        <v>21.714000000000002</v>
      </c>
      <c r="BW854" s="1">
        <v>47.473515</v>
      </c>
      <c r="BX854" s="1">
        <v>217.563189</v>
      </c>
      <c r="BY854" s="1">
        <v>43.86519</v>
      </c>
      <c r="BZ854" s="1">
        <v>824.326012</v>
      </c>
      <c r="CA854" s="1">
        <f t="shared" ref="CA854:CE854" si="5306">BV854*1</f>
        <v>21.714</v>
      </c>
      <c r="CB854" s="1">
        <f t="shared" si="5306"/>
        <v>47.473515</v>
      </c>
      <c r="CC854" s="1">
        <f t="shared" si="5306"/>
        <v>217.563189</v>
      </c>
      <c r="CD854" s="1">
        <f t="shared" si="5306"/>
        <v>43.86519</v>
      </c>
      <c r="CE854" s="1">
        <f t="shared" si="5306"/>
        <v>824.326012</v>
      </c>
      <c r="CF854" s="1">
        <v>10.0</v>
      </c>
      <c r="CG854" s="1">
        <f t="shared" si="21"/>
        <v>10</v>
      </c>
      <c r="CH854" s="1" t="s">
        <v>2353</v>
      </c>
      <c r="CI854" s="1" t="s">
        <v>2354</v>
      </c>
      <c r="CJ854" s="1" t="s">
        <v>2355</v>
      </c>
      <c r="CK854" s="1" t="s">
        <v>283</v>
      </c>
      <c r="CL854" s="1">
        <v>0.0</v>
      </c>
      <c r="CM854" s="1" t="s">
        <v>2356</v>
      </c>
      <c r="CN854" s="1" t="s">
        <v>2357</v>
      </c>
      <c r="CO854" s="1" t="s">
        <v>2358</v>
      </c>
      <c r="CP854" s="1" t="s">
        <v>2359</v>
      </c>
      <c r="CQ854" s="1" t="s">
        <v>2360</v>
      </c>
      <c r="CR854" s="1" t="s">
        <v>2361</v>
      </c>
      <c r="CS854" s="1">
        <v>0.0</v>
      </c>
      <c r="CT854" s="1">
        <v>0.0</v>
      </c>
      <c r="CU854" s="1" t="s">
        <v>2362</v>
      </c>
      <c r="CV854" s="1" t="s">
        <v>2363</v>
      </c>
      <c r="CW854" s="1">
        <v>9.0</v>
      </c>
      <c r="CX854" s="1">
        <v>0.0</v>
      </c>
      <c r="CY854" s="1">
        <v>0.0</v>
      </c>
      <c r="CZ854" s="1" t="s">
        <v>2364</v>
      </c>
      <c r="DA854" s="1">
        <v>0.0</v>
      </c>
      <c r="DB854" s="1">
        <v>0.0</v>
      </c>
      <c r="DC854" s="1">
        <v>0.0</v>
      </c>
      <c r="DD854" s="1">
        <v>0.0</v>
      </c>
      <c r="DE854" s="1">
        <v>0.0</v>
      </c>
      <c r="DF854" s="1">
        <v>4.0</v>
      </c>
      <c r="DG854" s="1">
        <v>20.0</v>
      </c>
      <c r="DH854" s="1" t="s">
        <v>2365</v>
      </c>
    </row>
    <row r="855" ht="15.75" customHeight="1">
      <c r="A855" s="1">
        <v>2018.0</v>
      </c>
      <c r="B855" s="1" t="s">
        <v>2350</v>
      </c>
      <c r="C855" s="1">
        <v>171.0</v>
      </c>
      <c r="D855" s="1">
        <v>0.0</v>
      </c>
      <c r="E855" s="1" t="s">
        <v>2351</v>
      </c>
      <c r="F855" s="1" t="s">
        <v>2352</v>
      </c>
      <c r="G855" s="1" t="s">
        <v>112</v>
      </c>
      <c r="H855" s="1">
        <v>16522.952950000003</v>
      </c>
      <c r="I855" s="1">
        <f t="shared" si="5300"/>
        <v>0.054957735</v>
      </c>
      <c r="J855" s="3">
        <v>1.5434472933205764E12</v>
      </c>
      <c r="K855" s="3">
        <v>2.4300471454687056</v>
      </c>
      <c r="L855" s="3">
        <v>1.67506761489627</v>
      </c>
      <c r="M855" s="3">
        <f t="shared" si="7"/>
        <v>28.06503953</v>
      </c>
      <c r="N855" s="3">
        <f t="shared" si="8"/>
        <v>0.5158535316</v>
      </c>
      <c r="O855" s="1">
        <v>1.0</v>
      </c>
      <c r="P855" s="1" t="s">
        <v>113</v>
      </c>
      <c r="Q855" s="1">
        <v>20.0</v>
      </c>
      <c r="R855" s="1" t="s">
        <v>114</v>
      </c>
      <c r="S855" s="1">
        <f t="shared" si="4612"/>
        <v>0</v>
      </c>
      <c r="T855" s="1">
        <f t="shared" si="10"/>
        <v>0</v>
      </c>
      <c r="U855" s="2">
        <v>31436.0</v>
      </c>
      <c r="V855" s="2">
        <v>42735.0</v>
      </c>
      <c r="W855" s="1">
        <v>11299.0</v>
      </c>
      <c r="X855" s="1">
        <v>9.332469505209247</v>
      </c>
      <c r="Y855" s="1">
        <v>4.0</v>
      </c>
      <c r="Z855" s="1">
        <v>207.17147999999997</v>
      </c>
      <c r="AA855" s="1">
        <v>10153.8349</v>
      </c>
      <c r="AB855" s="1">
        <v>6369.11805</v>
      </c>
      <c r="AC855" s="1">
        <v>2479.04475</v>
      </c>
      <c r="AD855" s="1">
        <v>2709.2132800000004</v>
      </c>
      <c r="AE855" s="1">
        <v>1180.86002</v>
      </c>
      <c r="AF855" s="1">
        <v>732.6523500000001</v>
      </c>
      <c r="AG855" s="1">
        <f t="shared" ref="AG855:AL855" si="5307">LN(AA855)</f>
        <v>9.225606736</v>
      </c>
      <c r="AH855" s="1">
        <f t="shared" si="5307"/>
        <v>8.759216285</v>
      </c>
      <c r="AI855" s="1">
        <f t="shared" si="5307"/>
        <v>7.815628584</v>
      </c>
      <c r="AJ855" s="1">
        <f t="shared" si="5307"/>
        <v>7.904413569</v>
      </c>
      <c r="AK855" s="1">
        <f t="shared" si="5307"/>
        <v>7.073998283</v>
      </c>
      <c r="AL855" s="1">
        <f t="shared" si="5307"/>
        <v>6.596671306</v>
      </c>
      <c r="AM855" s="1">
        <f t="shared" si="12"/>
        <v>9.712505781</v>
      </c>
      <c r="AN855" s="1">
        <v>2029.4556300000002</v>
      </c>
      <c r="AO855" s="1">
        <v>2760.9726800000003</v>
      </c>
      <c r="AP855" s="1">
        <f t="shared" si="13"/>
        <v>2.306838491</v>
      </c>
      <c r="AQ855" s="1">
        <f t="shared" si="14"/>
        <v>0</v>
      </c>
      <c r="AR855" s="1">
        <v>4790.42831</v>
      </c>
      <c r="AS855" s="1">
        <v>11732.524640000003</v>
      </c>
      <c r="AT855" s="1">
        <f t="shared" ref="AT855:AU855" si="5308">LN(AN855)</f>
        <v>7.615522874</v>
      </c>
      <c r="AU855" s="1">
        <f t="shared" si="5308"/>
        <v>7.923338317</v>
      </c>
      <c r="AV855" s="1">
        <f t="shared" ref="AV855:AW855" si="5309">LN(AR855)</f>
        <v>8.474375104</v>
      </c>
      <c r="AW855" s="1">
        <f t="shared" si="5309"/>
        <v>9.370120148</v>
      </c>
      <c r="AX855" s="1">
        <v>3082.98537</v>
      </c>
      <c r="AY855" s="1">
        <v>261.20797999999996</v>
      </c>
      <c r="AZ855" s="1">
        <v>119.45323</v>
      </c>
      <c r="BA855" s="1">
        <v>198.88821000000002</v>
      </c>
      <c r="BB855" s="1">
        <v>83.92792999999999</v>
      </c>
      <c r="BC855" s="1">
        <v>114.96028</v>
      </c>
      <c r="BD855" s="1"/>
      <c r="BE855" s="1">
        <v>114.96028</v>
      </c>
      <c r="BF855" s="1">
        <v>0.98</v>
      </c>
      <c r="BG855" s="1">
        <v>0.6960000000000001</v>
      </c>
      <c r="BH855" s="1">
        <v>316.355</v>
      </c>
      <c r="BI855" s="1">
        <v>67.166</v>
      </c>
      <c r="BJ855" s="1">
        <f t="shared" ref="BJ855:BM855" si="5310">BF855*1</f>
        <v>0.98</v>
      </c>
      <c r="BK855" s="1">
        <f t="shared" si="5310"/>
        <v>0.696</v>
      </c>
      <c r="BL855" s="1">
        <f t="shared" si="5310"/>
        <v>316.355</v>
      </c>
      <c r="BM855" s="1">
        <f t="shared" si="5310"/>
        <v>67.166</v>
      </c>
      <c r="BN855" s="1">
        <f t="shared" si="18"/>
        <v>249.189</v>
      </c>
      <c r="BO855" s="1">
        <v>0.224</v>
      </c>
      <c r="BP855" s="1">
        <v>1.244</v>
      </c>
      <c r="BQ855" s="1">
        <v>2.307</v>
      </c>
      <c r="BR855" s="1">
        <f t="shared" ref="BR855:BT855" si="5311">BO855*1</f>
        <v>0.224</v>
      </c>
      <c r="BS855" s="1">
        <f t="shared" si="5311"/>
        <v>1.244</v>
      </c>
      <c r="BT855" s="1">
        <f t="shared" si="5311"/>
        <v>2.307</v>
      </c>
      <c r="BU855" s="1">
        <v>1.4089999999999998</v>
      </c>
      <c r="BV855" s="1">
        <v>27.577</v>
      </c>
      <c r="BW855" s="1">
        <v>9.94441</v>
      </c>
      <c r="BX855" s="1">
        <v>154.149269</v>
      </c>
      <c r="BY855" s="1">
        <v>47.105076000000004</v>
      </c>
      <c r="BZ855" s="1">
        <v>826.1476480000001</v>
      </c>
      <c r="CA855" s="1">
        <f t="shared" ref="CA855:CE855" si="5312">BV855*1</f>
        <v>27.577</v>
      </c>
      <c r="CB855" s="1">
        <f t="shared" si="5312"/>
        <v>9.94441</v>
      </c>
      <c r="CC855" s="1">
        <f t="shared" si="5312"/>
        <v>154.149269</v>
      </c>
      <c r="CD855" s="1">
        <f t="shared" si="5312"/>
        <v>47.105076</v>
      </c>
      <c r="CE855" s="1">
        <f t="shared" si="5312"/>
        <v>826.147648</v>
      </c>
      <c r="CF855" s="1">
        <v>10.0</v>
      </c>
      <c r="CG855" s="1">
        <f t="shared" si="21"/>
        <v>10</v>
      </c>
      <c r="CH855" s="1" t="s">
        <v>2353</v>
      </c>
      <c r="CI855" s="1" t="s">
        <v>2354</v>
      </c>
      <c r="CJ855" s="1" t="s">
        <v>2355</v>
      </c>
      <c r="CK855" s="1" t="s">
        <v>283</v>
      </c>
      <c r="CL855" s="1">
        <v>0.0</v>
      </c>
      <c r="CM855" s="1" t="s">
        <v>2356</v>
      </c>
      <c r="CN855" s="1" t="s">
        <v>2357</v>
      </c>
      <c r="CO855" s="1" t="s">
        <v>2358</v>
      </c>
      <c r="CP855" s="1" t="s">
        <v>2359</v>
      </c>
      <c r="CQ855" s="1" t="s">
        <v>2360</v>
      </c>
      <c r="CR855" s="1" t="s">
        <v>2361</v>
      </c>
      <c r="CS855" s="1">
        <v>0.0</v>
      </c>
      <c r="CT855" s="1">
        <v>0.0</v>
      </c>
      <c r="CU855" s="1" t="s">
        <v>2362</v>
      </c>
      <c r="CV855" s="1" t="s">
        <v>2363</v>
      </c>
      <c r="CW855" s="1">
        <v>9.0</v>
      </c>
      <c r="CX855" s="1">
        <v>0.0</v>
      </c>
      <c r="CY855" s="1">
        <v>0.0</v>
      </c>
      <c r="CZ855" s="1" t="s">
        <v>2364</v>
      </c>
      <c r="DA855" s="1">
        <v>0.0</v>
      </c>
      <c r="DB855" s="1">
        <v>0.0</v>
      </c>
      <c r="DC855" s="1">
        <v>0.0</v>
      </c>
      <c r="DD855" s="1">
        <v>0.0</v>
      </c>
      <c r="DE855" s="1">
        <v>0.0</v>
      </c>
      <c r="DF855" s="1">
        <v>4.0</v>
      </c>
      <c r="DG855" s="1">
        <v>20.0</v>
      </c>
      <c r="DH855" s="1" t="s">
        <v>2365</v>
      </c>
    </row>
    <row r="856" ht="15.75" customHeight="1">
      <c r="A856" s="1">
        <v>2019.0</v>
      </c>
      <c r="B856" s="1" t="s">
        <v>2350</v>
      </c>
      <c r="C856" s="1">
        <v>171.0</v>
      </c>
      <c r="D856" s="1">
        <v>0.0</v>
      </c>
      <c r="E856" s="1" t="s">
        <v>2351</v>
      </c>
      <c r="F856" s="1" t="s">
        <v>2352</v>
      </c>
      <c r="G856" s="1" t="s">
        <v>112</v>
      </c>
      <c r="H856" s="1">
        <v>16722.76249</v>
      </c>
      <c r="I856" s="1">
        <f t="shared" si="5300"/>
        <v>0.01209284688</v>
      </c>
      <c r="J856" s="3">
        <v>1.5735464740892888E12</v>
      </c>
      <c r="K856" s="3">
        <v>1.950126894450463</v>
      </c>
      <c r="L856" s="3">
        <v>0.699536241717015</v>
      </c>
      <c r="M856" s="3">
        <f t="shared" si="7"/>
        <v>28.08435309</v>
      </c>
      <c r="N856" s="3">
        <f t="shared" si="8"/>
        <v>-0.3573376753</v>
      </c>
      <c r="O856" s="1">
        <v>1.0</v>
      </c>
      <c r="P856" s="1" t="s">
        <v>113</v>
      </c>
      <c r="Q856" s="1">
        <v>20.0</v>
      </c>
      <c r="R856" s="1" t="s">
        <v>114</v>
      </c>
      <c r="S856" s="1">
        <f t="shared" si="4612"/>
        <v>0</v>
      </c>
      <c r="T856" s="1">
        <f t="shared" si="10"/>
        <v>0</v>
      </c>
      <c r="U856" s="2">
        <v>31436.0</v>
      </c>
      <c r="V856" s="2">
        <v>42369.0</v>
      </c>
      <c r="W856" s="1">
        <v>10933.0</v>
      </c>
      <c r="X856" s="1">
        <v>9.299541017434485</v>
      </c>
      <c r="Y856" s="1">
        <v>4.0</v>
      </c>
      <c r="Z856" s="1">
        <v>423.32017</v>
      </c>
      <c r="AA856" s="1">
        <v>9572.43878</v>
      </c>
      <c r="AB856" s="1">
        <v>7150.32371</v>
      </c>
      <c r="AC856" s="1">
        <v>3597.9503799999998</v>
      </c>
      <c r="AD856" s="1">
        <v>1474.12695</v>
      </c>
      <c r="AE856" s="1">
        <v>2078.24638</v>
      </c>
      <c r="AF856" s="1">
        <v>1730.71044</v>
      </c>
      <c r="AG856" s="1">
        <f t="shared" ref="AG856:AL856" si="5313">LN(AA856)</f>
        <v>9.166643288</v>
      </c>
      <c r="AH856" s="1">
        <f t="shared" si="5313"/>
        <v>8.874912909</v>
      </c>
      <c r="AI856" s="1">
        <f t="shared" si="5313"/>
        <v>8.188119623</v>
      </c>
      <c r="AJ856" s="1">
        <f t="shared" si="5313"/>
        <v>7.295821195</v>
      </c>
      <c r="AK856" s="1">
        <f t="shared" si="5313"/>
        <v>7.639279731</v>
      </c>
      <c r="AL856" s="1">
        <f t="shared" si="5313"/>
        <v>7.456287262</v>
      </c>
      <c r="AM856" s="1">
        <f t="shared" si="12"/>
        <v>9.724526094</v>
      </c>
      <c r="AN856" s="1">
        <v>2156.2082800000003</v>
      </c>
      <c r="AO856" s="1">
        <v>2642.09543</v>
      </c>
      <c r="AP856" s="1">
        <f t="shared" si="13"/>
        <v>2.706307891</v>
      </c>
      <c r="AQ856" s="1">
        <f t="shared" si="14"/>
        <v>0</v>
      </c>
      <c r="AR856" s="1">
        <v>4798.30371</v>
      </c>
      <c r="AS856" s="1">
        <v>11924.45878</v>
      </c>
      <c r="AT856" s="1">
        <f t="shared" ref="AT856:AU856" si="5314">LN(AN856)</f>
        <v>7.676106532</v>
      </c>
      <c r="AU856" s="1">
        <f t="shared" si="5314"/>
        <v>7.879327605</v>
      </c>
      <c r="AV856" s="1">
        <f t="shared" ref="AV856:AW856" si="5315">LN(AR856)</f>
        <v>8.476017741</v>
      </c>
      <c r="AW856" s="1">
        <f t="shared" si="5315"/>
        <v>9.386346929</v>
      </c>
      <c r="AX856" s="1">
        <v>2661.42019</v>
      </c>
      <c r="AY856" s="1">
        <v>401.84521</v>
      </c>
      <c r="AZ856" s="1">
        <v>53.91436</v>
      </c>
      <c r="BA856" s="1">
        <v>406.13445</v>
      </c>
      <c r="BB856" s="1">
        <v>90.10997</v>
      </c>
      <c r="BC856" s="1">
        <v>316.02448000000004</v>
      </c>
      <c r="BD856" s="1"/>
      <c r="BE856" s="1">
        <v>316.02448000000004</v>
      </c>
      <c r="BF856" s="1">
        <v>2.65</v>
      </c>
      <c r="BG856" s="1">
        <v>1.8900000000000001</v>
      </c>
      <c r="BH856" s="1">
        <v>199.399</v>
      </c>
      <c r="BI856" s="1">
        <v>92.365</v>
      </c>
      <c r="BJ856" s="1">
        <f t="shared" ref="BJ856:BM856" si="5316">BF856*1</f>
        <v>2.65</v>
      </c>
      <c r="BK856" s="1">
        <f t="shared" si="5316"/>
        <v>1.89</v>
      </c>
      <c r="BL856" s="1">
        <f t="shared" si="5316"/>
        <v>199.399</v>
      </c>
      <c r="BM856" s="1">
        <f t="shared" si="5316"/>
        <v>92.365</v>
      </c>
      <c r="BN856" s="1">
        <f t="shared" si="18"/>
        <v>107.034</v>
      </c>
      <c r="BO856" s="1">
        <v>0.189</v>
      </c>
      <c r="BP856" s="1">
        <v>0.7400000000000001</v>
      </c>
      <c r="BQ856" s="1">
        <v>2.706</v>
      </c>
      <c r="BR856" s="1">
        <f t="shared" ref="BR856:BT856" si="5317">BO856*1</f>
        <v>0.189</v>
      </c>
      <c r="BS856" s="1">
        <f t="shared" si="5317"/>
        <v>0.74</v>
      </c>
      <c r="BT856" s="1">
        <f t="shared" si="5317"/>
        <v>2.706</v>
      </c>
      <c r="BU856" s="1">
        <v>1.345</v>
      </c>
      <c r="BV856" s="1">
        <v>24.62</v>
      </c>
      <c r="BW856" s="1">
        <v>20.306722</v>
      </c>
      <c r="BX856" s="1">
        <v>133.071008</v>
      </c>
      <c r="BY856" s="1">
        <v>43.757978</v>
      </c>
      <c r="BZ856" s="1">
        <v>836.1381250000001</v>
      </c>
      <c r="CA856" s="1">
        <f t="shared" ref="CA856:CE856" si="5318">BV856*1</f>
        <v>24.62</v>
      </c>
      <c r="CB856" s="1">
        <f t="shared" si="5318"/>
        <v>20.306722</v>
      </c>
      <c r="CC856" s="1">
        <f t="shared" si="5318"/>
        <v>133.071008</v>
      </c>
      <c r="CD856" s="1">
        <f t="shared" si="5318"/>
        <v>43.757978</v>
      </c>
      <c r="CE856" s="1">
        <f t="shared" si="5318"/>
        <v>836.138125</v>
      </c>
      <c r="CF856" s="1">
        <v>10.0</v>
      </c>
      <c r="CG856" s="1">
        <f t="shared" si="21"/>
        <v>10</v>
      </c>
      <c r="CH856" s="1" t="s">
        <v>2353</v>
      </c>
      <c r="CI856" s="1" t="s">
        <v>2354</v>
      </c>
      <c r="CJ856" s="1" t="s">
        <v>2355</v>
      </c>
      <c r="CK856" s="1" t="s">
        <v>283</v>
      </c>
      <c r="CL856" s="1">
        <v>0.0</v>
      </c>
      <c r="CM856" s="1" t="s">
        <v>2356</v>
      </c>
      <c r="CN856" s="1" t="s">
        <v>2357</v>
      </c>
      <c r="CO856" s="1" t="s">
        <v>2358</v>
      </c>
      <c r="CP856" s="1" t="s">
        <v>2359</v>
      </c>
      <c r="CQ856" s="1" t="s">
        <v>2360</v>
      </c>
      <c r="CR856" s="1" t="s">
        <v>2361</v>
      </c>
      <c r="CS856" s="1">
        <v>0.0</v>
      </c>
      <c r="CT856" s="1">
        <v>0.0</v>
      </c>
      <c r="CU856" s="1" t="s">
        <v>2362</v>
      </c>
      <c r="CV856" s="1" t="s">
        <v>2363</v>
      </c>
      <c r="CW856" s="1">
        <v>9.0</v>
      </c>
      <c r="CX856" s="1">
        <v>0.0</v>
      </c>
      <c r="CY856" s="1">
        <v>0.0</v>
      </c>
      <c r="CZ856" s="1" t="s">
        <v>2364</v>
      </c>
      <c r="DA856" s="1">
        <v>0.0</v>
      </c>
      <c r="DB856" s="1">
        <v>0.0</v>
      </c>
      <c r="DC856" s="1">
        <v>0.0</v>
      </c>
      <c r="DD856" s="1">
        <v>0.0</v>
      </c>
      <c r="DE856" s="1">
        <v>0.0</v>
      </c>
      <c r="DF856" s="1">
        <v>4.0</v>
      </c>
      <c r="DG856" s="1">
        <v>20.0</v>
      </c>
      <c r="DH856" s="1" t="s">
        <v>2365</v>
      </c>
    </row>
    <row r="857" ht="15.75" customHeight="1">
      <c r="A857" s="1">
        <v>2015.0</v>
      </c>
      <c r="B857" s="1" t="s">
        <v>2366</v>
      </c>
      <c r="C857" s="1">
        <v>172.0</v>
      </c>
      <c r="D857" s="1">
        <v>0.0</v>
      </c>
      <c r="E857" s="1" t="s">
        <v>2367</v>
      </c>
      <c r="F857" s="1" t="s">
        <v>1587</v>
      </c>
      <c r="G857" s="1" t="s">
        <v>136</v>
      </c>
      <c r="H857" s="1">
        <v>15243.216</v>
      </c>
      <c r="I857" s="1"/>
      <c r="J857" s="3">
        <v>2.0645101169067312E12</v>
      </c>
      <c r="K857" s="3">
        <v>0.7783043507165814</v>
      </c>
      <c r="L857" s="3">
        <v>0.0387903996579552</v>
      </c>
      <c r="M857" s="3">
        <f t="shared" si="7"/>
        <v>28.35591408</v>
      </c>
      <c r="N857" s="3">
        <f t="shared" si="8"/>
        <v>-3.249582494</v>
      </c>
      <c r="O857" s="1">
        <v>0.0</v>
      </c>
      <c r="P857" s="1" t="s">
        <v>113</v>
      </c>
      <c r="Q857" s="1">
        <v>14.0</v>
      </c>
      <c r="R857" s="1" t="s">
        <v>157</v>
      </c>
      <c r="S857" s="1">
        <f t="shared" si="4612"/>
        <v>1</v>
      </c>
      <c r="T857" s="1">
        <f t="shared" si="10"/>
        <v>1</v>
      </c>
      <c r="U857" s="2">
        <v>30883.0</v>
      </c>
      <c r="V857" s="2">
        <v>43830.0</v>
      </c>
      <c r="W857" s="1">
        <v>12947.0</v>
      </c>
      <c r="X857" s="1">
        <v>9.468619380058648</v>
      </c>
      <c r="Y857" s="1">
        <v>3.0</v>
      </c>
      <c r="Z857" s="1">
        <v>734.188</v>
      </c>
      <c r="AA857" s="1">
        <v>9107.04</v>
      </c>
      <c r="AB857" s="1">
        <v>6136.176</v>
      </c>
      <c r="AC857" s="1">
        <v>356.194</v>
      </c>
      <c r="AD857" s="1">
        <v>2397.972</v>
      </c>
      <c r="AE857" s="1">
        <v>3382.01</v>
      </c>
      <c r="AF857" s="1">
        <v>1.603</v>
      </c>
      <c r="AG857" s="1">
        <f t="shared" ref="AG857:AL857" si="5319">LN(AA857)</f>
        <v>9.11680302</v>
      </c>
      <c r="AH857" s="1">
        <f t="shared" si="5319"/>
        <v>8.721957026</v>
      </c>
      <c r="AI857" s="1">
        <f t="shared" si="5319"/>
        <v>5.875475526</v>
      </c>
      <c r="AJ857" s="1">
        <f t="shared" si="5319"/>
        <v>7.782378659</v>
      </c>
      <c r="AK857" s="1">
        <f t="shared" si="5319"/>
        <v>8.126225486</v>
      </c>
      <c r="AL857" s="1">
        <f t="shared" si="5319"/>
        <v>0.4718768736</v>
      </c>
      <c r="AM857" s="1">
        <f t="shared" si="12"/>
        <v>9.631889831</v>
      </c>
      <c r="AN857" s="1">
        <v>3197.991</v>
      </c>
      <c r="AO857" s="1">
        <v>4479.982</v>
      </c>
      <c r="AP857" s="1">
        <f t="shared" si="13"/>
        <v>1.369687646</v>
      </c>
      <c r="AQ857" s="1">
        <f t="shared" si="14"/>
        <v>0</v>
      </c>
      <c r="AR857" s="1">
        <v>7677.973</v>
      </c>
      <c r="AS857" s="1">
        <v>7565.243</v>
      </c>
      <c r="AT857" s="1">
        <f t="shared" ref="AT857:AU857" si="5320">LN(AN857)</f>
        <v>8.070278079</v>
      </c>
      <c r="AU857" s="1">
        <f t="shared" si="5320"/>
        <v>8.407374308</v>
      </c>
      <c r="AV857" s="1">
        <f t="shared" ref="AV857:AW857" si="5321">LN(AR857)</f>
        <v>8.946110859</v>
      </c>
      <c r="AW857" s="1">
        <f t="shared" si="5321"/>
        <v>8.931319747</v>
      </c>
      <c r="AX857" s="1">
        <v>3469.632</v>
      </c>
      <c r="AY857" s="1">
        <v>-582.814</v>
      </c>
      <c r="AZ857" s="1">
        <v>5.971</v>
      </c>
      <c r="BA857" s="1">
        <v>-584.149</v>
      </c>
      <c r="BB857" s="1">
        <v>-213.714</v>
      </c>
      <c r="BC857" s="1">
        <v>-370.435</v>
      </c>
      <c r="BD857" s="1">
        <v>110.994</v>
      </c>
      <c r="BE857" s="1">
        <v>-259.44100000000003</v>
      </c>
      <c r="BF857" s="1">
        <v>-3.429</v>
      </c>
      <c r="BG857" s="1">
        <v>-1.7020000000000002</v>
      </c>
      <c r="BH857" s="1">
        <v>248.80700000000002</v>
      </c>
      <c r="BI857" s="1">
        <v>36.504</v>
      </c>
      <c r="BJ857" s="1">
        <f t="shared" ref="BJ857:BM857" si="5322">BF857*1</f>
        <v>-3.429</v>
      </c>
      <c r="BK857" s="1">
        <f t="shared" si="5322"/>
        <v>-1.702</v>
      </c>
      <c r="BL857" s="1">
        <f t="shared" si="5322"/>
        <v>248.807</v>
      </c>
      <c r="BM857" s="1">
        <f t="shared" si="5322"/>
        <v>36.504</v>
      </c>
      <c r="BN857" s="1">
        <f t="shared" si="18"/>
        <v>212.303</v>
      </c>
      <c r="BO857" s="1">
        <v>0.32200000000000006</v>
      </c>
      <c r="BP857" s="1">
        <v>9.740999999999998</v>
      </c>
      <c r="BQ857" s="1">
        <v>1.37</v>
      </c>
      <c r="BR857" s="1">
        <f t="shared" ref="BR857:BT857" si="5323">BO857*1</f>
        <v>0.322</v>
      </c>
      <c r="BS857" s="1">
        <f t="shared" si="5323"/>
        <v>9.741</v>
      </c>
      <c r="BT857" s="1">
        <f t="shared" si="5323"/>
        <v>1.37</v>
      </c>
      <c r="BU857" s="1">
        <v>1.29</v>
      </c>
      <c r="BV857" s="1">
        <v>42.943999999999996</v>
      </c>
      <c r="BW857" s="1">
        <v>-20.143069</v>
      </c>
      <c r="BX857" s="1">
        <v>119.642483</v>
      </c>
      <c r="BY857" s="1">
        <v>38.98062099999999</v>
      </c>
      <c r="BZ857" s="1">
        <v>525.628138</v>
      </c>
      <c r="CA857" s="1">
        <f t="shared" ref="CA857:CE857" si="5324">BV857*1</f>
        <v>42.944</v>
      </c>
      <c r="CB857" s="1">
        <f t="shared" si="5324"/>
        <v>-20.143069</v>
      </c>
      <c r="CC857" s="1">
        <f t="shared" si="5324"/>
        <v>119.642483</v>
      </c>
      <c r="CD857" s="1">
        <f t="shared" si="5324"/>
        <v>38.980621</v>
      </c>
      <c r="CE857" s="1">
        <f t="shared" si="5324"/>
        <v>525.628138</v>
      </c>
      <c r="CF857" s="1">
        <v>1.0</v>
      </c>
      <c r="CG857" s="1">
        <f t="shared" si="21"/>
        <v>1</v>
      </c>
      <c r="CH857" s="1" t="s">
        <v>2368</v>
      </c>
      <c r="CI857" s="1" t="s">
        <v>610</v>
      </c>
      <c r="CJ857" s="1" t="s">
        <v>2369</v>
      </c>
      <c r="CK857" s="1" t="s">
        <v>378</v>
      </c>
      <c r="CL857" s="1" t="s">
        <v>2370</v>
      </c>
      <c r="CM857" s="1" t="s">
        <v>613</v>
      </c>
      <c r="CN857" s="1" t="s">
        <v>614</v>
      </c>
      <c r="CO857" s="1" t="s">
        <v>615</v>
      </c>
      <c r="CP857" s="1" t="s">
        <v>2371</v>
      </c>
      <c r="CQ857" s="1" t="s">
        <v>2372</v>
      </c>
      <c r="CR857" s="1" t="s">
        <v>388</v>
      </c>
      <c r="CS857" s="1" t="s">
        <v>2373</v>
      </c>
      <c r="CT857" s="1" t="s">
        <v>619</v>
      </c>
      <c r="CU857" s="1" t="s">
        <v>791</v>
      </c>
      <c r="CV857" s="1" t="s">
        <v>621</v>
      </c>
      <c r="CW857" s="1">
        <v>0.0</v>
      </c>
      <c r="CX857" s="1" t="s">
        <v>1448</v>
      </c>
      <c r="CY857" s="1">
        <v>0.0</v>
      </c>
      <c r="CZ857" s="1" t="s">
        <v>471</v>
      </c>
      <c r="DA857" s="1">
        <v>0.0</v>
      </c>
      <c r="DB857" s="1">
        <v>0.0</v>
      </c>
      <c r="DC857" s="1">
        <v>0.0</v>
      </c>
      <c r="DD857" s="1">
        <v>0.0</v>
      </c>
      <c r="DE857" s="1">
        <v>0.0</v>
      </c>
      <c r="DF857" s="1">
        <v>3.0</v>
      </c>
      <c r="DG857" s="1">
        <v>14.0</v>
      </c>
      <c r="DH857" s="1" t="s">
        <v>132</v>
      </c>
    </row>
    <row r="858" ht="15.75" customHeight="1">
      <c r="A858" s="1">
        <v>2016.0</v>
      </c>
      <c r="B858" s="1" t="s">
        <v>2366</v>
      </c>
      <c r="C858" s="1">
        <v>172.0</v>
      </c>
      <c r="D858" s="1">
        <v>0.0</v>
      </c>
      <c r="E858" s="1" t="s">
        <v>2367</v>
      </c>
      <c r="F858" s="1" t="s">
        <v>1587</v>
      </c>
      <c r="G858" s="1" t="s">
        <v>136</v>
      </c>
      <c r="H858" s="1">
        <v>14175.336000000001</v>
      </c>
      <c r="I858" s="1">
        <f t="shared" ref="I858:I861" si="5331">(H858-H857)/H857</f>
        <v>-0.07005608265</v>
      </c>
      <c r="J858" s="3">
        <v>2.0912137858581865E12</v>
      </c>
      <c r="K858" s="3">
        <v>1.2934627315590745</v>
      </c>
      <c r="L858" s="3">
        <v>-0.0940166569157271</v>
      </c>
      <c r="M858" s="3">
        <f t="shared" si="7"/>
        <v>28.36876577</v>
      </c>
      <c r="N858" s="3" t="str">
        <f t="shared" si="8"/>
        <v>#NUM!</v>
      </c>
      <c r="O858" s="1">
        <v>0.0</v>
      </c>
      <c r="P858" s="1" t="s">
        <v>113</v>
      </c>
      <c r="Q858" s="1">
        <v>14.0</v>
      </c>
      <c r="R858" s="1" t="s">
        <v>157</v>
      </c>
      <c r="S858" s="1">
        <f t="shared" si="4612"/>
        <v>1</v>
      </c>
      <c r="T858" s="1">
        <f t="shared" si="10"/>
        <v>1</v>
      </c>
      <c r="U858" s="2">
        <v>30883.0</v>
      </c>
      <c r="V858" s="2">
        <v>43465.0</v>
      </c>
      <c r="W858" s="1">
        <v>12582.0</v>
      </c>
      <c r="X858" s="1">
        <v>9.440022500129976</v>
      </c>
      <c r="Y858" s="1">
        <v>3.0</v>
      </c>
      <c r="Z858" s="1">
        <v>523.032</v>
      </c>
      <c r="AA858" s="1">
        <v>8367.533</v>
      </c>
      <c r="AB858" s="1">
        <v>5807.803</v>
      </c>
      <c r="AC858" s="1">
        <v>761.893</v>
      </c>
      <c r="AD858" s="1">
        <v>2341.873</v>
      </c>
      <c r="AE858" s="1">
        <v>2704.0370000000003</v>
      </c>
      <c r="AF858" s="1">
        <v>5.237</v>
      </c>
      <c r="AG858" s="1">
        <f t="shared" ref="AG858:AL858" si="5325">LN(AA858)</f>
        <v>9.032114377</v>
      </c>
      <c r="AH858" s="1">
        <f t="shared" si="5325"/>
        <v>8.666957637</v>
      </c>
      <c r="AI858" s="1">
        <f t="shared" si="5325"/>
        <v>6.635806126</v>
      </c>
      <c r="AJ858" s="1">
        <f t="shared" si="5325"/>
        <v>7.758706316</v>
      </c>
      <c r="AK858" s="1">
        <f t="shared" si="5325"/>
        <v>7.902501121</v>
      </c>
      <c r="AL858" s="1">
        <f t="shared" si="5325"/>
        <v>1.655748815</v>
      </c>
      <c r="AM858" s="1">
        <f t="shared" si="12"/>
        <v>9.559258832</v>
      </c>
      <c r="AN858" s="1">
        <v>3371.41</v>
      </c>
      <c r="AO858" s="1">
        <v>3675.312</v>
      </c>
      <c r="AP858" s="1">
        <f t="shared" si="13"/>
        <v>1.5802204</v>
      </c>
      <c r="AQ858" s="1">
        <f t="shared" si="14"/>
        <v>0</v>
      </c>
      <c r="AR858" s="1">
        <v>7046.722</v>
      </c>
      <c r="AS858" s="1">
        <v>7128.614000000001</v>
      </c>
      <c r="AT858" s="1">
        <f t="shared" ref="AT858:AU858" si="5326">LN(AN858)</f>
        <v>8.123086333</v>
      </c>
      <c r="AU858" s="1">
        <f t="shared" si="5326"/>
        <v>8.209393306</v>
      </c>
      <c r="AV858" s="1">
        <f t="shared" ref="AV858:AW858" si="5327">LN(AR858)</f>
        <v>8.860317823</v>
      </c>
      <c r="AW858" s="1">
        <f t="shared" si="5327"/>
        <v>8.871872105</v>
      </c>
      <c r="AX858" s="1">
        <v>2951.439</v>
      </c>
      <c r="AY858" s="1">
        <v>-693.58</v>
      </c>
      <c r="AZ858" s="1">
        <v>6.039</v>
      </c>
      <c r="BA858" s="1">
        <v>-696.288</v>
      </c>
      <c r="BB858" s="1">
        <v>-259.66</v>
      </c>
      <c r="BC858" s="1">
        <v>-436.628</v>
      </c>
      <c r="BD858" s="1">
        <v>0.0</v>
      </c>
      <c r="BE858" s="1">
        <v>-436.628</v>
      </c>
      <c r="BF858" s="1">
        <v>-6.124999999999999</v>
      </c>
      <c r="BG858" s="1">
        <v>-3.08</v>
      </c>
      <c r="BH858" s="1">
        <v>285.64900000000006</v>
      </c>
      <c r="BI858" s="1">
        <v>47.913999999999994</v>
      </c>
      <c r="BJ858" s="1">
        <f t="shared" ref="BJ858:BM858" si="5328">BF858*1</f>
        <v>-6.125</v>
      </c>
      <c r="BK858" s="1">
        <f t="shared" si="5328"/>
        <v>-3.08</v>
      </c>
      <c r="BL858" s="1">
        <f t="shared" si="5328"/>
        <v>285.649</v>
      </c>
      <c r="BM858" s="1">
        <f t="shared" si="5328"/>
        <v>47.914</v>
      </c>
      <c r="BN858" s="1">
        <f t="shared" si="18"/>
        <v>237.735</v>
      </c>
      <c r="BO858" s="1">
        <v>0.281</v>
      </c>
      <c r="BP858" s="1">
        <v>3.8739999999999997</v>
      </c>
      <c r="BQ858" s="1">
        <v>1.58</v>
      </c>
      <c r="BR858" s="1">
        <f t="shared" ref="BR858:BT858" si="5329">BO858*1</f>
        <v>0.281</v>
      </c>
      <c r="BS858" s="1">
        <f t="shared" si="5329"/>
        <v>3.874</v>
      </c>
      <c r="BT858" s="1">
        <f t="shared" si="5329"/>
        <v>1.58</v>
      </c>
      <c r="BU858" s="1">
        <v>1.373</v>
      </c>
      <c r="BV858" s="1">
        <v>50.2</v>
      </c>
      <c r="BW858" s="1">
        <v>-34.8144</v>
      </c>
      <c r="BX858" s="1">
        <v>147.57195</v>
      </c>
      <c r="BY858" s="1">
        <v>44.941950000000006</v>
      </c>
      <c r="BZ858" s="1">
        <v>708.7668000000001</v>
      </c>
      <c r="CA858" s="1">
        <f t="shared" ref="CA858:CE858" si="5330">BV858*1</f>
        <v>50.2</v>
      </c>
      <c r="CB858" s="1">
        <f t="shared" si="5330"/>
        <v>-34.8144</v>
      </c>
      <c r="CC858" s="1">
        <f t="shared" si="5330"/>
        <v>147.57195</v>
      </c>
      <c r="CD858" s="1">
        <f t="shared" si="5330"/>
        <v>44.94195</v>
      </c>
      <c r="CE858" s="1">
        <f t="shared" si="5330"/>
        <v>708.7668</v>
      </c>
      <c r="CF858" s="1">
        <v>1.0</v>
      </c>
      <c r="CG858" s="1">
        <f t="shared" si="21"/>
        <v>1</v>
      </c>
      <c r="CH858" s="1" t="s">
        <v>2368</v>
      </c>
      <c r="CI858" s="1" t="s">
        <v>610</v>
      </c>
      <c r="CJ858" s="1" t="s">
        <v>2369</v>
      </c>
      <c r="CK858" s="1" t="s">
        <v>378</v>
      </c>
      <c r="CL858" s="1" t="s">
        <v>2370</v>
      </c>
      <c r="CM858" s="1" t="s">
        <v>613</v>
      </c>
      <c r="CN858" s="1" t="s">
        <v>614</v>
      </c>
      <c r="CO858" s="1" t="s">
        <v>615</v>
      </c>
      <c r="CP858" s="1" t="s">
        <v>2371</v>
      </c>
      <c r="CQ858" s="1" t="s">
        <v>2372</v>
      </c>
      <c r="CR858" s="1" t="s">
        <v>388</v>
      </c>
      <c r="CS858" s="1" t="s">
        <v>2373</v>
      </c>
      <c r="CT858" s="1" t="s">
        <v>619</v>
      </c>
      <c r="CU858" s="1" t="s">
        <v>791</v>
      </c>
      <c r="CV858" s="1" t="s">
        <v>621</v>
      </c>
      <c r="CW858" s="1">
        <v>0.0</v>
      </c>
      <c r="CX858" s="1" t="s">
        <v>1448</v>
      </c>
      <c r="CY858" s="1">
        <v>0.0</v>
      </c>
      <c r="CZ858" s="1" t="s">
        <v>471</v>
      </c>
      <c r="DA858" s="1">
        <v>0.0</v>
      </c>
      <c r="DB858" s="1">
        <v>0.0</v>
      </c>
      <c r="DC858" s="1">
        <v>0.0</v>
      </c>
      <c r="DD858" s="1">
        <v>0.0</v>
      </c>
      <c r="DE858" s="1">
        <v>0.0</v>
      </c>
      <c r="DF858" s="1">
        <v>3.0</v>
      </c>
      <c r="DG858" s="1">
        <v>14.0</v>
      </c>
      <c r="DH858" s="1" t="s">
        <v>132</v>
      </c>
    </row>
    <row r="859" ht="15.75" customHeight="1">
      <c r="A859" s="1">
        <v>2017.0</v>
      </c>
      <c r="B859" s="1" t="s">
        <v>2366</v>
      </c>
      <c r="C859" s="1">
        <v>172.0</v>
      </c>
      <c r="D859" s="1">
        <v>0.0</v>
      </c>
      <c r="E859" s="1" t="s">
        <v>2367</v>
      </c>
      <c r="F859" s="1" t="s">
        <v>1587</v>
      </c>
      <c r="G859" s="1" t="s">
        <v>136</v>
      </c>
      <c r="H859" s="1">
        <v>13121.136</v>
      </c>
      <c r="I859" s="1">
        <f t="shared" si="5331"/>
        <v>-0.07436860756</v>
      </c>
      <c r="J859" s="3">
        <v>2.1260922840536946E12</v>
      </c>
      <c r="K859" s="3">
        <v>1.6678590410685672</v>
      </c>
      <c r="L859" s="3">
        <v>1.22653316645808</v>
      </c>
      <c r="M859" s="3">
        <f t="shared" si="7"/>
        <v>28.3853068</v>
      </c>
      <c r="N859" s="3">
        <f t="shared" si="8"/>
        <v>0.2041916259</v>
      </c>
      <c r="O859" s="1">
        <v>0.0</v>
      </c>
      <c r="P859" s="1" t="s">
        <v>113</v>
      </c>
      <c r="Q859" s="1">
        <v>14.0</v>
      </c>
      <c r="R859" s="1" t="s">
        <v>157</v>
      </c>
      <c r="S859" s="1">
        <f t="shared" si="4612"/>
        <v>1</v>
      </c>
      <c r="T859" s="1">
        <f t="shared" si="10"/>
        <v>1</v>
      </c>
      <c r="U859" s="2">
        <v>30883.0</v>
      </c>
      <c r="V859" s="2">
        <v>43100.0</v>
      </c>
      <c r="W859" s="1">
        <v>12217.0</v>
      </c>
      <c r="X859" s="1">
        <v>9.41058370340406</v>
      </c>
      <c r="Y859" s="1">
        <v>3.0</v>
      </c>
      <c r="Z859" s="1">
        <v>365.41200000000003</v>
      </c>
      <c r="AA859" s="1">
        <v>7398.137</v>
      </c>
      <c r="AB859" s="1">
        <v>5722.999</v>
      </c>
      <c r="AC859" s="1">
        <v>1216.363</v>
      </c>
      <c r="AD859" s="1">
        <v>2169.717</v>
      </c>
      <c r="AE859" s="1">
        <v>2336.919</v>
      </c>
      <c r="AF859" s="1">
        <v>18.375</v>
      </c>
      <c r="AG859" s="1">
        <f t="shared" ref="AG859:AL859" si="5332">LN(AA859)</f>
        <v>8.908983491</v>
      </c>
      <c r="AH859" s="1">
        <f t="shared" si="5332"/>
        <v>8.652248248</v>
      </c>
      <c r="AI859" s="1">
        <f t="shared" si="5332"/>
        <v>7.103620538</v>
      </c>
      <c r="AJ859" s="1">
        <f t="shared" si="5332"/>
        <v>7.682352023</v>
      </c>
      <c r="AK859" s="1">
        <f t="shared" si="5332"/>
        <v>7.756588674</v>
      </c>
      <c r="AL859" s="1">
        <f t="shared" si="5332"/>
        <v>2.910991045</v>
      </c>
      <c r="AM859" s="1">
        <f t="shared" si="12"/>
        <v>9.481979644</v>
      </c>
      <c r="AN859" s="1">
        <v>3571.205</v>
      </c>
      <c r="AO859" s="1">
        <v>2997.714</v>
      </c>
      <c r="AP859" s="1">
        <f t="shared" si="13"/>
        <v>1.909121084</v>
      </c>
      <c r="AQ859" s="1">
        <f t="shared" si="14"/>
        <v>0</v>
      </c>
      <c r="AR859" s="1">
        <v>6568.919</v>
      </c>
      <c r="AS859" s="1">
        <v>6552.217000000001</v>
      </c>
      <c r="AT859" s="1">
        <f t="shared" ref="AT859:AU859" si="5333">LN(AN859)</f>
        <v>8.180658353</v>
      </c>
      <c r="AU859" s="1">
        <f t="shared" si="5333"/>
        <v>8.005605277</v>
      </c>
      <c r="AV859" s="1">
        <f t="shared" ref="AV859:AW859" si="5334">LN(AR859)</f>
        <v>8.790104562</v>
      </c>
      <c r="AW859" s="1">
        <f t="shared" si="5334"/>
        <v>8.787558745</v>
      </c>
      <c r="AX859" s="1">
        <v>2295.19</v>
      </c>
      <c r="AY859" s="1">
        <v>-812.539</v>
      </c>
      <c r="AZ859" s="1">
        <v>3.964</v>
      </c>
      <c r="BA859" s="1">
        <v>-816.5020000000001</v>
      </c>
      <c r="BB859" s="1">
        <v>-240.104</v>
      </c>
      <c r="BC859" s="1">
        <v>-576.398</v>
      </c>
      <c r="BD859" s="1">
        <v>0.0</v>
      </c>
      <c r="BE859" s="1">
        <v>-576.398</v>
      </c>
      <c r="BF859" s="1">
        <v>-8.796999999999999</v>
      </c>
      <c r="BG859" s="1">
        <v>-4.393</v>
      </c>
      <c r="BH859" s="1">
        <v>340.32</v>
      </c>
      <c r="BI859" s="1">
        <v>69.408</v>
      </c>
      <c r="BJ859" s="1">
        <f t="shared" ref="BJ859:BM859" si="5335">BF859*1</f>
        <v>-8.797</v>
      </c>
      <c r="BK859" s="1">
        <f t="shared" si="5335"/>
        <v>-4.393</v>
      </c>
      <c r="BL859" s="1">
        <f t="shared" si="5335"/>
        <v>340.32</v>
      </c>
      <c r="BM859" s="1">
        <f t="shared" si="5335"/>
        <v>69.408</v>
      </c>
      <c r="BN859" s="1">
        <f t="shared" si="18"/>
        <v>270.912</v>
      </c>
      <c r="BO859" s="1">
        <v>0.227</v>
      </c>
      <c r="BP859" s="1">
        <v>1.887</v>
      </c>
      <c r="BQ859" s="1">
        <v>1.9089999999999998</v>
      </c>
      <c r="BR859" s="1">
        <f t="shared" ref="BR859:BT859" si="5336">BO859*1</f>
        <v>0.227</v>
      </c>
      <c r="BS859" s="1">
        <f t="shared" si="5336"/>
        <v>1.887</v>
      </c>
      <c r="BT859" s="1">
        <f t="shared" si="5336"/>
        <v>1.909</v>
      </c>
      <c r="BU859" s="1">
        <v>1.503</v>
      </c>
      <c r="BV859" s="1">
        <v>54.754</v>
      </c>
      <c r="BW859" s="1">
        <v>-58.321571</v>
      </c>
      <c r="BX859" s="1">
        <v>163.94214300000002</v>
      </c>
      <c r="BY859" s="1">
        <v>54.6905</v>
      </c>
      <c r="BZ859" s="1">
        <v>937.224</v>
      </c>
      <c r="CA859" s="1">
        <f t="shared" ref="CA859:CE859" si="5337">BV859*1</f>
        <v>54.754</v>
      </c>
      <c r="CB859" s="1">
        <f t="shared" si="5337"/>
        <v>-58.321571</v>
      </c>
      <c r="CC859" s="1">
        <f t="shared" si="5337"/>
        <v>163.942143</v>
      </c>
      <c r="CD859" s="1">
        <f t="shared" si="5337"/>
        <v>54.6905</v>
      </c>
      <c r="CE859" s="1">
        <f t="shared" si="5337"/>
        <v>937.224</v>
      </c>
      <c r="CF859" s="1">
        <v>1.0</v>
      </c>
      <c r="CG859" s="1">
        <f t="shared" si="21"/>
        <v>1</v>
      </c>
      <c r="CH859" s="1" t="s">
        <v>2368</v>
      </c>
      <c r="CI859" s="1" t="s">
        <v>610</v>
      </c>
      <c r="CJ859" s="1" t="s">
        <v>2369</v>
      </c>
      <c r="CK859" s="1" t="s">
        <v>378</v>
      </c>
      <c r="CL859" s="1" t="s">
        <v>2370</v>
      </c>
      <c r="CM859" s="1" t="s">
        <v>613</v>
      </c>
      <c r="CN859" s="1" t="s">
        <v>614</v>
      </c>
      <c r="CO859" s="1" t="s">
        <v>615</v>
      </c>
      <c r="CP859" s="1" t="s">
        <v>2371</v>
      </c>
      <c r="CQ859" s="1" t="s">
        <v>2372</v>
      </c>
      <c r="CR859" s="1" t="s">
        <v>388</v>
      </c>
      <c r="CS859" s="1" t="s">
        <v>2373</v>
      </c>
      <c r="CT859" s="1" t="s">
        <v>619</v>
      </c>
      <c r="CU859" s="1" t="s">
        <v>791</v>
      </c>
      <c r="CV859" s="1" t="s">
        <v>621</v>
      </c>
      <c r="CW859" s="1">
        <v>0.0</v>
      </c>
      <c r="CX859" s="1" t="s">
        <v>1448</v>
      </c>
      <c r="CY859" s="1">
        <v>0.0</v>
      </c>
      <c r="CZ859" s="1" t="s">
        <v>471</v>
      </c>
      <c r="DA859" s="1">
        <v>0.0</v>
      </c>
      <c r="DB859" s="1">
        <v>0.0</v>
      </c>
      <c r="DC859" s="1">
        <v>0.0</v>
      </c>
      <c r="DD859" s="1">
        <v>0.0</v>
      </c>
      <c r="DE859" s="1">
        <v>0.0</v>
      </c>
      <c r="DF859" s="1">
        <v>3.0</v>
      </c>
      <c r="DG859" s="1">
        <v>14.0</v>
      </c>
      <c r="DH859" s="1" t="s">
        <v>132</v>
      </c>
    </row>
    <row r="860" ht="15.75" customHeight="1">
      <c r="A860" s="1">
        <v>2018.0</v>
      </c>
      <c r="B860" s="1" t="s">
        <v>2366</v>
      </c>
      <c r="C860" s="1">
        <v>172.0</v>
      </c>
      <c r="D860" s="1">
        <v>0.0</v>
      </c>
      <c r="E860" s="1" t="s">
        <v>2367</v>
      </c>
      <c r="F860" s="1" t="s">
        <v>1587</v>
      </c>
      <c r="G860" s="1" t="s">
        <v>136</v>
      </c>
      <c r="H860" s="1">
        <v>12533.757</v>
      </c>
      <c r="I860" s="1">
        <f t="shared" si="5331"/>
        <v>-0.04476586478</v>
      </c>
      <c r="J860" s="3">
        <v>2.14611448585804E12</v>
      </c>
      <c r="K860" s="3">
        <v>0.9417371933719778</v>
      </c>
      <c r="L860" s="3">
        <v>1.13748763600395</v>
      </c>
      <c r="M860" s="3">
        <f t="shared" si="7"/>
        <v>28.39468011</v>
      </c>
      <c r="N860" s="3">
        <f t="shared" si="8"/>
        <v>0.1288220023</v>
      </c>
      <c r="O860" s="1">
        <v>0.0</v>
      </c>
      <c r="P860" s="1" t="s">
        <v>113</v>
      </c>
      <c r="Q860" s="1">
        <v>14.0</v>
      </c>
      <c r="R860" s="1" t="s">
        <v>157</v>
      </c>
      <c r="S860" s="1">
        <f t="shared" si="4612"/>
        <v>1</v>
      </c>
      <c r="T860" s="1">
        <f t="shared" si="10"/>
        <v>1</v>
      </c>
      <c r="U860" s="2">
        <v>30883.0</v>
      </c>
      <c r="V860" s="2">
        <v>42735.0</v>
      </c>
      <c r="W860" s="1">
        <v>11852.0</v>
      </c>
      <c r="X860" s="1">
        <v>9.380251908693456</v>
      </c>
      <c r="Y860" s="1">
        <v>3.0</v>
      </c>
      <c r="Z860" s="1">
        <v>445.111</v>
      </c>
      <c r="AA860" s="1">
        <v>6758.589</v>
      </c>
      <c r="AB860" s="1">
        <v>5775.168000000001</v>
      </c>
      <c r="AC860" s="1">
        <v>1077.332</v>
      </c>
      <c r="AD860" s="1">
        <v>2687.341</v>
      </c>
      <c r="AE860" s="1">
        <v>2010.4950000000001</v>
      </c>
      <c r="AF860" s="1">
        <v>47.842</v>
      </c>
      <c r="AG860" s="1">
        <f t="shared" ref="AG860:AL860" si="5338">LN(AA860)</f>
        <v>8.818569419</v>
      </c>
      <c r="AH860" s="1">
        <f t="shared" si="5338"/>
        <v>8.661322626</v>
      </c>
      <c r="AI860" s="1">
        <f t="shared" si="5338"/>
        <v>6.982242893</v>
      </c>
      <c r="AJ860" s="1">
        <f t="shared" si="5338"/>
        <v>7.896307508</v>
      </c>
      <c r="AK860" s="1">
        <f t="shared" si="5338"/>
        <v>7.606136239</v>
      </c>
      <c r="AL860" s="1">
        <f t="shared" si="5338"/>
        <v>3.867903915</v>
      </c>
      <c r="AM860" s="1">
        <f t="shared" si="12"/>
        <v>9.436180843</v>
      </c>
      <c r="AN860" s="1">
        <v>3775.081</v>
      </c>
      <c r="AO860" s="1">
        <v>2700.2490000000003</v>
      </c>
      <c r="AP860" s="1">
        <f t="shared" si="13"/>
        <v>2.13875387</v>
      </c>
      <c r="AQ860" s="1">
        <f t="shared" si="14"/>
        <v>0</v>
      </c>
      <c r="AR860" s="1">
        <v>6475.33</v>
      </c>
      <c r="AS860" s="1">
        <v>6058.427</v>
      </c>
      <c r="AT860" s="1">
        <f t="shared" ref="AT860:AU860" si="5339">LN(AN860)</f>
        <v>8.236177118</v>
      </c>
      <c r="AU860" s="1">
        <f t="shared" si="5339"/>
        <v>7.90109927</v>
      </c>
      <c r="AV860" s="1">
        <f t="shared" ref="AV860:AW860" si="5340">LN(AR860)</f>
        <v>8.775754851</v>
      </c>
      <c r="AW860" s="1">
        <f t="shared" si="5340"/>
        <v>8.709205474</v>
      </c>
      <c r="AX860" s="1">
        <v>2414.289</v>
      </c>
      <c r="AY860" s="1">
        <v>-728.885</v>
      </c>
      <c r="AZ860" s="1">
        <v>3.43</v>
      </c>
      <c r="BA860" s="1">
        <v>-732.314</v>
      </c>
      <c r="BB860" s="1">
        <v>-238.524</v>
      </c>
      <c r="BC860" s="1">
        <v>-493.79</v>
      </c>
      <c r="BD860" s="1">
        <v>0.0</v>
      </c>
      <c r="BE860" s="1">
        <v>-493.79</v>
      </c>
      <c r="BF860" s="1">
        <v>-8.15</v>
      </c>
      <c r="BG860" s="1">
        <v>-3.94</v>
      </c>
      <c r="BH860" s="1">
        <v>400.715</v>
      </c>
      <c r="BI860" s="1">
        <v>78.154</v>
      </c>
      <c r="BJ860" s="1">
        <f t="shared" ref="BJ860:BM860" si="5341">BF860*1</f>
        <v>-8.15</v>
      </c>
      <c r="BK860" s="1">
        <f t="shared" si="5341"/>
        <v>-3.94</v>
      </c>
      <c r="BL860" s="1">
        <f t="shared" si="5341"/>
        <v>400.715</v>
      </c>
      <c r="BM860" s="1">
        <f t="shared" si="5341"/>
        <v>78.154</v>
      </c>
      <c r="BN860" s="1">
        <f t="shared" si="18"/>
        <v>322.561</v>
      </c>
      <c r="BO860" s="1">
        <v>0.24600000000000002</v>
      </c>
      <c r="BP860" s="1">
        <v>2.241</v>
      </c>
      <c r="BQ860" s="1">
        <v>2.139</v>
      </c>
      <c r="BR860" s="1">
        <f t="shared" ref="BR860:BT860" si="5342">BO860*1</f>
        <v>0.246</v>
      </c>
      <c r="BS860" s="1">
        <f t="shared" si="5342"/>
        <v>2.241</v>
      </c>
      <c r="BT860" s="1">
        <f t="shared" si="5342"/>
        <v>2.139</v>
      </c>
      <c r="BU860" s="1">
        <v>1.7400000000000002</v>
      </c>
      <c r="BV860" s="1">
        <v>62.31699999999999</v>
      </c>
      <c r="BW860" s="1">
        <v>-52.308142999999994</v>
      </c>
      <c r="BX860" s="1">
        <v>172.449214</v>
      </c>
      <c r="BY860" s="1">
        <v>42.372714</v>
      </c>
      <c r="BZ860" s="1">
        <v>895.2683570000002</v>
      </c>
      <c r="CA860" s="1">
        <f t="shared" ref="CA860:CE860" si="5343">BV860*1</f>
        <v>62.317</v>
      </c>
      <c r="CB860" s="1">
        <f t="shared" si="5343"/>
        <v>-52.308143</v>
      </c>
      <c r="CC860" s="1">
        <f t="shared" si="5343"/>
        <v>172.449214</v>
      </c>
      <c r="CD860" s="1">
        <f t="shared" si="5343"/>
        <v>42.372714</v>
      </c>
      <c r="CE860" s="1">
        <f t="shared" si="5343"/>
        <v>895.268357</v>
      </c>
      <c r="CF860" s="1">
        <v>1.0</v>
      </c>
      <c r="CG860" s="1">
        <f t="shared" si="21"/>
        <v>1</v>
      </c>
      <c r="CH860" s="1" t="s">
        <v>2368</v>
      </c>
      <c r="CI860" s="1" t="s">
        <v>610</v>
      </c>
      <c r="CJ860" s="1" t="s">
        <v>2369</v>
      </c>
      <c r="CK860" s="1" t="s">
        <v>378</v>
      </c>
      <c r="CL860" s="1" t="s">
        <v>2370</v>
      </c>
      <c r="CM860" s="1" t="s">
        <v>613</v>
      </c>
      <c r="CN860" s="1" t="s">
        <v>614</v>
      </c>
      <c r="CO860" s="1" t="s">
        <v>615</v>
      </c>
      <c r="CP860" s="1" t="s">
        <v>2371</v>
      </c>
      <c r="CQ860" s="1" t="s">
        <v>2372</v>
      </c>
      <c r="CR860" s="1" t="s">
        <v>388</v>
      </c>
      <c r="CS860" s="1" t="s">
        <v>2373</v>
      </c>
      <c r="CT860" s="1" t="s">
        <v>619</v>
      </c>
      <c r="CU860" s="1" t="s">
        <v>791</v>
      </c>
      <c r="CV860" s="1" t="s">
        <v>621</v>
      </c>
      <c r="CW860" s="1">
        <v>0.0</v>
      </c>
      <c r="CX860" s="1" t="s">
        <v>1448</v>
      </c>
      <c r="CY860" s="1">
        <v>0.0</v>
      </c>
      <c r="CZ860" s="1" t="s">
        <v>471</v>
      </c>
      <c r="DA860" s="1">
        <v>0.0</v>
      </c>
      <c r="DB860" s="1">
        <v>0.0</v>
      </c>
      <c r="DC860" s="1">
        <v>0.0</v>
      </c>
      <c r="DD860" s="1">
        <v>0.0</v>
      </c>
      <c r="DE860" s="1">
        <v>0.0</v>
      </c>
      <c r="DF860" s="1">
        <v>3.0</v>
      </c>
      <c r="DG860" s="1">
        <v>14.0</v>
      </c>
      <c r="DH860" s="1" t="s">
        <v>132</v>
      </c>
    </row>
    <row r="861" ht="15.75" customHeight="1">
      <c r="A861" s="1">
        <v>2019.0</v>
      </c>
      <c r="B861" s="1" t="s">
        <v>2366</v>
      </c>
      <c r="C861" s="1">
        <v>172.0</v>
      </c>
      <c r="D861" s="1">
        <v>0.0</v>
      </c>
      <c r="E861" s="1" t="s">
        <v>2367</v>
      </c>
      <c r="F861" s="1" t="s">
        <v>1587</v>
      </c>
      <c r="G861" s="1" t="s">
        <v>136</v>
      </c>
      <c r="H861" s="1">
        <v>12441.292</v>
      </c>
      <c r="I861" s="1">
        <f t="shared" si="5331"/>
        <v>-0.00737727722</v>
      </c>
      <c r="J861" s="3">
        <v>2.1522834905985745E12</v>
      </c>
      <c r="K861" s="3">
        <v>0.28744993713920053</v>
      </c>
      <c r="L861" s="3">
        <v>0.611246943765291</v>
      </c>
      <c r="M861" s="3">
        <f t="shared" si="7"/>
        <v>28.39755048</v>
      </c>
      <c r="N861" s="3">
        <f t="shared" si="8"/>
        <v>-0.4922542382</v>
      </c>
      <c r="O861" s="1">
        <v>0.0</v>
      </c>
      <c r="P861" s="1" t="s">
        <v>113</v>
      </c>
      <c r="Q861" s="1">
        <v>14.0</v>
      </c>
      <c r="R861" s="1" t="s">
        <v>157</v>
      </c>
      <c r="S861" s="1">
        <f t="shared" si="4612"/>
        <v>1</v>
      </c>
      <c r="T861" s="1">
        <f t="shared" si="10"/>
        <v>1</v>
      </c>
      <c r="U861" s="2">
        <v>30883.0</v>
      </c>
      <c r="V861" s="2">
        <v>42369.0</v>
      </c>
      <c r="W861" s="1">
        <v>11486.0</v>
      </c>
      <c r="X861" s="1">
        <v>9.348884181424243</v>
      </c>
      <c r="Y861" s="1">
        <v>3.0</v>
      </c>
      <c r="Z861" s="1">
        <v>635.133</v>
      </c>
      <c r="AA861" s="1">
        <v>5867.494</v>
      </c>
      <c r="AB861" s="1">
        <v>6573.798</v>
      </c>
      <c r="AC861" s="1">
        <v>2036.093</v>
      </c>
      <c r="AD861" s="1">
        <v>2997.703</v>
      </c>
      <c r="AE861" s="1">
        <v>1540.002</v>
      </c>
      <c r="AF861" s="1">
        <v>128.489</v>
      </c>
      <c r="AG861" s="1">
        <f t="shared" ref="AG861:AL861" si="5344">LN(AA861)</f>
        <v>8.677182905</v>
      </c>
      <c r="AH861" s="1">
        <f t="shared" si="5344"/>
        <v>8.790847027</v>
      </c>
      <c r="AI861" s="1">
        <f t="shared" si="5344"/>
        <v>7.618788054</v>
      </c>
      <c r="AJ861" s="1">
        <f t="shared" si="5344"/>
        <v>8.005601608</v>
      </c>
      <c r="AK861" s="1">
        <f t="shared" si="5344"/>
        <v>7.339538994</v>
      </c>
      <c r="AL861" s="1">
        <f t="shared" si="5344"/>
        <v>4.855843298</v>
      </c>
      <c r="AM861" s="1">
        <f t="shared" si="12"/>
        <v>9.428776219</v>
      </c>
      <c r="AN861" s="1">
        <v>3978.6240000000003</v>
      </c>
      <c r="AO861" s="1">
        <v>2677.246</v>
      </c>
      <c r="AP861" s="1">
        <f t="shared" si="13"/>
        <v>2.455432934</v>
      </c>
      <c r="AQ861" s="1">
        <f t="shared" si="14"/>
        <v>0</v>
      </c>
      <c r="AR861" s="1">
        <v>6655.870000000001</v>
      </c>
      <c r="AS861" s="1">
        <v>5785.421999999999</v>
      </c>
      <c r="AT861" s="1">
        <f t="shared" ref="AT861:AU861" si="5345">LN(AN861)</f>
        <v>8.28869131</v>
      </c>
      <c r="AU861" s="1">
        <f t="shared" si="5345"/>
        <v>7.892543933</v>
      </c>
      <c r="AV861" s="1">
        <f t="shared" ref="AV861:AW861" si="5346">LN(AR861)</f>
        <v>8.803254451</v>
      </c>
      <c r="AW861" s="1">
        <f t="shared" si="5346"/>
        <v>8.663096584</v>
      </c>
      <c r="AX861" s="1">
        <v>2643.602</v>
      </c>
      <c r="AY861" s="1">
        <v>-340.101</v>
      </c>
      <c r="AZ861" s="1">
        <v>4.955</v>
      </c>
      <c r="BA861" s="1">
        <v>-345.056</v>
      </c>
      <c r="BB861" s="1">
        <v>-72.05</v>
      </c>
      <c r="BC861" s="1">
        <v>-273.00600000000003</v>
      </c>
      <c r="BD861" s="1">
        <v>0.0</v>
      </c>
      <c r="BE861" s="1">
        <v>-273.00600000000003</v>
      </c>
      <c r="BF861" s="1">
        <v>-4.719</v>
      </c>
      <c r="BG861" s="1">
        <v>-2.194</v>
      </c>
      <c r="BH861" s="1">
        <v>408.22099999999995</v>
      </c>
      <c r="BI861" s="1">
        <v>0.0</v>
      </c>
      <c r="BJ861" s="1">
        <f t="shared" ref="BJ861:BM861" si="5347">BF861*1</f>
        <v>-4.719</v>
      </c>
      <c r="BK861" s="1">
        <f t="shared" si="5347"/>
        <v>-2.194</v>
      </c>
      <c r="BL861" s="1">
        <f t="shared" si="5347"/>
        <v>408.221</v>
      </c>
      <c r="BM861" s="1">
        <f t="shared" si="5347"/>
        <v>0</v>
      </c>
      <c r="BN861" s="1">
        <f t="shared" si="18"/>
        <v>408.221</v>
      </c>
      <c r="BO861" s="1">
        <v>0.271</v>
      </c>
      <c r="BP861" s="1">
        <v>1.298</v>
      </c>
      <c r="BQ861" s="1">
        <v>2.4549999999999996</v>
      </c>
      <c r="BR861" s="1">
        <f t="shared" ref="BR861:BT861" si="5348">BO861*1</f>
        <v>0.271</v>
      </c>
      <c r="BS861" s="1">
        <f t="shared" si="5348"/>
        <v>1.298</v>
      </c>
      <c r="BT861" s="1">
        <f t="shared" si="5348"/>
        <v>2.455</v>
      </c>
      <c r="BU861" s="1">
        <v>1.695</v>
      </c>
      <c r="BV861" s="1">
        <v>68.77</v>
      </c>
      <c r="BW861" s="1">
        <v>-24.646857</v>
      </c>
      <c r="BX861" s="1">
        <v>188.82871400000002</v>
      </c>
      <c r="BY861" s="1">
        <v>44.988857</v>
      </c>
      <c r="BZ861" s="1">
        <v>888.6637139999999</v>
      </c>
      <c r="CA861" s="1">
        <f t="shared" ref="CA861:CE861" si="5349">BV861*1</f>
        <v>68.77</v>
      </c>
      <c r="CB861" s="1">
        <f t="shared" si="5349"/>
        <v>-24.646857</v>
      </c>
      <c r="CC861" s="1">
        <f t="shared" si="5349"/>
        <v>188.828714</v>
      </c>
      <c r="CD861" s="1">
        <f t="shared" si="5349"/>
        <v>44.988857</v>
      </c>
      <c r="CE861" s="1">
        <f t="shared" si="5349"/>
        <v>888.663714</v>
      </c>
      <c r="CF861" s="1">
        <v>1.0</v>
      </c>
      <c r="CG861" s="1">
        <f t="shared" si="21"/>
        <v>1</v>
      </c>
      <c r="CH861" s="1" t="s">
        <v>2368</v>
      </c>
      <c r="CI861" s="1" t="s">
        <v>610</v>
      </c>
      <c r="CJ861" s="1" t="s">
        <v>2369</v>
      </c>
      <c r="CK861" s="1" t="s">
        <v>378</v>
      </c>
      <c r="CL861" s="1" t="s">
        <v>2370</v>
      </c>
      <c r="CM861" s="1" t="s">
        <v>613</v>
      </c>
      <c r="CN861" s="1" t="s">
        <v>614</v>
      </c>
      <c r="CO861" s="1" t="s">
        <v>615</v>
      </c>
      <c r="CP861" s="1" t="s">
        <v>2371</v>
      </c>
      <c r="CQ861" s="1" t="s">
        <v>2372</v>
      </c>
      <c r="CR861" s="1" t="s">
        <v>388</v>
      </c>
      <c r="CS861" s="1" t="s">
        <v>2373</v>
      </c>
      <c r="CT861" s="1" t="s">
        <v>619</v>
      </c>
      <c r="CU861" s="1" t="s">
        <v>791</v>
      </c>
      <c r="CV861" s="1" t="s">
        <v>621</v>
      </c>
      <c r="CW861" s="1">
        <v>0.0</v>
      </c>
      <c r="CX861" s="1" t="s">
        <v>1448</v>
      </c>
      <c r="CY861" s="1">
        <v>0.0</v>
      </c>
      <c r="CZ861" s="1" t="s">
        <v>471</v>
      </c>
      <c r="DA861" s="1">
        <v>0.0</v>
      </c>
      <c r="DB861" s="1">
        <v>0.0</v>
      </c>
      <c r="DC861" s="1">
        <v>0.0</v>
      </c>
      <c r="DD861" s="1">
        <v>0.0</v>
      </c>
      <c r="DE861" s="1">
        <v>0.0</v>
      </c>
      <c r="DF861" s="1">
        <v>3.0</v>
      </c>
      <c r="DG861" s="1">
        <v>14.0</v>
      </c>
      <c r="DH861" s="1" t="s">
        <v>132</v>
      </c>
    </row>
    <row r="862" ht="15.75" customHeight="1">
      <c r="A862" s="1">
        <v>2015.0</v>
      </c>
      <c r="B862" s="1" t="s">
        <v>2374</v>
      </c>
      <c r="C862" s="1">
        <v>173.0</v>
      </c>
      <c r="D862" s="1">
        <v>100.0</v>
      </c>
      <c r="E862" s="1" t="s">
        <v>2375</v>
      </c>
      <c r="F862" s="1" t="s">
        <v>2376</v>
      </c>
      <c r="G862" s="1" t="s">
        <v>112</v>
      </c>
      <c r="H862" s="1">
        <v>9038.302529999999</v>
      </c>
      <c r="I862" s="1"/>
      <c r="J862" s="3">
        <v>1.420264316878601E12</v>
      </c>
      <c r="K862" s="3">
        <v>3.8351726603384577</v>
      </c>
      <c r="L862" s="3">
        <v>-0.500461321406559</v>
      </c>
      <c r="M862" s="3">
        <f t="shared" si="7"/>
        <v>27.98186411</v>
      </c>
      <c r="N862" s="3" t="str">
        <f t="shared" si="8"/>
        <v>#NUM!</v>
      </c>
      <c r="O862" s="1">
        <v>1.0</v>
      </c>
      <c r="P862" s="1" t="s">
        <v>113</v>
      </c>
      <c r="Q862" s="1">
        <v>22.0</v>
      </c>
      <c r="R862" s="1" t="s">
        <v>157</v>
      </c>
      <c r="S862" s="1">
        <f t="shared" si="4612"/>
        <v>1</v>
      </c>
      <c r="T862" s="1">
        <f t="shared" si="10"/>
        <v>1</v>
      </c>
      <c r="U862" s="2">
        <v>35417.0</v>
      </c>
      <c r="V862" s="2">
        <v>43830.0</v>
      </c>
      <c r="W862" s="1">
        <v>8413.0</v>
      </c>
      <c r="X862" s="1">
        <v>9.037533407550814</v>
      </c>
      <c r="Y862" s="1">
        <v>4.0</v>
      </c>
      <c r="Z862" s="1">
        <v>2228.9996800000004</v>
      </c>
      <c r="AA862" s="1">
        <v>4157.24589</v>
      </c>
      <c r="AB862" s="1">
        <v>4881.05664</v>
      </c>
      <c r="AC862" s="1">
        <v>581.17371</v>
      </c>
      <c r="AD862" s="1">
        <v>473.40386</v>
      </c>
      <c r="AE862" s="1">
        <v>3826.47907</v>
      </c>
      <c r="AF862" s="1">
        <v>3672.74102</v>
      </c>
      <c r="AG862" s="1">
        <f t="shared" ref="AG862:AL862" si="5350">LN(AA862)</f>
        <v>8.332608088</v>
      </c>
      <c r="AH862" s="1">
        <f t="shared" si="5350"/>
        <v>8.493117</v>
      </c>
      <c r="AI862" s="1">
        <f t="shared" si="5350"/>
        <v>6.365049697</v>
      </c>
      <c r="AJ862" s="1">
        <f t="shared" si="5350"/>
        <v>6.159948851</v>
      </c>
      <c r="AK862" s="1">
        <f t="shared" si="5350"/>
        <v>8.249700356</v>
      </c>
      <c r="AL862" s="1">
        <f t="shared" si="5350"/>
        <v>8.208693534</v>
      </c>
      <c r="AM862" s="1">
        <f t="shared" si="12"/>
        <v>9.109226663</v>
      </c>
      <c r="AN862" s="1">
        <v>203.84802</v>
      </c>
      <c r="AO862" s="1">
        <v>2672.14046</v>
      </c>
      <c r="AP862" s="1">
        <f t="shared" si="13"/>
        <v>1.826646732</v>
      </c>
      <c r="AQ862" s="1">
        <f t="shared" si="14"/>
        <v>0</v>
      </c>
      <c r="AR862" s="1">
        <v>2875.98848</v>
      </c>
      <c r="AS862" s="1">
        <v>6162.314049999999</v>
      </c>
      <c r="AT862" s="1">
        <f t="shared" ref="AT862:AU862" si="5351">LN(AN862)</f>
        <v>5.317374716</v>
      </c>
      <c r="AU862" s="1">
        <f t="shared" si="5351"/>
        <v>7.890635101</v>
      </c>
      <c r="AV862" s="1">
        <f t="shared" ref="AV862:AW862" si="5352">LN(AR862)</f>
        <v>7.964151713</v>
      </c>
      <c r="AW862" s="1">
        <f t="shared" si="5352"/>
        <v>8.726207643</v>
      </c>
      <c r="AX862" s="1">
        <v>6330.75925</v>
      </c>
      <c r="AY862" s="1">
        <v>2220.9874800000002</v>
      </c>
      <c r="AZ862" s="1">
        <v>13.49064</v>
      </c>
      <c r="BA862" s="1">
        <v>2249.29486</v>
      </c>
      <c r="BB862" s="1">
        <v>421.692</v>
      </c>
      <c r="BC862" s="1">
        <v>1827.6028600000002</v>
      </c>
      <c r="BD862" s="1"/>
      <c r="BE862" s="1">
        <v>1827.6028600000002</v>
      </c>
      <c r="BF862" s="1">
        <v>29.658</v>
      </c>
      <c r="BG862" s="1">
        <v>20.221</v>
      </c>
      <c r="BH862" s="1">
        <v>26.919999999999998</v>
      </c>
      <c r="BI862" s="1">
        <v>5.7090000000000005</v>
      </c>
      <c r="BJ862" s="1">
        <f t="shared" ref="BJ862:BM862" si="5353">BF862*1</f>
        <v>29.658</v>
      </c>
      <c r="BK862" s="1">
        <f t="shared" si="5353"/>
        <v>20.221</v>
      </c>
      <c r="BL862" s="1">
        <f t="shared" si="5353"/>
        <v>26.92</v>
      </c>
      <c r="BM862" s="1">
        <f t="shared" si="5353"/>
        <v>5.709</v>
      </c>
      <c r="BN862" s="1">
        <f t="shared" si="18"/>
        <v>21.211</v>
      </c>
      <c r="BO862" s="1">
        <v>0.994</v>
      </c>
      <c r="BP862" s="1">
        <v>10.893</v>
      </c>
      <c r="BQ862" s="1">
        <v>1.827</v>
      </c>
      <c r="BR862" s="1">
        <f t="shared" ref="BR862:BT862" si="5354">BO862*1</f>
        <v>0.994</v>
      </c>
      <c r="BS862" s="1">
        <f t="shared" si="5354"/>
        <v>10.893</v>
      </c>
      <c r="BT862" s="1">
        <f t="shared" si="5354"/>
        <v>1.827</v>
      </c>
      <c r="BU862" s="1">
        <v>1.609</v>
      </c>
      <c r="BV862" s="1">
        <v>3.3719999999999994</v>
      </c>
      <c r="BW862" s="1">
        <v>102.24067500000002</v>
      </c>
      <c r="BX862" s="1">
        <v>287.76178400000003</v>
      </c>
      <c r="BY862" s="1">
        <v>52.972498</v>
      </c>
      <c r="BZ862" s="1">
        <v>410.8319330000001</v>
      </c>
      <c r="CA862" s="1">
        <f t="shared" ref="CA862:CE862" si="5355">BV862*1</f>
        <v>3.372</v>
      </c>
      <c r="CB862" s="1">
        <f t="shared" si="5355"/>
        <v>102.240675</v>
      </c>
      <c r="CC862" s="1">
        <f t="shared" si="5355"/>
        <v>287.761784</v>
      </c>
      <c r="CD862" s="1">
        <f t="shared" si="5355"/>
        <v>52.972498</v>
      </c>
      <c r="CE862" s="1">
        <f t="shared" si="5355"/>
        <v>410.831933</v>
      </c>
      <c r="CF862" s="1">
        <v>2.0</v>
      </c>
      <c r="CG862" s="1">
        <f t="shared" si="21"/>
        <v>2</v>
      </c>
      <c r="CH862" s="1" t="s">
        <v>2377</v>
      </c>
      <c r="CI862" s="1" t="s">
        <v>2378</v>
      </c>
      <c r="CJ862" s="1" t="s">
        <v>1934</v>
      </c>
      <c r="CK862" s="1" t="s">
        <v>283</v>
      </c>
      <c r="CL862" s="1">
        <v>0.0</v>
      </c>
      <c r="CM862" s="1" t="s">
        <v>2379</v>
      </c>
      <c r="CN862" s="1" t="s">
        <v>2380</v>
      </c>
      <c r="CO862" s="1" t="s">
        <v>2381</v>
      </c>
      <c r="CP862" s="1" t="s">
        <v>2382</v>
      </c>
      <c r="CQ862" s="1" t="s">
        <v>2383</v>
      </c>
      <c r="CR862" s="1" t="s">
        <v>2384</v>
      </c>
      <c r="CS862" s="1">
        <v>0.0</v>
      </c>
      <c r="CT862" s="1">
        <v>0.0</v>
      </c>
      <c r="CU862" s="1" t="s">
        <v>1759</v>
      </c>
      <c r="CV862" s="1" t="s">
        <v>2385</v>
      </c>
      <c r="CW862" s="1">
        <v>8.0</v>
      </c>
      <c r="CX862" s="1">
        <v>0.0</v>
      </c>
      <c r="CY862" s="1">
        <v>0.0</v>
      </c>
      <c r="CZ862" s="1" t="s">
        <v>2386</v>
      </c>
      <c r="DA862" s="1">
        <v>0.0</v>
      </c>
      <c r="DB862" s="1">
        <v>0.0</v>
      </c>
      <c r="DC862" s="1">
        <v>0.0</v>
      </c>
      <c r="DD862" s="1">
        <v>0.0</v>
      </c>
      <c r="DE862" s="1">
        <v>0.0</v>
      </c>
      <c r="DF862" s="1">
        <v>4.0</v>
      </c>
      <c r="DG862" s="1">
        <v>22.0</v>
      </c>
      <c r="DH862" s="1" t="s">
        <v>371</v>
      </c>
    </row>
    <row r="863" ht="15.75" customHeight="1">
      <c r="A863" s="1">
        <v>2016.0</v>
      </c>
      <c r="B863" s="1" t="s">
        <v>2374</v>
      </c>
      <c r="C863" s="1">
        <v>173.0</v>
      </c>
      <c r="D863" s="1">
        <v>100.0</v>
      </c>
      <c r="E863" s="1" t="s">
        <v>2375</v>
      </c>
      <c r="F863" s="1" t="s">
        <v>2376</v>
      </c>
      <c r="G863" s="1" t="s">
        <v>112</v>
      </c>
      <c r="H863" s="1">
        <v>8191.3188199999995</v>
      </c>
      <c r="I863" s="1">
        <f t="shared" ref="I863:I866" si="5362">(H863-H862)/H862</f>
        <v>-0.09371048459</v>
      </c>
      <c r="J863" s="3">
        <v>1.4633168080030916E12</v>
      </c>
      <c r="K863" s="3">
        <v>3.0313013298193283</v>
      </c>
      <c r="L863" s="3">
        <v>-0.202671740806371</v>
      </c>
      <c r="M863" s="3">
        <f t="shared" si="7"/>
        <v>28.01172676</v>
      </c>
      <c r="N863" s="3" t="str">
        <f t="shared" si="8"/>
        <v>#NUM!</v>
      </c>
      <c r="O863" s="1">
        <v>1.0</v>
      </c>
      <c r="P863" s="1" t="s">
        <v>113</v>
      </c>
      <c r="Q863" s="1">
        <v>22.0</v>
      </c>
      <c r="R863" s="1" t="s">
        <v>157</v>
      </c>
      <c r="S863" s="1">
        <f t="shared" si="4612"/>
        <v>1</v>
      </c>
      <c r="T863" s="1">
        <f t="shared" si="10"/>
        <v>1</v>
      </c>
      <c r="U863" s="2">
        <v>35417.0</v>
      </c>
      <c r="V863" s="2">
        <v>43465.0</v>
      </c>
      <c r="W863" s="1">
        <v>8048.0</v>
      </c>
      <c r="X863" s="1">
        <v>8.99317889233952</v>
      </c>
      <c r="Y863" s="1">
        <v>4.0</v>
      </c>
      <c r="Z863" s="1">
        <v>1724.00033</v>
      </c>
      <c r="AA863" s="1">
        <v>4027.9465800000003</v>
      </c>
      <c r="AB863" s="1">
        <v>4163.372240000001</v>
      </c>
      <c r="AC863" s="1">
        <v>503.14305</v>
      </c>
      <c r="AD863" s="1">
        <v>422.12297000000007</v>
      </c>
      <c r="AE863" s="1">
        <v>3238.1062190000002</v>
      </c>
      <c r="AF863" s="1">
        <v>3084.6455699999997</v>
      </c>
      <c r="AG863" s="1">
        <f t="shared" ref="AG863:AL863" si="5356">LN(AA863)</f>
        <v>8.301011992</v>
      </c>
      <c r="AH863" s="1">
        <f t="shared" si="5356"/>
        <v>8.334080659</v>
      </c>
      <c r="AI863" s="1">
        <f t="shared" si="5356"/>
        <v>6.220874523</v>
      </c>
      <c r="AJ863" s="1">
        <f t="shared" si="5356"/>
        <v>6.04529667</v>
      </c>
      <c r="AK863" s="1">
        <f t="shared" si="5356"/>
        <v>8.082743938</v>
      </c>
      <c r="AL863" s="1">
        <f t="shared" si="5356"/>
        <v>8.034192042</v>
      </c>
      <c r="AM863" s="1">
        <f t="shared" si="12"/>
        <v>9.010830192</v>
      </c>
      <c r="AN863" s="1">
        <v>157.25187999999997</v>
      </c>
      <c r="AO863" s="1">
        <v>2017.6461100000001</v>
      </c>
      <c r="AP863" s="1">
        <f t="shared" si="13"/>
        <v>2.063479923</v>
      </c>
      <c r="AQ863" s="1">
        <f t="shared" si="14"/>
        <v>0</v>
      </c>
      <c r="AR863" s="1">
        <v>2174.89799</v>
      </c>
      <c r="AS863" s="1">
        <v>6016.420829999999</v>
      </c>
      <c r="AT863" s="1">
        <f t="shared" ref="AT863:AU863" si="5357">LN(AN863)</f>
        <v>5.057848851</v>
      </c>
      <c r="AU863" s="1">
        <f t="shared" si="5357"/>
        <v>7.609686819</v>
      </c>
      <c r="AV863" s="1">
        <f t="shared" ref="AV863:AW863" si="5358">LN(AR863)</f>
        <v>7.684737041</v>
      </c>
      <c r="AW863" s="1">
        <f t="shared" si="5358"/>
        <v>8.702247815</v>
      </c>
      <c r="AX863" s="1">
        <v>5491.97925</v>
      </c>
      <c r="AY863" s="1">
        <v>1572.63832</v>
      </c>
      <c r="AZ863" s="1">
        <v>12.78547</v>
      </c>
      <c r="BA863" s="1">
        <v>1568.83182</v>
      </c>
      <c r="BB863" s="1">
        <v>214.72504</v>
      </c>
      <c r="BC863" s="1">
        <v>1354.10678</v>
      </c>
      <c r="BD863" s="1"/>
      <c r="BE863" s="1">
        <v>1354.10678</v>
      </c>
      <c r="BF863" s="1">
        <v>22.507</v>
      </c>
      <c r="BG863" s="1">
        <v>16.531000000000002</v>
      </c>
      <c r="BH863" s="1">
        <v>27.67</v>
      </c>
      <c r="BI863" s="1">
        <v>7.149</v>
      </c>
      <c r="BJ863" s="1">
        <f t="shared" ref="BJ863:BM863" si="5359">BF863*1</f>
        <v>22.507</v>
      </c>
      <c r="BK863" s="1">
        <f t="shared" si="5359"/>
        <v>16.531</v>
      </c>
      <c r="BL863" s="1">
        <f t="shared" si="5359"/>
        <v>27.67</v>
      </c>
      <c r="BM863" s="1">
        <f t="shared" si="5359"/>
        <v>7.149</v>
      </c>
      <c r="BN863" s="1">
        <f t="shared" si="18"/>
        <v>20.521</v>
      </c>
      <c r="BO863" s="1">
        <v>0.89</v>
      </c>
      <c r="BP863" s="1">
        <v>10.915000000000001</v>
      </c>
      <c r="BQ863" s="1">
        <v>2.063</v>
      </c>
      <c r="BR863" s="1">
        <f t="shared" ref="BR863:BT863" si="5360">BO863*1</f>
        <v>0.89</v>
      </c>
      <c r="BS863" s="1">
        <f t="shared" si="5360"/>
        <v>10.915</v>
      </c>
      <c r="BT863" s="1">
        <f t="shared" si="5360"/>
        <v>2.063</v>
      </c>
      <c r="BU863" s="1">
        <v>1.814</v>
      </c>
      <c r="BV863" s="1">
        <v>2.706</v>
      </c>
      <c r="BW863" s="1">
        <v>71.310537</v>
      </c>
      <c r="BX863" s="1">
        <v>249.63541999999998</v>
      </c>
      <c r="BY863" s="1">
        <v>52.65097</v>
      </c>
      <c r="BZ863" s="1">
        <v>372.332674</v>
      </c>
      <c r="CA863" s="1">
        <f t="shared" ref="CA863:CE863" si="5361">BV863*1</f>
        <v>2.706</v>
      </c>
      <c r="CB863" s="1">
        <f t="shared" si="5361"/>
        <v>71.310537</v>
      </c>
      <c r="CC863" s="1">
        <f t="shared" si="5361"/>
        <v>249.63542</v>
      </c>
      <c r="CD863" s="1">
        <f t="shared" si="5361"/>
        <v>52.65097</v>
      </c>
      <c r="CE863" s="1">
        <f t="shared" si="5361"/>
        <v>372.332674</v>
      </c>
      <c r="CF863" s="1">
        <v>2.0</v>
      </c>
      <c r="CG863" s="1">
        <f t="shared" si="21"/>
        <v>2</v>
      </c>
      <c r="CH863" s="1" t="s">
        <v>2377</v>
      </c>
      <c r="CI863" s="1" t="s">
        <v>2378</v>
      </c>
      <c r="CJ863" s="1" t="s">
        <v>1934</v>
      </c>
      <c r="CK863" s="1" t="s">
        <v>283</v>
      </c>
      <c r="CL863" s="1">
        <v>0.0</v>
      </c>
      <c r="CM863" s="1" t="s">
        <v>2379</v>
      </c>
      <c r="CN863" s="1" t="s">
        <v>2380</v>
      </c>
      <c r="CO863" s="1" t="s">
        <v>2381</v>
      </c>
      <c r="CP863" s="1" t="s">
        <v>2382</v>
      </c>
      <c r="CQ863" s="1" t="s">
        <v>2383</v>
      </c>
      <c r="CR863" s="1" t="s">
        <v>2384</v>
      </c>
      <c r="CS863" s="1">
        <v>0.0</v>
      </c>
      <c r="CT863" s="1">
        <v>0.0</v>
      </c>
      <c r="CU863" s="1" t="s">
        <v>1759</v>
      </c>
      <c r="CV863" s="1" t="s">
        <v>2385</v>
      </c>
      <c r="CW863" s="1">
        <v>8.0</v>
      </c>
      <c r="CX863" s="1">
        <v>0.0</v>
      </c>
      <c r="CY863" s="1">
        <v>0.0</v>
      </c>
      <c r="CZ863" s="1" t="s">
        <v>2386</v>
      </c>
      <c r="DA863" s="1">
        <v>0.0</v>
      </c>
      <c r="DB863" s="1">
        <v>0.0</v>
      </c>
      <c r="DC863" s="1">
        <v>0.0</v>
      </c>
      <c r="DD863" s="1">
        <v>0.0</v>
      </c>
      <c r="DE863" s="1">
        <v>0.0</v>
      </c>
      <c r="DF863" s="1">
        <v>4.0</v>
      </c>
      <c r="DG863" s="1">
        <v>22.0</v>
      </c>
      <c r="DH863" s="1" t="s">
        <v>371</v>
      </c>
    </row>
    <row r="864" ht="15.75" customHeight="1">
      <c r="A864" s="1">
        <v>2017.0</v>
      </c>
      <c r="B864" s="1" t="s">
        <v>2374</v>
      </c>
      <c r="C864" s="1">
        <v>173.0</v>
      </c>
      <c r="D864" s="1">
        <v>100.0</v>
      </c>
      <c r="E864" s="1" t="s">
        <v>2375</v>
      </c>
      <c r="F864" s="1" t="s">
        <v>2376</v>
      </c>
      <c r="G864" s="1" t="s">
        <v>112</v>
      </c>
      <c r="H864" s="1">
        <v>7161.9919500000005</v>
      </c>
      <c r="I864" s="1">
        <f t="shared" si="5362"/>
        <v>-0.1256607016</v>
      </c>
      <c r="J864" s="3">
        <v>1.5068305993539272E12</v>
      </c>
      <c r="K864" s="3">
        <v>2.9736411905373075</v>
      </c>
      <c r="L864" s="3">
        <v>1.95608333333334</v>
      </c>
      <c r="M864" s="3">
        <f t="shared" si="7"/>
        <v>28.04102962</v>
      </c>
      <c r="N864" s="3">
        <f t="shared" si="8"/>
        <v>0.6709441747</v>
      </c>
      <c r="O864" s="1">
        <v>1.0</v>
      </c>
      <c r="P864" s="1" t="s">
        <v>113</v>
      </c>
      <c r="Q864" s="1">
        <v>22.0</v>
      </c>
      <c r="R864" s="1" t="s">
        <v>157</v>
      </c>
      <c r="S864" s="1">
        <f t="shared" si="4612"/>
        <v>1</v>
      </c>
      <c r="T864" s="1">
        <f t="shared" si="10"/>
        <v>1</v>
      </c>
      <c r="U864" s="2">
        <v>35417.0</v>
      </c>
      <c r="V864" s="2">
        <v>43100.0</v>
      </c>
      <c r="W864" s="1">
        <v>7683.0</v>
      </c>
      <c r="X864" s="1">
        <v>8.946765374867635</v>
      </c>
      <c r="Y864" s="1">
        <v>4.0</v>
      </c>
      <c r="Z864" s="1">
        <v>765.74723</v>
      </c>
      <c r="AA864" s="1">
        <v>3892.0558</v>
      </c>
      <c r="AB864" s="1">
        <v>3269.93615</v>
      </c>
      <c r="AC864" s="1">
        <v>734.75615</v>
      </c>
      <c r="AD864" s="1">
        <v>303.93874</v>
      </c>
      <c r="AE864" s="1">
        <v>2231.2412600000002</v>
      </c>
      <c r="AF864" s="1">
        <v>2227.9203299999995</v>
      </c>
      <c r="AG864" s="1">
        <f t="shared" ref="AG864:AL864" si="5363">LN(AA864)</f>
        <v>8.26669278</v>
      </c>
      <c r="AH864" s="1">
        <f t="shared" si="5363"/>
        <v>8.092525738</v>
      </c>
      <c r="AI864" s="1">
        <f t="shared" si="5363"/>
        <v>6.599538675</v>
      </c>
      <c r="AJ864" s="1">
        <f t="shared" si="5363"/>
        <v>5.716826168</v>
      </c>
      <c r="AK864" s="1">
        <f t="shared" si="5363"/>
        <v>7.710313328</v>
      </c>
      <c r="AL864" s="1">
        <f t="shared" si="5363"/>
        <v>7.708823842</v>
      </c>
      <c r="AM864" s="1">
        <f t="shared" si="12"/>
        <v>8.876543427</v>
      </c>
      <c r="AN864" s="1">
        <v>118.35354</v>
      </c>
      <c r="AO864" s="1">
        <v>596.69592</v>
      </c>
      <c r="AP864" s="1">
        <f t="shared" si="13"/>
        <v>5.48007124</v>
      </c>
      <c r="AQ864" s="1">
        <f t="shared" si="14"/>
        <v>0</v>
      </c>
      <c r="AR864" s="1">
        <v>715.04946</v>
      </c>
      <c r="AS864" s="1">
        <v>6446.94249</v>
      </c>
      <c r="AT864" s="1">
        <f t="shared" ref="AT864:AU864" si="5364">LN(AN864)</f>
        <v>4.773676247</v>
      </c>
      <c r="AU864" s="1">
        <f t="shared" si="5364"/>
        <v>6.391407637</v>
      </c>
      <c r="AV864" s="1">
        <f t="shared" ref="AV864:AW864" si="5365">LN(AR864)</f>
        <v>6.572351715</v>
      </c>
      <c r="AW864" s="1">
        <f t="shared" si="5365"/>
        <v>8.771361265</v>
      </c>
      <c r="AX864" s="1">
        <v>4177.92769</v>
      </c>
      <c r="AY864" s="1">
        <v>606.3188100000001</v>
      </c>
      <c r="AZ864" s="1">
        <v>36.18146</v>
      </c>
      <c r="BA864" s="1">
        <v>573.29075</v>
      </c>
      <c r="BB864" s="1">
        <v>142.76909</v>
      </c>
      <c r="BC864" s="1">
        <v>430.52166</v>
      </c>
      <c r="BD864" s="1"/>
      <c r="BE864" s="1">
        <v>430.52166</v>
      </c>
      <c r="BF864" s="1">
        <v>6.678</v>
      </c>
      <c r="BG864" s="1">
        <v>6.011</v>
      </c>
      <c r="BH864" s="1">
        <v>26.19</v>
      </c>
      <c r="BI864" s="1">
        <v>13.993</v>
      </c>
      <c r="BJ864" s="1">
        <f t="shared" ref="BJ864:BM864" si="5366">BF864*1</f>
        <v>6.678</v>
      </c>
      <c r="BK864" s="1">
        <f t="shared" si="5366"/>
        <v>6.011</v>
      </c>
      <c r="BL864" s="1">
        <f t="shared" si="5366"/>
        <v>26.19</v>
      </c>
      <c r="BM864" s="1">
        <f t="shared" si="5366"/>
        <v>13.993</v>
      </c>
      <c r="BN864" s="1">
        <f t="shared" si="18"/>
        <v>12.197</v>
      </c>
      <c r="BO864" s="1">
        <v>0.6360000000000001</v>
      </c>
      <c r="BP864" s="1">
        <v>5.686</v>
      </c>
      <c r="BQ864" s="1">
        <v>5.48</v>
      </c>
      <c r="BR864" s="1">
        <f t="shared" ref="BR864:BT864" si="5367">BO864*1</f>
        <v>0.636</v>
      </c>
      <c r="BS864" s="1">
        <f t="shared" si="5367"/>
        <v>5.686</v>
      </c>
      <c r="BT864" s="1">
        <f t="shared" si="5367"/>
        <v>5.48</v>
      </c>
      <c r="BU864" s="1">
        <v>4.2490000000000006</v>
      </c>
      <c r="BV864" s="1">
        <v>1.847</v>
      </c>
      <c r="BW864" s="1">
        <v>26.05867</v>
      </c>
      <c r="BX864" s="1">
        <v>189.905804</v>
      </c>
      <c r="BY864" s="1">
        <v>54.518064</v>
      </c>
      <c r="BZ864" s="1">
        <v>325.545089</v>
      </c>
      <c r="CA864" s="1">
        <f t="shared" ref="CA864:CE864" si="5368">BV864*1</f>
        <v>1.847</v>
      </c>
      <c r="CB864" s="1">
        <f t="shared" si="5368"/>
        <v>26.05867</v>
      </c>
      <c r="CC864" s="1">
        <f t="shared" si="5368"/>
        <v>189.905804</v>
      </c>
      <c r="CD864" s="1">
        <f t="shared" si="5368"/>
        <v>54.518064</v>
      </c>
      <c r="CE864" s="1">
        <f t="shared" si="5368"/>
        <v>325.545089</v>
      </c>
      <c r="CF864" s="1">
        <v>2.0</v>
      </c>
      <c r="CG864" s="1">
        <f t="shared" si="21"/>
        <v>2</v>
      </c>
      <c r="CH864" s="1" t="s">
        <v>2377</v>
      </c>
      <c r="CI864" s="1" t="s">
        <v>2378</v>
      </c>
      <c r="CJ864" s="1" t="s">
        <v>1934</v>
      </c>
      <c r="CK864" s="1" t="s">
        <v>283</v>
      </c>
      <c r="CL864" s="1">
        <v>0.0</v>
      </c>
      <c r="CM864" s="1" t="s">
        <v>2379</v>
      </c>
      <c r="CN864" s="1" t="s">
        <v>2380</v>
      </c>
      <c r="CO864" s="1" t="s">
        <v>2381</v>
      </c>
      <c r="CP864" s="1" t="s">
        <v>2382</v>
      </c>
      <c r="CQ864" s="1" t="s">
        <v>2383</v>
      </c>
      <c r="CR864" s="1" t="s">
        <v>2384</v>
      </c>
      <c r="CS864" s="1">
        <v>0.0</v>
      </c>
      <c r="CT864" s="1">
        <v>0.0</v>
      </c>
      <c r="CU864" s="1" t="s">
        <v>1759</v>
      </c>
      <c r="CV864" s="1" t="s">
        <v>2385</v>
      </c>
      <c r="CW864" s="1">
        <v>8.0</v>
      </c>
      <c r="CX864" s="1">
        <v>0.0</v>
      </c>
      <c r="CY864" s="1">
        <v>0.0</v>
      </c>
      <c r="CZ864" s="1" t="s">
        <v>2386</v>
      </c>
      <c r="DA864" s="1">
        <v>0.0</v>
      </c>
      <c r="DB864" s="1">
        <v>0.0</v>
      </c>
      <c r="DC864" s="1">
        <v>0.0</v>
      </c>
      <c r="DD864" s="1">
        <v>0.0</v>
      </c>
      <c r="DE864" s="1">
        <v>0.0</v>
      </c>
      <c r="DF864" s="1">
        <v>4.0</v>
      </c>
      <c r="DG864" s="1">
        <v>22.0</v>
      </c>
      <c r="DH864" s="1" t="s">
        <v>371</v>
      </c>
    </row>
    <row r="865" ht="15.75" customHeight="1">
      <c r="A865" s="1">
        <v>2018.0</v>
      </c>
      <c r="B865" s="1" t="s">
        <v>2374</v>
      </c>
      <c r="C865" s="1">
        <v>173.0</v>
      </c>
      <c r="D865" s="1">
        <v>100.0</v>
      </c>
      <c r="E865" s="1" t="s">
        <v>2375</v>
      </c>
      <c r="F865" s="1" t="s">
        <v>2376</v>
      </c>
      <c r="G865" s="1" t="s">
        <v>112</v>
      </c>
      <c r="H865" s="1">
        <v>7022.96915</v>
      </c>
      <c r="I865" s="1">
        <f t="shared" si="5362"/>
        <v>-0.01941119188</v>
      </c>
      <c r="J865" s="3">
        <v>1.5434472933205764E12</v>
      </c>
      <c r="K865" s="3">
        <v>2.4300471454687056</v>
      </c>
      <c r="L865" s="3">
        <v>1.67506761489627</v>
      </c>
      <c r="M865" s="3">
        <f t="shared" si="7"/>
        <v>28.06503953</v>
      </c>
      <c r="N865" s="3">
        <f t="shared" si="8"/>
        <v>0.5158535316</v>
      </c>
      <c r="O865" s="1">
        <v>1.0</v>
      </c>
      <c r="P865" s="1" t="s">
        <v>113</v>
      </c>
      <c r="Q865" s="1">
        <v>22.0</v>
      </c>
      <c r="R865" s="1" t="s">
        <v>157</v>
      </c>
      <c r="S865" s="1">
        <f t="shared" si="4612"/>
        <v>1</v>
      </c>
      <c r="T865" s="1">
        <f t="shared" si="10"/>
        <v>1</v>
      </c>
      <c r="U865" s="2">
        <v>35417.0</v>
      </c>
      <c r="V865" s="2">
        <v>42735.0</v>
      </c>
      <c r="W865" s="1">
        <v>7318.0</v>
      </c>
      <c r="X865" s="1">
        <v>8.898092345579153</v>
      </c>
      <c r="Y865" s="1">
        <v>4.0</v>
      </c>
      <c r="Z865" s="1">
        <v>318.77393000000006</v>
      </c>
      <c r="AA865" s="1">
        <v>4620.067730000001</v>
      </c>
      <c r="AB865" s="1">
        <v>2402.90142</v>
      </c>
      <c r="AC865" s="1">
        <v>449.13817</v>
      </c>
      <c r="AD865" s="1">
        <v>224.07756</v>
      </c>
      <c r="AE865" s="1">
        <v>1729.6856900000002</v>
      </c>
      <c r="AF865" s="1">
        <v>1639.18962</v>
      </c>
      <c r="AG865" s="1">
        <f t="shared" ref="AG865:AL865" si="5369">LN(AA865)</f>
        <v>8.438164644</v>
      </c>
      <c r="AH865" s="1">
        <f t="shared" si="5369"/>
        <v>7.784432211</v>
      </c>
      <c r="AI865" s="1">
        <f t="shared" si="5369"/>
        <v>6.107330569</v>
      </c>
      <c r="AJ865" s="1">
        <f t="shared" si="5369"/>
        <v>5.411992242</v>
      </c>
      <c r="AK865" s="1">
        <f t="shared" si="5369"/>
        <v>7.455694989</v>
      </c>
      <c r="AL865" s="1">
        <f t="shared" si="5369"/>
        <v>7.401957265</v>
      </c>
      <c r="AM865" s="1">
        <f t="shared" si="12"/>
        <v>8.856941363</v>
      </c>
      <c r="AN865" s="1">
        <v>93.49992999999999</v>
      </c>
      <c r="AO865" s="1">
        <v>446.65368</v>
      </c>
      <c r="AP865" s="1">
        <f t="shared" si="13"/>
        <v>5.37978646</v>
      </c>
      <c r="AQ865" s="1">
        <f t="shared" si="14"/>
        <v>0</v>
      </c>
      <c r="AR865" s="1">
        <v>540.15361</v>
      </c>
      <c r="AS865" s="1">
        <v>6482.81554</v>
      </c>
      <c r="AT865" s="1">
        <f t="shared" ref="AT865:AU865" si="5370">LN(AN865)</f>
        <v>4.537960688</v>
      </c>
      <c r="AU865" s="1">
        <f t="shared" si="5370"/>
        <v>6.101783529</v>
      </c>
      <c r="AV865" s="1">
        <f t="shared" ref="AV865:AW865" si="5371">LN(AR865)</f>
        <v>6.291853562</v>
      </c>
      <c r="AW865" s="1">
        <f t="shared" si="5371"/>
        <v>8.776910192</v>
      </c>
      <c r="AX865" s="1">
        <v>2297.84851</v>
      </c>
      <c r="AY865" s="1">
        <v>24.38384</v>
      </c>
      <c r="AZ865" s="1">
        <v>4.152069000000001</v>
      </c>
      <c r="BA865" s="1">
        <v>32.6577</v>
      </c>
      <c r="BB865" s="1">
        <v>-3.2153500000000004</v>
      </c>
      <c r="BC865" s="1">
        <v>35.873050000000006</v>
      </c>
      <c r="BD865" s="1"/>
      <c r="BE865" s="1">
        <v>35.873050000000006</v>
      </c>
      <c r="BF865" s="1">
        <v>0.553</v>
      </c>
      <c r="BG865" s="1">
        <v>0.511</v>
      </c>
      <c r="BH865" s="1">
        <v>35.106</v>
      </c>
      <c r="BI865" s="1">
        <v>9.563</v>
      </c>
      <c r="BJ865" s="1">
        <f t="shared" ref="BJ865:BM865" si="5372">BF865*1</f>
        <v>0.553</v>
      </c>
      <c r="BK865" s="1">
        <f t="shared" si="5372"/>
        <v>0.511</v>
      </c>
      <c r="BL865" s="1">
        <f t="shared" si="5372"/>
        <v>35.106</v>
      </c>
      <c r="BM865" s="1">
        <f t="shared" si="5372"/>
        <v>9.563</v>
      </c>
      <c r="BN865" s="1">
        <f t="shared" si="18"/>
        <v>25.543</v>
      </c>
      <c r="BO865" s="1">
        <v>0.34900000000000003</v>
      </c>
      <c r="BP865" s="1">
        <v>5.116</v>
      </c>
      <c r="BQ865" s="1">
        <v>5.38</v>
      </c>
      <c r="BR865" s="1">
        <f t="shared" ref="BR865:BT865" si="5373">BO865*1</f>
        <v>0.349</v>
      </c>
      <c r="BS865" s="1">
        <f t="shared" si="5373"/>
        <v>5.116</v>
      </c>
      <c r="BT865" s="1">
        <f t="shared" si="5373"/>
        <v>5.38</v>
      </c>
      <c r="BU865" s="1">
        <v>4.374</v>
      </c>
      <c r="BV865" s="1">
        <v>1.496</v>
      </c>
      <c r="BW865" s="1">
        <v>1.4844410000000001</v>
      </c>
      <c r="BX865" s="1">
        <v>104.44766</v>
      </c>
      <c r="BY865" s="1">
        <v>48.079162</v>
      </c>
      <c r="BZ865" s="1">
        <v>319.22587</v>
      </c>
      <c r="CA865" s="1">
        <f t="shared" ref="CA865:CE865" si="5374">BV865*1</f>
        <v>1.496</v>
      </c>
      <c r="CB865" s="1">
        <f t="shared" si="5374"/>
        <v>1.484441</v>
      </c>
      <c r="CC865" s="1">
        <f t="shared" si="5374"/>
        <v>104.44766</v>
      </c>
      <c r="CD865" s="1">
        <f t="shared" si="5374"/>
        <v>48.079162</v>
      </c>
      <c r="CE865" s="1">
        <f t="shared" si="5374"/>
        <v>319.22587</v>
      </c>
      <c r="CF865" s="1">
        <v>2.0</v>
      </c>
      <c r="CG865" s="1">
        <f t="shared" si="21"/>
        <v>2</v>
      </c>
      <c r="CH865" s="1" t="s">
        <v>2377</v>
      </c>
      <c r="CI865" s="1" t="s">
        <v>2378</v>
      </c>
      <c r="CJ865" s="1" t="s">
        <v>1934</v>
      </c>
      <c r="CK865" s="1" t="s">
        <v>283</v>
      </c>
      <c r="CL865" s="1">
        <v>0.0</v>
      </c>
      <c r="CM865" s="1" t="s">
        <v>2379</v>
      </c>
      <c r="CN865" s="1" t="s">
        <v>2380</v>
      </c>
      <c r="CO865" s="1" t="s">
        <v>2381</v>
      </c>
      <c r="CP865" s="1" t="s">
        <v>2382</v>
      </c>
      <c r="CQ865" s="1" t="s">
        <v>2383</v>
      </c>
      <c r="CR865" s="1" t="s">
        <v>2384</v>
      </c>
      <c r="CS865" s="1">
        <v>0.0</v>
      </c>
      <c r="CT865" s="1">
        <v>0.0</v>
      </c>
      <c r="CU865" s="1" t="s">
        <v>1759</v>
      </c>
      <c r="CV865" s="1" t="s">
        <v>2385</v>
      </c>
      <c r="CW865" s="1">
        <v>8.0</v>
      </c>
      <c r="CX865" s="1">
        <v>0.0</v>
      </c>
      <c r="CY865" s="1">
        <v>0.0</v>
      </c>
      <c r="CZ865" s="1" t="s">
        <v>2386</v>
      </c>
      <c r="DA865" s="1">
        <v>0.0</v>
      </c>
      <c r="DB865" s="1">
        <v>0.0</v>
      </c>
      <c r="DC865" s="1">
        <v>0.0</v>
      </c>
      <c r="DD865" s="1">
        <v>0.0</v>
      </c>
      <c r="DE865" s="1">
        <v>0.0</v>
      </c>
      <c r="DF865" s="1">
        <v>4.0</v>
      </c>
      <c r="DG865" s="1">
        <v>22.0</v>
      </c>
      <c r="DH865" s="1" t="s">
        <v>371</v>
      </c>
    </row>
    <row r="866" ht="15.75" customHeight="1">
      <c r="A866" s="1">
        <v>2019.0</v>
      </c>
      <c r="B866" s="1" t="s">
        <v>2374</v>
      </c>
      <c r="C866" s="1">
        <v>173.0</v>
      </c>
      <c r="D866" s="1">
        <v>100.0</v>
      </c>
      <c r="E866" s="1" t="s">
        <v>2375</v>
      </c>
      <c r="F866" s="1" t="s">
        <v>2376</v>
      </c>
      <c r="G866" s="1" t="s">
        <v>112</v>
      </c>
      <c r="H866" s="1">
        <v>7023.40253</v>
      </c>
      <c r="I866" s="1">
        <f t="shared" si="5362"/>
        <v>0.00006170894258</v>
      </c>
      <c r="J866" s="3">
        <v>1.5735464740892888E12</v>
      </c>
      <c r="K866" s="3">
        <v>1.950126894450463</v>
      </c>
      <c r="L866" s="3">
        <v>0.699536241717015</v>
      </c>
      <c r="M866" s="3">
        <f t="shared" si="7"/>
        <v>28.08435309</v>
      </c>
      <c r="N866" s="3">
        <f t="shared" si="8"/>
        <v>-0.3573376753</v>
      </c>
      <c r="O866" s="1">
        <v>1.0</v>
      </c>
      <c r="P866" s="1" t="s">
        <v>113</v>
      </c>
      <c r="Q866" s="1">
        <v>22.0</v>
      </c>
      <c r="R866" s="1" t="s">
        <v>157</v>
      </c>
      <c r="S866" s="1">
        <f t="shared" si="4612"/>
        <v>1</v>
      </c>
      <c r="T866" s="1">
        <f t="shared" si="10"/>
        <v>1</v>
      </c>
      <c r="U866" s="2">
        <v>35417.0</v>
      </c>
      <c r="V866" s="2">
        <v>42369.0</v>
      </c>
      <c r="W866" s="1">
        <v>6952.0</v>
      </c>
      <c r="X866" s="1">
        <v>8.846784666945227</v>
      </c>
      <c r="Y866" s="1">
        <v>4.0</v>
      </c>
      <c r="Z866" s="1">
        <v>275.33345</v>
      </c>
      <c r="AA866" s="1">
        <v>5140.54908</v>
      </c>
      <c r="AB866" s="1">
        <v>1882.85345</v>
      </c>
      <c r="AC866" s="1">
        <v>473.61425</v>
      </c>
      <c r="AD866" s="1">
        <v>284.14096</v>
      </c>
      <c r="AE866" s="1">
        <v>1125.09824</v>
      </c>
      <c r="AF866" s="1">
        <v>1032.87059</v>
      </c>
      <c r="AG866" s="1">
        <f t="shared" ref="AG866:AL866" si="5375">LN(AA866)</f>
        <v>8.544915178</v>
      </c>
      <c r="AH866" s="1">
        <f t="shared" si="5375"/>
        <v>7.540543698</v>
      </c>
      <c r="AI866" s="1">
        <f t="shared" si="5375"/>
        <v>6.160393172</v>
      </c>
      <c r="AJ866" s="1">
        <f t="shared" si="5375"/>
        <v>5.649470453</v>
      </c>
      <c r="AK866" s="1">
        <f t="shared" si="5375"/>
        <v>7.025625635</v>
      </c>
      <c r="AL866" s="1">
        <f t="shared" si="5375"/>
        <v>6.940097185</v>
      </c>
      <c r="AM866" s="1">
        <f t="shared" si="12"/>
        <v>8.85700307</v>
      </c>
      <c r="AN866" s="1">
        <v>45.706880000000005</v>
      </c>
      <c r="AO866" s="1">
        <v>444.27939000000003</v>
      </c>
      <c r="AP866" s="1">
        <f t="shared" si="13"/>
        <v>4.237994137</v>
      </c>
      <c r="AQ866" s="1">
        <f t="shared" si="14"/>
        <v>0</v>
      </c>
      <c r="AR866" s="1">
        <v>489.98627000000005</v>
      </c>
      <c r="AS866" s="1">
        <v>6533.41626</v>
      </c>
      <c r="AT866" s="1">
        <f t="shared" ref="AT866:AU866" si="5376">LN(AN866)</f>
        <v>3.822248834</v>
      </c>
      <c r="AU866" s="1">
        <f t="shared" si="5376"/>
        <v>6.096453621</v>
      </c>
      <c r="AV866" s="1">
        <f t="shared" ref="AV866:AW866" si="5377">LN(AR866)</f>
        <v>6.19437737</v>
      </c>
      <c r="AW866" s="1">
        <f t="shared" si="5377"/>
        <v>8.784685249</v>
      </c>
      <c r="AX866" s="1">
        <v>2638.58888</v>
      </c>
      <c r="AY866" s="1">
        <v>63.666380000000004</v>
      </c>
      <c r="AZ866" s="1">
        <v>3.4723400000000004</v>
      </c>
      <c r="BA866" s="1">
        <v>67.71862000000002</v>
      </c>
      <c r="BB866" s="1">
        <v>17.117900000000002</v>
      </c>
      <c r="BC866" s="1">
        <v>50.600719999999995</v>
      </c>
      <c r="BD866" s="1"/>
      <c r="BE866" s="1">
        <v>50.600719999999995</v>
      </c>
      <c r="BF866" s="1">
        <v>0.774</v>
      </c>
      <c r="BG866" s="1">
        <v>0.7200000000000001</v>
      </c>
      <c r="BH866" s="1">
        <v>38.767</v>
      </c>
      <c r="BI866" s="1">
        <v>18.371000000000002</v>
      </c>
      <c r="BJ866" s="1">
        <f t="shared" ref="BJ866:BM866" si="5378">BF866*1</f>
        <v>0.774</v>
      </c>
      <c r="BK866" s="1">
        <f t="shared" si="5378"/>
        <v>0.72</v>
      </c>
      <c r="BL866" s="1">
        <f t="shared" si="5378"/>
        <v>38.767</v>
      </c>
      <c r="BM866" s="1">
        <f t="shared" si="5378"/>
        <v>18.371</v>
      </c>
      <c r="BN866" s="1">
        <f t="shared" si="18"/>
        <v>20.396</v>
      </c>
      <c r="BO866" s="1">
        <v>0.401</v>
      </c>
      <c r="BP866" s="1">
        <v>5.571000000000001</v>
      </c>
      <c r="BQ866" s="1">
        <v>4.238</v>
      </c>
      <c r="BR866" s="1">
        <f t="shared" ref="BR866:BT866" si="5379">BO866*1</f>
        <v>0.401</v>
      </c>
      <c r="BS866" s="1">
        <f t="shared" si="5379"/>
        <v>5.571</v>
      </c>
      <c r="BT866" s="1">
        <f t="shared" si="5379"/>
        <v>4.238</v>
      </c>
      <c r="BU866" s="1">
        <v>3.1719999999999997</v>
      </c>
      <c r="BV866" s="1">
        <v>0.7060000000000001</v>
      </c>
      <c r="BW866" s="1">
        <v>3.078119</v>
      </c>
      <c r="BX866" s="1">
        <v>119.93585800000001</v>
      </c>
      <c r="BY866" s="1">
        <v>48.488328</v>
      </c>
      <c r="BZ866" s="1">
        <v>319.24557</v>
      </c>
      <c r="CA866" s="1">
        <f t="shared" ref="CA866:CE866" si="5380">BV866*1</f>
        <v>0.706</v>
      </c>
      <c r="CB866" s="1">
        <f t="shared" si="5380"/>
        <v>3.078119</v>
      </c>
      <c r="CC866" s="1">
        <f t="shared" si="5380"/>
        <v>119.935858</v>
      </c>
      <c r="CD866" s="1">
        <f t="shared" si="5380"/>
        <v>48.488328</v>
      </c>
      <c r="CE866" s="1">
        <f t="shared" si="5380"/>
        <v>319.24557</v>
      </c>
      <c r="CF866" s="1">
        <v>2.0</v>
      </c>
      <c r="CG866" s="1">
        <f t="shared" si="21"/>
        <v>2</v>
      </c>
      <c r="CH866" s="1" t="s">
        <v>2377</v>
      </c>
      <c r="CI866" s="1" t="s">
        <v>2378</v>
      </c>
      <c r="CJ866" s="1" t="s">
        <v>1934</v>
      </c>
      <c r="CK866" s="1" t="s">
        <v>283</v>
      </c>
      <c r="CL866" s="1">
        <v>0.0</v>
      </c>
      <c r="CM866" s="1" t="s">
        <v>2379</v>
      </c>
      <c r="CN866" s="1" t="s">
        <v>2380</v>
      </c>
      <c r="CO866" s="1" t="s">
        <v>2381</v>
      </c>
      <c r="CP866" s="1" t="s">
        <v>2382</v>
      </c>
      <c r="CQ866" s="1" t="s">
        <v>2383</v>
      </c>
      <c r="CR866" s="1" t="s">
        <v>2384</v>
      </c>
      <c r="CS866" s="1">
        <v>0.0</v>
      </c>
      <c r="CT866" s="1">
        <v>0.0</v>
      </c>
      <c r="CU866" s="1" t="s">
        <v>1759</v>
      </c>
      <c r="CV866" s="1" t="s">
        <v>2385</v>
      </c>
      <c r="CW866" s="1">
        <v>8.0</v>
      </c>
      <c r="CX866" s="1">
        <v>0.0</v>
      </c>
      <c r="CY866" s="1">
        <v>0.0</v>
      </c>
      <c r="CZ866" s="1" t="s">
        <v>2386</v>
      </c>
      <c r="DA866" s="1">
        <v>0.0</v>
      </c>
      <c r="DB866" s="1">
        <v>0.0</v>
      </c>
      <c r="DC866" s="1">
        <v>0.0</v>
      </c>
      <c r="DD866" s="1">
        <v>0.0</v>
      </c>
      <c r="DE866" s="1">
        <v>0.0</v>
      </c>
      <c r="DF866" s="1">
        <v>4.0</v>
      </c>
      <c r="DG866" s="1">
        <v>22.0</v>
      </c>
      <c r="DH866" s="1" t="s">
        <v>371</v>
      </c>
    </row>
    <row r="867" ht="15.75" customHeight="1">
      <c r="A867" s="1">
        <v>2015.0</v>
      </c>
      <c r="B867" s="1" t="s">
        <v>2387</v>
      </c>
      <c r="C867" s="1">
        <v>174.0</v>
      </c>
      <c r="D867" s="1">
        <v>66.66</v>
      </c>
      <c r="E867" s="1" t="s">
        <v>2388</v>
      </c>
      <c r="F867" s="1" t="s">
        <v>2389</v>
      </c>
      <c r="G867" s="1" t="s">
        <v>136</v>
      </c>
      <c r="H867" s="1">
        <v>4586.841</v>
      </c>
      <c r="I867" s="1"/>
      <c r="J867" s="3">
        <v>2.0645101169067312E12</v>
      </c>
      <c r="K867" s="3">
        <v>0.7783043507165814</v>
      </c>
      <c r="L867" s="3">
        <v>0.0387903996579552</v>
      </c>
      <c r="M867" s="3">
        <f t="shared" si="7"/>
        <v>28.35591408</v>
      </c>
      <c r="N867" s="3">
        <f t="shared" si="8"/>
        <v>-3.249582494</v>
      </c>
      <c r="O867" s="1">
        <v>0.0</v>
      </c>
      <c r="P867" s="1" t="s">
        <v>113</v>
      </c>
      <c r="Q867" s="1">
        <v>14.0</v>
      </c>
      <c r="R867" s="1" t="s">
        <v>157</v>
      </c>
      <c r="S867" s="1">
        <f t="shared" si="4612"/>
        <v>1</v>
      </c>
      <c r="T867" s="1">
        <f t="shared" si="10"/>
        <v>1</v>
      </c>
      <c r="U867" s="2">
        <v>36819.0</v>
      </c>
      <c r="V867" s="2">
        <v>43830.0</v>
      </c>
      <c r="W867" s="1">
        <v>7011.0</v>
      </c>
      <c r="X867" s="1">
        <v>8.855235623206967</v>
      </c>
      <c r="Y867" s="1">
        <v>4.0</v>
      </c>
      <c r="Z867" s="1">
        <v>240.451</v>
      </c>
      <c r="AA867" s="1">
        <v>1863.839</v>
      </c>
      <c r="AB867" s="1">
        <v>2723.002</v>
      </c>
      <c r="AC867" s="1">
        <v>376.254</v>
      </c>
      <c r="AD867" s="1">
        <v>1114.237</v>
      </c>
      <c r="AE867" s="1">
        <v>1232.511</v>
      </c>
      <c r="AF867" s="1">
        <v>410.148</v>
      </c>
      <c r="AG867" s="1">
        <f t="shared" ref="AG867:AL867" si="5381">LN(AA867)</f>
        <v>7.530393618</v>
      </c>
      <c r="AH867" s="1">
        <f t="shared" si="5381"/>
        <v>7.909490227</v>
      </c>
      <c r="AI867" s="1">
        <f t="shared" si="5381"/>
        <v>5.930264447</v>
      </c>
      <c r="AJ867" s="1">
        <f t="shared" si="5381"/>
        <v>7.015925145</v>
      </c>
      <c r="AK867" s="1">
        <f t="shared" si="5381"/>
        <v>7.116808831</v>
      </c>
      <c r="AL867" s="1">
        <f t="shared" si="5381"/>
        <v>6.01651807</v>
      </c>
      <c r="AM867" s="1">
        <f t="shared" si="12"/>
        <v>8.430946831</v>
      </c>
      <c r="AN867" s="1">
        <v>680.624</v>
      </c>
      <c r="AO867" s="1">
        <v>918.567</v>
      </c>
      <c r="AP867" s="1">
        <f t="shared" si="13"/>
        <v>2.964402161</v>
      </c>
      <c r="AQ867" s="1">
        <f t="shared" si="14"/>
        <v>0</v>
      </c>
      <c r="AR867" s="1">
        <v>1599.191</v>
      </c>
      <c r="AS867" s="1">
        <v>2987.6500000000005</v>
      </c>
      <c r="AT867" s="1">
        <f t="shared" ref="AT867:AU867" si="5382">LN(AN867)</f>
        <v>6.523010024</v>
      </c>
      <c r="AU867" s="1">
        <f t="shared" si="5382"/>
        <v>6.822814847</v>
      </c>
      <c r="AV867" s="1">
        <f t="shared" ref="AV867:AW867" si="5383">LN(AR867)</f>
        <v>7.377253155</v>
      </c>
      <c r="AW867" s="1">
        <f t="shared" si="5383"/>
        <v>8.002242404</v>
      </c>
      <c r="AX867" s="1">
        <v>2929.728</v>
      </c>
      <c r="AY867" s="1">
        <v>61.563</v>
      </c>
      <c r="AZ867" s="1">
        <v>2.528</v>
      </c>
      <c r="BA867" s="1">
        <v>63.278</v>
      </c>
      <c r="BB867" s="1">
        <v>5.407</v>
      </c>
      <c r="BC867" s="1">
        <v>57.871</v>
      </c>
      <c r="BD867" s="1">
        <v>4.112</v>
      </c>
      <c r="BE867" s="1">
        <v>61.983000000000004</v>
      </c>
      <c r="BF867" s="1">
        <v>2.0749999999999997</v>
      </c>
      <c r="BG867" s="1">
        <v>1.351</v>
      </c>
      <c r="BH867" s="1">
        <v>136.916</v>
      </c>
      <c r="BI867" s="1">
        <v>91.9</v>
      </c>
      <c r="BJ867" s="1">
        <f t="shared" ref="BJ867:BM867" si="5384">BF867*1</f>
        <v>2.075</v>
      </c>
      <c r="BK867" s="1">
        <f t="shared" si="5384"/>
        <v>1.351</v>
      </c>
      <c r="BL867" s="1">
        <f t="shared" si="5384"/>
        <v>136.916</v>
      </c>
      <c r="BM867" s="1">
        <f t="shared" si="5384"/>
        <v>91.9</v>
      </c>
      <c r="BN867" s="1">
        <f t="shared" si="18"/>
        <v>45.016</v>
      </c>
      <c r="BO867" s="1">
        <v>0.799</v>
      </c>
      <c r="BP867" s="1">
        <v>7.787</v>
      </c>
      <c r="BQ867" s="1">
        <v>2.964</v>
      </c>
      <c r="BR867" s="1">
        <f t="shared" ref="BR867:BT867" si="5385">BO867*1</f>
        <v>0.799</v>
      </c>
      <c r="BS867" s="1">
        <f t="shared" si="5385"/>
        <v>7.787</v>
      </c>
      <c r="BT867" s="1">
        <f t="shared" si="5385"/>
        <v>2.964</v>
      </c>
      <c r="BU867" s="1">
        <v>2.5549999999999997</v>
      </c>
      <c r="BV867" s="1">
        <v>22.781</v>
      </c>
      <c r="BW867" s="1">
        <v>3.7222350000000004</v>
      </c>
      <c r="BX867" s="1">
        <v>172.336941</v>
      </c>
      <c r="BY867" s="1">
        <v>35.817059</v>
      </c>
      <c r="BZ867" s="1">
        <v>269.814176</v>
      </c>
      <c r="CA867" s="1">
        <f t="shared" ref="CA867:CE867" si="5386">BV867*1</f>
        <v>22.781</v>
      </c>
      <c r="CB867" s="1">
        <f t="shared" si="5386"/>
        <v>3.722235</v>
      </c>
      <c r="CC867" s="1">
        <f t="shared" si="5386"/>
        <v>172.336941</v>
      </c>
      <c r="CD867" s="1">
        <f t="shared" si="5386"/>
        <v>35.817059</v>
      </c>
      <c r="CE867" s="1">
        <f t="shared" si="5386"/>
        <v>269.814176</v>
      </c>
      <c r="CF867" s="1">
        <v>8.0</v>
      </c>
      <c r="CG867" s="1">
        <f t="shared" si="21"/>
        <v>8</v>
      </c>
      <c r="CH867" s="1" t="s">
        <v>2390</v>
      </c>
      <c r="CI867" s="1" t="s">
        <v>2391</v>
      </c>
      <c r="CJ867" s="1" t="s">
        <v>2392</v>
      </c>
      <c r="CK867" s="1" t="s">
        <v>283</v>
      </c>
      <c r="CL867" s="1">
        <v>0.0</v>
      </c>
      <c r="CM867" s="1" t="s">
        <v>2393</v>
      </c>
      <c r="CN867" s="1" t="s">
        <v>2394</v>
      </c>
      <c r="CO867" s="1" t="s">
        <v>2395</v>
      </c>
      <c r="CP867" s="1" t="s">
        <v>2396</v>
      </c>
      <c r="CQ867" s="1" t="s">
        <v>2397</v>
      </c>
      <c r="CR867" s="1" t="s">
        <v>2398</v>
      </c>
      <c r="CS867" s="1" t="s">
        <v>2399</v>
      </c>
      <c r="CT867" s="1" t="s">
        <v>1403</v>
      </c>
      <c r="CU867" s="1" t="s">
        <v>2400</v>
      </c>
      <c r="CV867" s="1" t="s">
        <v>2401</v>
      </c>
      <c r="CW867" s="1">
        <v>2.0</v>
      </c>
      <c r="CX867" s="1" t="s">
        <v>2402</v>
      </c>
      <c r="CY867" s="1">
        <v>0.0</v>
      </c>
      <c r="CZ867" s="1" t="s">
        <v>276</v>
      </c>
      <c r="DA867" s="1">
        <v>0.0</v>
      </c>
      <c r="DB867" s="1">
        <v>0.0</v>
      </c>
      <c r="DC867" s="1">
        <v>0.0</v>
      </c>
      <c r="DD867" s="1">
        <v>0.0</v>
      </c>
      <c r="DE867" s="1">
        <v>0.0</v>
      </c>
      <c r="DF867" s="1">
        <v>4.0</v>
      </c>
      <c r="DG867" s="1">
        <v>14.0</v>
      </c>
      <c r="DH867" s="1" t="s">
        <v>153</v>
      </c>
    </row>
    <row r="868" ht="15.75" customHeight="1">
      <c r="A868" s="1">
        <v>2016.0</v>
      </c>
      <c r="B868" s="1" t="s">
        <v>2387</v>
      </c>
      <c r="C868" s="1">
        <v>174.0</v>
      </c>
      <c r="D868" s="1">
        <v>66.66</v>
      </c>
      <c r="E868" s="1" t="s">
        <v>2388</v>
      </c>
      <c r="F868" s="1" t="s">
        <v>2389</v>
      </c>
      <c r="G868" s="1" t="s">
        <v>136</v>
      </c>
      <c r="H868" s="1">
        <v>4205.975</v>
      </c>
      <c r="I868" s="1">
        <f t="shared" ref="I868:I871" si="5393">(H868-H867)/H867</f>
        <v>-0.08303448931</v>
      </c>
      <c r="J868" s="3">
        <v>2.0912137858581865E12</v>
      </c>
      <c r="K868" s="3">
        <v>1.2934627315590745</v>
      </c>
      <c r="L868" s="3">
        <v>-0.0940166569157271</v>
      </c>
      <c r="M868" s="3">
        <f t="shared" si="7"/>
        <v>28.36876577</v>
      </c>
      <c r="N868" s="3" t="str">
        <f t="shared" si="8"/>
        <v>#NUM!</v>
      </c>
      <c r="O868" s="1">
        <v>0.0</v>
      </c>
      <c r="P868" s="1" t="s">
        <v>113</v>
      </c>
      <c r="Q868" s="1">
        <v>14.0</v>
      </c>
      <c r="R868" s="1" t="s">
        <v>157</v>
      </c>
      <c r="S868" s="1">
        <f t="shared" si="4612"/>
        <v>1</v>
      </c>
      <c r="T868" s="1">
        <f t="shared" si="10"/>
        <v>1</v>
      </c>
      <c r="U868" s="2">
        <v>36819.0</v>
      </c>
      <c r="V868" s="2">
        <v>43465.0</v>
      </c>
      <c r="W868" s="1">
        <v>6646.0</v>
      </c>
      <c r="X868" s="1">
        <v>8.801770448914539</v>
      </c>
      <c r="Y868" s="1">
        <v>4.0</v>
      </c>
      <c r="Z868" s="1">
        <v>77.53</v>
      </c>
      <c r="AA868" s="1">
        <v>1709.9080000000001</v>
      </c>
      <c r="AB868" s="1">
        <v>2496.067</v>
      </c>
      <c r="AC868" s="1">
        <v>445.92</v>
      </c>
      <c r="AD868" s="1">
        <v>1129.8790000000001</v>
      </c>
      <c r="AE868" s="1">
        <v>920.268</v>
      </c>
      <c r="AF868" s="1">
        <v>160.562</v>
      </c>
      <c r="AG868" s="1">
        <f t="shared" ref="AG868:AL868" si="5387">LN(AA868)</f>
        <v>7.444194847</v>
      </c>
      <c r="AH868" s="1">
        <f t="shared" si="5387"/>
        <v>7.822471572</v>
      </c>
      <c r="AI868" s="1">
        <f t="shared" si="5387"/>
        <v>6.100139564</v>
      </c>
      <c r="AJ868" s="1">
        <f t="shared" si="5387"/>
        <v>7.029865826</v>
      </c>
      <c r="AK868" s="1">
        <f t="shared" si="5387"/>
        <v>6.824664932</v>
      </c>
      <c r="AL868" s="1">
        <f t="shared" si="5387"/>
        <v>5.078680161</v>
      </c>
      <c r="AM868" s="1">
        <f t="shared" si="12"/>
        <v>8.344261412</v>
      </c>
      <c r="AN868" s="1">
        <v>492.523</v>
      </c>
      <c r="AO868" s="1">
        <v>868.79</v>
      </c>
      <c r="AP868" s="1">
        <f t="shared" si="13"/>
        <v>2.873038364</v>
      </c>
      <c r="AQ868" s="1">
        <f t="shared" si="14"/>
        <v>0</v>
      </c>
      <c r="AR868" s="1">
        <v>1361.313</v>
      </c>
      <c r="AS868" s="1">
        <v>2844.6620000000003</v>
      </c>
      <c r="AT868" s="1">
        <f t="shared" ref="AT868:AU868" si="5388">LN(AN868)</f>
        <v>6.19954116</v>
      </c>
      <c r="AU868" s="1">
        <f t="shared" si="5388"/>
        <v>6.767101439</v>
      </c>
      <c r="AV868" s="1">
        <f t="shared" ref="AV868:AW868" si="5389">LN(AR868)</f>
        <v>7.216204954</v>
      </c>
      <c r="AW868" s="1">
        <f t="shared" si="5389"/>
        <v>7.953199535</v>
      </c>
      <c r="AX868" s="1">
        <v>3016.1240000000003</v>
      </c>
      <c r="AY868" s="1">
        <v>-45.026</v>
      </c>
      <c r="AZ868" s="1">
        <v>2.9370000000000003</v>
      </c>
      <c r="BA868" s="1">
        <v>-43.54</v>
      </c>
      <c r="BB868" s="1">
        <v>39.445</v>
      </c>
      <c r="BC868" s="1">
        <v>-82.985</v>
      </c>
      <c r="BD868" s="1">
        <v>0.0</v>
      </c>
      <c r="BE868" s="1">
        <v>-82.985</v>
      </c>
      <c r="BF868" s="1">
        <v>-2.917</v>
      </c>
      <c r="BG868" s="1">
        <v>-1.9729999999999999</v>
      </c>
      <c r="BH868" s="1">
        <v>134.86100000000002</v>
      </c>
      <c r="BI868" s="1">
        <v>0.0</v>
      </c>
      <c r="BJ868" s="1">
        <f t="shared" ref="BJ868:BM868" si="5390">BF868*1</f>
        <v>-2.917</v>
      </c>
      <c r="BK868" s="1">
        <f t="shared" si="5390"/>
        <v>-1.973</v>
      </c>
      <c r="BL868" s="1">
        <f t="shared" si="5390"/>
        <v>134.861</v>
      </c>
      <c r="BM868" s="1">
        <f t="shared" si="5390"/>
        <v>0</v>
      </c>
      <c r="BN868" s="1">
        <f t="shared" si="18"/>
        <v>134.861</v>
      </c>
      <c r="BO868" s="1">
        <v>0.904</v>
      </c>
      <c r="BP868" s="1">
        <v>6.763999999999999</v>
      </c>
      <c r="BQ868" s="1">
        <v>2.8729999999999998</v>
      </c>
      <c r="BR868" s="1">
        <f t="shared" ref="BR868:BT868" si="5391">BO868*1</f>
        <v>0.904</v>
      </c>
      <c r="BS868" s="1">
        <f t="shared" si="5391"/>
        <v>6.764</v>
      </c>
      <c r="BT868" s="1">
        <f t="shared" si="5391"/>
        <v>2.873</v>
      </c>
      <c r="BU868" s="1">
        <v>2.36</v>
      </c>
      <c r="BV868" s="1">
        <v>17.314000000000004</v>
      </c>
      <c r="BW868" s="1">
        <v>-3.11</v>
      </c>
      <c r="BX868" s="1">
        <v>215.43742899999998</v>
      </c>
      <c r="BY868" s="1">
        <v>42.771286</v>
      </c>
      <c r="BZ868" s="1">
        <v>300.42678600000005</v>
      </c>
      <c r="CA868" s="1">
        <f t="shared" ref="CA868:CE868" si="5392">BV868*1</f>
        <v>17.314</v>
      </c>
      <c r="CB868" s="1">
        <f t="shared" si="5392"/>
        <v>-3.11</v>
      </c>
      <c r="CC868" s="1">
        <f t="shared" si="5392"/>
        <v>215.437429</v>
      </c>
      <c r="CD868" s="1">
        <f t="shared" si="5392"/>
        <v>42.771286</v>
      </c>
      <c r="CE868" s="1">
        <f t="shared" si="5392"/>
        <v>300.426786</v>
      </c>
      <c r="CF868" s="1">
        <v>8.0</v>
      </c>
      <c r="CG868" s="1">
        <f t="shared" si="21"/>
        <v>8</v>
      </c>
      <c r="CH868" s="1" t="s">
        <v>2390</v>
      </c>
      <c r="CI868" s="1" t="s">
        <v>2391</v>
      </c>
      <c r="CJ868" s="1" t="s">
        <v>2392</v>
      </c>
      <c r="CK868" s="1" t="s">
        <v>283</v>
      </c>
      <c r="CL868" s="1">
        <v>0.0</v>
      </c>
      <c r="CM868" s="1" t="s">
        <v>2393</v>
      </c>
      <c r="CN868" s="1" t="s">
        <v>2394</v>
      </c>
      <c r="CO868" s="1" t="s">
        <v>2395</v>
      </c>
      <c r="CP868" s="1" t="s">
        <v>2396</v>
      </c>
      <c r="CQ868" s="1" t="s">
        <v>2397</v>
      </c>
      <c r="CR868" s="1" t="s">
        <v>2398</v>
      </c>
      <c r="CS868" s="1" t="s">
        <v>2399</v>
      </c>
      <c r="CT868" s="1" t="s">
        <v>1403</v>
      </c>
      <c r="CU868" s="1" t="s">
        <v>2400</v>
      </c>
      <c r="CV868" s="1" t="s">
        <v>2401</v>
      </c>
      <c r="CW868" s="1">
        <v>2.0</v>
      </c>
      <c r="CX868" s="1" t="s">
        <v>2402</v>
      </c>
      <c r="CY868" s="1">
        <v>0.0</v>
      </c>
      <c r="CZ868" s="1" t="s">
        <v>276</v>
      </c>
      <c r="DA868" s="1">
        <v>0.0</v>
      </c>
      <c r="DB868" s="1">
        <v>0.0</v>
      </c>
      <c r="DC868" s="1">
        <v>0.0</v>
      </c>
      <c r="DD868" s="1">
        <v>0.0</v>
      </c>
      <c r="DE868" s="1">
        <v>0.0</v>
      </c>
      <c r="DF868" s="1">
        <v>4.0</v>
      </c>
      <c r="DG868" s="1">
        <v>14.0</v>
      </c>
      <c r="DH868" s="1" t="s">
        <v>153</v>
      </c>
    </row>
    <row r="869" ht="15.75" customHeight="1">
      <c r="A869" s="1">
        <v>2017.0</v>
      </c>
      <c r="B869" s="1" t="s">
        <v>2387</v>
      </c>
      <c r="C869" s="1">
        <v>174.0</v>
      </c>
      <c r="D869" s="1">
        <v>66.66</v>
      </c>
      <c r="E869" s="1" t="s">
        <v>2388</v>
      </c>
      <c r="F869" s="1" t="s">
        <v>2389</v>
      </c>
      <c r="G869" s="1" t="s">
        <v>136</v>
      </c>
      <c r="H869" s="1">
        <v>4634.502</v>
      </c>
      <c r="I869" s="1">
        <f t="shared" si="5393"/>
        <v>0.1018852941</v>
      </c>
      <c r="J869" s="3">
        <v>2.1260922840536946E12</v>
      </c>
      <c r="K869" s="3">
        <v>1.6678590410685672</v>
      </c>
      <c r="L869" s="3">
        <v>1.22653316645808</v>
      </c>
      <c r="M869" s="3">
        <f t="shared" si="7"/>
        <v>28.3853068</v>
      </c>
      <c r="N869" s="3">
        <f t="shared" si="8"/>
        <v>0.2041916259</v>
      </c>
      <c r="O869" s="1">
        <v>0.0</v>
      </c>
      <c r="P869" s="1" t="s">
        <v>113</v>
      </c>
      <c r="Q869" s="1">
        <v>14.0</v>
      </c>
      <c r="R869" s="1" t="s">
        <v>157</v>
      </c>
      <c r="S869" s="1">
        <f t="shared" si="4612"/>
        <v>1</v>
      </c>
      <c r="T869" s="1">
        <f t="shared" si="10"/>
        <v>1</v>
      </c>
      <c r="U869" s="2">
        <v>36819.0</v>
      </c>
      <c r="V869" s="2">
        <v>43100.0</v>
      </c>
      <c r="W869" s="1">
        <v>6281.0</v>
      </c>
      <c r="X869" s="1">
        <v>8.74528448245438</v>
      </c>
      <c r="Y869" s="1">
        <v>4.0</v>
      </c>
      <c r="Z869" s="1">
        <v>312.725</v>
      </c>
      <c r="AA869" s="1">
        <v>1932.9750000000001</v>
      </c>
      <c r="AB869" s="1">
        <v>2701.527</v>
      </c>
      <c r="AC869" s="1">
        <v>526.3100000000001</v>
      </c>
      <c r="AD869" s="1">
        <v>1270.243</v>
      </c>
      <c r="AE869" s="1">
        <v>904.974</v>
      </c>
      <c r="AF869" s="1">
        <v>157.219</v>
      </c>
      <c r="AG869" s="1">
        <f t="shared" ref="AG869:AL869" si="5394">LN(AA869)</f>
        <v>7.566815546</v>
      </c>
      <c r="AH869" s="1">
        <f t="shared" si="5394"/>
        <v>7.901572448</v>
      </c>
      <c r="AI869" s="1">
        <f t="shared" si="5394"/>
        <v>6.265890393</v>
      </c>
      <c r="AJ869" s="1">
        <f t="shared" si="5394"/>
        <v>7.1469635</v>
      </c>
      <c r="AK869" s="1">
        <f t="shared" si="5394"/>
        <v>6.807906214</v>
      </c>
      <c r="AL869" s="1">
        <f t="shared" si="5394"/>
        <v>5.057639738</v>
      </c>
      <c r="AM869" s="1">
        <f t="shared" si="12"/>
        <v>8.441284029</v>
      </c>
      <c r="AN869" s="1">
        <v>726.8720000000001</v>
      </c>
      <c r="AO869" s="1">
        <v>931.62</v>
      </c>
      <c r="AP869" s="1">
        <f t="shared" si="13"/>
        <v>2.899816449</v>
      </c>
      <c r="AQ869" s="1">
        <f t="shared" si="14"/>
        <v>0</v>
      </c>
      <c r="AR869" s="1">
        <v>1658.4920000000002</v>
      </c>
      <c r="AS869" s="1">
        <v>2976.01</v>
      </c>
      <c r="AT869" s="1">
        <f t="shared" ref="AT869:AU869" si="5395">LN(AN869)</f>
        <v>6.588750396</v>
      </c>
      <c r="AU869" s="1">
        <f t="shared" si="5395"/>
        <v>6.836925006</v>
      </c>
      <c r="AV869" s="1">
        <f t="shared" ref="AV869:AW869" si="5396">LN(AR869)</f>
        <v>7.413664035</v>
      </c>
      <c r="AW869" s="1">
        <f t="shared" si="5396"/>
        <v>7.998338756</v>
      </c>
      <c r="AX869" s="1">
        <v>3355.667</v>
      </c>
      <c r="AY869" s="1">
        <v>192.91400000000002</v>
      </c>
      <c r="AZ869" s="1">
        <v>5.203</v>
      </c>
      <c r="BA869" s="1">
        <v>188.901</v>
      </c>
      <c r="BB869" s="1">
        <v>57.554</v>
      </c>
      <c r="BC869" s="1">
        <v>131.347</v>
      </c>
      <c r="BD869" s="1">
        <v>0.0</v>
      </c>
      <c r="BE869" s="1">
        <v>131.347</v>
      </c>
      <c r="BF869" s="1">
        <v>4.414</v>
      </c>
      <c r="BG869" s="1">
        <v>2.8339999999999996</v>
      </c>
      <c r="BH869" s="1">
        <v>136.27299999999997</v>
      </c>
      <c r="BI869" s="1">
        <v>0.0</v>
      </c>
      <c r="BJ869" s="1">
        <f t="shared" ref="BJ869:BM869" si="5397">BF869*1</f>
        <v>4.414</v>
      </c>
      <c r="BK869" s="1">
        <f t="shared" si="5397"/>
        <v>2.834</v>
      </c>
      <c r="BL869" s="1">
        <f t="shared" si="5397"/>
        <v>136.273</v>
      </c>
      <c r="BM869" s="1">
        <f t="shared" si="5397"/>
        <v>0</v>
      </c>
      <c r="BN869" s="1">
        <f t="shared" si="18"/>
        <v>136.273</v>
      </c>
      <c r="BO869" s="1">
        <v>0.906</v>
      </c>
      <c r="BP869" s="1">
        <v>6.376</v>
      </c>
      <c r="BQ869" s="1">
        <v>2.9</v>
      </c>
      <c r="BR869" s="1">
        <f t="shared" ref="BR869:BT869" si="5398">BO869*1</f>
        <v>0.906</v>
      </c>
      <c r="BS869" s="1">
        <f t="shared" si="5398"/>
        <v>6.376</v>
      </c>
      <c r="BT869" s="1">
        <f t="shared" si="5398"/>
        <v>2.9</v>
      </c>
      <c r="BU869" s="1">
        <v>2.3349999999999995</v>
      </c>
      <c r="BV869" s="1">
        <v>24.424</v>
      </c>
      <c r="BW869" s="1">
        <v>13.492929</v>
      </c>
      <c r="BX869" s="1">
        <v>239.69050000000001</v>
      </c>
      <c r="BY869" s="1">
        <v>40.218928999999996</v>
      </c>
      <c r="BZ869" s="1">
        <v>331.03585699999996</v>
      </c>
      <c r="CA869" s="1">
        <f t="shared" ref="CA869:CE869" si="5399">BV869*1</f>
        <v>24.424</v>
      </c>
      <c r="CB869" s="1">
        <f t="shared" si="5399"/>
        <v>13.492929</v>
      </c>
      <c r="CC869" s="1">
        <f t="shared" si="5399"/>
        <v>239.6905</v>
      </c>
      <c r="CD869" s="1">
        <f t="shared" si="5399"/>
        <v>40.218929</v>
      </c>
      <c r="CE869" s="1">
        <f t="shared" si="5399"/>
        <v>331.035857</v>
      </c>
      <c r="CF869" s="1">
        <v>8.0</v>
      </c>
      <c r="CG869" s="1">
        <f t="shared" si="21"/>
        <v>8</v>
      </c>
      <c r="CH869" s="1" t="s">
        <v>2390</v>
      </c>
      <c r="CI869" s="1" t="s">
        <v>2391</v>
      </c>
      <c r="CJ869" s="1" t="s">
        <v>2392</v>
      </c>
      <c r="CK869" s="1" t="s">
        <v>283</v>
      </c>
      <c r="CL869" s="1">
        <v>0.0</v>
      </c>
      <c r="CM869" s="1" t="s">
        <v>2393</v>
      </c>
      <c r="CN869" s="1" t="s">
        <v>2394</v>
      </c>
      <c r="CO869" s="1" t="s">
        <v>2395</v>
      </c>
      <c r="CP869" s="1" t="s">
        <v>2396</v>
      </c>
      <c r="CQ869" s="1" t="s">
        <v>2397</v>
      </c>
      <c r="CR869" s="1" t="s">
        <v>2398</v>
      </c>
      <c r="CS869" s="1" t="s">
        <v>2399</v>
      </c>
      <c r="CT869" s="1" t="s">
        <v>1403</v>
      </c>
      <c r="CU869" s="1" t="s">
        <v>2400</v>
      </c>
      <c r="CV869" s="1" t="s">
        <v>2401</v>
      </c>
      <c r="CW869" s="1">
        <v>2.0</v>
      </c>
      <c r="CX869" s="1" t="s">
        <v>2402</v>
      </c>
      <c r="CY869" s="1">
        <v>0.0</v>
      </c>
      <c r="CZ869" s="1" t="s">
        <v>276</v>
      </c>
      <c r="DA869" s="1">
        <v>0.0</v>
      </c>
      <c r="DB869" s="1">
        <v>0.0</v>
      </c>
      <c r="DC869" s="1">
        <v>0.0</v>
      </c>
      <c r="DD869" s="1">
        <v>0.0</v>
      </c>
      <c r="DE869" s="1">
        <v>0.0</v>
      </c>
      <c r="DF869" s="1">
        <v>4.0</v>
      </c>
      <c r="DG869" s="1">
        <v>14.0</v>
      </c>
      <c r="DH869" s="1" t="s">
        <v>153</v>
      </c>
    </row>
    <row r="870" ht="15.75" customHeight="1">
      <c r="A870" s="1">
        <v>2018.0</v>
      </c>
      <c r="B870" s="1" t="s">
        <v>2387</v>
      </c>
      <c r="C870" s="1">
        <v>174.0</v>
      </c>
      <c r="D870" s="1">
        <v>66.66</v>
      </c>
      <c r="E870" s="1" t="s">
        <v>2388</v>
      </c>
      <c r="F870" s="1" t="s">
        <v>2389</v>
      </c>
      <c r="G870" s="1" t="s">
        <v>136</v>
      </c>
      <c r="H870" s="1">
        <v>4791.649</v>
      </c>
      <c r="I870" s="1">
        <f t="shared" si="5393"/>
        <v>0.03390806607</v>
      </c>
      <c r="J870" s="3">
        <v>2.14611448585804E12</v>
      </c>
      <c r="K870" s="3">
        <v>0.9417371933719778</v>
      </c>
      <c r="L870" s="3">
        <v>1.13748763600395</v>
      </c>
      <c r="M870" s="3">
        <f t="shared" si="7"/>
        <v>28.39468011</v>
      </c>
      <c r="N870" s="3">
        <f t="shared" si="8"/>
        <v>0.1288220023</v>
      </c>
      <c r="O870" s="1">
        <v>0.0</v>
      </c>
      <c r="P870" s="1" t="s">
        <v>113</v>
      </c>
      <c r="Q870" s="1">
        <v>14.0</v>
      </c>
      <c r="R870" s="1" t="s">
        <v>157</v>
      </c>
      <c r="S870" s="1">
        <f t="shared" si="4612"/>
        <v>1</v>
      </c>
      <c r="T870" s="1">
        <f t="shared" si="10"/>
        <v>1</v>
      </c>
      <c r="U870" s="2">
        <v>36819.0</v>
      </c>
      <c r="V870" s="2">
        <v>42735.0</v>
      </c>
      <c r="W870" s="1">
        <v>5916.0</v>
      </c>
      <c r="X870" s="1">
        <v>8.68541582383069</v>
      </c>
      <c r="Y870" s="1">
        <v>4.0</v>
      </c>
      <c r="Z870" s="1">
        <v>261.07800000000003</v>
      </c>
      <c r="AA870" s="1">
        <v>2192.819</v>
      </c>
      <c r="AB870" s="1">
        <v>2598.83</v>
      </c>
      <c r="AC870" s="1">
        <v>557.51</v>
      </c>
      <c r="AD870" s="1">
        <v>1015.655</v>
      </c>
      <c r="AE870" s="1">
        <v>1025.665</v>
      </c>
      <c r="AF870" s="1">
        <v>220.441</v>
      </c>
      <c r="AG870" s="1">
        <f t="shared" ref="AG870:AL870" si="5400">LN(AA870)</f>
        <v>7.69294321</v>
      </c>
      <c r="AH870" s="1">
        <f t="shared" si="5400"/>
        <v>7.862816623</v>
      </c>
      <c r="AI870" s="1">
        <f t="shared" si="5400"/>
        <v>6.32348044</v>
      </c>
      <c r="AJ870" s="1">
        <f t="shared" si="5400"/>
        <v>6.923289004</v>
      </c>
      <c r="AK870" s="1">
        <f t="shared" si="5400"/>
        <v>6.933096462</v>
      </c>
      <c r="AL870" s="1">
        <f t="shared" si="5400"/>
        <v>5.395630085</v>
      </c>
      <c r="AM870" s="1">
        <f t="shared" si="12"/>
        <v>8.47462989</v>
      </c>
      <c r="AN870" s="1">
        <v>1138.786</v>
      </c>
      <c r="AO870" s="1">
        <v>693.295</v>
      </c>
      <c r="AP870" s="1">
        <f t="shared" si="13"/>
        <v>3.74851975</v>
      </c>
      <c r="AQ870" s="1">
        <f t="shared" si="14"/>
        <v>0</v>
      </c>
      <c r="AR870" s="1">
        <v>1832.0810000000001</v>
      </c>
      <c r="AS870" s="1">
        <v>2959.568</v>
      </c>
      <c r="AT870" s="1">
        <f t="shared" ref="AT870:AU870" si="5401">LN(AN870)</f>
        <v>7.037718062</v>
      </c>
      <c r="AU870" s="1">
        <f t="shared" si="5401"/>
        <v>6.541455594</v>
      </c>
      <c r="AV870" s="1">
        <f t="shared" ref="AV870:AW870" si="5402">LN(AR870)</f>
        <v>7.513207758</v>
      </c>
      <c r="AW870" s="1">
        <f t="shared" si="5402"/>
        <v>7.992798591</v>
      </c>
      <c r="AX870" s="1">
        <v>2875.4790000000003</v>
      </c>
      <c r="AY870" s="1">
        <v>54.182</v>
      </c>
      <c r="AZ870" s="1">
        <v>3.242</v>
      </c>
      <c r="BA870" s="1">
        <v>51.406</v>
      </c>
      <c r="BB870" s="1">
        <v>19.487000000000002</v>
      </c>
      <c r="BC870" s="1">
        <v>31.919</v>
      </c>
      <c r="BD870" s="1">
        <v>0.0</v>
      </c>
      <c r="BE870" s="1">
        <v>31.919</v>
      </c>
      <c r="BF870" s="1">
        <v>1.079</v>
      </c>
      <c r="BG870" s="1">
        <v>0.6660000000000001</v>
      </c>
      <c r="BH870" s="1">
        <v>127.15599999999999</v>
      </c>
      <c r="BI870" s="1">
        <v>0.0</v>
      </c>
      <c r="BJ870" s="1">
        <f t="shared" ref="BJ870:BM870" si="5403">BF870*1</f>
        <v>1.079</v>
      </c>
      <c r="BK870" s="1">
        <f t="shared" si="5403"/>
        <v>0.666</v>
      </c>
      <c r="BL870" s="1">
        <f t="shared" si="5403"/>
        <v>127.156</v>
      </c>
      <c r="BM870" s="1">
        <f t="shared" si="5403"/>
        <v>0</v>
      </c>
      <c r="BN870" s="1">
        <f t="shared" si="18"/>
        <v>127.156</v>
      </c>
      <c r="BO870" s="1">
        <v>0.7020000000000001</v>
      </c>
      <c r="BP870" s="1">
        <v>5.1579999999999995</v>
      </c>
      <c r="BQ870" s="1">
        <v>3.749</v>
      </c>
      <c r="BR870" s="1">
        <f t="shared" ref="BR870:BT870" si="5404">BO870*1</f>
        <v>0.702</v>
      </c>
      <c r="BS870" s="1">
        <f t="shared" si="5404"/>
        <v>5.158</v>
      </c>
      <c r="BT870" s="1">
        <f t="shared" si="5404"/>
        <v>3.749</v>
      </c>
      <c r="BU870" s="1">
        <v>2.944</v>
      </c>
      <c r="BV870" s="1">
        <v>38.478</v>
      </c>
      <c r="BW870" s="1">
        <v>3.6718570000000006</v>
      </c>
      <c r="BX870" s="1">
        <v>205.391357</v>
      </c>
      <c r="BY870" s="1">
        <v>42.470929</v>
      </c>
      <c r="BZ870" s="1">
        <v>342.260643</v>
      </c>
      <c r="CA870" s="1">
        <f t="shared" ref="CA870:CE870" si="5405">BV870*1</f>
        <v>38.478</v>
      </c>
      <c r="CB870" s="1">
        <f t="shared" si="5405"/>
        <v>3.671857</v>
      </c>
      <c r="CC870" s="1">
        <f t="shared" si="5405"/>
        <v>205.391357</v>
      </c>
      <c r="CD870" s="1">
        <f t="shared" si="5405"/>
        <v>42.470929</v>
      </c>
      <c r="CE870" s="1">
        <f t="shared" si="5405"/>
        <v>342.260643</v>
      </c>
      <c r="CF870" s="1">
        <v>8.0</v>
      </c>
      <c r="CG870" s="1">
        <f t="shared" si="21"/>
        <v>8</v>
      </c>
      <c r="CH870" s="1" t="s">
        <v>2390</v>
      </c>
      <c r="CI870" s="1" t="s">
        <v>2391</v>
      </c>
      <c r="CJ870" s="1" t="s">
        <v>2392</v>
      </c>
      <c r="CK870" s="1" t="s">
        <v>283</v>
      </c>
      <c r="CL870" s="1">
        <v>0.0</v>
      </c>
      <c r="CM870" s="1" t="s">
        <v>2393</v>
      </c>
      <c r="CN870" s="1" t="s">
        <v>2394</v>
      </c>
      <c r="CO870" s="1" t="s">
        <v>2395</v>
      </c>
      <c r="CP870" s="1" t="s">
        <v>2396</v>
      </c>
      <c r="CQ870" s="1" t="s">
        <v>2397</v>
      </c>
      <c r="CR870" s="1" t="s">
        <v>2398</v>
      </c>
      <c r="CS870" s="1" t="s">
        <v>2399</v>
      </c>
      <c r="CT870" s="1" t="s">
        <v>1403</v>
      </c>
      <c r="CU870" s="1" t="s">
        <v>2400</v>
      </c>
      <c r="CV870" s="1" t="s">
        <v>2401</v>
      </c>
      <c r="CW870" s="1">
        <v>2.0</v>
      </c>
      <c r="CX870" s="1" t="s">
        <v>2402</v>
      </c>
      <c r="CY870" s="1">
        <v>0.0</v>
      </c>
      <c r="CZ870" s="1" t="s">
        <v>276</v>
      </c>
      <c r="DA870" s="1">
        <v>0.0</v>
      </c>
      <c r="DB870" s="1">
        <v>0.0</v>
      </c>
      <c r="DC870" s="1">
        <v>0.0</v>
      </c>
      <c r="DD870" s="1">
        <v>0.0</v>
      </c>
      <c r="DE870" s="1">
        <v>0.0</v>
      </c>
      <c r="DF870" s="1">
        <v>4.0</v>
      </c>
      <c r="DG870" s="1">
        <v>14.0</v>
      </c>
      <c r="DH870" s="1" t="s">
        <v>153</v>
      </c>
    </row>
    <row r="871" ht="15.75" customHeight="1">
      <c r="A871" s="1">
        <v>2019.0</v>
      </c>
      <c r="B871" s="1" t="s">
        <v>2387</v>
      </c>
      <c r="C871" s="1">
        <v>174.0</v>
      </c>
      <c r="D871" s="1">
        <v>66.66</v>
      </c>
      <c r="E871" s="1" t="s">
        <v>2388</v>
      </c>
      <c r="F871" s="1" t="s">
        <v>2389</v>
      </c>
      <c r="G871" s="1" t="s">
        <v>136</v>
      </c>
      <c r="H871" s="1">
        <v>4422.91</v>
      </c>
      <c r="I871" s="1">
        <f t="shared" si="5393"/>
        <v>-0.07695450981</v>
      </c>
      <c r="J871" s="3">
        <v>2.1522834905985745E12</v>
      </c>
      <c r="K871" s="3">
        <v>0.28744993713920053</v>
      </c>
      <c r="L871" s="3">
        <v>0.611246943765291</v>
      </c>
      <c r="M871" s="3">
        <f t="shared" si="7"/>
        <v>28.39755048</v>
      </c>
      <c r="N871" s="3">
        <f t="shared" si="8"/>
        <v>-0.4922542382</v>
      </c>
      <c r="O871" s="1">
        <v>0.0</v>
      </c>
      <c r="P871" s="1" t="s">
        <v>113</v>
      </c>
      <c r="Q871" s="1">
        <v>14.0</v>
      </c>
      <c r="R871" s="1" t="s">
        <v>157</v>
      </c>
      <c r="S871" s="1">
        <f t="shared" si="4612"/>
        <v>1</v>
      </c>
      <c r="T871" s="1">
        <f t="shared" si="10"/>
        <v>1</v>
      </c>
      <c r="U871" s="2">
        <v>36819.0</v>
      </c>
      <c r="V871" s="2">
        <v>42369.0</v>
      </c>
      <c r="W871" s="1">
        <v>5550.0</v>
      </c>
      <c r="X871" s="1">
        <v>8.62155320674048</v>
      </c>
      <c r="Y871" s="1">
        <v>4.0</v>
      </c>
      <c r="Z871" s="1">
        <v>0.834</v>
      </c>
      <c r="AA871" s="1">
        <v>2625.05</v>
      </c>
      <c r="AB871" s="1">
        <v>1797.8600000000001</v>
      </c>
      <c r="AC871" s="1">
        <v>647.542</v>
      </c>
      <c r="AD871" s="1">
        <v>809.929</v>
      </c>
      <c r="AE871" s="1">
        <v>340.389</v>
      </c>
      <c r="AF871" s="1">
        <v>22.387</v>
      </c>
      <c r="AG871" s="1">
        <f t="shared" ref="AG871:AL871" si="5406">LN(AA871)</f>
        <v>7.872855222</v>
      </c>
      <c r="AH871" s="1">
        <f t="shared" si="5406"/>
        <v>7.494352348</v>
      </c>
      <c r="AI871" s="1">
        <f t="shared" si="5406"/>
        <v>6.473183656</v>
      </c>
      <c r="AJ871" s="1">
        <f t="shared" si="5406"/>
        <v>6.69694659</v>
      </c>
      <c r="AK871" s="1">
        <f t="shared" si="5406"/>
        <v>5.830089081</v>
      </c>
      <c r="AL871" s="1">
        <f t="shared" si="5406"/>
        <v>3.108480433</v>
      </c>
      <c r="AM871" s="1">
        <f t="shared" si="12"/>
        <v>8.394553129</v>
      </c>
      <c r="AN871" s="1">
        <v>881.0840000000001</v>
      </c>
      <c r="AO871" s="1">
        <v>910.687</v>
      </c>
      <c r="AP871" s="1">
        <f t="shared" si="13"/>
        <v>1.974179932</v>
      </c>
      <c r="AQ871" s="1">
        <f t="shared" si="14"/>
        <v>0</v>
      </c>
      <c r="AR871" s="1">
        <v>1791.7710000000002</v>
      </c>
      <c r="AS871" s="1">
        <v>2631.1389999999997</v>
      </c>
      <c r="AT871" s="1">
        <f t="shared" ref="AT871:AU871" si="5407">LN(AN871)</f>
        <v>6.781152968</v>
      </c>
      <c r="AU871" s="1">
        <f t="shared" si="5407"/>
        <v>6.81419926</v>
      </c>
      <c r="AV871" s="1">
        <f t="shared" ref="AV871:AW871" si="5408">LN(AR871)</f>
        <v>7.490959795</v>
      </c>
      <c r="AW871" s="1">
        <f t="shared" si="5408"/>
        <v>7.875172111</v>
      </c>
      <c r="AX871" s="1">
        <v>2626.553</v>
      </c>
      <c r="AY871" s="1">
        <v>-190.822</v>
      </c>
      <c r="AZ871" s="1">
        <v>105.673</v>
      </c>
      <c r="BA871" s="1">
        <v>-296.021</v>
      </c>
      <c r="BB871" s="1">
        <v>0.489</v>
      </c>
      <c r="BC871" s="1">
        <v>-296.51</v>
      </c>
      <c r="BD871" s="1">
        <v>0.0</v>
      </c>
      <c r="BE871" s="1">
        <v>-296.51</v>
      </c>
      <c r="BF871" s="1">
        <v>-11.269</v>
      </c>
      <c r="BG871" s="1">
        <v>-6.704</v>
      </c>
      <c r="BH871" s="1">
        <v>111.01</v>
      </c>
      <c r="BI871" s="1">
        <v>72.861</v>
      </c>
      <c r="BJ871" s="1">
        <f t="shared" ref="BJ871:BM871" si="5409">BF871*1</f>
        <v>-11.269</v>
      </c>
      <c r="BK871" s="1">
        <f t="shared" si="5409"/>
        <v>-6.704</v>
      </c>
      <c r="BL871" s="1">
        <f t="shared" si="5409"/>
        <v>111.01</v>
      </c>
      <c r="BM871" s="1">
        <f t="shared" si="5409"/>
        <v>72.861</v>
      </c>
      <c r="BN871" s="1">
        <f t="shared" si="18"/>
        <v>38.149</v>
      </c>
      <c r="BO871" s="1">
        <v>0.7480000000000001</v>
      </c>
      <c r="BP871" s="1">
        <v>4.056</v>
      </c>
      <c r="BQ871" s="1">
        <v>1.974</v>
      </c>
      <c r="BR871" s="1">
        <f t="shared" ref="BR871:BT871" si="5410">BO871*1</f>
        <v>0.748</v>
      </c>
      <c r="BS871" s="1">
        <f t="shared" si="5410"/>
        <v>4.056</v>
      </c>
      <c r="BT871" s="1">
        <f t="shared" si="5410"/>
        <v>1.974</v>
      </c>
      <c r="BU871" s="1">
        <v>1.263</v>
      </c>
      <c r="BV871" s="1">
        <v>41.352</v>
      </c>
      <c r="BW871" s="1">
        <v>-21.144357</v>
      </c>
      <c r="BX871" s="1">
        <v>187.61092899999997</v>
      </c>
      <c r="BY871" s="1">
        <v>42.779714</v>
      </c>
      <c r="BZ871" s="1">
        <v>315.922143</v>
      </c>
      <c r="CA871" s="1">
        <f t="shared" ref="CA871:CE871" si="5411">BV871*1</f>
        <v>41.352</v>
      </c>
      <c r="CB871" s="1">
        <f t="shared" si="5411"/>
        <v>-21.144357</v>
      </c>
      <c r="CC871" s="1">
        <f t="shared" si="5411"/>
        <v>187.610929</v>
      </c>
      <c r="CD871" s="1">
        <f t="shared" si="5411"/>
        <v>42.779714</v>
      </c>
      <c r="CE871" s="1">
        <f t="shared" si="5411"/>
        <v>315.922143</v>
      </c>
      <c r="CF871" s="1">
        <v>8.0</v>
      </c>
      <c r="CG871" s="1">
        <f t="shared" si="21"/>
        <v>8</v>
      </c>
      <c r="CH871" s="1" t="s">
        <v>2390</v>
      </c>
      <c r="CI871" s="1" t="s">
        <v>2391</v>
      </c>
      <c r="CJ871" s="1" t="s">
        <v>2392</v>
      </c>
      <c r="CK871" s="1" t="s">
        <v>283</v>
      </c>
      <c r="CL871" s="1">
        <v>0.0</v>
      </c>
      <c r="CM871" s="1" t="s">
        <v>2393</v>
      </c>
      <c r="CN871" s="1" t="s">
        <v>2394</v>
      </c>
      <c r="CO871" s="1" t="s">
        <v>2395</v>
      </c>
      <c r="CP871" s="1" t="s">
        <v>2396</v>
      </c>
      <c r="CQ871" s="1" t="s">
        <v>2397</v>
      </c>
      <c r="CR871" s="1" t="s">
        <v>2398</v>
      </c>
      <c r="CS871" s="1" t="s">
        <v>2399</v>
      </c>
      <c r="CT871" s="1" t="s">
        <v>1403</v>
      </c>
      <c r="CU871" s="1" t="s">
        <v>2400</v>
      </c>
      <c r="CV871" s="1" t="s">
        <v>2401</v>
      </c>
      <c r="CW871" s="1">
        <v>2.0</v>
      </c>
      <c r="CX871" s="1" t="s">
        <v>2402</v>
      </c>
      <c r="CY871" s="1">
        <v>0.0</v>
      </c>
      <c r="CZ871" s="1" t="s">
        <v>276</v>
      </c>
      <c r="DA871" s="1">
        <v>0.0</v>
      </c>
      <c r="DB871" s="1">
        <v>0.0</v>
      </c>
      <c r="DC871" s="1">
        <v>0.0</v>
      </c>
      <c r="DD871" s="1">
        <v>0.0</v>
      </c>
      <c r="DE871" s="1">
        <v>0.0</v>
      </c>
      <c r="DF871" s="1">
        <v>4.0</v>
      </c>
      <c r="DG871" s="1">
        <v>14.0</v>
      </c>
      <c r="DH871" s="1" t="s">
        <v>153</v>
      </c>
    </row>
    <row r="872" ht="15.75" customHeight="1">
      <c r="A872" s="1">
        <v>2015.0</v>
      </c>
      <c r="B872" s="1" t="s">
        <v>2403</v>
      </c>
      <c r="C872" s="1">
        <v>175.0</v>
      </c>
      <c r="D872" s="1">
        <v>0.0</v>
      </c>
      <c r="E872" s="1" t="s">
        <v>2404</v>
      </c>
      <c r="F872" s="1" t="s">
        <v>2405</v>
      </c>
      <c r="G872" s="1" t="s">
        <v>112</v>
      </c>
      <c r="H872" s="1">
        <v>5772.57944</v>
      </c>
      <c r="I872" s="1"/>
      <c r="J872" s="3">
        <v>1.420264316878601E12</v>
      </c>
      <c r="K872" s="3">
        <v>3.8351726603384577</v>
      </c>
      <c r="L872" s="3">
        <v>-0.500461321406559</v>
      </c>
      <c r="M872" s="3">
        <f t="shared" si="7"/>
        <v>27.98186411</v>
      </c>
      <c r="N872" s="3" t="str">
        <f t="shared" si="8"/>
        <v>#NUM!</v>
      </c>
      <c r="O872" s="1">
        <v>1.0</v>
      </c>
      <c r="P872" s="1" t="s">
        <v>113</v>
      </c>
      <c r="Q872" s="1">
        <v>12.0</v>
      </c>
      <c r="R872" s="1" t="s">
        <v>114</v>
      </c>
      <c r="S872" s="1">
        <f t="shared" si="4612"/>
        <v>0</v>
      </c>
      <c r="T872" s="1">
        <f t="shared" si="10"/>
        <v>0</v>
      </c>
      <c r="U872" s="2">
        <v>29368.0</v>
      </c>
      <c r="V872" s="2">
        <v>43830.0</v>
      </c>
      <c r="W872" s="1">
        <v>14462.0</v>
      </c>
      <c r="X872" s="1">
        <v>9.579279798734897</v>
      </c>
      <c r="Y872" s="1">
        <v>1.0</v>
      </c>
      <c r="Z872" s="1">
        <v>88.24354</v>
      </c>
      <c r="AA872" s="1">
        <v>3576.23982</v>
      </c>
      <c r="AB872" s="1">
        <v>2196.33962</v>
      </c>
      <c r="AC872" s="1">
        <v>822.0797799999999</v>
      </c>
      <c r="AD872" s="1">
        <v>1033.42531</v>
      </c>
      <c r="AE872" s="1">
        <v>340.83453000000003</v>
      </c>
      <c r="AF872" s="1">
        <v>276.85946</v>
      </c>
      <c r="AG872" s="1">
        <f t="shared" ref="AG872:AL872" si="5412">LN(AA872)</f>
        <v>8.182067198</v>
      </c>
      <c r="AH872" s="1">
        <f t="shared" si="5412"/>
        <v>7.694547445</v>
      </c>
      <c r="AI872" s="1">
        <f t="shared" si="5412"/>
        <v>6.711837446</v>
      </c>
      <c r="AJ872" s="1">
        <f t="shared" si="5412"/>
        <v>6.940634108</v>
      </c>
      <c r="AK872" s="1">
        <f t="shared" si="5412"/>
        <v>5.83139711</v>
      </c>
      <c r="AL872" s="1">
        <f t="shared" si="5412"/>
        <v>5.623510013</v>
      </c>
      <c r="AM872" s="1">
        <f t="shared" si="12"/>
        <v>8.660874303</v>
      </c>
      <c r="AN872" s="1">
        <v>2800.73644</v>
      </c>
      <c r="AO872" s="1">
        <v>1083.2851600000001</v>
      </c>
      <c r="AP872" s="1">
        <f t="shared" si="13"/>
        <v>2.027480576</v>
      </c>
      <c r="AQ872" s="1">
        <f t="shared" si="14"/>
        <v>0</v>
      </c>
      <c r="AR872" s="1">
        <v>3884.0216</v>
      </c>
      <c r="AS872" s="1">
        <v>1888.5578400000004</v>
      </c>
      <c r="AT872" s="1">
        <f t="shared" ref="AT872:AU872" si="5413">LN(AN872)</f>
        <v>7.937637676</v>
      </c>
      <c r="AU872" s="1">
        <f t="shared" si="5413"/>
        <v>6.987753518</v>
      </c>
      <c r="AV872" s="1">
        <f t="shared" ref="AV872:AW872" si="5414">LN(AR872)</f>
        <v>8.264626391</v>
      </c>
      <c r="AW872" s="1">
        <f t="shared" si="5414"/>
        <v>7.543568769</v>
      </c>
      <c r="AX872" s="1">
        <v>2106.26017</v>
      </c>
      <c r="AY872" s="1">
        <v>189.79284</v>
      </c>
      <c r="AZ872" s="1">
        <v>318.99957</v>
      </c>
      <c r="BA872" s="1">
        <v>-122.71231</v>
      </c>
      <c r="BB872" s="1">
        <v>75.58368000000002</v>
      </c>
      <c r="BC872" s="1">
        <v>-198.29599</v>
      </c>
      <c r="BD872" s="1"/>
      <c r="BE872" s="1">
        <v>-198.29599</v>
      </c>
      <c r="BF872" s="1">
        <v>-10.5</v>
      </c>
      <c r="BG872" s="1">
        <v>-3.4349999999999996</v>
      </c>
      <c r="BH872" s="1">
        <v>176.632</v>
      </c>
      <c r="BI872" s="1">
        <v>98.042</v>
      </c>
      <c r="BJ872" s="1">
        <f t="shared" ref="BJ872:BM872" si="5415">BF872*1</f>
        <v>-10.5</v>
      </c>
      <c r="BK872" s="1">
        <f t="shared" si="5415"/>
        <v>-3.435</v>
      </c>
      <c r="BL872" s="1">
        <f t="shared" si="5415"/>
        <v>176.632</v>
      </c>
      <c r="BM872" s="1">
        <f t="shared" si="5415"/>
        <v>98.042</v>
      </c>
      <c r="BN872" s="1">
        <f t="shared" si="18"/>
        <v>78.59</v>
      </c>
      <c r="BO872" s="1">
        <v>0.449</v>
      </c>
      <c r="BP872" s="1">
        <v>2.562</v>
      </c>
      <c r="BQ872" s="1">
        <v>2.027</v>
      </c>
      <c r="BR872" s="1">
        <f t="shared" ref="BR872:BT872" si="5416">BO872*1</f>
        <v>0.449</v>
      </c>
      <c r="BS872" s="1">
        <f t="shared" si="5416"/>
        <v>2.562</v>
      </c>
      <c r="BT872" s="1">
        <f t="shared" si="5416"/>
        <v>2.027</v>
      </c>
      <c r="BU872" s="1">
        <v>1.269</v>
      </c>
      <c r="BV872" s="1">
        <v>164.13</v>
      </c>
      <c r="BW872" s="1">
        <v>-12.271231000000002</v>
      </c>
      <c r="BX872" s="1">
        <v>210.62601700000002</v>
      </c>
      <c r="BY872" s="1">
        <v>41.672272</v>
      </c>
      <c r="BZ872" s="1">
        <v>577.2579440000001</v>
      </c>
      <c r="CA872" s="1">
        <f t="shared" ref="CA872:CE872" si="5417">BV872*1</f>
        <v>164.13</v>
      </c>
      <c r="CB872" s="1">
        <f t="shared" si="5417"/>
        <v>-12.271231</v>
      </c>
      <c r="CC872" s="1">
        <f t="shared" si="5417"/>
        <v>210.626017</v>
      </c>
      <c r="CD872" s="1">
        <f t="shared" si="5417"/>
        <v>41.672272</v>
      </c>
      <c r="CE872" s="1">
        <f t="shared" si="5417"/>
        <v>577.257944</v>
      </c>
      <c r="CF872" s="1">
        <v>5.0</v>
      </c>
      <c r="CG872" s="1">
        <f t="shared" si="21"/>
        <v>5</v>
      </c>
      <c r="CH872" s="1" t="s">
        <v>2406</v>
      </c>
      <c r="CI872" s="1" t="s">
        <v>2407</v>
      </c>
      <c r="CJ872" s="1" t="s">
        <v>160</v>
      </c>
      <c r="CK872" s="1" t="s">
        <v>160</v>
      </c>
      <c r="CL872" s="1" t="s">
        <v>161</v>
      </c>
      <c r="CM872" s="1" t="s">
        <v>2408</v>
      </c>
      <c r="CN872" s="1" t="s">
        <v>2409</v>
      </c>
      <c r="CO872" s="1" t="s">
        <v>2410</v>
      </c>
      <c r="CP872" s="1" t="s">
        <v>2411</v>
      </c>
      <c r="CQ872" s="1" t="s">
        <v>2412</v>
      </c>
      <c r="CR872" s="1" t="s">
        <v>352</v>
      </c>
      <c r="CS872" s="1" t="s">
        <v>2413</v>
      </c>
      <c r="CT872" s="1">
        <v>0.0</v>
      </c>
      <c r="CU872" s="1" t="s">
        <v>128</v>
      </c>
      <c r="CV872" s="1" t="s">
        <v>2414</v>
      </c>
      <c r="CW872" s="1">
        <v>7.0</v>
      </c>
      <c r="CX872" s="1" t="s">
        <v>2415</v>
      </c>
      <c r="CY872" s="1">
        <v>0.0</v>
      </c>
      <c r="CZ872" s="1" t="s">
        <v>2416</v>
      </c>
      <c r="DA872" s="1">
        <v>0.0</v>
      </c>
      <c r="DB872" s="1">
        <v>0.0</v>
      </c>
      <c r="DC872" s="1">
        <v>0.0</v>
      </c>
      <c r="DD872" s="1">
        <v>0.0</v>
      </c>
      <c r="DE872" s="1">
        <v>0.0</v>
      </c>
      <c r="DF872" s="1">
        <v>1.0</v>
      </c>
      <c r="DG872" s="1">
        <v>12.0</v>
      </c>
      <c r="DH872" s="1" t="s">
        <v>132</v>
      </c>
    </row>
    <row r="873" ht="15.75" customHeight="1">
      <c r="A873" s="1">
        <v>2016.0</v>
      </c>
      <c r="B873" s="1" t="s">
        <v>2403</v>
      </c>
      <c r="C873" s="1">
        <v>175.0</v>
      </c>
      <c r="D873" s="1">
        <v>0.0</v>
      </c>
      <c r="E873" s="1" t="s">
        <v>2404</v>
      </c>
      <c r="F873" s="1" t="s">
        <v>2405</v>
      </c>
      <c r="G873" s="1" t="s">
        <v>112</v>
      </c>
      <c r="H873" s="1">
        <v>5526.604270000001</v>
      </c>
      <c r="I873" s="1">
        <f t="shared" ref="I873:I876" si="5424">(H873-H872)/H872</f>
        <v>-0.04261096318</v>
      </c>
      <c r="J873" s="3">
        <v>1.4633168080030916E12</v>
      </c>
      <c r="K873" s="3">
        <v>3.0313013298193283</v>
      </c>
      <c r="L873" s="3">
        <v>-0.202671740806371</v>
      </c>
      <c r="M873" s="3">
        <f t="shared" si="7"/>
        <v>28.01172676</v>
      </c>
      <c r="N873" s="3" t="str">
        <f t="shared" si="8"/>
        <v>#NUM!</v>
      </c>
      <c r="O873" s="1">
        <v>1.0</v>
      </c>
      <c r="P873" s="1" t="s">
        <v>113</v>
      </c>
      <c r="Q873" s="1">
        <v>12.0</v>
      </c>
      <c r="R873" s="1" t="s">
        <v>114</v>
      </c>
      <c r="S873" s="1">
        <f t="shared" si="4612"/>
        <v>0</v>
      </c>
      <c r="T873" s="1">
        <f t="shared" si="10"/>
        <v>0</v>
      </c>
      <c r="U873" s="2">
        <v>29368.0</v>
      </c>
      <c r="V873" s="2">
        <v>43465.0</v>
      </c>
      <c r="W873" s="1">
        <v>14097.0</v>
      </c>
      <c r="X873" s="1">
        <v>9.553717287770926</v>
      </c>
      <c r="Y873" s="1">
        <v>1.0</v>
      </c>
      <c r="Z873" s="1">
        <v>376.32563999999996</v>
      </c>
      <c r="AA873" s="1">
        <v>3202.6240000000003</v>
      </c>
      <c r="AB873" s="1">
        <v>2323.98027</v>
      </c>
      <c r="AC873" s="1">
        <v>831.713</v>
      </c>
      <c r="AD873" s="1">
        <v>898.123</v>
      </c>
      <c r="AE873" s="1">
        <v>594.1442699999999</v>
      </c>
      <c r="AF873" s="1">
        <v>523.259</v>
      </c>
      <c r="AG873" s="1">
        <f t="shared" ref="AG873:AL873" si="5418">LN(AA873)</f>
        <v>8.071725753</v>
      </c>
      <c r="AH873" s="1">
        <f t="shared" si="5418"/>
        <v>7.751036628</v>
      </c>
      <c r="AI873" s="1">
        <f t="shared" si="5418"/>
        <v>6.723487429</v>
      </c>
      <c r="AJ873" s="1">
        <f t="shared" si="5418"/>
        <v>6.80030703</v>
      </c>
      <c r="AK873" s="1">
        <f t="shared" si="5418"/>
        <v>6.387122169</v>
      </c>
      <c r="AL873" s="1">
        <f t="shared" si="5418"/>
        <v>6.260076561</v>
      </c>
      <c r="AM873" s="1">
        <f t="shared" si="12"/>
        <v>8.61732885</v>
      </c>
      <c r="AN873" s="1">
        <v>2783.694</v>
      </c>
      <c r="AO873" s="1">
        <v>762.7230000000001</v>
      </c>
      <c r="AP873" s="1">
        <f t="shared" si="13"/>
        <v>3.046951869</v>
      </c>
      <c r="AQ873" s="1">
        <f t="shared" si="14"/>
        <v>0</v>
      </c>
      <c r="AR873" s="1">
        <v>3546.417</v>
      </c>
      <c r="AS873" s="1">
        <v>1980.1872700000008</v>
      </c>
      <c r="AT873" s="1">
        <f t="shared" ref="AT873:AU873" si="5419">LN(AN873)</f>
        <v>7.931534102</v>
      </c>
      <c r="AU873" s="1">
        <f t="shared" si="5419"/>
        <v>6.636894925</v>
      </c>
      <c r="AV873" s="1">
        <f t="shared" ref="AV873:AW873" si="5420">LN(AR873)</f>
        <v>8.173693077</v>
      </c>
      <c r="AW873" s="1">
        <f t="shared" si="5420"/>
        <v>7.5909467</v>
      </c>
      <c r="AX873" s="1">
        <v>2374.4987800000004</v>
      </c>
      <c r="AY873" s="1">
        <v>130.67343</v>
      </c>
      <c r="AZ873" s="1">
        <v>27.101869999999998</v>
      </c>
      <c r="BA873" s="1">
        <v>110.47269</v>
      </c>
      <c r="BB873" s="1">
        <v>18.843420000000002</v>
      </c>
      <c r="BC873" s="1">
        <v>91.62927</v>
      </c>
      <c r="BD873" s="1"/>
      <c r="BE873" s="1">
        <v>91.62927</v>
      </c>
      <c r="BF873" s="1">
        <v>4.626999999999999</v>
      </c>
      <c r="BG873" s="1">
        <v>1.6580000000000001</v>
      </c>
      <c r="BH873" s="1">
        <v>136.165</v>
      </c>
      <c r="BI873" s="1">
        <v>0.0</v>
      </c>
      <c r="BJ873" s="1">
        <f t="shared" ref="BJ873:BM873" si="5421">BF873*1</f>
        <v>4.627</v>
      </c>
      <c r="BK873" s="1">
        <f t="shared" si="5421"/>
        <v>1.658</v>
      </c>
      <c r="BL873" s="1">
        <f t="shared" si="5421"/>
        <v>136.165</v>
      </c>
      <c r="BM873" s="1">
        <f t="shared" si="5421"/>
        <v>0</v>
      </c>
      <c r="BN873" s="1">
        <f t="shared" si="18"/>
        <v>136.165</v>
      </c>
      <c r="BO873" s="1">
        <v>0.498</v>
      </c>
      <c r="BP873" s="1">
        <v>2.8549999999999995</v>
      </c>
      <c r="BQ873" s="1">
        <v>3.047</v>
      </c>
      <c r="BR873" s="1">
        <f t="shared" ref="BR873:BT873" si="5422">BO873*1</f>
        <v>0.498</v>
      </c>
      <c r="BS873" s="1">
        <f t="shared" si="5422"/>
        <v>2.855</v>
      </c>
      <c r="BT873" s="1">
        <f t="shared" si="5422"/>
        <v>3.047</v>
      </c>
      <c r="BU873" s="1">
        <v>1.956</v>
      </c>
      <c r="BV873" s="1">
        <v>149.631</v>
      </c>
      <c r="BW873" s="1">
        <v>10.042972</v>
      </c>
      <c r="BX873" s="1">
        <v>215.863525</v>
      </c>
      <c r="BY873" s="1">
        <v>40.348732</v>
      </c>
      <c r="BZ873" s="1">
        <v>502.41857000000005</v>
      </c>
      <c r="CA873" s="1">
        <f t="shared" ref="CA873:CE873" si="5423">BV873*1</f>
        <v>149.631</v>
      </c>
      <c r="CB873" s="1">
        <f t="shared" si="5423"/>
        <v>10.042972</v>
      </c>
      <c r="CC873" s="1">
        <f t="shared" si="5423"/>
        <v>215.863525</v>
      </c>
      <c r="CD873" s="1">
        <f t="shared" si="5423"/>
        <v>40.348732</v>
      </c>
      <c r="CE873" s="1">
        <f t="shared" si="5423"/>
        <v>502.41857</v>
      </c>
      <c r="CF873" s="1">
        <v>5.0</v>
      </c>
      <c r="CG873" s="1">
        <f t="shared" si="21"/>
        <v>5</v>
      </c>
      <c r="CH873" s="1" t="s">
        <v>2406</v>
      </c>
      <c r="CI873" s="1" t="s">
        <v>2407</v>
      </c>
      <c r="CJ873" s="1" t="s">
        <v>160</v>
      </c>
      <c r="CK873" s="1" t="s">
        <v>160</v>
      </c>
      <c r="CL873" s="1" t="s">
        <v>161</v>
      </c>
      <c r="CM873" s="1" t="s">
        <v>2408</v>
      </c>
      <c r="CN873" s="1" t="s">
        <v>2409</v>
      </c>
      <c r="CO873" s="1" t="s">
        <v>2410</v>
      </c>
      <c r="CP873" s="1" t="s">
        <v>2411</v>
      </c>
      <c r="CQ873" s="1" t="s">
        <v>2412</v>
      </c>
      <c r="CR873" s="1" t="s">
        <v>352</v>
      </c>
      <c r="CS873" s="1" t="s">
        <v>2413</v>
      </c>
      <c r="CT873" s="1">
        <v>0.0</v>
      </c>
      <c r="CU873" s="1" t="s">
        <v>128</v>
      </c>
      <c r="CV873" s="1" t="s">
        <v>2414</v>
      </c>
      <c r="CW873" s="1">
        <v>7.0</v>
      </c>
      <c r="CX873" s="1" t="s">
        <v>2415</v>
      </c>
      <c r="CY873" s="1">
        <v>0.0</v>
      </c>
      <c r="CZ873" s="1" t="s">
        <v>2416</v>
      </c>
      <c r="DA873" s="1">
        <v>0.0</v>
      </c>
      <c r="DB873" s="1">
        <v>0.0</v>
      </c>
      <c r="DC873" s="1">
        <v>0.0</v>
      </c>
      <c r="DD873" s="1">
        <v>0.0</v>
      </c>
      <c r="DE873" s="1">
        <v>0.0</v>
      </c>
      <c r="DF873" s="1">
        <v>1.0</v>
      </c>
      <c r="DG873" s="1">
        <v>12.0</v>
      </c>
      <c r="DH873" s="1" t="s">
        <v>132</v>
      </c>
    </row>
    <row r="874" ht="15.75" customHeight="1">
      <c r="A874" s="1">
        <v>2017.0</v>
      </c>
      <c r="B874" s="1" t="s">
        <v>2403</v>
      </c>
      <c r="C874" s="1">
        <v>175.0</v>
      </c>
      <c r="D874" s="1">
        <v>0.0</v>
      </c>
      <c r="E874" s="1" t="s">
        <v>2404</v>
      </c>
      <c r="F874" s="1" t="s">
        <v>2405</v>
      </c>
      <c r="G874" s="1" t="s">
        <v>112</v>
      </c>
      <c r="H874" s="1">
        <v>5061.95334</v>
      </c>
      <c r="I874" s="1">
        <f t="shared" si="5424"/>
        <v>-0.08407530326</v>
      </c>
      <c r="J874" s="3">
        <v>1.5068305993539272E12</v>
      </c>
      <c r="K874" s="3">
        <v>2.9736411905373075</v>
      </c>
      <c r="L874" s="3">
        <v>1.95608333333334</v>
      </c>
      <c r="M874" s="3">
        <f t="shared" si="7"/>
        <v>28.04102962</v>
      </c>
      <c r="N874" s="3">
        <f t="shared" si="8"/>
        <v>0.6709441747</v>
      </c>
      <c r="O874" s="1">
        <v>1.0</v>
      </c>
      <c r="P874" s="1" t="s">
        <v>113</v>
      </c>
      <c r="Q874" s="1">
        <v>12.0</v>
      </c>
      <c r="R874" s="1" t="s">
        <v>114</v>
      </c>
      <c r="S874" s="1">
        <f t="shared" si="4612"/>
        <v>0</v>
      </c>
      <c r="T874" s="1">
        <f t="shared" si="10"/>
        <v>0</v>
      </c>
      <c r="U874" s="2">
        <v>29368.0</v>
      </c>
      <c r="V874" s="2">
        <v>43100.0</v>
      </c>
      <c r="W874" s="1">
        <v>13732.0</v>
      </c>
      <c r="X874" s="1">
        <v>9.527484154577582</v>
      </c>
      <c r="Y874" s="1">
        <v>1.0</v>
      </c>
      <c r="Z874" s="1">
        <v>389.79823000000005</v>
      </c>
      <c r="AA874" s="1">
        <v>2928.422</v>
      </c>
      <c r="AB874" s="1">
        <v>2133.5313389999997</v>
      </c>
      <c r="AC874" s="1">
        <v>884.45</v>
      </c>
      <c r="AD874" s="1">
        <v>627.53</v>
      </c>
      <c r="AE874" s="1">
        <v>621.5513400000001</v>
      </c>
      <c r="AF874" s="1">
        <v>590.8283400000001</v>
      </c>
      <c r="AG874" s="1">
        <f t="shared" ref="AG874:AL874" si="5425">LN(AA874)</f>
        <v>7.98221899</v>
      </c>
      <c r="AH874" s="1">
        <f t="shared" si="5425"/>
        <v>7.665533792</v>
      </c>
      <c r="AI874" s="1">
        <f t="shared" si="5425"/>
        <v>6.784965983</v>
      </c>
      <c r="AJ874" s="1">
        <f t="shared" si="5425"/>
        <v>6.441791479</v>
      </c>
      <c r="AK874" s="1">
        <f t="shared" si="5425"/>
        <v>6.432218514</v>
      </c>
      <c r="AL874" s="1">
        <f t="shared" si="5425"/>
        <v>6.381525518</v>
      </c>
      <c r="AM874" s="1">
        <f t="shared" si="12"/>
        <v>8.529507723</v>
      </c>
      <c r="AN874" s="1">
        <v>2480.259</v>
      </c>
      <c r="AO874" s="1">
        <v>492.704</v>
      </c>
      <c r="AP874" s="1">
        <f t="shared" si="13"/>
        <v>4.330249681</v>
      </c>
      <c r="AQ874" s="1">
        <f t="shared" si="14"/>
        <v>0</v>
      </c>
      <c r="AR874" s="1">
        <v>2972.963</v>
      </c>
      <c r="AS874" s="1">
        <v>2088.99034</v>
      </c>
      <c r="AT874" s="1">
        <f t="shared" ref="AT874:AU874" si="5426">LN(AN874)</f>
        <v>7.816118269</v>
      </c>
      <c r="AU874" s="1">
        <f t="shared" si="5426"/>
        <v>6.199908588</v>
      </c>
      <c r="AV874" s="1">
        <f t="shared" ref="AV874:AW874" si="5427">LN(AR874)</f>
        <v>7.997314378</v>
      </c>
      <c r="AW874" s="1">
        <f t="shared" si="5427"/>
        <v>7.644436137</v>
      </c>
      <c r="AX874" s="1">
        <v>2270.206</v>
      </c>
      <c r="AY874" s="1">
        <v>67.32300000000001</v>
      </c>
      <c r="AZ874" s="1">
        <v>25.056</v>
      </c>
      <c r="BA874" s="1">
        <v>47.35584000000001</v>
      </c>
      <c r="BB874" s="1">
        <v>-61.44739</v>
      </c>
      <c r="BC874" s="1">
        <v>108.80323</v>
      </c>
      <c r="BD874" s="1"/>
      <c r="BE874" s="1">
        <v>108.80323</v>
      </c>
      <c r="BF874" s="1">
        <v>5.208</v>
      </c>
      <c r="BG874" s="1">
        <v>2.149</v>
      </c>
      <c r="BH874" s="1">
        <v>99.51100000000001</v>
      </c>
      <c r="BI874" s="1">
        <v>59.361</v>
      </c>
      <c r="BJ874" s="1">
        <f t="shared" ref="BJ874:BM874" si="5428">BF874*1</f>
        <v>5.208</v>
      </c>
      <c r="BK874" s="1">
        <f t="shared" si="5428"/>
        <v>2.149</v>
      </c>
      <c r="BL874" s="1">
        <f t="shared" si="5428"/>
        <v>99.511</v>
      </c>
      <c r="BM874" s="1">
        <f t="shared" si="5428"/>
        <v>59.361</v>
      </c>
      <c r="BN874" s="1">
        <f t="shared" si="18"/>
        <v>40.15</v>
      </c>
      <c r="BO874" s="1">
        <v>0.497</v>
      </c>
      <c r="BP874" s="1">
        <v>2.567</v>
      </c>
      <c r="BQ874" s="1">
        <v>4.33</v>
      </c>
      <c r="BR874" s="1">
        <f t="shared" ref="BR874:BT874" si="5429">BO874*1</f>
        <v>0.497</v>
      </c>
      <c r="BS874" s="1">
        <f t="shared" si="5429"/>
        <v>2.567</v>
      </c>
      <c r="BT874" s="1">
        <f t="shared" si="5429"/>
        <v>4.33</v>
      </c>
      <c r="BU874" s="1">
        <v>2.5349999999999997</v>
      </c>
      <c r="BV874" s="1">
        <v>118.73</v>
      </c>
      <c r="BW874" s="1">
        <v>3.94632</v>
      </c>
      <c r="BX874" s="1">
        <v>189.183833</v>
      </c>
      <c r="BY874" s="1">
        <v>37.376166999999995</v>
      </c>
      <c r="BZ874" s="1">
        <v>421.829445</v>
      </c>
      <c r="CA874" s="1">
        <f t="shared" ref="CA874:CE874" si="5430">BV874*1</f>
        <v>118.73</v>
      </c>
      <c r="CB874" s="1">
        <f t="shared" si="5430"/>
        <v>3.94632</v>
      </c>
      <c r="CC874" s="1">
        <f t="shared" si="5430"/>
        <v>189.183833</v>
      </c>
      <c r="CD874" s="1">
        <f t="shared" si="5430"/>
        <v>37.376167</v>
      </c>
      <c r="CE874" s="1">
        <f t="shared" si="5430"/>
        <v>421.829445</v>
      </c>
      <c r="CF874" s="1">
        <v>5.0</v>
      </c>
      <c r="CG874" s="1">
        <f t="shared" si="21"/>
        <v>5</v>
      </c>
      <c r="CH874" s="1" t="s">
        <v>2406</v>
      </c>
      <c r="CI874" s="1" t="s">
        <v>2407</v>
      </c>
      <c r="CJ874" s="1" t="s">
        <v>160</v>
      </c>
      <c r="CK874" s="1" t="s">
        <v>160</v>
      </c>
      <c r="CL874" s="1" t="s">
        <v>161</v>
      </c>
      <c r="CM874" s="1" t="s">
        <v>2408</v>
      </c>
      <c r="CN874" s="1" t="s">
        <v>2409</v>
      </c>
      <c r="CO874" s="1" t="s">
        <v>2410</v>
      </c>
      <c r="CP874" s="1" t="s">
        <v>2411</v>
      </c>
      <c r="CQ874" s="1" t="s">
        <v>2412</v>
      </c>
      <c r="CR874" s="1" t="s">
        <v>352</v>
      </c>
      <c r="CS874" s="1" t="s">
        <v>2413</v>
      </c>
      <c r="CT874" s="1">
        <v>0.0</v>
      </c>
      <c r="CU874" s="1" t="s">
        <v>128</v>
      </c>
      <c r="CV874" s="1" t="s">
        <v>2414</v>
      </c>
      <c r="CW874" s="1">
        <v>7.0</v>
      </c>
      <c r="CX874" s="1" t="s">
        <v>2415</v>
      </c>
      <c r="CY874" s="1">
        <v>0.0</v>
      </c>
      <c r="CZ874" s="1" t="s">
        <v>2416</v>
      </c>
      <c r="DA874" s="1">
        <v>0.0</v>
      </c>
      <c r="DB874" s="1">
        <v>0.0</v>
      </c>
      <c r="DC874" s="1">
        <v>0.0</v>
      </c>
      <c r="DD874" s="1">
        <v>0.0</v>
      </c>
      <c r="DE874" s="1">
        <v>0.0</v>
      </c>
      <c r="DF874" s="1">
        <v>1.0</v>
      </c>
      <c r="DG874" s="1">
        <v>12.0</v>
      </c>
      <c r="DH874" s="1" t="s">
        <v>132</v>
      </c>
    </row>
    <row r="875" ht="15.75" customHeight="1">
      <c r="A875" s="1">
        <v>2018.0</v>
      </c>
      <c r="B875" s="1" t="s">
        <v>2403</v>
      </c>
      <c r="C875" s="1">
        <v>175.0</v>
      </c>
      <c r="D875" s="1">
        <v>0.0</v>
      </c>
      <c r="E875" s="1" t="s">
        <v>2404</v>
      </c>
      <c r="F875" s="1" t="s">
        <v>2405</v>
      </c>
      <c r="G875" s="1" t="s">
        <v>112</v>
      </c>
      <c r="H875" s="1">
        <v>5588.32847</v>
      </c>
      <c r="I875" s="1">
        <f t="shared" si="5424"/>
        <v>0.103986563</v>
      </c>
      <c r="J875" s="3">
        <v>1.5434472933205764E12</v>
      </c>
      <c r="K875" s="3">
        <v>2.4300471454687056</v>
      </c>
      <c r="L875" s="3">
        <v>1.67506761489627</v>
      </c>
      <c r="M875" s="3">
        <f t="shared" si="7"/>
        <v>28.06503953</v>
      </c>
      <c r="N875" s="3">
        <f t="shared" si="8"/>
        <v>0.5158535316</v>
      </c>
      <c r="O875" s="1">
        <v>1.0</v>
      </c>
      <c r="P875" s="1" t="s">
        <v>113</v>
      </c>
      <c r="Q875" s="1">
        <v>12.0</v>
      </c>
      <c r="R875" s="1" t="s">
        <v>114</v>
      </c>
      <c r="S875" s="1">
        <f t="shared" si="4612"/>
        <v>0</v>
      </c>
      <c r="T875" s="1">
        <f t="shared" si="10"/>
        <v>0</v>
      </c>
      <c r="U875" s="2">
        <v>29368.0</v>
      </c>
      <c r="V875" s="2">
        <v>42735.0</v>
      </c>
      <c r="W875" s="1">
        <v>13367.0</v>
      </c>
      <c r="X875" s="1">
        <v>9.500544261971474</v>
      </c>
      <c r="Y875" s="1">
        <v>1.0</v>
      </c>
      <c r="Z875" s="1">
        <v>292.55013</v>
      </c>
      <c r="AA875" s="1">
        <v>2645.136</v>
      </c>
      <c r="AB875" s="1">
        <v>2943.19247</v>
      </c>
      <c r="AC875" s="1">
        <v>845.288</v>
      </c>
      <c r="AD875" s="1">
        <v>1517.221</v>
      </c>
      <c r="AE875" s="1">
        <v>580.6834699999999</v>
      </c>
      <c r="AF875" s="1">
        <v>569.13147</v>
      </c>
      <c r="AG875" s="1">
        <f t="shared" ref="AG875:AL875" si="5431">LN(AA875)</f>
        <v>7.880477761</v>
      </c>
      <c r="AH875" s="1">
        <f t="shared" si="5431"/>
        <v>7.987250145</v>
      </c>
      <c r="AI875" s="1">
        <f t="shared" si="5431"/>
        <v>6.739677398</v>
      </c>
      <c r="AJ875" s="1">
        <f t="shared" si="5431"/>
        <v>7.324635651</v>
      </c>
      <c r="AK875" s="1">
        <f t="shared" si="5431"/>
        <v>6.364205806</v>
      </c>
      <c r="AL875" s="1">
        <f t="shared" si="5431"/>
        <v>6.344111462</v>
      </c>
      <c r="AM875" s="1">
        <f t="shared" si="12"/>
        <v>8.6284355</v>
      </c>
      <c r="AN875" s="1">
        <v>2444.484</v>
      </c>
      <c r="AO875" s="1">
        <v>1040.484</v>
      </c>
      <c r="AP875" s="1">
        <f t="shared" si="13"/>
        <v>2.828676337</v>
      </c>
      <c r="AQ875" s="1">
        <f t="shared" si="14"/>
        <v>0</v>
      </c>
      <c r="AR875" s="1">
        <v>3484.968</v>
      </c>
      <c r="AS875" s="1">
        <v>2103.3604700000005</v>
      </c>
      <c r="AT875" s="1">
        <f t="shared" ref="AT875:AU875" si="5432">LN(AN875)</f>
        <v>7.801589337</v>
      </c>
      <c r="AU875" s="1">
        <f t="shared" si="5432"/>
        <v>6.947441268</v>
      </c>
      <c r="AV875" s="1">
        <f t="shared" ref="AV875:AW875" si="5433">LN(AR875)</f>
        <v>8.156214141</v>
      </c>
      <c r="AW875" s="1">
        <f t="shared" si="5433"/>
        <v>7.651291569</v>
      </c>
      <c r="AX875" s="1">
        <v>2754.45691</v>
      </c>
      <c r="AY875" s="1">
        <v>38.42991000000001</v>
      </c>
      <c r="AZ875" s="1">
        <v>23.641000000000002</v>
      </c>
      <c r="BA875" s="1">
        <v>19.14391</v>
      </c>
      <c r="BB875" s="1">
        <v>4.7737799999999995</v>
      </c>
      <c r="BC875" s="1">
        <v>14.370130000000001</v>
      </c>
      <c r="BD875" s="1"/>
      <c r="BE875" s="1">
        <v>14.370130000000001</v>
      </c>
      <c r="BF875" s="1">
        <v>0.683</v>
      </c>
      <c r="BG875" s="1">
        <v>0.257</v>
      </c>
      <c r="BH875" s="1">
        <v>198.297</v>
      </c>
      <c r="BI875" s="1">
        <v>68.992</v>
      </c>
      <c r="BJ875" s="1">
        <f t="shared" ref="BJ875:BM875" si="5434">BF875*1</f>
        <v>0.683</v>
      </c>
      <c r="BK875" s="1">
        <f t="shared" si="5434"/>
        <v>0.257</v>
      </c>
      <c r="BL875" s="1">
        <f t="shared" si="5434"/>
        <v>198.297</v>
      </c>
      <c r="BM875" s="1">
        <f t="shared" si="5434"/>
        <v>68.992</v>
      </c>
      <c r="BN875" s="1">
        <f t="shared" si="18"/>
        <v>129.305</v>
      </c>
      <c r="BO875" s="1">
        <v>0.6060000000000001</v>
      </c>
      <c r="BP875" s="1">
        <v>3.259</v>
      </c>
      <c r="BQ875" s="1">
        <v>2.8289999999999997</v>
      </c>
      <c r="BR875" s="1">
        <f t="shared" ref="BR875:BT875" si="5435">BO875*1</f>
        <v>0.606</v>
      </c>
      <c r="BS875" s="1">
        <f t="shared" si="5435"/>
        <v>3.259</v>
      </c>
      <c r="BT875" s="1">
        <f t="shared" si="5435"/>
        <v>2.829</v>
      </c>
      <c r="BU875" s="1">
        <v>2.0159999999999996</v>
      </c>
      <c r="BV875" s="1">
        <v>116.218</v>
      </c>
      <c r="BW875" s="1">
        <v>1.472608</v>
      </c>
      <c r="BX875" s="1">
        <v>211.88130099999998</v>
      </c>
      <c r="BY875" s="1">
        <v>36.795385</v>
      </c>
      <c r="BZ875" s="1">
        <v>429.87142100000005</v>
      </c>
      <c r="CA875" s="1">
        <f t="shared" ref="CA875:CE875" si="5436">BV875*1</f>
        <v>116.218</v>
      </c>
      <c r="CB875" s="1">
        <f t="shared" si="5436"/>
        <v>1.472608</v>
      </c>
      <c r="CC875" s="1">
        <f t="shared" si="5436"/>
        <v>211.881301</v>
      </c>
      <c r="CD875" s="1">
        <f t="shared" si="5436"/>
        <v>36.795385</v>
      </c>
      <c r="CE875" s="1">
        <f t="shared" si="5436"/>
        <v>429.871421</v>
      </c>
      <c r="CF875" s="1">
        <v>5.0</v>
      </c>
      <c r="CG875" s="1">
        <f t="shared" si="21"/>
        <v>5</v>
      </c>
      <c r="CH875" s="1" t="s">
        <v>2406</v>
      </c>
      <c r="CI875" s="1" t="s">
        <v>2407</v>
      </c>
      <c r="CJ875" s="1" t="s">
        <v>160</v>
      </c>
      <c r="CK875" s="1" t="s">
        <v>160</v>
      </c>
      <c r="CL875" s="1" t="s">
        <v>161</v>
      </c>
      <c r="CM875" s="1" t="s">
        <v>2408</v>
      </c>
      <c r="CN875" s="1" t="s">
        <v>2409</v>
      </c>
      <c r="CO875" s="1" t="s">
        <v>2410</v>
      </c>
      <c r="CP875" s="1" t="s">
        <v>2411</v>
      </c>
      <c r="CQ875" s="1" t="s">
        <v>2412</v>
      </c>
      <c r="CR875" s="1" t="s">
        <v>352</v>
      </c>
      <c r="CS875" s="1" t="s">
        <v>2413</v>
      </c>
      <c r="CT875" s="1">
        <v>0.0</v>
      </c>
      <c r="CU875" s="1" t="s">
        <v>128</v>
      </c>
      <c r="CV875" s="1" t="s">
        <v>2414</v>
      </c>
      <c r="CW875" s="1">
        <v>7.0</v>
      </c>
      <c r="CX875" s="1" t="s">
        <v>2415</v>
      </c>
      <c r="CY875" s="1">
        <v>0.0</v>
      </c>
      <c r="CZ875" s="1" t="s">
        <v>2416</v>
      </c>
      <c r="DA875" s="1">
        <v>0.0</v>
      </c>
      <c r="DB875" s="1">
        <v>0.0</v>
      </c>
      <c r="DC875" s="1">
        <v>0.0</v>
      </c>
      <c r="DD875" s="1">
        <v>0.0</v>
      </c>
      <c r="DE875" s="1">
        <v>0.0</v>
      </c>
      <c r="DF875" s="1">
        <v>1.0</v>
      </c>
      <c r="DG875" s="1">
        <v>12.0</v>
      </c>
      <c r="DH875" s="1" t="s">
        <v>132</v>
      </c>
    </row>
    <row r="876" ht="15.75" customHeight="1">
      <c r="A876" s="1">
        <v>2019.0</v>
      </c>
      <c r="B876" s="1" t="s">
        <v>2403</v>
      </c>
      <c r="C876" s="1">
        <v>175.0</v>
      </c>
      <c r="D876" s="1">
        <v>0.0</v>
      </c>
      <c r="E876" s="1" t="s">
        <v>2404</v>
      </c>
      <c r="F876" s="1" t="s">
        <v>2405</v>
      </c>
      <c r="G876" s="1" t="s">
        <v>112</v>
      </c>
      <c r="H876" s="1">
        <v>5280.63981</v>
      </c>
      <c r="I876" s="1">
        <f t="shared" si="5424"/>
        <v>-0.05505915797</v>
      </c>
      <c r="J876" s="3">
        <v>1.5735464740892888E12</v>
      </c>
      <c r="K876" s="3">
        <v>1.950126894450463</v>
      </c>
      <c r="L876" s="3">
        <v>0.699536241717015</v>
      </c>
      <c r="M876" s="3">
        <f t="shared" si="7"/>
        <v>28.08435309</v>
      </c>
      <c r="N876" s="3">
        <f t="shared" si="8"/>
        <v>-0.3573376753</v>
      </c>
      <c r="O876" s="1">
        <v>1.0</v>
      </c>
      <c r="P876" s="1" t="s">
        <v>113</v>
      </c>
      <c r="Q876" s="1">
        <v>12.0</v>
      </c>
      <c r="R876" s="1" t="s">
        <v>114</v>
      </c>
      <c r="S876" s="1">
        <f t="shared" si="4612"/>
        <v>0</v>
      </c>
      <c r="T876" s="1">
        <f t="shared" si="10"/>
        <v>0</v>
      </c>
      <c r="U876" s="2">
        <v>29368.0</v>
      </c>
      <c r="V876" s="2">
        <v>42369.0</v>
      </c>
      <c r="W876" s="1">
        <v>13001.0</v>
      </c>
      <c r="X876" s="1">
        <v>9.472781556562168</v>
      </c>
      <c r="Y876" s="1">
        <v>1.0</v>
      </c>
      <c r="Z876" s="1">
        <v>327.88633999999996</v>
      </c>
      <c r="AA876" s="1">
        <v>2446.763</v>
      </c>
      <c r="AB876" s="1">
        <v>2833.8768099999998</v>
      </c>
      <c r="AC876" s="1">
        <v>1264.8700000000001</v>
      </c>
      <c r="AD876" s="1">
        <v>885.057</v>
      </c>
      <c r="AE876" s="1">
        <v>683.9498100000001</v>
      </c>
      <c r="AF876" s="1">
        <v>670.6028100000001</v>
      </c>
      <c r="AG876" s="1">
        <f t="shared" ref="AG876:AL876" si="5437">LN(AA876)</f>
        <v>7.802521205</v>
      </c>
      <c r="AH876" s="1">
        <f t="shared" si="5437"/>
        <v>7.949400951</v>
      </c>
      <c r="AI876" s="1">
        <f t="shared" si="5437"/>
        <v>7.142724629</v>
      </c>
      <c r="AJ876" s="1">
        <f t="shared" si="5437"/>
        <v>6.78565205</v>
      </c>
      <c r="AK876" s="1">
        <f t="shared" si="5437"/>
        <v>6.527884538</v>
      </c>
      <c r="AL876" s="1">
        <f t="shared" si="5437"/>
        <v>6.508177024</v>
      </c>
      <c r="AM876" s="1">
        <f t="shared" si="12"/>
        <v>8.571802545</v>
      </c>
      <c r="AN876" s="1">
        <v>2482.637</v>
      </c>
      <c r="AO876" s="1">
        <v>645.143</v>
      </c>
      <c r="AP876" s="1">
        <f t="shared" si="13"/>
        <v>4.392633587</v>
      </c>
      <c r="AQ876" s="1">
        <f t="shared" si="14"/>
        <v>0</v>
      </c>
      <c r="AR876" s="1">
        <v>3127.78</v>
      </c>
      <c r="AS876" s="1">
        <v>2152.8598099999995</v>
      </c>
      <c r="AT876" s="1">
        <f t="shared" ref="AT876:AU876" si="5438">LN(AN876)</f>
        <v>7.817076581</v>
      </c>
      <c r="AU876" s="1">
        <f t="shared" si="5438"/>
        <v>6.469471998</v>
      </c>
      <c r="AV876" s="1">
        <f t="shared" ref="AV876:AW876" si="5439">LN(AR876)</f>
        <v>8.048078767</v>
      </c>
      <c r="AW876" s="1">
        <f t="shared" si="5439"/>
        <v>7.674552381</v>
      </c>
      <c r="AX876" s="1">
        <v>2624.52973</v>
      </c>
      <c r="AY876" s="1">
        <v>108.87373</v>
      </c>
      <c r="AZ876" s="1">
        <v>47.225</v>
      </c>
      <c r="BA876" s="1">
        <v>67.18473</v>
      </c>
      <c r="BB876" s="1">
        <v>17.685389999999998</v>
      </c>
      <c r="BC876" s="1">
        <v>49.499340000000004</v>
      </c>
      <c r="BD876" s="1"/>
      <c r="BE876" s="1">
        <v>49.499340000000004</v>
      </c>
      <c r="BF876" s="1">
        <v>2.299</v>
      </c>
      <c r="BG876" s="1">
        <v>0.937</v>
      </c>
      <c r="BH876" s="1">
        <v>121.40100000000001</v>
      </c>
      <c r="BI876" s="1">
        <v>58.802</v>
      </c>
      <c r="BJ876" s="1">
        <f t="shared" ref="BJ876:BM876" si="5440">BF876*1</f>
        <v>2.299</v>
      </c>
      <c r="BK876" s="1">
        <f t="shared" si="5440"/>
        <v>0.937</v>
      </c>
      <c r="BL876" s="1">
        <f t="shared" si="5440"/>
        <v>121.401</v>
      </c>
      <c r="BM876" s="1">
        <f t="shared" si="5440"/>
        <v>58.802</v>
      </c>
      <c r="BN876" s="1">
        <f t="shared" si="18"/>
        <v>62.599</v>
      </c>
      <c r="BO876" s="1">
        <v>0.5660000000000001</v>
      </c>
      <c r="BP876" s="1">
        <v>2.0749999999999997</v>
      </c>
      <c r="BQ876" s="1">
        <v>4.393</v>
      </c>
      <c r="BR876" s="1">
        <f t="shared" ref="BR876:BT876" si="5441">BO876*1</f>
        <v>0.566</v>
      </c>
      <c r="BS876" s="1">
        <f t="shared" si="5441"/>
        <v>2.075</v>
      </c>
      <c r="BT876" s="1">
        <f t="shared" si="5441"/>
        <v>4.393</v>
      </c>
      <c r="BU876" s="1">
        <v>2.4319999999999995</v>
      </c>
      <c r="BV876" s="1">
        <v>115.318</v>
      </c>
      <c r="BW876" s="1">
        <v>5.598728</v>
      </c>
      <c r="BX876" s="1">
        <v>218.71081099999998</v>
      </c>
      <c r="BY876" s="1">
        <v>40.1385</v>
      </c>
      <c r="BZ876" s="1">
        <v>440.053317</v>
      </c>
      <c r="CA876" s="1">
        <f t="shared" ref="CA876:CE876" si="5442">BV876*1</f>
        <v>115.318</v>
      </c>
      <c r="CB876" s="1">
        <f t="shared" si="5442"/>
        <v>5.598728</v>
      </c>
      <c r="CC876" s="1">
        <f t="shared" si="5442"/>
        <v>218.710811</v>
      </c>
      <c r="CD876" s="1">
        <f t="shared" si="5442"/>
        <v>40.1385</v>
      </c>
      <c r="CE876" s="1">
        <f t="shared" si="5442"/>
        <v>440.053317</v>
      </c>
      <c r="CF876" s="1">
        <v>5.0</v>
      </c>
      <c r="CG876" s="1">
        <f t="shared" si="21"/>
        <v>5</v>
      </c>
      <c r="CH876" s="1" t="s">
        <v>2406</v>
      </c>
      <c r="CI876" s="1" t="s">
        <v>2407</v>
      </c>
      <c r="CJ876" s="1" t="s">
        <v>160</v>
      </c>
      <c r="CK876" s="1" t="s">
        <v>160</v>
      </c>
      <c r="CL876" s="1" t="s">
        <v>161</v>
      </c>
      <c r="CM876" s="1" t="s">
        <v>2408</v>
      </c>
      <c r="CN876" s="1" t="s">
        <v>2409</v>
      </c>
      <c r="CO876" s="1" t="s">
        <v>2410</v>
      </c>
      <c r="CP876" s="1" t="s">
        <v>2411</v>
      </c>
      <c r="CQ876" s="1" t="s">
        <v>2412</v>
      </c>
      <c r="CR876" s="1" t="s">
        <v>352</v>
      </c>
      <c r="CS876" s="1" t="s">
        <v>2413</v>
      </c>
      <c r="CT876" s="1">
        <v>0.0</v>
      </c>
      <c r="CU876" s="1" t="s">
        <v>128</v>
      </c>
      <c r="CV876" s="1" t="s">
        <v>2414</v>
      </c>
      <c r="CW876" s="1">
        <v>7.0</v>
      </c>
      <c r="CX876" s="1" t="s">
        <v>2415</v>
      </c>
      <c r="CY876" s="1">
        <v>0.0</v>
      </c>
      <c r="CZ876" s="1" t="s">
        <v>2416</v>
      </c>
      <c r="DA876" s="1">
        <v>0.0</v>
      </c>
      <c r="DB876" s="1">
        <v>0.0</v>
      </c>
      <c r="DC876" s="1">
        <v>0.0</v>
      </c>
      <c r="DD876" s="1">
        <v>0.0</v>
      </c>
      <c r="DE876" s="1">
        <v>0.0</v>
      </c>
      <c r="DF876" s="1">
        <v>1.0</v>
      </c>
      <c r="DG876" s="1">
        <v>12.0</v>
      </c>
      <c r="DH876" s="1" t="s">
        <v>132</v>
      </c>
    </row>
    <row r="877" ht="15.75" customHeight="1">
      <c r="A877" s="1">
        <v>2015.0</v>
      </c>
      <c r="B877" s="1" t="s">
        <v>2417</v>
      </c>
      <c r="C877" s="1">
        <v>176.0</v>
      </c>
      <c r="D877" s="1">
        <v>0.0</v>
      </c>
      <c r="E877" s="1" t="s">
        <v>2418</v>
      </c>
      <c r="F877" s="1" t="s">
        <v>208</v>
      </c>
      <c r="G877" s="1" t="s">
        <v>112</v>
      </c>
      <c r="H877" s="1">
        <v>881.4813800000001</v>
      </c>
      <c r="I877" s="1"/>
      <c r="J877" s="3">
        <v>1.420264316878601E12</v>
      </c>
      <c r="K877" s="3">
        <v>3.8351726603384577</v>
      </c>
      <c r="L877" s="3">
        <v>-0.500461321406559</v>
      </c>
      <c r="M877" s="3">
        <f t="shared" si="7"/>
        <v>27.98186411</v>
      </c>
      <c r="N877" s="3" t="str">
        <f t="shared" si="8"/>
        <v>#NUM!</v>
      </c>
      <c r="O877" s="1">
        <v>1.0</v>
      </c>
      <c r="P877" s="1" t="s">
        <v>113</v>
      </c>
      <c r="Q877" s="1">
        <v>36.0</v>
      </c>
      <c r="R877" s="1" t="s">
        <v>157</v>
      </c>
      <c r="S877" s="1">
        <f t="shared" si="4612"/>
        <v>1</v>
      </c>
      <c r="T877" s="1">
        <f t="shared" si="10"/>
        <v>1</v>
      </c>
      <c r="U877" s="2">
        <v>41186.0</v>
      </c>
      <c r="V877" s="2">
        <v>43830.0</v>
      </c>
      <c r="W877" s="1">
        <v>2644.0</v>
      </c>
      <c r="X877" s="1">
        <v>7.880048200971577</v>
      </c>
      <c r="Y877" s="1">
        <v>1.0</v>
      </c>
      <c r="Z877" s="1">
        <v>-140.85494999999997</v>
      </c>
      <c r="AA877" s="1">
        <v>593.48908</v>
      </c>
      <c r="AB877" s="1">
        <v>287.9923</v>
      </c>
      <c r="AC877" s="1">
        <v>135.62</v>
      </c>
      <c r="AD877" s="1">
        <v>128.65491</v>
      </c>
      <c r="AE877" s="1">
        <v>23.717389999999998</v>
      </c>
      <c r="AF877" s="1">
        <v>23.717389999999998</v>
      </c>
      <c r="AG877" s="1">
        <f t="shared" ref="AG877:AL877" si="5443">LN(AA877)</f>
        <v>6.386018815</v>
      </c>
      <c r="AH877" s="1">
        <f t="shared" si="5443"/>
        <v>5.662933744</v>
      </c>
      <c r="AI877" s="1">
        <f t="shared" si="5443"/>
        <v>4.909856857</v>
      </c>
      <c r="AJ877" s="1">
        <f t="shared" si="5443"/>
        <v>4.857133704</v>
      </c>
      <c r="AK877" s="1">
        <f t="shared" si="5443"/>
        <v>3.166208534</v>
      </c>
      <c r="AL877" s="1">
        <f t="shared" si="5443"/>
        <v>3.166208534</v>
      </c>
      <c r="AM877" s="1">
        <f t="shared" si="12"/>
        <v>6.781603879</v>
      </c>
      <c r="AN877" s="1">
        <v>0.0</v>
      </c>
      <c r="AO877" s="1">
        <v>1021.70087</v>
      </c>
      <c r="AP877" s="1">
        <f t="shared" si="13"/>
        <v>0.2818753595</v>
      </c>
      <c r="AQ877" s="1">
        <f t="shared" si="14"/>
        <v>1</v>
      </c>
      <c r="AR877" s="1">
        <v>1021.70087</v>
      </c>
      <c r="AS877" s="1">
        <v>-140.21948999999995</v>
      </c>
      <c r="AT877" s="1" t="str">
        <f t="shared" ref="AT877:AU877" si="5444">LN(AN877)</f>
        <v>#NUM!</v>
      </c>
      <c r="AU877" s="1">
        <f t="shared" si="5444"/>
        <v>6.929224037</v>
      </c>
      <c r="AV877" s="1">
        <f t="shared" ref="AV877:AW877" si="5445">LN(AR877)</f>
        <v>6.929224037</v>
      </c>
      <c r="AW877" s="1" t="str">
        <f t="shared" si="5445"/>
        <v>#NUM!</v>
      </c>
      <c r="AX877" s="1">
        <v>67.72215000000001</v>
      </c>
      <c r="AY877" s="1">
        <v>-205.43404999999998</v>
      </c>
      <c r="AZ877" s="1">
        <v>0.2022</v>
      </c>
      <c r="BA877" s="1">
        <v>-205.47781</v>
      </c>
      <c r="BB877" s="1"/>
      <c r="BC877" s="1">
        <v>-205.47781</v>
      </c>
      <c r="BD877" s="1"/>
      <c r="BE877" s="1">
        <v>-205.47781</v>
      </c>
      <c r="BF877" s="1" t="s">
        <v>242</v>
      </c>
      <c r="BG877" s="1">
        <v>-23.311000000000003</v>
      </c>
      <c r="BH877" s="1">
        <v>683.909</v>
      </c>
      <c r="BI877" s="1">
        <v>1.297</v>
      </c>
      <c r="BJ877" s="1" t="str">
        <f t="shared" ref="BJ877:BM877" si="5446">BF877*1</f>
        <v>#VALUE!</v>
      </c>
      <c r="BK877" s="1">
        <f t="shared" si="5446"/>
        <v>-23.311</v>
      </c>
      <c r="BL877" s="1">
        <f t="shared" si="5446"/>
        <v>683.909</v>
      </c>
      <c r="BM877" s="1">
        <f t="shared" si="5446"/>
        <v>1.297</v>
      </c>
      <c r="BN877" s="1">
        <f t="shared" si="18"/>
        <v>682.612</v>
      </c>
      <c r="BO877" s="1" t="s">
        <v>242</v>
      </c>
      <c r="BP877" s="1">
        <v>0.499</v>
      </c>
      <c r="BQ877" s="1">
        <v>0.28200000000000003</v>
      </c>
      <c r="BR877" s="1" t="str">
        <f t="shared" ref="BR877:BT877" si="5447">BO877*1</f>
        <v>#VALUE!</v>
      </c>
      <c r="BS877" s="1">
        <f t="shared" si="5447"/>
        <v>0.499</v>
      </c>
      <c r="BT877" s="1">
        <f t="shared" si="5447"/>
        <v>0.282</v>
      </c>
      <c r="BU877" s="1">
        <v>0.14900000000000002</v>
      </c>
      <c r="BV877" s="1" t="s">
        <v>242</v>
      </c>
      <c r="BW877" s="1">
        <v>-41.095562</v>
      </c>
      <c r="BX877" s="1">
        <v>13.54443</v>
      </c>
      <c r="BY877" s="1">
        <v>27.043202</v>
      </c>
      <c r="BZ877" s="1">
        <v>176.296276</v>
      </c>
      <c r="CA877" s="1" t="str">
        <f t="shared" ref="CA877:CE877" si="5448">BV877*1</f>
        <v>#VALUE!</v>
      </c>
      <c r="CB877" s="1">
        <f t="shared" si="5448"/>
        <v>-41.095562</v>
      </c>
      <c r="CC877" s="1">
        <f t="shared" si="5448"/>
        <v>13.54443</v>
      </c>
      <c r="CD877" s="1">
        <f t="shared" si="5448"/>
        <v>27.043202</v>
      </c>
      <c r="CE877" s="1">
        <f t="shared" si="5448"/>
        <v>176.296276</v>
      </c>
      <c r="CF877" s="1">
        <v>3.0</v>
      </c>
      <c r="CG877" s="1">
        <f t="shared" si="21"/>
        <v>3</v>
      </c>
      <c r="CH877" s="1" t="s">
        <v>2419</v>
      </c>
      <c r="CI877" s="1" t="s">
        <v>2046</v>
      </c>
      <c r="CJ877" s="1" t="s">
        <v>476</v>
      </c>
      <c r="CK877" s="1"/>
      <c r="CL877" s="1">
        <v>0.0</v>
      </c>
      <c r="CM877" s="1" t="s">
        <v>2048</v>
      </c>
      <c r="CN877" s="1" t="s">
        <v>1908</v>
      </c>
      <c r="CO877" s="1" t="s">
        <v>1909</v>
      </c>
      <c r="CP877" s="1" t="s">
        <v>2420</v>
      </c>
      <c r="CQ877" s="1" t="s">
        <v>2421</v>
      </c>
      <c r="CR877" s="1" t="s">
        <v>761</v>
      </c>
      <c r="CS877" s="1">
        <v>0.0</v>
      </c>
      <c r="CT877" s="1">
        <v>0.0</v>
      </c>
      <c r="CU877" s="1" t="s">
        <v>764</v>
      </c>
      <c r="CV877" s="1" t="s">
        <v>1912</v>
      </c>
      <c r="CW877" s="1">
        <v>0.0</v>
      </c>
      <c r="CX877" s="1">
        <v>0.0</v>
      </c>
      <c r="CY877" s="1">
        <v>0.0</v>
      </c>
      <c r="CZ877" s="1" t="s">
        <v>471</v>
      </c>
      <c r="DA877" s="1">
        <v>0.0</v>
      </c>
      <c r="DB877" s="1">
        <v>0.0</v>
      </c>
      <c r="DC877" s="1">
        <v>0.0</v>
      </c>
      <c r="DD877" s="1">
        <v>0.0</v>
      </c>
      <c r="DE877" s="1">
        <v>0.0</v>
      </c>
      <c r="DF877" s="1">
        <v>1.0</v>
      </c>
      <c r="DG877" s="1">
        <v>36.0</v>
      </c>
      <c r="DH877" s="1" t="s">
        <v>259</v>
      </c>
    </row>
    <row r="878" ht="15.75" customHeight="1">
      <c r="A878" s="1">
        <v>2016.0</v>
      </c>
      <c r="B878" s="1" t="s">
        <v>2417</v>
      </c>
      <c r="C878" s="1">
        <v>176.0</v>
      </c>
      <c r="D878" s="1">
        <v>0.0</v>
      </c>
      <c r="E878" s="1" t="s">
        <v>2418</v>
      </c>
      <c r="F878" s="1" t="s">
        <v>208</v>
      </c>
      <c r="G878" s="1" t="s">
        <v>112</v>
      </c>
      <c r="H878" s="1">
        <v>1300.53872</v>
      </c>
      <c r="I878" s="1">
        <f t="shared" ref="I878:I881" si="5455">(H878-H877)/H877</f>
        <v>0.4754012388</v>
      </c>
      <c r="J878" s="3">
        <v>1.4633168080030916E12</v>
      </c>
      <c r="K878" s="3">
        <v>3.0313013298193283</v>
      </c>
      <c r="L878" s="3">
        <v>-0.202671740806371</v>
      </c>
      <c r="M878" s="3">
        <f t="shared" si="7"/>
        <v>28.01172676</v>
      </c>
      <c r="N878" s="3" t="str">
        <f t="shared" si="8"/>
        <v>#NUM!</v>
      </c>
      <c r="O878" s="1">
        <v>1.0</v>
      </c>
      <c r="P878" s="1" t="s">
        <v>113</v>
      </c>
      <c r="Q878" s="1">
        <v>36.0</v>
      </c>
      <c r="R878" s="1" t="s">
        <v>157</v>
      </c>
      <c r="S878" s="1">
        <f t="shared" si="4612"/>
        <v>1</v>
      </c>
      <c r="T878" s="1">
        <f t="shared" si="10"/>
        <v>1</v>
      </c>
      <c r="U878" s="2">
        <v>41186.0</v>
      </c>
      <c r="V878" s="2">
        <v>43465.0</v>
      </c>
      <c r="W878" s="1">
        <v>2279.0</v>
      </c>
      <c r="X878" s="1">
        <v>7.731492029245684</v>
      </c>
      <c r="Y878" s="1">
        <v>1.0</v>
      </c>
      <c r="Z878" s="1">
        <v>-141.92124</v>
      </c>
      <c r="AA878" s="1">
        <v>811.2080100000001</v>
      </c>
      <c r="AB878" s="1">
        <v>489.33071</v>
      </c>
      <c r="AC878" s="1">
        <v>253.75</v>
      </c>
      <c r="AD878" s="1">
        <v>35.55438</v>
      </c>
      <c r="AE878" s="1">
        <v>200.02633</v>
      </c>
      <c r="AF878" s="1">
        <v>200.02633</v>
      </c>
      <c r="AG878" s="1">
        <f t="shared" ref="AG878:AL878" si="5449">LN(AA878)</f>
        <v>6.698524507</v>
      </c>
      <c r="AH878" s="1">
        <f t="shared" si="5449"/>
        <v>6.193038559</v>
      </c>
      <c r="AI878" s="1">
        <f t="shared" si="5449"/>
        <v>5.53634953</v>
      </c>
      <c r="AJ878" s="1">
        <f t="shared" si="5449"/>
        <v>3.571063355</v>
      </c>
      <c r="AK878" s="1">
        <f t="shared" si="5449"/>
        <v>5.298449008</v>
      </c>
      <c r="AL878" s="1">
        <f t="shared" si="5449"/>
        <v>5.298449008</v>
      </c>
      <c r="AM878" s="1">
        <f t="shared" si="12"/>
        <v>7.170533858</v>
      </c>
      <c r="AN878" s="1">
        <v>316.56221000000005</v>
      </c>
      <c r="AO878" s="1">
        <v>825.20303</v>
      </c>
      <c r="AP878" s="1">
        <f t="shared" si="13"/>
        <v>0.5929822022</v>
      </c>
      <c r="AQ878" s="1">
        <f t="shared" si="14"/>
        <v>1</v>
      </c>
      <c r="AR878" s="1">
        <v>1141.7652400000002</v>
      </c>
      <c r="AS878" s="1">
        <v>158.77347999999984</v>
      </c>
      <c r="AT878" s="1">
        <f t="shared" ref="AT878:AU878" si="5450">LN(AN878)</f>
        <v>5.757519778</v>
      </c>
      <c r="AU878" s="1">
        <f t="shared" si="5450"/>
        <v>6.715629453</v>
      </c>
      <c r="AV878" s="1">
        <f t="shared" ref="AV878:AW878" si="5451">LN(AR878)</f>
        <v>7.0403308</v>
      </c>
      <c r="AW878" s="1">
        <f t="shared" si="5451"/>
        <v>5.067478532</v>
      </c>
      <c r="AX878" s="1">
        <v>1019.89869</v>
      </c>
      <c r="AY878" s="1">
        <v>-242.35619</v>
      </c>
      <c r="AZ878" s="1">
        <v>12.360280000000001</v>
      </c>
      <c r="BA878" s="1">
        <v>-254.71647000000002</v>
      </c>
      <c r="BB878" s="1"/>
      <c r="BC878" s="1">
        <v>-254.71647000000002</v>
      </c>
      <c r="BD878" s="1"/>
      <c r="BE878" s="1">
        <v>-254.71647000000002</v>
      </c>
      <c r="BF878" s="1">
        <v>-160.42800000000003</v>
      </c>
      <c r="BG878" s="1">
        <v>-19.584999999999997</v>
      </c>
      <c r="BH878" s="1">
        <v>12.55</v>
      </c>
      <c r="BI878" s="1">
        <v>19.007</v>
      </c>
      <c r="BJ878" s="1">
        <f t="shared" ref="BJ878:BM878" si="5452">BF878*1</f>
        <v>-160.428</v>
      </c>
      <c r="BK878" s="1">
        <f t="shared" si="5452"/>
        <v>-19.585</v>
      </c>
      <c r="BL878" s="1">
        <f t="shared" si="5452"/>
        <v>12.55</v>
      </c>
      <c r="BM878" s="1">
        <f t="shared" si="5452"/>
        <v>19.007</v>
      </c>
      <c r="BN878" s="1">
        <f t="shared" si="18"/>
        <v>-6.457</v>
      </c>
      <c r="BO878" s="1">
        <v>2.146</v>
      </c>
      <c r="BP878" s="1">
        <v>4.019</v>
      </c>
      <c r="BQ878" s="1">
        <v>0.593</v>
      </c>
      <c r="BR878" s="1">
        <f t="shared" ref="BR878:BT878" si="5453">BO878*1</f>
        <v>2.146</v>
      </c>
      <c r="BS878" s="1">
        <f t="shared" si="5453"/>
        <v>4.019</v>
      </c>
      <c r="BT878" s="1">
        <f t="shared" si="5453"/>
        <v>0.593</v>
      </c>
      <c r="BU878" s="1">
        <v>0.28500000000000003</v>
      </c>
      <c r="BV878" s="1">
        <v>262.547</v>
      </c>
      <c r="BW878" s="1">
        <v>-11.074629000000002</v>
      </c>
      <c r="BX878" s="1">
        <v>44.34342099999999</v>
      </c>
      <c r="BY878" s="1">
        <v>30.962861</v>
      </c>
      <c r="BZ878" s="1">
        <v>56.545162</v>
      </c>
      <c r="CA878" s="1">
        <f t="shared" ref="CA878:CE878" si="5454">BV878*1</f>
        <v>262.547</v>
      </c>
      <c r="CB878" s="1">
        <f t="shared" si="5454"/>
        <v>-11.074629</v>
      </c>
      <c r="CC878" s="1">
        <f t="shared" si="5454"/>
        <v>44.343421</v>
      </c>
      <c r="CD878" s="1">
        <f t="shared" si="5454"/>
        <v>30.962861</v>
      </c>
      <c r="CE878" s="1">
        <f t="shared" si="5454"/>
        <v>56.545162</v>
      </c>
      <c r="CF878" s="1">
        <v>3.0</v>
      </c>
      <c r="CG878" s="1">
        <f t="shared" si="21"/>
        <v>3</v>
      </c>
      <c r="CH878" s="1" t="s">
        <v>2419</v>
      </c>
      <c r="CI878" s="1" t="s">
        <v>2046</v>
      </c>
      <c r="CJ878" s="1" t="s">
        <v>476</v>
      </c>
      <c r="CK878" s="1"/>
      <c r="CL878" s="1">
        <v>0.0</v>
      </c>
      <c r="CM878" s="1" t="s">
        <v>2048</v>
      </c>
      <c r="CN878" s="1" t="s">
        <v>1908</v>
      </c>
      <c r="CO878" s="1" t="s">
        <v>1909</v>
      </c>
      <c r="CP878" s="1" t="s">
        <v>2420</v>
      </c>
      <c r="CQ878" s="1" t="s">
        <v>2421</v>
      </c>
      <c r="CR878" s="1" t="s">
        <v>761</v>
      </c>
      <c r="CS878" s="1">
        <v>0.0</v>
      </c>
      <c r="CT878" s="1">
        <v>0.0</v>
      </c>
      <c r="CU878" s="1" t="s">
        <v>764</v>
      </c>
      <c r="CV878" s="1" t="s">
        <v>1912</v>
      </c>
      <c r="CW878" s="1">
        <v>0.0</v>
      </c>
      <c r="CX878" s="1">
        <v>0.0</v>
      </c>
      <c r="CY878" s="1">
        <v>0.0</v>
      </c>
      <c r="CZ878" s="1" t="s">
        <v>471</v>
      </c>
      <c r="DA878" s="1">
        <v>0.0</v>
      </c>
      <c r="DB878" s="1">
        <v>0.0</v>
      </c>
      <c r="DC878" s="1">
        <v>0.0</v>
      </c>
      <c r="DD878" s="1">
        <v>0.0</v>
      </c>
      <c r="DE878" s="1">
        <v>0.0</v>
      </c>
      <c r="DF878" s="1">
        <v>1.0</v>
      </c>
      <c r="DG878" s="1">
        <v>36.0</v>
      </c>
      <c r="DH878" s="1" t="s">
        <v>259</v>
      </c>
    </row>
    <row r="879" ht="15.75" customHeight="1">
      <c r="A879" s="1">
        <v>2017.0</v>
      </c>
      <c r="B879" s="1" t="s">
        <v>2417</v>
      </c>
      <c r="C879" s="1">
        <v>176.0</v>
      </c>
      <c r="D879" s="1">
        <v>0.0</v>
      </c>
      <c r="E879" s="1" t="s">
        <v>2418</v>
      </c>
      <c r="F879" s="1" t="s">
        <v>208</v>
      </c>
      <c r="G879" s="1" t="s">
        <v>112</v>
      </c>
      <c r="H879" s="1">
        <v>1601.0811300000003</v>
      </c>
      <c r="I879" s="1">
        <f t="shared" si="5455"/>
        <v>0.2310907052</v>
      </c>
      <c r="J879" s="3">
        <v>1.5068305993539272E12</v>
      </c>
      <c r="K879" s="3">
        <v>2.9736411905373075</v>
      </c>
      <c r="L879" s="3">
        <v>1.95608333333334</v>
      </c>
      <c r="M879" s="3">
        <f t="shared" si="7"/>
        <v>28.04102962</v>
      </c>
      <c r="N879" s="3">
        <f t="shared" si="8"/>
        <v>0.6709441747</v>
      </c>
      <c r="O879" s="1">
        <v>1.0</v>
      </c>
      <c r="P879" s="1" t="s">
        <v>113</v>
      </c>
      <c r="Q879" s="1">
        <v>36.0</v>
      </c>
      <c r="R879" s="1" t="s">
        <v>157</v>
      </c>
      <c r="S879" s="1">
        <f t="shared" si="4612"/>
        <v>1</v>
      </c>
      <c r="T879" s="1">
        <f t="shared" si="10"/>
        <v>1</v>
      </c>
      <c r="U879" s="2">
        <v>41186.0</v>
      </c>
      <c r="V879" s="2">
        <v>43100.0</v>
      </c>
      <c r="W879" s="1">
        <v>1914.0</v>
      </c>
      <c r="X879" s="1">
        <v>7.5569505720129</v>
      </c>
      <c r="Y879" s="1">
        <v>1.0</v>
      </c>
      <c r="Z879" s="1">
        <v>271.21070000000003</v>
      </c>
      <c r="AA879" s="1">
        <v>1033.74279</v>
      </c>
      <c r="AB879" s="1">
        <v>567.3383400000001</v>
      </c>
      <c r="AC879" s="1">
        <v>350.77998</v>
      </c>
      <c r="AD879" s="1">
        <v>137.94417</v>
      </c>
      <c r="AE879" s="1">
        <v>78.61419000000001</v>
      </c>
      <c r="AF879" s="1">
        <v>76.91419</v>
      </c>
      <c r="AG879" s="1">
        <f t="shared" ref="AG879:AL879" si="5456">LN(AA879)</f>
        <v>6.940941272</v>
      </c>
      <c r="AH879" s="1">
        <f t="shared" si="5456"/>
        <v>6.340955845</v>
      </c>
      <c r="AI879" s="1">
        <f t="shared" si="5456"/>
        <v>5.860159189</v>
      </c>
      <c r="AJ879" s="1">
        <f t="shared" si="5456"/>
        <v>4.926849038</v>
      </c>
      <c r="AK879" s="1">
        <f t="shared" si="5456"/>
        <v>4.364552217</v>
      </c>
      <c r="AL879" s="1">
        <f t="shared" si="5456"/>
        <v>4.342690385</v>
      </c>
      <c r="AM879" s="1">
        <f t="shared" si="12"/>
        <v>7.378434386</v>
      </c>
      <c r="AN879" s="1">
        <v>760.22119</v>
      </c>
      <c r="AO879" s="1">
        <v>499.9372900000001</v>
      </c>
      <c r="AP879" s="1">
        <f t="shared" si="13"/>
        <v>1.134819009</v>
      </c>
      <c r="AQ879" s="1">
        <f t="shared" si="14"/>
        <v>0</v>
      </c>
      <c r="AR879" s="1">
        <v>1260.15848</v>
      </c>
      <c r="AS879" s="1">
        <v>340.9226500000002</v>
      </c>
      <c r="AT879" s="1">
        <f t="shared" ref="AT879:AU879" si="5457">LN(AN879)</f>
        <v>6.63360943</v>
      </c>
      <c r="AU879" s="1">
        <f t="shared" si="5457"/>
        <v>6.214482671</v>
      </c>
      <c r="AV879" s="1">
        <f t="shared" ref="AV879:AW879" si="5458">LN(AR879)</f>
        <v>7.13899277</v>
      </c>
      <c r="AW879" s="1">
        <f t="shared" si="5458"/>
        <v>5.831655619</v>
      </c>
      <c r="AX879" s="1">
        <v>1792.8858500000001</v>
      </c>
      <c r="AY879" s="1">
        <v>32.61629</v>
      </c>
      <c r="AZ879" s="1">
        <v>30.62994</v>
      </c>
      <c r="BA879" s="1">
        <v>1.98635</v>
      </c>
      <c r="BB879" s="1">
        <v>-120.16282000000001</v>
      </c>
      <c r="BC879" s="1">
        <v>122.14917000000001</v>
      </c>
      <c r="BD879" s="1"/>
      <c r="BE879" s="1">
        <v>122.14917000000001</v>
      </c>
      <c r="BF879" s="1">
        <v>35.829</v>
      </c>
      <c r="BG879" s="1">
        <v>7.629</v>
      </c>
      <c r="BH879" s="1">
        <v>27.698</v>
      </c>
      <c r="BI879" s="1"/>
      <c r="BJ879" s="1">
        <f t="shared" ref="BJ879:BM879" si="5459">BF879*1</f>
        <v>35.829</v>
      </c>
      <c r="BK879" s="1">
        <f t="shared" si="5459"/>
        <v>7.629</v>
      </c>
      <c r="BL879" s="1">
        <f t="shared" si="5459"/>
        <v>27.698</v>
      </c>
      <c r="BM879" s="1">
        <f t="shared" si="5459"/>
        <v>0</v>
      </c>
      <c r="BN879" s="1">
        <f t="shared" si="18"/>
        <v>27.698</v>
      </c>
      <c r="BO879" s="1">
        <v>1.6280000000000001</v>
      </c>
      <c r="BP879" s="1">
        <v>5.111</v>
      </c>
      <c r="BQ879" s="1">
        <v>1.135</v>
      </c>
      <c r="BR879" s="1">
        <f t="shared" ref="BR879:BT879" si="5460">BO879*1</f>
        <v>1.628</v>
      </c>
      <c r="BS879" s="1">
        <f t="shared" si="5460"/>
        <v>5.111</v>
      </c>
      <c r="BT879" s="1">
        <f t="shared" si="5460"/>
        <v>1.135</v>
      </c>
      <c r="BU879" s="1">
        <v>0.43300000000000005</v>
      </c>
      <c r="BV879" s="1">
        <v>267.582</v>
      </c>
      <c r="BW879" s="1">
        <v>0.086363</v>
      </c>
      <c r="BX879" s="1">
        <v>77.951559</v>
      </c>
      <c r="BY879" s="1">
        <v>35.43885600000001</v>
      </c>
      <c r="BZ879" s="1">
        <v>69.612223</v>
      </c>
      <c r="CA879" s="1">
        <f t="shared" ref="CA879:CE879" si="5461">BV879*1</f>
        <v>267.582</v>
      </c>
      <c r="CB879" s="1">
        <f t="shared" si="5461"/>
        <v>0.086363</v>
      </c>
      <c r="CC879" s="1">
        <f t="shared" si="5461"/>
        <v>77.951559</v>
      </c>
      <c r="CD879" s="1">
        <f t="shared" si="5461"/>
        <v>35.438856</v>
      </c>
      <c r="CE879" s="1">
        <f t="shared" si="5461"/>
        <v>69.612223</v>
      </c>
      <c r="CF879" s="1">
        <v>3.0</v>
      </c>
      <c r="CG879" s="1">
        <f t="shared" si="21"/>
        <v>3</v>
      </c>
      <c r="CH879" s="1" t="s">
        <v>2419</v>
      </c>
      <c r="CI879" s="1" t="s">
        <v>2046</v>
      </c>
      <c r="CJ879" s="1" t="s">
        <v>476</v>
      </c>
      <c r="CK879" s="1"/>
      <c r="CL879" s="1">
        <v>0.0</v>
      </c>
      <c r="CM879" s="1" t="s">
        <v>2048</v>
      </c>
      <c r="CN879" s="1" t="s">
        <v>1908</v>
      </c>
      <c r="CO879" s="1" t="s">
        <v>1909</v>
      </c>
      <c r="CP879" s="1" t="s">
        <v>2420</v>
      </c>
      <c r="CQ879" s="1" t="s">
        <v>2421</v>
      </c>
      <c r="CR879" s="1" t="s">
        <v>761</v>
      </c>
      <c r="CS879" s="1">
        <v>0.0</v>
      </c>
      <c r="CT879" s="1">
        <v>0.0</v>
      </c>
      <c r="CU879" s="1" t="s">
        <v>764</v>
      </c>
      <c r="CV879" s="1" t="s">
        <v>1912</v>
      </c>
      <c r="CW879" s="1">
        <v>0.0</v>
      </c>
      <c r="CX879" s="1">
        <v>0.0</v>
      </c>
      <c r="CY879" s="1">
        <v>0.0</v>
      </c>
      <c r="CZ879" s="1" t="s">
        <v>471</v>
      </c>
      <c r="DA879" s="1">
        <v>0.0</v>
      </c>
      <c r="DB879" s="1">
        <v>0.0</v>
      </c>
      <c r="DC879" s="1">
        <v>0.0</v>
      </c>
      <c r="DD879" s="1">
        <v>0.0</v>
      </c>
      <c r="DE879" s="1">
        <v>0.0</v>
      </c>
      <c r="DF879" s="1">
        <v>1.0</v>
      </c>
      <c r="DG879" s="1">
        <v>36.0</v>
      </c>
      <c r="DH879" s="1" t="s">
        <v>259</v>
      </c>
    </row>
    <row r="880" ht="15.75" customHeight="1">
      <c r="A880" s="1">
        <v>2018.0</v>
      </c>
      <c r="B880" s="1" t="s">
        <v>2417</v>
      </c>
      <c r="C880" s="1">
        <v>176.0</v>
      </c>
      <c r="D880" s="1">
        <v>0.0</v>
      </c>
      <c r="E880" s="1" t="s">
        <v>2418</v>
      </c>
      <c r="F880" s="1" t="s">
        <v>208</v>
      </c>
      <c r="G880" s="1" t="s">
        <v>112</v>
      </c>
      <c r="H880" s="1">
        <v>2272.4443499999998</v>
      </c>
      <c r="I880" s="1">
        <f t="shared" si="5455"/>
        <v>0.4193186762</v>
      </c>
      <c r="J880" s="3">
        <v>1.5434472933205764E12</v>
      </c>
      <c r="K880" s="3">
        <v>2.4300471454687056</v>
      </c>
      <c r="L880" s="3">
        <v>1.67506761489627</v>
      </c>
      <c r="M880" s="3">
        <f t="shared" si="7"/>
        <v>28.06503953</v>
      </c>
      <c r="N880" s="3">
        <f t="shared" si="8"/>
        <v>0.5158535316</v>
      </c>
      <c r="O880" s="1">
        <v>1.0</v>
      </c>
      <c r="P880" s="1" t="s">
        <v>113</v>
      </c>
      <c r="Q880" s="1">
        <v>36.0</v>
      </c>
      <c r="R880" s="1" t="s">
        <v>157</v>
      </c>
      <c r="S880" s="1">
        <f t="shared" si="4612"/>
        <v>1</v>
      </c>
      <c r="T880" s="1">
        <f t="shared" si="10"/>
        <v>1</v>
      </c>
      <c r="U880" s="2">
        <v>41186.0</v>
      </c>
      <c r="V880" s="2">
        <v>42735.0</v>
      </c>
      <c r="W880" s="1">
        <v>1549.0</v>
      </c>
      <c r="X880" s="1">
        <v>7.3453648404168685</v>
      </c>
      <c r="Y880" s="1">
        <v>1.0</v>
      </c>
      <c r="Z880" s="1">
        <v>31.9142</v>
      </c>
      <c r="AA880" s="1">
        <v>1231.56832</v>
      </c>
      <c r="AB880" s="1">
        <v>1040.8760300000001</v>
      </c>
      <c r="AC880" s="1">
        <v>502.12657</v>
      </c>
      <c r="AD880" s="1">
        <v>430.54928</v>
      </c>
      <c r="AE880" s="1">
        <v>108.20018</v>
      </c>
      <c r="AF880" s="1">
        <v>79.30299</v>
      </c>
      <c r="AG880" s="1">
        <f t="shared" ref="AG880:AL880" si="5462">LN(AA880)</f>
        <v>7.116043693</v>
      </c>
      <c r="AH880" s="1">
        <f t="shared" si="5462"/>
        <v>6.947817974</v>
      </c>
      <c r="AI880" s="1">
        <f t="shared" si="5462"/>
        <v>6.218852219</v>
      </c>
      <c r="AJ880" s="1">
        <f t="shared" si="5462"/>
        <v>6.065061789</v>
      </c>
      <c r="AK880" s="1">
        <f t="shared" si="5462"/>
        <v>4.68398303</v>
      </c>
      <c r="AL880" s="1">
        <f t="shared" si="5462"/>
        <v>4.373275833</v>
      </c>
      <c r="AM880" s="1">
        <f t="shared" si="12"/>
        <v>7.728611337</v>
      </c>
      <c r="AN880" s="1">
        <v>987.5562600000001</v>
      </c>
      <c r="AO880" s="1">
        <v>1088.5016600000001</v>
      </c>
      <c r="AP880" s="1">
        <f t="shared" si="13"/>
        <v>0.956246617</v>
      </c>
      <c r="AQ880" s="1">
        <f t="shared" si="14"/>
        <v>1</v>
      </c>
      <c r="AR880" s="1">
        <v>2076.05792</v>
      </c>
      <c r="AS880" s="1">
        <v>196.38642999999956</v>
      </c>
      <c r="AT880" s="1">
        <f t="shared" ref="AT880:AU880" si="5463">LN(AN880)</f>
        <v>6.895233467</v>
      </c>
      <c r="AU880" s="1">
        <f t="shared" si="5463"/>
        <v>6.992557406</v>
      </c>
      <c r="AV880" s="1">
        <f t="shared" ref="AV880:AW880" si="5464">LN(AR880)</f>
        <v>7.638226144</v>
      </c>
      <c r="AW880" s="1">
        <f t="shared" si="5464"/>
        <v>5.2800843</v>
      </c>
      <c r="AX880" s="1">
        <v>1959.6292700000001</v>
      </c>
      <c r="AY880" s="1">
        <v>-148.69374000000002</v>
      </c>
      <c r="AZ880" s="1">
        <v>44.0212</v>
      </c>
      <c r="BA880" s="1">
        <v>-192.71494</v>
      </c>
      <c r="BB880" s="1">
        <v>-48.17872</v>
      </c>
      <c r="BC880" s="1">
        <v>-144.53622000000001</v>
      </c>
      <c r="BD880" s="1"/>
      <c r="BE880" s="1">
        <v>-144.53622000000001</v>
      </c>
      <c r="BF880" s="1">
        <v>-73.598</v>
      </c>
      <c r="BG880" s="1">
        <v>-6.359999999999999</v>
      </c>
      <c r="BH880" s="1">
        <v>79.095</v>
      </c>
      <c r="BI880" s="1">
        <v>2.3529999999999998</v>
      </c>
      <c r="BJ880" s="1">
        <f t="shared" ref="BJ880:BM880" si="5465">BF880*1</f>
        <v>-73.598</v>
      </c>
      <c r="BK880" s="1">
        <f t="shared" si="5465"/>
        <v>-6.36</v>
      </c>
      <c r="BL880" s="1">
        <f t="shared" si="5465"/>
        <v>79.095</v>
      </c>
      <c r="BM880" s="1">
        <f t="shared" si="5465"/>
        <v>2.353</v>
      </c>
      <c r="BN880" s="1">
        <f t="shared" si="18"/>
        <v>76.742</v>
      </c>
      <c r="BO880" s="1">
        <v>1.655</v>
      </c>
      <c r="BP880" s="1">
        <v>3.903</v>
      </c>
      <c r="BQ880" s="1">
        <v>0.9560000000000001</v>
      </c>
      <c r="BR880" s="1">
        <f t="shared" ref="BR880:BT880" si="5466">BO880*1</f>
        <v>1.655</v>
      </c>
      <c r="BS880" s="1">
        <f t="shared" si="5466"/>
        <v>3.903</v>
      </c>
      <c r="BT880" s="1">
        <f t="shared" si="5466"/>
        <v>0.956</v>
      </c>
      <c r="BU880" s="1">
        <v>0.495</v>
      </c>
      <c r="BV880" s="1">
        <v>814.4449999999999</v>
      </c>
      <c r="BW880" s="1">
        <v>-5.839847</v>
      </c>
      <c r="BX880" s="1">
        <v>59.382704999999994</v>
      </c>
      <c r="BY880" s="1">
        <v>31.143098000000002</v>
      </c>
      <c r="BZ880" s="1">
        <v>68.86195</v>
      </c>
      <c r="CA880" s="1">
        <f t="shared" ref="CA880:CE880" si="5467">BV880*1</f>
        <v>814.445</v>
      </c>
      <c r="CB880" s="1">
        <f t="shared" si="5467"/>
        <v>-5.839847</v>
      </c>
      <c r="CC880" s="1">
        <f t="shared" si="5467"/>
        <v>59.382705</v>
      </c>
      <c r="CD880" s="1">
        <f t="shared" si="5467"/>
        <v>31.143098</v>
      </c>
      <c r="CE880" s="1">
        <f t="shared" si="5467"/>
        <v>68.86195</v>
      </c>
      <c r="CF880" s="1">
        <v>3.0</v>
      </c>
      <c r="CG880" s="1">
        <f t="shared" si="21"/>
        <v>3</v>
      </c>
      <c r="CH880" s="1" t="s">
        <v>2419</v>
      </c>
      <c r="CI880" s="1" t="s">
        <v>2046</v>
      </c>
      <c r="CJ880" s="1" t="s">
        <v>476</v>
      </c>
      <c r="CK880" s="1"/>
      <c r="CL880" s="1">
        <v>0.0</v>
      </c>
      <c r="CM880" s="1" t="s">
        <v>2048</v>
      </c>
      <c r="CN880" s="1" t="s">
        <v>1908</v>
      </c>
      <c r="CO880" s="1" t="s">
        <v>1909</v>
      </c>
      <c r="CP880" s="1" t="s">
        <v>2420</v>
      </c>
      <c r="CQ880" s="1" t="s">
        <v>2421</v>
      </c>
      <c r="CR880" s="1" t="s">
        <v>761</v>
      </c>
      <c r="CS880" s="1">
        <v>0.0</v>
      </c>
      <c r="CT880" s="1">
        <v>0.0</v>
      </c>
      <c r="CU880" s="1" t="s">
        <v>764</v>
      </c>
      <c r="CV880" s="1" t="s">
        <v>1912</v>
      </c>
      <c r="CW880" s="1">
        <v>0.0</v>
      </c>
      <c r="CX880" s="1">
        <v>0.0</v>
      </c>
      <c r="CY880" s="1">
        <v>0.0</v>
      </c>
      <c r="CZ880" s="1" t="s">
        <v>471</v>
      </c>
      <c r="DA880" s="1">
        <v>0.0</v>
      </c>
      <c r="DB880" s="1">
        <v>0.0</v>
      </c>
      <c r="DC880" s="1">
        <v>0.0</v>
      </c>
      <c r="DD880" s="1">
        <v>0.0</v>
      </c>
      <c r="DE880" s="1">
        <v>0.0</v>
      </c>
      <c r="DF880" s="1">
        <v>1.0</v>
      </c>
      <c r="DG880" s="1">
        <v>36.0</v>
      </c>
      <c r="DH880" s="1" t="s">
        <v>259</v>
      </c>
    </row>
    <row r="881" ht="15.75" customHeight="1">
      <c r="A881" s="1">
        <v>2019.0</v>
      </c>
      <c r="B881" s="1" t="s">
        <v>2417</v>
      </c>
      <c r="C881" s="1">
        <v>176.0</v>
      </c>
      <c r="D881" s="1">
        <v>0.0</v>
      </c>
      <c r="E881" s="1" t="s">
        <v>2418</v>
      </c>
      <c r="F881" s="1" t="s">
        <v>208</v>
      </c>
      <c r="G881" s="1" t="s">
        <v>112</v>
      </c>
      <c r="H881" s="1">
        <v>3183.47467</v>
      </c>
      <c r="I881" s="1">
        <f t="shared" si="5455"/>
        <v>0.4009032476</v>
      </c>
      <c r="J881" s="3">
        <v>1.5735464740892888E12</v>
      </c>
      <c r="K881" s="3">
        <v>1.950126894450463</v>
      </c>
      <c r="L881" s="3">
        <v>0.699536241717015</v>
      </c>
      <c r="M881" s="3">
        <f t="shared" si="7"/>
        <v>28.08435309</v>
      </c>
      <c r="N881" s="3">
        <f t="shared" si="8"/>
        <v>-0.3573376753</v>
      </c>
      <c r="O881" s="1">
        <v>1.0</v>
      </c>
      <c r="P881" s="1" t="s">
        <v>113</v>
      </c>
      <c r="Q881" s="1">
        <v>36.0</v>
      </c>
      <c r="R881" s="1" t="s">
        <v>157</v>
      </c>
      <c r="S881" s="1">
        <f t="shared" si="4612"/>
        <v>1</v>
      </c>
      <c r="T881" s="1">
        <f t="shared" si="10"/>
        <v>1</v>
      </c>
      <c r="U881" s="2">
        <v>41186.0</v>
      </c>
      <c r="V881" s="2">
        <v>42369.0</v>
      </c>
      <c r="W881" s="1">
        <v>1183.0</v>
      </c>
      <c r="X881" s="1">
        <v>7.075808863978387</v>
      </c>
      <c r="Y881" s="1">
        <v>1.0</v>
      </c>
      <c r="Z881" s="1">
        <v>455.82413999999994</v>
      </c>
      <c r="AA881" s="1">
        <v>1931.39135</v>
      </c>
      <c r="AB881" s="1">
        <v>1252.0833200000002</v>
      </c>
      <c r="AC881" s="1">
        <v>92.41827</v>
      </c>
      <c r="AD881" s="1">
        <v>1095.79322</v>
      </c>
      <c r="AE881" s="1">
        <v>63.87183</v>
      </c>
      <c r="AF881" s="1">
        <v>34.97464</v>
      </c>
      <c r="AG881" s="1">
        <f t="shared" ref="AG881:AL881" si="5468">LN(AA881)</f>
        <v>7.565995929</v>
      </c>
      <c r="AH881" s="1">
        <f t="shared" si="5468"/>
        <v>7.132564099</v>
      </c>
      <c r="AI881" s="1">
        <f t="shared" si="5468"/>
        <v>4.526324686</v>
      </c>
      <c r="AJ881" s="1">
        <f t="shared" si="5468"/>
        <v>6.999233782</v>
      </c>
      <c r="AK881" s="1">
        <f t="shared" si="5468"/>
        <v>4.156878419</v>
      </c>
      <c r="AL881" s="1">
        <f t="shared" si="5468"/>
        <v>3.554623227</v>
      </c>
      <c r="AM881" s="1">
        <f t="shared" si="12"/>
        <v>8.065728543</v>
      </c>
      <c r="AN881" s="1">
        <v>1789.9636500000001</v>
      </c>
      <c r="AO881" s="1">
        <v>962.01566</v>
      </c>
      <c r="AP881" s="1">
        <f t="shared" si="13"/>
        <v>1.301520726</v>
      </c>
      <c r="AQ881" s="1">
        <f t="shared" si="14"/>
        <v>0</v>
      </c>
      <c r="AR881" s="1">
        <v>2751.97931</v>
      </c>
      <c r="AS881" s="1">
        <v>431.4953599999999</v>
      </c>
      <c r="AT881" s="1">
        <f t="shared" ref="AT881:AU881" si="5469">LN(AN881)</f>
        <v>7.489950591</v>
      </c>
      <c r="AU881" s="1">
        <f t="shared" si="5469"/>
        <v>6.869030729</v>
      </c>
      <c r="AV881" s="1">
        <f t="shared" ref="AV881:AW881" si="5470">LN(AR881)</f>
        <v>7.920075681</v>
      </c>
      <c r="AW881" s="1">
        <f t="shared" si="5470"/>
        <v>6.067256757</v>
      </c>
      <c r="AX881" s="1">
        <v>2618.08613</v>
      </c>
      <c r="AY881" s="1">
        <v>278.83259000000004</v>
      </c>
      <c r="AZ881" s="1">
        <v>51.63104</v>
      </c>
      <c r="BA881" s="1">
        <v>227.20155</v>
      </c>
      <c r="BB881" s="1">
        <v>56.8004</v>
      </c>
      <c r="BC881" s="1">
        <v>170.40115</v>
      </c>
      <c r="BD881" s="1"/>
      <c r="BE881" s="1">
        <v>170.40115</v>
      </c>
      <c r="BF881" s="1">
        <v>39.491</v>
      </c>
      <c r="BG881" s="1">
        <v>5.353</v>
      </c>
      <c r="BH881" s="1">
        <v>150.677</v>
      </c>
      <c r="BI881" s="1">
        <v>1.637</v>
      </c>
      <c r="BJ881" s="1">
        <f t="shared" ref="BJ881:BM881" si="5471">BF881*1</f>
        <v>39.491</v>
      </c>
      <c r="BK881" s="1">
        <f t="shared" si="5471"/>
        <v>5.353</v>
      </c>
      <c r="BL881" s="1">
        <f t="shared" si="5471"/>
        <v>150.677</v>
      </c>
      <c r="BM881" s="1">
        <f t="shared" si="5471"/>
        <v>1.637</v>
      </c>
      <c r="BN881" s="1">
        <f t="shared" si="18"/>
        <v>149.04</v>
      </c>
      <c r="BO881" s="1">
        <v>1.179</v>
      </c>
      <c r="BP881" s="1">
        <v>28.329</v>
      </c>
      <c r="BQ881" s="1">
        <v>1.302</v>
      </c>
      <c r="BR881" s="1">
        <f t="shared" ref="BR881:BT881" si="5472">BO881*1</f>
        <v>1.179</v>
      </c>
      <c r="BS881" s="1">
        <f t="shared" si="5472"/>
        <v>28.329</v>
      </c>
      <c r="BT881" s="1">
        <f t="shared" si="5472"/>
        <v>1.302</v>
      </c>
      <c r="BU881" s="1">
        <v>1.2049999999999998</v>
      </c>
      <c r="BV881" s="1">
        <v>527.6980000000001</v>
      </c>
      <c r="BW881" s="1">
        <v>6.311154</v>
      </c>
      <c r="BX881" s="1">
        <v>72.724615</v>
      </c>
      <c r="BY881" s="1">
        <v>34.287734</v>
      </c>
      <c r="BZ881" s="1">
        <v>88.429852</v>
      </c>
      <c r="CA881" s="1">
        <f t="shared" ref="CA881:CE881" si="5473">BV881*1</f>
        <v>527.698</v>
      </c>
      <c r="CB881" s="1">
        <f t="shared" si="5473"/>
        <v>6.311154</v>
      </c>
      <c r="CC881" s="1">
        <f t="shared" si="5473"/>
        <v>72.724615</v>
      </c>
      <c r="CD881" s="1">
        <f t="shared" si="5473"/>
        <v>34.287734</v>
      </c>
      <c r="CE881" s="1">
        <f t="shared" si="5473"/>
        <v>88.429852</v>
      </c>
      <c r="CF881" s="1">
        <v>3.0</v>
      </c>
      <c r="CG881" s="1">
        <f t="shared" si="21"/>
        <v>3</v>
      </c>
      <c r="CH881" s="1" t="s">
        <v>2419</v>
      </c>
      <c r="CI881" s="1" t="s">
        <v>2046</v>
      </c>
      <c r="CJ881" s="1" t="s">
        <v>476</v>
      </c>
      <c r="CK881" s="1"/>
      <c r="CL881" s="1">
        <v>0.0</v>
      </c>
      <c r="CM881" s="1" t="s">
        <v>2048</v>
      </c>
      <c r="CN881" s="1" t="s">
        <v>1908</v>
      </c>
      <c r="CO881" s="1" t="s">
        <v>1909</v>
      </c>
      <c r="CP881" s="1" t="s">
        <v>2420</v>
      </c>
      <c r="CQ881" s="1" t="s">
        <v>2421</v>
      </c>
      <c r="CR881" s="1" t="s">
        <v>761</v>
      </c>
      <c r="CS881" s="1">
        <v>0.0</v>
      </c>
      <c r="CT881" s="1">
        <v>0.0</v>
      </c>
      <c r="CU881" s="1" t="s">
        <v>764</v>
      </c>
      <c r="CV881" s="1" t="s">
        <v>1912</v>
      </c>
      <c r="CW881" s="1">
        <v>0.0</v>
      </c>
      <c r="CX881" s="1">
        <v>0.0</v>
      </c>
      <c r="CY881" s="1">
        <v>0.0</v>
      </c>
      <c r="CZ881" s="1" t="s">
        <v>471</v>
      </c>
      <c r="DA881" s="1">
        <v>0.0</v>
      </c>
      <c r="DB881" s="1">
        <v>0.0</v>
      </c>
      <c r="DC881" s="1">
        <v>0.0</v>
      </c>
      <c r="DD881" s="1">
        <v>0.0</v>
      </c>
      <c r="DE881" s="1">
        <v>0.0</v>
      </c>
      <c r="DF881" s="1">
        <v>1.0</v>
      </c>
      <c r="DG881" s="1">
        <v>36.0</v>
      </c>
      <c r="DH881" s="1" t="s">
        <v>259</v>
      </c>
    </row>
    <row r="882" ht="15.75" customHeight="1">
      <c r="A882" s="1">
        <v>2015.0</v>
      </c>
      <c r="B882" s="1" t="s">
        <v>2422</v>
      </c>
      <c r="C882" s="1">
        <v>177.0</v>
      </c>
      <c r="D882" s="1">
        <v>25.0</v>
      </c>
      <c r="E882" s="1" t="s">
        <v>2423</v>
      </c>
      <c r="F882" s="1" t="s">
        <v>2424</v>
      </c>
      <c r="G882" s="1" t="s">
        <v>136</v>
      </c>
      <c r="H882" s="1">
        <v>2421.9500000000003</v>
      </c>
      <c r="I882" s="1"/>
      <c r="J882" s="3">
        <v>2.0645101169067312E12</v>
      </c>
      <c r="K882" s="3">
        <v>0.7783043507165814</v>
      </c>
      <c r="L882" s="3">
        <v>0.0387903996579552</v>
      </c>
      <c r="M882" s="3">
        <f t="shared" si="7"/>
        <v>28.35591408</v>
      </c>
      <c r="N882" s="3">
        <f t="shared" si="8"/>
        <v>-3.249582494</v>
      </c>
      <c r="O882" s="1">
        <v>0.0</v>
      </c>
      <c r="P882" s="1" t="s">
        <v>113</v>
      </c>
      <c r="Q882" s="1">
        <v>14.0</v>
      </c>
      <c r="R882" s="1" t="s">
        <v>114</v>
      </c>
      <c r="S882" s="1">
        <f t="shared" si="4612"/>
        <v>0</v>
      </c>
      <c r="T882" s="1">
        <f t="shared" si="10"/>
        <v>0</v>
      </c>
      <c r="U882" s="2">
        <v>13449.0</v>
      </c>
      <c r="V882" s="2">
        <v>43830.0</v>
      </c>
      <c r="W882" s="1">
        <v>30381.0</v>
      </c>
      <c r="X882" s="1">
        <v>10.321572692000395</v>
      </c>
      <c r="Y882" s="1">
        <v>1.0</v>
      </c>
      <c r="Z882" s="1">
        <v>-6.266</v>
      </c>
      <c r="AA882" s="1">
        <v>895.861</v>
      </c>
      <c r="AB882" s="1">
        <v>1526.089</v>
      </c>
      <c r="AC882" s="1">
        <v>611.177</v>
      </c>
      <c r="AD882" s="1">
        <v>666.069</v>
      </c>
      <c r="AE882" s="1">
        <v>248.84300000000002</v>
      </c>
      <c r="AF882" s="1">
        <v>12.933</v>
      </c>
      <c r="AG882" s="1">
        <f t="shared" ref="AG882:AL882" si="5474">LN(AA882)</f>
        <v>6.797785267</v>
      </c>
      <c r="AH882" s="1">
        <f t="shared" si="5474"/>
        <v>7.330463533</v>
      </c>
      <c r="AI882" s="1">
        <f t="shared" si="5474"/>
        <v>6.415386606</v>
      </c>
      <c r="AJ882" s="1">
        <f t="shared" si="5474"/>
        <v>6.501393269</v>
      </c>
      <c r="AK882" s="1">
        <f t="shared" si="5474"/>
        <v>5.516822176</v>
      </c>
      <c r="AL882" s="1">
        <f t="shared" si="5474"/>
        <v>2.559782184</v>
      </c>
      <c r="AM882" s="1">
        <f t="shared" si="12"/>
        <v>7.79232828</v>
      </c>
      <c r="AN882" s="1">
        <v>522.746</v>
      </c>
      <c r="AO882" s="1">
        <v>1507.515</v>
      </c>
      <c r="AP882" s="1">
        <f t="shared" si="13"/>
        <v>1.012320939</v>
      </c>
      <c r="AQ882" s="1">
        <f t="shared" si="14"/>
        <v>0</v>
      </c>
      <c r="AR882" s="1">
        <v>2030.261</v>
      </c>
      <c r="AS882" s="1">
        <v>391.6890000000003</v>
      </c>
      <c r="AT882" s="1">
        <f t="shared" ref="AT882:AU882" si="5475">LN(AN882)</f>
        <v>6.259095686</v>
      </c>
      <c r="AU882" s="1">
        <f t="shared" si="5475"/>
        <v>7.318217879</v>
      </c>
      <c r="AV882" s="1">
        <f t="shared" ref="AV882:AW882" si="5476">LN(AR882)</f>
        <v>7.615919635</v>
      </c>
      <c r="AW882" s="1">
        <f t="shared" si="5476"/>
        <v>5.970468158</v>
      </c>
      <c r="AX882" s="1">
        <v>2695.627</v>
      </c>
      <c r="AY882" s="1">
        <v>-21.764</v>
      </c>
      <c r="AZ882" s="1">
        <v>23.146</v>
      </c>
      <c r="BA882" s="1">
        <v>-44.897</v>
      </c>
      <c r="BB882" s="1">
        <v>3.621</v>
      </c>
      <c r="BC882" s="1">
        <v>-48.518</v>
      </c>
      <c r="BD882" s="1">
        <v>-3.465</v>
      </c>
      <c r="BE882" s="1">
        <v>-51.983000000000004</v>
      </c>
      <c r="BF882" s="1">
        <v>-13.270999999999999</v>
      </c>
      <c r="BG882" s="1">
        <v>-2.146</v>
      </c>
      <c r="BH882" s="1">
        <v>88.953</v>
      </c>
      <c r="BI882" s="1">
        <v>59.882</v>
      </c>
      <c r="BJ882" s="1">
        <f t="shared" ref="BJ882:BM882" si="5477">BF882*1</f>
        <v>-13.271</v>
      </c>
      <c r="BK882" s="1">
        <f t="shared" si="5477"/>
        <v>-2.146</v>
      </c>
      <c r="BL882" s="1">
        <f t="shared" si="5477"/>
        <v>88.953</v>
      </c>
      <c r="BM882" s="1">
        <f t="shared" si="5477"/>
        <v>59.882</v>
      </c>
      <c r="BN882" s="1">
        <f t="shared" si="18"/>
        <v>29.071</v>
      </c>
      <c r="BO882" s="1">
        <v>2.948</v>
      </c>
      <c r="BP882" s="1">
        <v>4.4110000000000005</v>
      </c>
      <c r="BQ882" s="1">
        <v>1.012</v>
      </c>
      <c r="BR882" s="1">
        <f t="shared" ref="BR882:BT882" si="5478">BO882*1</f>
        <v>2.948</v>
      </c>
      <c r="BS882" s="1">
        <f t="shared" si="5478"/>
        <v>4.411</v>
      </c>
      <c r="BT882" s="1">
        <f t="shared" si="5478"/>
        <v>1.012</v>
      </c>
      <c r="BU882" s="1">
        <v>0.6070000000000001</v>
      </c>
      <c r="BV882" s="1">
        <v>146.73499999999999</v>
      </c>
      <c r="BW882" s="1">
        <v>-1.870708</v>
      </c>
      <c r="BX882" s="1">
        <v>112.31779199999998</v>
      </c>
      <c r="BY882" s="1">
        <v>40.377417</v>
      </c>
      <c r="BZ882" s="1">
        <v>100.91458300000001</v>
      </c>
      <c r="CA882" s="1">
        <f t="shared" ref="CA882:CE882" si="5479">BV882*1</f>
        <v>146.735</v>
      </c>
      <c r="CB882" s="1">
        <f t="shared" si="5479"/>
        <v>-1.870708</v>
      </c>
      <c r="CC882" s="1">
        <f t="shared" si="5479"/>
        <v>112.317792</v>
      </c>
      <c r="CD882" s="1">
        <f t="shared" si="5479"/>
        <v>40.377417</v>
      </c>
      <c r="CE882" s="1">
        <f t="shared" si="5479"/>
        <v>100.914583</v>
      </c>
      <c r="CF882" s="1">
        <v>12.0</v>
      </c>
      <c r="CG882" s="1">
        <f t="shared" si="21"/>
        <v>12</v>
      </c>
      <c r="CH882" s="1" t="s">
        <v>2425</v>
      </c>
      <c r="CI882" s="1" t="s">
        <v>2426</v>
      </c>
      <c r="CJ882" s="1" t="s">
        <v>160</v>
      </c>
      <c r="CK882" s="1" t="s">
        <v>160</v>
      </c>
      <c r="CL882" s="1" t="s">
        <v>161</v>
      </c>
      <c r="CM882" s="1" t="s">
        <v>2427</v>
      </c>
      <c r="CN882" s="1" t="s">
        <v>2428</v>
      </c>
      <c r="CO882" s="1" t="s">
        <v>2429</v>
      </c>
      <c r="CP882" s="1" t="s">
        <v>2430</v>
      </c>
      <c r="CQ882" s="1" t="s">
        <v>2431</v>
      </c>
      <c r="CR882" s="1" t="s">
        <v>2432</v>
      </c>
      <c r="CS882" s="1" t="s">
        <v>2433</v>
      </c>
      <c r="CT882" s="1" t="s">
        <v>2434</v>
      </c>
      <c r="CU882" s="1" t="s">
        <v>307</v>
      </c>
      <c r="CV882" s="1" t="s">
        <v>2435</v>
      </c>
      <c r="CW882" s="1">
        <v>1.0</v>
      </c>
      <c r="CX882" s="1" t="s">
        <v>2436</v>
      </c>
      <c r="CY882" s="1">
        <v>0.0</v>
      </c>
      <c r="CZ882" s="1" t="s">
        <v>276</v>
      </c>
      <c r="DA882" s="1">
        <v>0.0</v>
      </c>
      <c r="DB882" s="1">
        <v>0.0</v>
      </c>
      <c r="DC882" s="1">
        <v>0.0</v>
      </c>
      <c r="DD882" s="1">
        <v>0.0</v>
      </c>
      <c r="DE882" s="1">
        <v>0.0</v>
      </c>
      <c r="DF882" s="1">
        <v>1.0</v>
      </c>
      <c r="DG882" s="1">
        <v>14.0</v>
      </c>
      <c r="DH882" s="1" t="s">
        <v>132</v>
      </c>
    </row>
    <row r="883" ht="15.75" customHeight="1">
      <c r="A883" s="1">
        <v>2016.0</v>
      </c>
      <c r="B883" s="1" t="s">
        <v>2422</v>
      </c>
      <c r="C883" s="1">
        <v>177.0</v>
      </c>
      <c r="D883" s="1">
        <v>25.0</v>
      </c>
      <c r="E883" s="1" t="s">
        <v>2423</v>
      </c>
      <c r="F883" s="1" t="s">
        <v>2424</v>
      </c>
      <c r="G883" s="1" t="s">
        <v>136</v>
      </c>
      <c r="H883" s="1">
        <v>3599.995</v>
      </c>
      <c r="I883" s="1">
        <f t="shared" ref="I883:I886" si="5486">(H883-H882)/H882</f>
        <v>0.4864035178</v>
      </c>
      <c r="J883" s="3">
        <v>2.0912137858581865E12</v>
      </c>
      <c r="K883" s="3">
        <v>1.2934627315590745</v>
      </c>
      <c r="L883" s="3">
        <v>-0.0940166569157271</v>
      </c>
      <c r="M883" s="3">
        <f t="shared" si="7"/>
        <v>28.36876577</v>
      </c>
      <c r="N883" s="3" t="str">
        <f t="shared" si="8"/>
        <v>#NUM!</v>
      </c>
      <c r="O883" s="1">
        <v>0.0</v>
      </c>
      <c r="P883" s="1" t="s">
        <v>113</v>
      </c>
      <c r="Q883" s="1">
        <v>14.0</v>
      </c>
      <c r="R883" s="1" t="s">
        <v>114</v>
      </c>
      <c r="S883" s="1">
        <f t="shared" si="4612"/>
        <v>0</v>
      </c>
      <c r="T883" s="1">
        <f t="shared" si="10"/>
        <v>0</v>
      </c>
      <c r="U883" s="2">
        <v>13449.0</v>
      </c>
      <c r="V883" s="2">
        <v>43465.0</v>
      </c>
      <c r="W883" s="1">
        <v>30016.0</v>
      </c>
      <c r="X883" s="1">
        <v>10.30948585180595</v>
      </c>
      <c r="Y883" s="1">
        <v>1.0</v>
      </c>
      <c r="Z883" s="1">
        <v>73.712</v>
      </c>
      <c r="AA883" s="1">
        <v>2004.286</v>
      </c>
      <c r="AB883" s="1">
        <v>1595.709</v>
      </c>
      <c r="AC883" s="1">
        <v>507.789</v>
      </c>
      <c r="AD883" s="1">
        <v>338.297</v>
      </c>
      <c r="AE883" s="1">
        <v>749.623</v>
      </c>
      <c r="AF883" s="1">
        <v>106.108</v>
      </c>
      <c r="AG883" s="1">
        <f t="shared" ref="AG883:AL883" si="5480">LN(AA883)</f>
        <v>7.603043167</v>
      </c>
      <c r="AH883" s="1">
        <f t="shared" si="5480"/>
        <v>7.375073431</v>
      </c>
      <c r="AI883" s="1">
        <f t="shared" si="5480"/>
        <v>6.230066007</v>
      </c>
      <c r="AJ883" s="1">
        <f t="shared" si="5480"/>
        <v>5.823924208</v>
      </c>
      <c r="AK883" s="1">
        <f t="shared" si="5480"/>
        <v>6.619570413</v>
      </c>
      <c r="AL883" s="1">
        <f t="shared" si="5480"/>
        <v>4.664457443</v>
      </c>
      <c r="AM883" s="1">
        <f t="shared" si="12"/>
        <v>8.188687736</v>
      </c>
      <c r="AN883" s="1">
        <v>750.36</v>
      </c>
      <c r="AO883" s="1">
        <v>2433.225</v>
      </c>
      <c r="AP883" s="1">
        <f t="shared" si="13"/>
        <v>0.6558000185</v>
      </c>
      <c r="AQ883" s="1">
        <f t="shared" si="14"/>
        <v>1</v>
      </c>
      <c r="AR883" s="1">
        <v>3183.585</v>
      </c>
      <c r="AS883" s="1">
        <v>416.40999999999985</v>
      </c>
      <c r="AT883" s="1">
        <f t="shared" ref="AT883:AU883" si="5481">LN(AN883)</f>
        <v>6.620553091</v>
      </c>
      <c r="AU883" s="1">
        <f t="shared" si="5481"/>
        <v>7.796972817</v>
      </c>
      <c r="AV883" s="1">
        <f t="shared" ref="AV883:AW883" si="5482">LN(AR883)</f>
        <v>8.065763199</v>
      </c>
      <c r="AW883" s="1">
        <f t="shared" si="5482"/>
        <v>6.031670352</v>
      </c>
      <c r="AX883" s="1">
        <v>3508.799</v>
      </c>
      <c r="AY883" s="1">
        <v>97.22500000000001</v>
      </c>
      <c r="AZ883" s="1">
        <v>30.011</v>
      </c>
      <c r="BA883" s="1">
        <v>67.223</v>
      </c>
      <c r="BB883" s="1">
        <v>42.502</v>
      </c>
      <c r="BC883" s="1">
        <v>24.721</v>
      </c>
      <c r="BD883" s="1">
        <v>0.0</v>
      </c>
      <c r="BE883" s="1">
        <v>24.721</v>
      </c>
      <c r="BF883" s="1">
        <v>5.937</v>
      </c>
      <c r="BG883" s="1">
        <v>0.687</v>
      </c>
      <c r="BH883" s="1">
        <v>34.709</v>
      </c>
      <c r="BI883" s="1">
        <v>112.485</v>
      </c>
      <c r="BJ883" s="1">
        <f t="shared" ref="BJ883:BM883" si="5483">BF883*1</f>
        <v>5.937</v>
      </c>
      <c r="BK883" s="1">
        <f t="shared" si="5483"/>
        <v>0.687</v>
      </c>
      <c r="BL883" s="1">
        <f t="shared" si="5483"/>
        <v>34.709</v>
      </c>
      <c r="BM883" s="1">
        <f t="shared" si="5483"/>
        <v>112.485</v>
      </c>
      <c r="BN883" s="1">
        <f t="shared" si="18"/>
        <v>-77.776</v>
      </c>
      <c r="BO883" s="1">
        <v>3.007</v>
      </c>
      <c r="BP883" s="1">
        <v>6.91</v>
      </c>
      <c r="BQ883" s="1">
        <v>0.6560000000000001</v>
      </c>
      <c r="BR883" s="1">
        <f t="shared" ref="BR883:BT883" si="5484">BO883*1</f>
        <v>3.007</v>
      </c>
      <c r="BS883" s="1">
        <f t="shared" si="5484"/>
        <v>6.91</v>
      </c>
      <c r="BT883" s="1">
        <f t="shared" si="5484"/>
        <v>0.656</v>
      </c>
      <c r="BU883" s="1">
        <v>0.447</v>
      </c>
      <c r="BV883" s="1">
        <v>207.684</v>
      </c>
      <c r="BW883" s="1">
        <v>3.2010950000000005</v>
      </c>
      <c r="BX883" s="1">
        <v>167.08566700000003</v>
      </c>
      <c r="BY883" s="1">
        <v>45.668333</v>
      </c>
      <c r="BZ883" s="1">
        <v>171.42833299999998</v>
      </c>
      <c r="CA883" s="1">
        <f t="shared" ref="CA883:CE883" si="5485">BV883*1</f>
        <v>207.684</v>
      </c>
      <c r="CB883" s="1">
        <f t="shared" si="5485"/>
        <v>3.201095</v>
      </c>
      <c r="CC883" s="1">
        <f t="shared" si="5485"/>
        <v>167.085667</v>
      </c>
      <c r="CD883" s="1">
        <f t="shared" si="5485"/>
        <v>45.668333</v>
      </c>
      <c r="CE883" s="1">
        <f t="shared" si="5485"/>
        <v>171.428333</v>
      </c>
      <c r="CF883" s="1">
        <v>12.0</v>
      </c>
      <c r="CG883" s="1">
        <f t="shared" si="21"/>
        <v>12</v>
      </c>
      <c r="CH883" s="1" t="s">
        <v>2425</v>
      </c>
      <c r="CI883" s="1" t="s">
        <v>2426</v>
      </c>
      <c r="CJ883" s="1" t="s">
        <v>160</v>
      </c>
      <c r="CK883" s="1" t="s">
        <v>160</v>
      </c>
      <c r="CL883" s="1" t="s">
        <v>161</v>
      </c>
      <c r="CM883" s="1" t="s">
        <v>2427</v>
      </c>
      <c r="CN883" s="1" t="s">
        <v>2428</v>
      </c>
      <c r="CO883" s="1" t="s">
        <v>2429</v>
      </c>
      <c r="CP883" s="1" t="s">
        <v>2430</v>
      </c>
      <c r="CQ883" s="1" t="s">
        <v>2431</v>
      </c>
      <c r="CR883" s="1" t="s">
        <v>2432</v>
      </c>
      <c r="CS883" s="1" t="s">
        <v>2433</v>
      </c>
      <c r="CT883" s="1" t="s">
        <v>2434</v>
      </c>
      <c r="CU883" s="1" t="s">
        <v>307</v>
      </c>
      <c r="CV883" s="1" t="s">
        <v>2435</v>
      </c>
      <c r="CW883" s="1">
        <v>1.0</v>
      </c>
      <c r="CX883" s="1" t="s">
        <v>2436</v>
      </c>
      <c r="CY883" s="1">
        <v>0.0</v>
      </c>
      <c r="CZ883" s="1" t="s">
        <v>276</v>
      </c>
      <c r="DA883" s="1">
        <v>0.0</v>
      </c>
      <c r="DB883" s="1">
        <v>0.0</v>
      </c>
      <c r="DC883" s="1">
        <v>0.0</v>
      </c>
      <c r="DD883" s="1">
        <v>0.0</v>
      </c>
      <c r="DE883" s="1">
        <v>0.0</v>
      </c>
      <c r="DF883" s="1">
        <v>1.0</v>
      </c>
      <c r="DG883" s="1">
        <v>14.0</v>
      </c>
      <c r="DH883" s="1" t="s">
        <v>132</v>
      </c>
    </row>
    <row r="884" ht="15.75" customHeight="1">
      <c r="A884" s="1">
        <v>2017.0</v>
      </c>
      <c r="B884" s="1" t="s">
        <v>2422</v>
      </c>
      <c r="C884" s="1">
        <v>177.0</v>
      </c>
      <c r="D884" s="1">
        <v>25.0</v>
      </c>
      <c r="E884" s="1" t="s">
        <v>2423</v>
      </c>
      <c r="F884" s="1" t="s">
        <v>2424</v>
      </c>
      <c r="G884" s="1" t="s">
        <v>136</v>
      </c>
      <c r="H884" s="1">
        <v>3453.032</v>
      </c>
      <c r="I884" s="1">
        <f t="shared" si="5486"/>
        <v>-0.04082311225</v>
      </c>
      <c r="J884" s="3">
        <v>2.1260922840536946E12</v>
      </c>
      <c r="K884" s="3">
        <v>1.6678590410685672</v>
      </c>
      <c r="L884" s="3">
        <v>1.22653316645808</v>
      </c>
      <c r="M884" s="3">
        <f t="shared" si="7"/>
        <v>28.3853068</v>
      </c>
      <c r="N884" s="3">
        <f t="shared" si="8"/>
        <v>0.2041916259</v>
      </c>
      <c r="O884" s="1">
        <v>0.0</v>
      </c>
      <c r="P884" s="1" t="s">
        <v>113</v>
      </c>
      <c r="Q884" s="1">
        <v>14.0</v>
      </c>
      <c r="R884" s="1" t="s">
        <v>114</v>
      </c>
      <c r="S884" s="1">
        <f t="shared" si="4612"/>
        <v>0</v>
      </c>
      <c r="T884" s="1">
        <f t="shared" si="10"/>
        <v>0</v>
      </c>
      <c r="U884" s="2">
        <v>13449.0</v>
      </c>
      <c r="V884" s="2">
        <v>43100.0</v>
      </c>
      <c r="W884" s="1">
        <v>29651.0</v>
      </c>
      <c r="X884" s="1">
        <v>10.297251130669952</v>
      </c>
      <c r="Y884" s="1">
        <v>1.0</v>
      </c>
      <c r="Z884" s="1">
        <v>162.093</v>
      </c>
      <c r="AA884" s="1">
        <v>1927.846</v>
      </c>
      <c r="AB884" s="1">
        <v>1525.186</v>
      </c>
      <c r="AC884" s="1">
        <v>343.543</v>
      </c>
      <c r="AD884" s="1">
        <v>716.629</v>
      </c>
      <c r="AE884" s="1">
        <v>465.014</v>
      </c>
      <c r="AF884" s="1">
        <v>177.386</v>
      </c>
      <c r="AG884" s="1">
        <f t="shared" ref="AG884:AL884" si="5487">LN(AA884)</f>
        <v>7.564158596</v>
      </c>
      <c r="AH884" s="1">
        <f t="shared" si="5487"/>
        <v>7.329871649</v>
      </c>
      <c r="AI884" s="1">
        <f t="shared" si="5487"/>
        <v>5.839312286</v>
      </c>
      <c r="AJ884" s="1">
        <f t="shared" si="5487"/>
        <v>6.574558273</v>
      </c>
      <c r="AK884" s="1">
        <f t="shared" si="5487"/>
        <v>6.142067513</v>
      </c>
      <c r="AL884" s="1">
        <f t="shared" si="5487"/>
        <v>5.178328149</v>
      </c>
      <c r="AM884" s="1">
        <f t="shared" si="12"/>
        <v>8.147007965</v>
      </c>
      <c r="AN884" s="1">
        <v>645.624</v>
      </c>
      <c r="AO884" s="1">
        <v>2332.572</v>
      </c>
      <c r="AP884" s="1">
        <f t="shared" si="13"/>
        <v>0.6538644895</v>
      </c>
      <c r="AQ884" s="1">
        <f t="shared" si="14"/>
        <v>1</v>
      </c>
      <c r="AR884" s="1">
        <v>2978.196</v>
      </c>
      <c r="AS884" s="1">
        <v>474.83600000000024</v>
      </c>
      <c r="AT884" s="1">
        <f t="shared" ref="AT884:AU884" si="5488">LN(AN884)</f>
        <v>6.470217291</v>
      </c>
      <c r="AU884" s="1">
        <f t="shared" si="5488"/>
        <v>7.7547268</v>
      </c>
      <c r="AV884" s="1">
        <f t="shared" ref="AV884:AW884" si="5489">LN(AR884)</f>
        <v>7.999073027</v>
      </c>
      <c r="AW884" s="1">
        <f t="shared" si="5489"/>
        <v>6.162969481</v>
      </c>
      <c r="AX884" s="1">
        <v>3579.523</v>
      </c>
      <c r="AY884" s="1">
        <v>141.698</v>
      </c>
      <c r="AZ884" s="1">
        <v>49.056000000000004</v>
      </c>
      <c r="BA884" s="1">
        <v>95.85000000000001</v>
      </c>
      <c r="BB884" s="1">
        <v>37.43</v>
      </c>
      <c r="BC884" s="1">
        <v>58.42</v>
      </c>
      <c r="BD884" s="1">
        <v>0.0</v>
      </c>
      <c r="BE884" s="1">
        <v>58.42</v>
      </c>
      <c r="BF884" s="1">
        <v>12.303</v>
      </c>
      <c r="BG884" s="1">
        <v>1.6920000000000002</v>
      </c>
      <c r="BH884" s="1">
        <v>72.073</v>
      </c>
      <c r="BI884" s="1">
        <v>66.09</v>
      </c>
      <c r="BJ884" s="1">
        <f t="shared" ref="BJ884:BM884" si="5490">BF884*1</f>
        <v>12.303</v>
      </c>
      <c r="BK884" s="1">
        <f t="shared" si="5490"/>
        <v>1.692</v>
      </c>
      <c r="BL884" s="1">
        <f t="shared" si="5490"/>
        <v>72.073</v>
      </c>
      <c r="BM884" s="1">
        <f t="shared" si="5490"/>
        <v>66.09</v>
      </c>
      <c r="BN884" s="1">
        <f t="shared" si="18"/>
        <v>5.983</v>
      </c>
      <c r="BO884" s="1">
        <v>3.195</v>
      </c>
      <c r="BP884" s="1">
        <v>10.419</v>
      </c>
      <c r="BQ884" s="1">
        <v>0.6540000000000001</v>
      </c>
      <c r="BR884" s="1">
        <f t="shared" ref="BR884:BT884" si="5491">BO884*1</f>
        <v>3.195</v>
      </c>
      <c r="BS884" s="1">
        <f t="shared" si="5491"/>
        <v>10.419</v>
      </c>
      <c r="BT884" s="1">
        <f t="shared" si="5491"/>
        <v>0.654</v>
      </c>
      <c r="BU884" s="1">
        <v>0.507</v>
      </c>
      <c r="BV884" s="1">
        <v>181.92600000000002</v>
      </c>
      <c r="BW884" s="1">
        <v>4.7925</v>
      </c>
      <c r="BX884" s="1">
        <v>178.97615</v>
      </c>
      <c r="BY884" s="1">
        <v>40.1457</v>
      </c>
      <c r="BZ884" s="1">
        <v>172.6516</v>
      </c>
      <c r="CA884" s="1">
        <f t="shared" ref="CA884:CE884" si="5492">BV884*1</f>
        <v>181.926</v>
      </c>
      <c r="CB884" s="1">
        <f t="shared" si="5492"/>
        <v>4.7925</v>
      </c>
      <c r="CC884" s="1">
        <f t="shared" si="5492"/>
        <v>178.97615</v>
      </c>
      <c r="CD884" s="1">
        <f t="shared" si="5492"/>
        <v>40.1457</v>
      </c>
      <c r="CE884" s="1">
        <f t="shared" si="5492"/>
        <v>172.6516</v>
      </c>
      <c r="CF884" s="1">
        <v>12.0</v>
      </c>
      <c r="CG884" s="1">
        <f t="shared" si="21"/>
        <v>12</v>
      </c>
      <c r="CH884" s="1" t="s">
        <v>2425</v>
      </c>
      <c r="CI884" s="1" t="s">
        <v>2426</v>
      </c>
      <c r="CJ884" s="1" t="s">
        <v>160</v>
      </c>
      <c r="CK884" s="1" t="s">
        <v>160</v>
      </c>
      <c r="CL884" s="1" t="s">
        <v>161</v>
      </c>
      <c r="CM884" s="1" t="s">
        <v>2427</v>
      </c>
      <c r="CN884" s="1" t="s">
        <v>2428</v>
      </c>
      <c r="CO884" s="1" t="s">
        <v>2429</v>
      </c>
      <c r="CP884" s="1" t="s">
        <v>2430</v>
      </c>
      <c r="CQ884" s="1" t="s">
        <v>2431</v>
      </c>
      <c r="CR884" s="1" t="s">
        <v>2432</v>
      </c>
      <c r="CS884" s="1" t="s">
        <v>2433</v>
      </c>
      <c r="CT884" s="1" t="s">
        <v>2434</v>
      </c>
      <c r="CU884" s="1" t="s">
        <v>307</v>
      </c>
      <c r="CV884" s="1" t="s">
        <v>2435</v>
      </c>
      <c r="CW884" s="1">
        <v>1.0</v>
      </c>
      <c r="CX884" s="1" t="s">
        <v>2436</v>
      </c>
      <c r="CY884" s="1">
        <v>0.0</v>
      </c>
      <c r="CZ884" s="1" t="s">
        <v>276</v>
      </c>
      <c r="DA884" s="1">
        <v>0.0</v>
      </c>
      <c r="DB884" s="1">
        <v>0.0</v>
      </c>
      <c r="DC884" s="1">
        <v>0.0</v>
      </c>
      <c r="DD884" s="1">
        <v>0.0</v>
      </c>
      <c r="DE884" s="1">
        <v>0.0</v>
      </c>
      <c r="DF884" s="1">
        <v>1.0</v>
      </c>
      <c r="DG884" s="1">
        <v>14.0</v>
      </c>
      <c r="DH884" s="1" t="s">
        <v>132</v>
      </c>
    </row>
    <row r="885" ht="15.75" customHeight="1">
      <c r="A885" s="1">
        <v>2018.0</v>
      </c>
      <c r="B885" s="1" t="s">
        <v>2422</v>
      </c>
      <c r="C885" s="1">
        <v>177.0</v>
      </c>
      <c r="D885" s="1">
        <v>25.0</v>
      </c>
      <c r="E885" s="1" t="s">
        <v>2423</v>
      </c>
      <c r="F885" s="1" t="s">
        <v>2424</v>
      </c>
      <c r="G885" s="1" t="s">
        <v>136</v>
      </c>
      <c r="H885" s="1">
        <v>3197.402</v>
      </c>
      <c r="I885" s="1">
        <f t="shared" si="5486"/>
        <v>-0.07403059109</v>
      </c>
      <c r="J885" s="3">
        <v>2.14611448585804E12</v>
      </c>
      <c r="K885" s="3">
        <v>0.9417371933719778</v>
      </c>
      <c r="L885" s="3">
        <v>1.13748763600395</v>
      </c>
      <c r="M885" s="3">
        <f t="shared" si="7"/>
        <v>28.39468011</v>
      </c>
      <c r="N885" s="3">
        <f t="shared" si="8"/>
        <v>0.1288220023</v>
      </c>
      <c r="O885" s="1">
        <v>0.0</v>
      </c>
      <c r="P885" s="1" t="s">
        <v>113</v>
      </c>
      <c r="Q885" s="1">
        <v>14.0</v>
      </c>
      <c r="R885" s="1" t="s">
        <v>114</v>
      </c>
      <c r="S885" s="1">
        <f t="shared" si="4612"/>
        <v>0</v>
      </c>
      <c r="T885" s="1">
        <f t="shared" si="10"/>
        <v>0</v>
      </c>
      <c r="U885" s="2">
        <v>13449.0</v>
      </c>
      <c r="V885" s="2">
        <v>42735.0</v>
      </c>
      <c r="W885" s="1">
        <v>29286.0</v>
      </c>
      <c r="X885" s="1">
        <v>10.284864865115203</v>
      </c>
      <c r="Y885" s="1">
        <v>1.0</v>
      </c>
      <c r="Z885" s="1">
        <v>137.613</v>
      </c>
      <c r="AA885" s="1">
        <v>2272.447</v>
      </c>
      <c r="AB885" s="1">
        <v>924.955</v>
      </c>
      <c r="AC885" s="1">
        <v>376.087</v>
      </c>
      <c r="AD885" s="1">
        <v>165.746</v>
      </c>
      <c r="AE885" s="1">
        <v>383.122</v>
      </c>
      <c r="AF885" s="1">
        <v>35.796</v>
      </c>
      <c r="AG885" s="1">
        <f t="shared" ref="AG885:AL885" si="5493">LN(AA885)</f>
        <v>7.728612503</v>
      </c>
      <c r="AH885" s="1">
        <f t="shared" si="5493"/>
        <v>6.829745088</v>
      </c>
      <c r="AI885" s="1">
        <f t="shared" si="5493"/>
        <v>5.9298205</v>
      </c>
      <c r="AJ885" s="1">
        <f t="shared" si="5493"/>
        <v>5.110456496</v>
      </c>
      <c r="AK885" s="1">
        <f t="shared" si="5493"/>
        <v>5.948353476</v>
      </c>
      <c r="AL885" s="1">
        <f t="shared" si="5493"/>
        <v>3.577836155</v>
      </c>
      <c r="AM885" s="1">
        <f t="shared" si="12"/>
        <v>8.070093884</v>
      </c>
      <c r="AN885" s="1">
        <v>566.868</v>
      </c>
      <c r="AO885" s="1">
        <v>2139.9</v>
      </c>
      <c r="AP885" s="1">
        <f t="shared" si="13"/>
        <v>0.4322421608</v>
      </c>
      <c r="AQ885" s="1">
        <f t="shared" si="14"/>
        <v>1</v>
      </c>
      <c r="AR885" s="1">
        <v>2706.768</v>
      </c>
      <c r="AS885" s="1">
        <v>490.634</v>
      </c>
      <c r="AT885" s="1">
        <f t="shared" ref="AT885:AU885" si="5494">LN(AN885)</f>
        <v>6.340126472</v>
      </c>
      <c r="AU885" s="1">
        <f t="shared" si="5494"/>
        <v>7.668514378</v>
      </c>
      <c r="AV885" s="1">
        <f t="shared" ref="AV885:AW885" si="5495">LN(AR885)</f>
        <v>7.903510582</v>
      </c>
      <c r="AW885" s="1">
        <f t="shared" si="5495"/>
        <v>6.195698432</v>
      </c>
      <c r="AX885" s="1">
        <v>3112.8160000000003</v>
      </c>
      <c r="AY885" s="1">
        <v>74.674</v>
      </c>
      <c r="AZ885" s="1">
        <v>36.458</v>
      </c>
      <c r="BA885" s="1">
        <v>38.228</v>
      </c>
      <c r="BB885" s="1">
        <v>22.432000000000002</v>
      </c>
      <c r="BC885" s="1">
        <v>15.796000000000001</v>
      </c>
      <c r="BD885" s="1">
        <v>0.0</v>
      </c>
      <c r="BE885" s="1">
        <v>15.796000000000001</v>
      </c>
      <c r="BF885" s="1">
        <v>3.22</v>
      </c>
      <c r="BG885" s="1">
        <v>0.494</v>
      </c>
      <c r="BH885" s="1">
        <v>19.169</v>
      </c>
      <c r="BI885" s="1">
        <v>77.834</v>
      </c>
      <c r="BJ885" s="1">
        <f t="shared" ref="BJ885:BM885" si="5496">BF885*1</f>
        <v>3.22</v>
      </c>
      <c r="BK885" s="1">
        <f t="shared" si="5496"/>
        <v>0.494</v>
      </c>
      <c r="BL885" s="1">
        <f t="shared" si="5496"/>
        <v>19.169</v>
      </c>
      <c r="BM885" s="1">
        <f t="shared" si="5496"/>
        <v>77.834</v>
      </c>
      <c r="BN885" s="1">
        <f t="shared" si="18"/>
        <v>-58.665</v>
      </c>
      <c r="BO885" s="1">
        <v>2.944</v>
      </c>
      <c r="BP885" s="1">
        <v>8.277</v>
      </c>
      <c r="BQ885" s="1">
        <v>0.43200000000000005</v>
      </c>
      <c r="BR885" s="1">
        <f t="shared" ref="BR885:BT885" si="5497">BO885*1</f>
        <v>2.944</v>
      </c>
      <c r="BS885" s="1">
        <f t="shared" si="5497"/>
        <v>8.277</v>
      </c>
      <c r="BT885" s="1">
        <f t="shared" si="5497"/>
        <v>0.432</v>
      </c>
      <c r="BU885" s="1">
        <v>0.256</v>
      </c>
      <c r="BV885" s="1">
        <v>159.55100000000002</v>
      </c>
      <c r="BW885" s="1">
        <v>2.38925</v>
      </c>
      <c r="BX885" s="1">
        <v>194.55100000000002</v>
      </c>
      <c r="BY885" s="1">
        <v>50.71181300000001</v>
      </c>
      <c r="BZ885" s="1">
        <v>199.837625</v>
      </c>
      <c r="CA885" s="1">
        <f t="shared" ref="CA885:CE885" si="5498">BV885*1</f>
        <v>159.551</v>
      </c>
      <c r="CB885" s="1">
        <f t="shared" si="5498"/>
        <v>2.38925</v>
      </c>
      <c r="CC885" s="1">
        <f t="shared" si="5498"/>
        <v>194.551</v>
      </c>
      <c r="CD885" s="1">
        <f t="shared" si="5498"/>
        <v>50.711813</v>
      </c>
      <c r="CE885" s="1">
        <f t="shared" si="5498"/>
        <v>199.837625</v>
      </c>
      <c r="CF885" s="1">
        <v>12.0</v>
      </c>
      <c r="CG885" s="1">
        <f t="shared" si="21"/>
        <v>12</v>
      </c>
      <c r="CH885" s="1" t="s">
        <v>2425</v>
      </c>
      <c r="CI885" s="1" t="s">
        <v>2426</v>
      </c>
      <c r="CJ885" s="1" t="s">
        <v>160</v>
      </c>
      <c r="CK885" s="1" t="s">
        <v>160</v>
      </c>
      <c r="CL885" s="1" t="s">
        <v>161</v>
      </c>
      <c r="CM885" s="1" t="s">
        <v>2427</v>
      </c>
      <c r="CN885" s="1" t="s">
        <v>2428</v>
      </c>
      <c r="CO885" s="1" t="s">
        <v>2429</v>
      </c>
      <c r="CP885" s="1" t="s">
        <v>2430</v>
      </c>
      <c r="CQ885" s="1" t="s">
        <v>2431</v>
      </c>
      <c r="CR885" s="1" t="s">
        <v>2432</v>
      </c>
      <c r="CS885" s="1" t="s">
        <v>2433</v>
      </c>
      <c r="CT885" s="1" t="s">
        <v>2434</v>
      </c>
      <c r="CU885" s="1" t="s">
        <v>307</v>
      </c>
      <c r="CV885" s="1" t="s">
        <v>2435</v>
      </c>
      <c r="CW885" s="1">
        <v>1.0</v>
      </c>
      <c r="CX885" s="1" t="s">
        <v>2436</v>
      </c>
      <c r="CY885" s="1">
        <v>0.0</v>
      </c>
      <c r="CZ885" s="1" t="s">
        <v>276</v>
      </c>
      <c r="DA885" s="1">
        <v>0.0</v>
      </c>
      <c r="DB885" s="1">
        <v>0.0</v>
      </c>
      <c r="DC885" s="1">
        <v>0.0</v>
      </c>
      <c r="DD885" s="1">
        <v>0.0</v>
      </c>
      <c r="DE885" s="1">
        <v>0.0</v>
      </c>
      <c r="DF885" s="1">
        <v>1.0</v>
      </c>
      <c r="DG885" s="1">
        <v>14.0</v>
      </c>
      <c r="DH885" s="1" t="s">
        <v>132</v>
      </c>
    </row>
    <row r="886" ht="15.75" customHeight="1">
      <c r="A886" s="1">
        <v>2019.0</v>
      </c>
      <c r="B886" s="1" t="s">
        <v>2422</v>
      </c>
      <c r="C886" s="1">
        <v>177.0</v>
      </c>
      <c r="D886" s="1">
        <v>25.0</v>
      </c>
      <c r="E886" s="1" t="s">
        <v>2423</v>
      </c>
      <c r="F886" s="1" t="s">
        <v>2424</v>
      </c>
      <c r="G886" s="1" t="s">
        <v>136</v>
      </c>
      <c r="H886" s="1">
        <v>4048.76</v>
      </c>
      <c r="I886" s="1">
        <f t="shared" si="5486"/>
        <v>0.2662655493</v>
      </c>
      <c r="J886" s="3">
        <v>2.1522834905985745E12</v>
      </c>
      <c r="K886" s="3">
        <v>0.28744993713920053</v>
      </c>
      <c r="L886" s="3">
        <v>0.611246943765291</v>
      </c>
      <c r="M886" s="3">
        <f t="shared" si="7"/>
        <v>28.39755048</v>
      </c>
      <c r="N886" s="3">
        <f t="shared" si="8"/>
        <v>-0.4922542382</v>
      </c>
      <c r="O886" s="1">
        <v>0.0</v>
      </c>
      <c r="P886" s="1" t="s">
        <v>113</v>
      </c>
      <c r="Q886" s="1">
        <v>14.0</v>
      </c>
      <c r="R886" s="1" t="s">
        <v>114</v>
      </c>
      <c r="S886" s="1">
        <f t="shared" si="4612"/>
        <v>0</v>
      </c>
      <c r="T886" s="1">
        <f t="shared" si="10"/>
        <v>0</v>
      </c>
      <c r="U886" s="2">
        <v>13449.0</v>
      </c>
      <c r="V886" s="2">
        <v>42369.0</v>
      </c>
      <c r="W886" s="1">
        <v>28920.0</v>
      </c>
      <c r="X886" s="1">
        <v>10.272288676272701</v>
      </c>
      <c r="Y886" s="1">
        <v>1.0</v>
      </c>
      <c r="Z886" s="1">
        <v>22.06</v>
      </c>
      <c r="AA886" s="1">
        <v>2841.507</v>
      </c>
      <c r="AB886" s="1">
        <v>1207.253</v>
      </c>
      <c r="AC886" s="1">
        <v>688.621</v>
      </c>
      <c r="AD886" s="1">
        <v>263.481</v>
      </c>
      <c r="AE886" s="1">
        <v>255.151</v>
      </c>
      <c r="AF886" s="1">
        <v>0.439</v>
      </c>
      <c r="AG886" s="1">
        <f t="shared" ref="AG886:AL886" si="5499">LN(AA886)</f>
        <v>7.952089824</v>
      </c>
      <c r="AH886" s="1">
        <f t="shared" si="5499"/>
        <v>7.09610281</v>
      </c>
      <c r="AI886" s="1">
        <f t="shared" si="5499"/>
        <v>6.534691047</v>
      </c>
      <c r="AJ886" s="1">
        <f t="shared" si="5499"/>
        <v>5.573981259</v>
      </c>
      <c r="AK886" s="1">
        <f t="shared" si="5499"/>
        <v>5.541855527</v>
      </c>
      <c r="AL886" s="1">
        <f t="shared" si="5499"/>
        <v>-0.8232558659</v>
      </c>
      <c r="AM886" s="1">
        <f t="shared" si="12"/>
        <v>8.30616594</v>
      </c>
      <c r="AN886" s="1">
        <v>664.807</v>
      </c>
      <c r="AO886" s="1">
        <v>3013.643</v>
      </c>
      <c r="AP886" s="1">
        <f t="shared" si="13"/>
        <v>0.4005958901</v>
      </c>
      <c r="AQ886" s="1">
        <f t="shared" si="14"/>
        <v>1</v>
      </c>
      <c r="AR886" s="1">
        <v>3678.45</v>
      </c>
      <c r="AS886" s="1">
        <v>370.3100000000004</v>
      </c>
      <c r="AT886" s="1">
        <f t="shared" ref="AT886:AU886" si="5500">LN(AN886)</f>
        <v>6.499496773</v>
      </c>
      <c r="AU886" s="1">
        <f t="shared" si="5500"/>
        <v>8.010904925</v>
      </c>
      <c r="AV886" s="1">
        <f t="shared" ref="AV886:AW886" si="5501">LN(AR886)</f>
        <v>8.210246747</v>
      </c>
      <c r="AW886" s="1">
        <f t="shared" si="5501"/>
        <v>5.914340493</v>
      </c>
      <c r="AX886" s="1">
        <v>2595.971</v>
      </c>
      <c r="AY886" s="1">
        <v>-97.854</v>
      </c>
      <c r="AZ886" s="1">
        <v>45.644</v>
      </c>
      <c r="BA886" s="1">
        <v>-143.491</v>
      </c>
      <c r="BB886" s="1">
        <v>-23.169</v>
      </c>
      <c r="BC886" s="1">
        <v>-120.322</v>
      </c>
      <c r="BD886" s="1">
        <v>0.0</v>
      </c>
      <c r="BE886" s="1">
        <v>-120.322</v>
      </c>
      <c r="BF886" s="1">
        <v>-32.491</v>
      </c>
      <c r="BG886" s="1">
        <v>-2.9719999999999995</v>
      </c>
      <c r="BH886" s="1">
        <v>36.539</v>
      </c>
      <c r="BI886" s="1">
        <v>194.74099999999999</v>
      </c>
      <c r="BJ886" s="1">
        <f t="shared" ref="BJ886:BM886" si="5502">BF886*1</f>
        <v>-32.491</v>
      </c>
      <c r="BK886" s="1">
        <f t="shared" si="5502"/>
        <v>-2.972</v>
      </c>
      <c r="BL886" s="1">
        <f t="shared" si="5502"/>
        <v>36.539</v>
      </c>
      <c r="BM886" s="1">
        <f t="shared" si="5502"/>
        <v>194.741</v>
      </c>
      <c r="BN886" s="1">
        <f t="shared" si="18"/>
        <v>-158.202</v>
      </c>
      <c r="BO886" s="1">
        <v>2.508</v>
      </c>
      <c r="BP886" s="1">
        <v>3.77</v>
      </c>
      <c r="BQ886" s="1">
        <v>0.401</v>
      </c>
      <c r="BR886" s="1">
        <f t="shared" ref="BR886:BT886" si="5503">BO886*1</f>
        <v>2.508</v>
      </c>
      <c r="BS886" s="1">
        <f t="shared" si="5503"/>
        <v>3.77</v>
      </c>
      <c r="BT886" s="1">
        <f t="shared" si="5503"/>
        <v>0.401</v>
      </c>
      <c r="BU886" s="1">
        <v>0.17200000000000001</v>
      </c>
      <c r="BV886" s="1">
        <v>286.46799999999996</v>
      </c>
      <c r="BW886" s="1">
        <v>-10.249356999999998</v>
      </c>
      <c r="BX886" s="1">
        <v>185.4265</v>
      </c>
      <c r="BY886" s="1">
        <v>50.884643</v>
      </c>
      <c r="BZ886" s="1">
        <v>289.197143</v>
      </c>
      <c r="CA886" s="1">
        <f t="shared" ref="CA886:CE886" si="5504">BV886*1</f>
        <v>286.468</v>
      </c>
      <c r="CB886" s="1">
        <f t="shared" si="5504"/>
        <v>-10.249357</v>
      </c>
      <c r="CC886" s="1">
        <f t="shared" si="5504"/>
        <v>185.4265</v>
      </c>
      <c r="CD886" s="1">
        <f t="shared" si="5504"/>
        <v>50.884643</v>
      </c>
      <c r="CE886" s="1">
        <f t="shared" si="5504"/>
        <v>289.197143</v>
      </c>
      <c r="CF886" s="1">
        <v>12.0</v>
      </c>
      <c r="CG886" s="1">
        <f t="shared" si="21"/>
        <v>12</v>
      </c>
      <c r="CH886" s="1" t="s">
        <v>2425</v>
      </c>
      <c r="CI886" s="1" t="s">
        <v>2426</v>
      </c>
      <c r="CJ886" s="1" t="s">
        <v>160</v>
      </c>
      <c r="CK886" s="1" t="s">
        <v>160</v>
      </c>
      <c r="CL886" s="1" t="s">
        <v>161</v>
      </c>
      <c r="CM886" s="1" t="s">
        <v>2427</v>
      </c>
      <c r="CN886" s="1" t="s">
        <v>2428</v>
      </c>
      <c r="CO886" s="1" t="s">
        <v>2429</v>
      </c>
      <c r="CP886" s="1" t="s">
        <v>2430</v>
      </c>
      <c r="CQ886" s="1" t="s">
        <v>2431</v>
      </c>
      <c r="CR886" s="1" t="s">
        <v>2432</v>
      </c>
      <c r="CS886" s="1" t="s">
        <v>2433</v>
      </c>
      <c r="CT886" s="1" t="s">
        <v>2434</v>
      </c>
      <c r="CU886" s="1" t="s">
        <v>307</v>
      </c>
      <c r="CV886" s="1" t="s">
        <v>2435</v>
      </c>
      <c r="CW886" s="1">
        <v>1.0</v>
      </c>
      <c r="CX886" s="1" t="s">
        <v>2436</v>
      </c>
      <c r="CY886" s="1">
        <v>0.0</v>
      </c>
      <c r="CZ886" s="1" t="s">
        <v>276</v>
      </c>
      <c r="DA886" s="1">
        <v>0.0</v>
      </c>
      <c r="DB886" s="1">
        <v>0.0</v>
      </c>
      <c r="DC886" s="1">
        <v>0.0</v>
      </c>
      <c r="DD886" s="1">
        <v>0.0</v>
      </c>
      <c r="DE886" s="1">
        <v>0.0</v>
      </c>
      <c r="DF886" s="1">
        <v>1.0</v>
      </c>
      <c r="DG886" s="1">
        <v>14.0</v>
      </c>
      <c r="DH886" s="1" t="s">
        <v>132</v>
      </c>
    </row>
    <row r="887" ht="15.75" customHeight="1">
      <c r="A887" s="1">
        <v>2015.0</v>
      </c>
      <c r="B887" s="1" t="s">
        <v>2437</v>
      </c>
      <c r="C887" s="1">
        <v>178.0</v>
      </c>
      <c r="D887" s="1">
        <v>75.0</v>
      </c>
      <c r="E887" s="1" t="s">
        <v>2438</v>
      </c>
      <c r="F887" s="1" t="s">
        <v>279</v>
      </c>
      <c r="G887" s="1" t="s">
        <v>112</v>
      </c>
      <c r="H887" s="1">
        <v>5255.80179</v>
      </c>
      <c r="I887" s="1"/>
      <c r="J887" s="3">
        <v>1.420264316878601E12</v>
      </c>
      <c r="K887" s="3">
        <v>3.8351726603384577</v>
      </c>
      <c r="L887" s="3">
        <v>-0.500461321406559</v>
      </c>
      <c r="M887" s="3">
        <f t="shared" si="7"/>
        <v>27.98186411</v>
      </c>
      <c r="N887" s="3" t="str">
        <f t="shared" si="8"/>
        <v>#NUM!</v>
      </c>
      <c r="O887" s="1">
        <v>1.0</v>
      </c>
      <c r="P887" s="1" t="s">
        <v>113</v>
      </c>
      <c r="Q887" s="1">
        <v>63.0</v>
      </c>
      <c r="R887" s="1" t="s">
        <v>114</v>
      </c>
      <c r="S887" s="1">
        <f t="shared" si="4612"/>
        <v>0</v>
      </c>
      <c r="T887" s="1">
        <f t="shared" si="10"/>
        <v>0</v>
      </c>
      <c r="U887" s="2">
        <v>28269.0</v>
      </c>
      <c r="V887" s="2">
        <v>43830.0</v>
      </c>
      <c r="W887" s="1">
        <v>15561.0</v>
      </c>
      <c r="X887" s="1">
        <v>9.65252306301951</v>
      </c>
      <c r="Y887" s="1">
        <v>1.0</v>
      </c>
      <c r="Z887" s="1">
        <v>185.57295</v>
      </c>
      <c r="AA887" s="1">
        <v>3652.83232</v>
      </c>
      <c r="AB887" s="1">
        <v>1602.96947</v>
      </c>
      <c r="AC887" s="1">
        <v>1338.8106200000002</v>
      </c>
      <c r="AD887" s="1">
        <v>194.38814000000002</v>
      </c>
      <c r="AE887" s="1">
        <v>69.77070900000001</v>
      </c>
      <c r="AF887" s="1">
        <v>39.20228</v>
      </c>
      <c r="AG887" s="1">
        <f t="shared" ref="AG887:AL887" si="5505">LN(AA887)</f>
        <v>8.203258124</v>
      </c>
      <c r="AH887" s="1">
        <f t="shared" si="5505"/>
        <v>7.379613107</v>
      </c>
      <c r="AI887" s="1">
        <f t="shared" si="5505"/>
        <v>7.199536902</v>
      </c>
      <c r="AJ887" s="1">
        <f t="shared" si="5505"/>
        <v>5.269856882</v>
      </c>
      <c r="AK887" s="1">
        <f t="shared" si="5505"/>
        <v>4.24521428</v>
      </c>
      <c r="AL887" s="1">
        <f t="shared" si="5505"/>
        <v>3.668734908</v>
      </c>
      <c r="AM887" s="1">
        <f t="shared" si="12"/>
        <v>8.567087848</v>
      </c>
      <c r="AN887" s="1">
        <v>1690.7020400000001</v>
      </c>
      <c r="AO887" s="1">
        <v>1664.93243</v>
      </c>
      <c r="AP887" s="1">
        <f t="shared" si="13"/>
        <v>0.9627834987</v>
      </c>
      <c r="AQ887" s="1">
        <f t="shared" si="14"/>
        <v>1</v>
      </c>
      <c r="AR887" s="1">
        <v>3355.63447</v>
      </c>
      <c r="AS887" s="1">
        <v>1900.1673200000005</v>
      </c>
      <c r="AT887" s="1">
        <f t="shared" ref="AT887:AU887" si="5506">LN(AN887)</f>
        <v>7.43289913</v>
      </c>
      <c r="AU887" s="1">
        <f t="shared" si="5506"/>
        <v>7.417539819</v>
      </c>
      <c r="AV887" s="1">
        <f t="shared" ref="AV887:AW887" si="5507">LN(AR887)</f>
        <v>8.118396143</v>
      </c>
      <c r="AW887" s="1">
        <f t="shared" si="5507"/>
        <v>7.549697224</v>
      </c>
      <c r="AX887" s="1">
        <v>3203.4378899999997</v>
      </c>
      <c r="AY887" s="1">
        <v>-73.50003</v>
      </c>
      <c r="AZ887" s="1">
        <v>126.44976</v>
      </c>
      <c r="BA887" s="1">
        <v>-199.62601</v>
      </c>
      <c r="BB887" s="1">
        <v>-32.49207</v>
      </c>
      <c r="BC887" s="1">
        <v>-167.13394</v>
      </c>
      <c r="BD887" s="1"/>
      <c r="BE887" s="1">
        <v>-167.13394</v>
      </c>
      <c r="BF887" s="1">
        <v>-8.796</v>
      </c>
      <c r="BG887" s="1">
        <v>-3.18</v>
      </c>
      <c r="BH887" s="1">
        <v>21.845</v>
      </c>
      <c r="BI887" s="1">
        <v>15.476</v>
      </c>
      <c r="BJ887" s="1">
        <f t="shared" ref="BJ887:BM887" si="5508">BF887*1</f>
        <v>-8.796</v>
      </c>
      <c r="BK887" s="1">
        <f t="shared" si="5508"/>
        <v>-3.18</v>
      </c>
      <c r="BL887" s="1">
        <f t="shared" si="5508"/>
        <v>21.845</v>
      </c>
      <c r="BM887" s="1">
        <f t="shared" si="5508"/>
        <v>15.476</v>
      </c>
      <c r="BN887" s="1">
        <f t="shared" si="18"/>
        <v>6.369</v>
      </c>
      <c r="BO887" s="1">
        <v>0.892</v>
      </c>
      <c r="BP887" s="1">
        <v>2.393</v>
      </c>
      <c r="BQ887" s="1">
        <v>0.963</v>
      </c>
      <c r="BR887" s="1">
        <f t="shared" ref="BR887:BT887" si="5509">BO887*1</f>
        <v>0.892</v>
      </c>
      <c r="BS887" s="1">
        <f t="shared" si="5509"/>
        <v>2.393</v>
      </c>
      <c r="BT887" s="1">
        <f t="shared" si="5509"/>
        <v>0.963</v>
      </c>
      <c r="BU887" s="1">
        <v>0.15900000000000003</v>
      </c>
      <c r="BV887" s="1">
        <v>129.92000000000002</v>
      </c>
      <c r="BW887" s="1">
        <v>-2.8518000000000003</v>
      </c>
      <c r="BX887" s="1">
        <v>45.763398</v>
      </c>
      <c r="BY887" s="1">
        <v>32.898706</v>
      </c>
      <c r="BZ887" s="1">
        <v>75.08288300000001</v>
      </c>
      <c r="CA887" s="1">
        <f t="shared" ref="CA887:CE887" si="5510">BV887*1</f>
        <v>129.92</v>
      </c>
      <c r="CB887" s="1">
        <f t="shared" si="5510"/>
        <v>-2.8518</v>
      </c>
      <c r="CC887" s="1">
        <f t="shared" si="5510"/>
        <v>45.763398</v>
      </c>
      <c r="CD887" s="1">
        <f t="shared" si="5510"/>
        <v>32.898706</v>
      </c>
      <c r="CE887" s="1">
        <f t="shared" si="5510"/>
        <v>75.082883</v>
      </c>
      <c r="CF887" s="1">
        <v>5.0</v>
      </c>
      <c r="CG887" s="1">
        <f t="shared" si="21"/>
        <v>5</v>
      </c>
      <c r="CH887" s="1" t="s">
        <v>2439</v>
      </c>
      <c r="CI887" s="1" t="s">
        <v>2440</v>
      </c>
      <c r="CJ887" s="1" t="s">
        <v>160</v>
      </c>
      <c r="CK887" s="1" t="s">
        <v>160</v>
      </c>
      <c r="CL887" s="1" t="s">
        <v>490</v>
      </c>
      <c r="CM887" s="1" t="s">
        <v>2441</v>
      </c>
      <c r="CN887" s="1" t="s">
        <v>2442</v>
      </c>
      <c r="CO887" s="1" t="s">
        <v>2443</v>
      </c>
      <c r="CP887" s="1" t="s">
        <v>2444</v>
      </c>
      <c r="CQ887" s="1" t="s">
        <v>2445</v>
      </c>
      <c r="CR887" s="1" t="s">
        <v>2446</v>
      </c>
      <c r="CS887" s="1">
        <v>0.0</v>
      </c>
      <c r="CT887" s="1">
        <v>0.0</v>
      </c>
      <c r="CU887" s="1" t="s">
        <v>1404</v>
      </c>
      <c r="CV887" s="1" t="s">
        <v>2447</v>
      </c>
      <c r="CW887" s="1">
        <v>9.0</v>
      </c>
      <c r="CX887" s="1">
        <v>0.0</v>
      </c>
      <c r="CY887" s="1">
        <v>0.0</v>
      </c>
      <c r="CZ887" s="1" t="s">
        <v>2448</v>
      </c>
      <c r="DA887" s="1">
        <v>0.0</v>
      </c>
      <c r="DB887" s="1">
        <v>0.0</v>
      </c>
      <c r="DC887" s="1">
        <v>0.0</v>
      </c>
      <c r="DD887" s="1">
        <v>0.0</v>
      </c>
      <c r="DE887" s="1">
        <v>0.0</v>
      </c>
      <c r="DF887" s="1">
        <v>1.0</v>
      </c>
      <c r="DG887" s="1">
        <v>63.0</v>
      </c>
      <c r="DH887" s="1" t="s">
        <v>132</v>
      </c>
    </row>
    <row r="888" ht="15.75" customHeight="1">
      <c r="A888" s="1">
        <v>2016.0</v>
      </c>
      <c r="B888" s="1" t="s">
        <v>2437</v>
      </c>
      <c r="C888" s="1">
        <v>178.0</v>
      </c>
      <c r="D888" s="1">
        <v>75.0</v>
      </c>
      <c r="E888" s="1" t="s">
        <v>2438</v>
      </c>
      <c r="F888" s="1" t="s">
        <v>279</v>
      </c>
      <c r="G888" s="1" t="s">
        <v>112</v>
      </c>
      <c r="H888" s="1">
        <v>4985.77106</v>
      </c>
      <c r="I888" s="1">
        <f t="shared" ref="I888:I889" si="5517">(H888-H887)/H887</f>
        <v>-0.05137764718</v>
      </c>
      <c r="J888" s="3">
        <v>1.4633168080030916E12</v>
      </c>
      <c r="K888" s="3">
        <v>3.0313013298193283</v>
      </c>
      <c r="L888" s="3">
        <v>-0.202671740806371</v>
      </c>
      <c r="M888" s="3">
        <f t="shared" si="7"/>
        <v>28.01172676</v>
      </c>
      <c r="N888" s="3" t="str">
        <f t="shared" si="8"/>
        <v>#NUM!</v>
      </c>
      <c r="O888" s="1">
        <v>1.0</v>
      </c>
      <c r="P888" s="1" t="s">
        <v>113</v>
      </c>
      <c r="Q888" s="1">
        <v>63.0</v>
      </c>
      <c r="R888" s="1" t="s">
        <v>114</v>
      </c>
      <c r="S888" s="1">
        <f t="shared" si="4612"/>
        <v>0</v>
      </c>
      <c r="T888" s="1">
        <f t="shared" si="10"/>
        <v>0</v>
      </c>
      <c r="U888" s="2">
        <v>28269.0</v>
      </c>
      <c r="V888" s="2">
        <v>43465.0</v>
      </c>
      <c r="W888" s="1">
        <v>15196.0</v>
      </c>
      <c r="X888" s="1">
        <v>9.628787514307517</v>
      </c>
      <c r="Y888" s="1">
        <v>1.0</v>
      </c>
      <c r="Z888" s="1">
        <v>328.41338</v>
      </c>
      <c r="AA888" s="1">
        <v>3378.6508299999996</v>
      </c>
      <c r="AB888" s="1">
        <v>1607.12023</v>
      </c>
      <c r="AC888" s="1">
        <v>1268.10055</v>
      </c>
      <c r="AD888" s="1">
        <v>123.59496</v>
      </c>
      <c r="AE888" s="1">
        <v>215.42472</v>
      </c>
      <c r="AF888" s="1">
        <v>185.314</v>
      </c>
      <c r="AG888" s="1">
        <f t="shared" ref="AG888:AL888" si="5511">LN(AA888)</f>
        <v>8.125231746</v>
      </c>
      <c r="AH888" s="1">
        <f t="shared" si="5511"/>
        <v>7.382199179</v>
      </c>
      <c r="AI888" s="1">
        <f t="shared" si="5511"/>
        <v>7.14527543</v>
      </c>
      <c r="AJ888" s="1">
        <f t="shared" si="5511"/>
        <v>4.817009767</v>
      </c>
      <c r="AK888" s="1">
        <f t="shared" si="5511"/>
        <v>5.372611521</v>
      </c>
      <c r="AL888" s="1">
        <f t="shared" si="5511"/>
        <v>5.222051684</v>
      </c>
      <c r="AM888" s="1">
        <f t="shared" si="12"/>
        <v>8.514343346</v>
      </c>
      <c r="AN888" s="1">
        <v>1775.81145</v>
      </c>
      <c r="AO888" s="1">
        <v>1317.2218</v>
      </c>
      <c r="AP888" s="1">
        <f t="shared" si="13"/>
        <v>1.220083231</v>
      </c>
      <c r="AQ888" s="1">
        <f t="shared" si="14"/>
        <v>0</v>
      </c>
      <c r="AR888" s="1">
        <v>3093.03325</v>
      </c>
      <c r="AS888" s="1">
        <v>1892.73781</v>
      </c>
      <c r="AT888" s="1">
        <f t="shared" ref="AT888:AU888" si="5512">LN(AN888)</f>
        <v>7.482012752</v>
      </c>
      <c r="AU888" s="1">
        <f t="shared" si="5512"/>
        <v>7.183280101</v>
      </c>
      <c r="AV888" s="1">
        <f t="shared" ref="AV888:AW888" si="5513">LN(AR888)</f>
        <v>8.036907523</v>
      </c>
      <c r="AW888" s="1">
        <f t="shared" si="5513"/>
        <v>7.545779637</v>
      </c>
      <c r="AX888" s="1">
        <v>3007.4582200000004</v>
      </c>
      <c r="AY888" s="1">
        <v>108.52471</v>
      </c>
      <c r="AZ888" s="1">
        <v>112.74195999999999</v>
      </c>
      <c r="BA888" s="1">
        <v>-4.21523</v>
      </c>
      <c r="BB888" s="1">
        <v>-5.99637</v>
      </c>
      <c r="BC888" s="1">
        <v>1.78114</v>
      </c>
      <c r="BD888" s="1"/>
      <c r="BE888" s="1">
        <v>1.78114</v>
      </c>
      <c r="BF888" s="1">
        <v>0.094</v>
      </c>
      <c r="BG888" s="1">
        <v>0.036</v>
      </c>
      <c r="BH888" s="1">
        <v>14.795</v>
      </c>
      <c r="BI888" s="1">
        <v>15.289</v>
      </c>
      <c r="BJ888" s="1">
        <f t="shared" ref="BJ888:BM888" si="5514">BF888*1</f>
        <v>0.094</v>
      </c>
      <c r="BK888" s="1">
        <f t="shared" si="5514"/>
        <v>0.036</v>
      </c>
      <c r="BL888" s="1">
        <f t="shared" si="5514"/>
        <v>14.795</v>
      </c>
      <c r="BM888" s="1">
        <f t="shared" si="5514"/>
        <v>15.289</v>
      </c>
      <c r="BN888" s="1">
        <f t="shared" si="18"/>
        <v>-0.494</v>
      </c>
      <c r="BO888" s="1">
        <v>0.8200000000000001</v>
      </c>
      <c r="BP888" s="1">
        <v>2.3719999999999994</v>
      </c>
      <c r="BQ888" s="1">
        <v>1.22</v>
      </c>
      <c r="BR888" s="1">
        <f t="shared" ref="BR888:BT888" si="5515">BO888*1</f>
        <v>0.82</v>
      </c>
      <c r="BS888" s="1">
        <f t="shared" si="5515"/>
        <v>2.372</v>
      </c>
      <c r="BT888" s="1">
        <f t="shared" si="5515"/>
        <v>1.22</v>
      </c>
      <c r="BU888" s="1">
        <v>0.257</v>
      </c>
      <c r="BV888" s="1">
        <v>140.285</v>
      </c>
      <c r="BW888" s="1">
        <v>-0.076641</v>
      </c>
      <c r="BX888" s="1">
        <v>54.681059000000005</v>
      </c>
      <c r="BY888" s="1">
        <v>34.034142</v>
      </c>
      <c r="BZ888" s="1">
        <v>90.650383</v>
      </c>
      <c r="CA888" s="1">
        <f t="shared" ref="CA888:CE888" si="5516">BV888*1</f>
        <v>140.285</v>
      </c>
      <c r="CB888" s="1">
        <f t="shared" si="5516"/>
        <v>-0.076641</v>
      </c>
      <c r="CC888" s="1">
        <f t="shared" si="5516"/>
        <v>54.681059</v>
      </c>
      <c r="CD888" s="1">
        <f t="shared" si="5516"/>
        <v>34.034142</v>
      </c>
      <c r="CE888" s="1">
        <f t="shared" si="5516"/>
        <v>90.650383</v>
      </c>
      <c r="CF888" s="1">
        <v>5.0</v>
      </c>
      <c r="CG888" s="1">
        <f t="shared" si="21"/>
        <v>5</v>
      </c>
      <c r="CH888" s="1" t="s">
        <v>2439</v>
      </c>
      <c r="CI888" s="1" t="s">
        <v>2440</v>
      </c>
      <c r="CJ888" s="1" t="s">
        <v>160</v>
      </c>
      <c r="CK888" s="1" t="s">
        <v>160</v>
      </c>
      <c r="CL888" s="1" t="s">
        <v>490</v>
      </c>
      <c r="CM888" s="1" t="s">
        <v>2441</v>
      </c>
      <c r="CN888" s="1" t="s">
        <v>2442</v>
      </c>
      <c r="CO888" s="1" t="s">
        <v>2443</v>
      </c>
      <c r="CP888" s="1" t="s">
        <v>2444</v>
      </c>
      <c r="CQ888" s="1" t="s">
        <v>2445</v>
      </c>
      <c r="CR888" s="1" t="s">
        <v>2446</v>
      </c>
      <c r="CS888" s="1">
        <v>0.0</v>
      </c>
      <c r="CT888" s="1">
        <v>0.0</v>
      </c>
      <c r="CU888" s="1" t="s">
        <v>1404</v>
      </c>
      <c r="CV888" s="1" t="s">
        <v>2447</v>
      </c>
      <c r="CW888" s="1">
        <v>9.0</v>
      </c>
      <c r="CX888" s="1">
        <v>0.0</v>
      </c>
      <c r="CY888" s="1">
        <v>0.0</v>
      </c>
      <c r="CZ888" s="1" t="s">
        <v>2448</v>
      </c>
      <c r="DA888" s="1">
        <v>0.0</v>
      </c>
      <c r="DB888" s="1">
        <v>0.0</v>
      </c>
      <c r="DC888" s="1">
        <v>0.0</v>
      </c>
      <c r="DD888" s="1">
        <v>0.0</v>
      </c>
      <c r="DE888" s="1">
        <v>0.0</v>
      </c>
      <c r="DF888" s="1">
        <v>1.0</v>
      </c>
      <c r="DG888" s="1">
        <v>63.0</v>
      </c>
      <c r="DH888" s="1" t="s">
        <v>132</v>
      </c>
    </row>
    <row r="889" ht="15.75" customHeight="1">
      <c r="A889" s="1">
        <v>2017.0</v>
      </c>
      <c r="B889" s="1" t="s">
        <v>2437</v>
      </c>
      <c r="C889" s="1">
        <v>178.0</v>
      </c>
      <c r="D889" s="1">
        <v>75.0</v>
      </c>
      <c r="E889" s="1" t="s">
        <v>2438</v>
      </c>
      <c r="F889" s="1" t="s">
        <v>279</v>
      </c>
      <c r="G889" s="1" t="s">
        <v>112</v>
      </c>
      <c r="H889" s="1">
        <v>4824.05213</v>
      </c>
      <c r="I889" s="1">
        <f t="shared" si="5517"/>
        <v>-0.03243609224</v>
      </c>
      <c r="J889" s="3">
        <v>1.5068305993539272E12</v>
      </c>
      <c r="K889" s="3">
        <v>2.9736411905373075</v>
      </c>
      <c r="L889" s="3">
        <v>1.95608333333334</v>
      </c>
      <c r="M889" s="3">
        <f t="shared" si="7"/>
        <v>28.04102962</v>
      </c>
      <c r="N889" s="3">
        <f t="shared" si="8"/>
        <v>0.6709441747</v>
      </c>
      <c r="O889" s="1">
        <v>1.0</v>
      </c>
      <c r="P889" s="1" t="s">
        <v>113</v>
      </c>
      <c r="Q889" s="1">
        <v>63.0</v>
      </c>
      <c r="R889" s="1" t="s">
        <v>114</v>
      </c>
      <c r="S889" s="1">
        <f t="shared" si="4612"/>
        <v>0</v>
      </c>
      <c r="T889" s="1">
        <f t="shared" si="10"/>
        <v>0</v>
      </c>
      <c r="U889" s="2">
        <v>28269.0</v>
      </c>
      <c r="V889" s="2">
        <v>43100.0</v>
      </c>
      <c r="W889" s="1">
        <v>14831.0</v>
      </c>
      <c r="X889" s="1">
        <v>9.604474863741963</v>
      </c>
      <c r="Y889" s="1">
        <v>1.0</v>
      </c>
      <c r="Z889" s="1">
        <v>-191.84997</v>
      </c>
      <c r="AA889" s="1">
        <v>3288.8654699999997</v>
      </c>
      <c r="AB889" s="1">
        <v>1535.18666</v>
      </c>
      <c r="AC889" s="1">
        <v>1363.92757</v>
      </c>
      <c r="AD889" s="1">
        <v>85.34534</v>
      </c>
      <c r="AE889" s="1">
        <v>85.91375000000001</v>
      </c>
      <c r="AF889" s="1">
        <v>79.12514</v>
      </c>
      <c r="AG889" s="1">
        <f t="shared" ref="AG889:AL889" si="5518">LN(AA889)</f>
        <v>8.098297942</v>
      </c>
      <c r="AH889" s="1">
        <f t="shared" si="5518"/>
        <v>7.336407255</v>
      </c>
      <c r="AI889" s="1">
        <f t="shared" si="5518"/>
        <v>7.218123736</v>
      </c>
      <c r="AJ889" s="1">
        <f t="shared" si="5518"/>
        <v>4.446705849</v>
      </c>
      <c r="AK889" s="1">
        <f t="shared" si="5518"/>
        <v>4.453343886</v>
      </c>
      <c r="AL889" s="1">
        <f t="shared" si="5518"/>
        <v>4.37103065</v>
      </c>
      <c r="AM889" s="1">
        <f t="shared" si="12"/>
        <v>8.481369545</v>
      </c>
      <c r="AN889" s="1">
        <v>1595.21723</v>
      </c>
      <c r="AO889" s="1">
        <v>1834.6829</v>
      </c>
      <c r="AP889" s="1">
        <f t="shared" si="13"/>
        <v>0.836758581</v>
      </c>
      <c r="AQ889" s="1">
        <f t="shared" si="14"/>
        <v>1</v>
      </c>
      <c r="AR889" s="1">
        <v>3429.90013</v>
      </c>
      <c r="AS889" s="1">
        <v>1394.152</v>
      </c>
      <c r="AT889" s="1">
        <f t="shared" ref="AT889:AU889" si="5519">LN(AN889)</f>
        <v>7.3747652</v>
      </c>
      <c r="AU889" s="1">
        <f t="shared" si="5519"/>
        <v>7.514626939</v>
      </c>
      <c r="AV889" s="1">
        <f t="shared" ref="AV889:AW889" si="5520">LN(AR889)</f>
        <v>8.140286423</v>
      </c>
      <c r="AW889" s="1">
        <f t="shared" si="5520"/>
        <v>7.240041624</v>
      </c>
      <c r="AX889" s="1">
        <v>2574.85884</v>
      </c>
      <c r="AY889" s="1">
        <v>-457.46085</v>
      </c>
      <c r="AZ889" s="1">
        <v>145.98420000000002</v>
      </c>
      <c r="BA889" s="1">
        <v>-602.5727699999999</v>
      </c>
      <c r="BB889" s="1">
        <v>-147.90641</v>
      </c>
      <c r="BC889" s="1">
        <v>-454.66636</v>
      </c>
      <c r="BD889" s="1"/>
      <c r="BE889" s="1">
        <v>-454.66636</v>
      </c>
      <c r="BF889" s="1">
        <v>-32.612</v>
      </c>
      <c r="BG889" s="1">
        <v>-9.425</v>
      </c>
      <c r="BH889" s="1">
        <v>11.932</v>
      </c>
      <c r="BI889" s="1">
        <v>31.179000000000002</v>
      </c>
      <c r="BJ889" s="1">
        <f t="shared" ref="BJ889:BM889" si="5521">BF889*1</f>
        <v>-32.612</v>
      </c>
      <c r="BK889" s="1">
        <f t="shared" si="5521"/>
        <v>-9.425</v>
      </c>
      <c r="BL889" s="1">
        <f t="shared" si="5521"/>
        <v>11.932</v>
      </c>
      <c r="BM889" s="1">
        <f t="shared" si="5521"/>
        <v>31.179</v>
      </c>
      <c r="BN889" s="1">
        <f t="shared" si="18"/>
        <v>-19.247</v>
      </c>
      <c r="BO889" s="1">
        <v>0.8610000000000001</v>
      </c>
      <c r="BP889" s="1">
        <v>1.8880000000000001</v>
      </c>
      <c r="BQ889" s="1">
        <v>0.8370000000000001</v>
      </c>
      <c r="BR889" s="1">
        <f t="shared" ref="BR889:BT889" si="5522">BO889*1</f>
        <v>0.861</v>
      </c>
      <c r="BS889" s="1">
        <f t="shared" si="5522"/>
        <v>1.888</v>
      </c>
      <c r="BT889" s="1">
        <f t="shared" si="5522"/>
        <v>0.837</v>
      </c>
      <c r="BU889" s="1">
        <v>0.093</v>
      </c>
      <c r="BV889" s="1">
        <v>182.17</v>
      </c>
      <c r="BW889" s="1">
        <v>-9.564647</v>
      </c>
      <c r="BX889" s="1">
        <v>40.870774999999995</v>
      </c>
      <c r="BY889" s="1">
        <v>33.207710999999996</v>
      </c>
      <c r="BZ889" s="1">
        <v>76.572256</v>
      </c>
      <c r="CA889" s="1">
        <f t="shared" ref="CA889:CE889" si="5523">BV889*1</f>
        <v>182.17</v>
      </c>
      <c r="CB889" s="1">
        <f t="shared" si="5523"/>
        <v>-9.564647</v>
      </c>
      <c r="CC889" s="1">
        <f t="shared" si="5523"/>
        <v>40.870775</v>
      </c>
      <c r="CD889" s="1">
        <f t="shared" si="5523"/>
        <v>33.207711</v>
      </c>
      <c r="CE889" s="1">
        <f t="shared" si="5523"/>
        <v>76.572256</v>
      </c>
      <c r="CF889" s="1">
        <v>5.0</v>
      </c>
      <c r="CG889" s="1">
        <f t="shared" si="21"/>
        <v>5</v>
      </c>
      <c r="CH889" s="1" t="s">
        <v>2439</v>
      </c>
      <c r="CI889" s="1" t="s">
        <v>2440</v>
      </c>
      <c r="CJ889" s="1" t="s">
        <v>160</v>
      </c>
      <c r="CK889" s="1" t="s">
        <v>160</v>
      </c>
      <c r="CL889" s="1" t="s">
        <v>490</v>
      </c>
      <c r="CM889" s="1" t="s">
        <v>2441</v>
      </c>
      <c r="CN889" s="1" t="s">
        <v>2442</v>
      </c>
      <c r="CO889" s="1" t="s">
        <v>2443</v>
      </c>
      <c r="CP889" s="1" t="s">
        <v>2444</v>
      </c>
      <c r="CQ889" s="1" t="s">
        <v>2445</v>
      </c>
      <c r="CR889" s="1" t="s">
        <v>2446</v>
      </c>
      <c r="CS889" s="1">
        <v>0.0</v>
      </c>
      <c r="CT889" s="1">
        <v>0.0</v>
      </c>
      <c r="CU889" s="1" t="s">
        <v>1404</v>
      </c>
      <c r="CV889" s="1" t="s">
        <v>2447</v>
      </c>
      <c r="CW889" s="1">
        <v>9.0</v>
      </c>
      <c r="CX889" s="1">
        <v>0.0</v>
      </c>
      <c r="CY889" s="1">
        <v>0.0</v>
      </c>
      <c r="CZ889" s="1" t="s">
        <v>2448</v>
      </c>
      <c r="DA889" s="1">
        <v>0.0</v>
      </c>
      <c r="DB889" s="1">
        <v>0.0</v>
      </c>
      <c r="DC889" s="1">
        <v>0.0</v>
      </c>
      <c r="DD889" s="1">
        <v>0.0</v>
      </c>
      <c r="DE889" s="1">
        <v>0.0</v>
      </c>
      <c r="DF889" s="1">
        <v>1.0</v>
      </c>
      <c r="DG889" s="1">
        <v>63.0</v>
      </c>
      <c r="DH889" s="1" t="s">
        <v>132</v>
      </c>
    </row>
    <row r="890" ht="15.75" customHeight="1">
      <c r="A890" s="1">
        <v>2018.0</v>
      </c>
      <c r="B890" s="1" t="s">
        <v>2437</v>
      </c>
      <c r="C890" s="1">
        <v>178.0</v>
      </c>
      <c r="D890" s="1">
        <v>75.0</v>
      </c>
      <c r="E890" s="1" t="s">
        <v>2438</v>
      </c>
      <c r="F890" s="1" t="s">
        <v>279</v>
      </c>
      <c r="G890" s="1" t="s">
        <v>112</v>
      </c>
      <c r="H890" s="1"/>
      <c r="I890" s="1"/>
      <c r="J890" s="3">
        <v>1.5434472933205764E12</v>
      </c>
      <c r="K890" s="3">
        <v>2.4300471454687056</v>
      </c>
      <c r="L890" s="3">
        <v>1.67506761489627</v>
      </c>
      <c r="M890" s="3">
        <f t="shared" si="7"/>
        <v>28.06503953</v>
      </c>
      <c r="N890" s="3">
        <f t="shared" si="8"/>
        <v>0.5158535316</v>
      </c>
      <c r="O890" s="1">
        <v>1.0</v>
      </c>
      <c r="P890" s="1" t="s">
        <v>113</v>
      </c>
      <c r="Q890" s="1">
        <v>63.0</v>
      </c>
      <c r="R890" s="1" t="s">
        <v>114</v>
      </c>
      <c r="S890" s="1">
        <f t="shared" si="4612"/>
        <v>0</v>
      </c>
      <c r="T890" s="1">
        <f t="shared" si="10"/>
        <v>0</v>
      </c>
      <c r="U890" s="2">
        <v>28269.0</v>
      </c>
      <c r="V890" s="2">
        <v>42735.0</v>
      </c>
      <c r="W890" s="1">
        <v>14466.0</v>
      </c>
      <c r="X890" s="1">
        <v>9.579556347409227</v>
      </c>
      <c r="Y890" s="1">
        <v>1.0</v>
      </c>
      <c r="Z890" s="1"/>
      <c r="AA890" s="1"/>
      <c r="AB890" s="1"/>
      <c r="AC890" s="1"/>
      <c r="AD890" s="1"/>
      <c r="AE890" s="1"/>
      <c r="AF890" s="1"/>
      <c r="AG890" s="1" t="str">
        <f t="shared" ref="AG890:AL890" si="5524">LN(AA890)</f>
        <v>#NUM!</v>
      </c>
      <c r="AH890" s="1" t="str">
        <f t="shared" si="5524"/>
        <v>#NUM!</v>
      </c>
      <c r="AI890" s="1" t="str">
        <f t="shared" si="5524"/>
        <v>#NUM!</v>
      </c>
      <c r="AJ890" s="1" t="str">
        <f t="shared" si="5524"/>
        <v>#NUM!</v>
      </c>
      <c r="AK890" s="1" t="str">
        <f t="shared" si="5524"/>
        <v>#NUM!</v>
      </c>
      <c r="AL890" s="1" t="str">
        <f t="shared" si="5524"/>
        <v>#NUM!</v>
      </c>
      <c r="AM890" s="1" t="str">
        <f t="shared" si="12"/>
        <v>#NUM!</v>
      </c>
      <c r="AN890" s="1"/>
      <c r="AO890" s="1"/>
      <c r="AP890" s="1" t="str">
        <f t="shared" si="13"/>
        <v>#DIV/0!</v>
      </c>
      <c r="AQ890" s="1" t="str">
        <f t="shared" si="14"/>
        <v>#DIV/0!</v>
      </c>
      <c r="AR890" s="1"/>
      <c r="AS890" s="1"/>
      <c r="AT890" s="1" t="str">
        <f t="shared" ref="AT890:AU890" si="5525">LN(AN890)</f>
        <v>#NUM!</v>
      </c>
      <c r="AU890" s="1" t="str">
        <f t="shared" si="5525"/>
        <v>#NUM!</v>
      </c>
      <c r="AV890" s="1" t="str">
        <f t="shared" ref="AV890:AW890" si="5526">LN(AR890)</f>
        <v>#NUM!</v>
      </c>
      <c r="AW890" s="1" t="str">
        <f t="shared" si="5526"/>
        <v>#NUM!</v>
      </c>
      <c r="AX890" s="1"/>
      <c r="AY890" s="1"/>
      <c r="AZ890" s="1"/>
      <c r="BA890" s="1"/>
      <c r="BB890" s="1"/>
      <c r="BC890" s="1"/>
      <c r="BD890" s="1"/>
      <c r="BE890" s="1"/>
      <c r="BF890" s="1"/>
      <c r="BG890" s="1"/>
      <c r="BH890" s="1"/>
      <c r="BI890" s="1"/>
      <c r="BJ890" s="1">
        <f t="shared" ref="BJ890:BM890" si="5527">BF890*1</f>
        <v>0</v>
      </c>
      <c r="BK890" s="1">
        <f t="shared" si="5527"/>
        <v>0</v>
      </c>
      <c r="BL890" s="1">
        <f t="shared" si="5527"/>
        <v>0</v>
      </c>
      <c r="BM890" s="1">
        <f t="shared" si="5527"/>
        <v>0</v>
      </c>
      <c r="BN890" s="1">
        <f t="shared" si="18"/>
        <v>0</v>
      </c>
      <c r="BO890" s="1"/>
      <c r="BP890" s="1"/>
      <c r="BQ890" s="1"/>
      <c r="BR890" s="1">
        <f t="shared" ref="BR890:BT890" si="5528">BO890*1</f>
        <v>0</v>
      </c>
      <c r="BS890" s="1">
        <f t="shared" si="5528"/>
        <v>0</v>
      </c>
      <c r="BT890" s="1">
        <f t="shared" si="5528"/>
        <v>0</v>
      </c>
      <c r="BU890" s="1"/>
      <c r="BV890" s="1"/>
      <c r="BW890" s="1"/>
      <c r="BX890" s="1"/>
      <c r="BY890" s="1"/>
      <c r="BZ890" s="1"/>
      <c r="CA890" s="1">
        <f t="shared" ref="CA890:CE890" si="5529">BV890*1</f>
        <v>0</v>
      </c>
      <c r="CB890" s="1">
        <f t="shared" si="5529"/>
        <v>0</v>
      </c>
      <c r="CC890" s="1">
        <f t="shared" si="5529"/>
        <v>0</v>
      </c>
      <c r="CD890" s="1">
        <f t="shared" si="5529"/>
        <v>0</v>
      </c>
      <c r="CE890" s="1">
        <f t="shared" si="5529"/>
        <v>0</v>
      </c>
      <c r="CF890" s="1">
        <v>5.0</v>
      </c>
      <c r="CG890" s="1">
        <f t="shared" si="21"/>
        <v>5</v>
      </c>
      <c r="CH890" s="1" t="s">
        <v>2439</v>
      </c>
      <c r="CI890" s="1" t="s">
        <v>2440</v>
      </c>
      <c r="CJ890" s="1" t="s">
        <v>160</v>
      </c>
      <c r="CK890" s="1" t="s">
        <v>160</v>
      </c>
      <c r="CL890" s="1" t="s">
        <v>490</v>
      </c>
      <c r="CM890" s="1" t="s">
        <v>2441</v>
      </c>
      <c r="CN890" s="1" t="s">
        <v>2442</v>
      </c>
      <c r="CO890" s="1" t="s">
        <v>2443</v>
      </c>
      <c r="CP890" s="1" t="s">
        <v>2444</v>
      </c>
      <c r="CQ890" s="1" t="s">
        <v>2445</v>
      </c>
      <c r="CR890" s="1" t="s">
        <v>2446</v>
      </c>
      <c r="CS890" s="1">
        <v>0.0</v>
      </c>
      <c r="CT890" s="1">
        <v>0.0</v>
      </c>
      <c r="CU890" s="1" t="s">
        <v>1404</v>
      </c>
      <c r="CV890" s="1" t="s">
        <v>2447</v>
      </c>
      <c r="CW890" s="1">
        <v>9.0</v>
      </c>
      <c r="CX890" s="1">
        <v>0.0</v>
      </c>
      <c r="CY890" s="1">
        <v>0.0</v>
      </c>
      <c r="CZ890" s="1" t="s">
        <v>2448</v>
      </c>
      <c r="DA890" s="1">
        <v>0.0</v>
      </c>
      <c r="DB890" s="1">
        <v>0.0</v>
      </c>
      <c r="DC890" s="1">
        <v>0.0</v>
      </c>
      <c r="DD890" s="1">
        <v>0.0</v>
      </c>
      <c r="DE890" s="1">
        <v>0.0</v>
      </c>
      <c r="DF890" s="1">
        <v>1.0</v>
      </c>
      <c r="DG890" s="1">
        <v>63.0</v>
      </c>
      <c r="DH890" s="1" t="s">
        <v>132</v>
      </c>
    </row>
    <row r="891" ht="15.75" customHeight="1">
      <c r="A891" s="1">
        <v>2019.0</v>
      </c>
      <c r="B891" s="1" t="s">
        <v>2437</v>
      </c>
      <c r="C891" s="1">
        <v>178.0</v>
      </c>
      <c r="D891" s="1">
        <v>75.0</v>
      </c>
      <c r="E891" s="1" t="s">
        <v>2438</v>
      </c>
      <c r="F891" s="1" t="s">
        <v>279</v>
      </c>
      <c r="G891" s="1" t="s">
        <v>112</v>
      </c>
      <c r="H891" s="1"/>
      <c r="I891" s="1"/>
      <c r="J891" s="3">
        <v>1.5735464740892888E12</v>
      </c>
      <c r="K891" s="3">
        <v>1.950126894450463</v>
      </c>
      <c r="L891" s="3">
        <v>0.699536241717015</v>
      </c>
      <c r="M891" s="3">
        <f t="shared" si="7"/>
        <v>28.08435309</v>
      </c>
      <c r="N891" s="3">
        <f t="shared" si="8"/>
        <v>-0.3573376753</v>
      </c>
      <c r="O891" s="1">
        <v>1.0</v>
      </c>
      <c r="P891" s="1" t="s">
        <v>113</v>
      </c>
      <c r="Q891" s="1">
        <v>63.0</v>
      </c>
      <c r="R891" s="1" t="s">
        <v>114</v>
      </c>
      <c r="S891" s="1">
        <f t="shared" si="4612"/>
        <v>0</v>
      </c>
      <c r="T891" s="1">
        <f t="shared" si="10"/>
        <v>0</v>
      </c>
      <c r="U891" s="2">
        <v>28269.0</v>
      </c>
      <c r="V891" s="2">
        <v>42369.0</v>
      </c>
      <c r="W891" s="1">
        <v>14100.0</v>
      </c>
      <c r="X891" s="1">
        <v>9.55393007636626</v>
      </c>
      <c r="Y891" s="1">
        <v>1.0</v>
      </c>
      <c r="Z891" s="1"/>
      <c r="AA891" s="1"/>
      <c r="AB891" s="1"/>
      <c r="AC891" s="1"/>
      <c r="AD891" s="1"/>
      <c r="AE891" s="1"/>
      <c r="AF891" s="1"/>
      <c r="AG891" s="1" t="str">
        <f t="shared" ref="AG891:AL891" si="5530">LN(AA891)</f>
        <v>#NUM!</v>
      </c>
      <c r="AH891" s="1" t="str">
        <f t="shared" si="5530"/>
        <v>#NUM!</v>
      </c>
      <c r="AI891" s="1" t="str">
        <f t="shared" si="5530"/>
        <v>#NUM!</v>
      </c>
      <c r="AJ891" s="1" t="str">
        <f t="shared" si="5530"/>
        <v>#NUM!</v>
      </c>
      <c r="AK891" s="1" t="str">
        <f t="shared" si="5530"/>
        <v>#NUM!</v>
      </c>
      <c r="AL891" s="1" t="str">
        <f t="shared" si="5530"/>
        <v>#NUM!</v>
      </c>
      <c r="AM891" s="1" t="str">
        <f t="shared" si="12"/>
        <v>#NUM!</v>
      </c>
      <c r="AN891" s="1"/>
      <c r="AO891" s="1"/>
      <c r="AP891" s="1" t="str">
        <f t="shared" si="13"/>
        <v>#DIV/0!</v>
      </c>
      <c r="AQ891" s="1" t="str">
        <f t="shared" si="14"/>
        <v>#DIV/0!</v>
      </c>
      <c r="AR891" s="1"/>
      <c r="AS891" s="1"/>
      <c r="AT891" s="1" t="str">
        <f t="shared" ref="AT891:AU891" si="5531">LN(AN891)</f>
        <v>#NUM!</v>
      </c>
      <c r="AU891" s="1" t="str">
        <f t="shared" si="5531"/>
        <v>#NUM!</v>
      </c>
      <c r="AV891" s="1" t="str">
        <f t="shared" ref="AV891:AW891" si="5532">LN(AR891)</f>
        <v>#NUM!</v>
      </c>
      <c r="AW891" s="1" t="str">
        <f t="shared" si="5532"/>
        <v>#NUM!</v>
      </c>
      <c r="AX891" s="1"/>
      <c r="AY891" s="1"/>
      <c r="AZ891" s="1"/>
      <c r="BA891" s="1"/>
      <c r="BB891" s="1"/>
      <c r="BC891" s="1"/>
      <c r="BD891" s="1"/>
      <c r="BE891" s="1"/>
      <c r="BF891" s="1"/>
      <c r="BG891" s="1"/>
      <c r="BH891" s="1"/>
      <c r="BI891" s="1"/>
      <c r="BJ891" s="1">
        <f t="shared" ref="BJ891:BM891" si="5533">BF891*1</f>
        <v>0</v>
      </c>
      <c r="BK891" s="1">
        <f t="shared" si="5533"/>
        <v>0</v>
      </c>
      <c r="BL891" s="1">
        <f t="shared" si="5533"/>
        <v>0</v>
      </c>
      <c r="BM891" s="1">
        <f t="shared" si="5533"/>
        <v>0</v>
      </c>
      <c r="BN891" s="1">
        <f t="shared" si="18"/>
        <v>0</v>
      </c>
      <c r="BO891" s="1"/>
      <c r="BP891" s="1"/>
      <c r="BQ891" s="1"/>
      <c r="BR891" s="1">
        <f t="shared" ref="BR891:BT891" si="5534">BO891*1</f>
        <v>0</v>
      </c>
      <c r="BS891" s="1">
        <f t="shared" si="5534"/>
        <v>0</v>
      </c>
      <c r="BT891" s="1">
        <f t="shared" si="5534"/>
        <v>0</v>
      </c>
      <c r="BU891" s="1"/>
      <c r="BV891" s="1"/>
      <c r="BW891" s="1"/>
      <c r="BX891" s="1"/>
      <c r="BY891" s="1"/>
      <c r="BZ891" s="1"/>
      <c r="CA891" s="1">
        <f t="shared" ref="CA891:CE891" si="5535">BV891*1</f>
        <v>0</v>
      </c>
      <c r="CB891" s="1">
        <f t="shared" si="5535"/>
        <v>0</v>
      </c>
      <c r="CC891" s="1">
        <f t="shared" si="5535"/>
        <v>0</v>
      </c>
      <c r="CD891" s="1">
        <f t="shared" si="5535"/>
        <v>0</v>
      </c>
      <c r="CE891" s="1">
        <f t="shared" si="5535"/>
        <v>0</v>
      </c>
      <c r="CF891" s="1">
        <v>5.0</v>
      </c>
      <c r="CG891" s="1">
        <f t="shared" si="21"/>
        <v>5</v>
      </c>
      <c r="CH891" s="1" t="s">
        <v>2439</v>
      </c>
      <c r="CI891" s="1" t="s">
        <v>2440</v>
      </c>
      <c r="CJ891" s="1" t="s">
        <v>160</v>
      </c>
      <c r="CK891" s="1" t="s">
        <v>160</v>
      </c>
      <c r="CL891" s="1" t="s">
        <v>490</v>
      </c>
      <c r="CM891" s="1" t="s">
        <v>2441</v>
      </c>
      <c r="CN891" s="1" t="s">
        <v>2442</v>
      </c>
      <c r="CO891" s="1" t="s">
        <v>2443</v>
      </c>
      <c r="CP891" s="1" t="s">
        <v>2444</v>
      </c>
      <c r="CQ891" s="1" t="s">
        <v>2445</v>
      </c>
      <c r="CR891" s="1" t="s">
        <v>2446</v>
      </c>
      <c r="CS891" s="1">
        <v>0.0</v>
      </c>
      <c r="CT891" s="1">
        <v>0.0</v>
      </c>
      <c r="CU891" s="1" t="s">
        <v>1404</v>
      </c>
      <c r="CV891" s="1" t="s">
        <v>2447</v>
      </c>
      <c r="CW891" s="1">
        <v>9.0</v>
      </c>
      <c r="CX891" s="1">
        <v>0.0</v>
      </c>
      <c r="CY891" s="1">
        <v>0.0</v>
      </c>
      <c r="CZ891" s="1" t="s">
        <v>2448</v>
      </c>
      <c r="DA891" s="1">
        <v>0.0</v>
      </c>
      <c r="DB891" s="1">
        <v>0.0</v>
      </c>
      <c r="DC891" s="1">
        <v>0.0</v>
      </c>
      <c r="DD891" s="1">
        <v>0.0</v>
      </c>
      <c r="DE891" s="1">
        <v>0.0</v>
      </c>
      <c r="DF891" s="1">
        <v>1.0</v>
      </c>
      <c r="DG891" s="1">
        <v>63.0</v>
      </c>
      <c r="DH891" s="1" t="s">
        <v>132</v>
      </c>
    </row>
    <row r="892" ht="15.75" customHeight="1">
      <c r="A892" s="1">
        <v>2015.0</v>
      </c>
      <c r="B892" s="1" t="s">
        <v>2449</v>
      </c>
      <c r="C892" s="1">
        <v>179.0</v>
      </c>
      <c r="D892" s="1">
        <v>60.0</v>
      </c>
      <c r="E892" s="1" t="s">
        <v>2450</v>
      </c>
      <c r="F892" s="1" t="s">
        <v>391</v>
      </c>
      <c r="G892" s="1" t="s">
        <v>112</v>
      </c>
      <c r="H892" s="1">
        <v>4244.58063</v>
      </c>
      <c r="I892" s="1"/>
      <c r="J892" s="3">
        <v>1.420264316878601E12</v>
      </c>
      <c r="K892" s="3">
        <v>3.8351726603384577</v>
      </c>
      <c r="L892" s="3">
        <v>-0.500461321406559</v>
      </c>
      <c r="M892" s="3">
        <f t="shared" si="7"/>
        <v>27.98186411</v>
      </c>
      <c r="N892" s="3" t="str">
        <f t="shared" si="8"/>
        <v>#NUM!</v>
      </c>
      <c r="O892" s="1">
        <v>1.0</v>
      </c>
      <c r="P892" s="1" t="s">
        <v>113</v>
      </c>
      <c r="Q892" s="1">
        <v>22.0</v>
      </c>
      <c r="R892" s="1" t="s">
        <v>114</v>
      </c>
      <c r="S892" s="1">
        <f t="shared" si="4612"/>
        <v>0</v>
      </c>
      <c r="T892" s="1">
        <f t="shared" si="10"/>
        <v>0</v>
      </c>
      <c r="U892" s="2">
        <v>28949.0</v>
      </c>
      <c r="V892" s="2">
        <v>43830.0</v>
      </c>
      <c r="W892" s="1">
        <v>14881.0</v>
      </c>
      <c r="X892" s="1">
        <v>9.60784051043005</v>
      </c>
      <c r="Y892" s="1">
        <v>2.0</v>
      </c>
      <c r="Z892" s="1">
        <v>5.70292</v>
      </c>
      <c r="AA892" s="1">
        <v>1983.1470900000002</v>
      </c>
      <c r="AB892" s="1">
        <v>2261.43354</v>
      </c>
      <c r="AC892" s="1">
        <v>893.5750899999999</v>
      </c>
      <c r="AD892" s="1">
        <v>878.33988</v>
      </c>
      <c r="AE892" s="1">
        <v>489.51857</v>
      </c>
      <c r="AF892" s="1">
        <v>428.0168</v>
      </c>
      <c r="AG892" s="1">
        <f t="shared" ref="AG892:AL892" si="5536">LN(AA892)</f>
        <v>7.592440301</v>
      </c>
      <c r="AH892" s="1">
        <f t="shared" si="5536"/>
        <v>7.723754201</v>
      </c>
      <c r="AI892" s="1">
        <f t="shared" si="5536"/>
        <v>6.795230371</v>
      </c>
      <c r="AJ892" s="1">
        <f t="shared" si="5536"/>
        <v>6.778033626</v>
      </c>
      <c r="AK892" s="1">
        <f t="shared" si="5536"/>
        <v>6.193422398</v>
      </c>
      <c r="AL892" s="1">
        <f t="shared" si="5536"/>
        <v>6.059162447</v>
      </c>
      <c r="AM892" s="1">
        <f t="shared" si="12"/>
        <v>8.353398302</v>
      </c>
      <c r="AN892" s="1">
        <v>139.26458</v>
      </c>
      <c r="AO892" s="1">
        <v>1439.37978</v>
      </c>
      <c r="AP892" s="1">
        <f t="shared" si="13"/>
        <v>1.571116651</v>
      </c>
      <c r="AQ892" s="1">
        <f t="shared" si="14"/>
        <v>0</v>
      </c>
      <c r="AR892" s="1">
        <v>1578.64436</v>
      </c>
      <c r="AS892" s="1">
        <v>2665.93627</v>
      </c>
      <c r="AT892" s="1">
        <f t="shared" ref="AT892:AU892" si="5537">LN(AN892)</f>
        <v>4.936375577</v>
      </c>
      <c r="AU892" s="1">
        <f t="shared" si="5537"/>
        <v>7.271967591</v>
      </c>
      <c r="AV892" s="1">
        <f t="shared" ref="AV892:AW892" si="5538">LN(AR892)</f>
        <v>7.364321758</v>
      </c>
      <c r="AW892" s="1">
        <f t="shared" si="5538"/>
        <v>7.888310596</v>
      </c>
      <c r="AX892" s="1">
        <v>1995.57013</v>
      </c>
      <c r="AY892" s="1">
        <v>18.12832</v>
      </c>
      <c r="AZ892" s="1">
        <v>68.84120999999999</v>
      </c>
      <c r="BA892" s="1">
        <v>-45.720870000000005</v>
      </c>
      <c r="BB892" s="1">
        <v>13.203149999999999</v>
      </c>
      <c r="BC892" s="1">
        <v>-58.92402</v>
      </c>
      <c r="BD892" s="1"/>
      <c r="BE892" s="1">
        <v>-58.92402</v>
      </c>
      <c r="BF892" s="1">
        <v>-2.21</v>
      </c>
      <c r="BG892" s="1">
        <v>-1.3880000000000001</v>
      </c>
      <c r="BH892" s="1">
        <v>158.45200000000003</v>
      </c>
      <c r="BI892" s="1">
        <v>117.37199999999999</v>
      </c>
      <c r="BJ892" s="1">
        <f t="shared" ref="BJ892:BM892" si="5539">BF892*1</f>
        <v>-2.21</v>
      </c>
      <c r="BK892" s="1">
        <f t="shared" si="5539"/>
        <v>-1.388</v>
      </c>
      <c r="BL892" s="1">
        <f t="shared" si="5539"/>
        <v>158.452</v>
      </c>
      <c r="BM892" s="1">
        <f t="shared" si="5539"/>
        <v>117.372</v>
      </c>
      <c r="BN892" s="1">
        <f t="shared" si="18"/>
        <v>41.08</v>
      </c>
      <c r="BO892" s="1">
        <v>0.7110000000000001</v>
      </c>
      <c r="BP892" s="1">
        <v>2.233</v>
      </c>
      <c r="BQ892" s="1">
        <v>1.571</v>
      </c>
      <c r="BR892" s="1">
        <f t="shared" ref="BR892:BT892" si="5540">BO892*1</f>
        <v>0.711</v>
      </c>
      <c r="BS892" s="1">
        <f t="shared" si="5540"/>
        <v>2.233</v>
      </c>
      <c r="BT892" s="1">
        <f t="shared" si="5540"/>
        <v>1.571</v>
      </c>
      <c r="BU892" s="1">
        <v>0.9500000000000001</v>
      </c>
      <c r="BV892" s="1">
        <v>25.53</v>
      </c>
      <c r="BW892" s="1">
        <v>-2.177184</v>
      </c>
      <c r="BX892" s="1">
        <v>95.02714900000001</v>
      </c>
      <c r="BY892" s="1">
        <v>38.763456000000005</v>
      </c>
      <c r="BZ892" s="1">
        <v>202.122887</v>
      </c>
      <c r="CA892" s="1">
        <f t="shared" ref="CA892:CE892" si="5541">BV892*1</f>
        <v>25.53</v>
      </c>
      <c r="CB892" s="1">
        <f t="shared" si="5541"/>
        <v>-2.177184</v>
      </c>
      <c r="CC892" s="1">
        <f t="shared" si="5541"/>
        <v>95.027149</v>
      </c>
      <c r="CD892" s="1">
        <f t="shared" si="5541"/>
        <v>38.763456</v>
      </c>
      <c r="CE892" s="1">
        <f t="shared" si="5541"/>
        <v>202.122887</v>
      </c>
      <c r="CF892" s="1">
        <v>5.0</v>
      </c>
      <c r="CG892" s="1">
        <f t="shared" si="21"/>
        <v>5</v>
      </c>
      <c r="CH892" s="1" t="s">
        <v>2451</v>
      </c>
      <c r="CI892" s="1" t="s">
        <v>2452</v>
      </c>
      <c r="CJ892" s="1" t="s">
        <v>2453</v>
      </c>
      <c r="CK892" s="1" t="s">
        <v>140</v>
      </c>
      <c r="CL892" s="1">
        <v>0.0</v>
      </c>
      <c r="CM892" s="1" t="s">
        <v>2454</v>
      </c>
      <c r="CN892" s="1" t="s">
        <v>2455</v>
      </c>
      <c r="CO892" s="1" t="s">
        <v>2456</v>
      </c>
      <c r="CP892" s="1" t="s">
        <v>2457</v>
      </c>
      <c r="CQ892" s="1" t="s">
        <v>2458</v>
      </c>
      <c r="CR892" s="1" t="s">
        <v>2459</v>
      </c>
      <c r="CS892" s="1">
        <v>0.0</v>
      </c>
      <c r="CT892" s="1">
        <v>0.0</v>
      </c>
      <c r="CU892" s="1" t="s">
        <v>1404</v>
      </c>
      <c r="CV892" s="1" t="s">
        <v>2460</v>
      </c>
      <c r="CW892" s="1">
        <v>6.0</v>
      </c>
      <c r="CX892" s="1">
        <v>0.0</v>
      </c>
      <c r="CY892" s="1">
        <v>0.0</v>
      </c>
      <c r="CZ892" s="1" t="s">
        <v>2461</v>
      </c>
      <c r="DA892" s="1">
        <v>0.0</v>
      </c>
      <c r="DB892" s="1">
        <v>0.0</v>
      </c>
      <c r="DC892" s="1">
        <v>0.0</v>
      </c>
      <c r="DD892" s="1">
        <v>0.0</v>
      </c>
      <c r="DE892" s="1">
        <v>0.0</v>
      </c>
      <c r="DF892" s="1">
        <v>2.0</v>
      </c>
      <c r="DG892" s="1">
        <v>22.0</v>
      </c>
      <c r="DH892" s="1" t="s">
        <v>582</v>
      </c>
    </row>
    <row r="893" ht="15.75" customHeight="1">
      <c r="A893" s="1">
        <v>2016.0</v>
      </c>
      <c r="B893" s="1" t="s">
        <v>2449</v>
      </c>
      <c r="C893" s="1">
        <v>179.0</v>
      </c>
      <c r="D893" s="1">
        <v>60.0</v>
      </c>
      <c r="E893" s="1" t="s">
        <v>2450</v>
      </c>
      <c r="F893" s="1" t="s">
        <v>391</v>
      </c>
      <c r="G893" s="1" t="s">
        <v>112</v>
      </c>
      <c r="H893" s="1">
        <v>4115.56669</v>
      </c>
      <c r="I893" s="1">
        <f t="shared" ref="I893:I896" si="5548">(H893-H892)/H892</f>
        <v>-0.03039497921</v>
      </c>
      <c r="J893" s="3">
        <v>1.4633168080030916E12</v>
      </c>
      <c r="K893" s="3">
        <v>3.0313013298193283</v>
      </c>
      <c r="L893" s="3">
        <v>-0.202671740806371</v>
      </c>
      <c r="M893" s="3">
        <f t="shared" si="7"/>
        <v>28.01172676</v>
      </c>
      <c r="N893" s="3" t="str">
        <f t="shared" si="8"/>
        <v>#NUM!</v>
      </c>
      <c r="O893" s="1">
        <v>1.0</v>
      </c>
      <c r="P893" s="1" t="s">
        <v>113</v>
      </c>
      <c r="Q893" s="1">
        <v>22.0</v>
      </c>
      <c r="R893" s="1" t="s">
        <v>114</v>
      </c>
      <c r="S893" s="1">
        <f t="shared" si="4612"/>
        <v>0</v>
      </c>
      <c r="T893" s="1">
        <f t="shared" si="10"/>
        <v>0</v>
      </c>
      <c r="U893" s="2">
        <v>28949.0</v>
      </c>
      <c r="V893" s="2">
        <v>43465.0</v>
      </c>
      <c r="W893" s="1">
        <v>14516.0</v>
      </c>
      <c r="X893" s="1">
        <v>9.583006768332961</v>
      </c>
      <c r="Y893" s="1">
        <v>2.0</v>
      </c>
      <c r="Z893" s="1">
        <v>114.15821</v>
      </c>
      <c r="AA893" s="1">
        <v>1997.6459399999999</v>
      </c>
      <c r="AB893" s="1">
        <v>2117.92075</v>
      </c>
      <c r="AC893" s="1">
        <v>821.24821</v>
      </c>
      <c r="AD893" s="1">
        <v>927.5911600000001</v>
      </c>
      <c r="AE893" s="1">
        <v>369.08138</v>
      </c>
      <c r="AF893" s="1">
        <v>321.40234</v>
      </c>
      <c r="AG893" s="1">
        <f t="shared" ref="AG893:AL893" si="5542">LN(AA893)</f>
        <v>7.599724736</v>
      </c>
      <c r="AH893" s="1">
        <f t="shared" si="5542"/>
        <v>7.658190108</v>
      </c>
      <c r="AI893" s="1">
        <f t="shared" si="5542"/>
        <v>6.71082539</v>
      </c>
      <c r="AJ893" s="1">
        <f t="shared" si="5542"/>
        <v>6.832591075</v>
      </c>
      <c r="AK893" s="1">
        <f t="shared" si="5542"/>
        <v>5.911017162</v>
      </c>
      <c r="AL893" s="1">
        <f t="shared" si="5542"/>
        <v>5.772693734</v>
      </c>
      <c r="AM893" s="1">
        <f t="shared" si="12"/>
        <v>8.322531817</v>
      </c>
      <c r="AN893" s="1">
        <v>130.68932</v>
      </c>
      <c r="AO893" s="1">
        <v>1278.0108500000001</v>
      </c>
      <c r="AP893" s="1">
        <f t="shared" si="13"/>
        <v>1.657200915</v>
      </c>
      <c r="AQ893" s="1">
        <f t="shared" si="14"/>
        <v>0</v>
      </c>
      <c r="AR893" s="1">
        <v>1408.70017</v>
      </c>
      <c r="AS893" s="1">
        <v>2706.8665199999996</v>
      </c>
      <c r="AT893" s="1">
        <f t="shared" ref="AT893:AU893" si="5543">LN(AN893)</f>
        <v>4.872822903</v>
      </c>
      <c r="AU893" s="1">
        <f t="shared" si="5543"/>
        <v>7.153060125</v>
      </c>
      <c r="AV893" s="1">
        <f t="shared" ref="AV893:AW893" si="5544">LN(AR893)</f>
        <v>7.250422693</v>
      </c>
      <c r="AW893" s="1">
        <f t="shared" si="5544"/>
        <v>7.903546979</v>
      </c>
      <c r="AX893" s="1">
        <v>2552.4739</v>
      </c>
      <c r="AY893" s="1">
        <v>117.40208</v>
      </c>
      <c r="AZ893" s="1">
        <v>44.25186</v>
      </c>
      <c r="BA893" s="1">
        <v>74.41508</v>
      </c>
      <c r="BB893" s="1">
        <v>33.48483</v>
      </c>
      <c r="BC893" s="1">
        <v>40.93025</v>
      </c>
      <c r="BD893" s="1"/>
      <c r="BE893" s="1">
        <v>40.93025</v>
      </c>
      <c r="BF893" s="1">
        <v>1.512</v>
      </c>
      <c r="BG893" s="1">
        <v>0.995</v>
      </c>
      <c r="BH893" s="1">
        <v>130.82700000000003</v>
      </c>
      <c r="BI893" s="1">
        <v>65.67099999999999</v>
      </c>
      <c r="BJ893" s="1">
        <f t="shared" ref="BJ893:BM893" si="5545">BF893*1</f>
        <v>1.512</v>
      </c>
      <c r="BK893" s="1">
        <f t="shared" si="5545"/>
        <v>0.995</v>
      </c>
      <c r="BL893" s="1">
        <f t="shared" si="5545"/>
        <v>130.827</v>
      </c>
      <c r="BM893" s="1">
        <f t="shared" si="5545"/>
        <v>65.671</v>
      </c>
      <c r="BN893" s="1">
        <f t="shared" si="18"/>
        <v>65.156</v>
      </c>
      <c r="BO893" s="1">
        <v>0.9</v>
      </c>
      <c r="BP893" s="1">
        <v>3.108</v>
      </c>
      <c r="BQ893" s="1">
        <v>1.657</v>
      </c>
      <c r="BR893" s="1">
        <f t="shared" ref="BR893:BT893" si="5546">BO893*1</f>
        <v>0.9</v>
      </c>
      <c r="BS893" s="1">
        <f t="shared" si="5546"/>
        <v>3.108</v>
      </c>
      <c r="BT893" s="1">
        <f t="shared" si="5546"/>
        <v>1.657</v>
      </c>
      <c r="BU893" s="1">
        <v>1.014</v>
      </c>
      <c r="BV893" s="1">
        <v>23.427999999999997</v>
      </c>
      <c r="BW893" s="1">
        <v>3.382504</v>
      </c>
      <c r="BX893" s="1">
        <v>116.021541</v>
      </c>
      <c r="BY893" s="1">
        <v>36.24814</v>
      </c>
      <c r="BZ893" s="1">
        <v>187.07121300000003</v>
      </c>
      <c r="CA893" s="1">
        <f t="shared" ref="CA893:CE893" si="5547">BV893*1</f>
        <v>23.428</v>
      </c>
      <c r="CB893" s="1">
        <f t="shared" si="5547"/>
        <v>3.382504</v>
      </c>
      <c r="CC893" s="1">
        <f t="shared" si="5547"/>
        <v>116.021541</v>
      </c>
      <c r="CD893" s="1">
        <f t="shared" si="5547"/>
        <v>36.24814</v>
      </c>
      <c r="CE893" s="1">
        <f t="shared" si="5547"/>
        <v>187.071213</v>
      </c>
      <c r="CF893" s="1">
        <v>5.0</v>
      </c>
      <c r="CG893" s="1">
        <f t="shared" si="21"/>
        <v>5</v>
      </c>
      <c r="CH893" s="1" t="s">
        <v>2451</v>
      </c>
      <c r="CI893" s="1" t="s">
        <v>2452</v>
      </c>
      <c r="CJ893" s="1" t="s">
        <v>2453</v>
      </c>
      <c r="CK893" s="1" t="s">
        <v>140</v>
      </c>
      <c r="CL893" s="1">
        <v>0.0</v>
      </c>
      <c r="CM893" s="1" t="s">
        <v>2454</v>
      </c>
      <c r="CN893" s="1" t="s">
        <v>2455</v>
      </c>
      <c r="CO893" s="1" t="s">
        <v>2456</v>
      </c>
      <c r="CP893" s="1" t="s">
        <v>2457</v>
      </c>
      <c r="CQ893" s="1" t="s">
        <v>2458</v>
      </c>
      <c r="CR893" s="1" t="s">
        <v>2459</v>
      </c>
      <c r="CS893" s="1">
        <v>0.0</v>
      </c>
      <c r="CT893" s="1">
        <v>0.0</v>
      </c>
      <c r="CU893" s="1" t="s">
        <v>1404</v>
      </c>
      <c r="CV893" s="1" t="s">
        <v>2460</v>
      </c>
      <c r="CW893" s="1">
        <v>6.0</v>
      </c>
      <c r="CX893" s="1">
        <v>0.0</v>
      </c>
      <c r="CY893" s="1">
        <v>0.0</v>
      </c>
      <c r="CZ893" s="1" t="s">
        <v>2461</v>
      </c>
      <c r="DA893" s="1">
        <v>0.0</v>
      </c>
      <c r="DB893" s="1">
        <v>0.0</v>
      </c>
      <c r="DC893" s="1">
        <v>0.0</v>
      </c>
      <c r="DD893" s="1">
        <v>0.0</v>
      </c>
      <c r="DE893" s="1">
        <v>0.0</v>
      </c>
      <c r="DF893" s="1">
        <v>2.0</v>
      </c>
      <c r="DG893" s="1">
        <v>22.0</v>
      </c>
      <c r="DH893" s="1" t="s">
        <v>582</v>
      </c>
    </row>
    <row r="894" ht="15.75" customHeight="1">
      <c r="A894" s="1">
        <v>2017.0</v>
      </c>
      <c r="B894" s="1" t="s">
        <v>2449</v>
      </c>
      <c r="C894" s="1">
        <v>179.0</v>
      </c>
      <c r="D894" s="1">
        <v>60.0</v>
      </c>
      <c r="E894" s="1" t="s">
        <v>2450</v>
      </c>
      <c r="F894" s="1" t="s">
        <v>391</v>
      </c>
      <c r="G894" s="1" t="s">
        <v>112</v>
      </c>
      <c r="H894" s="1">
        <v>4578.94924</v>
      </c>
      <c r="I894" s="1">
        <f t="shared" si="5548"/>
        <v>0.1125926476</v>
      </c>
      <c r="J894" s="3">
        <v>1.5068305993539272E12</v>
      </c>
      <c r="K894" s="3">
        <v>2.9736411905373075</v>
      </c>
      <c r="L894" s="3">
        <v>1.95608333333334</v>
      </c>
      <c r="M894" s="3">
        <f t="shared" si="7"/>
        <v>28.04102962</v>
      </c>
      <c r="N894" s="3">
        <f t="shared" si="8"/>
        <v>0.6709441747</v>
      </c>
      <c r="O894" s="1">
        <v>1.0</v>
      </c>
      <c r="P894" s="1" t="s">
        <v>113</v>
      </c>
      <c r="Q894" s="1">
        <v>22.0</v>
      </c>
      <c r="R894" s="1" t="s">
        <v>114</v>
      </c>
      <c r="S894" s="1">
        <f t="shared" si="4612"/>
        <v>0</v>
      </c>
      <c r="T894" s="1">
        <f t="shared" si="10"/>
        <v>0</v>
      </c>
      <c r="U894" s="2">
        <v>28949.0</v>
      </c>
      <c r="V894" s="2">
        <v>43100.0</v>
      </c>
      <c r="W894" s="1">
        <v>14151.0</v>
      </c>
      <c r="X894" s="1">
        <v>9.557540571952371</v>
      </c>
      <c r="Y894" s="1">
        <v>2.0</v>
      </c>
      <c r="Z894" s="1">
        <v>71.49942</v>
      </c>
      <c r="AA894" s="1">
        <v>2000.9875100000002</v>
      </c>
      <c r="AB894" s="1">
        <v>2577.96173</v>
      </c>
      <c r="AC894" s="1">
        <v>925.91937</v>
      </c>
      <c r="AD894" s="1">
        <v>1087.65697</v>
      </c>
      <c r="AE894" s="1">
        <v>564.38539</v>
      </c>
      <c r="AF894" s="1">
        <v>516.70635</v>
      </c>
      <c r="AG894" s="1">
        <f t="shared" ref="AG894:AL894" si="5549">LN(AA894)</f>
        <v>7.601396093</v>
      </c>
      <c r="AH894" s="1">
        <f t="shared" si="5549"/>
        <v>7.854754339</v>
      </c>
      <c r="AI894" s="1">
        <f t="shared" si="5549"/>
        <v>6.830787157</v>
      </c>
      <c r="AJ894" s="1">
        <f t="shared" si="5549"/>
        <v>6.991781093</v>
      </c>
      <c r="AK894" s="1">
        <f t="shared" si="5549"/>
        <v>6.335737334</v>
      </c>
      <c r="AL894" s="1">
        <f t="shared" si="5549"/>
        <v>6.247474725</v>
      </c>
      <c r="AM894" s="1">
        <f t="shared" si="12"/>
        <v>8.429224827</v>
      </c>
      <c r="AN894" s="1">
        <v>318.96621000000005</v>
      </c>
      <c r="AO894" s="1">
        <v>1564.22771</v>
      </c>
      <c r="AP894" s="1">
        <f t="shared" si="13"/>
        <v>1.648073176</v>
      </c>
      <c r="AQ894" s="1">
        <f t="shared" si="14"/>
        <v>0</v>
      </c>
      <c r="AR894" s="1">
        <v>1883.19392</v>
      </c>
      <c r="AS894" s="1">
        <v>2695.75532</v>
      </c>
      <c r="AT894" s="1">
        <f t="shared" ref="AT894:AU894" si="5550">LN(AN894)</f>
        <v>5.765085172</v>
      </c>
      <c r="AU894" s="1">
        <f t="shared" si="5550"/>
        <v>7.355147505</v>
      </c>
      <c r="AV894" s="1">
        <f t="shared" ref="AV894:AW894" si="5551">LN(AR894)</f>
        <v>7.540724508</v>
      </c>
      <c r="AW894" s="1">
        <f t="shared" si="5551"/>
        <v>7.899433711</v>
      </c>
      <c r="AX894" s="1">
        <v>2573.2826400000004</v>
      </c>
      <c r="AY894" s="1">
        <v>80.49548999999999</v>
      </c>
      <c r="AZ894" s="1">
        <v>79.32300000000001</v>
      </c>
      <c r="BA894" s="1">
        <v>2.5784900000000004</v>
      </c>
      <c r="BB894" s="1">
        <v>13.6897</v>
      </c>
      <c r="BC894" s="1">
        <v>-11.111210000000002</v>
      </c>
      <c r="BD894" s="1"/>
      <c r="BE894" s="1">
        <v>-11.111210000000002</v>
      </c>
      <c r="BF894" s="1">
        <v>-0.41200000000000003</v>
      </c>
      <c r="BG894" s="1">
        <v>-0.24300000000000002</v>
      </c>
      <c r="BH894" s="1">
        <v>152.162</v>
      </c>
      <c r="BI894" s="1">
        <v>101.835</v>
      </c>
      <c r="BJ894" s="1">
        <f t="shared" ref="BJ894:BM894" si="5552">BF894*1</f>
        <v>-0.412</v>
      </c>
      <c r="BK894" s="1">
        <f t="shared" si="5552"/>
        <v>-0.243</v>
      </c>
      <c r="BL894" s="1">
        <f t="shared" si="5552"/>
        <v>152.162</v>
      </c>
      <c r="BM894" s="1">
        <f t="shared" si="5552"/>
        <v>101.835</v>
      </c>
      <c r="BN894" s="1">
        <f t="shared" si="18"/>
        <v>50.327</v>
      </c>
      <c r="BO894" s="1">
        <v>0.8540000000000001</v>
      </c>
      <c r="BP894" s="1">
        <v>2.779</v>
      </c>
      <c r="BQ894" s="1">
        <v>1.6480000000000001</v>
      </c>
      <c r="BR894" s="1">
        <f t="shared" ref="BR894:BT894" si="5553">BO894*1</f>
        <v>0.854</v>
      </c>
      <c r="BS894" s="1">
        <f t="shared" si="5553"/>
        <v>2.779</v>
      </c>
      <c r="BT894" s="1">
        <f t="shared" si="5553"/>
        <v>1.648</v>
      </c>
      <c r="BU894" s="1">
        <v>1.056</v>
      </c>
      <c r="BV894" s="1">
        <v>31.149</v>
      </c>
      <c r="BW894" s="1">
        <v>0.11210799999999999</v>
      </c>
      <c r="BX894" s="1">
        <v>111.881854</v>
      </c>
      <c r="BY894" s="1">
        <v>36.545097999999996</v>
      </c>
      <c r="BZ894" s="1">
        <v>199.08475</v>
      </c>
      <c r="CA894" s="1">
        <f t="shared" ref="CA894:CE894" si="5554">BV894*1</f>
        <v>31.149</v>
      </c>
      <c r="CB894" s="1">
        <f t="shared" si="5554"/>
        <v>0.112108</v>
      </c>
      <c r="CC894" s="1">
        <f t="shared" si="5554"/>
        <v>111.881854</v>
      </c>
      <c r="CD894" s="1">
        <f t="shared" si="5554"/>
        <v>36.545098</v>
      </c>
      <c r="CE894" s="1">
        <f t="shared" si="5554"/>
        <v>199.08475</v>
      </c>
      <c r="CF894" s="1">
        <v>5.0</v>
      </c>
      <c r="CG894" s="1">
        <f t="shared" si="21"/>
        <v>5</v>
      </c>
      <c r="CH894" s="1" t="s">
        <v>2451</v>
      </c>
      <c r="CI894" s="1" t="s">
        <v>2452</v>
      </c>
      <c r="CJ894" s="1" t="s">
        <v>2453</v>
      </c>
      <c r="CK894" s="1" t="s">
        <v>140</v>
      </c>
      <c r="CL894" s="1">
        <v>0.0</v>
      </c>
      <c r="CM894" s="1" t="s">
        <v>2454</v>
      </c>
      <c r="CN894" s="1" t="s">
        <v>2455</v>
      </c>
      <c r="CO894" s="1" t="s">
        <v>2456</v>
      </c>
      <c r="CP894" s="1" t="s">
        <v>2457</v>
      </c>
      <c r="CQ894" s="1" t="s">
        <v>2458</v>
      </c>
      <c r="CR894" s="1" t="s">
        <v>2459</v>
      </c>
      <c r="CS894" s="1">
        <v>0.0</v>
      </c>
      <c r="CT894" s="1">
        <v>0.0</v>
      </c>
      <c r="CU894" s="1" t="s">
        <v>1404</v>
      </c>
      <c r="CV894" s="1" t="s">
        <v>2460</v>
      </c>
      <c r="CW894" s="1">
        <v>6.0</v>
      </c>
      <c r="CX894" s="1">
        <v>0.0</v>
      </c>
      <c r="CY894" s="1">
        <v>0.0</v>
      </c>
      <c r="CZ894" s="1" t="s">
        <v>2461</v>
      </c>
      <c r="DA894" s="1">
        <v>0.0</v>
      </c>
      <c r="DB894" s="1">
        <v>0.0</v>
      </c>
      <c r="DC894" s="1">
        <v>0.0</v>
      </c>
      <c r="DD894" s="1">
        <v>0.0</v>
      </c>
      <c r="DE894" s="1">
        <v>0.0</v>
      </c>
      <c r="DF894" s="1">
        <v>2.0</v>
      </c>
      <c r="DG894" s="1">
        <v>22.0</v>
      </c>
      <c r="DH894" s="1" t="s">
        <v>582</v>
      </c>
    </row>
    <row r="895" ht="15.75" customHeight="1">
      <c r="A895" s="1">
        <v>2018.0</v>
      </c>
      <c r="B895" s="1" t="s">
        <v>2449</v>
      </c>
      <c r="C895" s="1">
        <v>179.0</v>
      </c>
      <c r="D895" s="1">
        <v>60.0</v>
      </c>
      <c r="E895" s="1" t="s">
        <v>2450</v>
      </c>
      <c r="F895" s="1" t="s">
        <v>391</v>
      </c>
      <c r="G895" s="1" t="s">
        <v>112</v>
      </c>
      <c r="H895" s="1">
        <v>4640.99835</v>
      </c>
      <c r="I895" s="1">
        <f t="shared" si="5548"/>
        <v>0.01355094952</v>
      </c>
      <c r="J895" s="3">
        <v>1.5434472933205764E12</v>
      </c>
      <c r="K895" s="3">
        <v>2.4300471454687056</v>
      </c>
      <c r="L895" s="3">
        <v>1.67506761489627</v>
      </c>
      <c r="M895" s="3">
        <f t="shared" si="7"/>
        <v>28.06503953</v>
      </c>
      <c r="N895" s="3">
        <f t="shared" si="8"/>
        <v>0.5158535316</v>
      </c>
      <c r="O895" s="1">
        <v>1.0</v>
      </c>
      <c r="P895" s="1" t="s">
        <v>113</v>
      </c>
      <c r="Q895" s="1">
        <v>22.0</v>
      </c>
      <c r="R895" s="1" t="s">
        <v>114</v>
      </c>
      <c r="S895" s="1">
        <f t="shared" si="4612"/>
        <v>0</v>
      </c>
      <c r="T895" s="1">
        <f t="shared" si="10"/>
        <v>0</v>
      </c>
      <c r="U895" s="2">
        <v>28949.0</v>
      </c>
      <c r="V895" s="2">
        <v>42735.0</v>
      </c>
      <c r="W895" s="1">
        <v>13786.0</v>
      </c>
      <c r="X895" s="1">
        <v>9.531408863445597</v>
      </c>
      <c r="Y895" s="1">
        <v>2.0</v>
      </c>
      <c r="Z895" s="1">
        <v>137.40343</v>
      </c>
      <c r="AA895" s="1">
        <v>2165.4681600000004</v>
      </c>
      <c r="AB895" s="1">
        <v>2475.53019</v>
      </c>
      <c r="AC895" s="1">
        <v>657.81406</v>
      </c>
      <c r="AD895" s="1">
        <v>1471.42096</v>
      </c>
      <c r="AE895" s="1">
        <v>346.29517</v>
      </c>
      <c r="AF895" s="1">
        <v>341.48701</v>
      </c>
      <c r="AG895" s="1">
        <f t="shared" ref="AG895:AL895" si="5555">LN(AA895)</f>
        <v>7.680391857</v>
      </c>
      <c r="AH895" s="1">
        <f t="shared" si="5555"/>
        <v>7.81420987</v>
      </c>
      <c r="AI895" s="1">
        <f t="shared" si="5555"/>
        <v>6.488922308</v>
      </c>
      <c r="AJ895" s="1">
        <f t="shared" si="5555"/>
        <v>7.293983852</v>
      </c>
      <c r="AK895" s="1">
        <f t="shared" si="5555"/>
        <v>5.847291504</v>
      </c>
      <c r="AL895" s="1">
        <f t="shared" si="5555"/>
        <v>5.83330964</v>
      </c>
      <c r="AM895" s="1">
        <f t="shared" si="12"/>
        <v>8.442684784</v>
      </c>
      <c r="AN895" s="1">
        <v>204.47554000000002</v>
      </c>
      <c r="AO895" s="1">
        <v>1714.64742</v>
      </c>
      <c r="AP895" s="1">
        <f t="shared" si="13"/>
        <v>1.443754652</v>
      </c>
      <c r="AQ895" s="1">
        <f t="shared" si="14"/>
        <v>0</v>
      </c>
      <c r="AR895" s="1">
        <v>1919.1229600000001</v>
      </c>
      <c r="AS895" s="1">
        <v>2721.8753899999997</v>
      </c>
      <c r="AT895" s="1">
        <f t="shared" ref="AT895:AU895" si="5556">LN(AN895)</f>
        <v>5.32044836</v>
      </c>
      <c r="AU895" s="1">
        <f t="shared" si="5556"/>
        <v>7.446962752</v>
      </c>
      <c r="AV895" s="1">
        <f t="shared" ref="AV895:AW895" si="5557">LN(AR895)</f>
        <v>7.559623569</v>
      </c>
      <c r="AW895" s="1">
        <f t="shared" si="5557"/>
        <v>7.909076403</v>
      </c>
      <c r="AX895" s="1">
        <v>3106.81979</v>
      </c>
      <c r="AY895" s="1">
        <v>74.57062</v>
      </c>
      <c r="AZ895" s="1">
        <v>33.85606</v>
      </c>
      <c r="BA895" s="1">
        <v>41.459450000000004</v>
      </c>
      <c r="BB895" s="1">
        <v>15.33938</v>
      </c>
      <c r="BC895" s="1">
        <v>26.120070000000002</v>
      </c>
      <c r="BD895" s="1"/>
      <c r="BE895" s="1">
        <v>26.120070000000002</v>
      </c>
      <c r="BF895" s="1">
        <v>0.96</v>
      </c>
      <c r="BG895" s="1">
        <v>0.5630000000000001</v>
      </c>
      <c r="BH895" s="1">
        <v>170.5</v>
      </c>
      <c r="BI895" s="1">
        <v>68.893</v>
      </c>
      <c r="BJ895" s="1">
        <f t="shared" ref="BJ895:BM895" si="5558">BF895*1</f>
        <v>0.96</v>
      </c>
      <c r="BK895" s="1">
        <f t="shared" si="5558"/>
        <v>0.563</v>
      </c>
      <c r="BL895" s="1">
        <f t="shared" si="5558"/>
        <v>170.5</v>
      </c>
      <c r="BM895" s="1">
        <f t="shared" si="5558"/>
        <v>68.893</v>
      </c>
      <c r="BN895" s="1">
        <f t="shared" si="18"/>
        <v>101.607</v>
      </c>
      <c r="BO895" s="1">
        <v>1.062</v>
      </c>
      <c r="BP895" s="1">
        <v>4.723</v>
      </c>
      <c r="BQ895" s="1">
        <v>1.444</v>
      </c>
      <c r="BR895" s="1">
        <f t="shared" ref="BR895:BT895" si="5559">BO895*1</f>
        <v>1.062</v>
      </c>
      <c r="BS895" s="1">
        <f t="shared" si="5559"/>
        <v>4.723</v>
      </c>
      <c r="BT895" s="1">
        <f t="shared" si="5559"/>
        <v>1.444</v>
      </c>
      <c r="BU895" s="1">
        <v>1.06</v>
      </c>
      <c r="BV895" s="1">
        <v>36.327</v>
      </c>
      <c r="BW895" s="1">
        <v>1.88452</v>
      </c>
      <c r="BX895" s="1">
        <v>141.219081</v>
      </c>
      <c r="BY895" s="1">
        <v>38.054958000000006</v>
      </c>
      <c r="BZ895" s="1">
        <v>210.95447000000001</v>
      </c>
      <c r="CA895" s="1">
        <f t="shared" ref="CA895:CE895" si="5560">BV895*1</f>
        <v>36.327</v>
      </c>
      <c r="CB895" s="1">
        <f t="shared" si="5560"/>
        <v>1.88452</v>
      </c>
      <c r="CC895" s="1">
        <f t="shared" si="5560"/>
        <v>141.219081</v>
      </c>
      <c r="CD895" s="1">
        <f t="shared" si="5560"/>
        <v>38.054958</v>
      </c>
      <c r="CE895" s="1">
        <f t="shared" si="5560"/>
        <v>210.95447</v>
      </c>
      <c r="CF895" s="1">
        <v>5.0</v>
      </c>
      <c r="CG895" s="1">
        <f t="shared" si="21"/>
        <v>5</v>
      </c>
      <c r="CH895" s="1" t="s">
        <v>2451</v>
      </c>
      <c r="CI895" s="1" t="s">
        <v>2452</v>
      </c>
      <c r="CJ895" s="1" t="s">
        <v>2453</v>
      </c>
      <c r="CK895" s="1" t="s">
        <v>140</v>
      </c>
      <c r="CL895" s="1">
        <v>0.0</v>
      </c>
      <c r="CM895" s="1" t="s">
        <v>2454</v>
      </c>
      <c r="CN895" s="1" t="s">
        <v>2455</v>
      </c>
      <c r="CO895" s="1" t="s">
        <v>2456</v>
      </c>
      <c r="CP895" s="1" t="s">
        <v>2457</v>
      </c>
      <c r="CQ895" s="1" t="s">
        <v>2458</v>
      </c>
      <c r="CR895" s="1" t="s">
        <v>2459</v>
      </c>
      <c r="CS895" s="1">
        <v>0.0</v>
      </c>
      <c r="CT895" s="1">
        <v>0.0</v>
      </c>
      <c r="CU895" s="1" t="s">
        <v>1404</v>
      </c>
      <c r="CV895" s="1" t="s">
        <v>2460</v>
      </c>
      <c r="CW895" s="1">
        <v>6.0</v>
      </c>
      <c r="CX895" s="1">
        <v>0.0</v>
      </c>
      <c r="CY895" s="1">
        <v>0.0</v>
      </c>
      <c r="CZ895" s="1" t="s">
        <v>2461</v>
      </c>
      <c r="DA895" s="1">
        <v>0.0</v>
      </c>
      <c r="DB895" s="1">
        <v>0.0</v>
      </c>
      <c r="DC895" s="1">
        <v>0.0</v>
      </c>
      <c r="DD895" s="1">
        <v>0.0</v>
      </c>
      <c r="DE895" s="1">
        <v>0.0</v>
      </c>
      <c r="DF895" s="1">
        <v>2.0</v>
      </c>
      <c r="DG895" s="1">
        <v>22.0</v>
      </c>
      <c r="DH895" s="1" t="s">
        <v>582</v>
      </c>
    </row>
    <row r="896" ht="15.75" customHeight="1">
      <c r="A896" s="1">
        <v>2019.0</v>
      </c>
      <c r="B896" s="1" t="s">
        <v>2449</v>
      </c>
      <c r="C896" s="1">
        <v>179.0</v>
      </c>
      <c r="D896" s="1">
        <v>60.0</v>
      </c>
      <c r="E896" s="1" t="s">
        <v>2450</v>
      </c>
      <c r="F896" s="1" t="s">
        <v>391</v>
      </c>
      <c r="G896" s="1" t="s">
        <v>112</v>
      </c>
      <c r="H896" s="1">
        <v>4645.809430000001</v>
      </c>
      <c r="I896" s="1">
        <f t="shared" si="5548"/>
        <v>0.001036647643</v>
      </c>
      <c r="J896" s="3">
        <v>1.5735464740892888E12</v>
      </c>
      <c r="K896" s="3">
        <v>1.950126894450463</v>
      </c>
      <c r="L896" s="3">
        <v>0.699536241717015</v>
      </c>
      <c r="M896" s="3">
        <f t="shared" si="7"/>
        <v>28.08435309</v>
      </c>
      <c r="N896" s="3">
        <f t="shared" si="8"/>
        <v>-0.3573376753</v>
      </c>
      <c r="O896" s="1">
        <v>1.0</v>
      </c>
      <c r="P896" s="1" t="s">
        <v>113</v>
      </c>
      <c r="Q896" s="1">
        <v>22.0</v>
      </c>
      <c r="R896" s="1" t="s">
        <v>114</v>
      </c>
      <c r="S896" s="1">
        <f t="shared" si="4612"/>
        <v>0</v>
      </c>
      <c r="T896" s="1">
        <f t="shared" si="10"/>
        <v>0</v>
      </c>
      <c r="U896" s="2">
        <v>28949.0</v>
      </c>
      <c r="V896" s="2">
        <v>42369.0</v>
      </c>
      <c r="W896" s="1">
        <v>13420.0</v>
      </c>
      <c r="X896" s="1">
        <v>9.504501410525673</v>
      </c>
      <c r="Y896" s="1">
        <v>2.0</v>
      </c>
      <c r="Z896" s="1">
        <v>220.92597</v>
      </c>
      <c r="AA896" s="1">
        <v>2430.03121</v>
      </c>
      <c r="AB896" s="1">
        <v>2215.77822</v>
      </c>
      <c r="AC896" s="1">
        <v>607.8087400000001</v>
      </c>
      <c r="AD896" s="1">
        <v>1272.27496</v>
      </c>
      <c r="AE896" s="1">
        <v>335.694519</v>
      </c>
      <c r="AF896" s="1">
        <v>333.04523000000006</v>
      </c>
      <c r="AG896" s="1">
        <f t="shared" ref="AG896:AL896" si="5561">LN(AA896)</f>
        <v>7.79565938</v>
      </c>
      <c r="AH896" s="1">
        <f t="shared" si="5561"/>
        <v>7.703358962</v>
      </c>
      <c r="AI896" s="1">
        <f t="shared" si="5561"/>
        <v>6.40986026</v>
      </c>
      <c r="AJ896" s="1">
        <f t="shared" si="5561"/>
        <v>7.148561884</v>
      </c>
      <c r="AK896" s="1">
        <f t="shared" si="5561"/>
        <v>5.816201577</v>
      </c>
      <c r="AL896" s="1">
        <f t="shared" si="5561"/>
        <v>5.808278307</v>
      </c>
      <c r="AM896" s="1">
        <f t="shared" si="12"/>
        <v>8.443720894</v>
      </c>
      <c r="AN896" s="1">
        <v>364.45942</v>
      </c>
      <c r="AO896" s="1">
        <v>1330.61544</v>
      </c>
      <c r="AP896" s="1">
        <f t="shared" si="13"/>
        <v>1.665228099</v>
      </c>
      <c r="AQ896" s="1">
        <f t="shared" si="14"/>
        <v>0</v>
      </c>
      <c r="AR896" s="1">
        <v>1695.0748600000002</v>
      </c>
      <c r="AS896" s="1">
        <v>2950.734570000001</v>
      </c>
      <c r="AT896" s="1">
        <f t="shared" ref="AT896:AU896" si="5562">LN(AN896)</f>
        <v>5.898415215</v>
      </c>
      <c r="AU896" s="1">
        <f t="shared" si="5562"/>
        <v>7.193396851</v>
      </c>
      <c r="AV896" s="1">
        <f t="shared" ref="AV896:AW896" si="5563">LN(AR896)</f>
        <v>7.435482184</v>
      </c>
      <c r="AW896" s="1">
        <f t="shared" si="5563"/>
        <v>7.989809425</v>
      </c>
      <c r="AX896" s="1">
        <v>2574.0807600000003</v>
      </c>
      <c r="AY896" s="1">
        <v>69.42036</v>
      </c>
      <c r="AZ896" s="1">
        <v>26.15652</v>
      </c>
      <c r="BA896" s="1">
        <v>102.08071</v>
      </c>
      <c r="BB896" s="1">
        <v>15.715</v>
      </c>
      <c r="BC896" s="1">
        <v>86.36570999999999</v>
      </c>
      <c r="BD896" s="1"/>
      <c r="BE896" s="1">
        <v>86.36570999999999</v>
      </c>
      <c r="BF896" s="1">
        <v>2.927</v>
      </c>
      <c r="BG896" s="1">
        <v>1.859</v>
      </c>
      <c r="BH896" s="1">
        <v>177.935</v>
      </c>
      <c r="BI896" s="1">
        <v>48.508</v>
      </c>
      <c r="BJ896" s="1">
        <f t="shared" ref="BJ896:BM896" si="5564">BF896*1</f>
        <v>2.927</v>
      </c>
      <c r="BK896" s="1">
        <f t="shared" si="5564"/>
        <v>1.859</v>
      </c>
      <c r="BL896" s="1">
        <f t="shared" si="5564"/>
        <v>177.935</v>
      </c>
      <c r="BM896" s="1">
        <f t="shared" si="5564"/>
        <v>48.508</v>
      </c>
      <c r="BN896" s="1">
        <f t="shared" si="18"/>
        <v>129.427</v>
      </c>
      <c r="BO896" s="1">
        <v>0.776</v>
      </c>
      <c r="BP896" s="1">
        <v>4.235</v>
      </c>
      <c r="BQ896" s="1">
        <v>1.665</v>
      </c>
      <c r="BR896" s="1">
        <f t="shared" ref="BR896:BT896" si="5565">BO896*1</f>
        <v>0.776</v>
      </c>
      <c r="BS896" s="1">
        <f t="shared" si="5565"/>
        <v>4.235</v>
      </c>
      <c r="BT896" s="1">
        <f t="shared" si="5565"/>
        <v>1.665</v>
      </c>
      <c r="BU896" s="1">
        <v>1.208</v>
      </c>
      <c r="BV896" s="1">
        <v>35.363</v>
      </c>
      <c r="BW896" s="1">
        <v>4.640032000000001</v>
      </c>
      <c r="BX896" s="1">
        <v>117.00367100000003</v>
      </c>
      <c r="BY896" s="1">
        <v>37.376692</v>
      </c>
      <c r="BZ896" s="1">
        <v>211.173156</v>
      </c>
      <c r="CA896" s="1">
        <f t="shared" ref="CA896:CE896" si="5566">BV896*1</f>
        <v>35.363</v>
      </c>
      <c r="CB896" s="1">
        <f t="shared" si="5566"/>
        <v>4.640032</v>
      </c>
      <c r="CC896" s="1">
        <f t="shared" si="5566"/>
        <v>117.003671</v>
      </c>
      <c r="CD896" s="1">
        <f t="shared" si="5566"/>
        <v>37.376692</v>
      </c>
      <c r="CE896" s="1">
        <f t="shared" si="5566"/>
        <v>211.173156</v>
      </c>
      <c r="CF896" s="1">
        <v>5.0</v>
      </c>
      <c r="CG896" s="1">
        <f t="shared" si="21"/>
        <v>5</v>
      </c>
      <c r="CH896" s="1" t="s">
        <v>2451</v>
      </c>
      <c r="CI896" s="1" t="s">
        <v>2452</v>
      </c>
      <c r="CJ896" s="1" t="s">
        <v>2453</v>
      </c>
      <c r="CK896" s="1" t="s">
        <v>140</v>
      </c>
      <c r="CL896" s="1">
        <v>0.0</v>
      </c>
      <c r="CM896" s="1" t="s">
        <v>2454</v>
      </c>
      <c r="CN896" s="1" t="s">
        <v>2455</v>
      </c>
      <c r="CO896" s="1" t="s">
        <v>2456</v>
      </c>
      <c r="CP896" s="1" t="s">
        <v>2457</v>
      </c>
      <c r="CQ896" s="1" t="s">
        <v>2458</v>
      </c>
      <c r="CR896" s="1" t="s">
        <v>2459</v>
      </c>
      <c r="CS896" s="1">
        <v>0.0</v>
      </c>
      <c r="CT896" s="1">
        <v>0.0</v>
      </c>
      <c r="CU896" s="1" t="s">
        <v>1404</v>
      </c>
      <c r="CV896" s="1" t="s">
        <v>2460</v>
      </c>
      <c r="CW896" s="1">
        <v>6.0</v>
      </c>
      <c r="CX896" s="1">
        <v>0.0</v>
      </c>
      <c r="CY896" s="1">
        <v>0.0</v>
      </c>
      <c r="CZ896" s="1" t="s">
        <v>2461</v>
      </c>
      <c r="DA896" s="1">
        <v>0.0</v>
      </c>
      <c r="DB896" s="1">
        <v>0.0</v>
      </c>
      <c r="DC896" s="1">
        <v>0.0</v>
      </c>
      <c r="DD896" s="1">
        <v>0.0</v>
      </c>
      <c r="DE896" s="1">
        <v>0.0</v>
      </c>
      <c r="DF896" s="1">
        <v>2.0</v>
      </c>
      <c r="DG896" s="1">
        <v>22.0</v>
      </c>
      <c r="DH896" s="1" t="s">
        <v>582</v>
      </c>
    </row>
    <row r="897" ht="15.75" customHeight="1">
      <c r="A897" s="1">
        <v>2015.0</v>
      </c>
      <c r="B897" s="1" t="s">
        <v>2462</v>
      </c>
      <c r="C897" s="1">
        <v>180.0</v>
      </c>
      <c r="D897" s="1">
        <v>100.0</v>
      </c>
      <c r="E897" s="1" t="s">
        <v>2463</v>
      </c>
      <c r="F897" s="1" t="s">
        <v>2464</v>
      </c>
      <c r="G897" s="1" t="s">
        <v>136</v>
      </c>
      <c r="H897" s="1">
        <v>3660.282</v>
      </c>
      <c r="I897" s="1"/>
      <c r="J897" s="3">
        <v>2.0645101169067312E12</v>
      </c>
      <c r="K897" s="3">
        <v>0.7783043507165814</v>
      </c>
      <c r="L897" s="3">
        <v>0.0387903996579552</v>
      </c>
      <c r="M897" s="3">
        <f t="shared" si="7"/>
        <v>28.35591408</v>
      </c>
      <c r="N897" s="3">
        <f t="shared" si="8"/>
        <v>-3.249582494</v>
      </c>
      <c r="O897" s="1">
        <v>0.0</v>
      </c>
      <c r="P897" s="1" t="s">
        <v>113</v>
      </c>
      <c r="Q897" s="1">
        <v>14.0</v>
      </c>
      <c r="R897" s="1" t="s">
        <v>157</v>
      </c>
      <c r="S897" s="1">
        <f t="shared" si="4612"/>
        <v>1</v>
      </c>
      <c r="T897" s="1">
        <f t="shared" si="10"/>
        <v>1</v>
      </c>
      <c r="U897" s="2">
        <v>42318.0</v>
      </c>
      <c r="V897" s="2">
        <v>43830.0</v>
      </c>
      <c r="W897" s="1">
        <v>1512.0</v>
      </c>
      <c r="X897" s="1">
        <v>7.321188556739478</v>
      </c>
      <c r="Y897" s="1">
        <v>2.0</v>
      </c>
      <c r="Z897" s="1">
        <v>154.829</v>
      </c>
      <c r="AA897" s="1">
        <v>1351.144</v>
      </c>
      <c r="AB897" s="1">
        <v>2309.138</v>
      </c>
      <c r="AC897" s="1">
        <v>72.31400000000001</v>
      </c>
      <c r="AD897" s="1">
        <v>707.917</v>
      </c>
      <c r="AE897" s="1">
        <v>1528.907</v>
      </c>
      <c r="AF897" s="1">
        <v>1502.9180000000001</v>
      </c>
      <c r="AG897" s="1">
        <f t="shared" ref="AG897:AL897" si="5567">LN(AA897)</f>
        <v>7.20870692</v>
      </c>
      <c r="AH897" s="1">
        <f t="shared" si="5567"/>
        <v>7.744629574</v>
      </c>
      <c r="AI897" s="1">
        <f t="shared" si="5567"/>
        <v>4.281017748</v>
      </c>
      <c r="AJ897" s="1">
        <f t="shared" si="5567"/>
        <v>6.562326855</v>
      </c>
      <c r="AK897" s="1">
        <f t="shared" si="5567"/>
        <v>7.33230838</v>
      </c>
      <c r="AL897" s="1">
        <f t="shared" si="5567"/>
        <v>7.315163831</v>
      </c>
      <c r="AM897" s="1">
        <f t="shared" si="12"/>
        <v>8.205295473</v>
      </c>
      <c r="AN897" s="1">
        <v>568.83</v>
      </c>
      <c r="AO897" s="1">
        <v>475.44</v>
      </c>
      <c r="AP897" s="1">
        <f t="shared" si="13"/>
        <v>4.856844186</v>
      </c>
      <c r="AQ897" s="1">
        <f t="shared" si="14"/>
        <v>0</v>
      </c>
      <c r="AR897" s="1">
        <v>1044.27</v>
      </c>
      <c r="AS897" s="1">
        <v>2616.012</v>
      </c>
      <c r="AT897" s="1">
        <f t="shared" ref="AT897:AU897" si="5568">LN(AN897)</f>
        <v>6.34358162</v>
      </c>
      <c r="AU897" s="1">
        <f t="shared" si="5568"/>
        <v>6.164240691</v>
      </c>
      <c r="AV897" s="1">
        <f t="shared" ref="AV897:AW897" si="5569">LN(AR897)</f>
        <v>6.951073356</v>
      </c>
      <c r="AW897" s="1">
        <f t="shared" si="5569"/>
        <v>7.8694063</v>
      </c>
      <c r="AX897" s="1">
        <v>367.897</v>
      </c>
      <c r="AY897" s="1">
        <v>163.81300000000002</v>
      </c>
      <c r="AZ897" s="1">
        <v>0.0</v>
      </c>
      <c r="BA897" s="1">
        <v>164.71200000000002</v>
      </c>
      <c r="BB897" s="1">
        <v>27.983</v>
      </c>
      <c r="BC897" s="1">
        <v>136.729</v>
      </c>
      <c r="BD897" s="1">
        <v>-0.247</v>
      </c>
      <c r="BE897" s="1">
        <v>136.482</v>
      </c>
      <c r="BF897" s="1">
        <v>5.217</v>
      </c>
      <c r="BG897" s="1">
        <v>3.729</v>
      </c>
      <c r="BH897" s="1">
        <v>692.721</v>
      </c>
      <c r="BI897" s="1">
        <v>228.071</v>
      </c>
      <c r="BJ897" s="1">
        <f t="shared" ref="BJ897:BM897" si="5570">BF897*1</f>
        <v>5.217</v>
      </c>
      <c r="BK897" s="1">
        <f t="shared" si="5570"/>
        <v>3.729</v>
      </c>
      <c r="BL897" s="1">
        <f t="shared" si="5570"/>
        <v>692.721</v>
      </c>
      <c r="BM897" s="1">
        <f t="shared" si="5570"/>
        <v>228.071</v>
      </c>
      <c r="BN897" s="1">
        <f t="shared" si="18"/>
        <v>464.65</v>
      </c>
      <c r="BO897" s="1">
        <v>0.116</v>
      </c>
      <c r="BP897" s="1">
        <v>5.087</v>
      </c>
      <c r="BQ897" s="1">
        <v>4.856999999999999</v>
      </c>
      <c r="BR897" s="1">
        <f t="shared" ref="BR897:BT897" si="5571">BO897*1</f>
        <v>0.116</v>
      </c>
      <c r="BS897" s="1">
        <f t="shared" si="5571"/>
        <v>5.087</v>
      </c>
      <c r="BT897" s="1">
        <f t="shared" si="5571"/>
        <v>4.857</v>
      </c>
      <c r="BU897" s="1">
        <v>4.705</v>
      </c>
      <c r="BV897" s="1">
        <v>21.744</v>
      </c>
      <c r="BW897" s="1">
        <v>13.726</v>
      </c>
      <c r="BX897" s="1">
        <v>30.658083</v>
      </c>
      <c r="BY897" s="1">
        <v>8.383833000000001</v>
      </c>
      <c r="BZ897" s="1">
        <v>305.0235</v>
      </c>
      <c r="CA897" s="1">
        <f t="shared" ref="CA897:CE897" si="5572">BV897*1</f>
        <v>21.744</v>
      </c>
      <c r="CB897" s="1">
        <f t="shared" si="5572"/>
        <v>13.726</v>
      </c>
      <c r="CC897" s="1">
        <f t="shared" si="5572"/>
        <v>30.658083</v>
      </c>
      <c r="CD897" s="1">
        <f t="shared" si="5572"/>
        <v>8.383833</v>
      </c>
      <c r="CE897" s="1">
        <f t="shared" si="5572"/>
        <v>305.0235</v>
      </c>
      <c r="CF897" s="1">
        <v>2.0</v>
      </c>
      <c r="CG897" s="1">
        <f t="shared" si="21"/>
        <v>2</v>
      </c>
      <c r="CH897" s="1" t="s">
        <v>2465</v>
      </c>
      <c r="CI897" s="1" t="s">
        <v>1289</v>
      </c>
      <c r="CJ897" s="1" t="s">
        <v>139</v>
      </c>
      <c r="CK897" s="1" t="s">
        <v>140</v>
      </c>
      <c r="CL897" s="1">
        <v>0.0</v>
      </c>
      <c r="CM897" s="1" t="s">
        <v>1291</v>
      </c>
      <c r="CN897" s="1" t="s">
        <v>757</v>
      </c>
      <c r="CO897" s="1" t="s">
        <v>1292</v>
      </c>
      <c r="CP897" s="1" t="s">
        <v>2466</v>
      </c>
      <c r="CQ897" s="1" t="s">
        <v>2467</v>
      </c>
      <c r="CR897" s="1" t="s">
        <v>2468</v>
      </c>
      <c r="CS897" s="1" t="s">
        <v>2469</v>
      </c>
      <c r="CT897" s="1" t="s">
        <v>684</v>
      </c>
      <c r="CU897" s="1" t="s">
        <v>1033</v>
      </c>
      <c r="CV897" s="1" t="s">
        <v>765</v>
      </c>
      <c r="CW897" s="1">
        <v>0.0</v>
      </c>
      <c r="CX897" s="1" t="s">
        <v>2096</v>
      </c>
      <c r="CY897" s="1">
        <v>0.0</v>
      </c>
      <c r="CZ897" s="1" t="s">
        <v>471</v>
      </c>
      <c r="DA897" s="1">
        <v>0.0</v>
      </c>
      <c r="DB897" s="1">
        <v>0.0</v>
      </c>
      <c r="DC897" s="1">
        <v>0.0</v>
      </c>
      <c r="DD897" s="1">
        <v>0.0</v>
      </c>
      <c r="DE897" s="1">
        <v>0.0</v>
      </c>
      <c r="DF897" s="1">
        <v>2.0</v>
      </c>
      <c r="DG897" s="1">
        <v>14.0</v>
      </c>
      <c r="DH897" s="1" t="s">
        <v>153</v>
      </c>
    </row>
    <row r="898" ht="15.75" customHeight="1">
      <c r="A898" s="1">
        <v>2016.0</v>
      </c>
      <c r="B898" s="1" t="s">
        <v>2462</v>
      </c>
      <c r="C898" s="1">
        <v>180.0</v>
      </c>
      <c r="D898" s="1">
        <v>100.0</v>
      </c>
      <c r="E898" s="1" t="s">
        <v>2463</v>
      </c>
      <c r="F898" s="1" t="s">
        <v>2464</v>
      </c>
      <c r="G898" s="1" t="s">
        <v>136</v>
      </c>
      <c r="H898" s="1">
        <v>3958.371</v>
      </c>
      <c r="I898" s="1">
        <f t="shared" ref="I898:I901" si="5579">(H898-H897)/H897</f>
        <v>0.08143880717</v>
      </c>
      <c r="J898" s="3">
        <v>2.0912137858581865E12</v>
      </c>
      <c r="K898" s="3">
        <v>1.2934627315590745</v>
      </c>
      <c r="L898" s="3">
        <v>-0.0940166569157271</v>
      </c>
      <c r="M898" s="3">
        <f t="shared" si="7"/>
        <v>28.36876577</v>
      </c>
      <c r="N898" s="3" t="str">
        <f t="shared" si="8"/>
        <v>#NUM!</v>
      </c>
      <c r="O898" s="1">
        <v>0.0</v>
      </c>
      <c r="P898" s="1" t="s">
        <v>113</v>
      </c>
      <c r="Q898" s="1">
        <v>14.0</v>
      </c>
      <c r="R898" s="1" t="s">
        <v>157</v>
      </c>
      <c r="S898" s="1">
        <f t="shared" si="4612"/>
        <v>1</v>
      </c>
      <c r="T898" s="1">
        <f t="shared" si="10"/>
        <v>1</v>
      </c>
      <c r="U898" s="2">
        <v>42318.0</v>
      </c>
      <c r="V898" s="2">
        <v>43465.0</v>
      </c>
      <c r="W898" s="1">
        <v>1147.0</v>
      </c>
      <c r="X898" s="1">
        <v>7.044905117129371</v>
      </c>
      <c r="Y898" s="1">
        <v>2.0</v>
      </c>
      <c r="Z898" s="1">
        <v>221.566</v>
      </c>
      <c r="AA898" s="1">
        <v>1575.763</v>
      </c>
      <c r="AB898" s="1">
        <v>2382.608</v>
      </c>
      <c r="AC898" s="1">
        <v>88.255</v>
      </c>
      <c r="AD898" s="1">
        <v>117.677</v>
      </c>
      <c r="AE898" s="1">
        <v>2176.676</v>
      </c>
      <c r="AF898" s="1">
        <v>1768.637</v>
      </c>
      <c r="AG898" s="1">
        <f t="shared" ref="AG898:AL898" si="5573">LN(AA898)</f>
        <v>7.362494878</v>
      </c>
      <c r="AH898" s="1">
        <f t="shared" si="5573"/>
        <v>7.775950965</v>
      </c>
      <c r="AI898" s="1">
        <f t="shared" si="5573"/>
        <v>4.480230351</v>
      </c>
      <c r="AJ898" s="1">
        <f t="shared" si="5573"/>
        <v>4.767943583</v>
      </c>
      <c r="AK898" s="1">
        <f t="shared" si="5573"/>
        <v>7.685554221</v>
      </c>
      <c r="AL898" s="1">
        <f t="shared" si="5573"/>
        <v>7.477964472</v>
      </c>
      <c r="AM898" s="1">
        <f t="shared" si="12"/>
        <v>8.283587856</v>
      </c>
      <c r="AN898" s="1">
        <v>579.292</v>
      </c>
      <c r="AO898" s="1">
        <v>992.154</v>
      </c>
      <c r="AP898" s="1">
        <f t="shared" si="13"/>
        <v>2.401449775</v>
      </c>
      <c r="AQ898" s="1">
        <f t="shared" si="14"/>
        <v>0</v>
      </c>
      <c r="AR898" s="1">
        <v>1571.446</v>
      </c>
      <c r="AS898" s="1">
        <v>2386.925</v>
      </c>
      <c r="AT898" s="1">
        <f t="shared" ref="AT898:AU898" si="5574">LN(AN898)</f>
        <v>6.361806668</v>
      </c>
      <c r="AU898" s="1">
        <f t="shared" si="5574"/>
        <v>6.899878337</v>
      </c>
      <c r="AV898" s="1">
        <f t="shared" ref="AV898:AW898" si="5575">LN(AR898)</f>
        <v>7.359751494</v>
      </c>
      <c r="AW898" s="1">
        <f t="shared" si="5575"/>
        <v>7.777761206</v>
      </c>
      <c r="AX898" s="1">
        <v>2013.106</v>
      </c>
      <c r="AY898" s="1">
        <v>136.447</v>
      </c>
      <c r="AZ898" s="1">
        <v>0.434</v>
      </c>
      <c r="BA898" s="1">
        <v>145.763</v>
      </c>
      <c r="BB898" s="1">
        <v>74.85000000000001</v>
      </c>
      <c r="BC898" s="1">
        <v>70.913</v>
      </c>
      <c r="BD898" s="1">
        <v>0.0</v>
      </c>
      <c r="BE898" s="1">
        <v>70.913</v>
      </c>
      <c r="BF898" s="1">
        <v>2.9709999999999996</v>
      </c>
      <c r="BG898" s="1">
        <v>1.7910000000000001</v>
      </c>
      <c r="BH898" s="1">
        <v>21.044</v>
      </c>
      <c r="BI898" s="1">
        <v>91.24700000000001</v>
      </c>
      <c r="BJ898" s="1">
        <f t="shared" ref="BJ898:BM898" si="5576">BF898*1</f>
        <v>2.971</v>
      </c>
      <c r="BK898" s="1">
        <f t="shared" si="5576"/>
        <v>1.791</v>
      </c>
      <c r="BL898" s="1">
        <f t="shared" si="5576"/>
        <v>21.044</v>
      </c>
      <c r="BM898" s="1">
        <f t="shared" si="5576"/>
        <v>91.247</v>
      </c>
      <c r="BN898" s="1">
        <f t="shared" si="18"/>
        <v>-70.203</v>
      </c>
      <c r="BO898" s="1">
        <v>0.6790000000000002</v>
      </c>
      <c r="BP898" s="1">
        <v>22.810000000000002</v>
      </c>
      <c r="BQ898" s="1">
        <v>2.401</v>
      </c>
      <c r="BR898" s="1">
        <f t="shared" ref="BR898:BT898" si="5577">BO898*1</f>
        <v>0.679</v>
      </c>
      <c r="BS898" s="1">
        <f t="shared" si="5577"/>
        <v>22.81</v>
      </c>
      <c r="BT898" s="1">
        <f t="shared" si="5577"/>
        <v>2.401</v>
      </c>
      <c r="BU898" s="1">
        <v>2.3119999999999994</v>
      </c>
      <c r="BV898" s="1">
        <v>24.269</v>
      </c>
      <c r="BW898" s="1">
        <v>11.212538</v>
      </c>
      <c r="BX898" s="1">
        <v>154.854308</v>
      </c>
      <c r="BY898" s="1">
        <v>46.83984600000001</v>
      </c>
      <c r="BZ898" s="1">
        <v>304.490077</v>
      </c>
      <c r="CA898" s="1">
        <f t="shared" ref="CA898:CE898" si="5578">BV898*1</f>
        <v>24.269</v>
      </c>
      <c r="CB898" s="1">
        <f t="shared" si="5578"/>
        <v>11.212538</v>
      </c>
      <c r="CC898" s="1">
        <f t="shared" si="5578"/>
        <v>154.854308</v>
      </c>
      <c r="CD898" s="1">
        <f t="shared" si="5578"/>
        <v>46.839846</v>
      </c>
      <c r="CE898" s="1">
        <f t="shared" si="5578"/>
        <v>304.490077</v>
      </c>
      <c r="CF898" s="1">
        <v>2.0</v>
      </c>
      <c r="CG898" s="1">
        <f t="shared" si="21"/>
        <v>2</v>
      </c>
      <c r="CH898" s="1" t="s">
        <v>2465</v>
      </c>
      <c r="CI898" s="1" t="s">
        <v>1289</v>
      </c>
      <c r="CJ898" s="1" t="s">
        <v>139</v>
      </c>
      <c r="CK898" s="1" t="s">
        <v>140</v>
      </c>
      <c r="CL898" s="1">
        <v>0.0</v>
      </c>
      <c r="CM898" s="1" t="s">
        <v>1291</v>
      </c>
      <c r="CN898" s="1" t="s">
        <v>757</v>
      </c>
      <c r="CO898" s="1" t="s">
        <v>1292</v>
      </c>
      <c r="CP898" s="1" t="s">
        <v>2466</v>
      </c>
      <c r="CQ898" s="1" t="s">
        <v>2467</v>
      </c>
      <c r="CR898" s="1" t="s">
        <v>2468</v>
      </c>
      <c r="CS898" s="1" t="s">
        <v>2469</v>
      </c>
      <c r="CT898" s="1" t="s">
        <v>684</v>
      </c>
      <c r="CU898" s="1" t="s">
        <v>1033</v>
      </c>
      <c r="CV898" s="1" t="s">
        <v>765</v>
      </c>
      <c r="CW898" s="1">
        <v>0.0</v>
      </c>
      <c r="CX898" s="1" t="s">
        <v>2096</v>
      </c>
      <c r="CY898" s="1">
        <v>0.0</v>
      </c>
      <c r="CZ898" s="1" t="s">
        <v>471</v>
      </c>
      <c r="DA898" s="1">
        <v>0.0</v>
      </c>
      <c r="DB898" s="1">
        <v>0.0</v>
      </c>
      <c r="DC898" s="1">
        <v>0.0</v>
      </c>
      <c r="DD898" s="1">
        <v>0.0</v>
      </c>
      <c r="DE898" s="1">
        <v>0.0</v>
      </c>
      <c r="DF898" s="1">
        <v>2.0</v>
      </c>
      <c r="DG898" s="1">
        <v>14.0</v>
      </c>
      <c r="DH898" s="1" t="s">
        <v>153</v>
      </c>
    </row>
    <row r="899" ht="15.75" customHeight="1">
      <c r="A899" s="1">
        <v>2017.0</v>
      </c>
      <c r="B899" s="1" t="s">
        <v>2462</v>
      </c>
      <c r="C899" s="1">
        <v>180.0</v>
      </c>
      <c r="D899" s="1">
        <v>100.0</v>
      </c>
      <c r="E899" s="1" t="s">
        <v>2463</v>
      </c>
      <c r="F899" s="1" t="s">
        <v>2464</v>
      </c>
      <c r="G899" s="1" t="s">
        <v>136</v>
      </c>
      <c r="H899" s="1">
        <v>5591.023</v>
      </c>
      <c r="I899" s="1">
        <f t="shared" si="5579"/>
        <v>0.4124555278</v>
      </c>
      <c r="J899" s="3">
        <v>2.1260922840536946E12</v>
      </c>
      <c r="K899" s="3">
        <v>1.6678590410685672</v>
      </c>
      <c r="L899" s="3">
        <v>1.22653316645808</v>
      </c>
      <c r="M899" s="3">
        <f t="shared" si="7"/>
        <v>28.3853068</v>
      </c>
      <c r="N899" s="3">
        <f t="shared" si="8"/>
        <v>0.2041916259</v>
      </c>
      <c r="O899" s="1">
        <v>0.0</v>
      </c>
      <c r="P899" s="1" t="s">
        <v>113</v>
      </c>
      <c r="Q899" s="1">
        <v>14.0</v>
      </c>
      <c r="R899" s="1" t="s">
        <v>157</v>
      </c>
      <c r="S899" s="1">
        <f t="shared" si="4612"/>
        <v>1</v>
      </c>
      <c r="T899" s="1">
        <f t="shared" si="10"/>
        <v>1</v>
      </c>
      <c r="U899" s="2">
        <v>42318.0</v>
      </c>
      <c r="V899" s="2">
        <v>43100.0</v>
      </c>
      <c r="W899" s="1">
        <v>782.0</v>
      </c>
      <c r="X899" s="1">
        <v>6.661854740545311</v>
      </c>
      <c r="Y899" s="1">
        <v>2.0</v>
      </c>
      <c r="Z899" s="1">
        <v>-469.29200000000003</v>
      </c>
      <c r="AA899" s="1">
        <v>2438.501</v>
      </c>
      <c r="AB899" s="1">
        <v>3152.522</v>
      </c>
      <c r="AC899" s="1">
        <v>687.594</v>
      </c>
      <c r="AD899" s="1">
        <v>367.666</v>
      </c>
      <c r="AE899" s="1">
        <v>2097.262</v>
      </c>
      <c r="AF899" s="1">
        <v>1685.666</v>
      </c>
      <c r="AG899" s="1">
        <f t="shared" ref="AG899:AL899" si="5580">LN(AA899)</f>
        <v>7.799138785</v>
      </c>
      <c r="AH899" s="1">
        <f t="shared" si="5580"/>
        <v>8.055958046</v>
      </c>
      <c r="AI899" s="1">
        <f t="shared" si="5580"/>
        <v>6.533198547</v>
      </c>
      <c r="AJ899" s="1">
        <f t="shared" si="5580"/>
        <v>5.907174917</v>
      </c>
      <c r="AK899" s="1">
        <f t="shared" si="5580"/>
        <v>7.648387963</v>
      </c>
      <c r="AL899" s="1">
        <f t="shared" si="5580"/>
        <v>7.429916017</v>
      </c>
      <c r="AM899" s="1">
        <f t="shared" si="12"/>
        <v>8.628917555</v>
      </c>
      <c r="AN899" s="1">
        <v>1332.435</v>
      </c>
      <c r="AO899" s="1">
        <v>1058.454</v>
      </c>
      <c r="AP899" s="1">
        <f t="shared" si="13"/>
        <v>2.978421358</v>
      </c>
      <c r="AQ899" s="1">
        <f t="shared" si="14"/>
        <v>0</v>
      </c>
      <c r="AR899" s="1">
        <v>2390.889</v>
      </c>
      <c r="AS899" s="1">
        <v>3200.134</v>
      </c>
      <c r="AT899" s="1">
        <f t="shared" ref="AT899:AU899" si="5581">LN(AN899)</f>
        <v>7.194763374</v>
      </c>
      <c r="AU899" s="1">
        <f t="shared" si="5581"/>
        <v>6.964564632</v>
      </c>
      <c r="AV899" s="1">
        <f t="shared" ref="AV899:AW899" si="5582">LN(AR899)</f>
        <v>7.779420542</v>
      </c>
      <c r="AW899" s="1">
        <f t="shared" si="5582"/>
        <v>8.070947963</v>
      </c>
      <c r="AX899" s="1">
        <v>3439.6530000000002</v>
      </c>
      <c r="AY899" s="1">
        <v>-1009.451</v>
      </c>
      <c r="AZ899" s="1">
        <v>13.143</v>
      </c>
      <c r="BA899" s="1">
        <v>-1021.98</v>
      </c>
      <c r="BB899" s="1">
        <v>3.8280000000000003</v>
      </c>
      <c r="BC899" s="1">
        <v>-1025.808</v>
      </c>
      <c r="BD899" s="1">
        <v>0.0</v>
      </c>
      <c r="BE899" s="1">
        <v>-1025.808</v>
      </c>
      <c r="BF899" s="1">
        <v>-32.055</v>
      </c>
      <c r="BG899" s="1">
        <v>-18.347</v>
      </c>
      <c r="BH899" s="1">
        <v>38.480999999999995</v>
      </c>
      <c r="BI899" s="1">
        <v>37.7</v>
      </c>
      <c r="BJ899" s="1">
        <f t="shared" ref="BJ899:BM899" si="5583">BF899*1</f>
        <v>-32.055</v>
      </c>
      <c r="BK899" s="1">
        <f t="shared" si="5583"/>
        <v>-18.347</v>
      </c>
      <c r="BL899" s="1">
        <f t="shared" si="5583"/>
        <v>38.481</v>
      </c>
      <c r="BM899" s="1">
        <f t="shared" si="5583"/>
        <v>37.7</v>
      </c>
      <c r="BN899" s="1">
        <f t="shared" si="18"/>
        <v>0.781</v>
      </c>
      <c r="BO899" s="1">
        <v>0.7590000000000001</v>
      </c>
      <c r="BP899" s="1">
        <v>5.002</v>
      </c>
      <c r="BQ899" s="1">
        <v>2.9779999999999998</v>
      </c>
      <c r="BR899" s="1">
        <f t="shared" ref="BR899:BT899" si="5584">BO899*1</f>
        <v>0.759</v>
      </c>
      <c r="BS899" s="1">
        <f t="shared" si="5584"/>
        <v>5.002</v>
      </c>
      <c r="BT899" s="1">
        <f t="shared" si="5584"/>
        <v>2.978</v>
      </c>
      <c r="BU899" s="1">
        <v>2.3289999999999997</v>
      </c>
      <c r="BV899" s="1">
        <v>52.818</v>
      </c>
      <c r="BW899" s="1">
        <v>-68.132</v>
      </c>
      <c r="BX899" s="1">
        <v>229.3102</v>
      </c>
      <c r="BY899" s="1">
        <v>66.605667</v>
      </c>
      <c r="BZ899" s="1">
        <v>372.73486699999995</v>
      </c>
      <c r="CA899" s="1">
        <f t="shared" ref="CA899:CE899" si="5585">BV899*1</f>
        <v>52.818</v>
      </c>
      <c r="CB899" s="1">
        <f t="shared" si="5585"/>
        <v>-68.132</v>
      </c>
      <c r="CC899" s="1">
        <f t="shared" si="5585"/>
        <v>229.3102</v>
      </c>
      <c r="CD899" s="1">
        <f t="shared" si="5585"/>
        <v>66.605667</v>
      </c>
      <c r="CE899" s="1">
        <f t="shared" si="5585"/>
        <v>372.734867</v>
      </c>
      <c r="CF899" s="1">
        <v>2.0</v>
      </c>
      <c r="CG899" s="1">
        <f t="shared" si="21"/>
        <v>2</v>
      </c>
      <c r="CH899" s="1" t="s">
        <v>2465</v>
      </c>
      <c r="CI899" s="1" t="s">
        <v>1289</v>
      </c>
      <c r="CJ899" s="1" t="s">
        <v>139</v>
      </c>
      <c r="CK899" s="1" t="s">
        <v>140</v>
      </c>
      <c r="CL899" s="1">
        <v>0.0</v>
      </c>
      <c r="CM899" s="1" t="s">
        <v>1291</v>
      </c>
      <c r="CN899" s="1" t="s">
        <v>757</v>
      </c>
      <c r="CO899" s="1" t="s">
        <v>1292</v>
      </c>
      <c r="CP899" s="1" t="s">
        <v>2466</v>
      </c>
      <c r="CQ899" s="1" t="s">
        <v>2467</v>
      </c>
      <c r="CR899" s="1" t="s">
        <v>2468</v>
      </c>
      <c r="CS899" s="1" t="s">
        <v>2469</v>
      </c>
      <c r="CT899" s="1" t="s">
        <v>684</v>
      </c>
      <c r="CU899" s="1" t="s">
        <v>1033</v>
      </c>
      <c r="CV899" s="1" t="s">
        <v>765</v>
      </c>
      <c r="CW899" s="1">
        <v>0.0</v>
      </c>
      <c r="CX899" s="1" t="s">
        <v>2096</v>
      </c>
      <c r="CY899" s="1">
        <v>0.0</v>
      </c>
      <c r="CZ899" s="1" t="s">
        <v>471</v>
      </c>
      <c r="DA899" s="1">
        <v>0.0</v>
      </c>
      <c r="DB899" s="1">
        <v>0.0</v>
      </c>
      <c r="DC899" s="1">
        <v>0.0</v>
      </c>
      <c r="DD899" s="1">
        <v>0.0</v>
      </c>
      <c r="DE899" s="1">
        <v>0.0</v>
      </c>
      <c r="DF899" s="1">
        <v>2.0</v>
      </c>
      <c r="DG899" s="1">
        <v>14.0</v>
      </c>
      <c r="DH899" s="1" t="s">
        <v>153</v>
      </c>
    </row>
    <row r="900" ht="15.75" customHeight="1">
      <c r="A900" s="1">
        <v>2018.0</v>
      </c>
      <c r="B900" s="1" t="s">
        <v>2462</v>
      </c>
      <c r="C900" s="1">
        <v>180.0</v>
      </c>
      <c r="D900" s="1">
        <v>100.0</v>
      </c>
      <c r="E900" s="1" t="s">
        <v>2463</v>
      </c>
      <c r="F900" s="1" t="s">
        <v>2464</v>
      </c>
      <c r="G900" s="1" t="s">
        <v>136</v>
      </c>
      <c r="H900" s="1">
        <v>3695.152</v>
      </c>
      <c r="I900" s="1">
        <f t="shared" si="5579"/>
        <v>-0.3390919694</v>
      </c>
      <c r="J900" s="3">
        <v>2.14611448585804E12</v>
      </c>
      <c r="K900" s="3">
        <v>0.9417371933719778</v>
      </c>
      <c r="L900" s="3">
        <v>1.13748763600395</v>
      </c>
      <c r="M900" s="3">
        <f t="shared" si="7"/>
        <v>28.39468011</v>
      </c>
      <c r="N900" s="3">
        <f t="shared" si="8"/>
        <v>0.1288220023</v>
      </c>
      <c r="O900" s="1">
        <v>0.0</v>
      </c>
      <c r="P900" s="1" t="s">
        <v>113</v>
      </c>
      <c r="Q900" s="1">
        <v>14.0</v>
      </c>
      <c r="R900" s="1" t="s">
        <v>157</v>
      </c>
      <c r="S900" s="1">
        <f t="shared" si="4612"/>
        <v>1</v>
      </c>
      <c r="T900" s="1">
        <f t="shared" si="10"/>
        <v>1</v>
      </c>
      <c r="U900" s="2">
        <v>42318.0</v>
      </c>
      <c r="V900" s="2">
        <v>42735.0</v>
      </c>
      <c r="W900" s="1">
        <v>417.0</v>
      </c>
      <c r="X900" s="1">
        <v>6.0330862217988015</v>
      </c>
      <c r="Y900" s="1">
        <v>2.0</v>
      </c>
      <c r="Z900" s="1">
        <v>292.339</v>
      </c>
      <c r="AA900" s="1">
        <v>2078.522</v>
      </c>
      <c r="AB900" s="1">
        <v>1616.63</v>
      </c>
      <c r="AC900" s="1">
        <v>775.48</v>
      </c>
      <c r="AD900" s="1">
        <v>501.196</v>
      </c>
      <c r="AE900" s="1">
        <v>339.954</v>
      </c>
      <c r="AF900" s="1">
        <v>5.428</v>
      </c>
      <c r="AG900" s="1">
        <f t="shared" ref="AG900:AL900" si="5586">LN(AA900)</f>
        <v>7.639412343</v>
      </c>
      <c r="AH900" s="1">
        <f t="shared" si="5586"/>
        <v>7.388099015</v>
      </c>
      <c r="AI900" s="1">
        <f t="shared" si="5586"/>
        <v>6.653482192</v>
      </c>
      <c r="AJ900" s="1">
        <f t="shared" si="5586"/>
        <v>6.216997242</v>
      </c>
      <c r="AK900" s="1">
        <f t="shared" si="5586"/>
        <v>5.828810314</v>
      </c>
      <c r="AL900" s="1">
        <f t="shared" si="5586"/>
        <v>1.691570742</v>
      </c>
      <c r="AM900" s="1">
        <f t="shared" si="12"/>
        <v>8.214776969</v>
      </c>
      <c r="AN900" s="1">
        <v>1371.46</v>
      </c>
      <c r="AO900" s="1">
        <v>1517.7450000000001</v>
      </c>
      <c r="AP900" s="1">
        <f t="shared" si="13"/>
        <v>1.065152578</v>
      </c>
      <c r="AQ900" s="1">
        <f t="shared" si="14"/>
        <v>0</v>
      </c>
      <c r="AR900" s="1">
        <v>2889.205</v>
      </c>
      <c r="AS900" s="1">
        <v>805.9470000000001</v>
      </c>
      <c r="AT900" s="1">
        <f t="shared" ref="AT900:AU900" si="5587">LN(AN900)</f>
        <v>7.223631145</v>
      </c>
      <c r="AU900" s="1">
        <f t="shared" si="5587"/>
        <v>7.32498096</v>
      </c>
      <c r="AV900" s="1">
        <f t="shared" ref="AV900:AW900" si="5588">LN(AR900)</f>
        <v>7.968736657</v>
      </c>
      <c r="AW900" s="1">
        <f t="shared" si="5588"/>
        <v>6.692017984</v>
      </c>
      <c r="AX900" s="1">
        <v>2645.442</v>
      </c>
      <c r="AY900" s="1">
        <v>-280.709</v>
      </c>
      <c r="AZ900" s="1">
        <v>3.964</v>
      </c>
      <c r="BA900" s="1">
        <v>-284.657</v>
      </c>
      <c r="BB900" s="1">
        <v>0.0</v>
      </c>
      <c r="BC900" s="1">
        <v>-284.657</v>
      </c>
      <c r="BD900" s="1">
        <v>0.0</v>
      </c>
      <c r="BE900" s="1">
        <v>-284.657</v>
      </c>
      <c r="BF900" s="1">
        <v>-35.32</v>
      </c>
      <c r="BG900" s="1">
        <v>-7.704</v>
      </c>
      <c r="BH900" s="1">
        <v>68.20400000000001</v>
      </c>
      <c r="BI900" s="1">
        <v>38.935</v>
      </c>
      <c r="BJ900" s="1">
        <f t="shared" ref="BJ900:BM900" si="5589">BF900*1</f>
        <v>-35.32</v>
      </c>
      <c r="BK900" s="1">
        <f t="shared" si="5589"/>
        <v>-7.704</v>
      </c>
      <c r="BL900" s="1">
        <f t="shared" si="5589"/>
        <v>68.204</v>
      </c>
      <c r="BM900" s="1">
        <f t="shared" si="5589"/>
        <v>38.935</v>
      </c>
      <c r="BN900" s="1">
        <f t="shared" si="18"/>
        <v>29.269</v>
      </c>
      <c r="BO900" s="1">
        <v>1.2149999999999999</v>
      </c>
      <c r="BP900" s="1">
        <v>3.4109999999999996</v>
      </c>
      <c r="BQ900" s="1">
        <v>1.065</v>
      </c>
      <c r="BR900" s="1">
        <f t="shared" ref="BR900:BT900" si="5590">BO900*1</f>
        <v>1.215</v>
      </c>
      <c r="BS900" s="1">
        <f t="shared" si="5590"/>
        <v>3.411</v>
      </c>
      <c r="BT900" s="1">
        <f t="shared" si="5590"/>
        <v>1.065</v>
      </c>
      <c r="BU900" s="1">
        <v>0.554</v>
      </c>
      <c r="BV900" s="1">
        <v>173.17499999999998</v>
      </c>
      <c r="BW900" s="1">
        <v>-18.977133</v>
      </c>
      <c r="BX900" s="1">
        <v>176.3628</v>
      </c>
      <c r="BY900" s="1">
        <v>48.3602</v>
      </c>
      <c r="BZ900" s="1">
        <v>246.343467</v>
      </c>
      <c r="CA900" s="1">
        <f t="shared" ref="CA900:CE900" si="5591">BV900*1</f>
        <v>173.175</v>
      </c>
      <c r="CB900" s="1">
        <f t="shared" si="5591"/>
        <v>-18.977133</v>
      </c>
      <c r="CC900" s="1">
        <f t="shared" si="5591"/>
        <v>176.3628</v>
      </c>
      <c r="CD900" s="1">
        <f t="shared" si="5591"/>
        <v>48.3602</v>
      </c>
      <c r="CE900" s="1">
        <f t="shared" si="5591"/>
        <v>246.343467</v>
      </c>
      <c r="CF900" s="1">
        <v>2.0</v>
      </c>
      <c r="CG900" s="1">
        <f t="shared" si="21"/>
        <v>2</v>
      </c>
      <c r="CH900" s="1" t="s">
        <v>2465</v>
      </c>
      <c r="CI900" s="1" t="s">
        <v>1289</v>
      </c>
      <c r="CJ900" s="1" t="s">
        <v>139</v>
      </c>
      <c r="CK900" s="1" t="s">
        <v>140</v>
      </c>
      <c r="CL900" s="1">
        <v>0.0</v>
      </c>
      <c r="CM900" s="1" t="s">
        <v>1291</v>
      </c>
      <c r="CN900" s="1" t="s">
        <v>757</v>
      </c>
      <c r="CO900" s="1" t="s">
        <v>1292</v>
      </c>
      <c r="CP900" s="1" t="s">
        <v>2466</v>
      </c>
      <c r="CQ900" s="1" t="s">
        <v>2467</v>
      </c>
      <c r="CR900" s="1" t="s">
        <v>2468</v>
      </c>
      <c r="CS900" s="1" t="s">
        <v>2469</v>
      </c>
      <c r="CT900" s="1" t="s">
        <v>684</v>
      </c>
      <c r="CU900" s="1" t="s">
        <v>1033</v>
      </c>
      <c r="CV900" s="1" t="s">
        <v>765</v>
      </c>
      <c r="CW900" s="1">
        <v>0.0</v>
      </c>
      <c r="CX900" s="1" t="s">
        <v>2096</v>
      </c>
      <c r="CY900" s="1">
        <v>0.0</v>
      </c>
      <c r="CZ900" s="1" t="s">
        <v>471</v>
      </c>
      <c r="DA900" s="1">
        <v>0.0</v>
      </c>
      <c r="DB900" s="1">
        <v>0.0</v>
      </c>
      <c r="DC900" s="1">
        <v>0.0</v>
      </c>
      <c r="DD900" s="1">
        <v>0.0</v>
      </c>
      <c r="DE900" s="1">
        <v>0.0</v>
      </c>
      <c r="DF900" s="1">
        <v>2.0</v>
      </c>
      <c r="DG900" s="1">
        <v>14.0</v>
      </c>
      <c r="DH900" s="1" t="s">
        <v>153</v>
      </c>
    </row>
    <row r="901" ht="15.75" customHeight="1">
      <c r="A901" s="1">
        <v>2019.0</v>
      </c>
      <c r="B901" s="1" t="s">
        <v>2462</v>
      </c>
      <c r="C901" s="1">
        <v>180.0</v>
      </c>
      <c r="D901" s="1">
        <v>100.0</v>
      </c>
      <c r="E901" s="1" t="s">
        <v>2463</v>
      </c>
      <c r="F901" s="1" t="s">
        <v>2464</v>
      </c>
      <c r="G901" s="1" t="s">
        <v>136</v>
      </c>
      <c r="H901" s="1">
        <v>3579.484</v>
      </c>
      <c r="I901" s="1">
        <f t="shared" si="5579"/>
        <v>-0.03130263654</v>
      </c>
      <c r="J901" s="3">
        <v>2.1522834905985745E12</v>
      </c>
      <c r="K901" s="3">
        <v>0.28744993713920053</v>
      </c>
      <c r="L901" s="3">
        <v>0.611246943765291</v>
      </c>
      <c r="M901" s="3">
        <f t="shared" si="7"/>
        <v>28.39755048</v>
      </c>
      <c r="N901" s="3">
        <f t="shared" si="8"/>
        <v>-0.4922542382</v>
      </c>
      <c r="O901" s="1">
        <v>0.0</v>
      </c>
      <c r="P901" s="1" t="s">
        <v>113</v>
      </c>
      <c r="Q901" s="1">
        <v>14.0</v>
      </c>
      <c r="R901" s="1" t="s">
        <v>157</v>
      </c>
      <c r="S901" s="1">
        <f t="shared" si="4612"/>
        <v>1</v>
      </c>
      <c r="T901" s="1">
        <f t="shared" si="10"/>
        <v>1</v>
      </c>
      <c r="U901" s="2">
        <v>42318.0</v>
      </c>
      <c r="V901" s="2">
        <v>42369.0</v>
      </c>
      <c r="W901" s="1">
        <v>51.0</v>
      </c>
      <c r="X901" s="1">
        <v>3.9318256327243257</v>
      </c>
      <c r="Y901" s="1">
        <v>2.0</v>
      </c>
      <c r="Z901" s="1">
        <v>379.73</v>
      </c>
      <c r="AA901" s="1">
        <v>1285.923</v>
      </c>
      <c r="AB901" s="1">
        <v>2293.561</v>
      </c>
      <c r="AC901" s="1">
        <v>785.0</v>
      </c>
      <c r="AD901" s="1">
        <v>986.1460000000001</v>
      </c>
      <c r="AE901" s="1">
        <v>522.415</v>
      </c>
      <c r="AF901" s="1">
        <v>277.896</v>
      </c>
      <c r="AG901" s="1">
        <f t="shared" ref="AG901:AL901" si="5592">LN(AA901)</f>
        <v>7.159232027</v>
      </c>
      <c r="AH901" s="1">
        <f t="shared" si="5592"/>
        <v>7.737860911</v>
      </c>
      <c r="AI901" s="1">
        <f t="shared" si="5592"/>
        <v>6.665683718</v>
      </c>
      <c r="AJ901" s="1">
        <f t="shared" si="5592"/>
        <v>6.893804417</v>
      </c>
      <c r="AK901" s="1">
        <f t="shared" si="5592"/>
        <v>6.258462291</v>
      </c>
      <c r="AL901" s="1">
        <f t="shared" si="5592"/>
        <v>5.627246943</v>
      </c>
      <c r="AM901" s="1">
        <f t="shared" si="12"/>
        <v>8.182973935</v>
      </c>
      <c r="AN901" s="1">
        <v>833.053</v>
      </c>
      <c r="AO901" s="1">
        <v>1938.828</v>
      </c>
      <c r="AP901" s="1">
        <f t="shared" si="13"/>
        <v>1.182962594</v>
      </c>
      <c r="AQ901" s="1">
        <f t="shared" si="14"/>
        <v>0</v>
      </c>
      <c r="AR901" s="1">
        <v>2771.881</v>
      </c>
      <c r="AS901" s="1">
        <v>807.6030000000001</v>
      </c>
      <c r="AT901" s="1">
        <f t="shared" ref="AT901:AU901" si="5593">LN(AN901)</f>
        <v>6.725097266</v>
      </c>
      <c r="AU901" s="1">
        <f t="shared" si="5593"/>
        <v>7.569838946</v>
      </c>
      <c r="AV901" s="1">
        <f t="shared" ref="AV901:AW901" si="5594">LN(AR901)</f>
        <v>7.92728143</v>
      </c>
      <c r="AW901" s="1">
        <f t="shared" si="5594"/>
        <v>6.694070601</v>
      </c>
      <c r="AX901" s="1">
        <v>2525.312</v>
      </c>
      <c r="AY901" s="1">
        <v>18.003</v>
      </c>
      <c r="AZ901" s="1">
        <v>4.782</v>
      </c>
      <c r="BA901" s="1">
        <v>15.972</v>
      </c>
      <c r="BB901" s="1">
        <v>14.316</v>
      </c>
      <c r="BC901" s="1">
        <v>1.6560000000000001</v>
      </c>
      <c r="BD901" s="1">
        <v>0.0</v>
      </c>
      <c r="BE901" s="1">
        <v>1.6560000000000001</v>
      </c>
      <c r="BF901" s="1">
        <v>0.20500000000000002</v>
      </c>
      <c r="BG901" s="1">
        <v>0.046</v>
      </c>
      <c r="BH901" s="1">
        <v>140.58200000000002</v>
      </c>
      <c r="BI901" s="1">
        <v>44.458999999999996</v>
      </c>
      <c r="BJ901" s="1">
        <f t="shared" ref="BJ901:BM901" si="5595">BF901*1</f>
        <v>0.205</v>
      </c>
      <c r="BK901" s="1">
        <f t="shared" si="5595"/>
        <v>0.046</v>
      </c>
      <c r="BL901" s="1">
        <f t="shared" si="5595"/>
        <v>140.582</v>
      </c>
      <c r="BM901" s="1">
        <f t="shared" si="5595"/>
        <v>44.459</v>
      </c>
      <c r="BN901" s="1">
        <f t="shared" si="18"/>
        <v>96.123</v>
      </c>
      <c r="BO901" s="1">
        <v>1.539</v>
      </c>
      <c r="BP901" s="1">
        <v>3.217</v>
      </c>
      <c r="BQ901" s="1">
        <v>1.183</v>
      </c>
      <c r="BR901" s="1">
        <f t="shared" ref="BR901:BT901" si="5596">BO901*1</f>
        <v>1.539</v>
      </c>
      <c r="BS901" s="1">
        <f t="shared" si="5596"/>
        <v>3.217</v>
      </c>
      <c r="BT901" s="1">
        <f t="shared" si="5596"/>
        <v>1.183</v>
      </c>
      <c r="BU901" s="1">
        <v>0.778</v>
      </c>
      <c r="BV901" s="1">
        <v>159.17899999999997</v>
      </c>
      <c r="BW901" s="1">
        <v>1.140857</v>
      </c>
      <c r="BX901" s="1">
        <v>180.379429</v>
      </c>
      <c r="BY901" s="1">
        <v>47.7665</v>
      </c>
      <c r="BZ901" s="1">
        <v>255.677429</v>
      </c>
      <c r="CA901" s="1">
        <f t="shared" ref="CA901:CE901" si="5597">BV901*1</f>
        <v>159.179</v>
      </c>
      <c r="CB901" s="1">
        <f t="shared" si="5597"/>
        <v>1.140857</v>
      </c>
      <c r="CC901" s="1">
        <f t="shared" si="5597"/>
        <v>180.379429</v>
      </c>
      <c r="CD901" s="1">
        <f t="shared" si="5597"/>
        <v>47.7665</v>
      </c>
      <c r="CE901" s="1">
        <f t="shared" si="5597"/>
        <v>255.677429</v>
      </c>
      <c r="CF901" s="1">
        <v>2.0</v>
      </c>
      <c r="CG901" s="1">
        <f t="shared" si="21"/>
        <v>2</v>
      </c>
      <c r="CH901" s="1" t="s">
        <v>2465</v>
      </c>
      <c r="CI901" s="1" t="s">
        <v>1289</v>
      </c>
      <c r="CJ901" s="1" t="s">
        <v>139</v>
      </c>
      <c r="CK901" s="1" t="s">
        <v>140</v>
      </c>
      <c r="CL901" s="1">
        <v>0.0</v>
      </c>
      <c r="CM901" s="1" t="s">
        <v>1291</v>
      </c>
      <c r="CN901" s="1" t="s">
        <v>757</v>
      </c>
      <c r="CO901" s="1" t="s">
        <v>1292</v>
      </c>
      <c r="CP901" s="1" t="s">
        <v>2466</v>
      </c>
      <c r="CQ901" s="1" t="s">
        <v>2467</v>
      </c>
      <c r="CR901" s="1" t="s">
        <v>2468</v>
      </c>
      <c r="CS901" s="1" t="s">
        <v>2469</v>
      </c>
      <c r="CT901" s="1" t="s">
        <v>684</v>
      </c>
      <c r="CU901" s="1" t="s">
        <v>1033</v>
      </c>
      <c r="CV901" s="1" t="s">
        <v>765</v>
      </c>
      <c r="CW901" s="1">
        <v>0.0</v>
      </c>
      <c r="CX901" s="1" t="s">
        <v>2096</v>
      </c>
      <c r="CY901" s="1">
        <v>0.0</v>
      </c>
      <c r="CZ901" s="1" t="s">
        <v>471</v>
      </c>
      <c r="DA901" s="1">
        <v>0.0</v>
      </c>
      <c r="DB901" s="1">
        <v>0.0</v>
      </c>
      <c r="DC901" s="1">
        <v>0.0</v>
      </c>
      <c r="DD901" s="1">
        <v>0.0</v>
      </c>
      <c r="DE901" s="1">
        <v>0.0</v>
      </c>
      <c r="DF901" s="1">
        <v>2.0</v>
      </c>
      <c r="DG901" s="1">
        <v>14.0</v>
      </c>
      <c r="DH901" s="1" t="s">
        <v>153</v>
      </c>
    </row>
    <row r="902" ht="15.75" customHeight="1">
      <c r="A902" s="1">
        <v>2015.0</v>
      </c>
      <c r="B902" s="1" t="s">
        <v>2470</v>
      </c>
      <c r="C902" s="1">
        <v>181.0</v>
      </c>
      <c r="D902" s="1">
        <v>50.0</v>
      </c>
      <c r="E902" s="1" t="s">
        <v>2471</v>
      </c>
      <c r="F902" s="1" t="s">
        <v>2472</v>
      </c>
      <c r="G902" s="1" t="s">
        <v>112</v>
      </c>
      <c r="H902" s="1">
        <v>2975.75047</v>
      </c>
      <c r="I902" s="1"/>
      <c r="J902" s="3">
        <v>1.420264316878601E12</v>
      </c>
      <c r="K902" s="3">
        <v>3.8351726603384577</v>
      </c>
      <c r="L902" s="3">
        <v>-0.500461321406559</v>
      </c>
      <c r="M902" s="3">
        <f t="shared" si="7"/>
        <v>27.98186411</v>
      </c>
      <c r="N902" s="3" t="str">
        <f t="shared" si="8"/>
        <v>#NUM!</v>
      </c>
      <c r="O902" s="1">
        <v>1.0</v>
      </c>
      <c r="P902" s="1" t="s">
        <v>113</v>
      </c>
      <c r="Q902" s="1">
        <v>29.0</v>
      </c>
      <c r="R902" s="1" t="s">
        <v>114</v>
      </c>
      <c r="S902" s="1">
        <f t="shared" si="4612"/>
        <v>0</v>
      </c>
      <c r="T902" s="1">
        <f t="shared" si="10"/>
        <v>0</v>
      </c>
      <c r="U902" s="2">
        <v>31390.0</v>
      </c>
      <c r="V902" s="2">
        <v>43830.0</v>
      </c>
      <c r="W902" s="1">
        <v>12440.0</v>
      </c>
      <c r="X902" s="1">
        <v>9.42867236629317</v>
      </c>
      <c r="Y902" s="1">
        <v>3.0</v>
      </c>
      <c r="Z902" s="1">
        <v>264.40453900000006</v>
      </c>
      <c r="AA902" s="1">
        <v>1287.9976100000001</v>
      </c>
      <c r="AB902" s="1">
        <v>1687.75286</v>
      </c>
      <c r="AC902" s="1">
        <v>42.01605000000001</v>
      </c>
      <c r="AD902" s="1">
        <v>614.0182699999999</v>
      </c>
      <c r="AE902" s="1">
        <v>1031.71854</v>
      </c>
      <c r="AF902" s="1">
        <v>839.8675400000001</v>
      </c>
      <c r="AG902" s="1">
        <f t="shared" ref="AG902:AL902" si="5598">LN(AA902)</f>
        <v>7.160844051</v>
      </c>
      <c r="AH902" s="1">
        <f t="shared" si="5598"/>
        <v>7.431153254</v>
      </c>
      <c r="AI902" s="1">
        <f t="shared" si="5598"/>
        <v>3.738051688</v>
      </c>
      <c r="AJ902" s="1">
        <f t="shared" si="5598"/>
        <v>6.420024683</v>
      </c>
      <c r="AK902" s="1">
        <f t="shared" si="5598"/>
        <v>6.938981176</v>
      </c>
      <c r="AL902" s="1">
        <f t="shared" si="5598"/>
        <v>6.733244189</v>
      </c>
      <c r="AM902" s="1">
        <f t="shared" si="12"/>
        <v>7.998251545</v>
      </c>
      <c r="AN902" s="1">
        <v>474.51476</v>
      </c>
      <c r="AO902" s="1">
        <v>488.3311</v>
      </c>
      <c r="AP902" s="1">
        <f t="shared" si="13"/>
        <v>3.456165008</v>
      </c>
      <c r="AQ902" s="1">
        <f t="shared" si="14"/>
        <v>0</v>
      </c>
      <c r="AR902" s="1">
        <v>962.84586</v>
      </c>
      <c r="AS902" s="1">
        <v>2012.90461</v>
      </c>
      <c r="AT902" s="1">
        <f t="shared" ref="AT902:AU902" si="5599">LN(AN902)</f>
        <v>6.162292724</v>
      </c>
      <c r="AU902" s="1">
        <f t="shared" si="5599"/>
        <v>6.190993659</v>
      </c>
      <c r="AV902" s="1">
        <f t="shared" ref="AV902:AW902" si="5600">LN(AR902)</f>
        <v>6.869893337</v>
      </c>
      <c r="AW902" s="1">
        <f t="shared" si="5600"/>
        <v>7.607334038</v>
      </c>
      <c r="AX902" s="1">
        <v>1875.81698</v>
      </c>
      <c r="AY902" s="1">
        <v>238.68234999999999</v>
      </c>
      <c r="AZ902" s="1">
        <v>14.055869999999999</v>
      </c>
      <c r="BA902" s="1">
        <v>240.52931</v>
      </c>
      <c r="BB902" s="1">
        <v>51.94939</v>
      </c>
      <c r="BC902" s="1">
        <v>188.57992</v>
      </c>
      <c r="BD902" s="1"/>
      <c r="BE902" s="1">
        <v>188.57992</v>
      </c>
      <c r="BF902" s="1">
        <v>9.369000000000002</v>
      </c>
      <c r="BG902" s="1">
        <v>6.337</v>
      </c>
      <c r="BH902" s="1">
        <v>117.84</v>
      </c>
      <c r="BI902" s="1">
        <v>9.323</v>
      </c>
      <c r="BJ902" s="1">
        <f t="shared" ref="BJ902:BM902" si="5601">BF902*1</f>
        <v>9.369</v>
      </c>
      <c r="BK902" s="1">
        <f t="shared" si="5601"/>
        <v>6.337</v>
      </c>
      <c r="BL902" s="1">
        <f t="shared" si="5601"/>
        <v>117.84</v>
      </c>
      <c r="BM902" s="1">
        <f t="shared" si="5601"/>
        <v>9.323</v>
      </c>
      <c r="BN902" s="1">
        <f t="shared" si="18"/>
        <v>108.517</v>
      </c>
      <c r="BO902" s="1">
        <v>0.7540000000000001</v>
      </c>
      <c r="BP902" s="1">
        <v>44.645</v>
      </c>
      <c r="BQ902" s="1">
        <v>3.4559999999999995</v>
      </c>
      <c r="BR902" s="1">
        <f t="shared" ref="BR902:BT902" si="5602">BO902*1</f>
        <v>0.754</v>
      </c>
      <c r="BS902" s="1">
        <f t="shared" si="5602"/>
        <v>44.645</v>
      </c>
      <c r="BT902" s="1">
        <f t="shared" si="5602"/>
        <v>3.456</v>
      </c>
      <c r="BU902" s="1">
        <v>3.3699999999999997</v>
      </c>
      <c r="BV902" s="1">
        <v>23.903</v>
      </c>
      <c r="BW902" s="1">
        <v>12.659437</v>
      </c>
      <c r="BX902" s="1">
        <v>98.727209</v>
      </c>
      <c r="BY902" s="1">
        <v>28.373438999999998</v>
      </c>
      <c r="BZ902" s="1">
        <v>156.618446</v>
      </c>
      <c r="CA902" s="1">
        <f t="shared" ref="CA902:CE902" si="5603">BV902*1</f>
        <v>23.903</v>
      </c>
      <c r="CB902" s="1">
        <f t="shared" si="5603"/>
        <v>12.659437</v>
      </c>
      <c r="CC902" s="1">
        <f t="shared" si="5603"/>
        <v>98.727209</v>
      </c>
      <c r="CD902" s="1">
        <f t="shared" si="5603"/>
        <v>28.373439</v>
      </c>
      <c r="CE902" s="1">
        <f t="shared" si="5603"/>
        <v>156.618446</v>
      </c>
      <c r="CF902" s="1">
        <v>4.0</v>
      </c>
      <c r="CG902" s="1">
        <f t="shared" si="21"/>
        <v>4</v>
      </c>
      <c r="CH902" s="1" t="s">
        <v>2473</v>
      </c>
      <c r="CI902" s="1" t="s">
        <v>2474</v>
      </c>
      <c r="CJ902" s="1" t="s">
        <v>842</v>
      </c>
      <c r="CK902" s="1" t="s">
        <v>378</v>
      </c>
      <c r="CL902" s="1">
        <v>0.0</v>
      </c>
      <c r="CM902" s="1" t="s">
        <v>2475</v>
      </c>
      <c r="CN902" s="1" t="s">
        <v>2476</v>
      </c>
      <c r="CO902" s="1" t="s">
        <v>2477</v>
      </c>
      <c r="CP902" s="1" t="s">
        <v>2478</v>
      </c>
      <c r="CQ902" s="1" t="s">
        <v>2479</v>
      </c>
      <c r="CR902" s="1" t="s">
        <v>2480</v>
      </c>
      <c r="CS902" s="1">
        <v>0.0</v>
      </c>
      <c r="CT902" s="1">
        <v>0.0</v>
      </c>
      <c r="CU902" s="1" t="s">
        <v>2481</v>
      </c>
      <c r="CV902" s="1" t="s">
        <v>2482</v>
      </c>
      <c r="CW902" s="1">
        <v>6.0</v>
      </c>
      <c r="CX902" s="1">
        <v>0.0</v>
      </c>
      <c r="CY902" s="1">
        <v>0.0</v>
      </c>
      <c r="CZ902" s="1" t="s">
        <v>2483</v>
      </c>
      <c r="DA902" s="1">
        <v>0.0</v>
      </c>
      <c r="DB902" s="1">
        <v>0.0</v>
      </c>
      <c r="DC902" s="1">
        <v>0.0</v>
      </c>
      <c r="DD902" s="1">
        <v>0.0</v>
      </c>
      <c r="DE902" s="1">
        <v>0.0</v>
      </c>
      <c r="DF902" s="1">
        <v>3.0</v>
      </c>
      <c r="DG902" s="1">
        <v>29.0</v>
      </c>
      <c r="DH902" s="1" t="s">
        <v>153</v>
      </c>
    </row>
    <row r="903" ht="15.75" customHeight="1">
      <c r="A903" s="1">
        <v>2016.0</v>
      </c>
      <c r="B903" s="1" t="s">
        <v>2470</v>
      </c>
      <c r="C903" s="1">
        <v>181.0</v>
      </c>
      <c r="D903" s="1">
        <v>50.0</v>
      </c>
      <c r="E903" s="1" t="s">
        <v>2471</v>
      </c>
      <c r="F903" s="1" t="s">
        <v>2472</v>
      </c>
      <c r="G903" s="1" t="s">
        <v>112</v>
      </c>
      <c r="H903" s="1">
        <v>2766.06734</v>
      </c>
      <c r="I903" s="1">
        <f t="shared" ref="I903:I906" si="5610">(H903-H902)/H902</f>
        <v>-0.07046394922</v>
      </c>
      <c r="J903" s="3">
        <v>1.4633168080030916E12</v>
      </c>
      <c r="K903" s="3">
        <v>3.0313013298193283</v>
      </c>
      <c r="L903" s="3">
        <v>-0.202671740806371</v>
      </c>
      <c r="M903" s="3">
        <f t="shared" si="7"/>
        <v>28.01172676</v>
      </c>
      <c r="N903" s="3" t="str">
        <f t="shared" si="8"/>
        <v>#NUM!</v>
      </c>
      <c r="O903" s="1">
        <v>1.0</v>
      </c>
      <c r="P903" s="1" t="s">
        <v>113</v>
      </c>
      <c r="Q903" s="1">
        <v>29.0</v>
      </c>
      <c r="R903" s="1" t="s">
        <v>114</v>
      </c>
      <c r="S903" s="1">
        <f t="shared" si="4612"/>
        <v>0</v>
      </c>
      <c r="T903" s="1">
        <f t="shared" si="10"/>
        <v>0</v>
      </c>
      <c r="U903" s="2">
        <v>31390.0</v>
      </c>
      <c r="V903" s="2">
        <v>43465.0</v>
      </c>
      <c r="W903" s="1">
        <v>12075.0</v>
      </c>
      <c r="X903" s="1">
        <v>9.398892478520773</v>
      </c>
      <c r="Y903" s="1">
        <v>3.0</v>
      </c>
      <c r="Z903" s="1">
        <v>112.9268</v>
      </c>
      <c r="AA903" s="1">
        <v>1329.3845800000001</v>
      </c>
      <c r="AB903" s="1">
        <v>1436.6827600000001</v>
      </c>
      <c r="AC903" s="1">
        <v>144.62684</v>
      </c>
      <c r="AD903" s="1">
        <v>376.97655</v>
      </c>
      <c r="AE903" s="1">
        <v>915.07937</v>
      </c>
      <c r="AF903" s="1">
        <v>426.77837</v>
      </c>
      <c r="AG903" s="1">
        <f t="shared" ref="AG903:AL903" si="5604">LN(AA903)</f>
        <v>7.192471392</v>
      </c>
      <c r="AH903" s="1">
        <f t="shared" si="5604"/>
        <v>7.270092096</v>
      </c>
      <c r="AI903" s="1">
        <f t="shared" si="5604"/>
        <v>4.974156908</v>
      </c>
      <c r="AJ903" s="1">
        <f t="shared" si="5604"/>
        <v>5.932182984</v>
      </c>
      <c r="AK903" s="1">
        <f t="shared" si="5604"/>
        <v>6.819010805</v>
      </c>
      <c r="AL903" s="1">
        <f t="shared" si="5604"/>
        <v>6.056264839</v>
      </c>
      <c r="AM903" s="1">
        <f t="shared" si="12"/>
        <v>7.925181858</v>
      </c>
      <c r="AN903" s="1">
        <v>461.42972000000003</v>
      </c>
      <c r="AO903" s="1">
        <v>243.89923000000002</v>
      </c>
      <c r="AP903" s="1">
        <f t="shared" si="13"/>
        <v>5.890476817</v>
      </c>
      <c r="AQ903" s="1">
        <f t="shared" si="14"/>
        <v>0</v>
      </c>
      <c r="AR903" s="1">
        <v>705.3289500000001</v>
      </c>
      <c r="AS903" s="1">
        <v>2060.73839</v>
      </c>
      <c r="AT903" s="1">
        <f t="shared" ref="AT903:AU903" si="5605">LN(AN903)</f>
        <v>6.134329756</v>
      </c>
      <c r="AU903" s="1">
        <f t="shared" si="5605"/>
        <v>5.496755148</v>
      </c>
      <c r="AV903" s="1">
        <f t="shared" ref="AV903:AW903" si="5606">LN(AR903)</f>
        <v>6.55866429</v>
      </c>
      <c r="AW903" s="1">
        <f t="shared" si="5606"/>
        <v>7.630819639</v>
      </c>
      <c r="AX903" s="1">
        <v>1534.7141600000002</v>
      </c>
      <c r="AY903" s="1">
        <v>68.45576</v>
      </c>
      <c r="AZ903" s="1">
        <v>13.25667</v>
      </c>
      <c r="BA903" s="1">
        <v>61.58922</v>
      </c>
      <c r="BB903" s="1">
        <v>10.59267</v>
      </c>
      <c r="BC903" s="1">
        <v>50.996550000000006</v>
      </c>
      <c r="BD903" s="1"/>
      <c r="BE903" s="1">
        <v>50.996550000000006</v>
      </c>
      <c r="BF903" s="1">
        <v>2.4749999999999996</v>
      </c>
      <c r="BG903" s="1">
        <v>1.844</v>
      </c>
      <c r="BH903" s="1">
        <v>88.428</v>
      </c>
      <c r="BI903" s="1">
        <v>1.02</v>
      </c>
      <c r="BJ903" s="1">
        <f t="shared" ref="BJ903:BM903" si="5607">BF903*1</f>
        <v>2.475</v>
      </c>
      <c r="BK903" s="1">
        <f t="shared" si="5607"/>
        <v>1.844</v>
      </c>
      <c r="BL903" s="1">
        <f t="shared" si="5607"/>
        <v>88.428</v>
      </c>
      <c r="BM903" s="1">
        <f t="shared" si="5607"/>
        <v>1.02</v>
      </c>
      <c r="BN903" s="1">
        <f t="shared" si="18"/>
        <v>87.408</v>
      </c>
      <c r="BO903" s="1">
        <v>0.6080000000000001</v>
      </c>
      <c r="BP903" s="1">
        <v>10.612</v>
      </c>
      <c r="BQ903" s="1">
        <v>5.89</v>
      </c>
      <c r="BR903" s="1">
        <f t="shared" ref="BR903:BT903" si="5608">BO903*1</f>
        <v>0.608</v>
      </c>
      <c r="BS903" s="1">
        <f t="shared" si="5608"/>
        <v>10.612</v>
      </c>
      <c r="BT903" s="1">
        <f t="shared" si="5608"/>
        <v>5.89</v>
      </c>
      <c r="BU903" s="1">
        <v>5.297</v>
      </c>
      <c r="BV903" s="1">
        <v>22.391000000000002</v>
      </c>
      <c r="BW903" s="1">
        <v>3.2415380000000003</v>
      </c>
      <c r="BX903" s="1">
        <v>80.77442900000001</v>
      </c>
      <c r="BY903" s="1">
        <v>28.32875</v>
      </c>
      <c r="BZ903" s="1">
        <v>145.582492</v>
      </c>
      <c r="CA903" s="1">
        <f t="shared" ref="CA903:CE903" si="5609">BV903*1</f>
        <v>22.391</v>
      </c>
      <c r="CB903" s="1">
        <f t="shared" si="5609"/>
        <v>3.241538</v>
      </c>
      <c r="CC903" s="1">
        <f t="shared" si="5609"/>
        <v>80.774429</v>
      </c>
      <c r="CD903" s="1">
        <f t="shared" si="5609"/>
        <v>28.32875</v>
      </c>
      <c r="CE903" s="1">
        <f t="shared" si="5609"/>
        <v>145.582492</v>
      </c>
      <c r="CF903" s="1">
        <v>4.0</v>
      </c>
      <c r="CG903" s="1">
        <f t="shared" si="21"/>
        <v>4</v>
      </c>
      <c r="CH903" s="1" t="s">
        <v>2473</v>
      </c>
      <c r="CI903" s="1" t="s">
        <v>2474</v>
      </c>
      <c r="CJ903" s="1" t="s">
        <v>842</v>
      </c>
      <c r="CK903" s="1" t="s">
        <v>378</v>
      </c>
      <c r="CL903" s="1">
        <v>0.0</v>
      </c>
      <c r="CM903" s="1" t="s">
        <v>2475</v>
      </c>
      <c r="CN903" s="1" t="s">
        <v>2476</v>
      </c>
      <c r="CO903" s="1" t="s">
        <v>2477</v>
      </c>
      <c r="CP903" s="1" t="s">
        <v>2478</v>
      </c>
      <c r="CQ903" s="1" t="s">
        <v>2479</v>
      </c>
      <c r="CR903" s="1" t="s">
        <v>2480</v>
      </c>
      <c r="CS903" s="1">
        <v>0.0</v>
      </c>
      <c r="CT903" s="1">
        <v>0.0</v>
      </c>
      <c r="CU903" s="1" t="s">
        <v>2481</v>
      </c>
      <c r="CV903" s="1" t="s">
        <v>2482</v>
      </c>
      <c r="CW903" s="1">
        <v>6.0</v>
      </c>
      <c r="CX903" s="1">
        <v>0.0</v>
      </c>
      <c r="CY903" s="1">
        <v>0.0</v>
      </c>
      <c r="CZ903" s="1" t="s">
        <v>2483</v>
      </c>
      <c r="DA903" s="1">
        <v>0.0</v>
      </c>
      <c r="DB903" s="1">
        <v>0.0</v>
      </c>
      <c r="DC903" s="1">
        <v>0.0</v>
      </c>
      <c r="DD903" s="1">
        <v>0.0</v>
      </c>
      <c r="DE903" s="1">
        <v>0.0</v>
      </c>
      <c r="DF903" s="1">
        <v>3.0</v>
      </c>
      <c r="DG903" s="1">
        <v>29.0</v>
      </c>
      <c r="DH903" s="1" t="s">
        <v>153</v>
      </c>
    </row>
    <row r="904" ht="15.75" customHeight="1">
      <c r="A904" s="1">
        <v>2017.0</v>
      </c>
      <c r="B904" s="1" t="s">
        <v>2470</v>
      </c>
      <c r="C904" s="1">
        <v>181.0</v>
      </c>
      <c r="D904" s="1">
        <v>50.0</v>
      </c>
      <c r="E904" s="1" t="s">
        <v>2471</v>
      </c>
      <c r="F904" s="1" t="s">
        <v>2472</v>
      </c>
      <c r="G904" s="1" t="s">
        <v>112</v>
      </c>
      <c r="H904" s="1">
        <v>3333.8093299999996</v>
      </c>
      <c r="I904" s="1">
        <f t="shared" si="5610"/>
        <v>0.2052524108</v>
      </c>
      <c r="J904" s="3">
        <v>1.5068305993539272E12</v>
      </c>
      <c r="K904" s="3">
        <v>2.9736411905373075</v>
      </c>
      <c r="L904" s="3">
        <v>1.95608333333334</v>
      </c>
      <c r="M904" s="3">
        <f t="shared" si="7"/>
        <v>28.04102962</v>
      </c>
      <c r="N904" s="3">
        <f t="shared" si="8"/>
        <v>0.6709441747</v>
      </c>
      <c r="O904" s="1">
        <v>1.0</v>
      </c>
      <c r="P904" s="1" t="s">
        <v>113</v>
      </c>
      <c r="Q904" s="1">
        <v>29.0</v>
      </c>
      <c r="R904" s="1" t="s">
        <v>114</v>
      </c>
      <c r="S904" s="1">
        <f t="shared" si="4612"/>
        <v>0</v>
      </c>
      <c r="T904" s="1">
        <f t="shared" si="10"/>
        <v>0</v>
      </c>
      <c r="U904" s="2">
        <v>31390.0</v>
      </c>
      <c r="V904" s="2">
        <v>43100.0</v>
      </c>
      <c r="W904" s="1">
        <v>11710.0</v>
      </c>
      <c r="X904" s="1">
        <v>9.368198456591763</v>
      </c>
      <c r="Y904" s="1">
        <v>3.0</v>
      </c>
      <c r="Z904" s="1">
        <v>123.08372</v>
      </c>
      <c r="AA904" s="1">
        <v>1648.72274</v>
      </c>
      <c r="AB904" s="1">
        <v>1685.0865900000001</v>
      </c>
      <c r="AC904" s="1">
        <v>148.81345</v>
      </c>
      <c r="AD904" s="1">
        <v>391.41417</v>
      </c>
      <c r="AE904" s="1">
        <v>1144.85897</v>
      </c>
      <c r="AF904" s="1">
        <v>953.00797</v>
      </c>
      <c r="AG904" s="1">
        <f t="shared" ref="AG904:AL904" si="5611">LN(AA904)</f>
        <v>7.40775617</v>
      </c>
      <c r="AH904" s="1">
        <f t="shared" si="5611"/>
        <v>7.42957223</v>
      </c>
      <c r="AI904" s="1">
        <f t="shared" si="5611"/>
        <v>5.002693508</v>
      </c>
      <c r="AJ904" s="1">
        <f t="shared" si="5611"/>
        <v>5.969766258</v>
      </c>
      <c r="AK904" s="1">
        <f t="shared" si="5611"/>
        <v>7.043036738</v>
      </c>
      <c r="AL904" s="1">
        <f t="shared" si="5611"/>
        <v>6.859623267</v>
      </c>
      <c r="AM904" s="1">
        <f t="shared" si="12"/>
        <v>8.111870872</v>
      </c>
      <c r="AN904" s="1">
        <v>806.0768800000001</v>
      </c>
      <c r="AO904" s="1">
        <v>399.81553</v>
      </c>
      <c r="AP904" s="1">
        <f t="shared" si="13"/>
        <v>4.214660171</v>
      </c>
      <c r="AQ904" s="1">
        <f t="shared" si="14"/>
        <v>0</v>
      </c>
      <c r="AR904" s="1">
        <v>1205.8924100000002</v>
      </c>
      <c r="AS904" s="1">
        <v>2127.9169199999997</v>
      </c>
      <c r="AT904" s="1">
        <f t="shared" ref="AT904:AU904" si="5612">LN(AN904)</f>
        <v>6.692179123</v>
      </c>
      <c r="AU904" s="1">
        <f t="shared" si="5612"/>
        <v>5.991003266</v>
      </c>
      <c r="AV904" s="1">
        <f t="shared" ref="AV904:AW904" si="5613">LN(AR904)</f>
        <v>7.094975161</v>
      </c>
      <c r="AW904" s="1">
        <f t="shared" si="5613"/>
        <v>7.662898808</v>
      </c>
      <c r="AX904" s="1">
        <v>1850.7687</v>
      </c>
      <c r="AY904" s="1">
        <v>89.37079</v>
      </c>
      <c r="AZ904" s="1">
        <v>12.52581</v>
      </c>
      <c r="BA904" s="1">
        <v>82.47326</v>
      </c>
      <c r="BB904" s="1">
        <v>14.50843</v>
      </c>
      <c r="BC904" s="1">
        <v>67.96483</v>
      </c>
      <c r="BD904" s="1"/>
      <c r="BE904" s="1">
        <v>67.96483</v>
      </c>
      <c r="BF904" s="1">
        <v>3.194</v>
      </c>
      <c r="BG904" s="1">
        <v>2.0389999999999997</v>
      </c>
      <c r="BH904" s="1">
        <v>76.13499999999999</v>
      </c>
      <c r="BI904" s="1">
        <v>4.476000000000001</v>
      </c>
      <c r="BJ904" s="1">
        <f t="shared" ref="BJ904:BM904" si="5614">BF904*1</f>
        <v>3.194</v>
      </c>
      <c r="BK904" s="1">
        <f t="shared" si="5614"/>
        <v>2.039</v>
      </c>
      <c r="BL904" s="1">
        <f t="shared" si="5614"/>
        <v>76.135</v>
      </c>
      <c r="BM904" s="1">
        <f t="shared" si="5614"/>
        <v>4.476</v>
      </c>
      <c r="BN904" s="1">
        <f t="shared" si="18"/>
        <v>71.659</v>
      </c>
      <c r="BO904" s="1">
        <v>0.6310000000000001</v>
      </c>
      <c r="BP904" s="1">
        <v>12.437</v>
      </c>
      <c r="BQ904" s="1">
        <v>4.215</v>
      </c>
      <c r="BR904" s="1">
        <f t="shared" ref="BR904:BT904" si="5615">BO904*1</f>
        <v>0.631</v>
      </c>
      <c r="BS904" s="1">
        <f t="shared" si="5615"/>
        <v>12.437</v>
      </c>
      <c r="BT904" s="1">
        <f t="shared" si="5615"/>
        <v>4.215</v>
      </c>
      <c r="BU904" s="1">
        <v>3.8419999999999996</v>
      </c>
      <c r="BV904" s="1">
        <v>37.88099999999999</v>
      </c>
      <c r="BW904" s="1">
        <v>3.927298</v>
      </c>
      <c r="BX904" s="1">
        <v>88.13184299999999</v>
      </c>
      <c r="BY904" s="1">
        <v>29.281960000000005</v>
      </c>
      <c r="BZ904" s="1">
        <v>158.75282499999997</v>
      </c>
      <c r="CA904" s="1">
        <f t="shared" ref="CA904:CE904" si="5616">BV904*1</f>
        <v>37.881</v>
      </c>
      <c r="CB904" s="1">
        <f t="shared" si="5616"/>
        <v>3.927298</v>
      </c>
      <c r="CC904" s="1">
        <f t="shared" si="5616"/>
        <v>88.131843</v>
      </c>
      <c r="CD904" s="1">
        <f t="shared" si="5616"/>
        <v>29.28196</v>
      </c>
      <c r="CE904" s="1">
        <f t="shared" si="5616"/>
        <v>158.752825</v>
      </c>
      <c r="CF904" s="1">
        <v>4.0</v>
      </c>
      <c r="CG904" s="1">
        <f t="shared" si="21"/>
        <v>4</v>
      </c>
      <c r="CH904" s="1" t="s">
        <v>2473</v>
      </c>
      <c r="CI904" s="1" t="s">
        <v>2474</v>
      </c>
      <c r="CJ904" s="1" t="s">
        <v>842</v>
      </c>
      <c r="CK904" s="1" t="s">
        <v>378</v>
      </c>
      <c r="CL904" s="1">
        <v>0.0</v>
      </c>
      <c r="CM904" s="1" t="s">
        <v>2475</v>
      </c>
      <c r="CN904" s="1" t="s">
        <v>2476</v>
      </c>
      <c r="CO904" s="1" t="s">
        <v>2477</v>
      </c>
      <c r="CP904" s="1" t="s">
        <v>2478</v>
      </c>
      <c r="CQ904" s="1" t="s">
        <v>2479</v>
      </c>
      <c r="CR904" s="1" t="s">
        <v>2480</v>
      </c>
      <c r="CS904" s="1">
        <v>0.0</v>
      </c>
      <c r="CT904" s="1">
        <v>0.0</v>
      </c>
      <c r="CU904" s="1" t="s">
        <v>2481</v>
      </c>
      <c r="CV904" s="1" t="s">
        <v>2482</v>
      </c>
      <c r="CW904" s="1">
        <v>6.0</v>
      </c>
      <c r="CX904" s="1">
        <v>0.0</v>
      </c>
      <c r="CY904" s="1">
        <v>0.0</v>
      </c>
      <c r="CZ904" s="1" t="s">
        <v>2483</v>
      </c>
      <c r="DA904" s="1">
        <v>0.0</v>
      </c>
      <c r="DB904" s="1">
        <v>0.0</v>
      </c>
      <c r="DC904" s="1">
        <v>0.0</v>
      </c>
      <c r="DD904" s="1">
        <v>0.0</v>
      </c>
      <c r="DE904" s="1">
        <v>0.0</v>
      </c>
      <c r="DF904" s="1">
        <v>3.0</v>
      </c>
      <c r="DG904" s="1">
        <v>29.0</v>
      </c>
      <c r="DH904" s="1" t="s">
        <v>153</v>
      </c>
    </row>
    <row r="905" ht="15.75" customHeight="1">
      <c r="A905" s="1">
        <v>2018.0</v>
      </c>
      <c r="B905" s="1" t="s">
        <v>2470</v>
      </c>
      <c r="C905" s="1">
        <v>181.0</v>
      </c>
      <c r="D905" s="1">
        <v>50.0</v>
      </c>
      <c r="E905" s="1" t="s">
        <v>2471</v>
      </c>
      <c r="F905" s="1" t="s">
        <v>2472</v>
      </c>
      <c r="G905" s="1" t="s">
        <v>112</v>
      </c>
      <c r="H905" s="1">
        <v>4472.16251</v>
      </c>
      <c r="I905" s="1">
        <f t="shared" si="5610"/>
        <v>0.3414571943</v>
      </c>
      <c r="J905" s="3">
        <v>1.5434472933205764E12</v>
      </c>
      <c r="K905" s="3">
        <v>2.4300471454687056</v>
      </c>
      <c r="L905" s="3">
        <v>1.67506761489627</v>
      </c>
      <c r="M905" s="3">
        <f t="shared" si="7"/>
        <v>28.06503953</v>
      </c>
      <c r="N905" s="3">
        <f t="shared" si="8"/>
        <v>0.5158535316</v>
      </c>
      <c r="O905" s="1">
        <v>1.0</v>
      </c>
      <c r="P905" s="1" t="s">
        <v>113</v>
      </c>
      <c r="Q905" s="1">
        <v>29.0</v>
      </c>
      <c r="R905" s="1" t="s">
        <v>114</v>
      </c>
      <c r="S905" s="1">
        <f t="shared" si="4612"/>
        <v>0</v>
      </c>
      <c r="T905" s="1">
        <f t="shared" si="10"/>
        <v>0</v>
      </c>
      <c r="U905" s="2">
        <v>31390.0</v>
      </c>
      <c r="V905" s="2">
        <v>42735.0</v>
      </c>
      <c r="W905" s="1">
        <v>11345.0</v>
      </c>
      <c r="X905" s="1">
        <v>9.336532397213942</v>
      </c>
      <c r="Y905" s="1">
        <v>3.0</v>
      </c>
      <c r="Z905" s="1">
        <v>112.773989</v>
      </c>
      <c r="AA905" s="1">
        <v>2729.2998</v>
      </c>
      <c r="AB905" s="1">
        <v>1742.86271</v>
      </c>
      <c r="AC905" s="1">
        <v>308.71326</v>
      </c>
      <c r="AD905" s="1">
        <v>554.629</v>
      </c>
      <c r="AE905" s="1">
        <v>879.5204500000001</v>
      </c>
      <c r="AF905" s="1">
        <v>872.6694500000001</v>
      </c>
      <c r="AG905" s="1">
        <f t="shared" ref="AG905:AL905" si="5617">LN(AA905)</f>
        <v>7.911800372</v>
      </c>
      <c r="AH905" s="1">
        <f t="shared" si="5617"/>
        <v>7.463284276</v>
      </c>
      <c r="AI905" s="1">
        <f t="shared" si="5617"/>
        <v>5.732412885</v>
      </c>
      <c r="AJ905" s="1">
        <f t="shared" si="5617"/>
        <v>6.318299422</v>
      </c>
      <c r="AK905" s="1">
        <f t="shared" si="5617"/>
        <v>6.779376816</v>
      </c>
      <c r="AL905" s="1">
        <f t="shared" si="5617"/>
        <v>6.771556847</v>
      </c>
      <c r="AM905" s="1">
        <f t="shared" si="12"/>
        <v>8.405627354</v>
      </c>
      <c r="AN905" s="1">
        <v>1699.6341200000002</v>
      </c>
      <c r="AO905" s="1">
        <v>549.5905</v>
      </c>
      <c r="AP905" s="1">
        <f t="shared" si="13"/>
        <v>3.171202395</v>
      </c>
      <c r="AQ905" s="1">
        <f t="shared" si="14"/>
        <v>0</v>
      </c>
      <c r="AR905" s="1">
        <v>2249.22462</v>
      </c>
      <c r="AS905" s="1">
        <v>2222.93789</v>
      </c>
      <c r="AT905" s="1">
        <f t="shared" ref="AT905:AU905" si="5618">LN(AN905)</f>
        <v>7.438168283</v>
      </c>
      <c r="AU905" s="1">
        <f t="shared" si="5618"/>
        <v>6.309173455</v>
      </c>
      <c r="AV905" s="1">
        <f t="shared" ref="AV905:AW905" si="5619">LN(AR905)</f>
        <v>7.718340822</v>
      </c>
      <c r="AW905" s="1">
        <f t="shared" si="5619"/>
        <v>7.706584974</v>
      </c>
      <c r="AX905" s="1">
        <v>2135.9698499999995</v>
      </c>
      <c r="AY905" s="1">
        <v>100.22748999999999</v>
      </c>
      <c r="AZ905" s="1">
        <v>17.06678</v>
      </c>
      <c r="BA905" s="1">
        <v>87.05577000000001</v>
      </c>
      <c r="BB905" s="1">
        <v>20.61373</v>
      </c>
      <c r="BC905" s="1">
        <v>66.44203900000001</v>
      </c>
      <c r="BD905" s="1"/>
      <c r="BE905" s="1">
        <v>66.44203900000001</v>
      </c>
      <c r="BF905" s="1">
        <v>2.989</v>
      </c>
      <c r="BG905" s="1">
        <v>1.486</v>
      </c>
      <c r="BH905" s="1">
        <v>93.478</v>
      </c>
      <c r="BI905" s="1">
        <v>4.082</v>
      </c>
      <c r="BJ905" s="1">
        <f t="shared" ref="BJ905:BM905" si="5620">BF905*1</f>
        <v>2.989</v>
      </c>
      <c r="BK905" s="1">
        <f t="shared" si="5620"/>
        <v>1.486</v>
      </c>
      <c r="BL905" s="1">
        <f t="shared" si="5620"/>
        <v>93.478</v>
      </c>
      <c r="BM905" s="1">
        <f t="shared" si="5620"/>
        <v>4.082</v>
      </c>
      <c r="BN905" s="1">
        <f t="shared" si="18"/>
        <v>89.396</v>
      </c>
      <c r="BO905" s="1">
        <v>0.545</v>
      </c>
      <c r="BP905" s="1">
        <v>6.9190000000000005</v>
      </c>
      <c r="BQ905" s="1">
        <v>3.171</v>
      </c>
      <c r="BR905" s="1">
        <f t="shared" ref="BR905:BT905" si="5621">BO905*1</f>
        <v>0.545</v>
      </c>
      <c r="BS905" s="1">
        <f t="shared" si="5621"/>
        <v>6.919</v>
      </c>
      <c r="BT905" s="1">
        <f t="shared" si="5621"/>
        <v>3.171</v>
      </c>
      <c r="BU905" s="1">
        <v>2.609</v>
      </c>
      <c r="BV905" s="1">
        <v>76.459</v>
      </c>
      <c r="BW905" s="1">
        <v>3.348299</v>
      </c>
      <c r="BX905" s="1">
        <v>82.152687</v>
      </c>
      <c r="BY905" s="1">
        <v>29.868581000000002</v>
      </c>
      <c r="BZ905" s="1">
        <v>172.00625</v>
      </c>
      <c r="CA905" s="1">
        <f t="shared" ref="CA905:CE905" si="5622">BV905*1</f>
        <v>76.459</v>
      </c>
      <c r="CB905" s="1">
        <f t="shared" si="5622"/>
        <v>3.348299</v>
      </c>
      <c r="CC905" s="1">
        <f t="shared" si="5622"/>
        <v>82.152687</v>
      </c>
      <c r="CD905" s="1">
        <f t="shared" si="5622"/>
        <v>29.868581</v>
      </c>
      <c r="CE905" s="1">
        <f t="shared" si="5622"/>
        <v>172.00625</v>
      </c>
      <c r="CF905" s="1">
        <v>4.0</v>
      </c>
      <c r="CG905" s="1">
        <f t="shared" si="21"/>
        <v>4</v>
      </c>
      <c r="CH905" s="1" t="s">
        <v>2473</v>
      </c>
      <c r="CI905" s="1" t="s">
        <v>2474</v>
      </c>
      <c r="CJ905" s="1" t="s">
        <v>842</v>
      </c>
      <c r="CK905" s="1" t="s">
        <v>378</v>
      </c>
      <c r="CL905" s="1">
        <v>0.0</v>
      </c>
      <c r="CM905" s="1" t="s">
        <v>2475</v>
      </c>
      <c r="CN905" s="1" t="s">
        <v>2476</v>
      </c>
      <c r="CO905" s="1" t="s">
        <v>2477</v>
      </c>
      <c r="CP905" s="1" t="s">
        <v>2478</v>
      </c>
      <c r="CQ905" s="1" t="s">
        <v>2479</v>
      </c>
      <c r="CR905" s="1" t="s">
        <v>2480</v>
      </c>
      <c r="CS905" s="1">
        <v>0.0</v>
      </c>
      <c r="CT905" s="1">
        <v>0.0</v>
      </c>
      <c r="CU905" s="1" t="s">
        <v>2481</v>
      </c>
      <c r="CV905" s="1" t="s">
        <v>2482</v>
      </c>
      <c r="CW905" s="1">
        <v>6.0</v>
      </c>
      <c r="CX905" s="1">
        <v>0.0</v>
      </c>
      <c r="CY905" s="1">
        <v>0.0</v>
      </c>
      <c r="CZ905" s="1" t="s">
        <v>2483</v>
      </c>
      <c r="DA905" s="1">
        <v>0.0</v>
      </c>
      <c r="DB905" s="1">
        <v>0.0</v>
      </c>
      <c r="DC905" s="1">
        <v>0.0</v>
      </c>
      <c r="DD905" s="1">
        <v>0.0</v>
      </c>
      <c r="DE905" s="1">
        <v>0.0</v>
      </c>
      <c r="DF905" s="1">
        <v>3.0</v>
      </c>
      <c r="DG905" s="1">
        <v>29.0</v>
      </c>
      <c r="DH905" s="1" t="s">
        <v>153</v>
      </c>
    </row>
    <row r="906" ht="15.75" customHeight="1">
      <c r="A906" s="1">
        <v>2019.0</v>
      </c>
      <c r="B906" s="1" t="s">
        <v>2470</v>
      </c>
      <c r="C906" s="1">
        <v>181.0</v>
      </c>
      <c r="D906" s="1">
        <v>50.0</v>
      </c>
      <c r="E906" s="1" t="s">
        <v>2471</v>
      </c>
      <c r="F906" s="1" t="s">
        <v>2472</v>
      </c>
      <c r="G906" s="1" t="s">
        <v>112</v>
      </c>
      <c r="H906" s="1">
        <v>4314.459559999999</v>
      </c>
      <c r="I906" s="1">
        <f t="shared" si="5610"/>
        <v>-0.03526324226</v>
      </c>
      <c r="J906" s="3">
        <v>1.5735464740892888E12</v>
      </c>
      <c r="K906" s="3">
        <v>1.950126894450463</v>
      </c>
      <c r="L906" s="3">
        <v>0.699536241717015</v>
      </c>
      <c r="M906" s="3">
        <f t="shared" si="7"/>
        <v>28.08435309</v>
      </c>
      <c r="N906" s="3">
        <f t="shared" si="8"/>
        <v>-0.3573376753</v>
      </c>
      <c r="O906" s="1">
        <v>1.0</v>
      </c>
      <c r="P906" s="1" t="s">
        <v>113</v>
      </c>
      <c r="Q906" s="1">
        <v>29.0</v>
      </c>
      <c r="R906" s="1" t="s">
        <v>114</v>
      </c>
      <c r="S906" s="1">
        <f t="shared" si="4612"/>
        <v>0</v>
      </c>
      <c r="T906" s="1">
        <f t="shared" si="10"/>
        <v>0</v>
      </c>
      <c r="U906" s="2">
        <v>31390.0</v>
      </c>
      <c r="V906" s="2">
        <v>42369.0</v>
      </c>
      <c r="W906" s="1">
        <v>10979.0</v>
      </c>
      <c r="X906" s="1">
        <v>9.303739636234733</v>
      </c>
      <c r="Y906" s="1">
        <v>3.0</v>
      </c>
      <c r="Z906" s="1">
        <v>103.75748</v>
      </c>
      <c r="AA906" s="1">
        <v>3245.55494</v>
      </c>
      <c r="AB906" s="1">
        <v>1068.90462</v>
      </c>
      <c r="AC906" s="1">
        <v>346.43252</v>
      </c>
      <c r="AD906" s="1">
        <v>368.72074</v>
      </c>
      <c r="AE906" s="1">
        <v>353.75136</v>
      </c>
      <c r="AF906" s="1">
        <v>312.40036</v>
      </c>
      <c r="AG906" s="1">
        <f t="shared" ref="AG906:AL906" si="5623">LN(AA906)</f>
        <v>8.085041628</v>
      </c>
      <c r="AH906" s="1">
        <f t="shared" si="5623"/>
        <v>6.974389683</v>
      </c>
      <c r="AI906" s="1">
        <f t="shared" si="5623"/>
        <v>5.847688052</v>
      </c>
      <c r="AJ906" s="1">
        <f t="shared" si="5623"/>
        <v>5.910039555</v>
      </c>
      <c r="AK906" s="1">
        <f t="shared" si="5623"/>
        <v>5.868594293</v>
      </c>
      <c r="AL906" s="1">
        <f t="shared" si="5623"/>
        <v>5.74428557</v>
      </c>
      <c r="AM906" s="1">
        <f t="shared" si="12"/>
        <v>8.369727349</v>
      </c>
      <c r="AN906" s="1">
        <v>1337.96397</v>
      </c>
      <c r="AO906" s="1">
        <v>736.1839600000001</v>
      </c>
      <c r="AP906" s="1">
        <f t="shared" si="13"/>
        <v>1.45195315</v>
      </c>
      <c r="AQ906" s="1">
        <f t="shared" si="14"/>
        <v>0</v>
      </c>
      <c r="AR906" s="1">
        <v>2074.14793</v>
      </c>
      <c r="AS906" s="1">
        <v>2240.3116299999992</v>
      </c>
      <c r="AT906" s="1">
        <f t="shared" ref="AT906:AU906" si="5624">LN(AN906)</f>
        <v>7.198904312</v>
      </c>
      <c r="AU906" s="1">
        <f t="shared" si="5624"/>
        <v>6.601480033</v>
      </c>
      <c r="AV906" s="1">
        <f t="shared" ref="AV906:AW906" si="5625">LN(AR906)</f>
        <v>7.637305712</v>
      </c>
      <c r="AW906" s="1">
        <f t="shared" si="5625"/>
        <v>7.714370256</v>
      </c>
      <c r="AX906" s="1">
        <v>2501.666909</v>
      </c>
      <c r="AY906" s="1">
        <v>51.303000000000004</v>
      </c>
      <c r="AZ906" s="1">
        <v>29.719280000000005</v>
      </c>
      <c r="BA906" s="1">
        <v>28.82029</v>
      </c>
      <c r="BB906" s="1">
        <v>8.18375</v>
      </c>
      <c r="BC906" s="1">
        <v>20.63654</v>
      </c>
      <c r="BD906" s="1"/>
      <c r="BE906" s="1">
        <v>20.63654</v>
      </c>
      <c r="BF906" s="1">
        <v>0.921</v>
      </c>
      <c r="BG906" s="1">
        <v>0.47800000000000004</v>
      </c>
      <c r="BH906" s="1">
        <v>53.06</v>
      </c>
      <c r="BI906" s="1">
        <v>11.424</v>
      </c>
      <c r="BJ906" s="1">
        <f t="shared" ref="BJ906:BM906" si="5626">BF906*1</f>
        <v>0.921</v>
      </c>
      <c r="BK906" s="1">
        <f t="shared" si="5626"/>
        <v>0.478</v>
      </c>
      <c r="BL906" s="1">
        <f t="shared" si="5626"/>
        <v>53.06</v>
      </c>
      <c r="BM906" s="1">
        <f t="shared" si="5626"/>
        <v>11.424</v>
      </c>
      <c r="BN906" s="1">
        <f t="shared" si="18"/>
        <v>41.636</v>
      </c>
      <c r="BO906" s="1">
        <v>0.6990000000000001</v>
      </c>
      <c r="BP906" s="1">
        <v>7.221</v>
      </c>
      <c r="BQ906" s="1">
        <v>1.452</v>
      </c>
      <c r="BR906" s="1">
        <f t="shared" ref="BR906:BT906" si="5627">BO906*1</f>
        <v>0.699</v>
      </c>
      <c r="BS906" s="1">
        <f t="shared" si="5627"/>
        <v>7.221</v>
      </c>
      <c r="BT906" s="1">
        <f t="shared" si="5627"/>
        <v>1.452</v>
      </c>
      <c r="BU906" s="1">
        <v>0.981</v>
      </c>
      <c r="BV906" s="1">
        <v>68.834</v>
      </c>
      <c r="BW906" s="1">
        <v>0.993803</v>
      </c>
      <c r="BX906" s="1">
        <v>86.264376</v>
      </c>
      <c r="BY906" s="1">
        <v>35.220075</v>
      </c>
      <c r="BZ906" s="1">
        <v>148.77446799999998</v>
      </c>
      <c r="CA906" s="1">
        <f t="shared" ref="CA906:CE906" si="5628">BV906*1</f>
        <v>68.834</v>
      </c>
      <c r="CB906" s="1">
        <f t="shared" si="5628"/>
        <v>0.993803</v>
      </c>
      <c r="CC906" s="1">
        <f t="shared" si="5628"/>
        <v>86.264376</v>
      </c>
      <c r="CD906" s="1">
        <f t="shared" si="5628"/>
        <v>35.220075</v>
      </c>
      <c r="CE906" s="1">
        <f t="shared" si="5628"/>
        <v>148.774468</v>
      </c>
      <c r="CF906" s="1">
        <v>4.0</v>
      </c>
      <c r="CG906" s="1">
        <f t="shared" si="21"/>
        <v>4</v>
      </c>
      <c r="CH906" s="1" t="s">
        <v>2473</v>
      </c>
      <c r="CI906" s="1" t="s">
        <v>2474</v>
      </c>
      <c r="CJ906" s="1" t="s">
        <v>842</v>
      </c>
      <c r="CK906" s="1" t="s">
        <v>378</v>
      </c>
      <c r="CL906" s="1">
        <v>0.0</v>
      </c>
      <c r="CM906" s="1" t="s">
        <v>2475</v>
      </c>
      <c r="CN906" s="1" t="s">
        <v>2476</v>
      </c>
      <c r="CO906" s="1" t="s">
        <v>2477</v>
      </c>
      <c r="CP906" s="1" t="s">
        <v>2478</v>
      </c>
      <c r="CQ906" s="1" t="s">
        <v>2479</v>
      </c>
      <c r="CR906" s="1" t="s">
        <v>2480</v>
      </c>
      <c r="CS906" s="1">
        <v>0.0</v>
      </c>
      <c r="CT906" s="1">
        <v>0.0</v>
      </c>
      <c r="CU906" s="1" t="s">
        <v>2481</v>
      </c>
      <c r="CV906" s="1" t="s">
        <v>2482</v>
      </c>
      <c r="CW906" s="1">
        <v>6.0</v>
      </c>
      <c r="CX906" s="1">
        <v>0.0</v>
      </c>
      <c r="CY906" s="1">
        <v>0.0</v>
      </c>
      <c r="CZ906" s="1" t="s">
        <v>2483</v>
      </c>
      <c r="DA906" s="1">
        <v>0.0</v>
      </c>
      <c r="DB906" s="1">
        <v>0.0</v>
      </c>
      <c r="DC906" s="1">
        <v>0.0</v>
      </c>
      <c r="DD906" s="1">
        <v>0.0</v>
      </c>
      <c r="DE906" s="1">
        <v>0.0</v>
      </c>
      <c r="DF906" s="1">
        <v>3.0</v>
      </c>
      <c r="DG906" s="1">
        <v>29.0</v>
      </c>
      <c r="DH906" s="1" t="s">
        <v>153</v>
      </c>
    </row>
    <row r="907" ht="15.75" customHeight="1">
      <c r="A907" s="1">
        <v>2015.0</v>
      </c>
      <c r="B907" s="1" t="s">
        <v>2484</v>
      </c>
      <c r="C907" s="1">
        <v>182.0</v>
      </c>
      <c r="D907" s="1">
        <v>33.33</v>
      </c>
      <c r="E907" s="1" t="s">
        <v>2485</v>
      </c>
      <c r="F907" s="1" t="s">
        <v>2486</v>
      </c>
      <c r="G907" s="1" t="s">
        <v>112</v>
      </c>
      <c r="H907" s="1">
        <v>38441.27192</v>
      </c>
      <c r="I907" s="1"/>
      <c r="J907" s="3">
        <v>1.420264316878601E12</v>
      </c>
      <c r="K907" s="3">
        <v>3.8351726603384577</v>
      </c>
      <c r="L907" s="3">
        <v>-0.500461321406559</v>
      </c>
      <c r="M907" s="3">
        <f t="shared" si="7"/>
        <v>27.98186411</v>
      </c>
      <c r="N907" s="3" t="str">
        <f t="shared" si="8"/>
        <v>#NUM!</v>
      </c>
      <c r="O907" s="1">
        <v>1.0</v>
      </c>
      <c r="P907" s="1" t="s">
        <v>113</v>
      </c>
      <c r="Q907" s="1">
        <v>10.0</v>
      </c>
      <c r="R907" s="1" t="s">
        <v>114</v>
      </c>
      <c r="S907" s="1">
        <f t="shared" si="4612"/>
        <v>0</v>
      </c>
      <c r="T907" s="1">
        <f t="shared" si="10"/>
        <v>0</v>
      </c>
      <c r="U907" s="2">
        <v>31796.0</v>
      </c>
      <c r="V907" s="2">
        <v>43830.0</v>
      </c>
      <c r="W907" s="1">
        <v>12034.0</v>
      </c>
      <c r="X907" s="1">
        <v>9.395491255780296</v>
      </c>
      <c r="Y907" s="1">
        <v>3.0</v>
      </c>
      <c r="Z907" s="1">
        <v>797.6705300000001</v>
      </c>
      <c r="AA907" s="1">
        <v>14326.895370000002</v>
      </c>
      <c r="AB907" s="1">
        <v>24114.37655</v>
      </c>
      <c r="AC907" s="1">
        <v>0.0</v>
      </c>
      <c r="AD907" s="1">
        <v>330.43435</v>
      </c>
      <c r="AE907" s="1">
        <v>23783.9422</v>
      </c>
      <c r="AF907" s="1">
        <v>157.04547</v>
      </c>
      <c r="AG907" s="1">
        <f t="shared" ref="AG907:AL907" si="5629">LN(AA907)</f>
        <v>9.569893845</v>
      </c>
      <c r="AH907" s="1">
        <f t="shared" si="5629"/>
        <v>10.09056348</v>
      </c>
      <c r="AI907" s="1" t="str">
        <f t="shared" si="5629"/>
        <v>#NUM!</v>
      </c>
      <c r="AJ907" s="1">
        <f t="shared" si="5629"/>
        <v>5.800408001</v>
      </c>
      <c r="AK907" s="1">
        <f t="shared" si="5629"/>
        <v>10.07676593</v>
      </c>
      <c r="AL907" s="1">
        <f t="shared" si="5629"/>
        <v>5.056535381</v>
      </c>
      <c r="AM907" s="1">
        <f t="shared" si="12"/>
        <v>10.55688695</v>
      </c>
      <c r="AN907" s="1">
        <v>939.1921699999999</v>
      </c>
      <c r="AO907" s="1">
        <v>248.26848999999999</v>
      </c>
      <c r="AP907" s="1">
        <f t="shared" si="13"/>
        <v>97.13023409</v>
      </c>
      <c r="AQ907" s="1">
        <f t="shared" si="14"/>
        <v>0</v>
      </c>
      <c r="AR907" s="1">
        <v>1187.46066</v>
      </c>
      <c r="AS907" s="1">
        <v>37253.81126</v>
      </c>
      <c r="AT907" s="1">
        <f t="shared" ref="AT907:AU907" si="5630">LN(AN907)</f>
        <v>6.845020112</v>
      </c>
      <c r="AU907" s="1">
        <f t="shared" si="5630"/>
        <v>5.514510782</v>
      </c>
      <c r="AV907" s="1">
        <f t="shared" ref="AV907:AW907" si="5631">LN(AR907)</f>
        <v>7.079572407</v>
      </c>
      <c r="AW907" s="1">
        <f t="shared" si="5631"/>
        <v>10.52550953</v>
      </c>
      <c r="AX907" s="1">
        <v>1953.5821200000003</v>
      </c>
      <c r="AY907" s="1">
        <v>380.99478000000005</v>
      </c>
      <c r="AZ907" s="1">
        <v>0.7114199999999999</v>
      </c>
      <c r="BA907" s="1">
        <v>772.42803</v>
      </c>
      <c r="BB907" s="1">
        <v>198.4383</v>
      </c>
      <c r="BC907" s="1">
        <v>573.98973</v>
      </c>
      <c r="BD907" s="1"/>
      <c r="BE907" s="1">
        <v>573.98973</v>
      </c>
      <c r="BF907" s="1">
        <v>1.541</v>
      </c>
      <c r="BG907" s="1">
        <v>1.4929999999999999</v>
      </c>
      <c r="BH907" s="1">
        <v>60.891</v>
      </c>
      <c r="BI907" s="1">
        <v>11.62</v>
      </c>
      <c r="BJ907" s="1">
        <f t="shared" ref="BJ907:BM907" si="5632">BF907*1</f>
        <v>1.541</v>
      </c>
      <c r="BK907" s="1">
        <f t="shared" si="5632"/>
        <v>1.493</v>
      </c>
      <c r="BL907" s="1">
        <f t="shared" si="5632"/>
        <v>60.891</v>
      </c>
      <c r="BM907" s="1">
        <f t="shared" si="5632"/>
        <v>11.62</v>
      </c>
      <c r="BN907" s="1">
        <f t="shared" si="18"/>
        <v>49.271</v>
      </c>
      <c r="BO907" s="1">
        <v>0.051000000000000004</v>
      </c>
      <c r="BP907" s="1" t="s">
        <v>242</v>
      </c>
      <c r="BQ907" s="1">
        <v>97.13</v>
      </c>
      <c r="BR907" s="1">
        <f t="shared" ref="BR907:BT907" si="5633">BO907*1</f>
        <v>0.051</v>
      </c>
      <c r="BS907" s="1" t="str">
        <f t="shared" si="5633"/>
        <v>#VALUE!</v>
      </c>
      <c r="BT907" s="1">
        <f t="shared" si="5633"/>
        <v>97.13</v>
      </c>
      <c r="BU907" s="1">
        <v>97.13</v>
      </c>
      <c r="BV907" s="1">
        <v>2.521</v>
      </c>
      <c r="BW907" s="1">
        <v>70.22073</v>
      </c>
      <c r="BX907" s="1">
        <v>177.598375</v>
      </c>
      <c r="BY907" s="1">
        <v>45.478189</v>
      </c>
      <c r="BZ907" s="1">
        <v>3494.6610840000003</v>
      </c>
      <c r="CA907" s="1">
        <f t="shared" ref="CA907:CE907" si="5634">BV907*1</f>
        <v>2.521</v>
      </c>
      <c r="CB907" s="1">
        <f t="shared" si="5634"/>
        <v>70.22073</v>
      </c>
      <c r="CC907" s="1">
        <f t="shared" si="5634"/>
        <v>177.598375</v>
      </c>
      <c r="CD907" s="1">
        <f t="shared" si="5634"/>
        <v>45.478189</v>
      </c>
      <c r="CE907" s="1">
        <f t="shared" si="5634"/>
        <v>3494.661084</v>
      </c>
      <c r="CF907" s="1">
        <v>4.0</v>
      </c>
      <c r="CG907" s="1">
        <f t="shared" si="21"/>
        <v>4</v>
      </c>
      <c r="CH907" s="1" t="s">
        <v>2487</v>
      </c>
      <c r="CI907" s="1" t="s">
        <v>2488</v>
      </c>
      <c r="CJ907" s="1" t="s">
        <v>842</v>
      </c>
      <c r="CK907" s="1" t="s">
        <v>378</v>
      </c>
      <c r="CL907" s="1">
        <v>0.0</v>
      </c>
      <c r="CM907" s="1" t="s">
        <v>2489</v>
      </c>
      <c r="CN907" s="1" t="s">
        <v>2490</v>
      </c>
      <c r="CO907" s="1" t="s">
        <v>2491</v>
      </c>
      <c r="CP907" s="1" t="s">
        <v>2492</v>
      </c>
      <c r="CQ907" s="1" t="s">
        <v>2493</v>
      </c>
      <c r="CR907" s="1" t="s">
        <v>2494</v>
      </c>
      <c r="CS907" s="1">
        <v>0.0</v>
      </c>
      <c r="CT907" s="1">
        <v>0.0</v>
      </c>
      <c r="CU907" s="1" t="s">
        <v>1175</v>
      </c>
      <c r="CV907" s="1" t="s">
        <v>2495</v>
      </c>
      <c r="CW907" s="1">
        <v>8.0</v>
      </c>
      <c r="CX907" s="1">
        <v>0.0</v>
      </c>
      <c r="CY907" s="1">
        <v>0.0</v>
      </c>
      <c r="CZ907" s="1" t="s">
        <v>2496</v>
      </c>
      <c r="DA907" s="1">
        <v>0.0</v>
      </c>
      <c r="DB907" s="1">
        <v>0.0</v>
      </c>
      <c r="DC907" s="1">
        <v>0.0</v>
      </c>
      <c r="DD907" s="1">
        <v>0.0</v>
      </c>
      <c r="DE907" s="1">
        <v>0.0</v>
      </c>
      <c r="DF907" s="1">
        <v>3.0</v>
      </c>
      <c r="DG907" s="1">
        <v>10.0</v>
      </c>
      <c r="DH907" s="1" t="s">
        <v>153</v>
      </c>
    </row>
    <row r="908" ht="15.75" customHeight="1">
      <c r="A908" s="1">
        <v>2016.0</v>
      </c>
      <c r="B908" s="1" t="s">
        <v>2484</v>
      </c>
      <c r="C908" s="1">
        <v>182.0</v>
      </c>
      <c r="D908" s="1">
        <v>33.33</v>
      </c>
      <c r="E908" s="1" t="s">
        <v>2485</v>
      </c>
      <c r="F908" s="1" t="s">
        <v>2486</v>
      </c>
      <c r="G908" s="1" t="s">
        <v>112</v>
      </c>
      <c r="H908" s="1">
        <v>38693.32727</v>
      </c>
      <c r="I908" s="1">
        <f t="shared" ref="I908:I911" si="5641">(H908-H907)/H907</f>
        <v>0.006556894125</v>
      </c>
      <c r="J908" s="3">
        <v>1.4633168080030916E12</v>
      </c>
      <c r="K908" s="3">
        <v>3.0313013298193283</v>
      </c>
      <c r="L908" s="3">
        <v>-0.202671740806371</v>
      </c>
      <c r="M908" s="3">
        <f t="shared" si="7"/>
        <v>28.01172676</v>
      </c>
      <c r="N908" s="3" t="str">
        <f t="shared" si="8"/>
        <v>#NUM!</v>
      </c>
      <c r="O908" s="1">
        <v>1.0</v>
      </c>
      <c r="P908" s="1" t="s">
        <v>113</v>
      </c>
      <c r="Q908" s="1">
        <v>10.0</v>
      </c>
      <c r="R908" s="1" t="s">
        <v>114</v>
      </c>
      <c r="S908" s="1">
        <f t="shared" si="4612"/>
        <v>0</v>
      </c>
      <c r="T908" s="1">
        <f t="shared" si="10"/>
        <v>0</v>
      </c>
      <c r="U908" s="2">
        <v>31796.0</v>
      </c>
      <c r="V908" s="2">
        <v>43465.0</v>
      </c>
      <c r="W908" s="1">
        <v>11669.0</v>
      </c>
      <c r="X908" s="1">
        <v>9.364691031806107</v>
      </c>
      <c r="Y908" s="1">
        <v>3.0</v>
      </c>
      <c r="Z908" s="1">
        <v>520.10844</v>
      </c>
      <c r="AA908" s="1">
        <v>14162.53293</v>
      </c>
      <c r="AB908" s="1">
        <v>24530.79434</v>
      </c>
      <c r="AC908" s="1">
        <v>3464.80658</v>
      </c>
      <c r="AD908" s="1">
        <v>1007.4006400000001</v>
      </c>
      <c r="AE908" s="1">
        <v>20058.587119000003</v>
      </c>
      <c r="AF908" s="1">
        <v>527.698839</v>
      </c>
      <c r="AG908" s="1">
        <f t="shared" ref="AG908:AL908" si="5635">LN(AA908)</f>
        <v>9.55835523</v>
      </c>
      <c r="AH908" s="1">
        <f t="shared" si="5635"/>
        <v>10.10768452</v>
      </c>
      <c r="AI908" s="1">
        <f t="shared" si="5635"/>
        <v>8.150412089</v>
      </c>
      <c r="AJ908" s="1">
        <f t="shared" si="5635"/>
        <v>6.915128669</v>
      </c>
      <c r="AK908" s="1">
        <f t="shared" si="5635"/>
        <v>9.906412626</v>
      </c>
      <c r="AL908" s="1">
        <f t="shared" si="5635"/>
        <v>6.26852574</v>
      </c>
      <c r="AM908" s="1">
        <f t="shared" si="12"/>
        <v>10.56342244</v>
      </c>
      <c r="AN908" s="1">
        <v>949.0336699999999</v>
      </c>
      <c r="AO908" s="1">
        <v>155.23927000000003</v>
      </c>
      <c r="AP908" s="1">
        <f t="shared" si="13"/>
        <v>158.0192585</v>
      </c>
      <c r="AQ908" s="1">
        <f t="shared" si="14"/>
        <v>0</v>
      </c>
      <c r="AR908" s="1">
        <v>1104.2729399999998</v>
      </c>
      <c r="AS908" s="1">
        <v>37589.05433</v>
      </c>
      <c r="AT908" s="1">
        <f t="shared" ref="AT908:AU908" si="5636">LN(AN908)</f>
        <v>6.855444277</v>
      </c>
      <c r="AU908" s="1">
        <f t="shared" si="5636"/>
        <v>5.044967604</v>
      </c>
      <c r="AV908" s="1">
        <f t="shared" ref="AV908:AW908" si="5637">LN(AR908)</f>
        <v>7.006942425</v>
      </c>
      <c r="AW908" s="1">
        <f t="shared" si="5637"/>
        <v>10.53446818</v>
      </c>
      <c r="AX908" s="1">
        <v>1647.10144</v>
      </c>
      <c r="AY908" s="1">
        <v>344.98076000000003</v>
      </c>
      <c r="AZ908" s="1"/>
      <c r="BA908" s="1">
        <v>431.56645000000003</v>
      </c>
      <c r="BB908" s="1">
        <v>97.1137</v>
      </c>
      <c r="BC908" s="1">
        <v>334.45275</v>
      </c>
      <c r="BD908" s="1"/>
      <c r="BE908" s="1">
        <v>334.45275</v>
      </c>
      <c r="BF908" s="1">
        <v>0.89</v>
      </c>
      <c r="BG908" s="1">
        <v>0.8640000000000001</v>
      </c>
      <c r="BH908" s="1">
        <v>220.183</v>
      </c>
      <c r="BI908" s="1">
        <v>10.403</v>
      </c>
      <c r="BJ908" s="1">
        <f t="shared" ref="BJ908:BM908" si="5638">BF908*1</f>
        <v>0.89</v>
      </c>
      <c r="BK908" s="1">
        <f t="shared" si="5638"/>
        <v>0.864</v>
      </c>
      <c r="BL908" s="1">
        <f t="shared" si="5638"/>
        <v>220.183</v>
      </c>
      <c r="BM908" s="1">
        <f t="shared" si="5638"/>
        <v>10.403</v>
      </c>
      <c r="BN908" s="1">
        <f t="shared" si="18"/>
        <v>209.78</v>
      </c>
      <c r="BO908" s="1">
        <v>0.043000000000000003</v>
      </c>
      <c r="BP908" s="1">
        <v>0.47500000000000003</v>
      </c>
      <c r="BQ908" s="1" t="s">
        <v>242</v>
      </c>
      <c r="BR908" s="1">
        <f t="shared" ref="BR908:BT908" si="5639">BO908*1</f>
        <v>0.043</v>
      </c>
      <c r="BS908" s="1">
        <f t="shared" si="5639"/>
        <v>0.475</v>
      </c>
      <c r="BT908" s="1" t="str">
        <f t="shared" si="5639"/>
        <v>#VALUE!</v>
      </c>
      <c r="BU908" s="1" t="s">
        <v>242</v>
      </c>
      <c r="BV908" s="1">
        <v>2.525</v>
      </c>
      <c r="BW908" s="1">
        <v>47.951828</v>
      </c>
      <c r="BX908" s="1">
        <v>183.01127100000002</v>
      </c>
      <c r="BY908" s="1">
        <v>54.30868</v>
      </c>
      <c r="BZ908" s="1">
        <v>4299.258586</v>
      </c>
      <c r="CA908" s="1">
        <f t="shared" ref="CA908:CE908" si="5640">BV908*1</f>
        <v>2.525</v>
      </c>
      <c r="CB908" s="1">
        <f t="shared" si="5640"/>
        <v>47.951828</v>
      </c>
      <c r="CC908" s="1">
        <f t="shared" si="5640"/>
        <v>183.011271</v>
      </c>
      <c r="CD908" s="1">
        <f t="shared" si="5640"/>
        <v>54.30868</v>
      </c>
      <c r="CE908" s="1">
        <f t="shared" si="5640"/>
        <v>4299.258586</v>
      </c>
      <c r="CF908" s="1">
        <v>4.0</v>
      </c>
      <c r="CG908" s="1">
        <f t="shared" si="21"/>
        <v>4</v>
      </c>
      <c r="CH908" s="1" t="s">
        <v>2487</v>
      </c>
      <c r="CI908" s="1" t="s">
        <v>2488</v>
      </c>
      <c r="CJ908" s="1" t="s">
        <v>842</v>
      </c>
      <c r="CK908" s="1" t="s">
        <v>378</v>
      </c>
      <c r="CL908" s="1">
        <v>0.0</v>
      </c>
      <c r="CM908" s="1" t="s">
        <v>2489</v>
      </c>
      <c r="CN908" s="1" t="s">
        <v>2490</v>
      </c>
      <c r="CO908" s="1" t="s">
        <v>2491</v>
      </c>
      <c r="CP908" s="1" t="s">
        <v>2492</v>
      </c>
      <c r="CQ908" s="1" t="s">
        <v>2493</v>
      </c>
      <c r="CR908" s="1" t="s">
        <v>2494</v>
      </c>
      <c r="CS908" s="1">
        <v>0.0</v>
      </c>
      <c r="CT908" s="1">
        <v>0.0</v>
      </c>
      <c r="CU908" s="1" t="s">
        <v>1175</v>
      </c>
      <c r="CV908" s="1" t="s">
        <v>2495</v>
      </c>
      <c r="CW908" s="1">
        <v>8.0</v>
      </c>
      <c r="CX908" s="1">
        <v>0.0</v>
      </c>
      <c r="CY908" s="1">
        <v>0.0</v>
      </c>
      <c r="CZ908" s="1" t="s">
        <v>2496</v>
      </c>
      <c r="DA908" s="1">
        <v>0.0</v>
      </c>
      <c r="DB908" s="1">
        <v>0.0</v>
      </c>
      <c r="DC908" s="1">
        <v>0.0</v>
      </c>
      <c r="DD908" s="1">
        <v>0.0</v>
      </c>
      <c r="DE908" s="1">
        <v>0.0</v>
      </c>
      <c r="DF908" s="1">
        <v>3.0</v>
      </c>
      <c r="DG908" s="1">
        <v>10.0</v>
      </c>
      <c r="DH908" s="1" t="s">
        <v>153</v>
      </c>
    </row>
    <row r="909" ht="15.75" customHeight="1">
      <c r="A909" s="1">
        <v>2017.0</v>
      </c>
      <c r="B909" s="1" t="s">
        <v>2484</v>
      </c>
      <c r="C909" s="1">
        <v>182.0</v>
      </c>
      <c r="D909" s="1">
        <v>33.33</v>
      </c>
      <c r="E909" s="1" t="s">
        <v>2485</v>
      </c>
      <c r="F909" s="1" t="s">
        <v>2486</v>
      </c>
      <c r="G909" s="1" t="s">
        <v>112</v>
      </c>
      <c r="H909" s="1">
        <v>39925.05977000001</v>
      </c>
      <c r="I909" s="1">
        <f t="shared" si="5641"/>
        <v>0.03183320192</v>
      </c>
      <c r="J909" s="3">
        <v>1.5068305993539272E12</v>
      </c>
      <c r="K909" s="3">
        <v>2.9736411905373075</v>
      </c>
      <c r="L909" s="3">
        <v>1.95608333333334</v>
      </c>
      <c r="M909" s="3">
        <f t="shared" si="7"/>
        <v>28.04102962</v>
      </c>
      <c r="N909" s="3">
        <f t="shared" si="8"/>
        <v>0.6709441747</v>
      </c>
      <c r="O909" s="1">
        <v>1.0</v>
      </c>
      <c r="P909" s="1" t="s">
        <v>113</v>
      </c>
      <c r="Q909" s="1">
        <v>10.0</v>
      </c>
      <c r="R909" s="1" t="s">
        <v>114</v>
      </c>
      <c r="S909" s="1">
        <f t="shared" si="4612"/>
        <v>0</v>
      </c>
      <c r="T909" s="1">
        <f t="shared" si="10"/>
        <v>0</v>
      </c>
      <c r="U909" s="2">
        <v>31796.0</v>
      </c>
      <c r="V909" s="2">
        <v>43100.0</v>
      </c>
      <c r="W909" s="1">
        <v>11304.0</v>
      </c>
      <c r="X909" s="1">
        <v>9.332911924364364</v>
      </c>
      <c r="Y909" s="1">
        <v>3.0</v>
      </c>
      <c r="Z909" s="1">
        <v>1141.73825</v>
      </c>
      <c r="AA909" s="1">
        <v>14232.928160000001</v>
      </c>
      <c r="AB909" s="1">
        <v>25692.131610000004</v>
      </c>
      <c r="AC909" s="1">
        <v>3518.38304</v>
      </c>
      <c r="AD909" s="1">
        <v>1112.1055700000002</v>
      </c>
      <c r="AE909" s="1">
        <v>21061.643</v>
      </c>
      <c r="AF909" s="1">
        <v>111.56736000000001</v>
      </c>
      <c r="AG909" s="1">
        <f t="shared" ref="AG909:AL909" si="5642">LN(AA909)</f>
        <v>9.563313444</v>
      </c>
      <c r="AH909" s="1">
        <f t="shared" si="5642"/>
        <v>10.15394006</v>
      </c>
      <c r="AI909" s="1">
        <f t="shared" si="5642"/>
        <v>8.165756799</v>
      </c>
      <c r="AJ909" s="1">
        <f t="shared" si="5642"/>
        <v>7.014010407</v>
      </c>
      <c r="AK909" s="1">
        <f t="shared" si="5642"/>
        <v>9.955208798</v>
      </c>
      <c r="AL909" s="1">
        <f t="shared" si="5642"/>
        <v>4.714628534</v>
      </c>
      <c r="AM909" s="1">
        <f t="shared" si="12"/>
        <v>10.59475947</v>
      </c>
      <c r="AN909" s="1">
        <v>962.09519</v>
      </c>
      <c r="AO909" s="1">
        <v>436.77675</v>
      </c>
      <c r="AP909" s="1">
        <f t="shared" si="13"/>
        <v>58.82211361</v>
      </c>
      <c r="AQ909" s="1">
        <f t="shared" si="14"/>
        <v>0</v>
      </c>
      <c r="AR909" s="1">
        <v>1398.87194</v>
      </c>
      <c r="AS909" s="1">
        <v>38526.18783000001</v>
      </c>
      <c r="AT909" s="1">
        <f t="shared" ref="AT909:AU909" si="5643">LN(AN909)</f>
        <v>6.869113396</v>
      </c>
      <c r="AU909" s="1">
        <f t="shared" si="5643"/>
        <v>6.079422195</v>
      </c>
      <c r="AV909" s="1">
        <f t="shared" ref="AV909:AW909" si="5644">LN(AR909)</f>
        <v>7.243421434</v>
      </c>
      <c r="AW909" s="1">
        <f t="shared" si="5644"/>
        <v>10.55909349</v>
      </c>
      <c r="AX909" s="1">
        <v>2057.64593</v>
      </c>
      <c r="AY909" s="1">
        <v>767.50603</v>
      </c>
      <c r="AZ909" s="1">
        <v>160.02707</v>
      </c>
      <c r="BA909" s="1">
        <v>1241.3931000000002</v>
      </c>
      <c r="BB909" s="1">
        <v>304.25962</v>
      </c>
      <c r="BC909" s="1">
        <v>937.13348</v>
      </c>
      <c r="BD909" s="1"/>
      <c r="BE909" s="1">
        <v>937.13348</v>
      </c>
      <c r="BF909" s="1">
        <v>2.4319999999999995</v>
      </c>
      <c r="BG909" s="1">
        <v>2.347</v>
      </c>
      <c r="BH909" s="1">
        <v>194.571</v>
      </c>
      <c r="BI909" s="1">
        <v>19.968999999999998</v>
      </c>
      <c r="BJ909" s="1">
        <f t="shared" ref="BJ909:BM909" si="5645">BF909*1</f>
        <v>2.432</v>
      </c>
      <c r="BK909" s="1">
        <f t="shared" si="5645"/>
        <v>2.347</v>
      </c>
      <c r="BL909" s="1">
        <f t="shared" si="5645"/>
        <v>194.571</v>
      </c>
      <c r="BM909" s="1">
        <f t="shared" si="5645"/>
        <v>19.969</v>
      </c>
      <c r="BN909" s="1">
        <f t="shared" si="18"/>
        <v>174.602</v>
      </c>
      <c r="BO909" s="1">
        <v>0.052000000000000005</v>
      </c>
      <c r="BP909" s="1">
        <v>0.585</v>
      </c>
      <c r="BQ909" s="1">
        <v>58.822</v>
      </c>
      <c r="BR909" s="1">
        <f t="shared" ref="BR909:BT909" si="5646">BO909*1</f>
        <v>0.052</v>
      </c>
      <c r="BS909" s="1">
        <f t="shared" si="5646"/>
        <v>0.585</v>
      </c>
      <c r="BT909" s="1">
        <f t="shared" si="5646"/>
        <v>58.822</v>
      </c>
      <c r="BU909" s="1">
        <v>50.767</v>
      </c>
      <c r="BV909" s="1">
        <v>2.497</v>
      </c>
      <c r="BW909" s="1">
        <v>124.13931</v>
      </c>
      <c r="BX909" s="1">
        <v>205.764593</v>
      </c>
      <c r="BY909" s="1">
        <v>60.58629899999999</v>
      </c>
      <c r="BZ909" s="1">
        <v>3992.5059770000003</v>
      </c>
      <c r="CA909" s="1">
        <f t="shared" ref="CA909:CE909" si="5647">BV909*1</f>
        <v>2.497</v>
      </c>
      <c r="CB909" s="1">
        <f t="shared" si="5647"/>
        <v>124.13931</v>
      </c>
      <c r="CC909" s="1">
        <f t="shared" si="5647"/>
        <v>205.764593</v>
      </c>
      <c r="CD909" s="1">
        <f t="shared" si="5647"/>
        <v>60.586299</v>
      </c>
      <c r="CE909" s="1">
        <f t="shared" si="5647"/>
        <v>3992.505977</v>
      </c>
      <c r="CF909" s="1">
        <v>4.0</v>
      </c>
      <c r="CG909" s="1">
        <f t="shared" si="21"/>
        <v>4</v>
      </c>
      <c r="CH909" s="1" t="s">
        <v>2487</v>
      </c>
      <c r="CI909" s="1" t="s">
        <v>2488</v>
      </c>
      <c r="CJ909" s="1" t="s">
        <v>842</v>
      </c>
      <c r="CK909" s="1" t="s">
        <v>378</v>
      </c>
      <c r="CL909" s="1">
        <v>0.0</v>
      </c>
      <c r="CM909" s="1" t="s">
        <v>2489</v>
      </c>
      <c r="CN909" s="1" t="s">
        <v>2490</v>
      </c>
      <c r="CO909" s="1" t="s">
        <v>2491</v>
      </c>
      <c r="CP909" s="1" t="s">
        <v>2492</v>
      </c>
      <c r="CQ909" s="1" t="s">
        <v>2493</v>
      </c>
      <c r="CR909" s="1" t="s">
        <v>2494</v>
      </c>
      <c r="CS909" s="1">
        <v>0.0</v>
      </c>
      <c r="CT909" s="1">
        <v>0.0</v>
      </c>
      <c r="CU909" s="1" t="s">
        <v>1175</v>
      </c>
      <c r="CV909" s="1" t="s">
        <v>2495</v>
      </c>
      <c r="CW909" s="1">
        <v>8.0</v>
      </c>
      <c r="CX909" s="1">
        <v>0.0</v>
      </c>
      <c r="CY909" s="1">
        <v>0.0</v>
      </c>
      <c r="CZ909" s="1" t="s">
        <v>2496</v>
      </c>
      <c r="DA909" s="1">
        <v>0.0</v>
      </c>
      <c r="DB909" s="1">
        <v>0.0</v>
      </c>
      <c r="DC909" s="1">
        <v>0.0</v>
      </c>
      <c r="DD909" s="1">
        <v>0.0</v>
      </c>
      <c r="DE909" s="1">
        <v>0.0</v>
      </c>
      <c r="DF909" s="1">
        <v>3.0</v>
      </c>
      <c r="DG909" s="1">
        <v>10.0</v>
      </c>
      <c r="DH909" s="1" t="s">
        <v>153</v>
      </c>
    </row>
    <row r="910" ht="15.75" customHeight="1">
      <c r="A910" s="1">
        <v>2018.0</v>
      </c>
      <c r="B910" s="1" t="s">
        <v>2484</v>
      </c>
      <c r="C910" s="1">
        <v>182.0</v>
      </c>
      <c r="D910" s="1">
        <v>33.33</v>
      </c>
      <c r="E910" s="1" t="s">
        <v>2485</v>
      </c>
      <c r="F910" s="1" t="s">
        <v>2486</v>
      </c>
      <c r="G910" s="1" t="s">
        <v>112</v>
      </c>
      <c r="H910" s="1">
        <v>40372.73518</v>
      </c>
      <c r="I910" s="1">
        <f t="shared" si="5641"/>
        <v>0.01121289267</v>
      </c>
      <c r="J910" s="3">
        <v>1.5434472933205764E12</v>
      </c>
      <c r="K910" s="3">
        <v>2.4300471454687056</v>
      </c>
      <c r="L910" s="3">
        <v>1.67506761489627</v>
      </c>
      <c r="M910" s="3">
        <f t="shared" si="7"/>
        <v>28.06503953</v>
      </c>
      <c r="N910" s="3">
        <f t="shared" si="8"/>
        <v>0.5158535316</v>
      </c>
      <c r="O910" s="1">
        <v>1.0</v>
      </c>
      <c r="P910" s="1" t="s">
        <v>113</v>
      </c>
      <c r="Q910" s="1">
        <v>10.0</v>
      </c>
      <c r="R910" s="1" t="s">
        <v>114</v>
      </c>
      <c r="S910" s="1">
        <f t="shared" si="4612"/>
        <v>0</v>
      </c>
      <c r="T910" s="1">
        <f t="shared" si="10"/>
        <v>0</v>
      </c>
      <c r="U910" s="2">
        <v>31796.0</v>
      </c>
      <c r="V910" s="2">
        <v>42735.0</v>
      </c>
      <c r="W910" s="1">
        <v>10939.0</v>
      </c>
      <c r="X910" s="1">
        <v>9.30008966411979</v>
      </c>
      <c r="Y910" s="1">
        <v>3.0</v>
      </c>
      <c r="Z910" s="1">
        <v>758.550179</v>
      </c>
      <c r="AA910" s="1">
        <v>14018.3909</v>
      </c>
      <c r="AB910" s="1">
        <v>26354.344279999998</v>
      </c>
      <c r="AC910" s="1">
        <v>3518.38304</v>
      </c>
      <c r="AD910" s="1">
        <v>450.23528000000005</v>
      </c>
      <c r="AE910" s="1">
        <v>22385.725959999996</v>
      </c>
      <c r="AF910" s="1">
        <v>5384.18084</v>
      </c>
      <c r="AG910" s="1">
        <f t="shared" ref="AG910:AL910" si="5648">LN(AA910)</f>
        <v>9.548125382</v>
      </c>
      <c r="AH910" s="1">
        <f t="shared" si="5648"/>
        <v>10.17938841</v>
      </c>
      <c r="AI910" s="1">
        <f t="shared" si="5648"/>
        <v>8.165756799</v>
      </c>
      <c r="AJ910" s="1">
        <f t="shared" si="5648"/>
        <v>6.109770291</v>
      </c>
      <c r="AK910" s="1">
        <f t="shared" si="5648"/>
        <v>10.0161788</v>
      </c>
      <c r="AL910" s="1">
        <f t="shared" si="5648"/>
        <v>8.591220459</v>
      </c>
      <c r="AM910" s="1">
        <f t="shared" si="12"/>
        <v>10.60590996</v>
      </c>
      <c r="AN910" s="1">
        <v>964.27115</v>
      </c>
      <c r="AO910" s="1">
        <v>348.35237</v>
      </c>
      <c r="AP910" s="1">
        <f t="shared" si="13"/>
        <v>75.65427007</v>
      </c>
      <c r="AQ910" s="1">
        <f t="shared" si="14"/>
        <v>0</v>
      </c>
      <c r="AR910" s="1">
        <v>1312.62352</v>
      </c>
      <c r="AS910" s="1">
        <v>39060.11166</v>
      </c>
      <c r="AT910" s="1">
        <f t="shared" ref="AT910:AU910" si="5649">LN(AN910)</f>
        <v>6.871372531</v>
      </c>
      <c r="AU910" s="1">
        <f t="shared" si="5649"/>
        <v>5.853214525</v>
      </c>
      <c r="AV910" s="1">
        <f t="shared" ref="AV910:AW910" si="5650">LN(AR910)</f>
        <v>7.179783101</v>
      </c>
      <c r="AW910" s="1">
        <f t="shared" si="5650"/>
        <v>10.57285706</v>
      </c>
      <c r="AX910" s="1">
        <v>2363.00989</v>
      </c>
      <c r="AY910" s="1">
        <v>987.70575</v>
      </c>
      <c r="AZ910" s="1">
        <v>388.8451</v>
      </c>
      <c r="BA910" s="1">
        <v>711.89844</v>
      </c>
      <c r="BB910" s="1">
        <v>177.97461</v>
      </c>
      <c r="BC910" s="1">
        <v>533.9238290000001</v>
      </c>
      <c r="BD910" s="1"/>
      <c r="BE910" s="1">
        <v>533.9238290000001</v>
      </c>
      <c r="BF910" s="1">
        <v>1.367</v>
      </c>
      <c r="BG910" s="1">
        <v>1.322</v>
      </c>
      <c r="BH910" s="1">
        <v>68.592</v>
      </c>
      <c r="BI910" s="1">
        <v>17.108</v>
      </c>
      <c r="BJ910" s="1">
        <f t="shared" ref="BJ910:BM910" si="5651">BF910*1</f>
        <v>1.367</v>
      </c>
      <c r="BK910" s="1">
        <f t="shared" si="5651"/>
        <v>1.322</v>
      </c>
      <c r="BL910" s="1">
        <f t="shared" si="5651"/>
        <v>68.592</v>
      </c>
      <c r="BM910" s="1">
        <f t="shared" si="5651"/>
        <v>17.108</v>
      </c>
      <c r="BN910" s="1">
        <f t="shared" si="18"/>
        <v>51.484</v>
      </c>
      <c r="BO910" s="1">
        <v>0.059000000000000004</v>
      </c>
      <c r="BP910" s="1">
        <v>0.6720000000000002</v>
      </c>
      <c r="BQ910" s="1">
        <v>75.654</v>
      </c>
      <c r="BR910" s="1">
        <f t="shared" ref="BR910:BT910" si="5652">BO910*1</f>
        <v>0.059</v>
      </c>
      <c r="BS910" s="1">
        <f t="shared" si="5652"/>
        <v>0.672</v>
      </c>
      <c r="BT910" s="1">
        <f t="shared" si="5652"/>
        <v>75.654</v>
      </c>
      <c r="BU910" s="1">
        <v>65.554</v>
      </c>
      <c r="BV910" s="1">
        <v>2.469</v>
      </c>
      <c r="BW910" s="1">
        <v>71.189844</v>
      </c>
      <c r="BX910" s="1">
        <v>236.300989</v>
      </c>
      <c r="BY910" s="1">
        <v>57.635344</v>
      </c>
      <c r="BZ910" s="1">
        <v>4037.273518</v>
      </c>
      <c r="CA910" s="1">
        <f t="shared" ref="CA910:CE910" si="5653">BV910*1</f>
        <v>2.469</v>
      </c>
      <c r="CB910" s="1">
        <f t="shared" si="5653"/>
        <v>71.189844</v>
      </c>
      <c r="CC910" s="1">
        <f t="shared" si="5653"/>
        <v>236.300989</v>
      </c>
      <c r="CD910" s="1">
        <f t="shared" si="5653"/>
        <v>57.635344</v>
      </c>
      <c r="CE910" s="1">
        <f t="shared" si="5653"/>
        <v>4037.273518</v>
      </c>
      <c r="CF910" s="1">
        <v>4.0</v>
      </c>
      <c r="CG910" s="1">
        <f t="shared" si="21"/>
        <v>4</v>
      </c>
      <c r="CH910" s="1" t="s">
        <v>2487</v>
      </c>
      <c r="CI910" s="1" t="s">
        <v>2488</v>
      </c>
      <c r="CJ910" s="1" t="s">
        <v>842</v>
      </c>
      <c r="CK910" s="1" t="s">
        <v>378</v>
      </c>
      <c r="CL910" s="1">
        <v>0.0</v>
      </c>
      <c r="CM910" s="1" t="s">
        <v>2489</v>
      </c>
      <c r="CN910" s="1" t="s">
        <v>2490</v>
      </c>
      <c r="CO910" s="1" t="s">
        <v>2491</v>
      </c>
      <c r="CP910" s="1" t="s">
        <v>2492</v>
      </c>
      <c r="CQ910" s="1" t="s">
        <v>2493</v>
      </c>
      <c r="CR910" s="1" t="s">
        <v>2494</v>
      </c>
      <c r="CS910" s="1">
        <v>0.0</v>
      </c>
      <c r="CT910" s="1">
        <v>0.0</v>
      </c>
      <c r="CU910" s="1" t="s">
        <v>1175</v>
      </c>
      <c r="CV910" s="1" t="s">
        <v>2495</v>
      </c>
      <c r="CW910" s="1">
        <v>8.0</v>
      </c>
      <c r="CX910" s="1">
        <v>0.0</v>
      </c>
      <c r="CY910" s="1">
        <v>0.0</v>
      </c>
      <c r="CZ910" s="1" t="s">
        <v>2496</v>
      </c>
      <c r="DA910" s="1">
        <v>0.0</v>
      </c>
      <c r="DB910" s="1">
        <v>0.0</v>
      </c>
      <c r="DC910" s="1">
        <v>0.0</v>
      </c>
      <c r="DD910" s="1">
        <v>0.0</v>
      </c>
      <c r="DE910" s="1">
        <v>0.0</v>
      </c>
      <c r="DF910" s="1">
        <v>3.0</v>
      </c>
      <c r="DG910" s="1">
        <v>10.0</v>
      </c>
      <c r="DH910" s="1" t="s">
        <v>153</v>
      </c>
    </row>
    <row r="911" ht="15.75" customHeight="1">
      <c r="A911" s="1">
        <v>2019.0</v>
      </c>
      <c r="B911" s="1" t="s">
        <v>2484</v>
      </c>
      <c r="C911" s="1">
        <v>182.0</v>
      </c>
      <c r="D911" s="1">
        <v>33.33</v>
      </c>
      <c r="E911" s="1" t="s">
        <v>2485</v>
      </c>
      <c r="F911" s="1" t="s">
        <v>2486</v>
      </c>
      <c r="G911" s="1" t="s">
        <v>112</v>
      </c>
      <c r="H911" s="1">
        <v>41909.318100000004</v>
      </c>
      <c r="I911" s="1">
        <f t="shared" si="5641"/>
        <v>0.03805991626</v>
      </c>
      <c r="J911" s="3">
        <v>1.5735464740892888E12</v>
      </c>
      <c r="K911" s="3">
        <v>1.950126894450463</v>
      </c>
      <c r="L911" s="3">
        <v>0.699536241717015</v>
      </c>
      <c r="M911" s="3">
        <f t="shared" si="7"/>
        <v>28.08435309</v>
      </c>
      <c r="N911" s="3">
        <f t="shared" si="8"/>
        <v>-0.3573376753</v>
      </c>
      <c r="O911" s="1">
        <v>1.0</v>
      </c>
      <c r="P911" s="1" t="s">
        <v>113</v>
      </c>
      <c r="Q911" s="1">
        <v>10.0</v>
      </c>
      <c r="R911" s="1" t="s">
        <v>114</v>
      </c>
      <c r="S911" s="1">
        <f t="shared" si="4612"/>
        <v>0</v>
      </c>
      <c r="T911" s="1">
        <f t="shared" si="10"/>
        <v>0</v>
      </c>
      <c r="U911" s="2">
        <v>31796.0</v>
      </c>
      <c r="V911" s="2">
        <v>42369.0</v>
      </c>
      <c r="W911" s="1">
        <v>10573.0</v>
      </c>
      <c r="X911" s="1">
        <v>9.266058860732526</v>
      </c>
      <c r="Y911" s="1">
        <v>3.0</v>
      </c>
      <c r="Z911" s="1">
        <v>1546.60282</v>
      </c>
      <c r="AA911" s="1">
        <v>13792.23113</v>
      </c>
      <c r="AB911" s="1">
        <v>28117.08697</v>
      </c>
      <c r="AC911" s="1">
        <v>3525.09784</v>
      </c>
      <c r="AD911" s="1">
        <v>676.00354</v>
      </c>
      <c r="AE911" s="1">
        <v>23915.98559</v>
      </c>
      <c r="AF911" s="1">
        <v>4568.625889999999</v>
      </c>
      <c r="AG911" s="1">
        <f t="shared" ref="AG911:AL911" si="5654">LN(AA911)</f>
        <v>9.531860751</v>
      </c>
      <c r="AH911" s="1">
        <f t="shared" si="5654"/>
        <v>10.24413275</v>
      </c>
      <c r="AI911" s="1">
        <f t="shared" si="5654"/>
        <v>8.167663471</v>
      </c>
      <c r="AJ911" s="1">
        <f t="shared" si="5654"/>
        <v>6.516198313</v>
      </c>
      <c r="AK911" s="1">
        <f t="shared" si="5654"/>
        <v>10.08230237</v>
      </c>
      <c r="AL911" s="1">
        <f t="shared" si="5654"/>
        <v>8.426967758</v>
      </c>
      <c r="AM911" s="1">
        <f t="shared" si="12"/>
        <v>10.64326347</v>
      </c>
      <c r="AN911" s="1">
        <v>964.27115</v>
      </c>
      <c r="AO911" s="1">
        <v>559.11126</v>
      </c>
      <c r="AP911" s="1">
        <f t="shared" si="13"/>
        <v>50.28889415</v>
      </c>
      <c r="AQ911" s="1">
        <f t="shared" si="14"/>
        <v>0</v>
      </c>
      <c r="AR911" s="1">
        <v>1523.3824100000002</v>
      </c>
      <c r="AS911" s="1">
        <v>40385.935690000006</v>
      </c>
      <c r="AT911" s="1">
        <f t="shared" ref="AT911:AU911" si="5655">LN(AN911)</f>
        <v>6.871372531</v>
      </c>
      <c r="AU911" s="1">
        <f t="shared" si="5655"/>
        <v>6.326348487</v>
      </c>
      <c r="AV911" s="1">
        <f t="shared" ref="AV911:AW911" si="5656">LN(AR911)</f>
        <v>7.328688411</v>
      </c>
      <c r="AW911" s="1">
        <f t="shared" si="5656"/>
        <v>10.60623688</v>
      </c>
      <c r="AX911" s="1">
        <v>2492.06071</v>
      </c>
      <c r="AY911" s="1">
        <v>942.5704300000001</v>
      </c>
      <c r="AZ911" s="1"/>
      <c r="BA911" s="1">
        <v>1719.7005800000002</v>
      </c>
      <c r="BB911" s="1">
        <v>393.87655</v>
      </c>
      <c r="BC911" s="1">
        <v>1325.82403</v>
      </c>
      <c r="BD911" s="1"/>
      <c r="BE911" s="1">
        <v>1325.82403</v>
      </c>
      <c r="BF911" s="1">
        <v>3.2830000000000004</v>
      </c>
      <c r="BG911" s="1">
        <v>3.164</v>
      </c>
      <c r="BH911" s="1">
        <v>97.65499999999999</v>
      </c>
      <c r="BI911" s="1">
        <v>16.309</v>
      </c>
      <c r="BJ911" s="1">
        <f t="shared" ref="BJ911:BM911" si="5657">BF911*1</f>
        <v>3.283</v>
      </c>
      <c r="BK911" s="1">
        <f t="shared" si="5657"/>
        <v>3.164</v>
      </c>
      <c r="BL911" s="1">
        <f t="shared" si="5657"/>
        <v>97.655</v>
      </c>
      <c r="BM911" s="1">
        <f t="shared" si="5657"/>
        <v>16.309</v>
      </c>
      <c r="BN911" s="1">
        <f t="shared" si="18"/>
        <v>81.346</v>
      </c>
      <c r="BO911" s="1">
        <v>0.06</v>
      </c>
      <c r="BP911" s="1">
        <v>0.7070000000000001</v>
      </c>
      <c r="BQ911" s="1">
        <v>50.289</v>
      </c>
      <c r="BR911" s="1">
        <f t="shared" ref="BR911:BT911" si="5658">BO911*1</f>
        <v>0.06</v>
      </c>
      <c r="BS911" s="1">
        <f t="shared" si="5658"/>
        <v>0.707</v>
      </c>
      <c r="BT911" s="1">
        <f t="shared" si="5658"/>
        <v>50.289</v>
      </c>
      <c r="BU911" s="1">
        <v>43.983999999999995</v>
      </c>
      <c r="BV911" s="1">
        <v>2.388</v>
      </c>
      <c r="BW911" s="1">
        <v>171.970058</v>
      </c>
      <c r="BX911" s="1">
        <v>249.206071</v>
      </c>
      <c r="BY911" s="1">
        <v>66.858126</v>
      </c>
      <c r="BZ911" s="1">
        <v>4190.93181</v>
      </c>
      <c r="CA911" s="1">
        <f t="shared" ref="CA911:CE911" si="5659">BV911*1</f>
        <v>2.388</v>
      </c>
      <c r="CB911" s="1">
        <f t="shared" si="5659"/>
        <v>171.970058</v>
      </c>
      <c r="CC911" s="1">
        <f t="shared" si="5659"/>
        <v>249.206071</v>
      </c>
      <c r="CD911" s="1">
        <f t="shared" si="5659"/>
        <v>66.858126</v>
      </c>
      <c r="CE911" s="1">
        <f t="shared" si="5659"/>
        <v>4190.93181</v>
      </c>
      <c r="CF911" s="1">
        <v>4.0</v>
      </c>
      <c r="CG911" s="1">
        <f t="shared" si="21"/>
        <v>4</v>
      </c>
      <c r="CH911" s="1" t="s">
        <v>2487</v>
      </c>
      <c r="CI911" s="1" t="s">
        <v>2488</v>
      </c>
      <c r="CJ911" s="1" t="s">
        <v>842</v>
      </c>
      <c r="CK911" s="1" t="s">
        <v>378</v>
      </c>
      <c r="CL911" s="1">
        <v>0.0</v>
      </c>
      <c r="CM911" s="1" t="s">
        <v>2489</v>
      </c>
      <c r="CN911" s="1" t="s">
        <v>2490</v>
      </c>
      <c r="CO911" s="1" t="s">
        <v>2491</v>
      </c>
      <c r="CP911" s="1" t="s">
        <v>2492</v>
      </c>
      <c r="CQ911" s="1" t="s">
        <v>2493</v>
      </c>
      <c r="CR911" s="1" t="s">
        <v>2494</v>
      </c>
      <c r="CS911" s="1">
        <v>0.0</v>
      </c>
      <c r="CT911" s="1">
        <v>0.0</v>
      </c>
      <c r="CU911" s="1" t="s">
        <v>1175</v>
      </c>
      <c r="CV911" s="1" t="s">
        <v>2495</v>
      </c>
      <c r="CW911" s="1">
        <v>8.0</v>
      </c>
      <c r="CX911" s="1">
        <v>0.0</v>
      </c>
      <c r="CY911" s="1">
        <v>0.0</v>
      </c>
      <c r="CZ911" s="1" t="s">
        <v>2496</v>
      </c>
      <c r="DA911" s="1">
        <v>0.0</v>
      </c>
      <c r="DB911" s="1">
        <v>0.0</v>
      </c>
      <c r="DC911" s="1">
        <v>0.0</v>
      </c>
      <c r="DD911" s="1">
        <v>0.0</v>
      </c>
      <c r="DE911" s="1">
        <v>0.0</v>
      </c>
      <c r="DF911" s="1">
        <v>3.0</v>
      </c>
      <c r="DG911" s="1">
        <v>10.0</v>
      </c>
      <c r="DH911" s="1" t="s">
        <v>153</v>
      </c>
    </row>
    <row r="912" ht="15.75" customHeight="1">
      <c r="A912" s="1">
        <v>2015.0</v>
      </c>
      <c r="B912" s="1" t="s">
        <v>2497</v>
      </c>
      <c r="C912" s="1">
        <v>183.0</v>
      </c>
      <c r="D912" s="1">
        <v>0.0</v>
      </c>
      <c r="E912" s="1" t="s">
        <v>2498</v>
      </c>
      <c r="F912" s="1" t="s">
        <v>1122</v>
      </c>
      <c r="G912" s="1" t="s">
        <v>112</v>
      </c>
      <c r="H912" s="1">
        <v>7536.14079</v>
      </c>
      <c r="I912" s="1"/>
      <c r="J912" s="3">
        <v>1.420264316878601E12</v>
      </c>
      <c r="K912" s="3">
        <v>3.8351726603384577</v>
      </c>
      <c r="L912" s="3">
        <v>-0.500461321406559</v>
      </c>
      <c r="M912" s="3">
        <f t="shared" si="7"/>
        <v>27.98186411</v>
      </c>
      <c r="N912" s="3" t="str">
        <f t="shared" si="8"/>
        <v>#NUM!</v>
      </c>
      <c r="O912" s="1">
        <v>1.0</v>
      </c>
      <c r="P912" s="1" t="s">
        <v>113</v>
      </c>
      <c r="Q912" s="1">
        <v>19.0</v>
      </c>
      <c r="R912" s="1" t="s">
        <v>114</v>
      </c>
      <c r="S912" s="1">
        <f t="shared" si="4612"/>
        <v>0</v>
      </c>
      <c r="T912" s="1">
        <f t="shared" si="10"/>
        <v>0</v>
      </c>
      <c r="U912" s="2">
        <v>31135.0</v>
      </c>
      <c r="V912" s="2">
        <v>43830.0</v>
      </c>
      <c r="W912" s="1">
        <v>12695.0</v>
      </c>
      <c r="X912" s="1">
        <v>9.448963494138779</v>
      </c>
      <c r="Y912" s="1">
        <v>9.0</v>
      </c>
      <c r="Z912" s="1">
        <v>155.35847</v>
      </c>
      <c r="AA912" s="1">
        <v>5868.99977</v>
      </c>
      <c r="AB912" s="1">
        <v>1667.14102</v>
      </c>
      <c r="AC912" s="1">
        <v>128.90212000000002</v>
      </c>
      <c r="AD912" s="1">
        <v>900.4911999999999</v>
      </c>
      <c r="AE912" s="1">
        <v>637.7477</v>
      </c>
      <c r="AF912" s="1">
        <v>32.449290000000005</v>
      </c>
      <c r="AG912" s="1">
        <f t="shared" ref="AG912:AL912" si="5660">LN(AA912)</f>
        <v>8.677439501</v>
      </c>
      <c r="AH912" s="1">
        <f t="shared" si="5660"/>
        <v>7.418865474</v>
      </c>
      <c r="AI912" s="1">
        <f t="shared" si="5660"/>
        <v>4.859053357</v>
      </c>
      <c r="AJ912" s="1">
        <f t="shared" si="5660"/>
        <v>6.802940392</v>
      </c>
      <c r="AK912" s="1">
        <f t="shared" si="5660"/>
        <v>6.457942751</v>
      </c>
      <c r="AL912" s="1">
        <f t="shared" si="5660"/>
        <v>3.479678563</v>
      </c>
      <c r="AM912" s="1">
        <f t="shared" si="12"/>
        <v>8.927465498</v>
      </c>
      <c r="AN912" s="1">
        <v>701.1316899999999</v>
      </c>
      <c r="AO912" s="1">
        <v>500.80683000000005</v>
      </c>
      <c r="AP912" s="1">
        <f t="shared" si="13"/>
        <v>3.328910311</v>
      </c>
      <c r="AQ912" s="1">
        <f t="shared" si="14"/>
        <v>0</v>
      </c>
      <c r="AR912" s="1">
        <v>1201.93852</v>
      </c>
      <c r="AS912" s="1">
        <v>6334.202270000001</v>
      </c>
      <c r="AT912" s="1">
        <f t="shared" ref="AT912:AU912" si="5661">LN(AN912)</f>
        <v>6.55269573</v>
      </c>
      <c r="AU912" s="1">
        <f t="shared" si="5661"/>
        <v>6.216220458</v>
      </c>
      <c r="AV912" s="1">
        <f t="shared" ref="AV912:AW912" si="5662">LN(AR912)</f>
        <v>7.091690966</v>
      </c>
      <c r="AW912" s="1">
        <f t="shared" si="5662"/>
        <v>8.753719161</v>
      </c>
      <c r="AX912" s="1">
        <v>2592.16675</v>
      </c>
      <c r="AY912" s="1">
        <v>141.30503</v>
      </c>
      <c r="AZ912" s="1">
        <v>19.700960000000002</v>
      </c>
      <c r="BA912" s="1">
        <v>126.14419000000001</v>
      </c>
      <c r="BB912" s="1">
        <v>47.518510000000006</v>
      </c>
      <c r="BC912" s="1">
        <v>78.62568</v>
      </c>
      <c r="BD912" s="1"/>
      <c r="BE912" s="1">
        <v>78.62568</v>
      </c>
      <c r="BF912" s="1">
        <v>1.2409999999999999</v>
      </c>
      <c r="BG912" s="1">
        <v>1.043</v>
      </c>
      <c r="BH912" s="1">
        <v>125.06</v>
      </c>
      <c r="BI912" s="1">
        <v>45.274</v>
      </c>
      <c r="BJ912" s="1">
        <f t="shared" ref="BJ912:BM912" si="5663">BF912*1</f>
        <v>1.241</v>
      </c>
      <c r="BK912" s="1">
        <f t="shared" si="5663"/>
        <v>1.043</v>
      </c>
      <c r="BL912" s="1">
        <f t="shared" si="5663"/>
        <v>125.06</v>
      </c>
      <c r="BM912" s="1">
        <f t="shared" si="5663"/>
        <v>45.274</v>
      </c>
      <c r="BN912" s="1">
        <f t="shared" si="18"/>
        <v>79.786</v>
      </c>
      <c r="BO912" s="1">
        <v>0.36800000000000005</v>
      </c>
      <c r="BP912" s="1">
        <v>20.110000000000003</v>
      </c>
      <c r="BQ912" s="1">
        <v>3.3289999999999997</v>
      </c>
      <c r="BR912" s="1">
        <f t="shared" ref="BR912:BT912" si="5664">BO912*1</f>
        <v>0.368</v>
      </c>
      <c r="BS912" s="1">
        <f t="shared" si="5664"/>
        <v>20.11</v>
      </c>
      <c r="BT912" s="1">
        <f t="shared" si="5664"/>
        <v>3.329</v>
      </c>
      <c r="BU912" s="1">
        <v>3.0719999999999996</v>
      </c>
      <c r="BV912" s="1">
        <v>11.321</v>
      </c>
      <c r="BW912" s="1">
        <v>6.639168000000001</v>
      </c>
      <c r="BX912" s="1">
        <v>136.42982899999998</v>
      </c>
      <c r="BY912" s="1">
        <v>34.950356000000006</v>
      </c>
      <c r="BZ912" s="1">
        <v>396.6389890000001</v>
      </c>
      <c r="CA912" s="1">
        <f t="shared" ref="CA912:CE912" si="5665">BV912*1</f>
        <v>11.321</v>
      </c>
      <c r="CB912" s="1">
        <f t="shared" si="5665"/>
        <v>6.639168</v>
      </c>
      <c r="CC912" s="1">
        <f t="shared" si="5665"/>
        <v>136.429829</v>
      </c>
      <c r="CD912" s="1">
        <f t="shared" si="5665"/>
        <v>34.950356</v>
      </c>
      <c r="CE912" s="1">
        <f t="shared" si="5665"/>
        <v>396.638989</v>
      </c>
      <c r="CF912" s="1">
        <v>11.0</v>
      </c>
      <c r="CG912" s="1">
        <f t="shared" si="21"/>
        <v>11</v>
      </c>
      <c r="CH912" s="1" t="s">
        <v>2499</v>
      </c>
      <c r="CI912" s="1" t="s">
        <v>2500</v>
      </c>
      <c r="CJ912" s="1" t="s">
        <v>2501</v>
      </c>
      <c r="CK912" s="1" t="s">
        <v>420</v>
      </c>
      <c r="CL912" s="1">
        <v>0.0</v>
      </c>
      <c r="CM912" s="1" t="s">
        <v>2502</v>
      </c>
      <c r="CN912" s="1" t="s">
        <v>2503</v>
      </c>
      <c r="CO912" s="1" t="s">
        <v>2504</v>
      </c>
      <c r="CP912" s="1" t="s">
        <v>2505</v>
      </c>
      <c r="CQ912" s="1" t="s">
        <v>2506</v>
      </c>
      <c r="CR912" s="1" t="s">
        <v>367</v>
      </c>
      <c r="CS912" s="1">
        <v>0.0</v>
      </c>
      <c r="CT912" s="1">
        <v>0.0</v>
      </c>
      <c r="CU912" s="1" t="s">
        <v>273</v>
      </c>
      <c r="CV912" s="1" t="s">
        <v>2507</v>
      </c>
      <c r="CW912" s="1">
        <v>6.0</v>
      </c>
      <c r="CX912" s="1">
        <v>0.0</v>
      </c>
      <c r="CY912" s="1">
        <v>0.0</v>
      </c>
      <c r="CZ912" s="1" t="s">
        <v>2508</v>
      </c>
      <c r="DA912" s="1">
        <v>0.0</v>
      </c>
      <c r="DB912" s="1">
        <v>0.0</v>
      </c>
      <c r="DC912" s="1">
        <v>0.0</v>
      </c>
      <c r="DD912" s="1">
        <v>0.0</v>
      </c>
      <c r="DE912" s="1">
        <v>0.0</v>
      </c>
      <c r="DF912" s="1">
        <v>9.0</v>
      </c>
      <c r="DG912" s="1">
        <v>19.0</v>
      </c>
      <c r="DH912" s="1" t="s">
        <v>2509</v>
      </c>
    </row>
    <row r="913" ht="15.75" customHeight="1">
      <c r="A913" s="1">
        <v>2016.0</v>
      </c>
      <c r="B913" s="1" t="s">
        <v>2497</v>
      </c>
      <c r="C913" s="1">
        <v>183.0</v>
      </c>
      <c r="D913" s="1">
        <v>0.0</v>
      </c>
      <c r="E913" s="1" t="s">
        <v>2498</v>
      </c>
      <c r="F913" s="1" t="s">
        <v>1122</v>
      </c>
      <c r="G913" s="1" t="s">
        <v>112</v>
      </c>
      <c r="H913" s="1">
        <v>8679.147570000001</v>
      </c>
      <c r="I913" s="1">
        <f t="shared" ref="I913:I916" si="5672">(H913-H912)/H912</f>
        <v>0.1516700407</v>
      </c>
      <c r="J913" s="3">
        <v>1.4633168080030916E12</v>
      </c>
      <c r="K913" s="3">
        <v>3.0313013298193283</v>
      </c>
      <c r="L913" s="3">
        <v>-0.202671740806371</v>
      </c>
      <c r="M913" s="3">
        <f t="shared" si="7"/>
        <v>28.01172676</v>
      </c>
      <c r="N913" s="3" t="str">
        <f t="shared" si="8"/>
        <v>#NUM!</v>
      </c>
      <c r="O913" s="1">
        <v>1.0</v>
      </c>
      <c r="P913" s="1" t="s">
        <v>113</v>
      </c>
      <c r="Q913" s="1">
        <v>19.0</v>
      </c>
      <c r="R913" s="1" t="s">
        <v>114</v>
      </c>
      <c r="S913" s="1">
        <f t="shared" si="4612"/>
        <v>0</v>
      </c>
      <c r="T913" s="1">
        <f t="shared" si="10"/>
        <v>0</v>
      </c>
      <c r="U913" s="2">
        <v>31135.0</v>
      </c>
      <c r="V913" s="2">
        <v>43465.0</v>
      </c>
      <c r="W913" s="1">
        <v>12330.0</v>
      </c>
      <c r="X913" s="1">
        <v>9.41979059615839</v>
      </c>
      <c r="Y913" s="1">
        <v>9.0</v>
      </c>
      <c r="Z913" s="1">
        <v>399.7722</v>
      </c>
      <c r="AA913" s="1">
        <v>7976.7535800000005</v>
      </c>
      <c r="AB913" s="1">
        <v>702.39399</v>
      </c>
      <c r="AC913" s="1">
        <v>184.32332</v>
      </c>
      <c r="AD913" s="1">
        <v>502.57529000000005</v>
      </c>
      <c r="AE913" s="1">
        <v>15.495379999999999</v>
      </c>
      <c r="AF913" s="1">
        <v>7.3719399999999995</v>
      </c>
      <c r="AG913" s="1">
        <f t="shared" ref="AG913:AL913" si="5666">LN(AA913)</f>
        <v>8.984286788</v>
      </c>
      <c r="AH913" s="1">
        <f t="shared" si="5666"/>
        <v>6.554494486</v>
      </c>
      <c r="AI913" s="1">
        <f t="shared" si="5666"/>
        <v>5.216691389</v>
      </c>
      <c r="AJ913" s="1">
        <f t="shared" si="5666"/>
        <v>6.21974546</v>
      </c>
      <c r="AK913" s="1">
        <f t="shared" si="5666"/>
        <v>2.740541915</v>
      </c>
      <c r="AL913" s="1">
        <f t="shared" si="5666"/>
        <v>1.997680901</v>
      </c>
      <c r="AM913" s="1">
        <f t="shared" si="12"/>
        <v>9.068678597</v>
      </c>
      <c r="AN913" s="1">
        <v>952.8498500000001</v>
      </c>
      <c r="AO913" s="1">
        <v>1056.87995</v>
      </c>
      <c r="AP913" s="1">
        <f t="shared" si="13"/>
        <v>0.6645920286</v>
      </c>
      <c r="AQ913" s="1">
        <f t="shared" si="14"/>
        <v>1</v>
      </c>
      <c r="AR913" s="1">
        <v>2009.7298</v>
      </c>
      <c r="AS913" s="1">
        <v>6669.417770000001</v>
      </c>
      <c r="AT913" s="1">
        <f t="shared" ref="AT913:AU913" si="5667">LN(AN913)</f>
        <v>6.859457336</v>
      </c>
      <c r="AU913" s="1">
        <f t="shared" si="5667"/>
        <v>6.963076403</v>
      </c>
      <c r="AV913" s="1">
        <f t="shared" ref="AV913:AW913" si="5668">LN(AR913)</f>
        <v>7.605755564</v>
      </c>
      <c r="AW913" s="1">
        <f t="shared" si="5668"/>
        <v>8.805287844</v>
      </c>
      <c r="AX913" s="1">
        <v>3376.942469</v>
      </c>
      <c r="AY913" s="1">
        <v>510.47125</v>
      </c>
      <c r="AZ913" s="1">
        <v>37.02299</v>
      </c>
      <c r="BA913" s="1">
        <v>473.99297</v>
      </c>
      <c r="BB913" s="1">
        <v>137.57920000000001</v>
      </c>
      <c r="BC913" s="1">
        <v>336.41377</v>
      </c>
      <c r="BD913" s="1"/>
      <c r="BE913" s="1">
        <v>336.41377</v>
      </c>
      <c r="BF913" s="1">
        <v>5.044</v>
      </c>
      <c r="BG913" s="1">
        <v>3.8759999999999994</v>
      </c>
      <c r="BH913" s="1">
        <v>53.577</v>
      </c>
      <c r="BI913" s="1">
        <v>54.603</v>
      </c>
      <c r="BJ913" s="1">
        <f t="shared" ref="BJ913:BM913" si="5669">BF913*1</f>
        <v>5.044</v>
      </c>
      <c r="BK913" s="1">
        <f t="shared" si="5669"/>
        <v>3.876</v>
      </c>
      <c r="BL913" s="1">
        <f t="shared" si="5669"/>
        <v>53.577</v>
      </c>
      <c r="BM913" s="1">
        <f t="shared" si="5669"/>
        <v>54.603</v>
      </c>
      <c r="BN913" s="1">
        <f t="shared" si="18"/>
        <v>-1.026</v>
      </c>
      <c r="BO913" s="1">
        <v>0.443</v>
      </c>
      <c r="BP913" s="1">
        <v>18.321</v>
      </c>
      <c r="BQ913" s="1">
        <v>0.6650000000000001</v>
      </c>
      <c r="BR913" s="1">
        <f t="shared" ref="BR913:BT913" si="5670">BO913*1</f>
        <v>0.443</v>
      </c>
      <c r="BS913" s="1">
        <f t="shared" si="5670"/>
        <v>18.321</v>
      </c>
      <c r="BT913" s="1">
        <f t="shared" si="5670"/>
        <v>0.665</v>
      </c>
      <c r="BU913" s="1">
        <v>0.49</v>
      </c>
      <c r="BV913" s="1">
        <v>19.573</v>
      </c>
      <c r="BW913" s="1">
        <v>23.699648999999997</v>
      </c>
      <c r="BX913" s="1">
        <v>168.84712299999998</v>
      </c>
      <c r="BY913" s="1">
        <v>32.298427000000004</v>
      </c>
      <c r="BZ913" s="1">
        <v>433.957379</v>
      </c>
      <c r="CA913" s="1">
        <f t="shared" ref="CA913:CE913" si="5671">BV913*1</f>
        <v>19.573</v>
      </c>
      <c r="CB913" s="1">
        <f t="shared" si="5671"/>
        <v>23.699649</v>
      </c>
      <c r="CC913" s="1">
        <f t="shared" si="5671"/>
        <v>168.847123</v>
      </c>
      <c r="CD913" s="1">
        <f t="shared" si="5671"/>
        <v>32.298427</v>
      </c>
      <c r="CE913" s="1">
        <f t="shared" si="5671"/>
        <v>433.957379</v>
      </c>
      <c r="CF913" s="1">
        <v>11.0</v>
      </c>
      <c r="CG913" s="1">
        <f t="shared" si="21"/>
        <v>11</v>
      </c>
      <c r="CH913" s="1" t="s">
        <v>2499</v>
      </c>
      <c r="CI913" s="1" t="s">
        <v>2500</v>
      </c>
      <c r="CJ913" s="1" t="s">
        <v>2501</v>
      </c>
      <c r="CK913" s="1" t="s">
        <v>420</v>
      </c>
      <c r="CL913" s="1">
        <v>0.0</v>
      </c>
      <c r="CM913" s="1" t="s">
        <v>2502</v>
      </c>
      <c r="CN913" s="1" t="s">
        <v>2503</v>
      </c>
      <c r="CO913" s="1" t="s">
        <v>2504</v>
      </c>
      <c r="CP913" s="1" t="s">
        <v>2505</v>
      </c>
      <c r="CQ913" s="1" t="s">
        <v>2506</v>
      </c>
      <c r="CR913" s="1" t="s">
        <v>367</v>
      </c>
      <c r="CS913" s="1">
        <v>0.0</v>
      </c>
      <c r="CT913" s="1">
        <v>0.0</v>
      </c>
      <c r="CU913" s="1" t="s">
        <v>273</v>
      </c>
      <c r="CV913" s="1" t="s">
        <v>2507</v>
      </c>
      <c r="CW913" s="1">
        <v>6.0</v>
      </c>
      <c r="CX913" s="1">
        <v>0.0</v>
      </c>
      <c r="CY913" s="1">
        <v>0.0</v>
      </c>
      <c r="CZ913" s="1" t="s">
        <v>2508</v>
      </c>
      <c r="DA913" s="1">
        <v>0.0</v>
      </c>
      <c r="DB913" s="1">
        <v>0.0</v>
      </c>
      <c r="DC913" s="1">
        <v>0.0</v>
      </c>
      <c r="DD913" s="1">
        <v>0.0</v>
      </c>
      <c r="DE913" s="1">
        <v>0.0</v>
      </c>
      <c r="DF913" s="1">
        <v>9.0</v>
      </c>
      <c r="DG913" s="1">
        <v>19.0</v>
      </c>
      <c r="DH913" s="1" t="s">
        <v>2509</v>
      </c>
    </row>
    <row r="914" ht="15.75" customHeight="1">
      <c r="A914" s="1">
        <v>2017.0</v>
      </c>
      <c r="B914" s="1" t="s">
        <v>2497</v>
      </c>
      <c r="C914" s="1">
        <v>183.0</v>
      </c>
      <c r="D914" s="1">
        <v>0.0</v>
      </c>
      <c r="E914" s="1" t="s">
        <v>2498</v>
      </c>
      <c r="F914" s="1" t="s">
        <v>1122</v>
      </c>
      <c r="G914" s="1" t="s">
        <v>112</v>
      </c>
      <c r="H914" s="1">
        <v>8942.04239</v>
      </c>
      <c r="I914" s="1">
        <f t="shared" si="5672"/>
        <v>0.03029039636</v>
      </c>
      <c r="J914" s="3">
        <v>1.5068305993539272E12</v>
      </c>
      <c r="K914" s="3">
        <v>2.9736411905373075</v>
      </c>
      <c r="L914" s="3">
        <v>1.95608333333334</v>
      </c>
      <c r="M914" s="3">
        <f t="shared" si="7"/>
        <v>28.04102962</v>
      </c>
      <c r="N914" s="3">
        <f t="shared" si="8"/>
        <v>0.6709441747</v>
      </c>
      <c r="O914" s="1">
        <v>1.0</v>
      </c>
      <c r="P914" s="1" t="s">
        <v>113</v>
      </c>
      <c r="Q914" s="1">
        <v>19.0</v>
      </c>
      <c r="R914" s="1" t="s">
        <v>114</v>
      </c>
      <c r="S914" s="1">
        <f t="shared" si="4612"/>
        <v>0</v>
      </c>
      <c r="T914" s="1">
        <f t="shared" si="10"/>
        <v>0</v>
      </c>
      <c r="U914" s="2">
        <v>31135.0</v>
      </c>
      <c r="V914" s="2">
        <v>43100.0</v>
      </c>
      <c r="W914" s="1">
        <v>11965.0</v>
      </c>
      <c r="X914" s="1">
        <v>9.389741000342473</v>
      </c>
      <c r="Y914" s="1">
        <v>9.0</v>
      </c>
      <c r="Z914" s="1">
        <v>6.57834</v>
      </c>
      <c r="AA914" s="1">
        <v>8219.57523</v>
      </c>
      <c r="AB914" s="1">
        <v>722.46716</v>
      </c>
      <c r="AC914" s="1">
        <v>236.87987</v>
      </c>
      <c r="AD914" s="1">
        <v>463.99873</v>
      </c>
      <c r="AE914" s="1">
        <v>21.58856</v>
      </c>
      <c r="AF914" s="1">
        <v>11.56611</v>
      </c>
      <c r="AG914" s="1">
        <f t="shared" ref="AG914:AL914" si="5673">LN(AA914)</f>
        <v>9.014273812</v>
      </c>
      <c r="AH914" s="1">
        <f t="shared" si="5673"/>
        <v>6.582671966</v>
      </c>
      <c r="AI914" s="1">
        <f t="shared" si="5673"/>
        <v>5.467553135</v>
      </c>
      <c r="AJ914" s="1">
        <f t="shared" si="5673"/>
        <v>6.139881815</v>
      </c>
      <c r="AK914" s="1">
        <f t="shared" si="5673"/>
        <v>3.072163545</v>
      </c>
      <c r="AL914" s="1">
        <f t="shared" si="5673"/>
        <v>2.44807927</v>
      </c>
      <c r="AM914" s="1">
        <f t="shared" si="12"/>
        <v>9.098519297</v>
      </c>
      <c r="AN914" s="1">
        <v>1080.7895</v>
      </c>
      <c r="AO914" s="1">
        <v>1261.04323</v>
      </c>
      <c r="AP914" s="1">
        <f t="shared" si="13"/>
        <v>0.5729122863</v>
      </c>
      <c r="AQ914" s="1">
        <f t="shared" si="14"/>
        <v>1</v>
      </c>
      <c r="AR914" s="1">
        <v>2341.83273</v>
      </c>
      <c r="AS914" s="1">
        <v>6600.20966</v>
      </c>
      <c r="AT914" s="1">
        <f t="shared" ref="AT914:AU914" si="5674">LN(AN914)</f>
        <v>6.985447072</v>
      </c>
      <c r="AU914" s="1">
        <f t="shared" si="5674"/>
        <v>7.139694618</v>
      </c>
      <c r="AV914" s="1">
        <f t="shared" ref="AV914:AW914" si="5675">LN(AR914)</f>
        <v>7.75868912</v>
      </c>
      <c r="AW914" s="1">
        <f t="shared" si="5675"/>
        <v>8.794856694</v>
      </c>
      <c r="AX914" s="1">
        <v>1903.1101500000002</v>
      </c>
      <c r="AY914" s="1">
        <v>-22.143109999999997</v>
      </c>
      <c r="AZ914" s="1">
        <v>42.50137</v>
      </c>
      <c r="BA914" s="1">
        <v>-64.64448</v>
      </c>
      <c r="BB914" s="1">
        <v>3.3653600000000004</v>
      </c>
      <c r="BC914" s="1">
        <v>-68.00984</v>
      </c>
      <c r="BD914" s="1"/>
      <c r="BE914" s="1">
        <v>-68.00984</v>
      </c>
      <c r="BF914" s="1">
        <v>-1.03</v>
      </c>
      <c r="BG914" s="1">
        <v>-0.761</v>
      </c>
      <c r="BH914" s="1">
        <v>87.77199999999999</v>
      </c>
      <c r="BI914" s="1">
        <v>99.952</v>
      </c>
      <c r="BJ914" s="1">
        <f t="shared" ref="BJ914:BM914" si="5676">BF914*1</f>
        <v>-1.03</v>
      </c>
      <c r="BK914" s="1">
        <f t="shared" si="5676"/>
        <v>-0.761</v>
      </c>
      <c r="BL914" s="1">
        <f t="shared" si="5676"/>
        <v>87.772</v>
      </c>
      <c r="BM914" s="1">
        <f t="shared" si="5676"/>
        <v>99.952</v>
      </c>
      <c r="BN914" s="1">
        <f t="shared" si="18"/>
        <v>-12.18</v>
      </c>
      <c r="BO914" s="1">
        <v>0.24800000000000003</v>
      </c>
      <c r="BP914" s="1">
        <v>8.033999999999999</v>
      </c>
      <c r="BQ914" s="1">
        <v>0.5730000000000001</v>
      </c>
      <c r="BR914" s="1">
        <f t="shared" ref="BR914:BT914" si="5677">BO914*1</f>
        <v>0.248</v>
      </c>
      <c r="BS914" s="1">
        <f t="shared" si="5677"/>
        <v>8.034</v>
      </c>
      <c r="BT914" s="1">
        <f t="shared" si="5677"/>
        <v>0.573</v>
      </c>
      <c r="BU914" s="1">
        <v>0.38500000000000006</v>
      </c>
      <c r="BV914" s="1">
        <v>25.811000000000003</v>
      </c>
      <c r="BW914" s="1">
        <v>-3.5913600000000003</v>
      </c>
      <c r="BX914" s="1">
        <v>105.728342</v>
      </c>
      <c r="BY914" s="1">
        <v>32.586466</v>
      </c>
      <c r="BZ914" s="1">
        <v>496.78013300000003</v>
      </c>
      <c r="CA914" s="1">
        <f t="shared" ref="CA914:CE914" si="5678">BV914*1</f>
        <v>25.811</v>
      </c>
      <c r="CB914" s="1">
        <f t="shared" si="5678"/>
        <v>-3.59136</v>
      </c>
      <c r="CC914" s="1">
        <f t="shared" si="5678"/>
        <v>105.728342</v>
      </c>
      <c r="CD914" s="1">
        <f t="shared" si="5678"/>
        <v>32.586466</v>
      </c>
      <c r="CE914" s="1">
        <f t="shared" si="5678"/>
        <v>496.780133</v>
      </c>
      <c r="CF914" s="1">
        <v>11.0</v>
      </c>
      <c r="CG914" s="1">
        <f t="shared" si="21"/>
        <v>11</v>
      </c>
      <c r="CH914" s="1" t="s">
        <v>2499</v>
      </c>
      <c r="CI914" s="1" t="s">
        <v>2500</v>
      </c>
      <c r="CJ914" s="1" t="s">
        <v>2501</v>
      </c>
      <c r="CK914" s="1" t="s">
        <v>420</v>
      </c>
      <c r="CL914" s="1">
        <v>0.0</v>
      </c>
      <c r="CM914" s="1" t="s">
        <v>2502</v>
      </c>
      <c r="CN914" s="1" t="s">
        <v>2503</v>
      </c>
      <c r="CO914" s="1" t="s">
        <v>2504</v>
      </c>
      <c r="CP914" s="1" t="s">
        <v>2505</v>
      </c>
      <c r="CQ914" s="1" t="s">
        <v>2506</v>
      </c>
      <c r="CR914" s="1" t="s">
        <v>367</v>
      </c>
      <c r="CS914" s="1">
        <v>0.0</v>
      </c>
      <c r="CT914" s="1">
        <v>0.0</v>
      </c>
      <c r="CU914" s="1" t="s">
        <v>273</v>
      </c>
      <c r="CV914" s="1" t="s">
        <v>2507</v>
      </c>
      <c r="CW914" s="1">
        <v>6.0</v>
      </c>
      <c r="CX914" s="1">
        <v>0.0</v>
      </c>
      <c r="CY914" s="1">
        <v>0.0</v>
      </c>
      <c r="CZ914" s="1" t="s">
        <v>2508</v>
      </c>
      <c r="DA914" s="1">
        <v>0.0</v>
      </c>
      <c r="DB914" s="1">
        <v>0.0</v>
      </c>
      <c r="DC914" s="1">
        <v>0.0</v>
      </c>
      <c r="DD914" s="1">
        <v>0.0</v>
      </c>
      <c r="DE914" s="1">
        <v>0.0</v>
      </c>
      <c r="DF914" s="1">
        <v>9.0</v>
      </c>
      <c r="DG914" s="1">
        <v>19.0</v>
      </c>
      <c r="DH914" s="1" t="s">
        <v>2509</v>
      </c>
    </row>
    <row r="915" ht="15.75" customHeight="1">
      <c r="A915" s="1">
        <v>2018.0</v>
      </c>
      <c r="B915" s="1" t="s">
        <v>2497</v>
      </c>
      <c r="C915" s="1">
        <v>183.0</v>
      </c>
      <c r="D915" s="1">
        <v>0.0</v>
      </c>
      <c r="E915" s="1" t="s">
        <v>2498</v>
      </c>
      <c r="F915" s="1" t="s">
        <v>1122</v>
      </c>
      <c r="G915" s="1" t="s">
        <v>112</v>
      </c>
      <c r="H915" s="1">
        <v>9118.34898</v>
      </c>
      <c r="I915" s="1">
        <f t="shared" si="5672"/>
        <v>0.01971659072</v>
      </c>
      <c r="J915" s="3">
        <v>1.5434472933205764E12</v>
      </c>
      <c r="K915" s="3">
        <v>2.4300471454687056</v>
      </c>
      <c r="L915" s="3">
        <v>1.67506761489627</v>
      </c>
      <c r="M915" s="3">
        <f t="shared" si="7"/>
        <v>28.06503953</v>
      </c>
      <c r="N915" s="3">
        <f t="shared" si="8"/>
        <v>0.5158535316</v>
      </c>
      <c r="O915" s="1">
        <v>1.0</v>
      </c>
      <c r="P915" s="1" t="s">
        <v>113</v>
      </c>
      <c r="Q915" s="1">
        <v>19.0</v>
      </c>
      <c r="R915" s="1" t="s">
        <v>114</v>
      </c>
      <c r="S915" s="1">
        <f t="shared" si="4612"/>
        <v>0</v>
      </c>
      <c r="T915" s="1">
        <f t="shared" si="10"/>
        <v>0</v>
      </c>
      <c r="U915" s="2">
        <v>31135.0</v>
      </c>
      <c r="V915" s="2">
        <v>42735.0</v>
      </c>
      <c r="W915" s="1">
        <v>11600.0</v>
      </c>
      <c r="X915" s="1">
        <v>9.358760377094455</v>
      </c>
      <c r="Y915" s="1">
        <v>9.0</v>
      </c>
      <c r="Z915" s="1">
        <v>11.3442</v>
      </c>
      <c r="AA915" s="1">
        <v>8297.82762</v>
      </c>
      <c r="AB915" s="1">
        <v>820.5213600000001</v>
      </c>
      <c r="AC915" s="1">
        <v>230.35759</v>
      </c>
      <c r="AD915" s="1">
        <v>551.06052</v>
      </c>
      <c r="AE915" s="1">
        <v>39.10325</v>
      </c>
      <c r="AF915" s="1">
        <v>21.062109999999997</v>
      </c>
      <c r="AG915" s="1">
        <f t="shared" ref="AG915:AL915" si="5679">LN(AA915)</f>
        <v>9.023749027</v>
      </c>
      <c r="AH915" s="1">
        <f t="shared" si="5679"/>
        <v>6.709939943</v>
      </c>
      <c r="AI915" s="1">
        <f t="shared" si="5679"/>
        <v>5.439632841</v>
      </c>
      <c r="AJ915" s="1">
        <f t="shared" si="5679"/>
        <v>6.31184464</v>
      </c>
      <c r="AK915" s="1">
        <f t="shared" si="5679"/>
        <v>3.666205584</v>
      </c>
      <c r="AL915" s="1">
        <f t="shared" si="5679"/>
        <v>3.047475692</v>
      </c>
      <c r="AM915" s="1">
        <f t="shared" si="12"/>
        <v>9.118044034</v>
      </c>
      <c r="AN915" s="1">
        <v>1293.2325700000001</v>
      </c>
      <c r="AO915" s="1">
        <v>1291.0261400000002</v>
      </c>
      <c r="AP915" s="1">
        <f t="shared" si="13"/>
        <v>0.6355575109</v>
      </c>
      <c r="AQ915" s="1">
        <f t="shared" si="14"/>
        <v>1</v>
      </c>
      <c r="AR915" s="1">
        <v>2584.25871</v>
      </c>
      <c r="AS915" s="1">
        <v>6534.090270000001</v>
      </c>
      <c r="AT915" s="1">
        <f t="shared" ref="AT915:AU915" si="5680">LN(AN915)</f>
        <v>7.164900231</v>
      </c>
      <c r="AU915" s="1">
        <f t="shared" si="5680"/>
        <v>7.163192639</v>
      </c>
      <c r="AV915" s="1">
        <f t="shared" ref="AV915:AW915" si="5681">LN(AR915)</f>
        <v>7.85719398</v>
      </c>
      <c r="AW915" s="1">
        <f t="shared" si="5681"/>
        <v>8.784788407</v>
      </c>
      <c r="AX915" s="1">
        <v>1999.65893</v>
      </c>
      <c r="AY915" s="1">
        <v>-13.84814</v>
      </c>
      <c r="AZ915" s="1">
        <v>47.79175</v>
      </c>
      <c r="BA915" s="1">
        <v>-61.032970000000006</v>
      </c>
      <c r="BB915" s="1">
        <v>4.0878000000000005</v>
      </c>
      <c r="BC915" s="1">
        <v>-65.12077</v>
      </c>
      <c r="BD915" s="1"/>
      <c r="BE915" s="1">
        <v>-65.12077</v>
      </c>
      <c r="BF915" s="1">
        <v>-0.997</v>
      </c>
      <c r="BG915" s="1">
        <v>-0.7140000000000001</v>
      </c>
      <c r="BH915" s="1">
        <v>99.208</v>
      </c>
      <c r="BI915" s="1">
        <v>93.546</v>
      </c>
      <c r="BJ915" s="1">
        <f t="shared" ref="BJ915:BM915" si="5682">BF915*1</f>
        <v>-0.997</v>
      </c>
      <c r="BK915" s="1">
        <f t="shared" si="5682"/>
        <v>-0.714</v>
      </c>
      <c r="BL915" s="1">
        <f t="shared" si="5682"/>
        <v>99.208</v>
      </c>
      <c r="BM915" s="1">
        <f t="shared" si="5682"/>
        <v>93.546</v>
      </c>
      <c r="BN915" s="1">
        <f t="shared" si="18"/>
        <v>5.662</v>
      </c>
      <c r="BO915" s="1">
        <v>0.255</v>
      </c>
      <c r="BP915" s="1">
        <v>8.681</v>
      </c>
      <c r="BQ915" s="1">
        <v>0.6360000000000001</v>
      </c>
      <c r="BR915" s="1">
        <f t="shared" ref="BR915:BT915" si="5683">BO915*1</f>
        <v>0.255</v>
      </c>
      <c r="BS915" s="1">
        <f t="shared" si="5683"/>
        <v>8.681</v>
      </c>
      <c r="BT915" s="1">
        <f t="shared" si="5683"/>
        <v>0.636</v>
      </c>
      <c r="BU915" s="1">
        <v>0.457</v>
      </c>
      <c r="BV915" s="1">
        <v>29.537000000000003</v>
      </c>
      <c r="BW915" s="1">
        <v>-3.8145610000000003</v>
      </c>
      <c r="BX915" s="1">
        <v>124.978683</v>
      </c>
      <c r="BY915" s="1">
        <v>36.062619</v>
      </c>
      <c r="BZ915" s="1">
        <v>569.8968110000001</v>
      </c>
      <c r="CA915" s="1">
        <f t="shared" ref="CA915:CE915" si="5684">BV915*1</f>
        <v>29.537</v>
      </c>
      <c r="CB915" s="1">
        <f t="shared" si="5684"/>
        <v>-3.814561</v>
      </c>
      <c r="CC915" s="1">
        <f t="shared" si="5684"/>
        <v>124.978683</v>
      </c>
      <c r="CD915" s="1">
        <f t="shared" si="5684"/>
        <v>36.062619</v>
      </c>
      <c r="CE915" s="1">
        <f t="shared" si="5684"/>
        <v>569.896811</v>
      </c>
      <c r="CF915" s="1">
        <v>11.0</v>
      </c>
      <c r="CG915" s="1">
        <f t="shared" si="21"/>
        <v>11</v>
      </c>
      <c r="CH915" s="1" t="s">
        <v>2499</v>
      </c>
      <c r="CI915" s="1" t="s">
        <v>2500</v>
      </c>
      <c r="CJ915" s="1" t="s">
        <v>2501</v>
      </c>
      <c r="CK915" s="1" t="s">
        <v>420</v>
      </c>
      <c r="CL915" s="1">
        <v>0.0</v>
      </c>
      <c r="CM915" s="1" t="s">
        <v>2502</v>
      </c>
      <c r="CN915" s="1" t="s">
        <v>2503</v>
      </c>
      <c r="CO915" s="1" t="s">
        <v>2504</v>
      </c>
      <c r="CP915" s="1" t="s">
        <v>2505</v>
      </c>
      <c r="CQ915" s="1" t="s">
        <v>2506</v>
      </c>
      <c r="CR915" s="1" t="s">
        <v>367</v>
      </c>
      <c r="CS915" s="1">
        <v>0.0</v>
      </c>
      <c r="CT915" s="1">
        <v>0.0</v>
      </c>
      <c r="CU915" s="1" t="s">
        <v>273</v>
      </c>
      <c r="CV915" s="1" t="s">
        <v>2507</v>
      </c>
      <c r="CW915" s="1">
        <v>6.0</v>
      </c>
      <c r="CX915" s="1">
        <v>0.0</v>
      </c>
      <c r="CY915" s="1">
        <v>0.0</v>
      </c>
      <c r="CZ915" s="1" t="s">
        <v>2508</v>
      </c>
      <c r="DA915" s="1">
        <v>0.0</v>
      </c>
      <c r="DB915" s="1">
        <v>0.0</v>
      </c>
      <c r="DC915" s="1">
        <v>0.0</v>
      </c>
      <c r="DD915" s="1">
        <v>0.0</v>
      </c>
      <c r="DE915" s="1">
        <v>0.0</v>
      </c>
      <c r="DF915" s="1">
        <v>9.0</v>
      </c>
      <c r="DG915" s="1">
        <v>19.0</v>
      </c>
      <c r="DH915" s="1" t="s">
        <v>2509</v>
      </c>
    </row>
    <row r="916" ht="15.75" customHeight="1">
      <c r="A916" s="1">
        <v>2019.0</v>
      </c>
      <c r="B916" s="1" t="s">
        <v>2497</v>
      </c>
      <c r="C916" s="1">
        <v>183.0</v>
      </c>
      <c r="D916" s="1">
        <v>0.0</v>
      </c>
      <c r="E916" s="1" t="s">
        <v>2498</v>
      </c>
      <c r="F916" s="1" t="s">
        <v>1122</v>
      </c>
      <c r="G916" s="1" t="s">
        <v>112</v>
      </c>
      <c r="H916" s="1">
        <v>9266.24178</v>
      </c>
      <c r="I916" s="1">
        <f t="shared" si="5672"/>
        <v>0.01621925201</v>
      </c>
      <c r="J916" s="3">
        <v>1.5735464740892888E12</v>
      </c>
      <c r="K916" s="3">
        <v>1.950126894450463</v>
      </c>
      <c r="L916" s="3">
        <v>0.699536241717015</v>
      </c>
      <c r="M916" s="3">
        <f t="shared" si="7"/>
        <v>28.08435309</v>
      </c>
      <c r="N916" s="3">
        <f t="shared" si="8"/>
        <v>-0.3573376753</v>
      </c>
      <c r="O916" s="1">
        <v>1.0</v>
      </c>
      <c r="P916" s="1" t="s">
        <v>113</v>
      </c>
      <c r="Q916" s="1">
        <v>19.0</v>
      </c>
      <c r="R916" s="1" t="s">
        <v>114</v>
      </c>
      <c r="S916" s="1">
        <f t="shared" si="4612"/>
        <v>0</v>
      </c>
      <c r="T916" s="1">
        <f t="shared" si="10"/>
        <v>0</v>
      </c>
      <c r="U916" s="2">
        <v>31135.0</v>
      </c>
      <c r="V916" s="2">
        <v>42369.0</v>
      </c>
      <c r="W916" s="1">
        <v>11234.0</v>
      </c>
      <c r="X916" s="1">
        <v>9.326700173092378</v>
      </c>
      <c r="Y916" s="1">
        <v>9.0</v>
      </c>
      <c r="Z916" s="1">
        <v>108.80277000000001</v>
      </c>
      <c r="AA916" s="1">
        <v>8477.5575</v>
      </c>
      <c r="AB916" s="1">
        <v>788.68428</v>
      </c>
      <c r="AC916" s="1">
        <v>154.9929</v>
      </c>
      <c r="AD916" s="1">
        <v>598.1101600000001</v>
      </c>
      <c r="AE916" s="1">
        <v>35.581219999999995</v>
      </c>
      <c r="AF916" s="1">
        <v>25.99388</v>
      </c>
      <c r="AG916" s="1">
        <f t="shared" ref="AG916:AL916" si="5685">LN(AA916)</f>
        <v>9.045177657</v>
      </c>
      <c r="AH916" s="1">
        <f t="shared" si="5685"/>
        <v>6.670366089</v>
      </c>
      <c r="AI916" s="1">
        <f t="shared" si="5685"/>
        <v>5.043379309</v>
      </c>
      <c r="AJ916" s="1">
        <f t="shared" si="5685"/>
        <v>6.393774951</v>
      </c>
      <c r="AK916" s="1">
        <f t="shared" si="5685"/>
        <v>3.571817971</v>
      </c>
      <c r="AL916" s="1">
        <f t="shared" si="5685"/>
        <v>3.257861126</v>
      </c>
      <c r="AM916" s="1">
        <f t="shared" si="12"/>
        <v>9.134133159</v>
      </c>
      <c r="AN916" s="1">
        <v>1286.41128</v>
      </c>
      <c r="AO916" s="1">
        <v>1398.03815</v>
      </c>
      <c r="AP916" s="1">
        <f t="shared" si="13"/>
        <v>0.5641364508</v>
      </c>
      <c r="AQ916" s="1">
        <f t="shared" si="14"/>
        <v>1</v>
      </c>
      <c r="AR916" s="1">
        <v>2684.44943</v>
      </c>
      <c r="AS916" s="1">
        <v>6581.79235</v>
      </c>
      <c r="AT916" s="1">
        <f t="shared" ref="AT916:AU916" si="5686">LN(AN916)</f>
        <v>7.159611667</v>
      </c>
      <c r="AU916" s="1">
        <f t="shared" si="5686"/>
        <v>7.242825211</v>
      </c>
      <c r="AV916" s="1">
        <f t="shared" ref="AV916:AW916" si="5687">LN(AR916)</f>
        <v>7.895230932</v>
      </c>
      <c r="AW916" s="1">
        <f t="shared" si="5687"/>
        <v>8.792062381</v>
      </c>
      <c r="AX916" s="1">
        <v>2478.9641</v>
      </c>
      <c r="AY916" s="1">
        <v>136.00428</v>
      </c>
      <c r="AZ916" s="1">
        <v>46.96388</v>
      </c>
      <c r="BA916" s="1">
        <v>89.04738</v>
      </c>
      <c r="BB916" s="1">
        <v>41.3453</v>
      </c>
      <c r="BC916" s="1">
        <v>47.70208</v>
      </c>
      <c r="BD916" s="1"/>
      <c r="BE916" s="1">
        <v>47.70208</v>
      </c>
      <c r="BF916" s="1">
        <v>0.7250000000000001</v>
      </c>
      <c r="BG916" s="1">
        <v>0.515</v>
      </c>
      <c r="BH916" s="1">
        <v>86.859</v>
      </c>
      <c r="BI916" s="1">
        <v>90.432</v>
      </c>
      <c r="BJ916" s="1">
        <f t="shared" ref="BJ916:BM916" si="5688">BF916*1</f>
        <v>0.725</v>
      </c>
      <c r="BK916" s="1">
        <f t="shared" si="5688"/>
        <v>0.515</v>
      </c>
      <c r="BL916" s="1">
        <f t="shared" si="5688"/>
        <v>86.859</v>
      </c>
      <c r="BM916" s="1">
        <f t="shared" si="5688"/>
        <v>90.432</v>
      </c>
      <c r="BN916" s="1">
        <f t="shared" si="18"/>
        <v>-3.573</v>
      </c>
      <c r="BO916" s="1">
        <v>0.31500000000000006</v>
      </c>
      <c r="BP916" s="1">
        <v>15.994</v>
      </c>
      <c r="BQ916" s="1">
        <v>0.5640000000000001</v>
      </c>
      <c r="BR916" s="1">
        <f t="shared" ref="BR916:BT916" si="5689">BO916*1</f>
        <v>0.315</v>
      </c>
      <c r="BS916" s="1">
        <f t="shared" si="5689"/>
        <v>15.994</v>
      </c>
      <c r="BT916" s="1">
        <f t="shared" si="5689"/>
        <v>0.564</v>
      </c>
      <c r="BU916" s="1">
        <v>0.453</v>
      </c>
      <c r="BV916" s="1">
        <v>29.277</v>
      </c>
      <c r="BW916" s="1">
        <v>4.686704</v>
      </c>
      <c r="BX916" s="1">
        <v>130.47179500000001</v>
      </c>
      <c r="BY916" s="1">
        <v>33.146786</v>
      </c>
      <c r="BZ916" s="1">
        <v>487.69693600000005</v>
      </c>
      <c r="CA916" s="1">
        <f t="shared" ref="CA916:CE916" si="5690">BV916*1</f>
        <v>29.277</v>
      </c>
      <c r="CB916" s="1">
        <f t="shared" si="5690"/>
        <v>4.686704</v>
      </c>
      <c r="CC916" s="1">
        <f t="shared" si="5690"/>
        <v>130.471795</v>
      </c>
      <c r="CD916" s="1">
        <f t="shared" si="5690"/>
        <v>33.146786</v>
      </c>
      <c r="CE916" s="1">
        <f t="shared" si="5690"/>
        <v>487.696936</v>
      </c>
      <c r="CF916" s="1">
        <v>11.0</v>
      </c>
      <c r="CG916" s="1">
        <f t="shared" si="21"/>
        <v>11</v>
      </c>
      <c r="CH916" s="1" t="s">
        <v>2499</v>
      </c>
      <c r="CI916" s="1" t="s">
        <v>2500</v>
      </c>
      <c r="CJ916" s="1" t="s">
        <v>2501</v>
      </c>
      <c r="CK916" s="1" t="s">
        <v>420</v>
      </c>
      <c r="CL916" s="1">
        <v>0.0</v>
      </c>
      <c r="CM916" s="1" t="s">
        <v>2502</v>
      </c>
      <c r="CN916" s="1" t="s">
        <v>2503</v>
      </c>
      <c r="CO916" s="1" t="s">
        <v>2504</v>
      </c>
      <c r="CP916" s="1" t="s">
        <v>2505</v>
      </c>
      <c r="CQ916" s="1" t="s">
        <v>2506</v>
      </c>
      <c r="CR916" s="1" t="s">
        <v>367</v>
      </c>
      <c r="CS916" s="1">
        <v>0.0</v>
      </c>
      <c r="CT916" s="1">
        <v>0.0</v>
      </c>
      <c r="CU916" s="1" t="s">
        <v>273</v>
      </c>
      <c r="CV916" s="1" t="s">
        <v>2507</v>
      </c>
      <c r="CW916" s="1">
        <v>6.0</v>
      </c>
      <c r="CX916" s="1">
        <v>0.0</v>
      </c>
      <c r="CY916" s="1">
        <v>0.0</v>
      </c>
      <c r="CZ916" s="1" t="s">
        <v>2508</v>
      </c>
      <c r="DA916" s="1">
        <v>0.0</v>
      </c>
      <c r="DB916" s="1">
        <v>0.0</v>
      </c>
      <c r="DC916" s="1">
        <v>0.0</v>
      </c>
      <c r="DD916" s="1">
        <v>0.0</v>
      </c>
      <c r="DE916" s="1">
        <v>0.0</v>
      </c>
      <c r="DF916" s="1">
        <v>9.0</v>
      </c>
      <c r="DG916" s="1">
        <v>19.0</v>
      </c>
      <c r="DH916" s="1" t="s">
        <v>2509</v>
      </c>
    </row>
    <row r="917" ht="15.75" customHeight="1">
      <c r="A917" s="1">
        <v>2015.0</v>
      </c>
      <c r="B917" s="1" t="s">
        <v>2510</v>
      </c>
      <c r="C917" s="1">
        <v>184.0</v>
      </c>
      <c r="D917" s="1">
        <v>33.33</v>
      </c>
      <c r="E917" s="1" t="s">
        <v>2511</v>
      </c>
      <c r="F917" s="1" t="s">
        <v>1749</v>
      </c>
      <c r="G917" s="1" t="s">
        <v>136</v>
      </c>
      <c r="H917" s="1">
        <v>2135.902</v>
      </c>
      <c r="I917" s="1"/>
      <c r="J917" s="3">
        <v>2.0645101169067312E12</v>
      </c>
      <c r="K917" s="3">
        <v>0.7783043507165814</v>
      </c>
      <c r="L917" s="3">
        <v>0.0387903996579552</v>
      </c>
      <c r="M917" s="3">
        <f t="shared" si="7"/>
        <v>28.35591408</v>
      </c>
      <c r="N917" s="3">
        <f t="shared" si="8"/>
        <v>-3.249582494</v>
      </c>
      <c r="O917" s="1">
        <v>0.0</v>
      </c>
      <c r="P917" s="1" t="s">
        <v>113</v>
      </c>
      <c r="Q917" s="1">
        <v>22.0</v>
      </c>
      <c r="R917" s="1" t="s">
        <v>157</v>
      </c>
      <c r="S917" s="1">
        <f t="shared" si="4612"/>
        <v>1</v>
      </c>
      <c r="T917" s="1">
        <f t="shared" si="10"/>
        <v>1</v>
      </c>
      <c r="U917" s="2">
        <v>28103.0</v>
      </c>
      <c r="V917" s="2">
        <v>43830.0</v>
      </c>
      <c r="W917" s="1">
        <v>15727.0</v>
      </c>
      <c r="X917" s="1">
        <v>9.663134259490725</v>
      </c>
      <c r="Y917" s="1">
        <v>5.0</v>
      </c>
      <c r="Z917" s="1">
        <v>105.081</v>
      </c>
      <c r="AA917" s="1">
        <v>188.165</v>
      </c>
      <c r="AB917" s="1">
        <v>1947.737</v>
      </c>
      <c r="AC917" s="1">
        <v>200.649</v>
      </c>
      <c r="AD917" s="1">
        <v>770.96</v>
      </c>
      <c r="AE917" s="1">
        <v>976.128</v>
      </c>
      <c r="AF917" s="1">
        <v>725.351</v>
      </c>
      <c r="AG917" s="1">
        <f t="shared" ref="AG917:AL917" si="5691">LN(AA917)</f>
        <v>5.237319237</v>
      </c>
      <c r="AH917" s="1">
        <f t="shared" si="5691"/>
        <v>7.574423465</v>
      </c>
      <c r="AI917" s="1">
        <f t="shared" si="5691"/>
        <v>5.301557113</v>
      </c>
      <c r="AJ917" s="1">
        <f t="shared" si="5691"/>
        <v>6.647636492</v>
      </c>
      <c r="AK917" s="1">
        <f t="shared" si="5691"/>
        <v>6.883593725</v>
      </c>
      <c r="AL917" s="1">
        <f t="shared" si="5691"/>
        <v>6.586655676</v>
      </c>
      <c r="AM917" s="1">
        <f t="shared" si="12"/>
        <v>7.666644319</v>
      </c>
      <c r="AN917" s="1">
        <v>496.778</v>
      </c>
      <c r="AO917" s="1">
        <v>953.548</v>
      </c>
      <c r="AP917" s="1">
        <f t="shared" si="13"/>
        <v>2.042620822</v>
      </c>
      <c r="AQ917" s="1">
        <f t="shared" si="14"/>
        <v>0</v>
      </c>
      <c r="AR917" s="1">
        <v>1450.326</v>
      </c>
      <c r="AS917" s="1">
        <v>685.576</v>
      </c>
      <c r="AT917" s="1">
        <f t="shared" ref="AT917:AU917" si="5692">LN(AN917)</f>
        <v>6.208143246</v>
      </c>
      <c r="AU917" s="1">
        <f t="shared" si="5692"/>
        <v>6.860189765</v>
      </c>
      <c r="AV917" s="1">
        <f t="shared" ref="AV917:AW917" si="5693">LN(AR917)</f>
        <v>7.279543638</v>
      </c>
      <c r="AW917" s="1">
        <f t="shared" si="5693"/>
        <v>6.530259361</v>
      </c>
      <c r="AX917" s="1">
        <v>3239.558</v>
      </c>
      <c r="AY917" s="1">
        <v>201.31900000000002</v>
      </c>
      <c r="AZ917" s="1">
        <v>2.952</v>
      </c>
      <c r="BA917" s="1">
        <v>199.275</v>
      </c>
      <c r="BB917" s="1">
        <v>73.257</v>
      </c>
      <c r="BC917" s="1">
        <v>126.018</v>
      </c>
      <c r="BD917" s="1">
        <v>-66.857</v>
      </c>
      <c r="BE917" s="1">
        <v>59.161</v>
      </c>
      <c r="BF917" s="1">
        <v>8.629</v>
      </c>
      <c r="BG917" s="1">
        <v>2.77</v>
      </c>
      <c r="BH917" s="1">
        <v>85.67399999999999</v>
      </c>
      <c r="BI917" s="1">
        <v>65.838</v>
      </c>
      <c r="BJ917" s="1">
        <f t="shared" ref="BJ917:BM917" si="5694">BF917*1</f>
        <v>8.629</v>
      </c>
      <c r="BK917" s="1">
        <f t="shared" si="5694"/>
        <v>2.77</v>
      </c>
      <c r="BL917" s="1">
        <f t="shared" si="5694"/>
        <v>85.674</v>
      </c>
      <c r="BM917" s="1">
        <f t="shared" si="5694"/>
        <v>65.838</v>
      </c>
      <c r="BN917" s="1">
        <f t="shared" si="18"/>
        <v>19.836</v>
      </c>
      <c r="BO917" s="1">
        <v>2.74</v>
      </c>
      <c r="BP917" s="1">
        <v>16.145</v>
      </c>
      <c r="BQ917" s="1">
        <v>2.043</v>
      </c>
      <c r="BR917" s="1">
        <f t="shared" ref="BR917:BT917" si="5695">BO917*1</f>
        <v>2.74</v>
      </c>
      <c r="BS917" s="1">
        <f t="shared" si="5695"/>
        <v>16.145</v>
      </c>
      <c r="BT917" s="1">
        <f t="shared" si="5695"/>
        <v>2.043</v>
      </c>
      <c r="BU917" s="1">
        <v>1.832</v>
      </c>
      <c r="BV917" s="1">
        <v>77.019</v>
      </c>
      <c r="BW917" s="1">
        <v>6.428226</v>
      </c>
      <c r="BX917" s="1">
        <v>104.50187100000002</v>
      </c>
      <c r="BY917" s="1">
        <v>41.594677</v>
      </c>
      <c r="BZ917" s="1">
        <v>68.900065</v>
      </c>
      <c r="CA917" s="1">
        <f t="shared" ref="CA917:CE917" si="5696">BV917*1</f>
        <v>77.019</v>
      </c>
      <c r="CB917" s="1">
        <f t="shared" si="5696"/>
        <v>6.428226</v>
      </c>
      <c r="CC917" s="1">
        <f t="shared" si="5696"/>
        <v>104.501871</v>
      </c>
      <c r="CD917" s="1">
        <f t="shared" si="5696"/>
        <v>41.594677</v>
      </c>
      <c r="CE917" s="1">
        <f t="shared" si="5696"/>
        <v>68.900065</v>
      </c>
      <c r="CF917" s="1">
        <v>6.0</v>
      </c>
      <c r="CG917" s="1">
        <f t="shared" si="21"/>
        <v>6</v>
      </c>
      <c r="CH917" s="1" t="s">
        <v>1750</v>
      </c>
      <c r="CI917" s="1" t="s">
        <v>1751</v>
      </c>
      <c r="CJ917" s="1" t="s">
        <v>2512</v>
      </c>
      <c r="CK917" s="1" t="s">
        <v>537</v>
      </c>
      <c r="CL917" s="1" t="s">
        <v>2513</v>
      </c>
      <c r="CM917" s="1" t="s">
        <v>1754</v>
      </c>
      <c r="CN917" s="1" t="s">
        <v>1438</v>
      </c>
      <c r="CO917" s="1" t="s">
        <v>1456</v>
      </c>
      <c r="CP917" s="1" t="s">
        <v>1755</v>
      </c>
      <c r="CQ917" s="1" t="s">
        <v>1756</v>
      </c>
      <c r="CR917" s="1" t="s">
        <v>1757</v>
      </c>
      <c r="CS917" s="1" t="s">
        <v>1758</v>
      </c>
      <c r="CT917" s="1" t="s">
        <v>952</v>
      </c>
      <c r="CU917" s="1" t="s">
        <v>1759</v>
      </c>
      <c r="CV917" s="1" t="s">
        <v>1444</v>
      </c>
      <c r="CW917" s="1">
        <v>0.0</v>
      </c>
      <c r="CX917" s="1" t="s">
        <v>1760</v>
      </c>
      <c r="CY917" s="1">
        <v>0.0</v>
      </c>
      <c r="CZ917" s="1" t="s">
        <v>471</v>
      </c>
      <c r="DA917" s="1">
        <v>0.0</v>
      </c>
      <c r="DB917" s="1">
        <v>0.0</v>
      </c>
      <c r="DC917" s="1">
        <v>0.0</v>
      </c>
      <c r="DD917" s="1">
        <v>0.0</v>
      </c>
      <c r="DE917" s="1">
        <v>0.0</v>
      </c>
      <c r="DF917" s="1">
        <v>5.0</v>
      </c>
      <c r="DG917" s="1">
        <v>22.0</v>
      </c>
      <c r="DH917" s="1" t="s">
        <v>132</v>
      </c>
    </row>
    <row r="918" ht="15.75" customHeight="1">
      <c r="A918" s="1">
        <v>2016.0</v>
      </c>
      <c r="B918" s="1" t="s">
        <v>2510</v>
      </c>
      <c r="C918" s="1">
        <v>184.0</v>
      </c>
      <c r="D918" s="1">
        <v>33.33</v>
      </c>
      <c r="E918" s="1" t="s">
        <v>2511</v>
      </c>
      <c r="F918" s="1" t="s">
        <v>1749</v>
      </c>
      <c r="G918" s="1" t="s">
        <v>136</v>
      </c>
      <c r="H918" s="1">
        <v>1867.685</v>
      </c>
      <c r="I918" s="1">
        <f t="shared" ref="I918:I921" si="5703">(H918-H917)/H917</f>
        <v>-0.125575518</v>
      </c>
      <c r="J918" s="3">
        <v>2.0912137858581865E12</v>
      </c>
      <c r="K918" s="3">
        <v>1.2934627315590745</v>
      </c>
      <c r="L918" s="3">
        <v>-0.0940166569157271</v>
      </c>
      <c r="M918" s="3">
        <f t="shared" si="7"/>
        <v>28.36876577</v>
      </c>
      <c r="N918" s="3" t="str">
        <f t="shared" si="8"/>
        <v>#NUM!</v>
      </c>
      <c r="O918" s="1">
        <v>0.0</v>
      </c>
      <c r="P918" s="1" t="s">
        <v>113</v>
      </c>
      <c r="Q918" s="1">
        <v>22.0</v>
      </c>
      <c r="R918" s="1" t="s">
        <v>157</v>
      </c>
      <c r="S918" s="1">
        <f t="shared" si="4612"/>
        <v>1</v>
      </c>
      <c r="T918" s="1">
        <f t="shared" si="10"/>
        <v>1</v>
      </c>
      <c r="U918" s="2">
        <v>28103.0</v>
      </c>
      <c r="V918" s="2">
        <v>43465.0</v>
      </c>
      <c r="W918" s="1">
        <v>15362.0</v>
      </c>
      <c r="X918" s="1">
        <v>9.639652206558628</v>
      </c>
      <c r="Y918" s="1">
        <v>5.0</v>
      </c>
      <c r="Z918" s="1">
        <v>133.439</v>
      </c>
      <c r="AA918" s="1">
        <v>200.704</v>
      </c>
      <c r="AB918" s="1">
        <v>1666.981</v>
      </c>
      <c r="AC918" s="1">
        <v>176.672</v>
      </c>
      <c r="AD918" s="1">
        <v>860.665</v>
      </c>
      <c r="AE918" s="1">
        <v>629.644</v>
      </c>
      <c r="AF918" s="1">
        <v>349.379</v>
      </c>
      <c r="AG918" s="1">
        <f t="shared" ref="AG918:AL918" si="5697">LN(AA918)</f>
        <v>5.301831186</v>
      </c>
      <c r="AH918" s="1">
        <f t="shared" si="5697"/>
        <v>7.418769485</v>
      </c>
      <c r="AI918" s="1">
        <f t="shared" si="5697"/>
        <v>5.174294906</v>
      </c>
      <c r="AJ918" s="1">
        <f t="shared" si="5697"/>
        <v>6.757705346</v>
      </c>
      <c r="AK918" s="1">
        <f t="shared" si="5697"/>
        <v>6.44515458</v>
      </c>
      <c r="AL918" s="1">
        <f t="shared" si="5697"/>
        <v>5.856157293</v>
      </c>
      <c r="AM918" s="1">
        <f t="shared" si="12"/>
        <v>7.532454975</v>
      </c>
      <c r="AN918" s="1">
        <v>501.676</v>
      </c>
      <c r="AO918" s="1">
        <v>662.126</v>
      </c>
      <c r="AP918" s="1">
        <f t="shared" si="13"/>
        <v>2.517619003</v>
      </c>
      <c r="AQ918" s="1">
        <f t="shared" si="14"/>
        <v>0</v>
      </c>
      <c r="AR918" s="1">
        <v>1163.802</v>
      </c>
      <c r="AS918" s="1">
        <v>703.883</v>
      </c>
      <c r="AT918" s="1">
        <f t="shared" ref="AT918:AU918" si="5698">LN(AN918)</f>
        <v>6.217954493</v>
      </c>
      <c r="AU918" s="1">
        <f t="shared" si="5698"/>
        <v>6.49545587</v>
      </c>
      <c r="AV918" s="1">
        <f t="shared" ref="AV918:AW918" si="5699">LN(AR918)</f>
        <v>7.059447511</v>
      </c>
      <c r="AW918" s="1">
        <f t="shared" si="5699"/>
        <v>6.556612149</v>
      </c>
      <c r="AX918" s="1">
        <v>2963.839</v>
      </c>
      <c r="AY918" s="1">
        <v>182.78300000000002</v>
      </c>
      <c r="AZ918" s="1">
        <v>2.34</v>
      </c>
      <c r="BA918" s="1">
        <v>180.735</v>
      </c>
      <c r="BB918" s="1">
        <v>94.09</v>
      </c>
      <c r="BC918" s="1">
        <v>86.645</v>
      </c>
      <c r="BD918" s="1">
        <v>0.0</v>
      </c>
      <c r="BE918" s="1">
        <v>86.645</v>
      </c>
      <c r="BF918" s="1">
        <v>12.31</v>
      </c>
      <c r="BG918" s="1">
        <v>4.639</v>
      </c>
      <c r="BH918" s="1">
        <v>104.54</v>
      </c>
      <c r="BI918" s="1">
        <v>45.745000000000005</v>
      </c>
      <c r="BJ918" s="1">
        <f t="shared" ref="BJ918:BM918" si="5700">BF918*1</f>
        <v>12.31</v>
      </c>
      <c r="BK918" s="1">
        <f t="shared" si="5700"/>
        <v>4.639</v>
      </c>
      <c r="BL918" s="1">
        <f t="shared" si="5700"/>
        <v>104.54</v>
      </c>
      <c r="BM918" s="1">
        <f t="shared" si="5700"/>
        <v>45.745</v>
      </c>
      <c r="BN918" s="1">
        <f t="shared" si="18"/>
        <v>58.795</v>
      </c>
      <c r="BO918" s="1">
        <v>2.4579999999999997</v>
      </c>
      <c r="BP918" s="1">
        <v>16.776</v>
      </c>
      <c r="BQ918" s="1">
        <v>2.518</v>
      </c>
      <c r="BR918" s="1">
        <f t="shared" ref="BR918:BT918" si="5701">BO918*1</f>
        <v>2.458</v>
      </c>
      <c r="BS918" s="1">
        <f t="shared" si="5701"/>
        <v>16.776</v>
      </c>
      <c r="BT918" s="1">
        <f t="shared" si="5701"/>
        <v>2.518</v>
      </c>
      <c r="BU918" s="1">
        <v>2.251</v>
      </c>
      <c r="BV918" s="1">
        <v>75.712</v>
      </c>
      <c r="BW918" s="1">
        <v>6.0245</v>
      </c>
      <c r="BX918" s="1">
        <v>98.794633</v>
      </c>
      <c r="BY918" s="1">
        <v>40.40363299999999</v>
      </c>
      <c r="BZ918" s="1">
        <v>62.256167</v>
      </c>
      <c r="CA918" s="1">
        <f t="shared" ref="CA918:CE918" si="5702">BV918*1</f>
        <v>75.712</v>
      </c>
      <c r="CB918" s="1">
        <f t="shared" si="5702"/>
        <v>6.0245</v>
      </c>
      <c r="CC918" s="1">
        <f t="shared" si="5702"/>
        <v>98.794633</v>
      </c>
      <c r="CD918" s="1">
        <f t="shared" si="5702"/>
        <v>40.403633</v>
      </c>
      <c r="CE918" s="1">
        <f t="shared" si="5702"/>
        <v>62.256167</v>
      </c>
      <c r="CF918" s="1">
        <v>6.0</v>
      </c>
      <c r="CG918" s="1">
        <f t="shared" si="21"/>
        <v>6</v>
      </c>
      <c r="CH918" s="1" t="s">
        <v>1750</v>
      </c>
      <c r="CI918" s="1" t="s">
        <v>1751</v>
      </c>
      <c r="CJ918" s="1" t="s">
        <v>2512</v>
      </c>
      <c r="CK918" s="1" t="s">
        <v>537</v>
      </c>
      <c r="CL918" s="1" t="s">
        <v>2513</v>
      </c>
      <c r="CM918" s="1" t="s">
        <v>1754</v>
      </c>
      <c r="CN918" s="1" t="s">
        <v>1438</v>
      </c>
      <c r="CO918" s="1" t="s">
        <v>1456</v>
      </c>
      <c r="CP918" s="1" t="s">
        <v>1755</v>
      </c>
      <c r="CQ918" s="1" t="s">
        <v>1756</v>
      </c>
      <c r="CR918" s="1" t="s">
        <v>1757</v>
      </c>
      <c r="CS918" s="1" t="s">
        <v>1758</v>
      </c>
      <c r="CT918" s="1" t="s">
        <v>952</v>
      </c>
      <c r="CU918" s="1" t="s">
        <v>1759</v>
      </c>
      <c r="CV918" s="1" t="s">
        <v>1444</v>
      </c>
      <c r="CW918" s="1">
        <v>0.0</v>
      </c>
      <c r="CX918" s="1" t="s">
        <v>1760</v>
      </c>
      <c r="CY918" s="1">
        <v>0.0</v>
      </c>
      <c r="CZ918" s="1" t="s">
        <v>471</v>
      </c>
      <c r="DA918" s="1">
        <v>0.0</v>
      </c>
      <c r="DB918" s="1">
        <v>0.0</v>
      </c>
      <c r="DC918" s="1">
        <v>0.0</v>
      </c>
      <c r="DD918" s="1">
        <v>0.0</v>
      </c>
      <c r="DE918" s="1">
        <v>0.0</v>
      </c>
      <c r="DF918" s="1">
        <v>5.0</v>
      </c>
      <c r="DG918" s="1">
        <v>22.0</v>
      </c>
      <c r="DH918" s="1" t="s">
        <v>132</v>
      </c>
    </row>
    <row r="919" ht="15.75" customHeight="1">
      <c r="A919" s="1">
        <v>2017.0</v>
      </c>
      <c r="B919" s="1" t="s">
        <v>2510</v>
      </c>
      <c r="C919" s="1">
        <v>184.0</v>
      </c>
      <c r="D919" s="1">
        <v>33.33</v>
      </c>
      <c r="E919" s="1" t="s">
        <v>2511</v>
      </c>
      <c r="F919" s="1" t="s">
        <v>1749</v>
      </c>
      <c r="G919" s="1" t="s">
        <v>136</v>
      </c>
      <c r="H919" s="1">
        <v>2813.61</v>
      </c>
      <c r="I919" s="1">
        <f t="shared" si="5703"/>
        <v>0.5064692387</v>
      </c>
      <c r="J919" s="3">
        <v>2.1260922840536946E12</v>
      </c>
      <c r="K919" s="3">
        <v>1.6678590410685672</v>
      </c>
      <c r="L919" s="3">
        <v>1.22653316645808</v>
      </c>
      <c r="M919" s="3">
        <f t="shared" si="7"/>
        <v>28.3853068</v>
      </c>
      <c r="N919" s="3">
        <f t="shared" si="8"/>
        <v>0.2041916259</v>
      </c>
      <c r="O919" s="1">
        <v>0.0</v>
      </c>
      <c r="P919" s="1" t="s">
        <v>113</v>
      </c>
      <c r="Q919" s="1">
        <v>22.0</v>
      </c>
      <c r="R919" s="1" t="s">
        <v>157</v>
      </c>
      <c r="S919" s="1">
        <f t="shared" si="4612"/>
        <v>1</v>
      </c>
      <c r="T919" s="1">
        <f t="shared" si="10"/>
        <v>1</v>
      </c>
      <c r="U919" s="2">
        <v>28103.0</v>
      </c>
      <c r="V919" s="2">
        <v>43100.0</v>
      </c>
      <c r="W919" s="1">
        <v>14997.0</v>
      </c>
      <c r="X919" s="1">
        <v>9.61560546008168</v>
      </c>
      <c r="Y919" s="1">
        <v>5.0</v>
      </c>
      <c r="Z919" s="1">
        <v>556.145</v>
      </c>
      <c r="AA919" s="1">
        <v>233.154</v>
      </c>
      <c r="AB919" s="1">
        <v>2580.456</v>
      </c>
      <c r="AC919" s="1">
        <v>337.712</v>
      </c>
      <c r="AD919" s="1">
        <v>599.419</v>
      </c>
      <c r="AE919" s="1">
        <v>1643.325</v>
      </c>
      <c r="AF919" s="1">
        <v>1291.606</v>
      </c>
      <c r="AG919" s="1">
        <f t="shared" ref="AG919:AL919" si="5704">LN(AA919)</f>
        <v>5.451699179</v>
      </c>
      <c r="AH919" s="1">
        <f t="shared" si="5704"/>
        <v>7.855721406</v>
      </c>
      <c r="AI919" s="1">
        <f t="shared" si="5704"/>
        <v>5.822193461</v>
      </c>
      <c r="AJ919" s="1">
        <f t="shared" si="5704"/>
        <v>6.395960853</v>
      </c>
      <c r="AK919" s="1">
        <f t="shared" si="5704"/>
        <v>7.404476907</v>
      </c>
      <c r="AL919" s="1">
        <f t="shared" si="5704"/>
        <v>7.163641684</v>
      </c>
      <c r="AM919" s="1">
        <f t="shared" si="12"/>
        <v>7.942223635</v>
      </c>
      <c r="AN919" s="1">
        <v>501.721</v>
      </c>
      <c r="AO919" s="1">
        <v>1332.124</v>
      </c>
      <c r="AP919" s="1">
        <f t="shared" si="13"/>
        <v>1.937098949</v>
      </c>
      <c r="AQ919" s="1">
        <f t="shared" si="14"/>
        <v>0</v>
      </c>
      <c r="AR919" s="1">
        <v>1833.845</v>
      </c>
      <c r="AS919" s="1">
        <v>979.7650000000001</v>
      </c>
      <c r="AT919" s="1">
        <f t="shared" ref="AT919:AU919" si="5705">LN(AN919)</f>
        <v>6.218044188</v>
      </c>
      <c r="AU919" s="1">
        <f t="shared" si="5705"/>
        <v>7.19452994</v>
      </c>
      <c r="AV919" s="1">
        <f t="shared" ref="AV919:AW919" si="5706">LN(AR919)</f>
        <v>7.514170135</v>
      </c>
      <c r="AW919" s="1">
        <f t="shared" si="5706"/>
        <v>6.887312747</v>
      </c>
      <c r="AX919" s="1">
        <v>3812.9590000000003</v>
      </c>
      <c r="AY919" s="1">
        <v>705.293</v>
      </c>
      <c r="AZ919" s="1">
        <v>0.437</v>
      </c>
      <c r="BA919" s="1">
        <v>704.958</v>
      </c>
      <c r="BB919" s="1">
        <v>197.41400000000002</v>
      </c>
      <c r="BC919" s="1">
        <v>507.544</v>
      </c>
      <c r="BD919" s="1">
        <v>0.0</v>
      </c>
      <c r="BE919" s="1">
        <v>507.544</v>
      </c>
      <c r="BF919" s="1">
        <v>51.803</v>
      </c>
      <c r="BG919" s="1">
        <v>18.039</v>
      </c>
      <c r="BH919" s="1">
        <v>56.594</v>
      </c>
      <c r="BI919" s="1">
        <v>44.645</v>
      </c>
      <c r="BJ919" s="1">
        <f t="shared" ref="BJ919:BM919" si="5707">BF919*1</f>
        <v>51.803</v>
      </c>
      <c r="BK919" s="1">
        <f t="shared" si="5707"/>
        <v>18.039</v>
      </c>
      <c r="BL919" s="1">
        <f t="shared" si="5707"/>
        <v>56.594</v>
      </c>
      <c r="BM919" s="1">
        <f t="shared" si="5707"/>
        <v>44.645</v>
      </c>
      <c r="BN919" s="1">
        <f t="shared" si="18"/>
        <v>11.949</v>
      </c>
      <c r="BO919" s="1">
        <v>2.574</v>
      </c>
      <c r="BP919" s="1">
        <v>11.290999999999999</v>
      </c>
      <c r="BQ919" s="1">
        <v>1.9369999999999998</v>
      </c>
      <c r="BR919" s="1">
        <f t="shared" ref="BR919:BT919" si="5708">BO919*1</f>
        <v>2.574</v>
      </c>
      <c r="BS919" s="1">
        <f t="shared" si="5708"/>
        <v>11.291</v>
      </c>
      <c r="BT919" s="1">
        <f t="shared" si="5708"/>
        <v>1.937</v>
      </c>
      <c r="BU919" s="1">
        <v>1.6840000000000002</v>
      </c>
      <c r="BV919" s="1">
        <v>53.464</v>
      </c>
      <c r="BW919" s="1">
        <v>21.362364000000003</v>
      </c>
      <c r="BX919" s="1">
        <v>115.54421199999999</v>
      </c>
      <c r="BY919" s="1">
        <v>37.535000000000004</v>
      </c>
      <c r="BZ919" s="1">
        <v>85.260909</v>
      </c>
      <c r="CA919" s="1">
        <f t="shared" ref="CA919:CE919" si="5709">BV919*1</f>
        <v>53.464</v>
      </c>
      <c r="CB919" s="1">
        <f t="shared" si="5709"/>
        <v>21.362364</v>
      </c>
      <c r="CC919" s="1">
        <f t="shared" si="5709"/>
        <v>115.544212</v>
      </c>
      <c r="CD919" s="1">
        <f t="shared" si="5709"/>
        <v>37.535</v>
      </c>
      <c r="CE919" s="1">
        <f t="shared" si="5709"/>
        <v>85.260909</v>
      </c>
      <c r="CF919" s="1">
        <v>6.0</v>
      </c>
      <c r="CG919" s="1">
        <f t="shared" si="21"/>
        <v>6</v>
      </c>
      <c r="CH919" s="1" t="s">
        <v>1750</v>
      </c>
      <c r="CI919" s="1" t="s">
        <v>1751</v>
      </c>
      <c r="CJ919" s="1" t="s">
        <v>2512</v>
      </c>
      <c r="CK919" s="1" t="s">
        <v>537</v>
      </c>
      <c r="CL919" s="1" t="s">
        <v>2513</v>
      </c>
      <c r="CM919" s="1" t="s">
        <v>1754</v>
      </c>
      <c r="CN919" s="1" t="s">
        <v>1438</v>
      </c>
      <c r="CO919" s="1" t="s">
        <v>1456</v>
      </c>
      <c r="CP919" s="1" t="s">
        <v>1755</v>
      </c>
      <c r="CQ919" s="1" t="s">
        <v>1756</v>
      </c>
      <c r="CR919" s="1" t="s">
        <v>1757</v>
      </c>
      <c r="CS919" s="1" t="s">
        <v>1758</v>
      </c>
      <c r="CT919" s="1" t="s">
        <v>952</v>
      </c>
      <c r="CU919" s="1" t="s">
        <v>1759</v>
      </c>
      <c r="CV919" s="1" t="s">
        <v>1444</v>
      </c>
      <c r="CW919" s="1">
        <v>0.0</v>
      </c>
      <c r="CX919" s="1" t="s">
        <v>1760</v>
      </c>
      <c r="CY919" s="1">
        <v>0.0</v>
      </c>
      <c r="CZ919" s="1" t="s">
        <v>471</v>
      </c>
      <c r="DA919" s="1">
        <v>0.0</v>
      </c>
      <c r="DB919" s="1">
        <v>0.0</v>
      </c>
      <c r="DC919" s="1">
        <v>0.0</v>
      </c>
      <c r="DD919" s="1">
        <v>0.0</v>
      </c>
      <c r="DE919" s="1">
        <v>0.0</v>
      </c>
      <c r="DF919" s="1">
        <v>5.0</v>
      </c>
      <c r="DG919" s="1">
        <v>22.0</v>
      </c>
      <c r="DH919" s="1" t="s">
        <v>132</v>
      </c>
    </row>
    <row r="920" ht="15.75" customHeight="1">
      <c r="A920" s="1">
        <v>2018.0</v>
      </c>
      <c r="B920" s="1" t="s">
        <v>2510</v>
      </c>
      <c r="C920" s="1">
        <v>184.0</v>
      </c>
      <c r="D920" s="1">
        <v>33.33</v>
      </c>
      <c r="E920" s="1" t="s">
        <v>2511</v>
      </c>
      <c r="F920" s="1" t="s">
        <v>1749</v>
      </c>
      <c r="G920" s="1" t="s">
        <v>136</v>
      </c>
      <c r="H920" s="1">
        <v>2194.666</v>
      </c>
      <c r="I920" s="1">
        <f t="shared" si="5703"/>
        <v>-0.2199821582</v>
      </c>
      <c r="J920" s="3">
        <v>2.14611448585804E12</v>
      </c>
      <c r="K920" s="3">
        <v>0.9417371933719778</v>
      </c>
      <c r="L920" s="3">
        <v>1.13748763600395</v>
      </c>
      <c r="M920" s="3">
        <f t="shared" si="7"/>
        <v>28.39468011</v>
      </c>
      <c r="N920" s="3">
        <f t="shared" si="8"/>
        <v>0.1288220023</v>
      </c>
      <c r="O920" s="1">
        <v>0.0</v>
      </c>
      <c r="P920" s="1" t="s">
        <v>113</v>
      </c>
      <c r="Q920" s="1">
        <v>22.0</v>
      </c>
      <c r="R920" s="1" t="s">
        <v>157</v>
      </c>
      <c r="S920" s="1">
        <f t="shared" si="4612"/>
        <v>1</v>
      </c>
      <c r="T920" s="1">
        <f t="shared" si="10"/>
        <v>1</v>
      </c>
      <c r="U920" s="2">
        <v>28103.0</v>
      </c>
      <c r="V920" s="2">
        <v>42735.0</v>
      </c>
      <c r="W920" s="1">
        <v>14632.0</v>
      </c>
      <c r="X920" s="1">
        <v>9.590966190070702</v>
      </c>
      <c r="Y920" s="1">
        <v>5.0</v>
      </c>
      <c r="Z920" s="1">
        <v>185.675</v>
      </c>
      <c r="AA920" s="1">
        <v>215.841</v>
      </c>
      <c r="AB920" s="1">
        <v>1978.825</v>
      </c>
      <c r="AC920" s="1">
        <v>380.678</v>
      </c>
      <c r="AD920" s="1">
        <v>661.879</v>
      </c>
      <c r="AE920" s="1">
        <v>936.268</v>
      </c>
      <c r="AF920" s="1">
        <v>727.845</v>
      </c>
      <c r="AG920" s="1">
        <f t="shared" ref="AG920:AL920" si="5710">LN(AA920)</f>
        <v>5.374542026</v>
      </c>
      <c r="AH920" s="1">
        <f t="shared" si="5710"/>
        <v>7.590258513</v>
      </c>
      <c r="AI920" s="1">
        <f t="shared" si="5710"/>
        <v>5.941953873</v>
      </c>
      <c r="AJ920" s="1">
        <f t="shared" si="5710"/>
        <v>6.49508276</v>
      </c>
      <c r="AK920" s="1">
        <f t="shared" si="5710"/>
        <v>6.84190176</v>
      </c>
      <c r="AL920" s="1">
        <f t="shared" si="5710"/>
        <v>6.590088113</v>
      </c>
      <c r="AM920" s="1">
        <f t="shared" si="12"/>
        <v>7.69378515</v>
      </c>
      <c r="AN920" s="1">
        <v>484.34000000000003</v>
      </c>
      <c r="AO920" s="1">
        <v>701.552</v>
      </c>
      <c r="AP920" s="1">
        <f t="shared" si="13"/>
        <v>2.820639097</v>
      </c>
      <c r="AQ920" s="1">
        <f t="shared" si="14"/>
        <v>0</v>
      </c>
      <c r="AR920" s="1">
        <v>1185.892</v>
      </c>
      <c r="AS920" s="1">
        <v>1008.7740000000001</v>
      </c>
      <c r="AT920" s="1">
        <f t="shared" ref="AT920:AU920" si="5711">LN(AN920)</f>
        <v>6.182787139</v>
      </c>
      <c r="AU920" s="1">
        <f t="shared" si="5711"/>
        <v>6.553295024</v>
      </c>
      <c r="AV920" s="1">
        <f t="shared" ref="AV920:AW920" si="5712">LN(AR920)</f>
        <v>7.078250513</v>
      </c>
      <c r="AW920" s="1">
        <f t="shared" si="5712"/>
        <v>6.916491011</v>
      </c>
      <c r="AX920" s="1">
        <v>3211.631</v>
      </c>
      <c r="AY920" s="1">
        <v>192.383</v>
      </c>
      <c r="AZ920" s="1">
        <v>0.263</v>
      </c>
      <c r="BA920" s="1">
        <v>192.213</v>
      </c>
      <c r="BB920" s="1">
        <v>63.204</v>
      </c>
      <c r="BC920" s="1">
        <v>129.00900000000001</v>
      </c>
      <c r="BD920" s="1">
        <v>0.0</v>
      </c>
      <c r="BE920" s="1">
        <v>129.00900000000001</v>
      </c>
      <c r="BF920" s="1">
        <v>12.789</v>
      </c>
      <c r="BG920" s="1">
        <v>5.878</v>
      </c>
      <c r="BH920" s="1">
        <v>74.192</v>
      </c>
      <c r="BI920" s="1">
        <v>31.947999999999997</v>
      </c>
      <c r="BJ920" s="1">
        <f t="shared" ref="BJ920:BM920" si="5713">BF920*1</f>
        <v>12.789</v>
      </c>
      <c r="BK920" s="1">
        <f t="shared" si="5713"/>
        <v>5.878</v>
      </c>
      <c r="BL920" s="1">
        <f t="shared" si="5713"/>
        <v>74.192</v>
      </c>
      <c r="BM920" s="1">
        <f t="shared" si="5713"/>
        <v>31.948</v>
      </c>
      <c r="BN920" s="1">
        <f t="shared" si="18"/>
        <v>42.244</v>
      </c>
      <c r="BO920" s="1">
        <v>2.151</v>
      </c>
      <c r="BP920" s="1">
        <v>8.437</v>
      </c>
      <c r="BQ920" s="1">
        <v>2.8209999999999997</v>
      </c>
      <c r="BR920" s="1">
        <f t="shared" ref="BR920:BT920" si="5714">BO920*1</f>
        <v>2.151</v>
      </c>
      <c r="BS920" s="1">
        <f t="shared" si="5714"/>
        <v>8.437</v>
      </c>
      <c r="BT920" s="1">
        <f t="shared" si="5714"/>
        <v>2.821</v>
      </c>
      <c r="BU920" s="1">
        <v>2.278</v>
      </c>
      <c r="BV920" s="1">
        <v>49.6</v>
      </c>
      <c r="BW920" s="1">
        <v>6.006656000000001</v>
      </c>
      <c r="BX920" s="1">
        <v>100.363469</v>
      </c>
      <c r="BY920" s="1">
        <v>37.437625</v>
      </c>
      <c r="BZ920" s="1">
        <v>68.58331299999999</v>
      </c>
      <c r="CA920" s="1">
        <f t="shared" ref="CA920:CE920" si="5715">BV920*1</f>
        <v>49.6</v>
      </c>
      <c r="CB920" s="1">
        <f t="shared" si="5715"/>
        <v>6.006656</v>
      </c>
      <c r="CC920" s="1">
        <f t="shared" si="5715"/>
        <v>100.363469</v>
      </c>
      <c r="CD920" s="1">
        <f t="shared" si="5715"/>
        <v>37.437625</v>
      </c>
      <c r="CE920" s="1">
        <f t="shared" si="5715"/>
        <v>68.583313</v>
      </c>
      <c r="CF920" s="1">
        <v>6.0</v>
      </c>
      <c r="CG920" s="1">
        <f t="shared" si="21"/>
        <v>6</v>
      </c>
      <c r="CH920" s="1" t="s">
        <v>1750</v>
      </c>
      <c r="CI920" s="1" t="s">
        <v>1751</v>
      </c>
      <c r="CJ920" s="1" t="s">
        <v>2512</v>
      </c>
      <c r="CK920" s="1" t="s">
        <v>537</v>
      </c>
      <c r="CL920" s="1" t="s">
        <v>2513</v>
      </c>
      <c r="CM920" s="1" t="s">
        <v>1754</v>
      </c>
      <c r="CN920" s="1" t="s">
        <v>1438</v>
      </c>
      <c r="CO920" s="1" t="s">
        <v>1456</v>
      </c>
      <c r="CP920" s="1" t="s">
        <v>1755</v>
      </c>
      <c r="CQ920" s="1" t="s">
        <v>1756</v>
      </c>
      <c r="CR920" s="1" t="s">
        <v>1757</v>
      </c>
      <c r="CS920" s="1" t="s">
        <v>1758</v>
      </c>
      <c r="CT920" s="1" t="s">
        <v>952</v>
      </c>
      <c r="CU920" s="1" t="s">
        <v>1759</v>
      </c>
      <c r="CV920" s="1" t="s">
        <v>1444</v>
      </c>
      <c r="CW920" s="1">
        <v>0.0</v>
      </c>
      <c r="CX920" s="1" t="s">
        <v>1760</v>
      </c>
      <c r="CY920" s="1">
        <v>0.0</v>
      </c>
      <c r="CZ920" s="1" t="s">
        <v>471</v>
      </c>
      <c r="DA920" s="1">
        <v>0.0</v>
      </c>
      <c r="DB920" s="1">
        <v>0.0</v>
      </c>
      <c r="DC920" s="1">
        <v>0.0</v>
      </c>
      <c r="DD920" s="1">
        <v>0.0</v>
      </c>
      <c r="DE920" s="1">
        <v>0.0</v>
      </c>
      <c r="DF920" s="1">
        <v>5.0</v>
      </c>
      <c r="DG920" s="1">
        <v>22.0</v>
      </c>
      <c r="DH920" s="1" t="s">
        <v>132</v>
      </c>
    </row>
    <row r="921" ht="15.75" customHeight="1">
      <c r="A921" s="1">
        <v>2019.0</v>
      </c>
      <c r="B921" s="1" t="s">
        <v>2510</v>
      </c>
      <c r="C921" s="1">
        <v>184.0</v>
      </c>
      <c r="D921" s="1">
        <v>33.33</v>
      </c>
      <c r="E921" s="1" t="s">
        <v>2511</v>
      </c>
      <c r="F921" s="1" t="s">
        <v>1749</v>
      </c>
      <c r="G921" s="1" t="s">
        <v>136</v>
      </c>
      <c r="H921" s="1">
        <v>2070.669</v>
      </c>
      <c r="I921" s="1">
        <f t="shared" si="5703"/>
        <v>-0.05649925775</v>
      </c>
      <c r="J921" s="3">
        <v>2.1522834905985745E12</v>
      </c>
      <c r="K921" s="3">
        <v>0.28744993713920053</v>
      </c>
      <c r="L921" s="3">
        <v>0.611246943765291</v>
      </c>
      <c r="M921" s="3">
        <f t="shared" si="7"/>
        <v>28.39755048</v>
      </c>
      <c r="N921" s="3">
        <f t="shared" si="8"/>
        <v>-0.4922542382</v>
      </c>
      <c r="O921" s="1">
        <v>0.0</v>
      </c>
      <c r="P921" s="1" t="s">
        <v>113</v>
      </c>
      <c r="Q921" s="1">
        <v>22.0</v>
      </c>
      <c r="R921" s="1" t="s">
        <v>157</v>
      </c>
      <c r="S921" s="1">
        <f t="shared" si="4612"/>
        <v>1</v>
      </c>
      <c r="T921" s="1">
        <f t="shared" si="10"/>
        <v>1</v>
      </c>
      <c r="U921" s="2">
        <v>28103.0</v>
      </c>
      <c r="V921" s="2">
        <v>42369.0</v>
      </c>
      <c r="W921" s="1">
        <v>14266.0</v>
      </c>
      <c r="X921" s="1">
        <v>9.565634362837983</v>
      </c>
      <c r="Y921" s="1">
        <v>5.0</v>
      </c>
      <c r="Z921" s="1">
        <v>63.071</v>
      </c>
      <c r="AA921" s="1">
        <v>185.952</v>
      </c>
      <c r="AB921" s="1">
        <v>1884.717</v>
      </c>
      <c r="AC921" s="1">
        <v>324.228</v>
      </c>
      <c r="AD921" s="1">
        <v>685.591</v>
      </c>
      <c r="AE921" s="1">
        <v>874.898</v>
      </c>
      <c r="AF921" s="1">
        <v>562.379</v>
      </c>
      <c r="AG921" s="1">
        <f t="shared" ref="AG921:AL921" si="5716">LN(AA921)</f>
        <v>5.225488576</v>
      </c>
      <c r="AH921" s="1">
        <f t="shared" si="5716"/>
        <v>7.541532956</v>
      </c>
      <c r="AI921" s="1">
        <f t="shared" si="5716"/>
        <v>5.781446972</v>
      </c>
      <c r="AJ921" s="1">
        <f t="shared" si="5716"/>
        <v>6.53028124</v>
      </c>
      <c r="AK921" s="1">
        <f t="shared" si="5716"/>
        <v>6.774107308</v>
      </c>
      <c r="AL921" s="1">
        <f t="shared" si="5716"/>
        <v>6.332176</v>
      </c>
      <c r="AM921" s="1">
        <f t="shared" si="12"/>
        <v>7.635627022</v>
      </c>
      <c r="AN921" s="1">
        <v>409.285</v>
      </c>
      <c r="AO921" s="1">
        <v>637.5360000000001</v>
      </c>
      <c r="AP921" s="1">
        <f t="shared" si="13"/>
        <v>2.956251882</v>
      </c>
      <c r="AQ921" s="1">
        <f t="shared" si="14"/>
        <v>0</v>
      </c>
      <c r="AR921" s="1">
        <v>1046.8210000000001</v>
      </c>
      <c r="AS921" s="1">
        <v>1023.8479999999997</v>
      </c>
      <c r="AT921" s="1">
        <f t="shared" ref="AT921:AU921" si="5717">LN(AN921)</f>
        <v>6.014411735</v>
      </c>
      <c r="AU921" s="1">
        <f t="shared" si="5717"/>
        <v>6.457610746</v>
      </c>
      <c r="AV921" s="1">
        <f t="shared" ref="AV921:AW921" si="5718">LN(AR921)</f>
        <v>6.953513232</v>
      </c>
      <c r="AW921" s="1">
        <f t="shared" si="5718"/>
        <v>6.931323357</v>
      </c>
      <c r="AX921" s="1">
        <v>2477.66</v>
      </c>
      <c r="AY921" s="1">
        <v>27.36</v>
      </c>
      <c r="AZ921" s="1">
        <v>0.09</v>
      </c>
      <c r="BA921" s="1">
        <v>27.325</v>
      </c>
      <c r="BB921" s="1">
        <v>12.251</v>
      </c>
      <c r="BC921" s="1">
        <v>15.074</v>
      </c>
      <c r="BD921" s="1">
        <v>0.0</v>
      </c>
      <c r="BE921" s="1">
        <v>15.074</v>
      </c>
      <c r="BF921" s="1">
        <v>1.472</v>
      </c>
      <c r="BG921" s="1">
        <v>0.7280000000000001</v>
      </c>
      <c r="BH921" s="1">
        <v>99.615</v>
      </c>
      <c r="BI921" s="1">
        <v>37.781</v>
      </c>
      <c r="BJ921" s="1">
        <f t="shared" ref="BJ921:BM921" si="5719">BF921*1</f>
        <v>1.472</v>
      </c>
      <c r="BK921" s="1">
        <f t="shared" si="5719"/>
        <v>0.728</v>
      </c>
      <c r="BL921" s="1">
        <f t="shared" si="5719"/>
        <v>99.615</v>
      </c>
      <c r="BM921" s="1">
        <f t="shared" si="5719"/>
        <v>37.781</v>
      </c>
      <c r="BN921" s="1">
        <f t="shared" si="18"/>
        <v>61.834</v>
      </c>
      <c r="BO921" s="1">
        <v>1.729</v>
      </c>
      <c r="BP921" s="1">
        <v>7.6419999999999995</v>
      </c>
      <c r="BQ921" s="1">
        <v>2.9559999999999995</v>
      </c>
      <c r="BR921" s="1">
        <f t="shared" ref="BR921:BT921" si="5720">BO921*1</f>
        <v>1.729</v>
      </c>
      <c r="BS921" s="1">
        <f t="shared" si="5720"/>
        <v>7.642</v>
      </c>
      <c r="BT921" s="1">
        <f t="shared" si="5720"/>
        <v>2.956</v>
      </c>
      <c r="BU921" s="1">
        <v>2.448</v>
      </c>
      <c r="BV921" s="1">
        <v>40.915</v>
      </c>
      <c r="BW921" s="1">
        <v>1.242045</v>
      </c>
      <c r="BX921" s="1">
        <v>112.620909</v>
      </c>
      <c r="BY921" s="1">
        <v>40.1485</v>
      </c>
      <c r="BZ921" s="1">
        <v>94.121318</v>
      </c>
      <c r="CA921" s="1">
        <f t="shared" ref="CA921:CE921" si="5721">BV921*1</f>
        <v>40.915</v>
      </c>
      <c r="CB921" s="1">
        <f t="shared" si="5721"/>
        <v>1.242045</v>
      </c>
      <c r="CC921" s="1">
        <f t="shared" si="5721"/>
        <v>112.620909</v>
      </c>
      <c r="CD921" s="1">
        <f t="shared" si="5721"/>
        <v>40.1485</v>
      </c>
      <c r="CE921" s="1">
        <f t="shared" si="5721"/>
        <v>94.121318</v>
      </c>
      <c r="CF921" s="1">
        <v>6.0</v>
      </c>
      <c r="CG921" s="1">
        <f t="shared" si="21"/>
        <v>6</v>
      </c>
      <c r="CH921" s="1" t="s">
        <v>1750</v>
      </c>
      <c r="CI921" s="1" t="s">
        <v>1751</v>
      </c>
      <c r="CJ921" s="1" t="s">
        <v>2512</v>
      </c>
      <c r="CK921" s="1" t="s">
        <v>537</v>
      </c>
      <c r="CL921" s="1" t="s">
        <v>2513</v>
      </c>
      <c r="CM921" s="1" t="s">
        <v>1754</v>
      </c>
      <c r="CN921" s="1" t="s">
        <v>1438</v>
      </c>
      <c r="CO921" s="1" t="s">
        <v>1456</v>
      </c>
      <c r="CP921" s="1" t="s">
        <v>1755</v>
      </c>
      <c r="CQ921" s="1" t="s">
        <v>1756</v>
      </c>
      <c r="CR921" s="1" t="s">
        <v>1757</v>
      </c>
      <c r="CS921" s="1" t="s">
        <v>1758</v>
      </c>
      <c r="CT921" s="1" t="s">
        <v>952</v>
      </c>
      <c r="CU921" s="1" t="s">
        <v>1759</v>
      </c>
      <c r="CV921" s="1" t="s">
        <v>1444</v>
      </c>
      <c r="CW921" s="1">
        <v>0.0</v>
      </c>
      <c r="CX921" s="1" t="s">
        <v>1760</v>
      </c>
      <c r="CY921" s="1">
        <v>0.0</v>
      </c>
      <c r="CZ921" s="1" t="s">
        <v>471</v>
      </c>
      <c r="DA921" s="1">
        <v>0.0</v>
      </c>
      <c r="DB921" s="1">
        <v>0.0</v>
      </c>
      <c r="DC921" s="1">
        <v>0.0</v>
      </c>
      <c r="DD921" s="1">
        <v>0.0</v>
      </c>
      <c r="DE921" s="1">
        <v>0.0</v>
      </c>
      <c r="DF921" s="1">
        <v>5.0</v>
      </c>
      <c r="DG921" s="1">
        <v>22.0</v>
      </c>
      <c r="DH921" s="1" t="s">
        <v>132</v>
      </c>
    </row>
    <row r="922" ht="15.75" customHeight="1">
      <c r="A922" s="1">
        <v>2015.0</v>
      </c>
      <c r="B922" s="1" t="s">
        <v>2514</v>
      </c>
      <c r="C922" s="1">
        <v>185.0</v>
      </c>
      <c r="D922" s="1">
        <v>0.0</v>
      </c>
      <c r="E922" s="1" t="s">
        <v>2515</v>
      </c>
      <c r="F922" s="1" t="s">
        <v>2516</v>
      </c>
      <c r="G922" s="1" t="s">
        <v>136</v>
      </c>
      <c r="H922" s="1">
        <v>91.266</v>
      </c>
      <c r="I922" s="1"/>
      <c r="J922" s="3">
        <v>2.0645101169067312E12</v>
      </c>
      <c r="K922" s="3">
        <v>0.7783043507165814</v>
      </c>
      <c r="L922" s="3">
        <v>0.0387903996579552</v>
      </c>
      <c r="M922" s="3">
        <f t="shared" si="7"/>
        <v>28.35591408</v>
      </c>
      <c r="N922" s="3">
        <f t="shared" si="8"/>
        <v>-3.249582494</v>
      </c>
      <c r="O922" s="1">
        <v>0.0</v>
      </c>
      <c r="P922" s="1" t="s">
        <v>113</v>
      </c>
      <c r="Q922" s="1">
        <v>5.0</v>
      </c>
      <c r="R922" s="1" t="s">
        <v>157</v>
      </c>
      <c r="S922" s="1">
        <f t="shared" si="4612"/>
        <v>1</v>
      </c>
      <c r="T922" s="1">
        <f t="shared" si="10"/>
        <v>1</v>
      </c>
      <c r="U922" s="2">
        <v>41304.0</v>
      </c>
      <c r="V922" s="2">
        <v>43830.0</v>
      </c>
      <c r="W922" s="1">
        <v>2526.0</v>
      </c>
      <c r="X922" s="1">
        <v>7.8343923029104365</v>
      </c>
      <c r="Y922" s="1">
        <v>2.0</v>
      </c>
      <c r="Z922" s="1">
        <v>-53.742000000000004</v>
      </c>
      <c r="AA922" s="1">
        <v>24.419</v>
      </c>
      <c r="AB922" s="1">
        <v>66.84700000000001</v>
      </c>
      <c r="AC922" s="1">
        <v>26.0</v>
      </c>
      <c r="AD922" s="1">
        <v>35.867</v>
      </c>
      <c r="AE922" s="1">
        <v>4.98</v>
      </c>
      <c r="AF922" s="1">
        <v>1.669</v>
      </c>
      <c r="AG922" s="1">
        <f t="shared" ref="AG922:AL922" si="5722">LN(AA922)</f>
        <v>3.195361518</v>
      </c>
      <c r="AH922" s="1">
        <f t="shared" si="5722"/>
        <v>4.202406426</v>
      </c>
      <c r="AI922" s="1">
        <f t="shared" si="5722"/>
        <v>3.258096538</v>
      </c>
      <c r="AJ922" s="1">
        <f t="shared" si="5722"/>
        <v>3.579817653</v>
      </c>
      <c r="AK922" s="1">
        <f t="shared" si="5722"/>
        <v>1.605429891</v>
      </c>
      <c r="AL922" s="1">
        <f t="shared" si="5722"/>
        <v>0.5122246447</v>
      </c>
      <c r="AM922" s="1">
        <f t="shared" si="12"/>
        <v>4.51377832</v>
      </c>
      <c r="AN922" s="1">
        <v>2.719</v>
      </c>
      <c r="AO922" s="1">
        <v>131.321</v>
      </c>
      <c r="AP922" s="1">
        <f t="shared" si="13"/>
        <v>0.5090351124</v>
      </c>
      <c r="AQ922" s="1">
        <f t="shared" si="14"/>
        <v>1</v>
      </c>
      <c r="AR922" s="1">
        <v>134.04</v>
      </c>
      <c r="AS922" s="1">
        <v>-42.77399999999999</v>
      </c>
      <c r="AT922" s="1">
        <f t="shared" ref="AT922:AU922" si="5723">LN(AN922)</f>
        <v>1.000264166</v>
      </c>
      <c r="AU922" s="1">
        <f t="shared" si="5723"/>
        <v>4.877644708</v>
      </c>
      <c r="AV922" s="1">
        <f t="shared" ref="AV922:AW922" si="5724">LN(AR922)</f>
        <v>4.898138263</v>
      </c>
      <c r="AW922" s="1" t="str">
        <f t="shared" si="5724"/>
        <v>#NUM!</v>
      </c>
      <c r="AX922" s="1">
        <v>94.035</v>
      </c>
      <c r="AY922" s="1">
        <v>-58.106</v>
      </c>
      <c r="AZ922" s="1">
        <v>1.7690000000000001</v>
      </c>
      <c r="BA922" s="1">
        <v>-59.867000000000004</v>
      </c>
      <c r="BB922" s="1">
        <v>0.0</v>
      </c>
      <c r="BC922" s="1">
        <v>-59.867000000000004</v>
      </c>
      <c r="BD922" s="1">
        <v>-0.271</v>
      </c>
      <c r="BE922" s="1">
        <v>-60.138</v>
      </c>
      <c r="BF922" s="1" t="s">
        <v>242</v>
      </c>
      <c r="BG922" s="1">
        <v>-65.893</v>
      </c>
      <c r="BH922" s="1">
        <v>137.312</v>
      </c>
      <c r="BI922" s="1">
        <v>355.39799999999997</v>
      </c>
      <c r="BJ922" s="1" t="str">
        <f t="shared" ref="BJ922:BM922" si="5725">BF922*1</f>
        <v>#VALUE!</v>
      </c>
      <c r="BK922" s="1">
        <f t="shared" si="5725"/>
        <v>-65.893</v>
      </c>
      <c r="BL922" s="1">
        <f t="shared" si="5725"/>
        <v>137.312</v>
      </c>
      <c r="BM922" s="1">
        <f t="shared" si="5725"/>
        <v>355.398</v>
      </c>
      <c r="BN922" s="1">
        <f t="shared" si="18"/>
        <v>-218.086</v>
      </c>
      <c r="BO922" s="1" t="s">
        <v>242</v>
      </c>
      <c r="BP922" s="1">
        <v>3.617</v>
      </c>
      <c r="BQ922" s="1">
        <v>0.509</v>
      </c>
      <c r="BR922" s="1" t="str">
        <f t="shared" ref="BR922:BT922" si="5726">BO922*1</f>
        <v>#VALUE!</v>
      </c>
      <c r="BS922" s="1">
        <f t="shared" si="5726"/>
        <v>3.617</v>
      </c>
      <c r="BT922" s="1">
        <f t="shared" si="5726"/>
        <v>0.509</v>
      </c>
      <c r="BU922" s="1">
        <v>0.31100000000000005</v>
      </c>
      <c r="BV922" s="1" t="s">
        <v>242</v>
      </c>
      <c r="BW922" s="1">
        <v>-29.933500000000002</v>
      </c>
      <c r="BX922" s="1">
        <v>47.0175</v>
      </c>
      <c r="BY922" s="1">
        <v>22.032</v>
      </c>
      <c r="BZ922" s="1">
        <v>45.633</v>
      </c>
      <c r="CA922" s="1" t="str">
        <f t="shared" ref="CA922:CE922" si="5727">BV922*1</f>
        <v>#VALUE!</v>
      </c>
      <c r="CB922" s="1">
        <f t="shared" si="5727"/>
        <v>-29.9335</v>
      </c>
      <c r="CC922" s="1">
        <f t="shared" si="5727"/>
        <v>47.0175</v>
      </c>
      <c r="CD922" s="1">
        <f t="shared" si="5727"/>
        <v>22.032</v>
      </c>
      <c r="CE922" s="1">
        <f t="shared" si="5727"/>
        <v>45.633</v>
      </c>
      <c r="CF922" s="1">
        <v>2.0</v>
      </c>
      <c r="CG922" s="1">
        <f t="shared" si="21"/>
        <v>2</v>
      </c>
      <c r="CH922" s="1" t="s">
        <v>2517</v>
      </c>
      <c r="CI922" s="1" t="s">
        <v>610</v>
      </c>
      <c r="CJ922" s="1" t="s">
        <v>2237</v>
      </c>
      <c r="CK922" s="1" t="s">
        <v>140</v>
      </c>
      <c r="CL922" s="1" t="s">
        <v>2518</v>
      </c>
      <c r="CM922" s="1" t="s">
        <v>613</v>
      </c>
      <c r="CN922" s="1" t="s">
        <v>614</v>
      </c>
      <c r="CO922" s="1" t="s">
        <v>615</v>
      </c>
      <c r="CP922" s="1" t="s">
        <v>1765</v>
      </c>
      <c r="CQ922" s="1" t="s">
        <v>2519</v>
      </c>
      <c r="CR922" s="1" t="s">
        <v>388</v>
      </c>
      <c r="CS922" s="1" t="s">
        <v>2520</v>
      </c>
      <c r="CT922" s="1" t="s">
        <v>619</v>
      </c>
      <c r="CU922" s="1" t="s">
        <v>791</v>
      </c>
      <c r="CV922" s="1" t="s">
        <v>621</v>
      </c>
      <c r="CW922" s="1">
        <v>0.0</v>
      </c>
      <c r="CX922" s="1" t="s">
        <v>937</v>
      </c>
      <c r="CY922" s="1">
        <v>0.0</v>
      </c>
      <c r="CZ922" s="1" t="s">
        <v>471</v>
      </c>
      <c r="DA922" s="1">
        <v>0.0</v>
      </c>
      <c r="DB922" s="1">
        <v>0.0</v>
      </c>
      <c r="DC922" s="1">
        <v>0.0</v>
      </c>
      <c r="DD922" s="1">
        <v>0.0</v>
      </c>
      <c r="DE922" s="1">
        <v>0.0</v>
      </c>
      <c r="DF922" s="1">
        <v>2.0</v>
      </c>
      <c r="DG922" s="1">
        <v>5.0</v>
      </c>
      <c r="DH922" s="1" t="s">
        <v>132</v>
      </c>
    </row>
    <row r="923" ht="15.75" customHeight="1">
      <c r="A923" s="1">
        <v>2016.0</v>
      </c>
      <c r="B923" s="1" t="s">
        <v>2514</v>
      </c>
      <c r="C923" s="1">
        <v>185.0</v>
      </c>
      <c r="D923" s="1">
        <v>0.0</v>
      </c>
      <c r="E923" s="1" t="s">
        <v>2515</v>
      </c>
      <c r="F923" s="1" t="s">
        <v>2516</v>
      </c>
      <c r="G923" s="1" t="s">
        <v>136</v>
      </c>
      <c r="H923" s="1">
        <v>584.166</v>
      </c>
      <c r="I923" s="1">
        <f t="shared" ref="I923:I926" si="5734">(H923-H922)/H922</f>
        <v>5.400696864</v>
      </c>
      <c r="J923" s="3">
        <v>2.0912137858581865E12</v>
      </c>
      <c r="K923" s="3">
        <v>1.2934627315590745</v>
      </c>
      <c r="L923" s="3">
        <v>-0.0940166569157271</v>
      </c>
      <c r="M923" s="3">
        <f t="shared" si="7"/>
        <v>28.36876577</v>
      </c>
      <c r="N923" s="3" t="str">
        <f t="shared" si="8"/>
        <v>#NUM!</v>
      </c>
      <c r="O923" s="1">
        <v>0.0</v>
      </c>
      <c r="P923" s="1" t="s">
        <v>113</v>
      </c>
      <c r="Q923" s="1">
        <v>5.0</v>
      </c>
      <c r="R923" s="1" t="s">
        <v>157</v>
      </c>
      <c r="S923" s="1">
        <f t="shared" si="4612"/>
        <v>1</v>
      </c>
      <c r="T923" s="1">
        <f t="shared" si="10"/>
        <v>1</v>
      </c>
      <c r="U923" s="2">
        <v>41304.0</v>
      </c>
      <c r="V923" s="2">
        <v>43465.0</v>
      </c>
      <c r="W923" s="1">
        <v>2161.0</v>
      </c>
      <c r="X923" s="1">
        <v>7.6783263565068856</v>
      </c>
      <c r="Y923" s="1">
        <v>2.0</v>
      </c>
      <c r="Z923" s="1">
        <v>25.781</v>
      </c>
      <c r="AA923" s="1">
        <v>168.257</v>
      </c>
      <c r="AB923" s="1">
        <v>415.909</v>
      </c>
      <c r="AC923" s="1">
        <v>134.431</v>
      </c>
      <c r="AD923" s="1">
        <v>0.0</v>
      </c>
      <c r="AE923" s="1">
        <v>281.478</v>
      </c>
      <c r="AF923" s="1">
        <v>100.888</v>
      </c>
      <c r="AG923" s="1">
        <f t="shared" ref="AG923:AL923" si="5728">LN(AA923)</f>
        <v>5.125492572</v>
      </c>
      <c r="AH923" s="1">
        <f t="shared" si="5728"/>
        <v>6.030466486</v>
      </c>
      <c r="AI923" s="1">
        <f t="shared" si="5728"/>
        <v>4.901051056</v>
      </c>
      <c r="AJ923" s="1" t="str">
        <f t="shared" si="5728"/>
        <v>#NUM!</v>
      </c>
      <c r="AK923" s="1">
        <f t="shared" si="5728"/>
        <v>5.640054292</v>
      </c>
      <c r="AL923" s="1">
        <f t="shared" si="5728"/>
        <v>4.614010991</v>
      </c>
      <c r="AM923" s="1">
        <f t="shared" si="12"/>
        <v>6.370185189</v>
      </c>
      <c r="AN923" s="1">
        <v>7.0920000000000005</v>
      </c>
      <c r="AO923" s="1">
        <v>551.164</v>
      </c>
      <c r="AP923" s="1">
        <f t="shared" si="13"/>
        <v>0.7546011713</v>
      </c>
      <c r="AQ923" s="1">
        <f t="shared" si="14"/>
        <v>1</v>
      </c>
      <c r="AR923" s="1">
        <v>558.256</v>
      </c>
      <c r="AS923" s="1">
        <v>25.910000000000082</v>
      </c>
      <c r="AT923" s="1">
        <f t="shared" ref="AT923:AU923" si="5729">LN(AN923)</f>
        <v>1.958967388</v>
      </c>
      <c r="AU923" s="1">
        <f t="shared" si="5729"/>
        <v>6.312032406</v>
      </c>
      <c r="AV923" s="1">
        <f t="shared" ref="AV923:AW923" si="5730">LN(AR923)</f>
        <v>6.324817639</v>
      </c>
      <c r="AW923" s="1">
        <f t="shared" si="5730"/>
        <v>3.254628995</v>
      </c>
      <c r="AX923" s="1">
        <v>539.582</v>
      </c>
      <c r="AY923" s="1">
        <v>17.679000000000002</v>
      </c>
      <c r="AZ923" s="1">
        <v>4.53</v>
      </c>
      <c r="BA923" s="1">
        <v>13.151</v>
      </c>
      <c r="BB923" s="1">
        <v>5.158</v>
      </c>
      <c r="BC923" s="1">
        <v>7.993</v>
      </c>
      <c r="BD923" s="1">
        <v>0.0</v>
      </c>
      <c r="BE923" s="1">
        <v>7.993</v>
      </c>
      <c r="BF923" s="1">
        <v>30.849</v>
      </c>
      <c r="BG923" s="1">
        <v>1.368</v>
      </c>
      <c r="BH923" s="1">
        <v>0.0</v>
      </c>
      <c r="BI923" s="1">
        <v>346.562</v>
      </c>
      <c r="BJ923" s="1">
        <f t="shared" ref="BJ923:BM923" si="5731">BF923*1</f>
        <v>30.849</v>
      </c>
      <c r="BK923" s="1">
        <f t="shared" si="5731"/>
        <v>1.368</v>
      </c>
      <c r="BL923" s="1">
        <f t="shared" si="5731"/>
        <v>0</v>
      </c>
      <c r="BM923" s="1">
        <f t="shared" si="5731"/>
        <v>346.562</v>
      </c>
      <c r="BN923" s="1">
        <f t="shared" si="18"/>
        <v>-346.562</v>
      </c>
      <c r="BO923" s="1">
        <v>16.35</v>
      </c>
      <c r="BP923" s="1">
        <v>4.013999999999999</v>
      </c>
      <c r="BQ923" s="1">
        <v>0.7550000000000001</v>
      </c>
      <c r="BR923" s="1">
        <f t="shared" ref="BR923:BT923" si="5732">BO923*1</f>
        <v>16.35</v>
      </c>
      <c r="BS923" s="1">
        <f t="shared" si="5732"/>
        <v>4.014</v>
      </c>
      <c r="BT923" s="1">
        <f t="shared" si="5732"/>
        <v>0.755</v>
      </c>
      <c r="BU923" s="1">
        <v>0.511</v>
      </c>
      <c r="BV923" s="1">
        <v>44.35399999999999</v>
      </c>
      <c r="BW923" s="1">
        <v>2.1918330000000004</v>
      </c>
      <c r="BX923" s="1">
        <v>89.930333</v>
      </c>
      <c r="BY923" s="1">
        <v>17.542167000000003</v>
      </c>
      <c r="BZ923" s="1">
        <v>97.361</v>
      </c>
      <c r="CA923" s="1">
        <f t="shared" ref="CA923:CE923" si="5733">BV923*1</f>
        <v>44.354</v>
      </c>
      <c r="CB923" s="1">
        <f t="shared" si="5733"/>
        <v>2.191833</v>
      </c>
      <c r="CC923" s="1">
        <f t="shared" si="5733"/>
        <v>89.930333</v>
      </c>
      <c r="CD923" s="1">
        <f t="shared" si="5733"/>
        <v>17.542167</v>
      </c>
      <c r="CE923" s="1">
        <f t="shared" si="5733"/>
        <v>97.361</v>
      </c>
      <c r="CF923" s="1">
        <v>2.0</v>
      </c>
      <c r="CG923" s="1">
        <f t="shared" si="21"/>
        <v>2</v>
      </c>
      <c r="CH923" s="1" t="s">
        <v>2517</v>
      </c>
      <c r="CI923" s="1" t="s">
        <v>610</v>
      </c>
      <c r="CJ923" s="1" t="s">
        <v>2237</v>
      </c>
      <c r="CK923" s="1" t="s">
        <v>140</v>
      </c>
      <c r="CL923" s="1" t="s">
        <v>2518</v>
      </c>
      <c r="CM923" s="1" t="s">
        <v>613</v>
      </c>
      <c r="CN923" s="1" t="s">
        <v>614</v>
      </c>
      <c r="CO923" s="1" t="s">
        <v>615</v>
      </c>
      <c r="CP923" s="1" t="s">
        <v>1765</v>
      </c>
      <c r="CQ923" s="1" t="s">
        <v>2519</v>
      </c>
      <c r="CR923" s="1" t="s">
        <v>388</v>
      </c>
      <c r="CS923" s="1" t="s">
        <v>2520</v>
      </c>
      <c r="CT923" s="1" t="s">
        <v>619</v>
      </c>
      <c r="CU923" s="1" t="s">
        <v>791</v>
      </c>
      <c r="CV923" s="1" t="s">
        <v>621</v>
      </c>
      <c r="CW923" s="1">
        <v>0.0</v>
      </c>
      <c r="CX923" s="1" t="s">
        <v>937</v>
      </c>
      <c r="CY923" s="1">
        <v>0.0</v>
      </c>
      <c r="CZ923" s="1" t="s">
        <v>471</v>
      </c>
      <c r="DA923" s="1">
        <v>0.0</v>
      </c>
      <c r="DB923" s="1">
        <v>0.0</v>
      </c>
      <c r="DC923" s="1">
        <v>0.0</v>
      </c>
      <c r="DD923" s="1">
        <v>0.0</v>
      </c>
      <c r="DE923" s="1">
        <v>0.0</v>
      </c>
      <c r="DF923" s="1">
        <v>2.0</v>
      </c>
      <c r="DG923" s="1">
        <v>5.0</v>
      </c>
      <c r="DH923" s="1" t="s">
        <v>132</v>
      </c>
    </row>
    <row r="924" ht="15.75" customHeight="1">
      <c r="A924" s="1">
        <v>2017.0</v>
      </c>
      <c r="B924" s="1" t="s">
        <v>2514</v>
      </c>
      <c r="C924" s="1">
        <v>185.0</v>
      </c>
      <c r="D924" s="1">
        <v>0.0</v>
      </c>
      <c r="E924" s="1" t="s">
        <v>2515</v>
      </c>
      <c r="F924" s="1" t="s">
        <v>2516</v>
      </c>
      <c r="G924" s="1" t="s">
        <v>136</v>
      </c>
      <c r="H924" s="1">
        <v>1158.885</v>
      </c>
      <c r="I924" s="1">
        <f t="shared" si="5734"/>
        <v>0.9838282269</v>
      </c>
      <c r="J924" s="3">
        <v>2.1260922840536946E12</v>
      </c>
      <c r="K924" s="3">
        <v>1.6678590410685672</v>
      </c>
      <c r="L924" s="3">
        <v>1.22653316645808</v>
      </c>
      <c r="M924" s="3">
        <f t="shared" si="7"/>
        <v>28.3853068</v>
      </c>
      <c r="N924" s="3">
        <f t="shared" si="8"/>
        <v>0.2041916259</v>
      </c>
      <c r="O924" s="1">
        <v>0.0</v>
      </c>
      <c r="P924" s="1" t="s">
        <v>113</v>
      </c>
      <c r="Q924" s="1">
        <v>5.0</v>
      </c>
      <c r="R924" s="1" t="s">
        <v>157</v>
      </c>
      <c r="S924" s="1">
        <f t="shared" si="4612"/>
        <v>1</v>
      </c>
      <c r="T924" s="1">
        <f t="shared" si="10"/>
        <v>1</v>
      </c>
      <c r="U924" s="2">
        <v>41304.0</v>
      </c>
      <c r="V924" s="2">
        <v>43100.0</v>
      </c>
      <c r="W924" s="1">
        <v>1796.0</v>
      </c>
      <c r="X924" s="1">
        <v>7.493317248862145</v>
      </c>
      <c r="Y924" s="1">
        <v>2.0</v>
      </c>
      <c r="Z924" s="1">
        <v>38.71</v>
      </c>
      <c r="AA924" s="1">
        <v>258.778</v>
      </c>
      <c r="AB924" s="1">
        <v>900.107</v>
      </c>
      <c r="AC924" s="1">
        <v>139.102</v>
      </c>
      <c r="AD924" s="1">
        <v>0.0</v>
      </c>
      <c r="AE924" s="1">
        <v>761.005</v>
      </c>
      <c r="AF924" s="1">
        <v>348.105</v>
      </c>
      <c r="AG924" s="1">
        <f t="shared" ref="AG924:AL924" si="5735">LN(AA924)</f>
        <v>5.555970551</v>
      </c>
      <c r="AH924" s="1">
        <f t="shared" si="5735"/>
        <v>6.802513645</v>
      </c>
      <c r="AI924" s="1">
        <f t="shared" si="5735"/>
        <v>4.935207477</v>
      </c>
      <c r="AJ924" s="1" t="str">
        <f t="shared" si="5735"/>
        <v>#NUM!</v>
      </c>
      <c r="AK924" s="1">
        <f t="shared" si="5735"/>
        <v>6.634639928</v>
      </c>
      <c r="AL924" s="1">
        <f t="shared" si="5735"/>
        <v>5.852504158</v>
      </c>
      <c r="AM924" s="1">
        <f t="shared" si="12"/>
        <v>7.055213615</v>
      </c>
      <c r="AN924" s="1">
        <v>383.85</v>
      </c>
      <c r="AO924" s="1">
        <v>747.677</v>
      </c>
      <c r="AP924" s="1">
        <f t="shared" si="13"/>
        <v>1.203871458</v>
      </c>
      <c r="AQ924" s="1">
        <f t="shared" si="14"/>
        <v>0</v>
      </c>
      <c r="AR924" s="1">
        <v>1131.527</v>
      </c>
      <c r="AS924" s="1">
        <v>27.357999999999947</v>
      </c>
      <c r="AT924" s="1">
        <f t="shared" ref="AT924:AU924" si="5736">LN(AN924)</f>
        <v>5.950251851</v>
      </c>
      <c r="AU924" s="1">
        <f t="shared" si="5736"/>
        <v>6.616971067</v>
      </c>
      <c r="AV924" s="1">
        <f t="shared" ref="AV924:AW924" si="5737">LN(AR924)</f>
        <v>7.031323327</v>
      </c>
      <c r="AW924" s="1">
        <f t="shared" si="5737"/>
        <v>3.309008991</v>
      </c>
      <c r="AX924" s="1">
        <v>1568.768</v>
      </c>
      <c r="AY924" s="1">
        <v>10.693</v>
      </c>
      <c r="AZ924" s="1">
        <v>6.649</v>
      </c>
      <c r="BA924" s="1">
        <v>4.047</v>
      </c>
      <c r="BB924" s="1">
        <v>2.598</v>
      </c>
      <c r="BC924" s="1">
        <v>1.449</v>
      </c>
      <c r="BD924" s="1">
        <v>0.0</v>
      </c>
      <c r="BE924" s="1">
        <v>1.449</v>
      </c>
      <c r="BF924" s="1">
        <v>5.296</v>
      </c>
      <c r="BG924" s="1">
        <v>0.125</v>
      </c>
      <c r="BH924" s="1">
        <v>0.0</v>
      </c>
      <c r="BI924" s="1">
        <v>0.0</v>
      </c>
      <c r="BJ924" s="1">
        <f t="shared" ref="BJ924:BM924" si="5738">BF924*1</f>
        <v>5.296</v>
      </c>
      <c r="BK924" s="1">
        <f t="shared" si="5738"/>
        <v>0.125</v>
      </c>
      <c r="BL924" s="1">
        <f t="shared" si="5738"/>
        <v>0</v>
      </c>
      <c r="BM924" s="1">
        <f t="shared" si="5738"/>
        <v>0</v>
      </c>
      <c r="BN924" s="1">
        <f t="shared" si="18"/>
        <v>0</v>
      </c>
      <c r="BO924" s="1">
        <v>3.8149999999999995</v>
      </c>
      <c r="BP924" s="1">
        <v>11.277999999999999</v>
      </c>
      <c r="BQ924" s="1">
        <v>1.204</v>
      </c>
      <c r="BR924" s="1">
        <f t="shared" ref="BR924:BT924" si="5739">BO924*1</f>
        <v>3.815</v>
      </c>
      <c r="BS924" s="1">
        <f t="shared" si="5739"/>
        <v>11.278</v>
      </c>
      <c r="BT924" s="1">
        <f t="shared" si="5739"/>
        <v>1.204</v>
      </c>
      <c r="BU924" s="1">
        <v>1.018</v>
      </c>
      <c r="BV924" s="1" t="s">
        <v>242</v>
      </c>
      <c r="BW924" s="1">
        <v>0.505875</v>
      </c>
      <c r="BX924" s="1">
        <v>196.096</v>
      </c>
      <c r="BY924" s="1">
        <v>24.003375000000002</v>
      </c>
      <c r="BZ924" s="1">
        <v>144.860625</v>
      </c>
      <c r="CA924" s="1" t="str">
        <f t="shared" ref="CA924:CE924" si="5740">BV924*1</f>
        <v>#VALUE!</v>
      </c>
      <c r="CB924" s="1">
        <f t="shared" si="5740"/>
        <v>0.505875</v>
      </c>
      <c r="CC924" s="1">
        <f t="shared" si="5740"/>
        <v>196.096</v>
      </c>
      <c r="CD924" s="1">
        <f t="shared" si="5740"/>
        <v>24.003375</v>
      </c>
      <c r="CE924" s="1">
        <f t="shared" si="5740"/>
        <v>144.860625</v>
      </c>
      <c r="CF924" s="1">
        <v>2.0</v>
      </c>
      <c r="CG924" s="1">
        <f t="shared" si="21"/>
        <v>2</v>
      </c>
      <c r="CH924" s="1" t="s">
        <v>2517</v>
      </c>
      <c r="CI924" s="1" t="s">
        <v>610</v>
      </c>
      <c r="CJ924" s="1" t="s">
        <v>2237</v>
      </c>
      <c r="CK924" s="1" t="s">
        <v>140</v>
      </c>
      <c r="CL924" s="1" t="s">
        <v>2518</v>
      </c>
      <c r="CM924" s="1" t="s">
        <v>613</v>
      </c>
      <c r="CN924" s="1" t="s">
        <v>614</v>
      </c>
      <c r="CO924" s="1" t="s">
        <v>615</v>
      </c>
      <c r="CP924" s="1" t="s">
        <v>1765</v>
      </c>
      <c r="CQ924" s="1" t="s">
        <v>2519</v>
      </c>
      <c r="CR924" s="1" t="s">
        <v>388</v>
      </c>
      <c r="CS924" s="1" t="s">
        <v>2520</v>
      </c>
      <c r="CT924" s="1" t="s">
        <v>619</v>
      </c>
      <c r="CU924" s="1" t="s">
        <v>791</v>
      </c>
      <c r="CV924" s="1" t="s">
        <v>621</v>
      </c>
      <c r="CW924" s="1">
        <v>0.0</v>
      </c>
      <c r="CX924" s="1" t="s">
        <v>937</v>
      </c>
      <c r="CY924" s="1">
        <v>0.0</v>
      </c>
      <c r="CZ924" s="1" t="s">
        <v>471</v>
      </c>
      <c r="DA924" s="1">
        <v>0.0</v>
      </c>
      <c r="DB924" s="1">
        <v>0.0</v>
      </c>
      <c r="DC924" s="1">
        <v>0.0</v>
      </c>
      <c r="DD924" s="1">
        <v>0.0</v>
      </c>
      <c r="DE924" s="1">
        <v>0.0</v>
      </c>
      <c r="DF924" s="1">
        <v>2.0</v>
      </c>
      <c r="DG924" s="1">
        <v>5.0</v>
      </c>
      <c r="DH924" s="1" t="s">
        <v>132</v>
      </c>
    </row>
    <row r="925" ht="15.75" customHeight="1">
      <c r="A925" s="1">
        <v>2018.0</v>
      </c>
      <c r="B925" s="1" t="s">
        <v>2514</v>
      </c>
      <c r="C925" s="1">
        <v>185.0</v>
      </c>
      <c r="D925" s="1">
        <v>0.0</v>
      </c>
      <c r="E925" s="1" t="s">
        <v>2515</v>
      </c>
      <c r="F925" s="1" t="s">
        <v>2516</v>
      </c>
      <c r="G925" s="1" t="s">
        <v>136</v>
      </c>
      <c r="H925" s="1">
        <v>1593.796</v>
      </c>
      <c r="I925" s="1">
        <f t="shared" si="5734"/>
        <v>0.3752840014</v>
      </c>
      <c r="J925" s="3">
        <v>2.14611448585804E12</v>
      </c>
      <c r="K925" s="3">
        <v>0.9417371933719778</v>
      </c>
      <c r="L925" s="3">
        <v>1.13748763600395</v>
      </c>
      <c r="M925" s="3">
        <f t="shared" si="7"/>
        <v>28.39468011</v>
      </c>
      <c r="N925" s="3">
        <f t="shared" si="8"/>
        <v>0.1288220023</v>
      </c>
      <c r="O925" s="1">
        <v>0.0</v>
      </c>
      <c r="P925" s="1" t="s">
        <v>113</v>
      </c>
      <c r="Q925" s="1">
        <v>5.0</v>
      </c>
      <c r="R925" s="1" t="s">
        <v>157</v>
      </c>
      <c r="S925" s="1">
        <f t="shared" si="4612"/>
        <v>1</v>
      </c>
      <c r="T925" s="1">
        <f t="shared" si="10"/>
        <v>1</v>
      </c>
      <c r="U925" s="2">
        <v>41304.0</v>
      </c>
      <c r="V925" s="2">
        <v>42735.0</v>
      </c>
      <c r="W925" s="1">
        <v>1431.0</v>
      </c>
      <c r="X925" s="1">
        <v>7.266128779556451</v>
      </c>
      <c r="Y925" s="1">
        <v>2.0</v>
      </c>
      <c r="Z925" s="1">
        <v>77.528</v>
      </c>
      <c r="AA925" s="1">
        <v>266.783</v>
      </c>
      <c r="AB925" s="1">
        <v>1327.013</v>
      </c>
      <c r="AC925" s="1">
        <v>189.43200000000002</v>
      </c>
      <c r="AD925" s="1">
        <v>0.0</v>
      </c>
      <c r="AE925" s="1">
        <v>1137.5810000000001</v>
      </c>
      <c r="AF925" s="1">
        <v>24.317</v>
      </c>
      <c r="AG925" s="1">
        <f t="shared" ref="AG925:AL925" si="5741">LN(AA925)</f>
        <v>5.586435594</v>
      </c>
      <c r="AH925" s="1">
        <f t="shared" si="5741"/>
        <v>7.190685831</v>
      </c>
      <c r="AI925" s="1">
        <f t="shared" si="5741"/>
        <v>5.244030121</v>
      </c>
      <c r="AJ925" s="1" t="str">
        <f t="shared" si="5741"/>
        <v>#NUM!</v>
      </c>
      <c r="AK925" s="1">
        <f t="shared" si="5741"/>
        <v>7.036659357</v>
      </c>
      <c r="AL925" s="1">
        <f t="shared" si="5741"/>
        <v>3.191175694</v>
      </c>
      <c r="AM925" s="1">
        <f t="shared" si="12"/>
        <v>7.373873871</v>
      </c>
      <c r="AN925" s="1">
        <v>344.467</v>
      </c>
      <c r="AO925" s="1">
        <v>1191.49</v>
      </c>
      <c r="AP925" s="1">
        <f t="shared" si="13"/>
        <v>1.113742457</v>
      </c>
      <c r="AQ925" s="1">
        <f t="shared" si="14"/>
        <v>0</v>
      </c>
      <c r="AR925" s="1">
        <v>1535.9569999999999</v>
      </c>
      <c r="AS925" s="1">
        <v>57.83900000000017</v>
      </c>
      <c r="AT925" s="1">
        <f t="shared" ref="AT925:AU925" si="5742">LN(AN925)</f>
        <v>5.841998295</v>
      </c>
      <c r="AU925" s="1">
        <f t="shared" si="5742"/>
        <v>7.082959904</v>
      </c>
      <c r="AV925" s="1">
        <f t="shared" ref="AV925:AW925" si="5743">LN(AR925)</f>
        <v>7.336908919</v>
      </c>
      <c r="AW925" s="1">
        <f t="shared" si="5743"/>
        <v>4.057663289</v>
      </c>
      <c r="AX925" s="1">
        <v>1866.48</v>
      </c>
      <c r="AY925" s="1">
        <v>52.559000000000005</v>
      </c>
      <c r="AZ925" s="1">
        <v>7.722</v>
      </c>
      <c r="BA925" s="1">
        <v>44.851</v>
      </c>
      <c r="BB925" s="1">
        <v>14.370000000000001</v>
      </c>
      <c r="BC925" s="1">
        <v>30.481</v>
      </c>
      <c r="BD925" s="1">
        <v>0.0</v>
      </c>
      <c r="BE925" s="1">
        <v>30.481</v>
      </c>
      <c r="BF925" s="1">
        <v>52.7</v>
      </c>
      <c r="BG925" s="1">
        <v>1.912</v>
      </c>
      <c r="BH925" s="1">
        <v>0.0</v>
      </c>
      <c r="BI925" s="1">
        <v>0.0</v>
      </c>
      <c r="BJ925" s="1">
        <f t="shared" ref="BJ925:BM925" si="5744">BF925*1</f>
        <v>52.7</v>
      </c>
      <c r="BK925" s="1">
        <f t="shared" si="5744"/>
        <v>1.912</v>
      </c>
      <c r="BL925" s="1">
        <f t="shared" si="5744"/>
        <v>0</v>
      </c>
      <c r="BM925" s="1">
        <f t="shared" si="5744"/>
        <v>0</v>
      </c>
      <c r="BN925" s="1">
        <f t="shared" si="18"/>
        <v>0</v>
      </c>
      <c r="BO925" s="1">
        <v>4.639</v>
      </c>
      <c r="BP925" s="1">
        <v>9.853000000000002</v>
      </c>
      <c r="BQ925" s="1">
        <v>1.114</v>
      </c>
      <c r="BR925" s="1">
        <f t="shared" ref="BR925:BT925" si="5745">BO925*1</f>
        <v>4.639</v>
      </c>
      <c r="BS925" s="1">
        <f t="shared" si="5745"/>
        <v>9.853</v>
      </c>
      <c r="BT925" s="1">
        <f t="shared" si="5745"/>
        <v>1.114</v>
      </c>
      <c r="BU925" s="1">
        <v>0.9550000000000001</v>
      </c>
      <c r="BV925" s="1">
        <v>595.5619999999999</v>
      </c>
      <c r="BW925" s="1">
        <v>5.606375</v>
      </c>
      <c r="BX925" s="1">
        <v>233.31</v>
      </c>
      <c r="BY925" s="1">
        <v>25.56425</v>
      </c>
      <c r="BZ925" s="1">
        <v>199.2245</v>
      </c>
      <c r="CA925" s="1">
        <f t="shared" ref="CA925:CE925" si="5746">BV925*1</f>
        <v>595.562</v>
      </c>
      <c r="CB925" s="1">
        <f t="shared" si="5746"/>
        <v>5.606375</v>
      </c>
      <c r="CC925" s="1">
        <f t="shared" si="5746"/>
        <v>233.31</v>
      </c>
      <c r="CD925" s="1">
        <f t="shared" si="5746"/>
        <v>25.56425</v>
      </c>
      <c r="CE925" s="1">
        <f t="shared" si="5746"/>
        <v>199.2245</v>
      </c>
      <c r="CF925" s="1">
        <v>2.0</v>
      </c>
      <c r="CG925" s="1">
        <f t="shared" si="21"/>
        <v>2</v>
      </c>
      <c r="CH925" s="1" t="s">
        <v>2517</v>
      </c>
      <c r="CI925" s="1" t="s">
        <v>610</v>
      </c>
      <c r="CJ925" s="1" t="s">
        <v>2237</v>
      </c>
      <c r="CK925" s="1" t="s">
        <v>140</v>
      </c>
      <c r="CL925" s="1" t="s">
        <v>2518</v>
      </c>
      <c r="CM925" s="1" t="s">
        <v>613</v>
      </c>
      <c r="CN925" s="1" t="s">
        <v>614</v>
      </c>
      <c r="CO925" s="1" t="s">
        <v>615</v>
      </c>
      <c r="CP925" s="1" t="s">
        <v>1765</v>
      </c>
      <c r="CQ925" s="1" t="s">
        <v>2519</v>
      </c>
      <c r="CR925" s="1" t="s">
        <v>388</v>
      </c>
      <c r="CS925" s="1" t="s">
        <v>2520</v>
      </c>
      <c r="CT925" s="1" t="s">
        <v>619</v>
      </c>
      <c r="CU925" s="1" t="s">
        <v>791</v>
      </c>
      <c r="CV925" s="1" t="s">
        <v>621</v>
      </c>
      <c r="CW925" s="1">
        <v>0.0</v>
      </c>
      <c r="CX925" s="1" t="s">
        <v>937</v>
      </c>
      <c r="CY925" s="1">
        <v>0.0</v>
      </c>
      <c r="CZ925" s="1" t="s">
        <v>471</v>
      </c>
      <c r="DA925" s="1">
        <v>0.0</v>
      </c>
      <c r="DB925" s="1">
        <v>0.0</v>
      </c>
      <c r="DC925" s="1">
        <v>0.0</v>
      </c>
      <c r="DD925" s="1">
        <v>0.0</v>
      </c>
      <c r="DE925" s="1">
        <v>0.0</v>
      </c>
      <c r="DF925" s="1">
        <v>2.0</v>
      </c>
      <c r="DG925" s="1">
        <v>5.0</v>
      </c>
      <c r="DH925" s="1" t="s">
        <v>132</v>
      </c>
    </row>
    <row r="926" ht="15.75" customHeight="1">
      <c r="A926" s="1">
        <v>2019.0</v>
      </c>
      <c r="B926" s="1" t="s">
        <v>2514</v>
      </c>
      <c r="C926" s="1">
        <v>185.0</v>
      </c>
      <c r="D926" s="1">
        <v>0.0</v>
      </c>
      <c r="E926" s="1" t="s">
        <v>2515</v>
      </c>
      <c r="F926" s="1" t="s">
        <v>2516</v>
      </c>
      <c r="G926" s="1" t="s">
        <v>136</v>
      </c>
      <c r="H926" s="1">
        <v>1969.684</v>
      </c>
      <c r="I926" s="1">
        <f t="shared" si="5734"/>
        <v>0.235844487</v>
      </c>
      <c r="J926" s="3">
        <v>2.1522834905985745E12</v>
      </c>
      <c r="K926" s="3">
        <v>0.28744993713920053</v>
      </c>
      <c r="L926" s="3">
        <v>0.611246943765291</v>
      </c>
      <c r="M926" s="3">
        <f t="shared" si="7"/>
        <v>28.39755048</v>
      </c>
      <c r="N926" s="3">
        <f t="shared" si="8"/>
        <v>-0.4922542382</v>
      </c>
      <c r="O926" s="1">
        <v>0.0</v>
      </c>
      <c r="P926" s="1" t="s">
        <v>113</v>
      </c>
      <c r="Q926" s="1">
        <v>5.0</v>
      </c>
      <c r="R926" s="1" t="s">
        <v>157</v>
      </c>
      <c r="S926" s="1">
        <f t="shared" si="4612"/>
        <v>1</v>
      </c>
      <c r="T926" s="1">
        <f t="shared" si="10"/>
        <v>1</v>
      </c>
      <c r="U926" s="2">
        <v>41304.0</v>
      </c>
      <c r="V926" s="2">
        <v>42369.0</v>
      </c>
      <c r="W926" s="1">
        <v>1065.0</v>
      </c>
      <c r="X926" s="1">
        <v>6.970730078143525</v>
      </c>
      <c r="Y926" s="1">
        <v>2.0</v>
      </c>
      <c r="Z926" s="1">
        <v>129.63400000000001</v>
      </c>
      <c r="AA926" s="1">
        <v>256.615</v>
      </c>
      <c r="AB926" s="1">
        <v>1713.069</v>
      </c>
      <c r="AC926" s="1">
        <v>204.93200000000002</v>
      </c>
      <c r="AD926" s="1">
        <v>1391.577</v>
      </c>
      <c r="AE926" s="1">
        <v>116.56</v>
      </c>
      <c r="AF926" s="1">
        <v>62.854</v>
      </c>
      <c r="AG926" s="1">
        <f t="shared" ref="AG926:AL926" si="5747">LN(AA926)</f>
        <v>5.547576907</v>
      </c>
      <c r="AH926" s="1">
        <f t="shared" si="5747"/>
        <v>7.446041778</v>
      </c>
      <c r="AI926" s="1">
        <f t="shared" si="5747"/>
        <v>5.322678217</v>
      </c>
      <c r="AJ926" s="1">
        <f t="shared" si="5747"/>
        <v>7.238192915</v>
      </c>
      <c r="AK926" s="1">
        <f t="shared" si="5747"/>
        <v>4.758406162</v>
      </c>
      <c r="AL926" s="1">
        <f t="shared" si="5747"/>
        <v>4.140814577</v>
      </c>
      <c r="AM926" s="1">
        <f t="shared" si="12"/>
        <v>7.585628403</v>
      </c>
      <c r="AN926" s="1">
        <v>380.567</v>
      </c>
      <c r="AO926" s="1">
        <v>1452.842</v>
      </c>
      <c r="AP926" s="1">
        <f t="shared" si="13"/>
        <v>1.17911583</v>
      </c>
      <c r="AQ926" s="1">
        <f t="shared" si="14"/>
        <v>0</v>
      </c>
      <c r="AR926" s="1">
        <v>1833.409</v>
      </c>
      <c r="AS926" s="1">
        <v>136.27499999999986</v>
      </c>
      <c r="AT926" s="1">
        <f t="shared" ref="AT926:AU926" si="5748">LN(AN926)</f>
        <v>5.941662246</v>
      </c>
      <c r="AU926" s="1">
        <f t="shared" si="5748"/>
        <v>7.281276917</v>
      </c>
      <c r="AV926" s="1">
        <f t="shared" ref="AV926:AW926" si="5749">LN(AR926)</f>
        <v>7.513932354</v>
      </c>
      <c r="AW926" s="1">
        <f t="shared" si="5749"/>
        <v>4.914674903</v>
      </c>
      <c r="AX926" s="1">
        <v>2471.094</v>
      </c>
      <c r="AY926" s="1">
        <v>126.661</v>
      </c>
      <c r="AZ926" s="1">
        <v>7.918</v>
      </c>
      <c r="BA926" s="1">
        <v>118.744</v>
      </c>
      <c r="BB926" s="1">
        <v>40.309</v>
      </c>
      <c r="BC926" s="1">
        <v>78.435</v>
      </c>
      <c r="BD926" s="1">
        <v>0.0</v>
      </c>
      <c r="BE926" s="1">
        <v>78.435</v>
      </c>
      <c r="BF926" s="1">
        <v>57.556</v>
      </c>
      <c r="BG926" s="1">
        <v>3.9819999999999998</v>
      </c>
      <c r="BH926" s="1">
        <v>202.731</v>
      </c>
      <c r="BI926" s="1">
        <v>152.23399999999998</v>
      </c>
      <c r="BJ926" s="1">
        <f t="shared" ref="BJ926:BM926" si="5750">BF926*1</f>
        <v>57.556</v>
      </c>
      <c r="BK926" s="1">
        <f t="shared" si="5750"/>
        <v>3.982</v>
      </c>
      <c r="BL926" s="1">
        <f t="shared" si="5750"/>
        <v>202.731</v>
      </c>
      <c r="BM926" s="1">
        <f t="shared" si="5750"/>
        <v>152.234</v>
      </c>
      <c r="BN926" s="1">
        <f t="shared" si="18"/>
        <v>50.497</v>
      </c>
      <c r="BO926" s="1">
        <v>4.781000000000001</v>
      </c>
      <c r="BP926" s="1">
        <v>12.058</v>
      </c>
      <c r="BQ926" s="1">
        <v>1.179</v>
      </c>
      <c r="BR926" s="1">
        <f t="shared" ref="BR926:BT926" si="5751">BO926*1</f>
        <v>4.781</v>
      </c>
      <c r="BS926" s="1">
        <f t="shared" si="5751"/>
        <v>12.058</v>
      </c>
      <c r="BT926" s="1">
        <f t="shared" si="5751"/>
        <v>1.179</v>
      </c>
      <c r="BU926" s="1">
        <v>1.038</v>
      </c>
      <c r="BV926" s="1">
        <v>279.28799999999995</v>
      </c>
      <c r="BW926" s="1">
        <v>23.7488</v>
      </c>
      <c r="BX926" s="1">
        <v>494.2188</v>
      </c>
      <c r="BY926" s="1">
        <v>29.5586</v>
      </c>
      <c r="BZ926" s="1">
        <v>393.9368</v>
      </c>
      <c r="CA926" s="1">
        <f t="shared" ref="CA926:CE926" si="5752">BV926*1</f>
        <v>279.288</v>
      </c>
      <c r="CB926" s="1">
        <f t="shared" si="5752"/>
        <v>23.7488</v>
      </c>
      <c r="CC926" s="1">
        <f t="shared" si="5752"/>
        <v>494.2188</v>
      </c>
      <c r="CD926" s="1">
        <f t="shared" si="5752"/>
        <v>29.5586</v>
      </c>
      <c r="CE926" s="1">
        <f t="shared" si="5752"/>
        <v>393.9368</v>
      </c>
      <c r="CF926" s="1">
        <v>2.0</v>
      </c>
      <c r="CG926" s="1">
        <f t="shared" si="21"/>
        <v>2</v>
      </c>
      <c r="CH926" s="1" t="s">
        <v>2517</v>
      </c>
      <c r="CI926" s="1" t="s">
        <v>610</v>
      </c>
      <c r="CJ926" s="1" t="s">
        <v>2237</v>
      </c>
      <c r="CK926" s="1" t="s">
        <v>140</v>
      </c>
      <c r="CL926" s="1" t="s">
        <v>2518</v>
      </c>
      <c r="CM926" s="1" t="s">
        <v>613</v>
      </c>
      <c r="CN926" s="1" t="s">
        <v>614</v>
      </c>
      <c r="CO926" s="1" t="s">
        <v>615</v>
      </c>
      <c r="CP926" s="1" t="s">
        <v>1765</v>
      </c>
      <c r="CQ926" s="1" t="s">
        <v>2519</v>
      </c>
      <c r="CR926" s="1" t="s">
        <v>388</v>
      </c>
      <c r="CS926" s="1" t="s">
        <v>2520</v>
      </c>
      <c r="CT926" s="1" t="s">
        <v>619</v>
      </c>
      <c r="CU926" s="1" t="s">
        <v>791</v>
      </c>
      <c r="CV926" s="1" t="s">
        <v>621</v>
      </c>
      <c r="CW926" s="1">
        <v>0.0</v>
      </c>
      <c r="CX926" s="1" t="s">
        <v>937</v>
      </c>
      <c r="CY926" s="1">
        <v>0.0</v>
      </c>
      <c r="CZ926" s="1" t="s">
        <v>471</v>
      </c>
      <c r="DA926" s="1">
        <v>0.0</v>
      </c>
      <c r="DB926" s="1">
        <v>0.0</v>
      </c>
      <c r="DC926" s="1">
        <v>0.0</v>
      </c>
      <c r="DD926" s="1">
        <v>0.0</v>
      </c>
      <c r="DE926" s="1">
        <v>0.0</v>
      </c>
      <c r="DF926" s="1">
        <v>2.0</v>
      </c>
      <c r="DG926" s="1">
        <v>5.0</v>
      </c>
      <c r="DH926" s="1" t="s">
        <v>132</v>
      </c>
    </row>
    <row r="927" ht="15.75" customHeight="1">
      <c r="A927" s="1">
        <v>2015.0</v>
      </c>
      <c r="B927" s="1" t="s">
        <v>2521</v>
      </c>
      <c r="C927" s="1">
        <v>186.0</v>
      </c>
      <c r="D927" s="1">
        <v>0.0</v>
      </c>
      <c r="E927" s="1" t="s">
        <v>2522</v>
      </c>
      <c r="F927" s="1" t="s">
        <v>2523</v>
      </c>
      <c r="G927" s="1" t="s">
        <v>112</v>
      </c>
      <c r="H927" s="1">
        <v>578.25989</v>
      </c>
      <c r="I927" s="1"/>
      <c r="J927" s="3">
        <v>1.420264316878601E12</v>
      </c>
      <c r="K927" s="3">
        <v>3.8351726603384577</v>
      </c>
      <c r="L927" s="3">
        <v>-0.500461321406559</v>
      </c>
      <c r="M927" s="3">
        <f t="shared" si="7"/>
        <v>27.98186411</v>
      </c>
      <c r="N927" s="3" t="str">
        <f t="shared" si="8"/>
        <v>#NUM!</v>
      </c>
      <c r="O927" s="1">
        <v>1.0</v>
      </c>
      <c r="P927" s="1" t="s">
        <v>113</v>
      </c>
      <c r="Q927" s="1">
        <v>32.0</v>
      </c>
      <c r="R927" s="1" t="s">
        <v>157</v>
      </c>
      <c r="S927" s="1">
        <f t="shared" si="4612"/>
        <v>1</v>
      </c>
      <c r="T927" s="1">
        <f t="shared" si="10"/>
        <v>1</v>
      </c>
      <c r="U927" s="2">
        <v>41621.0</v>
      </c>
      <c r="V927" s="2">
        <v>43830.0</v>
      </c>
      <c r="W927" s="1">
        <v>2209.0</v>
      </c>
      <c r="X927" s="1">
        <v>7.700295203420117</v>
      </c>
      <c r="Y927" s="1">
        <v>0.0</v>
      </c>
      <c r="Z927" s="1">
        <v>23.29664</v>
      </c>
      <c r="AA927" s="1">
        <v>95.85779</v>
      </c>
      <c r="AB927" s="1">
        <v>482.40209999999996</v>
      </c>
      <c r="AC927" s="1">
        <v>66.85</v>
      </c>
      <c r="AD927" s="1">
        <v>137.01333</v>
      </c>
      <c r="AE927" s="1">
        <v>278.53877</v>
      </c>
      <c r="AF927" s="1">
        <v>229.10829999999999</v>
      </c>
      <c r="AG927" s="1">
        <f t="shared" ref="AG927:AL927" si="5753">LN(AA927)</f>
        <v>4.562865739</v>
      </c>
      <c r="AH927" s="1">
        <f t="shared" si="5753"/>
        <v>6.178777999</v>
      </c>
      <c r="AI927" s="1">
        <f t="shared" si="5753"/>
        <v>4.202451304</v>
      </c>
      <c r="AJ927" s="1">
        <f t="shared" si="5753"/>
        <v>4.92007822</v>
      </c>
      <c r="AK927" s="1">
        <f t="shared" si="5753"/>
        <v>5.62955726</v>
      </c>
      <c r="AL927" s="1">
        <f t="shared" si="5753"/>
        <v>5.434194818</v>
      </c>
      <c r="AM927" s="1">
        <f t="shared" si="12"/>
        <v>6.360023404</v>
      </c>
      <c r="AN927" s="1">
        <v>258.95503</v>
      </c>
      <c r="AO927" s="1">
        <v>301.11862</v>
      </c>
      <c r="AP927" s="1">
        <f t="shared" si="13"/>
        <v>1.602033444</v>
      </c>
      <c r="AQ927" s="1">
        <f t="shared" si="14"/>
        <v>0</v>
      </c>
      <c r="AR927" s="1">
        <v>560.07365</v>
      </c>
      <c r="AS927" s="1">
        <v>18.186239999999998</v>
      </c>
      <c r="AT927" s="1">
        <f t="shared" ref="AT927:AU927" si="5754">LN(AN927)</f>
        <v>5.556654417</v>
      </c>
      <c r="AU927" s="1">
        <f t="shared" si="5754"/>
        <v>5.707504273</v>
      </c>
      <c r="AV927" s="1">
        <f t="shared" ref="AV927:AW927" si="5755">LN(AR927)</f>
        <v>6.328068293</v>
      </c>
      <c r="AW927" s="1">
        <f t="shared" si="5755"/>
        <v>2.900665264</v>
      </c>
      <c r="AX927" s="1">
        <v>2198.26588</v>
      </c>
      <c r="AY927" s="1">
        <v>21.868460000000002</v>
      </c>
      <c r="AZ927" s="1">
        <v>2.93927</v>
      </c>
      <c r="BA927" s="1">
        <v>22.8993</v>
      </c>
      <c r="BB927" s="1">
        <v>5.81233</v>
      </c>
      <c r="BC927" s="1">
        <v>17.08697</v>
      </c>
      <c r="BD927" s="1"/>
      <c r="BE927" s="1">
        <v>17.08697</v>
      </c>
      <c r="BF927" s="1">
        <v>93.955</v>
      </c>
      <c r="BG927" s="1">
        <v>2.9549999999999996</v>
      </c>
      <c r="BH927" s="1">
        <v>22.438</v>
      </c>
      <c r="BI927" s="1">
        <v>19.133000000000003</v>
      </c>
      <c r="BJ927" s="1">
        <f t="shared" ref="BJ927:BM927" si="5756">BF927*1</f>
        <v>93.955</v>
      </c>
      <c r="BK927" s="1">
        <f t="shared" si="5756"/>
        <v>2.955</v>
      </c>
      <c r="BL927" s="1">
        <f t="shared" si="5756"/>
        <v>22.438</v>
      </c>
      <c r="BM927" s="1">
        <f t="shared" si="5756"/>
        <v>19.133</v>
      </c>
      <c r="BN927" s="1">
        <f t="shared" si="18"/>
        <v>3.305</v>
      </c>
      <c r="BO927" s="1">
        <v>7.932</v>
      </c>
      <c r="BP927" s="1">
        <v>32.88399999999999</v>
      </c>
      <c r="BQ927" s="1">
        <v>1.602</v>
      </c>
      <c r="BR927" s="1">
        <f t="shared" ref="BR927:BT927" si="5757">BO927*1</f>
        <v>7.932</v>
      </c>
      <c r="BS927" s="1">
        <f t="shared" si="5757"/>
        <v>32.884</v>
      </c>
      <c r="BT927" s="1">
        <f t="shared" si="5757"/>
        <v>1.602</v>
      </c>
      <c r="BU927" s="1">
        <v>1.3800000000000001</v>
      </c>
      <c r="BV927" s="1" t="s">
        <v>242</v>
      </c>
      <c r="BW927" s="1">
        <v>0.789631</v>
      </c>
      <c r="BX927" s="1">
        <v>75.802272</v>
      </c>
      <c r="BY927" s="1">
        <v>32.926232</v>
      </c>
      <c r="BZ927" s="1">
        <v>19.939996000000004</v>
      </c>
      <c r="CA927" s="1" t="str">
        <f t="shared" ref="CA927:CE927" si="5758">BV927*1</f>
        <v>#VALUE!</v>
      </c>
      <c r="CB927" s="1">
        <f t="shared" si="5758"/>
        <v>0.789631</v>
      </c>
      <c r="CC927" s="1">
        <f t="shared" si="5758"/>
        <v>75.802272</v>
      </c>
      <c r="CD927" s="1">
        <f t="shared" si="5758"/>
        <v>32.926232</v>
      </c>
      <c r="CE927" s="1">
        <f t="shared" si="5758"/>
        <v>19.939996</v>
      </c>
      <c r="CF927" s="1">
        <v>3.0</v>
      </c>
      <c r="CG927" s="1">
        <f t="shared" si="21"/>
        <v>3</v>
      </c>
      <c r="CH927" s="1" t="s">
        <v>2524</v>
      </c>
      <c r="CI927" s="1" t="s">
        <v>909</v>
      </c>
      <c r="CJ927" s="1">
        <v>0.0</v>
      </c>
      <c r="CK927" s="1">
        <v>0.0</v>
      </c>
      <c r="CL927" s="1">
        <v>0.0</v>
      </c>
      <c r="CM927" s="1" t="s">
        <v>910</v>
      </c>
      <c r="CN927" s="1" t="s">
        <v>911</v>
      </c>
      <c r="CO927" s="1" t="s">
        <v>912</v>
      </c>
      <c r="CP927" s="1" t="s">
        <v>2525</v>
      </c>
      <c r="CQ927" s="1" t="s">
        <v>2526</v>
      </c>
      <c r="CR927" s="1" t="s">
        <v>761</v>
      </c>
      <c r="CS927" s="1">
        <v>0.0</v>
      </c>
      <c r="CT927" s="1">
        <v>0.0</v>
      </c>
      <c r="CU927" s="1" t="s">
        <v>764</v>
      </c>
      <c r="CV927" s="1" t="s">
        <v>915</v>
      </c>
      <c r="CW927" s="1">
        <v>0.0</v>
      </c>
      <c r="CX927" s="1">
        <v>0.0</v>
      </c>
      <c r="CY927" s="1">
        <v>0.0</v>
      </c>
      <c r="CZ927" s="1" t="s">
        <v>471</v>
      </c>
      <c r="DA927" s="1">
        <v>0.0</v>
      </c>
      <c r="DB927" s="1">
        <v>0.0</v>
      </c>
      <c r="DC927" s="1">
        <v>0.0</v>
      </c>
      <c r="DD927" s="1">
        <v>0.0</v>
      </c>
      <c r="DE927" s="1">
        <v>0.0</v>
      </c>
      <c r="DF927" s="1">
        <v>0.0</v>
      </c>
      <c r="DG927" s="1">
        <v>32.0</v>
      </c>
      <c r="DH927" s="1" t="s">
        <v>259</v>
      </c>
    </row>
    <row r="928" ht="15.75" customHeight="1">
      <c r="A928" s="1">
        <v>2016.0</v>
      </c>
      <c r="B928" s="1" t="s">
        <v>2521</v>
      </c>
      <c r="C928" s="1">
        <v>186.0</v>
      </c>
      <c r="D928" s="1">
        <v>0.0</v>
      </c>
      <c r="E928" s="1" t="s">
        <v>2522</v>
      </c>
      <c r="F928" s="1" t="s">
        <v>2523</v>
      </c>
      <c r="G928" s="1" t="s">
        <v>112</v>
      </c>
      <c r="H928" s="1">
        <v>886.07631</v>
      </c>
      <c r="I928" s="1">
        <f t="shared" ref="I928:I931" si="5765">(H928-H927)/H927</f>
        <v>0.5323150115</v>
      </c>
      <c r="J928" s="3">
        <v>1.4633168080030916E12</v>
      </c>
      <c r="K928" s="3">
        <v>3.0313013298193283</v>
      </c>
      <c r="L928" s="3">
        <v>-0.202671740806371</v>
      </c>
      <c r="M928" s="3">
        <f t="shared" si="7"/>
        <v>28.01172676</v>
      </c>
      <c r="N928" s="3" t="str">
        <f t="shared" si="8"/>
        <v>#NUM!</v>
      </c>
      <c r="O928" s="1">
        <v>1.0</v>
      </c>
      <c r="P928" s="1" t="s">
        <v>113</v>
      </c>
      <c r="Q928" s="1">
        <v>32.0</v>
      </c>
      <c r="R928" s="1" t="s">
        <v>157</v>
      </c>
      <c r="S928" s="1">
        <f t="shared" si="4612"/>
        <v>1</v>
      </c>
      <c r="T928" s="1">
        <f t="shared" si="10"/>
        <v>1</v>
      </c>
      <c r="U928" s="2">
        <v>41621.0</v>
      </c>
      <c r="V928" s="2">
        <v>43465.0</v>
      </c>
      <c r="W928" s="1">
        <v>1844.0</v>
      </c>
      <c r="X928" s="1">
        <v>7.519692404116539</v>
      </c>
      <c r="Y928" s="1">
        <v>0.0</v>
      </c>
      <c r="Z928" s="1">
        <v>102.44312000000001</v>
      </c>
      <c r="AA928" s="1">
        <v>473.45454</v>
      </c>
      <c r="AB928" s="1">
        <v>412.62177</v>
      </c>
      <c r="AC928" s="1">
        <v>65.98</v>
      </c>
      <c r="AD928" s="1">
        <v>192.38331999999997</v>
      </c>
      <c r="AE928" s="1">
        <v>154.25844999999998</v>
      </c>
      <c r="AF928" s="1">
        <v>108.45266000000001</v>
      </c>
      <c r="AG928" s="1">
        <f t="shared" ref="AG928:AL928" si="5759">LN(AA928)</f>
        <v>6.1600559</v>
      </c>
      <c r="AH928" s="1">
        <f t="shared" si="5759"/>
        <v>6.022531362</v>
      </c>
      <c r="AI928" s="1">
        <f t="shared" si="5759"/>
        <v>4.189351666</v>
      </c>
      <c r="AJ928" s="1">
        <f t="shared" si="5759"/>
        <v>5.25948984</v>
      </c>
      <c r="AK928" s="1">
        <f t="shared" si="5759"/>
        <v>5.038629442</v>
      </c>
      <c r="AL928" s="1">
        <f t="shared" si="5759"/>
        <v>4.686313764</v>
      </c>
      <c r="AM928" s="1">
        <f t="shared" si="12"/>
        <v>6.786803076</v>
      </c>
      <c r="AN928" s="1">
        <v>209.25503</v>
      </c>
      <c r="AO928" s="1">
        <v>581.76705</v>
      </c>
      <c r="AP928" s="1">
        <f t="shared" si="13"/>
        <v>0.7092559986</v>
      </c>
      <c r="AQ928" s="1">
        <f t="shared" si="14"/>
        <v>1</v>
      </c>
      <c r="AR928" s="1">
        <v>791.0220800000001</v>
      </c>
      <c r="AS928" s="1">
        <v>95.05422999999996</v>
      </c>
      <c r="AT928" s="1">
        <f t="shared" ref="AT928:AU928" si="5760">LN(AN928)</f>
        <v>5.343553747</v>
      </c>
      <c r="AU928" s="1">
        <f t="shared" si="5760"/>
        <v>6.36607011</v>
      </c>
      <c r="AV928" s="1">
        <f t="shared" ref="AV928:AW928" si="5761">LN(AR928)</f>
        <v>6.673325881</v>
      </c>
      <c r="AW928" s="1">
        <f t="shared" si="5761"/>
        <v>4.554447571</v>
      </c>
      <c r="AX928" s="1">
        <v>2171.5295699999997</v>
      </c>
      <c r="AY928" s="1">
        <v>102.73364000000001</v>
      </c>
      <c r="AZ928" s="1"/>
      <c r="BA928" s="1">
        <v>102.80315000000002</v>
      </c>
      <c r="BB928" s="1">
        <v>25.93516</v>
      </c>
      <c r="BC928" s="1">
        <v>76.86798999999999</v>
      </c>
      <c r="BD928" s="1"/>
      <c r="BE928" s="1">
        <v>76.86798999999999</v>
      </c>
      <c r="BF928" s="1">
        <v>80.868</v>
      </c>
      <c r="BG928" s="1">
        <v>8.675</v>
      </c>
      <c r="BH928" s="1">
        <v>31.894000000000002</v>
      </c>
      <c r="BI928" s="1">
        <v>39.239000000000004</v>
      </c>
      <c r="BJ928" s="1">
        <f t="shared" ref="BJ928:BM928" si="5762">BF928*1</f>
        <v>80.868</v>
      </c>
      <c r="BK928" s="1">
        <f t="shared" si="5762"/>
        <v>8.675</v>
      </c>
      <c r="BL928" s="1">
        <f t="shared" si="5762"/>
        <v>31.894</v>
      </c>
      <c r="BM928" s="1">
        <f t="shared" si="5762"/>
        <v>39.239</v>
      </c>
      <c r="BN928" s="1">
        <f t="shared" si="18"/>
        <v>-7.345</v>
      </c>
      <c r="BO928" s="1">
        <v>7.136</v>
      </c>
      <c r="BP928" s="1">
        <v>32.912</v>
      </c>
      <c r="BQ928" s="1">
        <v>0.7090000000000001</v>
      </c>
      <c r="BR928" s="1">
        <f t="shared" ref="BR928:BT928" si="5763">BO928*1</f>
        <v>7.136</v>
      </c>
      <c r="BS928" s="1">
        <f t="shared" si="5763"/>
        <v>32.912</v>
      </c>
      <c r="BT928" s="1">
        <f t="shared" si="5763"/>
        <v>0.709</v>
      </c>
      <c r="BU928" s="1">
        <v>0.596</v>
      </c>
      <c r="BV928" s="1">
        <v>309.074</v>
      </c>
      <c r="BW928" s="1">
        <v>3.212598</v>
      </c>
      <c r="BX928" s="1">
        <v>67.860299</v>
      </c>
      <c r="BY928" s="1">
        <v>32.92152099999999</v>
      </c>
      <c r="BZ928" s="1">
        <v>27.689885000000004</v>
      </c>
      <c r="CA928" s="1">
        <f t="shared" ref="CA928:CE928" si="5764">BV928*1</f>
        <v>309.074</v>
      </c>
      <c r="CB928" s="1">
        <f t="shared" si="5764"/>
        <v>3.212598</v>
      </c>
      <c r="CC928" s="1">
        <f t="shared" si="5764"/>
        <v>67.860299</v>
      </c>
      <c r="CD928" s="1">
        <f t="shared" si="5764"/>
        <v>32.921521</v>
      </c>
      <c r="CE928" s="1">
        <f t="shared" si="5764"/>
        <v>27.689885</v>
      </c>
      <c r="CF928" s="1">
        <v>3.0</v>
      </c>
      <c r="CG928" s="1">
        <f t="shared" si="21"/>
        <v>3</v>
      </c>
      <c r="CH928" s="1" t="s">
        <v>2524</v>
      </c>
      <c r="CI928" s="1" t="s">
        <v>909</v>
      </c>
      <c r="CJ928" s="1">
        <v>0.0</v>
      </c>
      <c r="CK928" s="1">
        <v>0.0</v>
      </c>
      <c r="CL928" s="1">
        <v>0.0</v>
      </c>
      <c r="CM928" s="1" t="s">
        <v>910</v>
      </c>
      <c r="CN928" s="1" t="s">
        <v>911</v>
      </c>
      <c r="CO928" s="1" t="s">
        <v>912</v>
      </c>
      <c r="CP928" s="1" t="s">
        <v>2525</v>
      </c>
      <c r="CQ928" s="1" t="s">
        <v>2526</v>
      </c>
      <c r="CR928" s="1" t="s">
        <v>761</v>
      </c>
      <c r="CS928" s="1">
        <v>0.0</v>
      </c>
      <c r="CT928" s="1">
        <v>0.0</v>
      </c>
      <c r="CU928" s="1" t="s">
        <v>764</v>
      </c>
      <c r="CV928" s="1" t="s">
        <v>915</v>
      </c>
      <c r="CW928" s="1">
        <v>0.0</v>
      </c>
      <c r="CX928" s="1">
        <v>0.0</v>
      </c>
      <c r="CY928" s="1">
        <v>0.0</v>
      </c>
      <c r="CZ928" s="1" t="s">
        <v>471</v>
      </c>
      <c r="DA928" s="1">
        <v>0.0</v>
      </c>
      <c r="DB928" s="1">
        <v>0.0</v>
      </c>
      <c r="DC928" s="1">
        <v>0.0</v>
      </c>
      <c r="DD928" s="1">
        <v>0.0</v>
      </c>
      <c r="DE928" s="1">
        <v>0.0</v>
      </c>
      <c r="DF928" s="1">
        <v>0.0</v>
      </c>
      <c r="DG928" s="1">
        <v>32.0</v>
      </c>
      <c r="DH928" s="1" t="s">
        <v>259</v>
      </c>
    </row>
    <row r="929" ht="15.75" customHeight="1">
      <c r="A929" s="1">
        <v>2017.0</v>
      </c>
      <c r="B929" s="1" t="s">
        <v>2521</v>
      </c>
      <c r="C929" s="1">
        <v>186.0</v>
      </c>
      <c r="D929" s="1">
        <v>0.0</v>
      </c>
      <c r="E929" s="1" t="s">
        <v>2522</v>
      </c>
      <c r="F929" s="1" t="s">
        <v>2523</v>
      </c>
      <c r="G929" s="1" t="s">
        <v>112</v>
      </c>
      <c r="H929" s="1">
        <v>1136.94782</v>
      </c>
      <c r="I929" s="1">
        <f t="shared" si="5765"/>
        <v>0.2831263032</v>
      </c>
      <c r="J929" s="3">
        <v>1.5068305993539272E12</v>
      </c>
      <c r="K929" s="3">
        <v>2.9736411905373075</v>
      </c>
      <c r="L929" s="3">
        <v>1.95608333333334</v>
      </c>
      <c r="M929" s="3">
        <f t="shared" si="7"/>
        <v>28.04102962</v>
      </c>
      <c r="N929" s="3">
        <f t="shared" si="8"/>
        <v>0.6709441747</v>
      </c>
      <c r="O929" s="1">
        <v>1.0</v>
      </c>
      <c r="P929" s="1" t="s">
        <v>113</v>
      </c>
      <c r="Q929" s="1">
        <v>32.0</v>
      </c>
      <c r="R929" s="1" t="s">
        <v>157</v>
      </c>
      <c r="S929" s="1">
        <f t="shared" si="4612"/>
        <v>1</v>
      </c>
      <c r="T929" s="1">
        <f t="shared" si="10"/>
        <v>1</v>
      </c>
      <c r="U929" s="2">
        <v>41621.0</v>
      </c>
      <c r="V929" s="2">
        <v>43100.0</v>
      </c>
      <c r="W929" s="1">
        <v>1479.0</v>
      </c>
      <c r="X929" s="1">
        <v>7.2991214627108</v>
      </c>
      <c r="Y929" s="1">
        <v>0.0</v>
      </c>
      <c r="Z929" s="1">
        <v>129.41458</v>
      </c>
      <c r="AA929" s="1">
        <v>453.28236</v>
      </c>
      <c r="AB929" s="1">
        <v>683.66546</v>
      </c>
      <c r="AC929" s="1">
        <v>328.65500000000003</v>
      </c>
      <c r="AD929" s="1">
        <v>33.602129999999995</v>
      </c>
      <c r="AE929" s="1">
        <v>321.40832900000004</v>
      </c>
      <c r="AF929" s="1">
        <v>268.60254</v>
      </c>
      <c r="AG929" s="1">
        <f t="shared" ref="AG929:AL929" si="5766">LN(AA929)</f>
        <v>6.116515243</v>
      </c>
      <c r="AH929" s="1">
        <f t="shared" si="5766"/>
        <v>6.527468704</v>
      </c>
      <c r="AI929" s="1">
        <f t="shared" si="5766"/>
        <v>5.795008568</v>
      </c>
      <c r="AJ929" s="1">
        <f t="shared" si="5766"/>
        <v>3.514589458</v>
      </c>
      <c r="AK929" s="1">
        <f t="shared" si="5766"/>
        <v>5.772712368</v>
      </c>
      <c r="AL929" s="1">
        <f t="shared" si="5766"/>
        <v>5.59323274</v>
      </c>
      <c r="AM929" s="1">
        <f t="shared" si="12"/>
        <v>7.0361026</v>
      </c>
      <c r="AN929" s="1">
        <v>150.25503</v>
      </c>
      <c r="AO929" s="1">
        <v>800.0374</v>
      </c>
      <c r="AP929" s="1">
        <f t="shared" si="13"/>
        <v>0.8545418752</v>
      </c>
      <c r="AQ929" s="1">
        <f t="shared" si="14"/>
        <v>1</v>
      </c>
      <c r="AR929" s="1">
        <v>950.2924300000001</v>
      </c>
      <c r="AS929" s="1">
        <v>186.65539</v>
      </c>
      <c r="AT929" s="1">
        <f t="shared" ref="AT929:AU929" si="5767">LN(AN929)</f>
        <v>5.01233405</v>
      </c>
      <c r="AU929" s="1">
        <f t="shared" si="5767"/>
        <v>6.684658477</v>
      </c>
      <c r="AV929" s="1">
        <f t="shared" ref="AV929:AW929" si="5768">LN(AR929)</f>
        <v>6.856769758</v>
      </c>
      <c r="AW929" s="1">
        <f t="shared" si="5768"/>
        <v>5.229264083</v>
      </c>
      <c r="AX929" s="1">
        <v>2352.5647000000004</v>
      </c>
      <c r="AY929" s="1">
        <v>123.73758000000001</v>
      </c>
      <c r="AZ929" s="1"/>
      <c r="BA929" s="1">
        <v>123.78884</v>
      </c>
      <c r="BB929" s="1">
        <v>32.18768</v>
      </c>
      <c r="BC929" s="1">
        <v>91.60116000000001</v>
      </c>
      <c r="BD929" s="1"/>
      <c r="BE929" s="1">
        <v>91.60116000000001</v>
      </c>
      <c r="BF929" s="1">
        <v>49.075</v>
      </c>
      <c r="BG929" s="1">
        <v>8.057</v>
      </c>
      <c r="BH929" s="1">
        <v>5.1419999999999995</v>
      </c>
      <c r="BI929" s="1">
        <v>23.063</v>
      </c>
      <c r="BJ929" s="1">
        <f t="shared" ref="BJ929:BM929" si="5769">BF929*1</f>
        <v>49.075</v>
      </c>
      <c r="BK929" s="1">
        <f t="shared" si="5769"/>
        <v>8.057</v>
      </c>
      <c r="BL929" s="1">
        <f t="shared" si="5769"/>
        <v>5.142</v>
      </c>
      <c r="BM929" s="1">
        <f t="shared" si="5769"/>
        <v>23.063</v>
      </c>
      <c r="BN929" s="1">
        <f t="shared" si="18"/>
        <v>-17.921</v>
      </c>
      <c r="BO929" s="1">
        <v>6.9830000000000005</v>
      </c>
      <c r="BP929" s="1">
        <v>7.1579999999999995</v>
      </c>
      <c r="BQ929" s="1">
        <v>0.8550000000000001</v>
      </c>
      <c r="BR929" s="1">
        <f t="shared" ref="BR929:BT929" si="5770">BO929*1</f>
        <v>6.983</v>
      </c>
      <c r="BS929" s="1">
        <f t="shared" si="5770"/>
        <v>7.158</v>
      </c>
      <c r="BT929" s="1">
        <f t="shared" si="5770"/>
        <v>0.855</v>
      </c>
      <c r="BU929" s="1">
        <v>0.444</v>
      </c>
      <c r="BV929" s="1">
        <v>175.464</v>
      </c>
      <c r="BW929" s="1">
        <v>3.536824</v>
      </c>
      <c r="BX929" s="1">
        <v>67.21613400000001</v>
      </c>
      <c r="BY929" s="1">
        <v>32.617077</v>
      </c>
      <c r="BZ929" s="1">
        <v>32.484223</v>
      </c>
      <c r="CA929" s="1">
        <f t="shared" ref="CA929:CE929" si="5771">BV929*1</f>
        <v>175.464</v>
      </c>
      <c r="CB929" s="1">
        <f t="shared" si="5771"/>
        <v>3.536824</v>
      </c>
      <c r="CC929" s="1">
        <f t="shared" si="5771"/>
        <v>67.216134</v>
      </c>
      <c r="CD929" s="1">
        <f t="shared" si="5771"/>
        <v>32.617077</v>
      </c>
      <c r="CE929" s="1">
        <f t="shared" si="5771"/>
        <v>32.484223</v>
      </c>
      <c r="CF929" s="1">
        <v>3.0</v>
      </c>
      <c r="CG929" s="1">
        <f t="shared" si="21"/>
        <v>3</v>
      </c>
      <c r="CH929" s="1" t="s">
        <v>2524</v>
      </c>
      <c r="CI929" s="1" t="s">
        <v>909</v>
      </c>
      <c r="CJ929" s="1">
        <v>0.0</v>
      </c>
      <c r="CK929" s="1">
        <v>0.0</v>
      </c>
      <c r="CL929" s="1">
        <v>0.0</v>
      </c>
      <c r="CM929" s="1" t="s">
        <v>910</v>
      </c>
      <c r="CN929" s="1" t="s">
        <v>911</v>
      </c>
      <c r="CO929" s="1" t="s">
        <v>912</v>
      </c>
      <c r="CP929" s="1" t="s">
        <v>2525</v>
      </c>
      <c r="CQ929" s="1" t="s">
        <v>2526</v>
      </c>
      <c r="CR929" s="1" t="s">
        <v>761</v>
      </c>
      <c r="CS929" s="1">
        <v>0.0</v>
      </c>
      <c r="CT929" s="1">
        <v>0.0</v>
      </c>
      <c r="CU929" s="1" t="s">
        <v>764</v>
      </c>
      <c r="CV929" s="1" t="s">
        <v>915</v>
      </c>
      <c r="CW929" s="1">
        <v>0.0</v>
      </c>
      <c r="CX929" s="1">
        <v>0.0</v>
      </c>
      <c r="CY929" s="1">
        <v>0.0</v>
      </c>
      <c r="CZ929" s="1" t="s">
        <v>471</v>
      </c>
      <c r="DA929" s="1">
        <v>0.0</v>
      </c>
      <c r="DB929" s="1">
        <v>0.0</v>
      </c>
      <c r="DC929" s="1">
        <v>0.0</v>
      </c>
      <c r="DD929" s="1">
        <v>0.0</v>
      </c>
      <c r="DE929" s="1">
        <v>0.0</v>
      </c>
      <c r="DF929" s="1">
        <v>0.0</v>
      </c>
      <c r="DG929" s="1">
        <v>32.0</v>
      </c>
      <c r="DH929" s="1" t="s">
        <v>259</v>
      </c>
    </row>
    <row r="930" ht="15.75" customHeight="1">
      <c r="A930" s="1">
        <v>2018.0</v>
      </c>
      <c r="B930" s="1" t="s">
        <v>2521</v>
      </c>
      <c r="C930" s="1">
        <v>186.0</v>
      </c>
      <c r="D930" s="1">
        <v>0.0</v>
      </c>
      <c r="E930" s="1" t="s">
        <v>2522</v>
      </c>
      <c r="F930" s="1" t="s">
        <v>2523</v>
      </c>
      <c r="G930" s="1" t="s">
        <v>112</v>
      </c>
      <c r="H930" s="1">
        <v>1474.6734900000001</v>
      </c>
      <c r="I930" s="1">
        <f t="shared" si="5765"/>
        <v>0.2970458838</v>
      </c>
      <c r="J930" s="3">
        <v>1.5434472933205764E12</v>
      </c>
      <c r="K930" s="3">
        <v>2.4300471454687056</v>
      </c>
      <c r="L930" s="3">
        <v>1.67506761489627</v>
      </c>
      <c r="M930" s="3">
        <f t="shared" si="7"/>
        <v>28.06503953</v>
      </c>
      <c r="N930" s="3">
        <f t="shared" si="8"/>
        <v>0.5158535316</v>
      </c>
      <c r="O930" s="1">
        <v>1.0</v>
      </c>
      <c r="P930" s="1" t="s">
        <v>113</v>
      </c>
      <c r="Q930" s="1">
        <v>32.0</v>
      </c>
      <c r="R930" s="1" t="s">
        <v>157</v>
      </c>
      <c r="S930" s="1">
        <f t="shared" si="4612"/>
        <v>1</v>
      </c>
      <c r="T930" s="1">
        <f t="shared" si="10"/>
        <v>1</v>
      </c>
      <c r="U930" s="2">
        <v>41621.0</v>
      </c>
      <c r="V930" s="2">
        <v>42735.0</v>
      </c>
      <c r="W930" s="1">
        <v>1114.0</v>
      </c>
      <c r="X930" s="1">
        <v>7.01571242048723</v>
      </c>
      <c r="Y930" s="1">
        <v>0.0</v>
      </c>
      <c r="Z930" s="1">
        <v>96.15764</v>
      </c>
      <c r="AA930" s="1">
        <v>465.02401000000003</v>
      </c>
      <c r="AB930" s="1">
        <v>1009.64948</v>
      </c>
      <c r="AC930" s="1">
        <v>628.25</v>
      </c>
      <c r="AD930" s="1">
        <v>12.45001</v>
      </c>
      <c r="AE930" s="1">
        <v>368.94947</v>
      </c>
      <c r="AF930" s="1">
        <v>322.49368</v>
      </c>
      <c r="AG930" s="1">
        <f t="shared" ref="AG930:AL930" si="5772">LN(AA930)</f>
        <v>6.142089039</v>
      </c>
      <c r="AH930" s="1">
        <f t="shared" si="5772"/>
        <v>6.9173585</v>
      </c>
      <c r="AI930" s="1">
        <f t="shared" si="5772"/>
        <v>6.442938176</v>
      </c>
      <c r="AJ930" s="1">
        <f t="shared" si="5772"/>
        <v>2.521721426</v>
      </c>
      <c r="AK930" s="1">
        <f t="shared" si="5772"/>
        <v>5.910659697</v>
      </c>
      <c r="AL930" s="1">
        <f t="shared" si="5772"/>
        <v>5.776083539</v>
      </c>
      <c r="AM930" s="1">
        <f t="shared" si="12"/>
        <v>7.296191882</v>
      </c>
      <c r="AN930" s="1">
        <v>85.25503</v>
      </c>
      <c r="AO930" s="1">
        <v>1201.1137800000001</v>
      </c>
      <c r="AP930" s="1">
        <f t="shared" si="13"/>
        <v>0.840594369</v>
      </c>
      <c r="AQ930" s="1">
        <f t="shared" si="14"/>
        <v>1</v>
      </c>
      <c r="AR930" s="1">
        <v>1286.3688100000002</v>
      </c>
      <c r="AS930" s="1">
        <v>188.30467999999996</v>
      </c>
      <c r="AT930" s="1">
        <f t="shared" ref="AT930:AU930" si="5773">LN(AN930)</f>
        <v>4.445647117</v>
      </c>
      <c r="AU930" s="1">
        <f t="shared" si="5773"/>
        <v>7.091004555</v>
      </c>
      <c r="AV930" s="1">
        <f t="shared" ref="AV930:AW930" si="5774">LN(AR930)</f>
        <v>7.159578652</v>
      </c>
      <c r="AW930" s="1">
        <f t="shared" si="5774"/>
        <v>5.238061289</v>
      </c>
      <c r="AX930" s="1">
        <v>2027.17539</v>
      </c>
      <c r="AY930" s="1">
        <v>72.17648999999999</v>
      </c>
      <c r="AZ930" s="1">
        <v>0.17937</v>
      </c>
      <c r="BA930" s="1">
        <v>72.03372</v>
      </c>
      <c r="BB930" s="1">
        <v>18.00843</v>
      </c>
      <c r="BC930" s="1">
        <v>54.02529</v>
      </c>
      <c r="BD930" s="1"/>
      <c r="BE930" s="1">
        <v>54.02529</v>
      </c>
      <c r="BF930" s="1">
        <v>28.69</v>
      </c>
      <c r="BG930" s="1">
        <v>3.664</v>
      </c>
      <c r="BH930" s="1">
        <v>2.211</v>
      </c>
      <c r="BI930" s="1">
        <v>39.986999999999995</v>
      </c>
      <c r="BJ930" s="1">
        <f t="shared" ref="BJ930:BM930" si="5775">BF930*1</f>
        <v>28.69</v>
      </c>
      <c r="BK930" s="1">
        <f t="shared" si="5775"/>
        <v>3.664</v>
      </c>
      <c r="BL930" s="1">
        <f t="shared" si="5775"/>
        <v>2.211</v>
      </c>
      <c r="BM930" s="1">
        <f t="shared" si="5775"/>
        <v>39.987</v>
      </c>
      <c r="BN930" s="1">
        <f t="shared" si="18"/>
        <v>-37.776</v>
      </c>
      <c r="BO930" s="1">
        <v>7.41</v>
      </c>
      <c r="BP930" s="1">
        <v>3.2270000000000003</v>
      </c>
      <c r="BQ930" s="1">
        <v>0.8410000000000001</v>
      </c>
      <c r="BR930" s="1">
        <f t="shared" ref="BR930:BT930" si="5776">BO930*1</f>
        <v>7.41</v>
      </c>
      <c r="BS930" s="1">
        <f t="shared" si="5776"/>
        <v>3.227</v>
      </c>
      <c r="BT930" s="1">
        <f t="shared" si="5776"/>
        <v>0.841</v>
      </c>
      <c r="BU930" s="1">
        <v>0.31800000000000006</v>
      </c>
      <c r="BV930" s="1">
        <v>339.469</v>
      </c>
      <c r="BW930" s="1">
        <v>2.2510540000000003</v>
      </c>
      <c r="BX930" s="1">
        <v>63.349230999999996</v>
      </c>
      <c r="BY930" s="1">
        <v>32.518238000000004</v>
      </c>
      <c r="BZ930" s="1">
        <v>46.083547</v>
      </c>
      <c r="CA930" s="1">
        <f t="shared" ref="CA930:CE930" si="5777">BV930*1</f>
        <v>339.469</v>
      </c>
      <c r="CB930" s="1">
        <f t="shared" si="5777"/>
        <v>2.251054</v>
      </c>
      <c r="CC930" s="1">
        <f t="shared" si="5777"/>
        <v>63.349231</v>
      </c>
      <c r="CD930" s="1">
        <f t="shared" si="5777"/>
        <v>32.518238</v>
      </c>
      <c r="CE930" s="1">
        <f t="shared" si="5777"/>
        <v>46.083547</v>
      </c>
      <c r="CF930" s="1">
        <v>3.0</v>
      </c>
      <c r="CG930" s="1">
        <f t="shared" si="21"/>
        <v>3</v>
      </c>
      <c r="CH930" s="1" t="s">
        <v>2524</v>
      </c>
      <c r="CI930" s="1" t="s">
        <v>909</v>
      </c>
      <c r="CJ930" s="1">
        <v>0.0</v>
      </c>
      <c r="CK930" s="1">
        <v>0.0</v>
      </c>
      <c r="CL930" s="1">
        <v>0.0</v>
      </c>
      <c r="CM930" s="1" t="s">
        <v>910</v>
      </c>
      <c r="CN930" s="1" t="s">
        <v>911</v>
      </c>
      <c r="CO930" s="1" t="s">
        <v>912</v>
      </c>
      <c r="CP930" s="1" t="s">
        <v>2525</v>
      </c>
      <c r="CQ930" s="1" t="s">
        <v>2526</v>
      </c>
      <c r="CR930" s="1" t="s">
        <v>761</v>
      </c>
      <c r="CS930" s="1">
        <v>0.0</v>
      </c>
      <c r="CT930" s="1">
        <v>0.0</v>
      </c>
      <c r="CU930" s="1" t="s">
        <v>764</v>
      </c>
      <c r="CV930" s="1" t="s">
        <v>915</v>
      </c>
      <c r="CW930" s="1">
        <v>0.0</v>
      </c>
      <c r="CX930" s="1">
        <v>0.0</v>
      </c>
      <c r="CY930" s="1">
        <v>0.0</v>
      </c>
      <c r="CZ930" s="1" t="s">
        <v>471</v>
      </c>
      <c r="DA930" s="1">
        <v>0.0</v>
      </c>
      <c r="DB930" s="1">
        <v>0.0</v>
      </c>
      <c r="DC930" s="1">
        <v>0.0</v>
      </c>
      <c r="DD930" s="1">
        <v>0.0</v>
      </c>
      <c r="DE930" s="1">
        <v>0.0</v>
      </c>
      <c r="DF930" s="1">
        <v>0.0</v>
      </c>
      <c r="DG930" s="1">
        <v>32.0</v>
      </c>
      <c r="DH930" s="1" t="s">
        <v>259</v>
      </c>
    </row>
    <row r="931" ht="15.75" customHeight="1">
      <c r="A931" s="1">
        <v>2019.0</v>
      </c>
      <c r="B931" s="1" t="s">
        <v>2521</v>
      </c>
      <c r="C931" s="1">
        <v>186.0</v>
      </c>
      <c r="D931" s="1">
        <v>0.0</v>
      </c>
      <c r="E931" s="1" t="s">
        <v>2522</v>
      </c>
      <c r="F931" s="1" t="s">
        <v>2523</v>
      </c>
      <c r="G931" s="1" t="s">
        <v>112</v>
      </c>
      <c r="H931" s="1">
        <v>1368.55402</v>
      </c>
      <c r="I931" s="1">
        <f t="shared" si="5765"/>
        <v>-0.07196133295</v>
      </c>
      <c r="J931" s="3">
        <v>1.5735464740892888E12</v>
      </c>
      <c r="K931" s="3">
        <v>1.950126894450463</v>
      </c>
      <c r="L931" s="3">
        <v>0.699536241717015</v>
      </c>
      <c r="M931" s="3">
        <f t="shared" si="7"/>
        <v>28.08435309</v>
      </c>
      <c r="N931" s="3">
        <f t="shared" si="8"/>
        <v>-0.3573376753</v>
      </c>
      <c r="O931" s="1">
        <v>1.0</v>
      </c>
      <c r="P931" s="1" t="s">
        <v>113</v>
      </c>
      <c r="Q931" s="1">
        <v>32.0</v>
      </c>
      <c r="R931" s="1" t="s">
        <v>157</v>
      </c>
      <c r="S931" s="1">
        <f t="shared" si="4612"/>
        <v>1</v>
      </c>
      <c r="T931" s="1">
        <f t="shared" si="10"/>
        <v>1</v>
      </c>
      <c r="U931" s="2">
        <v>41621.0</v>
      </c>
      <c r="V931" s="2">
        <v>42369.0</v>
      </c>
      <c r="W931" s="1">
        <v>748.0</v>
      </c>
      <c r="X931" s="1">
        <v>6.617402977974478</v>
      </c>
      <c r="Y931" s="1">
        <v>0.0</v>
      </c>
      <c r="Z931" s="1">
        <v>108.89814</v>
      </c>
      <c r="AA931" s="1">
        <v>496.53299000000004</v>
      </c>
      <c r="AB931" s="1">
        <v>872.02103</v>
      </c>
      <c r="AC931" s="1">
        <v>665.3000000000001</v>
      </c>
      <c r="AD931" s="1">
        <v>15.0165</v>
      </c>
      <c r="AE931" s="1">
        <v>191.70453</v>
      </c>
      <c r="AF931" s="1">
        <v>141.14992999999998</v>
      </c>
      <c r="AG931" s="1">
        <f t="shared" ref="AG931:AL931" si="5778">LN(AA931)</f>
        <v>6.207649926</v>
      </c>
      <c r="AH931" s="1">
        <f t="shared" si="5778"/>
        <v>6.770813541</v>
      </c>
      <c r="AI931" s="1">
        <f t="shared" si="5778"/>
        <v>6.500238067</v>
      </c>
      <c r="AJ931" s="1">
        <f t="shared" si="5778"/>
        <v>2.709149597</v>
      </c>
      <c r="AK931" s="1">
        <f t="shared" si="5778"/>
        <v>5.25595528</v>
      </c>
      <c r="AL931" s="1">
        <f t="shared" si="5778"/>
        <v>4.949822659</v>
      </c>
      <c r="AM931" s="1">
        <f t="shared" si="12"/>
        <v>7.221510002</v>
      </c>
      <c r="AN931" s="1">
        <v>255.84203</v>
      </c>
      <c r="AO931" s="1">
        <v>864.30538</v>
      </c>
      <c r="AP931" s="1">
        <f t="shared" si="13"/>
        <v>1.008926995</v>
      </c>
      <c r="AQ931" s="1">
        <f t="shared" si="14"/>
        <v>0</v>
      </c>
      <c r="AR931" s="1">
        <v>1120.14741</v>
      </c>
      <c r="AS931" s="1">
        <v>248.40661</v>
      </c>
      <c r="AT931" s="1">
        <f t="shared" ref="AT931:AU931" si="5779">LN(AN931)</f>
        <v>5.544560184</v>
      </c>
      <c r="AU931" s="1">
        <f t="shared" si="5779"/>
        <v>6.761926155</v>
      </c>
      <c r="AV931" s="1">
        <f t="shared" ref="AV931:AW931" si="5780">LN(AR931)</f>
        <v>7.021215572</v>
      </c>
      <c r="AW931" s="1">
        <f t="shared" si="5780"/>
        <v>5.51506696</v>
      </c>
      <c r="AX931" s="1">
        <v>2465.69725</v>
      </c>
      <c r="AY931" s="1">
        <v>83.33663</v>
      </c>
      <c r="AZ931" s="1">
        <v>1.33756</v>
      </c>
      <c r="BA931" s="1">
        <v>82.03507</v>
      </c>
      <c r="BB931" s="1">
        <v>21.93314</v>
      </c>
      <c r="BC931" s="1">
        <v>60.10193</v>
      </c>
      <c r="BD931" s="1"/>
      <c r="BE931" s="1">
        <v>60.10193</v>
      </c>
      <c r="BF931" s="1">
        <v>24.195</v>
      </c>
      <c r="BG931" s="1">
        <v>4.3919999999999995</v>
      </c>
      <c r="BH931" s="1">
        <v>2.1919999999999997</v>
      </c>
      <c r="BI931" s="1">
        <v>17.936</v>
      </c>
      <c r="BJ931" s="1">
        <f t="shared" ref="BJ931:BM931" si="5781">BF931*1</f>
        <v>24.195</v>
      </c>
      <c r="BK931" s="1">
        <f t="shared" si="5781"/>
        <v>4.392</v>
      </c>
      <c r="BL931" s="1">
        <f t="shared" si="5781"/>
        <v>2.192</v>
      </c>
      <c r="BM931" s="1">
        <f t="shared" si="5781"/>
        <v>17.936</v>
      </c>
      <c r="BN931" s="1">
        <f t="shared" si="18"/>
        <v>-15.744</v>
      </c>
      <c r="BO931" s="1">
        <v>4.89</v>
      </c>
      <c r="BP931" s="1">
        <v>3.706</v>
      </c>
      <c r="BQ931" s="1">
        <v>1.008</v>
      </c>
      <c r="BR931" s="1">
        <f t="shared" ref="BR931:BT931" si="5782">BO931*1</f>
        <v>4.89</v>
      </c>
      <c r="BS931" s="1">
        <f t="shared" si="5782"/>
        <v>3.706</v>
      </c>
      <c r="BT931" s="1">
        <f t="shared" si="5782"/>
        <v>1.008</v>
      </c>
      <c r="BU931" s="1">
        <v>0.23900000000000002</v>
      </c>
      <c r="BV931" s="1">
        <v>236.33200000000002</v>
      </c>
      <c r="BW931" s="1">
        <v>2.563596</v>
      </c>
      <c r="BX931" s="1">
        <v>77.05303900000001</v>
      </c>
      <c r="BY931" s="1">
        <v>33.734568</v>
      </c>
      <c r="BZ931" s="1">
        <v>42.767313</v>
      </c>
      <c r="CA931" s="1">
        <f t="shared" ref="CA931:CE931" si="5783">BV931*1</f>
        <v>236.332</v>
      </c>
      <c r="CB931" s="1">
        <f t="shared" si="5783"/>
        <v>2.563596</v>
      </c>
      <c r="CC931" s="1">
        <f t="shared" si="5783"/>
        <v>77.053039</v>
      </c>
      <c r="CD931" s="1">
        <f t="shared" si="5783"/>
        <v>33.734568</v>
      </c>
      <c r="CE931" s="1">
        <f t="shared" si="5783"/>
        <v>42.767313</v>
      </c>
      <c r="CF931" s="1">
        <v>3.0</v>
      </c>
      <c r="CG931" s="1">
        <f t="shared" si="21"/>
        <v>3</v>
      </c>
      <c r="CH931" s="1" t="s">
        <v>2524</v>
      </c>
      <c r="CI931" s="1" t="s">
        <v>909</v>
      </c>
      <c r="CJ931" s="1">
        <v>0.0</v>
      </c>
      <c r="CK931" s="1">
        <v>0.0</v>
      </c>
      <c r="CL931" s="1">
        <v>0.0</v>
      </c>
      <c r="CM931" s="1" t="s">
        <v>910</v>
      </c>
      <c r="CN931" s="1" t="s">
        <v>911</v>
      </c>
      <c r="CO931" s="1" t="s">
        <v>912</v>
      </c>
      <c r="CP931" s="1" t="s">
        <v>2525</v>
      </c>
      <c r="CQ931" s="1" t="s">
        <v>2526</v>
      </c>
      <c r="CR931" s="1" t="s">
        <v>761</v>
      </c>
      <c r="CS931" s="1">
        <v>0.0</v>
      </c>
      <c r="CT931" s="1">
        <v>0.0</v>
      </c>
      <c r="CU931" s="1" t="s">
        <v>764</v>
      </c>
      <c r="CV931" s="1" t="s">
        <v>915</v>
      </c>
      <c r="CW931" s="1">
        <v>0.0</v>
      </c>
      <c r="CX931" s="1">
        <v>0.0</v>
      </c>
      <c r="CY931" s="1">
        <v>0.0</v>
      </c>
      <c r="CZ931" s="1" t="s">
        <v>471</v>
      </c>
      <c r="DA931" s="1">
        <v>0.0</v>
      </c>
      <c r="DB931" s="1">
        <v>0.0</v>
      </c>
      <c r="DC931" s="1">
        <v>0.0</v>
      </c>
      <c r="DD931" s="1">
        <v>0.0</v>
      </c>
      <c r="DE931" s="1">
        <v>0.0</v>
      </c>
      <c r="DF931" s="1">
        <v>0.0</v>
      </c>
      <c r="DG931" s="1">
        <v>32.0</v>
      </c>
      <c r="DH931" s="1" t="s">
        <v>259</v>
      </c>
    </row>
    <row r="932" ht="15.75" customHeight="1">
      <c r="A932" s="1">
        <v>2015.0</v>
      </c>
      <c r="B932" s="1" t="s">
        <v>2527</v>
      </c>
      <c r="C932" s="1">
        <v>187.0</v>
      </c>
      <c r="D932" s="1">
        <v>0.0</v>
      </c>
      <c r="E932" s="1" t="s">
        <v>2528</v>
      </c>
      <c r="F932" s="1" t="s">
        <v>1262</v>
      </c>
      <c r="G932" s="1" t="s">
        <v>136</v>
      </c>
      <c r="H932" s="1">
        <v>19215.564000000002</v>
      </c>
      <c r="I932" s="1"/>
      <c r="J932" s="3">
        <v>2.0645101169067312E12</v>
      </c>
      <c r="K932" s="3">
        <v>0.7783043507165814</v>
      </c>
      <c r="L932" s="3">
        <v>0.0387903996579552</v>
      </c>
      <c r="M932" s="3">
        <f t="shared" si="7"/>
        <v>28.35591408</v>
      </c>
      <c r="N932" s="3">
        <f t="shared" si="8"/>
        <v>-3.249582494</v>
      </c>
      <c r="O932" s="1">
        <v>0.0</v>
      </c>
      <c r="P932" s="1" t="s">
        <v>113</v>
      </c>
      <c r="Q932" s="1">
        <v>21.0</v>
      </c>
      <c r="R932" s="1" t="s">
        <v>157</v>
      </c>
      <c r="S932" s="1">
        <f t="shared" si="4612"/>
        <v>1</v>
      </c>
      <c r="T932" s="1">
        <f t="shared" si="10"/>
        <v>1</v>
      </c>
      <c r="U932" s="2">
        <v>35331.0</v>
      </c>
      <c r="V932" s="2">
        <v>43830.0</v>
      </c>
      <c r="W932" s="1">
        <v>8499.0</v>
      </c>
      <c r="X932" s="1">
        <v>9.047703788498627</v>
      </c>
      <c r="Y932" s="1">
        <v>1.0</v>
      </c>
      <c r="Z932" s="1">
        <v>1125.023</v>
      </c>
      <c r="AA932" s="1">
        <v>13816.817000000001</v>
      </c>
      <c r="AB932" s="1">
        <v>5398.747</v>
      </c>
      <c r="AC932" s="1">
        <v>1662.903</v>
      </c>
      <c r="AD932" s="1">
        <v>1027.132</v>
      </c>
      <c r="AE932" s="1">
        <v>2708.712</v>
      </c>
      <c r="AF932" s="1">
        <v>2054.372</v>
      </c>
      <c r="AG932" s="1">
        <f t="shared" ref="AG932:AL932" si="5784">LN(AA932)</f>
        <v>9.533641752</v>
      </c>
      <c r="AH932" s="1">
        <f t="shared" si="5784"/>
        <v>8.593922169</v>
      </c>
      <c r="AI932" s="1">
        <f t="shared" si="5784"/>
        <v>7.416320149</v>
      </c>
      <c r="AJ932" s="1">
        <f t="shared" si="5784"/>
        <v>6.934525731</v>
      </c>
      <c r="AK932" s="1">
        <f t="shared" si="5784"/>
        <v>7.904228524</v>
      </c>
      <c r="AL932" s="1">
        <f t="shared" si="5784"/>
        <v>7.627725484</v>
      </c>
      <c r="AM932" s="1">
        <f t="shared" si="12"/>
        <v>9.863475855</v>
      </c>
      <c r="AN932" s="1">
        <v>5725.685</v>
      </c>
      <c r="AO932" s="1">
        <v>1553.932</v>
      </c>
      <c r="AP932" s="1">
        <f t="shared" si="13"/>
        <v>3.474249195</v>
      </c>
      <c r="AQ932" s="1">
        <f t="shared" si="14"/>
        <v>0</v>
      </c>
      <c r="AR932" s="1">
        <v>7279.617</v>
      </c>
      <c r="AS932" s="1">
        <v>11935.947000000002</v>
      </c>
      <c r="AT932" s="1">
        <f t="shared" ref="AT932:AU932" si="5785">LN(AN932)</f>
        <v>8.652717472</v>
      </c>
      <c r="AU932" s="1">
        <f t="shared" si="5785"/>
        <v>7.348543772</v>
      </c>
      <c r="AV932" s="1">
        <f t="shared" ref="AV932:AW932" si="5786">LN(AR932)</f>
        <v>8.89283353</v>
      </c>
      <c r="AW932" s="1">
        <f t="shared" si="5786"/>
        <v>9.387309882</v>
      </c>
      <c r="AX932" s="1">
        <v>3501.887</v>
      </c>
      <c r="AY932" s="1">
        <v>282.065</v>
      </c>
      <c r="AZ932" s="1">
        <v>167.386</v>
      </c>
      <c r="BA932" s="1">
        <v>599.024</v>
      </c>
      <c r="BB932" s="1">
        <v>113.94800000000001</v>
      </c>
      <c r="BC932" s="1">
        <v>485.076</v>
      </c>
      <c r="BD932" s="1">
        <v>68.26</v>
      </c>
      <c r="BE932" s="1">
        <v>553.336</v>
      </c>
      <c r="BF932" s="1">
        <v>4.636</v>
      </c>
      <c r="BG932" s="1">
        <v>2.88</v>
      </c>
      <c r="BH932" s="1">
        <v>105.59100000000001</v>
      </c>
      <c r="BI932" s="1">
        <v>49.116</v>
      </c>
      <c r="BJ932" s="1">
        <f t="shared" ref="BJ932:BM932" si="5787">BF932*1</f>
        <v>4.636</v>
      </c>
      <c r="BK932" s="1">
        <f t="shared" si="5787"/>
        <v>2.88</v>
      </c>
      <c r="BL932" s="1">
        <f t="shared" si="5787"/>
        <v>105.591</v>
      </c>
      <c r="BM932" s="1">
        <f t="shared" si="5787"/>
        <v>49.116</v>
      </c>
      <c r="BN932" s="1">
        <f t="shared" si="18"/>
        <v>56.475</v>
      </c>
      <c r="BO932" s="1">
        <v>0.198</v>
      </c>
      <c r="BP932" s="1">
        <v>2.106</v>
      </c>
      <c r="BQ932" s="1">
        <v>3.4739999999999998</v>
      </c>
      <c r="BR932" s="1">
        <f t="shared" ref="BR932:BT932" si="5788">BO932*1</f>
        <v>0.198</v>
      </c>
      <c r="BS932" s="1">
        <f t="shared" si="5788"/>
        <v>2.106</v>
      </c>
      <c r="BT932" s="1">
        <f t="shared" si="5788"/>
        <v>3.474</v>
      </c>
      <c r="BU932" s="1">
        <v>2.404</v>
      </c>
      <c r="BV932" s="1">
        <v>53.759</v>
      </c>
      <c r="BW932" s="1">
        <v>23.960960000000004</v>
      </c>
      <c r="BX932" s="1">
        <v>140.07547999999997</v>
      </c>
      <c r="BY932" s="1">
        <v>41.94376</v>
      </c>
      <c r="BZ932" s="1">
        <v>768.62256</v>
      </c>
      <c r="CA932" s="1">
        <f t="shared" ref="CA932:CE932" si="5789">BV932*1</f>
        <v>53.759</v>
      </c>
      <c r="CB932" s="1">
        <f t="shared" si="5789"/>
        <v>23.96096</v>
      </c>
      <c r="CC932" s="1">
        <f t="shared" si="5789"/>
        <v>140.07548</v>
      </c>
      <c r="CD932" s="1">
        <f t="shared" si="5789"/>
        <v>41.94376</v>
      </c>
      <c r="CE932" s="1">
        <f t="shared" si="5789"/>
        <v>768.62256</v>
      </c>
      <c r="CF932" s="1">
        <v>6.0</v>
      </c>
      <c r="CG932" s="1">
        <f t="shared" si="21"/>
        <v>6</v>
      </c>
      <c r="CH932" s="1" t="s">
        <v>2529</v>
      </c>
      <c r="CI932" s="1" t="s">
        <v>2530</v>
      </c>
      <c r="CJ932" s="1" t="s">
        <v>160</v>
      </c>
      <c r="CK932" s="1" t="s">
        <v>160</v>
      </c>
      <c r="CL932" s="1" t="s">
        <v>161</v>
      </c>
      <c r="CM932" s="1" t="s">
        <v>2531</v>
      </c>
      <c r="CN932" s="1" t="s">
        <v>2532</v>
      </c>
      <c r="CO932" s="1" t="s">
        <v>2533</v>
      </c>
      <c r="CP932" s="1" t="s">
        <v>2534</v>
      </c>
      <c r="CQ932" s="1" t="s">
        <v>2535</v>
      </c>
      <c r="CR932" s="1" t="s">
        <v>219</v>
      </c>
      <c r="CS932" s="1" t="s">
        <v>2536</v>
      </c>
      <c r="CT932" s="1" t="s">
        <v>889</v>
      </c>
      <c r="CU932" s="1" t="s">
        <v>2537</v>
      </c>
      <c r="CV932" s="1" t="s">
        <v>2538</v>
      </c>
      <c r="CW932" s="1">
        <v>1.0</v>
      </c>
      <c r="CX932" s="1" t="s">
        <v>2539</v>
      </c>
      <c r="CY932" s="1">
        <v>0.0</v>
      </c>
      <c r="CZ932" s="1" t="s">
        <v>276</v>
      </c>
      <c r="DA932" s="1">
        <v>0.0</v>
      </c>
      <c r="DB932" s="1">
        <v>0.0</v>
      </c>
      <c r="DC932" s="1">
        <v>0.0</v>
      </c>
      <c r="DD932" s="1">
        <v>0.0</v>
      </c>
      <c r="DE932" s="1">
        <v>0.0</v>
      </c>
      <c r="DF932" s="1">
        <v>1.0</v>
      </c>
      <c r="DG932" s="1">
        <v>21.0</v>
      </c>
      <c r="DH932" s="1" t="s">
        <v>132</v>
      </c>
    </row>
    <row r="933" ht="15.75" customHeight="1">
      <c r="A933" s="1">
        <v>2016.0</v>
      </c>
      <c r="B933" s="1" t="s">
        <v>2527</v>
      </c>
      <c r="C933" s="1">
        <v>187.0</v>
      </c>
      <c r="D933" s="1">
        <v>0.0</v>
      </c>
      <c r="E933" s="1" t="s">
        <v>2528</v>
      </c>
      <c r="F933" s="1" t="s">
        <v>1262</v>
      </c>
      <c r="G933" s="1" t="s">
        <v>136</v>
      </c>
      <c r="H933" s="1">
        <v>19810.117000000002</v>
      </c>
      <c r="I933" s="1">
        <f t="shared" ref="I933:I936" si="5796">(H933-H932)/H932</f>
        <v>0.03094122036</v>
      </c>
      <c r="J933" s="3">
        <v>2.0912137858581865E12</v>
      </c>
      <c r="K933" s="3">
        <v>1.2934627315590745</v>
      </c>
      <c r="L933" s="3">
        <v>-0.0940166569157271</v>
      </c>
      <c r="M933" s="3">
        <f t="shared" si="7"/>
        <v>28.36876577</v>
      </c>
      <c r="N933" s="3" t="str">
        <f t="shared" si="8"/>
        <v>#NUM!</v>
      </c>
      <c r="O933" s="1">
        <v>0.0</v>
      </c>
      <c r="P933" s="1" t="s">
        <v>113</v>
      </c>
      <c r="Q933" s="1">
        <v>21.0</v>
      </c>
      <c r="R933" s="1" t="s">
        <v>157</v>
      </c>
      <c r="S933" s="1">
        <f t="shared" si="4612"/>
        <v>1</v>
      </c>
      <c r="T933" s="1">
        <f t="shared" si="10"/>
        <v>1</v>
      </c>
      <c r="U933" s="2">
        <v>35331.0</v>
      </c>
      <c r="V933" s="2">
        <v>43465.0</v>
      </c>
      <c r="W933" s="1">
        <v>8134.0</v>
      </c>
      <c r="X933" s="1">
        <v>9.00380808646717</v>
      </c>
      <c r="Y933" s="1">
        <v>1.0</v>
      </c>
      <c r="Z933" s="1">
        <v>1206.9080000000001</v>
      </c>
      <c r="AA933" s="1">
        <v>13878.951000000001</v>
      </c>
      <c r="AB933" s="1">
        <v>5931.166</v>
      </c>
      <c r="AC933" s="1">
        <v>426.581</v>
      </c>
      <c r="AD933" s="1">
        <v>1089.933</v>
      </c>
      <c r="AE933" s="1">
        <v>4414.652</v>
      </c>
      <c r="AF933" s="1">
        <v>2464.472</v>
      </c>
      <c r="AG933" s="1">
        <f t="shared" ref="AG933:AL933" si="5790">LN(AA933)</f>
        <v>9.538128655</v>
      </c>
      <c r="AH933" s="1">
        <f t="shared" si="5790"/>
        <v>8.6879761</v>
      </c>
      <c r="AI933" s="1">
        <f t="shared" si="5790"/>
        <v>6.055802267</v>
      </c>
      <c r="AJ933" s="1">
        <f t="shared" si="5790"/>
        <v>6.993871505</v>
      </c>
      <c r="AK933" s="1">
        <f t="shared" si="5790"/>
        <v>8.392684288</v>
      </c>
      <c r="AL933" s="1">
        <f t="shared" si="5790"/>
        <v>7.809732865</v>
      </c>
      <c r="AM933" s="1">
        <f t="shared" si="12"/>
        <v>9.893948046</v>
      </c>
      <c r="AN933" s="1">
        <v>5825.909000000001</v>
      </c>
      <c r="AO933" s="1">
        <v>1493.48</v>
      </c>
      <c r="AP933" s="1">
        <f t="shared" si="13"/>
        <v>3.971372901</v>
      </c>
      <c r="AQ933" s="1">
        <f t="shared" si="14"/>
        <v>0</v>
      </c>
      <c r="AR933" s="1">
        <v>7319.389000000001</v>
      </c>
      <c r="AS933" s="1">
        <v>12490.728000000001</v>
      </c>
      <c r="AT933" s="1">
        <f t="shared" ref="AT933:AU933" si="5791">LN(AN933)</f>
        <v>8.670070318</v>
      </c>
      <c r="AU933" s="1">
        <f t="shared" si="5791"/>
        <v>7.308864246</v>
      </c>
      <c r="AV933" s="1">
        <f t="shared" ref="AV933:AW933" si="5792">LN(AR933)</f>
        <v>8.898282134</v>
      </c>
      <c r="AW933" s="1">
        <f t="shared" si="5792"/>
        <v>9.432741888</v>
      </c>
      <c r="AX933" s="1">
        <v>2999.308</v>
      </c>
      <c r="AY933" s="1">
        <v>59.515</v>
      </c>
      <c r="AZ933" s="1">
        <v>127.143</v>
      </c>
      <c r="BA933" s="1">
        <v>528.331</v>
      </c>
      <c r="BB933" s="1">
        <v>-26.45</v>
      </c>
      <c r="BC933" s="1">
        <v>554.7810000000001</v>
      </c>
      <c r="BD933" s="1">
        <v>0.0</v>
      </c>
      <c r="BE933" s="1">
        <v>554.7810000000001</v>
      </c>
      <c r="BF933" s="1">
        <v>4.442</v>
      </c>
      <c r="BG933" s="1">
        <v>2.8</v>
      </c>
      <c r="BH933" s="1">
        <v>130.82200000000003</v>
      </c>
      <c r="BI933" s="1">
        <v>51.13</v>
      </c>
      <c r="BJ933" s="1">
        <f t="shared" ref="BJ933:BM933" si="5793">BF933*1</f>
        <v>4.442</v>
      </c>
      <c r="BK933" s="1">
        <f t="shared" si="5793"/>
        <v>2.8</v>
      </c>
      <c r="BL933" s="1">
        <f t="shared" si="5793"/>
        <v>130.822</v>
      </c>
      <c r="BM933" s="1">
        <f t="shared" si="5793"/>
        <v>51.13</v>
      </c>
      <c r="BN933" s="1">
        <f t="shared" si="18"/>
        <v>79.692</v>
      </c>
      <c r="BO933" s="1">
        <v>0.164</v>
      </c>
      <c r="BP933" s="1">
        <v>7.031000000000001</v>
      </c>
      <c r="BQ933" s="1">
        <v>3.9709999999999996</v>
      </c>
      <c r="BR933" s="1">
        <f t="shared" ref="BR933:BT933" si="5794">BO933*1</f>
        <v>0.164</v>
      </c>
      <c r="BS933" s="1">
        <f t="shared" si="5794"/>
        <v>7.031</v>
      </c>
      <c r="BT933" s="1">
        <f t="shared" si="5794"/>
        <v>3.971</v>
      </c>
      <c r="BU933" s="1">
        <v>3.686</v>
      </c>
      <c r="BV933" s="1">
        <v>51.549</v>
      </c>
      <c r="BW933" s="1">
        <v>22.970913</v>
      </c>
      <c r="BX933" s="1">
        <v>130.404696</v>
      </c>
      <c r="BY933" s="1">
        <v>42.593174</v>
      </c>
      <c r="BZ933" s="1">
        <v>861.3094350000001</v>
      </c>
      <c r="CA933" s="1">
        <f t="shared" ref="CA933:CE933" si="5795">BV933*1</f>
        <v>51.549</v>
      </c>
      <c r="CB933" s="1">
        <f t="shared" si="5795"/>
        <v>22.970913</v>
      </c>
      <c r="CC933" s="1">
        <f t="shared" si="5795"/>
        <v>130.404696</v>
      </c>
      <c r="CD933" s="1">
        <f t="shared" si="5795"/>
        <v>42.593174</v>
      </c>
      <c r="CE933" s="1">
        <f t="shared" si="5795"/>
        <v>861.309435</v>
      </c>
      <c r="CF933" s="1">
        <v>6.0</v>
      </c>
      <c r="CG933" s="1">
        <f t="shared" si="21"/>
        <v>6</v>
      </c>
      <c r="CH933" s="1" t="s">
        <v>2529</v>
      </c>
      <c r="CI933" s="1" t="s">
        <v>2530</v>
      </c>
      <c r="CJ933" s="1" t="s">
        <v>160</v>
      </c>
      <c r="CK933" s="1" t="s">
        <v>160</v>
      </c>
      <c r="CL933" s="1" t="s">
        <v>161</v>
      </c>
      <c r="CM933" s="1" t="s">
        <v>2531</v>
      </c>
      <c r="CN933" s="1" t="s">
        <v>2532</v>
      </c>
      <c r="CO933" s="1" t="s">
        <v>2533</v>
      </c>
      <c r="CP933" s="1" t="s">
        <v>2534</v>
      </c>
      <c r="CQ933" s="1" t="s">
        <v>2535</v>
      </c>
      <c r="CR933" s="1" t="s">
        <v>219</v>
      </c>
      <c r="CS933" s="1" t="s">
        <v>2536</v>
      </c>
      <c r="CT933" s="1" t="s">
        <v>889</v>
      </c>
      <c r="CU933" s="1" t="s">
        <v>2537</v>
      </c>
      <c r="CV933" s="1" t="s">
        <v>2538</v>
      </c>
      <c r="CW933" s="1">
        <v>1.0</v>
      </c>
      <c r="CX933" s="1" t="s">
        <v>2539</v>
      </c>
      <c r="CY933" s="1">
        <v>0.0</v>
      </c>
      <c r="CZ933" s="1" t="s">
        <v>276</v>
      </c>
      <c r="DA933" s="1">
        <v>0.0</v>
      </c>
      <c r="DB933" s="1">
        <v>0.0</v>
      </c>
      <c r="DC933" s="1">
        <v>0.0</v>
      </c>
      <c r="DD933" s="1">
        <v>0.0</v>
      </c>
      <c r="DE933" s="1">
        <v>0.0</v>
      </c>
      <c r="DF933" s="1">
        <v>1.0</v>
      </c>
      <c r="DG933" s="1">
        <v>21.0</v>
      </c>
      <c r="DH933" s="1" t="s">
        <v>132</v>
      </c>
    </row>
    <row r="934" ht="15.75" customHeight="1">
      <c r="A934" s="1">
        <v>2017.0</v>
      </c>
      <c r="B934" s="1" t="s">
        <v>2527</v>
      </c>
      <c r="C934" s="1">
        <v>187.0</v>
      </c>
      <c r="D934" s="1">
        <v>0.0</v>
      </c>
      <c r="E934" s="1" t="s">
        <v>2528</v>
      </c>
      <c r="F934" s="1" t="s">
        <v>1262</v>
      </c>
      <c r="G934" s="1" t="s">
        <v>136</v>
      </c>
      <c r="H934" s="1">
        <v>19830.696</v>
      </c>
      <c r="I934" s="1">
        <f t="shared" si="5796"/>
        <v>0.001038812643</v>
      </c>
      <c r="J934" s="3">
        <v>2.1260922840536946E12</v>
      </c>
      <c r="K934" s="3">
        <v>1.6678590410685672</v>
      </c>
      <c r="L934" s="3">
        <v>1.22653316645808</v>
      </c>
      <c r="M934" s="3">
        <f t="shared" si="7"/>
        <v>28.3853068</v>
      </c>
      <c r="N934" s="3">
        <f t="shared" si="8"/>
        <v>0.2041916259</v>
      </c>
      <c r="O934" s="1">
        <v>0.0</v>
      </c>
      <c r="P934" s="1" t="s">
        <v>113</v>
      </c>
      <c r="Q934" s="1">
        <v>21.0</v>
      </c>
      <c r="R934" s="1" t="s">
        <v>157</v>
      </c>
      <c r="S934" s="1">
        <f t="shared" si="4612"/>
        <v>1</v>
      </c>
      <c r="T934" s="1">
        <f t="shared" si="10"/>
        <v>1</v>
      </c>
      <c r="U934" s="2">
        <v>35331.0</v>
      </c>
      <c r="V934" s="2">
        <v>43100.0</v>
      </c>
      <c r="W934" s="1">
        <v>7769.0</v>
      </c>
      <c r="X934" s="1">
        <v>8.95789673495042</v>
      </c>
      <c r="Y934" s="1">
        <v>1.0</v>
      </c>
      <c r="Z934" s="1">
        <v>1294.114</v>
      </c>
      <c r="AA934" s="1">
        <v>13127.453</v>
      </c>
      <c r="AB934" s="1">
        <v>6703.243</v>
      </c>
      <c r="AC934" s="1">
        <v>1601.163</v>
      </c>
      <c r="AD934" s="1">
        <v>1198.356</v>
      </c>
      <c r="AE934" s="1">
        <v>3903.724</v>
      </c>
      <c r="AF934" s="1">
        <v>3342.061</v>
      </c>
      <c r="AG934" s="1">
        <f t="shared" ref="AG934:AL934" si="5797">LN(AA934)</f>
        <v>9.482460965</v>
      </c>
      <c r="AH934" s="1">
        <f t="shared" si="5797"/>
        <v>8.810346718</v>
      </c>
      <c r="AI934" s="1">
        <f t="shared" si="5797"/>
        <v>7.378485519</v>
      </c>
      <c r="AJ934" s="1">
        <f t="shared" si="5797"/>
        <v>7.088705896</v>
      </c>
      <c r="AK934" s="1">
        <f t="shared" si="5797"/>
        <v>8.269686248</v>
      </c>
      <c r="AL934" s="1">
        <f t="shared" si="5797"/>
        <v>8.114342962</v>
      </c>
      <c r="AM934" s="1">
        <f t="shared" si="12"/>
        <v>9.894986319</v>
      </c>
      <c r="AN934" s="1">
        <v>5264.249</v>
      </c>
      <c r="AO934" s="1">
        <v>1494.27</v>
      </c>
      <c r="AP934" s="1">
        <f t="shared" si="13"/>
        <v>4.485965053</v>
      </c>
      <c r="AQ934" s="1">
        <f t="shared" si="14"/>
        <v>0</v>
      </c>
      <c r="AR934" s="1">
        <v>6758.519</v>
      </c>
      <c r="AS934" s="1">
        <v>13072.177</v>
      </c>
      <c r="AT934" s="1">
        <f t="shared" ref="AT934:AU934" si="5798">LN(AN934)</f>
        <v>8.568693774</v>
      </c>
      <c r="AU934" s="1">
        <f t="shared" si="5798"/>
        <v>7.309393072</v>
      </c>
      <c r="AV934" s="1">
        <f t="shared" ref="AV934:AW934" si="5799">LN(AR934)</f>
        <v>8.818559062</v>
      </c>
      <c r="AW934" s="1">
        <f t="shared" si="5799"/>
        <v>9.478241357</v>
      </c>
      <c r="AX934" s="1">
        <v>3684.679</v>
      </c>
      <c r="AY934" s="1">
        <v>253.946</v>
      </c>
      <c r="AZ934" s="1">
        <v>98.161</v>
      </c>
      <c r="BA934" s="1">
        <v>638.355</v>
      </c>
      <c r="BB934" s="1">
        <v>56.907000000000004</v>
      </c>
      <c r="BC934" s="1">
        <v>581.448</v>
      </c>
      <c r="BD934" s="1">
        <v>0.0</v>
      </c>
      <c r="BE934" s="1">
        <v>581.448</v>
      </c>
      <c r="BF934" s="1">
        <v>4.448</v>
      </c>
      <c r="BG934" s="1">
        <v>2.9319999999999995</v>
      </c>
      <c r="BH934" s="1">
        <v>117.082</v>
      </c>
      <c r="BI934" s="1">
        <v>30.544</v>
      </c>
      <c r="BJ934" s="1">
        <f t="shared" ref="BJ934:BM934" si="5800">BF934*1</f>
        <v>4.448</v>
      </c>
      <c r="BK934" s="1">
        <f t="shared" si="5800"/>
        <v>2.932</v>
      </c>
      <c r="BL934" s="1">
        <f t="shared" si="5800"/>
        <v>117.082</v>
      </c>
      <c r="BM934" s="1">
        <f t="shared" si="5800"/>
        <v>30.544</v>
      </c>
      <c r="BN934" s="1">
        <f t="shared" si="18"/>
        <v>86.538</v>
      </c>
      <c r="BO934" s="1">
        <v>0.201</v>
      </c>
      <c r="BP934" s="1">
        <v>2.3009999999999997</v>
      </c>
      <c r="BQ934" s="1">
        <v>4.486000000000001</v>
      </c>
      <c r="BR934" s="1">
        <f t="shared" ref="BR934:BT934" si="5801">BO934*1</f>
        <v>0.201</v>
      </c>
      <c r="BS934" s="1">
        <f t="shared" si="5801"/>
        <v>2.301</v>
      </c>
      <c r="BT934" s="1">
        <f t="shared" si="5801"/>
        <v>4.486</v>
      </c>
      <c r="BU934" s="1">
        <v>3.4139999999999997</v>
      </c>
      <c r="BV934" s="1">
        <v>44.88099999999999</v>
      </c>
      <c r="BW934" s="1">
        <v>29.016136</v>
      </c>
      <c r="BX934" s="1">
        <v>167.48540899999998</v>
      </c>
      <c r="BY934" s="1">
        <v>45.216544999999996</v>
      </c>
      <c r="BZ934" s="1">
        <v>901.395273</v>
      </c>
      <c r="CA934" s="1">
        <f t="shared" ref="CA934:CE934" si="5802">BV934*1</f>
        <v>44.881</v>
      </c>
      <c r="CB934" s="1">
        <f t="shared" si="5802"/>
        <v>29.016136</v>
      </c>
      <c r="CC934" s="1">
        <f t="shared" si="5802"/>
        <v>167.485409</v>
      </c>
      <c r="CD934" s="1">
        <f t="shared" si="5802"/>
        <v>45.216545</v>
      </c>
      <c r="CE934" s="1">
        <f t="shared" si="5802"/>
        <v>901.395273</v>
      </c>
      <c r="CF934" s="1">
        <v>6.0</v>
      </c>
      <c r="CG934" s="1">
        <f t="shared" si="21"/>
        <v>6</v>
      </c>
      <c r="CH934" s="1" t="s">
        <v>2529</v>
      </c>
      <c r="CI934" s="1" t="s">
        <v>2530</v>
      </c>
      <c r="CJ934" s="1" t="s">
        <v>160</v>
      </c>
      <c r="CK934" s="1" t="s">
        <v>160</v>
      </c>
      <c r="CL934" s="1" t="s">
        <v>161</v>
      </c>
      <c r="CM934" s="1" t="s">
        <v>2531</v>
      </c>
      <c r="CN934" s="1" t="s">
        <v>2532</v>
      </c>
      <c r="CO934" s="1" t="s">
        <v>2533</v>
      </c>
      <c r="CP934" s="1" t="s">
        <v>2534</v>
      </c>
      <c r="CQ934" s="1" t="s">
        <v>2535</v>
      </c>
      <c r="CR934" s="1" t="s">
        <v>219</v>
      </c>
      <c r="CS934" s="1" t="s">
        <v>2536</v>
      </c>
      <c r="CT934" s="1" t="s">
        <v>889</v>
      </c>
      <c r="CU934" s="1" t="s">
        <v>2537</v>
      </c>
      <c r="CV934" s="1" t="s">
        <v>2538</v>
      </c>
      <c r="CW934" s="1">
        <v>1.0</v>
      </c>
      <c r="CX934" s="1" t="s">
        <v>2539</v>
      </c>
      <c r="CY934" s="1">
        <v>0.0</v>
      </c>
      <c r="CZ934" s="1" t="s">
        <v>276</v>
      </c>
      <c r="DA934" s="1">
        <v>0.0</v>
      </c>
      <c r="DB934" s="1">
        <v>0.0</v>
      </c>
      <c r="DC934" s="1">
        <v>0.0</v>
      </c>
      <c r="DD934" s="1">
        <v>0.0</v>
      </c>
      <c r="DE934" s="1">
        <v>0.0</v>
      </c>
      <c r="DF934" s="1">
        <v>1.0</v>
      </c>
      <c r="DG934" s="1">
        <v>21.0</v>
      </c>
      <c r="DH934" s="1" t="s">
        <v>132</v>
      </c>
    </row>
    <row r="935" ht="15.75" customHeight="1">
      <c r="A935" s="1">
        <v>2018.0</v>
      </c>
      <c r="B935" s="1" t="s">
        <v>2527</v>
      </c>
      <c r="C935" s="1">
        <v>187.0</v>
      </c>
      <c r="D935" s="1">
        <v>0.0</v>
      </c>
      <c r="E935" s="1" t="s">
        <v>2528</v>
      </c>
      <c r="F935" s="1" t="s">
        <v>1262</v>
      </c>
      <c r="G935" s="1" t="s">
        <v>136</v>
      </c>
      <c r="H935" s="1">
        <v>19946.371</v>
      </c>
      <c r="I935" s="1">
        <f t="shared" si="5796"/>
        <v>0.0058331286</v>
      </c>
      <c r="J935" s="3">
        <v>2.14611448585804E12</v>
      </c>
      <c r="K935" s="3">
        <v>0.9417371933719778</v>
      </c>
      <c r="L935" s="3">
        <v>1.13748763600395</v>
      </c>
      <c r="M935" s="3">
        <f t="shared" si="7"/>
        <v>28.39468011</v>
      </c>
      <c r="N935" s="3">
        <f t="shared" si="8"/>
        <v>0.1288220023</v>
      </c>
      <c r="O935" s="1">
        <v>0.0</v>
      </c>
      <c r="P935" s="1" t="s">
        <v>113</v>
      </c>
      <c r="Q935" s="1">
        <v>21.0</v>
      </c>
      <c r="R935" s="1" t="s">
        <v>157</v>
      </c>
      <c r="S935" s="1">
        <f t="shared" si="4612"/>
        <v>1</v>
      </c>
      <c r="T935" s="1">
        <f t="shared" si="10"/>
        <v>1</v>
      </c>
      <c r="U935" s="2">
        <v>35331.0</v>
      </c>
      <c r="V935" s="2">
        <v>42735.0</v>
      </c>
      <c r="W935" s="1">
        <v>7404.0</v>
      </c>
      <c r="X935" s="1">
        <v>8.909775673693389</v>
      </c>
      <c r="Y935" s="1">
        <v>1.0</v>
      </c>
      <c r="Z935" s="1">
        <v>1241.21</v>
      </c>
      <c r="AA935" s="1">
        <v>13616.844000000001</v>
      </c>
      <c r="AB935" s="1">
        <v>6329.527</v>
      </c>
      <c r="AC935" s="1">
        <v>1504.096</v>
      </c>
      <c r="AD935" s="1">
        <v>1059.72</v>
      </c>
      <c r="AE935" s="1">
        <v>3765.7110000000002</v>
      </c>
      <c r="AF935" s="1">
        <v>3034.533</v>
      </c>
      <c r="AG935" s="1">
        <f t="shared" ref="AG935:AL935" si="5803">LN(AA935)</f>
        <v>9.519062835</v>
      </c>
      <c r="AH935" s="1">
        <f t="shared" si="5803"/>
        <v>8.752980789</v>
      </c>
      <c r="AI935" s="1">
        <f t="shared" si="5803"/>
        <v>7.315947332</v>
      </c>
      <c r="AJ935" s="1">
        <f t="shared" si="5803"/>
        <v>6.965760001</v>
      </c>
      <c r="AK935" s="1">
        <f t="shared" si="5803"/>
        <v>8.233691967</v>
      </c>
      <c r="AL935" s="1">
        <f t="shared" si="5803"/>
        <v>8.01781282</v>
      </c>
      <c r="AM935" s="1">
        <f t="shared" si="12"/>
        <v>9.900802501</v>
      </c>
      <c r="AN935" s="1">
        <v>4711.019</v>
      </c>
      <c r="AO935" s="1">
        <v>1642.116</v>
      </c>
      <c r="AP935" s="1">
        <f t="shared" si="13"/>
        <v>3.854494445</v>
      </c>
      <c r="AQ935" s="1">
        <f t="shared" si="14"/>
        <v>0</v>
      </c>
      <c r="AR935" s="1">
        <v>6353.135</v>
      </c>
      <c r="AS935" s="1">
        <v>13593.235999999999</v>
      </c>
      <c r="AT935" s="1">
        <f t="shared" ref="AT935:AU935" si="5804">LN(AN935)</f>
        <v>8.457659512</v>
      </c>
      <c r="AU935" s="1">
        <f t="shared" si="5804"/>
        <v>7.403740933</v>
      </c>
      <c r="AV935" s="1">
        <f t="shared" ref="AV935:AW935" si="5805">LN(AR935)</f>
        <v>8.756703671</v>
      </c>
      <c r="AW935" s="1">
        <f t="shared" si="5805"/>
        <v>9.517327595</v>
      </c>
      <c r="AX935" s="1">
        <v>3495.145</v>
      </c>
      <c r="AY935" s="1">
        <v>132.387</v>
      </c>
      <c r="AZ935" s="1">
        <v>91.96300000000001</v>
      </c>
      <c r="BA935" s="1">
        <v>551.203</v>
      </c>
      <c r="BB935" s="1">
        <v>30.143</v>
      </c>
      <c r="BC935" s="1">
        <v>521.0600000000001</v>
      </c>
      <c r="BD935" s="1">
        <v>0.0</v>
      </c>
      <c r="BE935" s="1">
        <v>521.0600000000001</v>
      </c>
      <c r="BF935" s="1">
        <v>3.8329999999999997</v>
      </c>
      <c r="BG935" s="1">
        <v>2.6119999999999997</v>
      </c>
      <c r="BH935" s="1">
        <v>109.151</v>
      </c>
      <c r="BI935" s="1">
        <v>78.312</v>
      </c>
      <c r="BJ935" s="1">
        <f t="shared" ref="BJ935:BM935" si="5806">BF935*1</f>
        <v>3.833</v>
      </c>
      <c r="BK935" s="1">
        <f t="shared" si="5806"/>
        <v>2.612</v>
      </c>
      <c r="BL935" s="1">
        <f t="shared" si="5806"/>
        <v>109.151</v>
      </c>
      <c r="BM935" s="1">
        <f t="shared" si="5806"/>
        <v>78.312</v>
      </c>
      <c r="BN935" s="1">
        <f t="shared" si="18"/>
        <v>30.839</v>
      </c>
      <c r="BO935" s="1">
        <v>0.191</v>
      </c>
      <c r="BP935" s="1">
        <v>2.324</v>
      </c>
      <c r="BQ935" s="1">
        <v>3.8539999999999996</v>
      </c>
      <c r="BR935" s="1">
        <f t="shared" ref="BR935:BT935" si="5807">BO935*1</f>
        <v>0.191</v>
      </c>
      <c r="BS935" s="1">
        <f t="shared" si="5807"/>
        <v>2.324</v>
      </c>
      <c r="BT935" s="1">
        <f t="shared" si="5807"/>
        <v>3.854</v>
      </c>
      <c r="BU935" s="1">
        <v>2.9389999999999996</v>
      </c>
      <c r="BV935" s="1">
        <v>34.657</v>
      </c>
      <c r="BW935" s="1">
        <v>25.054682</v>
      </c>
      <c r="BX935" s="1">
        <v>158.87022700000003</v>
      </c>
      <c r="BY935" s="1">
        <v>44.400364</v>
      </c>
      <c r="BZ935" s="1">
        <v>906.653227</v>
      </c>
      <c r="CA935" s="1">
        <f t="shared" ref="CA935:CE935" si="5808">BV935*1</f>
        <v>34.657</v>
      </c>
      <c r="CB935" s="1">
        <f t="shared" si="5808"/>
        <v>25.054682</v>
      </c>
      <c r="CC935" s="1">
        <f t="shared" si="5808"/>
        <v>158.870227</v>
      </c>
      <c r="CD935" s="1">
        <f t="shared" si="5808"/>
        <v>44.400364</v>
      </c>
      <c r="CE935" s="1">
        <f t="shared" si="5808"/>
        <v>906.653227</v>
      </c>
      <c r="CF935" s="1">
        <v>6.0</v>
      </c>
      <c r="CG935" s="1">
        <f t="shared" si="21"/>
        <v>6</v>
      </c>
      <c r="CH935" s="1" t="s">
        <v>2529</v>
      </c>
      <c r="CI935" s="1" t="s">
        <v>2530</v>
      </c>
      <c r="CJ935" s="1" t="s">
        <v>160</v>
      </c>
      <c r="CK935" s="1" t="s">
        <v>160</v>
      </c>
      <c r="CL935" s="1" t="s">
        <v>161</v>
      </c>
      <c r="CM935" s="1" t="s">
        <v>2531</v>
      </c>
      <c r="CN935" s="1" t="s">
        <v>2532</v>
      </c>
      <c r="CO935" s="1" t="s">
        <v>2533</v>
      </c>
      <c r="CP935" s="1" t="s">
        <v>2534</v>
      </c>
      <c r="CQ935" s="1" t="s">
        <v>2535</v>
      </c>
      <c r="CR935" s="1" t="s">
        <v>219</v>
      </c>
      <c r="CS935" s="1" t="s">
        <v>2536</v>
      </c>
      <c r="CT935" s="1" t="s">
        <v>889</v>
      </c>
      <c r="CU935" s="1" t="s">
        <v>2537</v>
      </c>
      <c r="CV935" s="1" t="s">
        <v>2538</v>
      </c>
      <c r="CW935" s="1">
        <v>1.0</v>
      </c>
      <c r="CX935" s="1" t="s">
        <v>2539</v>
      </c>
      <c r="CY935" s="1">
        <v>0.0</v>
      </c>
      <c r="CZ935" s="1" t="s">
        <v>276</v>
      </c>
      <c r="DA935" s="1">
        <v>0.0</v>
      </c>
      <c r="DB935" s="1">
        <v>0.0</v>
      </c>
      <c r="DC935" s="1">
        <v>0.0</v>
      </c>
      <c r="DD935" s="1">
        <v>0.0</v>
      </c>
      <c r="DE935" s="1">
        <v>0.0</v>
      </c>
      <c r="DF935" s="1">
        <v>1.0</v>
      </c>
      <c r="DG935" s="1">
        <v>21.0</v>
      </c>
      <c r="DH935" s="1" t="s">
        <v>132</v>
      </c>
    </row>
    <row r="936" ht="15.75" customHeight="1">
      <c r="A936" s="1">
        <v>2019.0</v>
      </c>
      <c r="B936" s="1" t="s">
        <v>2527</v>
      </c>
      <c r="C936" s="1">
        <v>187.0</v>
      </c>
      <c r="D936" s="1">
        <v>0.0</v>
      </c>
      <c r="E936" s="1" t="s">
        <v>2528</v>
      </c>
      <c r="F936" s="1" t="s">
        <v>1262</v>
      </c>
      <c r="G936" s="1" t="s">
        <v>136</v>
      </c>
      <c r="H936" s="1">
        <v>19995.881</v>
      </c>
      <c r="I936" s="1">
        <f t="shared" si="5796"/>
        <v>0.002482155777</v>
      </c>
      <c r="J936" s="3">
        <v>2.1522834905985745E12</v>
      </c>
      <c r="K936" s="3">
        <v>0.28744993713920053</v>
      </c>
      <c r="L936" s="3">
        <v>0.611246943765291</v>
      </c>
      <c r="M936" s="3">
        <f t="shared" si="7"/>
        <v>28.39755048</v>
      </c>
      <c r="N936" s="3">
        <f t="shared" si="8"/>
        <v>-0.4922542382</v>
      </c>
      <c r="O936" s="1">
        <v>0.0</v>
      </c>
      <c r="P936" s="1" t="s">
        <v>113</v>
      </c>
      <c r="Q936" s="1">
        <v>21.0</v>
      </c>
      <c r="R936" s="1" t="s">
        <v>157</v>
      </c>
      <c r="S936" s="1">
        <f t="shared" si="4612"/>
        <v>1</v>
      </c>
      <c r="T936" s="1">
        <f t="shared" si="10"/>
        <v>1</v>
      </c>
      <c r="U936" s="2">
        <v>35331.0</v>
      </c>
      <c r="V936" s="2">
        <v>42369.0</v>
      </c>
      <c r="W936" s="1">
        <v>7038.0</v>
      </c>
      <c r="X936" s="1">
        <v>8.85907931788153</v>
      </c>
      <c r="Y936" s="1">
        <v>1.0</v>
      </c>
      <c r="Z936" s="1">
        <v>627.279</v>
      </c>
      <c r="AA936" s="1">
        <v>13293.632</v>
      </c>
      <c r="AB936" s="1">
        <v>6702.249</v>
      </c>
      <c r="AC936" s="1">
        <v>1549.441</v>
      </c>
      <c r="AD936" s="1">
        <v>991.865</v>
      </c>
      <c r="AE936" s="1">
        <v>4160.943</v>
      </c>
      <c r="AF936" s="1">
        <v>3372.5480000000002</v>
      </c>
      <c r="AG936" s="1">
        <f t="shared" ref="AG936:AL936" si="5809">LN(AA936)</f>
        <v>9.495040403</v>
      </c>
      <c r="AH936" s="1">
        <f t="shared" si="5809"/>
        <v>8.810198421</v>
      </c>
      <c r="AI936" s="1">
        <f t="shared" si="5809"/>
        <v>7.3456495</v>
      </c>
      <c r="AJ936" s="1">
        <f t="shared" si="5809"/>
        <v>6.899587009</v>
      </c>
      <c r="AK936" s="1">
        <f t="shared" si="5809"/>
        <v>8.33349701</v>
      </c>
      <c r="AL936" s="1">
        <f t="shared" si="5809"/>
        <v>8.123423821</v>
      </c>
      <c r="AM936" s="1">
        <f t="shared" si="12"/>
        <v>9.903281581</v>
      </c>
      <c r="AN936" s="1">
        <v>5267.2300000000005</v>
      </c>
      <c r="AO936" s="1">
        <v>891.162</v>
      </c>
      <c r="AP936" s="1">
        <f t="shared" si="13"/>
        <v>7.520797565</v>
      </c>
      <c r="AQ936" s="1">
        <f t="shared" si="14"/>
        <v>0</v>
      </c>
      <c r="AR936" s="1">
        <v>6158.392000000001</v>
      </c>
      <c r="AS936" s="1">
        <v>13837.489000000001</v>
      </c>
      <c r="AT936" s="1">
        <f t="shared" ref="AT936:AU936" si="5810">LN(AN936)</f>
        <v>8.569259887</v>
      </c>
      <c r="AU936" s="1">
        <f t="shared" si="5810"/>
        <v>6.792526229</v>
      </c>
      <c r="AV936" s="1">
        <f t="shared" ref="AV936:AW936" si="5811">LN(AR936)</f>
        <v>8.725570983</v>
      </c>
      <c r="AW936" s="1">
        <f t="shared" si="5811"/>
        <v>9.535136782</v>
      </c>
      <c r="AX936" s="1">
        <v>2462.514</v>
      </c>
      <c r="AY936" s="1">
        <v>-356.172</v>
      </c>
      <c r="AZ936" s="1">
        <v>88.583</v>
      </c>
      <c r="BA936" s="1">
        <v>117.21900000000001</v>
      </c>
      <c r="BB936" s="1">
        <v>-127.034</v>
      </c>
      <c r="BC936" s="1">
        <v>244.25300000000001</v>
      </c>
      <c r="BD936" s="1">
        <v>0.0</v>
      </c>
      <c r="BE936" s="1">
        <v>244.25300000000001</v>
      </c>
      <c r="BF936" s="1">
        <v>1.7650000000000001</v>
      </c>
      <c r="BG936" s="1">
        <v>1.222</v>
      </c>
      <c r="BH936" s="1">
        <v>145.003</v>
      </c>
      <c r="BI936" s="1">
        <v>18.252</v>
      </c>
      <c r="BJ936" s="1">
        <f t="shared" ref="BJ936:BM936" si="5812">BF936*1</f>
        <v>1.765</v>
      </c>
      <c r="BK936" s="1">
        <f t="shared" si="5812"/>
        <v>1.222</v>
      </c>
      <c r="BL936" s="1">
        <f t="shared" si="5812"/>
        <v>145.003</v>
      </c>
      <c r="BM936" s="1">
        <f t="shared" si="5812"/>
        <v>18.252</v>
      </c>
      <c r="BN936" s="1">
        <f t="shared" si="18"/>
        <v>126.751</v>
      </c>
      <c r="BO936" s="1">
        <v>0.129</v>
      </c>
      <c r="BP936" s="1">
        <v>1.589</v>
      </c>
      <c r="BQ936" s="1">
        <v>7.521</v>
      </c>
      <c r="BR936" s="1">
        <f t="shared" ref="BR936:BT936" si="5813">BO936*1</f>
        <v>0.129</v>
      </c>
      <c r="BS936" s="1">
        <f t="shared" si="5813"/>
        <v>1.589</v>
      </c>
      <c r="BT936" s="1">
        <f t="shared" si="5813"/>
        <v>7.521</v>
      </c>
      <c r="BU936" s="1">
        <v>5.782</v>
      </c>
      <c r="BV936" s="1">
        <v>40.564</v>
      </c>
      <c r="BW936" s="1">
        <v>5.581857</v>
      </c>
      <c r="BX936" s="1">
        <v>117.26257100000001</v>
      </c>
      <c r="BY936" s="1">
        <v>44.734570999999995</v>
      </c>
      <c r="BZ936" s="1">
        <v>952.1848100000001</v>
      </c>
      <c r="CA936" s="1">
        <f t="shared" ref="CA936:CE936" si="5814">BV936*1</f>
        <v>40.564</v>
      </c>
      <c r="CB936" s="1">
        <f t="shared" si="5814"/>
        <v>5.581857</v>
      </c>
      <c r="CC936" s="1">
        <f t="shared" si="5814"/>
        <v>117.262571</v>
      </c>
      <c r="CD936" s="1">
        <f t="shared" si="5814"/>
        <v>44.734571</v>
      </c>
      <c r="CE936" s="1">
        <f t="shared" si="5814"/>
        <v>952.18481</v>
      </c>
      <c r="CF936" s="1">
        <v>6.0</v>
      </c>
      <c r="CG936" s="1">
        <f t="shared" si="21"/>
        <v>6</v>
      </c>
      <c r="CH936" s="1" t="s">
        <v>2529</v>
      </c>
      <c r="CI936" s="1" t="s">
        <v>2530</v>
      </c>
      <c r="CJ936" s="1" t="s">
        <v>160</v>
      </c>
      <c r="CK936" s="1" t="s">
        <v>160</v>
      </c>
      <c r="CL936" s="1" t="s">
        <v>161</v>
      </c>
      <c r="CM936" s="1" t="s">
        <v>2531</v>
      </c>
      <c r="CN936" s="1" t="s">
        <v>2532</v>
      </c>
      <c r="CO936" s="1" t="s">
        <v>2533</v>
      </c>
      <c r="CP936" s="1" t="s">
        <v>2534</v>
      </c>
      <c r="CQ936" s="1" t="s">
        <v>2535</v>
      </c>
      <c r="CR936" s="1" t="s">
        <v>219</v>
      </c>
      <c r="CS936" s="1" t="s">
        <v>2536</v>
      </c>
      <c r="CT936" s="1" t="s">
        <v>889</v>
      </c>
      <c r="CU936" s="1" t="s">
        <v>2537</v>
      </c>
      <c r="CV936" s="1" t="s">
        <v>2538</v>
      </c>
      <c r="CW936" s="1">
        <v>1.0</v>
      </c>
      <c r="CX936" s="1" t="s">
        <v>2539</v>
      </c>
      <c r="CY936" s="1">
        <v>0.0</v>
      </c>
      <c r="CZ936" s="1" t="s">
        <v>276</v>
      </c>
      <c r="DA936" s="1">
        <v>0.0</v>
      </c>
      <c r="DB936" s="1">
        <v>0.0</v>
      </c>
      <c r="DC936" s="1">
        <v>0.0</v>
      </c>
      <c r="DD936" s="1">
        <v>0.0</v>
      </c>
      <c r="DE936" s="1">
        <v>0.0</v>
      </c>
      <c r="DF936" s="1">
        <v>1.0</v>
      </c>
      <c r="DG936" s="1">
        <v>21.0</v>
      </c>
      <c r="DH936" s="1" t="s">
        <v>132</v>
      </c>
    </row>
    <row r="937" ht="15.75" customHeight="1">
      <c r="A937" s="1">
        <v>2015.0</v>
      </c>
      <c r="B937" s="1" t="s">
        <v>2540</v>
      </c>
      <c r="C937" s="1">
        <v>188.0</v>
      </c>
      <c r="D937" s="1">
        <v>0.0</v>
      </c>
      <c r="E937" s="1" t="s">
        <v>2541</v>
      </c>
      <c r="F937" s="1" t="s">
        <v>2542</v>
      </c>
      <c r="G937" s="1" t="s">
        <v>112</v>
      </c>
      <c r="H937" s="1">
        <v>2407.54288</v>
      </c>
      <c r="I937" s="1"/>
      <c r="J937" s="3">
        <v>1.420264316878601E12</v>
      </c>
      <c r="K937" s="3">
        <v>3.8351726603384577</v>
      </c>
      <c r="L937" s="3">
        <v>-0.500461321406559</v>
      </c>
      <c r="M937" s="3">
        <f t="shared" si="7"/>
        <v>27.98186411</v>
      </c>
      <c r="N937" s="3" t="str">
        <f t="shared" si="8"/>
        <v>#NUM!</v>
      </c>
      <c r="O937" s="1">
        <v>1.0</v>
      </c>
      <c r="P937" s="1" t="s">
        <v>113</v>
      </c>
      <c r="Q937" s="1">
        <v>32.0</v>
      </c>
      <c r="R937" s="1" t="s">
        <v>157</v>
      </c>
      <c r="S937" s="1">
        <f t="shared" si="4612"/>
        <v>1</v>
      </c>
      <c r="T937" s="1">
        <f t="shared" si="10"/>
        <v>1</v>
      </c>
      <c r="U937" s="2">
        <v>34108.0</v>
      </c>
      <c r="V937" s="2">
        <v>43830.0</v>
      </c>
      <c r="W937" s="1">
        <v>9722.0</v>
      </c>
      <c r="X937" s="1">
        <v>9.1821466376054</v>
      </c>
      <c r="Y937" s="1">
        <v>2.0</v>
      </c>
      <c r="Z937" s="1">
        <v>108.36433000000001</v>
      </c>
      <c r="AA937" s="1">
        <v>755.34451</v>
      </c>
      <c r="AB937" s="1">
        <v>1652.19837</v>
      </c>
      <c r="AC937" s="1">
        <v>7.154800000000001</v>
      </c>
      <c r="AD937" s="1">
        <v>1137.14875</v>
      </c>
      <c r="AE937" s="1">
        <v>507.89481900000004</v>
      </c>
      <c r="AF937" s="1">
        <v>443.34691000000004</v>
      </c>
      <c r="AG937" s="1">
        <f t="shared" ref="AG937:AL937" si="5815">LN(AA937)</f>
        <v>6.62717395</v>
      </c>
      <c r="AH937" s="1">
        <f t="shared" si="5815"/>
        <v>7.409862026</v>
      </c>
      <c r="AI937" s="1">
        <f t="shared" si="5815"/>
        <v>1.96778346</v>
      </c>
      <c r="AJ937" s="1">
        <f t="shared" si="5815"/>
        <v>7.036279312</v>
      </c>
      <c r="AK937" s="1">
        <f t="shared" si="5815"/>
        <v>6.230274377</v>
      </c>
      <c r="AL937" s="1">
        <f t="shared" si="5815"/>
        <v>6.094352556</v>
      </c>
      <c r="AM937" s="1">
        <f t="shared" si="12"/>
        <v>7.786361955</v>
      </c>
      <c r="AN937" s="1">
        <v>27.08513</v>
      </c>
      <c r="AO937" s="1">
        <v>1144.40388</v>
      </c>
      <c r="AP937" s="1">
        <f t="shared" si="13"/>
        <v>1.443719651</v>
      </c>
      <c r="AQ937" s="1">
        <f t="shared" si="14"/>
        <v>0</v>
      </c>
      <c r="AR937" s="1">
        <v>1171.48901</v>
      </c>
      <c r="AS937" s="1">
        <v>1236.05387</v>
      </c>
      <c r="AT937" s="1">
        <f t="shared" ref="AT937:AU937" si="5816">LN(AN937)</f>
        <v>3.298984869</v>
      </c>
      <c r="AU937" s="1">
        <f t="shared" si="5816"/>
        <v>7.042639152</v>
      </c>
      <c r="AV937" s="1">
        <f t="shared" ref="AV937:AW937" si="5817">LN(AR937)</f>
        <v>7.066030877</v>
      </c>
      <c r="AW937" s="1">
        <f t="shared" si="5817"/>
        <v>7.119679221</v>
      </c>
      <c r="AX937" s="1">
        <v>4195.608568999999</v>
      </c>
      <c r="AY937" s="1">
        <v>169.58222</v>
      </c>
      <c r="AZ937" s="1">
        <v>84.97413</v>
      </c>
      <c r="BA937" s="1">
        <v>84.60809</v>
      </c>
      <c r="BB937" s="1">
        <v>22.64347</v>
      </c>
      <c r="BC937" s="1">
        <v>61.96462</v>
      </c>
      <c r="BD937" s="1"/>
      <c r="BE937" s="1">
        <v>61.96462</v>
      </c>
      <c r="BF937" s="1">
        <v>5.013</v>
      </c>
      <c r="BG937" s="1">
        <v>2.574</v>
      </c>
      <c r="BH937" s="1">
        <v>97.57199999999999</v>
      </c>
      <c r="BI937" s="1">
        <v>94.093</v>
      </c>
      <c r="BJ937" s="1">
        <f t="shared" ref="BJ937:BM937" si="5818">BF937*1</f>
        <v>5.013</v>
      </c>
      <c r="BK937" s="1">
        <f t="shared" si="5818"/>
        <v>2.574</v>
      </c>
      <c r="BL937" s="1">
        <f t="shared" si="5818"/>
        <v>97.572</v>
      </c>
      <c r="BM937" s="1">
        <f t="shared" si="5818"/>
        <v>94.093</v>
      </c>
      <c r="BN937" s="1">
        <f t="shared" si="18"/>
        <v>3.479</v>
      </c>
      <c r="BO937" s="1">
        <v>3.3219999999999996</v>
      </c>
      <c r="BP937" s="1">
        <v>586.405</v>
      </c>
      <c r="BQ937" s="1">
        <v>1.444</v>
      </c>
      <c r="BR937" s="1">
        <f t="shared" ref="BR937:BT937" si="5819">BO937*1</f>
        <v>3.322</v>
      </c>
      <c r="BS937" s="1">
        <f t="shared" si="5819"/>
        <v>586.405</v>
      </c>
      <c r="BT937" s="1">
        <f t="shared" si="5819"/>
        <v>1.444</v>
      </c>
      <c r="BU937" s="1">
        <v>1.4369999999999998</v>
      </c>
      <c r="BV937" s="1">
        <v>2.993</v>
      </c>
      <c r="BW937" s="1">
        <v>2.644003</v>
      </c>
      <c r="BX937" s="1">
        <v>131.11276800000002</v>
      </c>
      <c r="BY937" s="1">
        <v>24.611734000000002</v>
      </c>
      <c r="BZ937" s="1">
        <v>75.235715</v>
      </c>
      <c r="CA937" s="1">
        <f t="shared" ref="CA937:CE937" si="5820">BV937*1</f>
        <v>2.993</v>
      </c>
      <c r="CB937" s="1">
        <f t="shared" si="5820"/>
        <v>2.644003</v>
      </c>
      <c r="CC937" s="1">
        <f t="shared" si="5820"/>
        <v>131.112768</v>
      </c>
      <c r="CD937" s="1">
        <f t="shared" si="5820"/>
        <v>24.611734</v>
      </c>
      <c r="CE937" s="1">
        <f t="shared" si="5820"/>
        <v>75.235715</v>
      </c>
      <c r="CF937" s="1">
        <v>3.0</v>
      </c>
      <c r="CG937" s="1">
        <f t="shared" si="21"/>
        <v>3</v>
      </c>
      <c r="CH937" s="1" t="s">
        <v>2543</v>
      </c>
      <c r="CI937" s="1" t="s">
        <v>2544</v>
      </c>
      <c r="CJ937" s="1" t="s">
        <v>139</v>
      </c>
      <c r="CK937" s="1" t="s">
        <v>140</v>
      </c>
      <c r="CL937" s="1">
        <v>0.0</v>
      </c>
      <c r="CM937" s="1" t="s">
        <v>2545</v>
      </c>
      <c r="CN937" s="1" t="s">
        <v>2546</v>
      </c>
      <c r="CO937" s="1" t="s">
        <v>2547</v>
      </c>
      <c r="CP937" s="1" t="s">
        <v>2548</v>
      </c>
      <c r="CQ937" s="1" t="s">
        <v>2549</v>
      </c>
      <c r="CR937" s="1" t="s">
        <v>1111</v>
      </c>
      <c r="CS937" s="1">
        <v>0.0</v>
      </c>
      <c r="CT937" s="1">
        <v>0.0</v>
      </c>
      <c r="CU937" s="1" t="s">
        <v>2550</v>
      </c>
      <c r="CV937" s="1" t="s">
        <v>2551</v>
      </c>
      <c r="CW937" s="1">
        <v>3.0</v>
      </c>
      <c r="CX937" s="1">
        <v>0.0</v>
      </c>
      <c r="CY937" s="1">
        <v>0.0</v>
      </c>
      <c r="CZ937" s="1" t="s">
        <v>2552</v>
      </c>
      <c r="DA937" s="1">
        <v>0.0</v>
      </c>
      <c r="DB937" s="1">
        <v>0.0</v>
      </c>
      <c r="DC937" s="1">
        <v>0.0</v>
      </c>
      <c r="DD937" s="1">
        <v>0.0</v>
      </c>
      <c r="DE937" s="1">
        <v>0.0</v>
      </c>
      <c r="DF937" s="1">
        <v>2.0</v>
      </c>
      <c r="DG937" s="1">
        <v>32.0</v>
      </c>
      <c r="DH937" s="1" t="s">
        <v>153</v>
      </c>
    </row>
    <row r="938" ht="15.75" customHeight="1">
      <c r="A938" s="1">
        <v>2016.0</v>
      </c>
      <c r="B938" s="1" t="s">
        <v>2540</v>
      </c>
      <c r="C938" s="1">
        <v>188.0</v>
      </c>
      <c r="D938" s="1">
        <v>0.0</v>
      </c>
      <c r="E938" s="1" t="s">
        <v>2541</v>
      </c>
      <c r="F938" s="1" t="s">
        <v>2542</v>
      </c>
      <c r="G938" s="1" t="s">
        <v>112</v>
      </c>
      <c r="H938" s="1">
        <v>2142.992529</v>
      </c>
      <c r="I938" s="1">
        <f t="shared" ref="I938:I941" si="5827">(H938-H937)/H937</f>
        <v>-0.1098839623</v>
      </c>
      <c r="J938" s="3">
        <v>1.4633168080030916E12</v>
      </c>
      <c r="K938" s="3">
        <v>3.0313013298193283</v>
      </c>
      <c r="L938" s="3">
        <v>-0.202671740806371</v>
      </c>
      <c r="M938" s="3">
        <f t="shared" si="7"/>
        <v>28.01172676</v>
      </c>
      <c r="N938" s="3" t="str">
        <f t="shared" si="8"/>
        <v>#NUM!</v>
      </c>
      <c r="O938" s="1">
        <v>1.0</v>
      </c>
      <c r="P938" s="1" t="s">
        <v>113</v>
      </c>
      <c r="Q938" s="1">
        <v>32.0</v>
      </c>
      <c r="R938" s="1" t="s">
        <v>157</v>
      </c>
      <c r="S938" s="1">
        <f t="shared" si="4612"/>
        <v>1</v>
      </c>
      <c r="T938" s="1">
        <f t="shared" si="10"/>
        <v>1</v>
      </c>
      <c r="U938" s="2">
        <v>34108.0</v>
      </c>
      <c r="V938" s="2">
        <v>43465.0</v>
      </c>
      <c r="W938" s="1">
        <v>9357.0</v>
      </c>
      <c r="X938" s="1">
        <v>9.143880005275912</v>
      </c>
      <c r="Y938" s="1">
        <v>2.0</v>
      </c>
      <c r="Z938" s="1">
        <v>91.6139</v>
      </c>
      <c r="AA938" s="1">
        <v>858.7087899999999</v>
      </c>
      <c r="AB938" s="1">
        <v>1284.28374</v>
      </c>
      <c r="AC938" s="1">
        <v>0.0</v>
      </c>
      <c r="AD938" s="1">
        <v>1152.51323</v>
      </c>
      <c r="AE938" s="1">
        <v>131.77051</v>
      </c>
      <c r="AF938" s="1">
        <v>5.205439999999999</v>
      </c>
      <c r="AG938" s="1">
        <f t="shared" ref="AG938:AL938" si="5821">LN(AA938)</f>
        <v>6.755429854</v>
      </c>
      <c r="AH938" s="1">
        <f t="shared" si="5821"/>
        <v>7.157956441</v>
      </c>
      <c r="AI938" s="1" t="str">
        <f t="shared" si="5821"/>
        <v>#NUM!</v>
      </c>
      <c r="AJ938" s="1">
        <f t="shared" si="5821"/>
        <v>7.049700254</v>
      </c>
      <c r="AK938" s="1">
        <f t="shared" si="5821"/>
        <v>4.881061849</v>
      </c>
      <c r="AL938" s="1">
        <f t="shared" si="5821"/>
        <v>1.649704233</v>
      </c>
      <c r="AM938" s="1">
        <f t="shared" si="12"/>
        <v>7.669958509</v>
      </c>
      <c r="AN938" s="1">
        <v>467.0725</v>
      </c>
      <c r="AO938" s="1">
        <v>428.50590000000005</v>
      </c>
      <c r="AP938" s="1">
        <f t="shared" si="13"/>
        <v>2.99712032</v>
      </c>
      <c r="AQ938" s="1">
        <f t="shared" si="14"/>
        <v>0</v>
      </c>
      <c r="AR938" s="1">
        <v>895.5784000000001</v>
      </c>
      <c r="AS938" s="1">
        <v>1247.414129</v>
      </c>
      <c r="AT938" s="1">
        <f t="shared" ref="AT938:AU938" si="5822">LN(AN938)</f>
        <v>6.146484492</v>
      </c>
      <c r="AU938" s="1">
        <f t="shared" si="5822"/>
        <v>6.060304507</v>
      </c>
      <c r="AV938" s="1">
        <f t="shared" ref="AV938:AW938" si="5823">LN(AR938)</f>
        <v>6.797469767</v>
      </c>
      <c r="AW938" s="1">
        <f t="shared" si="5823"/>
        <v>7.128827991</v>
      </c>
      <c r="AX938" s="1">
        <v>1997.06678</v>
      </c>
      <c r="AY938" s="1">
        <v>60.31987</v>
      </c>
      <c r="AZ938" s="1">
        <v>20.07186</v>
      </c>
      <c r="BA938" s="1">
        <v>40.84801</v>
      </c>
      <c r="BB938" s="1">
        <v>11.321620000000001</v>
      </c>
      <c r="BC938" s="1">
        <v>29.52639</v>
      </c>
      <c r="BD938" s="1"/>
      <c r="BE938" s="1">
        <v>29.52639</v>
      </c>
      <c r="BF938" s="1">
        <v>2.367</v>
      </c>
      <c r="BG938" s="1">
        <v>1.3780000000000001</v>
      </c>
      <c r="BH938" s="1">
        <v>207.757</v>
      </c>
      <c r="BI938" s="1">
        <v>61.744</v>
      </c>
      <c r="BJ938" s="1">
        <f t="shared" ref="BJ938:BM938" si="5824">BF938*1</f>
        <v>2.367</v>
      </c>
      <c r="BK938" s="1">
        <f t="shared" si="5824"/>
        <v>1.378</v>
      </c>
      <c r="BL938" s="1">
        <f t="shared" si="5824"/>
        <v>207.757</v>
      </c>
      <c r="BM938" s="1">
        <f t="shared" si="5824"/>
        <v>61.744</v>
      </c>
      <c r="BN938" s="1">
        <f t="shared" si="18"/>
        <v>146.013</v>
      </c>
      <c r="BO938" s="1">
        <v>1.165</v>
      </c>
      <c r="BP938" s="1" t="s">
        <v>242</v>
      </c>
      <c r="BQ938" s="1">
        <v>2.997</v>
      </c>
      <c r="BR938" s="1">
        <f t="shared" ref="BR938:BT938" si="5825">BO938*1</f>
        <v>1.165</v>
      </c>
      <c r="BS938" s="1" t="str">
        <f t="shared" si="5825"/>
        <v>#VALUE!</v>
      </c>
      <c r="BT938" s="1">
        <f t="shared" si="5825"/>
        <v>2.997</v>
      </c>
      <c r="BU938" s="1">
        <v>2.997</v>
      </c>
      <c r="BV938" s="1">
        <v>37.443</v>
      </c>
      <c r="BW938" s="1">
        <v>1.512889</v>
      </c>
      <c r="BX938" s="1">
        <v>73.96543599999998</v>
      </c>
      <c r="BY938" s="1">
        <v>26.043484000000003</v>
      </c>
      <c r="BZ938" s="1">
        <v>79.370094</v>
      </c>
      <c r="CA938" s="1">
        <f t="shared" ref="CA938:CE938" si="5826">BV938*1</f>
        <v>37.443</v>
      </c>
      <c r="CB938" s="1">
        <f t="shared" si="5826"/>
        <v>1.512889</v>
      </c>
      <c r="CC938" s="1">
        <f t="shared" si="5826"/>
        <v>73.965436</v>
      </c>
      <c r="CD938" s="1">
        <f t="shared" si="5826"/>
        <v>26.043484</v>
      </c>
      <c r="CE938" s="1">
        <f t="shared" si="5826"/>
        <v>79.370094</v>
      </c>
      <c r="CF938" s="1">
        <v>3.0</v>
      </c>
      <c r="CG938" s="1">
        <f t="shared" si="21"/>
        <v>3</v>
      </c>
      <c r="CH938" s="1" t="s">
        <v>2543</v>
      </c>
      <c r="CI938" s="1" t="s">
        <v>2544</v>
      </c>
      <c r="CJ938" s="1" t="s">
        <v>139</v>
      </c>
      <c r="CK938" s="1" t="s">
        <v>140</v>
      </c>
      <c r="CL938" s="1">
        <v>0.0</v>
      </c>
      <c r="CM938" s="1" t="s">
        <v>2545</v>
      </c>
      <c r="CN938" s="1" t="s">
        <v>2546</v>
      </c>
      <c r="CO938" s="1" t="s">
        <v>2547</v>
      </c>
      <c r="CP938" s="1" t="s">
        <v>2548</v>
      </c>
      <c r="CQ938" s="1" t="s">
        <v>2549</v>
      </c>
      <c r="CR938" s="1" t="s">
        <v>1111</v>
      </c>
      <c r="CS938" s="1">
        <v>0.0</v>
      </c>
      <c r="CT938" s="1">
        <v>0.0</v>
      </c>
      <c r="CU938" s="1" t="s">
        <v>2550</v>
      </c>
      <c r="CV938" s="1" t="s">
        <v>2551</v>
      </c>
      <c r="CW938" s="1">
        <v>3.0</v>
      </c>
      <c r="CX938" s="1">
        <v>0.0</v>
      </c>
      <c r="CY938" s="1">
        <v>0.0</v>
      </c>
      <c r="CZ938" s="1" t="s">
        <v>2552</v>
      </c>
      <c r="DA938" s="1">
        <v>0.0</v>
      </c>
      <c r="DB938" s="1">
        <v>0.0</v>
      </c>
      <c r="DC938" s="1">
        <v>0.0</v>
      </c>
      <c r="DD938" s="1">
        <v>0.0</v>
      </c>
      <c r="DE938" s="1">
        <v>0.0</v>
      </c>
      <c r="DF938" s="1">
        <v>2.0</v>
      </c>
      <c r="DG938" s="1">
        <v>32.0</v>
      </c>
      <c r="DH938" s="1" t="s">
        <v>153</v>
      </c>
    </row>
    <row r="939" ht="15.75" customHeight="1">
      <c r="A939" s="1">
        <v>2017.0</v>
      </c>
      <c r="B939" s="1" t="s">
        <v>2540</v>
      </c>
      <c r="C939" s="1">
        <v>188.0</v>
      </c>
      <c r="D939" s="1">
        <v>0.0</v>
      </c>
      <c r="E939" s="1" t="s">
        <v>2541</v>
      </c>
      <c r="F939" s="1" t="s">
        <v>2542</v>
      </c>
      <c r="G939" s="1" t="s">
        <v>112</v>
      </c>
      <c r="H939" s="1">
        <v>2064.45593</v>
      </c>
      <c r="I939" s="1">
        <f t="shared" si="5827"/>
        <v>-0.03664809743</v>
      </c>
      <c r="J939" s="3">
        <v>1.5068305993539272E12</v>
      </c>
      <c r="K939" s="3">
        <v>2.9736411905373075</v>
      </c>
      <c r="L939" s="3">
        <v>1.95608333333334</v>
      </c>
      <c r="M939" s="3">
        <f t="shared" si="7"/>
        <v>28.04102962</v>
      </c>
      <c r="N939" s="3">
        <f t="shared" si="8"/>
        <v>0.6709441747</v>
      </c>
      <c r="O939" s="1">
        <v>1.0</v>
      </c>
      <c r="P939" s="1" t="s">
        <v>113</v>
      </c>
      <c r="Q939" s="1">
        <v>32.0</v>
      </c>
      <c r="R939" s="1" t="s">
        <v>157</v>
      </c>
      <c r="S939" s="1">
        <f t="shared" si="4612"/>
        <v>1</v>
      </c>
      <c r="T939" s="1">
        <f t="shared" si="10"/>
        <v>1</v>
      </c>
      <c r="U939" s="2">
        <v>34108.0</v>
      </c>
      <c r="V939" s="2">
        <v>43100.0</v>
      </c>
      <c r="W939" s="1">
        <v>8992.0</v>
      </c>
      <c r="X939" s="1">
        <v>9.104090572133472</v>
      </c>
      <c r="Y939" s="1">
        <v>2.0</v>
      </c>
      <c r="Z939" s="1">
        <v>84.18131</v>
      </c>
      <c r="AA939" s="1">
        <v>865.18065</v>
      </c>
      <c r="AB939" s="1">
        <v>1199.27528</v>
      </c>
      <c r="AC939" s="1">
        <v>0.0</v>
      </c>
      <c r="AD939" s="1">
        <v>1044.59769</v>
      </c>
      <c r="AE939" s="1">
        <v>154.67759</v>
      </c>
      <c r="AF939" s="1">
        <v>20.291790000000002</v>
      </c>
      <c r="AG939" s="1">
        <f t="shared" ref="AG939:AL939" si="5828">LN(AA939)</f>
        <v>6.762938329</v>
      </c>
      <c r="AH939" s="1">
        <f t="shared" si="5828"/>
        <v>7.08947272</v>
      </c>
      <c r="AI939" s="1" t="str">
        <f t="shared" si="5828"/>
        <v>#NUM!</v>
      </c>
      <c r="AJ939" s="1">
        <f t="shared" si="5828"/>
        <v>6.951387105</v>
      </c>
      <c r="AK939" s="1">
        <f t="shared" si="5828"/>
        <v>5.041342886</v>
      </c>
      <c r="AL939" s="1">
        <f t="shared" si="5828"/>
        <v>3.010216371</v>
      </c>
      <c r="AM939" s="1">
        <f t="shared" si="12"/>
        <v>7.632621999</v>
      </c>
      <c r="AN939" s="1">
        <v>34.50639</v>
      </c>
      <c r="AO939" s="1">
        <v>764.28771</v>
      </c>
      <c r="AP939" s="1">
        <f t="shared" si="13"/>
        <v>1.569141129</v>
      </c>
      <c r="AQ939" s="1">
        <f t="shared" si="14"/>
        <v>0</v>
      </c>
      <c r="AR939" s="1">
        <v>798.7941</v>
      </c>
      <c r="AS939" s="1">
        <v>1265.66183</v>
      </c>
      <c r="AT939" s="1">
        <f t="shared" ref="AT939:AU939" si="5829">LN(AN939)</f>
        <v>3.541144524</v>
      </c>
      <c r="AU939" s="1">
        <f t="shared" si="5829"/>
        <v>6.638944302</v>
      </c>
      <c r="AV939" s="1">
        <f t="shared" ref="AV939:AW939" si="5830">LN(AR939)</f>
        <v>6.683103215</v>
      </c>
      <c r="AW939" s="1">
        <f t="shared" si="5830"/>
        <v>7.14335045</v>
      </c>
      <c r="AX939" s="1">
        <v>2346.712179</v>
      </c>
      <c r="AY939" s="1">
        <v>49.51273</v>
      </c>
      <c r="AZ939" s="1">
        <v>22.31785</v>
      </c>
      <c r="BA939" s="1">
        <v>27.19488</v>
      </c>
      <c r="BB939" s="1">
        <v>7.95421</v>
      </c>
      <c r="BC939" s="1">
        <v>19.240669999999998</v>
      </c>
      <c r="BD939" s="1"/>
      <c r="BE939" s="1">
        <v>19.240669999999998</v>
      </c>
      <c r="BF939" s="1">
        <v>1.52</v>
      </c>
      <c r="BG939" s="1">
        <v>0.932</v>
      </c>
      <c r="BH939" s="1">
        <v>160.248</v>
      </c>
      <c r="BI939" s="1">
        <v>77.07199999999999</v>
      </c>
      <c r="BJ939" s="1">
        <f t="shared" ref="BJ939:BM939" si="5831">BF939*1</f>
        <v>1.52</v>
      </c>
      <c r="BK939" s="1">
        <f t="shared" si="5831"/>
        <v>0.932</v>
      </c>
      <c r="BL939" s="1">
        <f t="shared" si="5831"/>
        <v>160.248</v>
      </c>
      <c r="BM939" s="1">
        <f t="shared" si="5831"/>
        <v>77.072</v>
      </c>
      <c r="BN939" s="1">
        <f t="shared" si="18"/>
        <v>83.176</v>
      </c>
      <c r="BO939" s="1">
        <v>1.805</v>
      </c>
      <c r="BP939" s="1" t="s">
        <v>242</v>
      </c>
      <c r="BQ939" s="1">
        <v>1.569</v>
      </c>
      <c r="BR939" s="1">
        <f t="shared" ref="BR939:BT939" si="5832">BO939*1</f>
        <v>1.805</v>
      </c>
      <c r="BS939" s="1" t="str">
        <f t="shared" si="5832"/>
        <v>#VALUE!</v>
      </c>
      <c r="BT939" s="1">
        <f t="shared" si="5832"/>
        <v>1.569</v>
      </c>
      <c r="BU939" s="1">
        <v>1.569</v>
      </c>
      <c r="BV939" s="1">
        <v>11.233999999999998</v>
      </c>
      <c r="BW939" s="1">
        <v>0.8772540000000001</v>
      </c>
      <c r="BX939" s="1">
        <v>75.70039299999999</v>
      </c>
      <c r="BY939" s="1">
        <v>27.900555</v>
      </c>
      <c r="BZ939" s="1">
        <v>66.595353</v>
      </c>
      <c r="CA939" s="1">
        <f t="shared" ref="CA939:CE939" si="5833">BV939*1</f>
        <v>11.234</v>
      </c>
      <c r="CB939" s="1">
        <f t="shared" si="5833"/>
        <v>0.877254</v>
      </c>
      <c r="CC939" s="1">
        <f t="shared" si="5833"/>
        <v>75.700393</v>
      </c>
      <c r="CD939" s="1">
        <f t="shared" si="5833"/>
        <v>27.900555</v>
      </c>
      <c r="CE939" s="1">
        <f t="shared" si="5833"/>
        <v>66.595353</v>
      </c>
      <c r="CF939" s="1">
        <v>3.0</v>
      </c>
      <c r="CG939" s="1">
        <f t="shared" si="21"/>
        <v>3</v>
      </c>
      <c r="CH939" s="1" t="s">
        <v>2543</v>
      </c>
      <c r="CI939" s="1" t="s">
        <v>2544</v>
      </c>
      <c r="CJ939" s="1" t="s">
        <v>139</v>
      </c>
      <c r="CK939" s="1" t="s">
        <v>140</v>
      </c>
      <c r="CL939" s="1">
        <v>0.0</v>
      </c>
      <c r="CM939" s="1" t="s">
        <v>2545</v>
      </c>
      <c r="CN939" s="1" t="s">
        <v>2546</v>
      </c>
      <c r="CO939" s="1" t="s">
        <v>2547</v>
      </c>
      <c r="CP939" s="1" t="s">
        <v>2548</v>
      </c>
      <c r="CQ939" s="1" t="s">
        <v>2549</v>
      </c>
      <c r="CR939" s="1" t="s">
        <v>1111</v>
      </c>
      <c r="CS939" s="1">
        <v>0.0</v>
      </c>
      <c r="CT939" s="1">
        <v>0.0</v>
      </c>
      <c r="CU939" s="1" t="s">
        <v>2550</v>
      </c>
      <c r="CV939" s="1" t="s">
        <v>2551</v>
      </c>
      <c r="CW939" s="1">
        <v>3.0</v>
      </c>
      <c r="CX939" s="1">
        <v>0.0</v>
      </c>
      <c r="CY939" s="1">
        <v>0.0</v>
      </c>
      <c r="CZ939" s="1" t="s">
        <v>2552</v>
      </c>
      <c r="DA939" s="1">
        <v>0.0</v>
      </c>
      <c r="DB939" s="1">
        <v>0.0</v>
      </c>
      <c r="DC939" s="1">
        <v>0.0</v>
      </c>
      <c r="DD939" s="1">
        <v>0.0</v>
      </c>
      <c r="DE939" s="1">
        <v>0.0</v>
      </c>
      <c r="DF939" s="1">
        <v>2.0</v>
      </c>
      <c r="DG939" s="1">
        <v>32.0</v>
      </c>
      <c r="DH939" s="1" t="s">
        <v>153</v>
      </c>
    </row>
    <row r="940" ht="15.75" customHeight="1">
      <c r="A940" s="1">
        <v>2018.0</v>
      </c>
      <c r="B940" s="1" t="s">
        <v>2540</v>
      </c>
      <c r="C940" s="1">
        <v>188.0</v>
      </c>
      <c r="D940" s="1">
        <v>0.0</v>
      </c>
      <c r="E940" s="1" t="s">
        <v>2541</v>
      </c>
      <c r="F940" s="1" t="s">
        <v>2542</v>
      </c>
      <c r="G940" s="1" t="s">
        <v>112</v>
      </c>
      <c r="H940" s="1">
        <v>2142.0238499999996</v>
      </c>
      <c r="I940" s="1">
        <f t="shared" si="5827"/>
        <v>0.03757305684</v>
      </c>
      <c r="J940" s="3">
        <v>1.5434472933205764E12</v>
      </c>
      <c r="K940" s="3">
        <v>2.4300471454687056</v>
      </c>
      <c r="L940" s="3">
        <v>1.67506761489627</v>
      </c>
      <c r="M940" s="3">
        <f t="shared" si="7"/>
        <v>28.06503953</v>
      </c>
      <c r="N940" s="3">
        <f t="shared" si="8"/>
        <v>0.5158535316</v>
      </c>
      <c r="O940" s="1">
        <v>1.0</v>
      </c>
      <c r="P940" s="1" t="s">
        <v>113</v>
      </c>
      <c r="Q940" s="1">
        <v>32.0</v>
      </c>
      <c r="R940" s="1" t="s">
        <v>157</v>
      </c>
      <c r="S940" s="1">
        <f t="shared" si="4612"/>
        <v>1</v>
      </c>
      <c r="T940" s="1">
        <f t="shared" si="10"/>
        <v>1</v>
      </c>
      <c r="U940" s="2">
        <v>34108.0</v>
      </c>
      <c r="V940" s="2">
        <v>42735.0</v>
      </c>
      <c r="W940" s="1">
        <v>8627.0</v>
      </c>
      <c r="X940" s="1">
        <v>9.062652099076578</v>
      </c>
      <c r="Y940" s="1">
        <v>2.0</v>
      </c>
      <c r="Z940" s="1">
        <v>110.10608</v>
      </c>
      <c r="AA940" s="1">
        <v>895.5552899999999</v>
      </c>
      <c r="AB940" s="1">
        <v>1246.46856</v>
      </c>
      <c r="AC940" s="1">
        <v>0.0</v>
      </c>
      <c r="AD940" s="1">
        <v>1077.91904</v>
      </c>
      <c r="AE940" s="1">
        <v>168.54952</v>
      </c>
      <c r="AF940" s="1">
        <v>18.47264</v>
      </c>
      <c r="AG940" s="1">
        <f t="shared" ref="AG940:AL940" si="5834">LN(AA940)</f>
        <v>6.797443962</v>
      </c>
      <c r="AH940" s="1">
        <f t="shared" si="5834"/>
        <v>7.12806968</v>
      </c>
      <c r="AI940" s="1" t="str">
        <f t="shared" si="5834"/>
        <v>#NUM!</v>
      </c>
      <c r="AJ940" s="1">
        <f t="shared" si="5834"/>
        <v>6.982787647</v>
      </c>
      <c r="AK940" s="1">
        <f t="shared" si="5834"/>
        <v>5.127229594</v>
      </c>
      <c r="AL940" s="1">
        <f t="shared" si="5834"/>
        <v>2.916290718</v>
      </c>
      <c r="AM940" s="1">
        <f t="shared" si="12"/>
        <v>7.669506385</v>
      </c>
      <c r="AN940" s="1">
        <v>17.13228</v>
      </c>
      <c r="AO940" s="1">
        <v>835.39322</v>
      </c>
      <c r="AP940" s="1">
        <f t="shared" si="13"/>
        <v>1.492074068</v>
      </c>
      <c r="AQ940" s="1">
        <f t="shared" si="14"/>
        <v>0</v>
      </c>
      <c r="AR940" s="1">
        <v>852.5255000000001</v>
      </c>
      <c r="AS940" s="1">
        <v>1289.4983499999994</v>
      </c>
      <c r="AT940" s="1">
        <f t="shared" ref="AT940:AU940" si="5835">LN(AN940)</f>
        <v>2.840964403</v>
      </c>
      <c r="AU940" s="1">
        <f t="shared" si="5835"/>
        <v>6.727902536</v>
      </c>
      <c r="AV940" s="1">
        <f t="shared" ref="AV940:AW940" si="5836">LN(AR940)</f>
        <v>6.748203121</v>
      </c>
      <c r="AW940" s="1">
        <f t="shared" si="5836"/>
        <v>7.162008546</v>
      </c>
      <c r="AX940" s="1">
        <v>2598.1513299999997</v>
      </c>
      <c r="AY940" s="1">
        <v>64.82465</v>
      </c>
      <c r="AZ940" s="1">
        <v>31.6921</v>
      </c>
      <c r="BA940" s="1">
        <v>33.13255</v>
      </c>
      <c r="BB940" s="1">
        <v>9.29603</v>
      </c>
      <c r="BC940" s="1">
        <v>23.83652</v>
      </c>
      <c r="BD940" s="1"/>
      <c r="BE940" s="1">
        <v>23.83652</v>
      </c>
      <c r="BF940" s="1">
        <v>1.849</v>
      </c>
      <c r="BG940" s="1">
        <v>1.113</v>
      </c>
      <c r="BH940" s="1">
        <v>149.35700000000003</v>
      </c>
      <c r="BI940" s="1">
        <v>71.154</v>
      </c>
      <c r="BJ940" s="1">
        <f t="shared" ref="BJ940:BM940" si="5837">BF940*1</f>
        <v>1.849</v>
      </c>
      <c r="BK940" s="1">
        <f t="shared" si="5837"/>
        <v>1.113</v>
      </c>
      <c r="BL940" s="1">
        <f t="shared" si="5837"/>
        <v>149.357</v>
      </c>
      <c r="BM940" s="1">
        <f t="shared" si="5837"/>
        <v>71.154</v>
      </c>
      <c r="BN940" s="1">
        <f t="shared" si="18"/>
        <v>78.203</v>
      </c>
      <c r="BO940" s="1">
        <v>1.988</v>
      </c>
      <c r="BP940" s="1" t="s">
        <v>242</v>
      </c>
      <c r="BQ940" s="1">
        <v>1.492</v>
      </c>
      <c r="BR940" s="1">
        <f t="shared" ref="BR940:BT940" si="5838">BO940*1</f>
        <v>1.988</v>
      </c>
      <c r="BS940" s="1" t="str">
        <f t="shared" si="5838"/>
        <v>#VALUE!</v>
      </c>
      <c r="BT940" s="1">
        <f t="shared" si="5838"/>
        <v>1.492</v>
      </c>
      <c r="BU940" s="1">
        <v>1.492</v>
      </c>
      <c r="BV940" s="1">
        <v>9.843</v>
      </c>
      <c r="BW940" s="1">
        <v>1.0353919999999999</v>
      </c>
      <c r="BX940" s="1">
        <v>81.19222900000001</v>
      </c>
      <c r="BY940" s="1">
        <v>26.467540000000003</v>
      </c>
      <c r="BZ940" s="1">
        <v>66.938244</v>
      </c>
      <c r="CA940" s="1">
        <f t="shared" ref="CA940:CE940" si="5839">BV940*1</f>
        <v>9.843</v>
      </c>
      <c r="CB940" s="1">
        <f t="shared" si="5839"/>
        <v>1.035392</v>
      </c>
      <c r="CC940" s="1">
        <f t="shared" si="5839"/>
        <v>81.192229</v>
      </c>
      <c r="CD940" s="1">
        <f t="shared" si="5839"/>
        <v>26.46754</v>
      </c>
      <c r="CE940" s="1">
        <f t="shared" si="5839"/>
        <v>66.938244</v>
      </c>
      <c r="CF940" s="1">
        <v>3.0</v>
      </c>
      <c r="CG940" s="1">
        <f t="shared" si="21"/>
        <v>3</v>
      </c>
      <c r="CH940" s="1" t="s">
        <v>2543</v>
      </c>
      <c r="CI940" s="1" t="s">
        <v>2544</v>
      </c>
      <c r="CJ940" s="1" t="s">
        <v>139</v>
      </c>
      <c r="CK940" s="1" t="s">
        <v>140</v>
      </c>
      <c r="CL940" s="1">
        <v>0.0</v>
      </c>
      <c r="CM940" s="1" t="s">
        <v>2545</v>
      </c>
      <c r="CN940" s="1" t="s">
        <v>2546</v>
      </c>
      <c r="CO940" s="1" t="s">
        <v>2547</v>
      </c>
      <c r="CP940" s="1" t="s">
        <v>2548</v>
      </c>
      <c r="CQ940" s="1" t="s">
        <v>2549</v>
      </c>
      <c r="CR940" s="1" t="s">
        <v>1111</v>
      </c>
      <c r="CS940" s="1">
        <v>0.0</v>
      </c>
      <c r="CT940" s="1">
        <v>0.0</v>
      </c>
      <c r="CU940" s="1" t="s">
        <v>2550</v>
      </c>
      <c r="CV940" s="1" t="s">
        <v>2551</v>
      </c>
      <c r="CW940" s="1">
        <v>3.0</v>
      </c>
      <c r="CX940" s="1">
        <v>0.0</v>
      </c>
      <c r="CY940" s="1">
        <v>0.0</v>
      </c>
      <c r="CZ940" s="1" t="s">
        <v>2552</v>
      </c>
      <c r="DA940" s="1">
        <v>0.0</v>
      </c>
      <c r="DB940" s="1">
        <v>0.0</v>
      </c>
      <c r="DC940" s="1">
        <v>0.0</v>
      </c>
      <c r="DD940" s="1">
        <v>0.0</v>
      </c>
      <c r="DE940" s="1">
        <v>0.0</v>
      </c>
      <c r="DF940" s="1">
        <v>2.0</v>
      </c>
      <c r="DG940" s="1">
        <v>32.0</v>
      </c>
      <c r="DH940" s="1" t="s">
        <v>153</v>
      </c>
    </row>
    <row r="941" ht="15.75" customHeight="1">
      <c r="A941" s="1">
        <v>2019.0</v>
      </c>
      <c r="B941" s="1" t="s">
        <v>2540</v>
      </c>
      <c r="C941" s="1">
        <v>188.0</v>
      </c>
      <c r="D941" s="1">
        <v>0.0</v>
      </c>
      <c r="E941" s="1" t="s">
        <v>2541</v>
      </c>
      <c r="F941" s="1" t="s">
        <v>2542</v>
      </c>
      <c r="G941" s="1" t="s">
        <v>112</v>
      </c>
      <c r="H941" s="1">
        <v>2191.91986</v>
      </c>
      <c r="I941" s="1">
        <f t="shared" si="5827"/>
        <v>0.02329386295</v>
      </c>
      <c r="J941" s="3">
        <v>1.5735464740892888E12</v>
      </c>
      <c r="K941" s="3">
        <v>1.950126894450463</v>
      </c>
      <c r="L941" s="3">
        <v>0.699536241717015</v>
      </c>
      <c r="M941" s="3">
        <f t="shared" si="7"/>
        <v>28.08435309</v>
      </c>
      <c r="N941" s="3">
        <f t="shared" si="8"/>
        <v>-0.3573376753</v>
      </c>
      <c r="O941" s="1">
        <v>1.0</v>
      </c>
      <c r="P941" s="1" t="s">
        <v>113</v>
      </c>
      <c r="Q941" s="1">
        <v>32.0</v>
      </c>
      <c r="R941" s="1" t="s">
        <v>157</v>
      </c>
      <c r="S941" s="1">
        <f t="shared" si="4612"/>
        <v>1</v>
      </c>
      <c r="T941" s="1">
        <f t="shared" si="10"/>
        <v>1</v>
      </c>
      <c r="U941" s="2">
        <v>34108.0</v>
      </c>
      <c r="V941" s="2">
        <v>42369.0</v>
      </c>
      <c r="W941" s="1">
        <v>8261.0</v>
      </c>
      <c r="X941" s="1">
        <v>9.019300924562506</v>
      </c>
      <c r="Y941" s="1">
        <v>2.0</v>
      </c>
      <c r="Z941" s="1">
        <v>66.64169</v>
      </c>
      <c r="AA941" s="1">
        <v>1048.649909</v>
      </c>
      <c r="AB941" s="1">
        <v>1143.2699499999999</v>
      </c>
      <c r="AC941" s="1">
        <v>0.0</v>
      </c>
      <c r="AD941" s="1">
        <v>968.69222</v>
      </c>
      <c r="AE941" s="1">
        <v>174.577729</v>
      </c>
      <c r="AF941" s="1">
        <v>14.4253</v>
      </c>
      <c r="AG941" s="1">
        <f t="shared" ref="AG941:AL941" si="5840">LN(AA941)</f>
        <v>6.955258815</v>
      </c>
      <c r="AH941" s="1">
        <f t="shared" si="5840"/>
        <v>7.041647813</v>
      </c>
      <c r="AI941" s="1" t="str">
        <f t="shared" si="5840"/>
        <v>#NUM!</v>
      </c>
      <c r="AJ941" s="1">
        <f t="shared" si="5840"/>
        <v>6.875946935</v>
      </c>
      <c r="AK941" s="1">
        <f t="shared" si="5840"/>
        <v>5.162370081</v>
      </c>
      <c r="AL941" s="1">
        <f t="shared" si="5840"/>
        <v>2.668983609</v>
      </c>
      <c r="AM941" s="1">
        <f t="shared" si="12"/>
        <v>7.692533087</v>
      </c>
      <c r="AN941" s="1">
        <v>67.81245999999999</v>
      </c>
      <c r="AO941" s="1">
        <v>814.40974</v>
      </c>
      <c r="AP941" s="1">
        <f t="shared" si="13"/>
        <v>1.403801912</v>
      </c>
      <c r="AQ941" s="1">
        <f t="shared" si="14"/>
        <v>0</v>
      </c>
      <c r="AR941" s="1">
        <v>882.2222</v>
      </c>
      <c r="AS941" s="1">
        <v>1309.6976599999998</v>
      </c>
      <c r="AT941" s="1">
        <f t="shared" ref="AT941:AU941" si="5841">LN(AN941)</f>
        <v>4.216745954</v>
      </c>
      <c r="AU941" s="1">
        <f t="shared" si="5841"/>
        <v>6.702463605</v>
      </c>
      <c r="AV941" s="1">
        <f t="shared" ref="AV941:AW941" si="5842">LN(AR941)</f>
        <v>6.782443952</v>
      </c>
      <c r="AW941" s="1">
        <f t="shared" si="5842"/>
        <v>7.177551596</v>
      </c>
      <c r="AX941" s="1">
        <v>2447.5784</v>
      </c>
      <c r="AY941" s="1">
        <v>51.3092</v>
      </c>
      <c r="AZ941" s="1">
        <v>25.03424</v>
      </c>
      <c r="BA941" s="1">
        <v>26.274960000000004</v>
      </c>
      <c r="BB941" s="1">
        <v>6.0786500000000006</v>
      </c>
      <c r="BC941" s="1">
        <v>20.196309999999997</v>
      </c>
      <c r="BD941" s="1"/>
      <c r="BE941" s="1">
        <v>20.196309999999997</v>
      </c>
      <c r="BF941" s="1">
        <v>1.542</v>
      </c>
      <c r="BG941" s="1">
        <v>0.921</v>
      </c>
      <c r="BH941" s="1">
        <v>142.47899999999998</v>
      </c>
      <c r="BI941" s="1">
        <v>73.627</v>
      </c>
      <c r="BJ941" s="1">
        <f t="shared" ref="BJ941:BM941" si="5843">BF941*1</f>
        <v>1.542</v>
      </c>
      <c r="BK941" s="1">
        <f t="shared" si="5843"/>
        <v>0.921</v>
      </c>
      <c r="BL941" s="1">
        <f t="shared" si="5843"/>
        <v>142.479</v>
      </c>
      <c r="BM941" s="1">
        <f t="shared" si="5843"/>
        <v>73.627</v>
      </c>
      <c r="BN941" s="1">
        <f t="shared" si="18"/>
        <v>68.852</v>
      </c>
      <c r="BO941" s="1">
        <v>1.7770000000000001</v>
      </c>
      <c r="BP941" s="1" t="s">
        <v>242</v>
      </c>
      <c r="BQ941" s="1">
        <v>1.404</v>
      </c>
      <c r="BR941" s="1">
        <f t="shared" ref="BR941:BT941" si="5844">BO941*1</f>
        <v>1.777</v>
      </c>
      <c r="BS941" s="1" t="str">
        <f t="shared" si="5844"/>
        <v>#VALUE!</v>
      </c>
      <c r="BT941" s="1">
        <f t="shared" si="5844"/>
        <v>1.404</v>
      </c>
      <c r="BU941" s="1">
        <v>1.404</v>
      </c>
      <c r="BV941" s="1">
        <v>11.7</v>
      </c>
      <c r="BW941" s="1">
        <v>0.8210930000000001</v>
      </c>
      <c r="BX941" s="1">
        <v>76.48682500000001</v>
      </c>
      <c r="BY941" s="1">
        <v>27.422025</v>
      </c>
      <c r="BZ941" s="1">
        <v>68.49749599999998</v>
      </c>
      <c r="CA941" s="1">
        <f t="shared" ref="CA941:CE941" si="5845">BV941*1</f>
        <v>11.7</v>
      </c>
      <c r="CB941" s="1">
        <f t="shared" si="5845"/>
        <v>0.821093</v>
      </c>
      <c r="CC941" s="1">
        <f t="shared" si="5845"/>
        <v>76.486825</v>
      </c>
      <c r="CD941" s="1">
        <f t="shared" si="5845"/>
        <v>27.422025</v>
      </c>
      <c r="CE941" s="1">
        <f t="shared" si="5845"/>
        <v>68.497496</v>
      </c>
      <c r="CF941" s="1">
        <v>3.0</v>
      </c>
      <c r="CG941" s="1">
        <f t="shared" si="21"/>
        <v>3</v>
      </c>
      <c r="CH941" s="1" t="s">
        <v>2543</v>
      </c>
      <c r="CI941" s="1" t="s">
        <v>2544</v>
      </c>
      <c r="CJ941" s="1" t="s">
        <v>139</v>
      </c>
      <c r="CK941" s="1" t="s">
        <v>140</v>
      </c>
      <c r="CL941" s="1">
        <v>0.0</v>
      </c>
      <c r="CM941" s="1" t="s">
        <v>2545</v>
      </c>
      <c r="CN941" s="1" t="s">
        <v>2546</v>
      </c>
      <c r="CO941" s="1" t="s">
        <v>2547</v>
      </c>
      <c r="CP941" s="1" t="s">
        <v>2548</v>
      </c>
      <c r="CQ941" s="1" t="s">
        <v>2549</v>
      </c>
      <c r="CR941" s="1" t="s">
        <v>1111</v>
      </c>
      <c r="CS941" s="1">
        <v>0.0</v>
      </c>
      <c r="CT941" s="1">
        <v>0.0</v>
      </c>
      <c r="CU941" s="1" t="s">
        <v>2550</v>
      </c>
      <c r="CV941" s="1" t="s">
        <v>2551</v>
      </c>
      <c r="CW941" s="1">
        <v>3.0</v>
      </c>
      <c r="CX941" s="1">
        <v>0.0</v>
      </c>
      <c r="CY941" s="1">
        <v>0.0</v>
      </c>
      <c r="CZ941" s="1" t="s">
        <v>2552</v>
      </c>
      <c r="DA941" s="1">
        <v>0.0</v>
      </c>
      <c r="DB941" s="1">
        <v>0.0</v>
      </c>
      <c r="DC941" s="1">
        <v>0.0</v>
      </c>
      <c r="DD941" s="1">
        <v>0.0</v>
      </c>
      <c r="DE941" s="1">
        <v>0.0</v>
      </c>
      <c r="DF941" s="1">
        <v>2.0</v>
      </c>
      <c r="DG941" s="1">
        <v>32.0</v>
      </c>
      <c r="DH941" s="1" t="s">
        <v>153</v>
      </c>
    </row>
    <row r="942" ht="15.75" customHeight="1">
      <c r="A942" s="1">
        <v>2015.0</v>
      </c>
      <c r="B942" s="1" t="s">
        <v>2553</v>
      </c>
      <c r="C942" s="1">
        <v>189.0</v>
      </c>
      <c r="D942" s="1">
        <v>100.0</v>
      </c>
      <c r="E942" s="1" t="s">
        <v>2554</v>
      </c>
      <c r="F942" s="1" t="s">
        <v>2555</v>
      </c>
      <c r="G942" s="1" t="s">
        <v>112</v>
      </c>
      <c r="H942" s="1">
        <v>1683.7237400000001</v>
      </c>
      <c r="I942" s="1"/>
      <c r="J942" s="3">
        <v>1.420264316878601E12</v>
      </c>
      <c r="K942" s="3">
        <v>3.8351726603384577</v>
      </c>
      <c r="L942" s="3">
        <v>-0.500461321406559</v>
      </c>
      <c r="M942" s="3">
        <f t="shared" si="7"/>
        <v>27.98186411</v>
      </c>
      <c r="N942" s="3" t="str">
        <f t="shared" si="8"/>
        <v>#NUM!</v>
      </c>
      <c r="O942" s="1">
        <v>1.0</v>
      </c>
      <c r="P942" s="1" t="s">
        <v>113</v>
      </c>
      <c r="Q942" s="1">
        <v>22.0</v>
      </c>
      <c r="R942" s="1" t="s">
        <v>157</v>
      </c>
      <c r="S942" s="1">
        <f t="shared" si="4612"/>
        <v>1</v>
      </c>
      <c r="T942" s="1">
        <f t="shared" si="10"/>
        <v>1</v>
      </c>
      <c r="U942" s="2">
        <v>33604.0</v>
      </c>
      <c r="V942" s="2">
        <v>43830.0</v>
      </c>
      <c r="W942" s="1">
        <v>10226.0</v>
      </c>
      <c r="X942" s="1">
        <v>9.232688775639945</v>
      </c>
      <c r="Y942" s="1">
        <v>1.0</v>
      </c>
      <c r="Z942" s="1">
        <v>30.92472</v>
      </c>
      <c r="AA942" s="1">
        <v>1182.2873800000002</v>
      </c>
      <c r="AB942" s="1">
        <v>501.43636</v>
      </c>
      <c r="AC942" s="1">
        <v>62.57982</v>
      </c>
      <c r="AD942" s="1">
        <v>328.2602</v>
      </c>
      <c r="AE942" s="1">
        <v>110.59634</v>
      </c>
      <c r="AF942" s="1">
        <v>110.59634</v>
      </c>
      <c r="AG942" s="1">
        <f t="shared" ref="AG942:AL942" si="5846">LN(AA942)</f>
        <v>7.075206299</v>
      </c>
      <c r="AH942" s="1">
        <f t="shared" si="5846"/>
        <v>6.2174767</v>
      </c>
      <c r="AI942" s="1">
        <f t="shared" si="5846"/>
        <v>4.136442862</v>
      </c>
      <c r="AJ942" s="1">
        <f t="shared" si="5846"/>
        <v>5.793806587</v>
      </c>
      <c r="AK942" s="1">
        <f t="shared" si="5846"/>
        <v>4.705886996</v>
      </c>
      <c r="AL942" s="1">
        <f t="shared" si="5846"/>
        <v>4.705886996</v>
      </c>
      <c r="AM942" s="1">
        <f t="shared" si="12"/>
        <v>7.428763131</v>
      </c>
      <c r="AN942" s="1">
        <v>0.0</v>
      </c>
      <c r="AO942" s="1">
        <v>165.35186</v>
      </c>
      <c r="AP942" s="1">
        <f t="shared" si="13"/>
        <v>3.032541394</v>
      </c>
      <c r="AQ942" s="1">
        <f t="shared" si="14"/>
        <v>0</v>
      </c>
      <c r="AR942" s="1">
        <v>165.35186</v>
      </c>
      <c r="AS942" s="1">
        <v>1518.3718800000001</v>
      </c>
      <c r="AT942" s="1" t="str">
        <f t="shared" ref="AT942:AU942" si="5847">LN(AN942)</f>
        <v>#NUM!</v>
      </c>
      <c r="AU942" s="1">
        <f t="shared" si="5847"/>
        <v>5.108075688</v>
      </c>
      <c r="AV942" s="1">
        <f t="shared" ref="AV942:AW942" si="5848">LN(AR942)</f>
        <v>5.108075688</v>
      </c>
      <c r="AW942" s="1">
        <f t="shared" si="5848"/>
        <v>7.325393908</v>
      </c>
      <c r="AX942" s="1">
        <v>1137.6416100000001</v>
      </c>
      <c r="AY942" s="1">
        <v>3.2694300000000003</v>
      </c>
      <c r="AZ942" s="1">
        <v>1.25664</v>
      </c>
      <c r="BA942" s="1">
        <v>2.04285</v>
      </c>
      <c r="BB942" s="1">
        <v>0.51071</v>
      </c>
      <c r="BC942" s="1">
        <v>1.5321399999999998</v>
      </c>
      <c r="BD942" s="1"/>
      <c r="BE942" s="1">
        <v>1.5321399999999998</v>
      </c>
      <c r="BF942" s="1">
        <v>0.101</v>
      </c>
      <c r="BG942" s="1">
        <v>0.091</v>
      </c>
      <c r="BH942" s="1">
        <v>103.87599999999999</v>
      </c>
      <c r="BI942" s="1">
        <v>28.723</v>
      </c>
      <c r="BJ942" s="1">
        <f t="shared" ref="BJ942:BM942" si="5849">BF942*1</f>
        <v>0.101</v>
      </c>
      <c r="BK942" s="1">
        <f t="shared" si="5849"/>
        <v>0.091</v>
      </c>
      <c r="BL942" s="1">
        <f t="shared" si="5849"/>
        <v>103.876</v>
      </c>
      <c r="BM942" s="1">
        <f t="shared" si="5849"/>
        <v>28.723</v>
      </c>
      <c r="BN942" s="1">
        <f t="shared" si="18"/>
        <v>75.153</v>
      </c>
      <c r="BO942" s="1">
        <v>0.7490000000000001</v>
      </c>
      <c r="BP942" s="1">
        <v>18.179000000000002</v>
      </c>
      <c r="BQ942" s="1">
        <v>3.033</v>
      </c>
      <c r="BR942" s="1">
        <f t="shared" ref="BR942:BT942" si="5850">BO942*1</f>
        <v>0.749</v>
      </c>
      <c r="BS942" s="1">
        <f t="shared" si="5850"/>
        <v>18.179</v>
      </c>
      <c r="BT942" s="1">
        <f t="shared" si="5850"/>
        <v>3.033</v>
      </c>
      <c r="BU942" s="1">
        <v>2.654</v>
      </c>
      <c r="BV942" s="1">
        <v>0.0</v>
      </c>
      <c r="BW942" s="1">
        <v>0.204285</v>
      </c>
      <c r="BX942" s="1">
        <v>113.76416100000002</v>
      </c>
      <c r="BY942" s="1">
        <v>45.113623999999994</v>
      </c>
      <c r="BZ942" s="1">
        <v>168.37237399999998</v>
      </c>
      <c r="CA942" s="1">
        <f t="shared" ref="CA942:CE942" si="5851">BV942*1</f>
        <v>0</v>
      </c>
      <c r="CB942" s="1">
        <f t="shared" si="5851"/>
        <v>0.204285</v>
      </c>
      <c r="CC942" s="1">
        <f t="shared" si="5851"/>
        <v>113.764161</v>
      </c>
      <c r="CD942" s="1">
        <f t="shared" si="5851"/>
        <v>45.113624</v>
      </c>
      <c r="CE942" s="1">
        <f t="shared" si="5851"/>
        <v>168.372374</v>
      </c>
      <c r="CF942" s="1">
        <v>1.0</v>
      </c>
      <c r="CG942" s="1">
        <f t="shared" si="21"/>
        <v>1</v>
      </c>
      <c r="CH942" s="1" t="s">
        <v>2556</v>
      </c>
      <c r="CI942" s="1" t="s">
        <v>2557</v>
      </c>
      <c r="CJ942" s="1" t="s">
        <v>476</v>
      </c>
      <c r="CK942" s="1"/>
      <c r="CL942" s="1">
        <v>0.0</v>
      </c>
      <c r="CM942" s="1" t="s">
        <v>2558</v>
      </c>
      <c r="CN942" s="1" t="s">
        <v>2559</v>
      </c>
      <c r="CO942" s="1" t="s">
        <v>2560</v>
      </c>
      <c r="CP942" s="1" t="s">
        <v>2561</v>
      </c>
      <c r="CQ942" s="1" t="s">
        <v>2562</v>
      </c>
      <c r="CR942" s="1" t="s">
        <v>2563</v>
      </c>
      <c r="CS942" s="1">
        <v>0.0</v>
      </c>
      <c r="CT942" s="1">
        <v>0.0</v>
      </c>
      <c r="CU942" s="1" t="s">
        <v>2564</v>
      </c>
      <c r="CV942" s="1" t="s">
        <v>2565</v>
      </c>
      <c r="CW942" s="1">
        <v>2.0</v>
      </c>
      <c r="CX942" s="1">
        <v>0.0</v>
      </c>
      <c r="CY942" s="1">
        <v>0.0</v>
      </c>
      <c r="CZ942" s="1" t="s">
        <v>2566</v>
      </c>
      <c r="DA942" s="1">
        <v>0.0</v>
      </c>
      <c r="DB942" s="1">
        <v>0.0</v>
      </c>
      <c r="DC942" s="1">
        <v>0.0</v>
      </c>
      <c r="DD942" s="1">
        <v>0.0</v>
      </c>
      <c r="DE942" s="1">
        <v>0.0</v>
      </c>
      <c r="DF942" s="1">
        <v>1.0</v>
      </c>
      <c r="DG942" s="1">
        <v>22.0</v>
      </c>
      <c r="DH942" s="1" t="s">
        <v>259</v>
      </c>
    </row>
    <row r="943" ht="15.75" customHeight="1">
      <c r="A943" s="1">
        <v>2016.0</v>
      </c>
      <c r="B943" s="1" t="s">
        <v>2553</v>
      </c>
      <c r="C943" s="1">
        <v>189.0</v>
      </c>
      <c r="D943" s="1">
        <v>100.0</v>
      </c>
      <c r="E943" s="1" t="s">
        <v>2554</v>
      </c>
      <c r="F943" s="1" t="s">
        <v>2555</v>
      </c>
      <c r="G943" s="1" t="s">
        <v>112</v>
      </c>
      <c r="H943" s="1">
        <v>1776.8895300000001</v>
      </c>
      <c r="I943" s="1">
        <f t="shared" ref="I943:I946" si="5858">(H943-H942)/H942</f>
        <v>0.05533318073</v>
      </c>
      <c r="J943" s="3">
        <v>1.4633168080030916E12</v>
      </c>
      <c r="K943" s="3">
        <v>3.0313013298193283</v>
      </c>
      <c r="L943" s="3">
        <v>-0.202671740806371</v>
      </c>
      <c r="M943" s="3">
        <f t="shared" si="7"/>
        <v>28.01172676</v>
      </c>
      <c r="N943" s="3" t="str">
        <f t="shared" si="8"/>
        <v>#NUM!</v>
      </c>
      <c r="O943" s="1">
        <v>1.0</v>
      </c>
      <c r="P943" s="1" t="s">
        <v>113</v>
      </c>
      <c r="Q943" s="1">
        <v>22.0</v>
      </c>
      <c r="R943" s="1" t="s">
        <v>157</v>
      </c>
      <c r="S943" s="1">
        <f t="shared" si="4612"/>
        <v>1</v>
      </c>
      <c r="T943" s="1">
        <f t="shared" si="10"/>
        <v>1</v>
      </c>
      <c r="U943" s="2">
        <v>33604.0</v>
      </c>
      <c r="V943" s="2">
        <v>43465.0</v>
      </c>
      <c r="W943" s="1">
        <v>9861.0</v>
      </c>
      <c r="X943" s="1">
        <v>9.19634286233233</v>
      </c>
      <c r="Y943" s="1">
        <v>1.0</v>
      </c>
      <c r="Z943" s="1">
        <v>28.92555</v>
      </c>
      <c r="AA943" s="1">
        <v>1252.2688600000001</v>
      </c>
      <c r="AB943" s="1">
        <v>524.6206699999999</v>
      </c>
      <c r="AC943" s="1">
        <v>52.917410000000004</v>
      </c>
      <c r="AD943" s="1">
        <v>370.91797</v>
      </c>
      <c r="AE943" s="1">
        <v>100.78528999999999</v>
      </c>
      <c r="AF943" s="1">
        <v>100.78528999999999</v>
      </c>
      <c r="AG943" s="1">
        <f t="shared" ref="AG943:AL943" si="5852">LN(AA943)</f>
        <v>7.132712273</v>
      </c>
      <c r="AH943" s="1">
        <f t="shared" si="5852"/>
        <v>6.262675468</v>
      </c>
      <c r="AI943" s="1">
        <f t="shared" si="5852"/>
        <v>3.968732396</v>
      </c>
      <c r="AJ943" s="1">
        <f t="shared" si="5852"/>
        <v>5.915980933</v>
      </c>
      <c r="AK943" s="1">
        <f t="shared" si="5852"/>
        <v>4.612992412</v>
      </c>
      <c r="AL943" s="1">
        <f t="shared" si="5852"/>
        <v>4.612992412</v>
      </c>
      <c r="AM943" s="1">
        <f t="shared" si="12"/>
        <v>7.48261966</v>
      </c>
      <c r="AN943" s="1">
        <v>35.957029999999996</v>
      </c>
      <c r="AO943" s="1">
        <v>218.17714</v>
      </c>
      <c r="AP943" s="1">
        <f t="shared" si="13"/>
        <v>2.404562962</v>
      </c>
      <c r="AQ943" s="1">
        <f t="shared" si="14"/>
        <v>0</v>
      </c>
      <c r="AR943" s="1">
        <v>254.13417</v>
      </c>
      <c r="AS943" s="1">
        <v>1522.75536</v>
      </c>
      <c r="AT943" s="1">
        <f t="shared" ref="AT943:AU943" si="5853">LN(AN943)</f>
        <v>3.582324614</v>
      </c>
      <c r="AU943" s="1">
        <f t="shared" si="5853"/>
        <v>5.385307302</v>
      </c>
      <c r="AV943" s="1">
        <f t="shared" ref="AV943:AW943" si="5854">LN(AR943)</f>
        <v>5.537862356</v>
      </c>
      <c r="AW943" s="1">
        <f t="shared" si="5854"/>
        <v>7.32827671</v>
      </c>
      <c r="AX943" s="1">
        <v>1273.33945</v>
      </c>
      <c r="AY943" s="1">
        <v>8.838610000000001</v>
      </c>
      <c r="AZ943" s="1">
        <v>2.9609900000000002</v>
      </c>
      <c r="BA943" s="1">
        <v>5.9065</v>
      </c>
      <c r="BB943" s="1">
        <v>1.52301</v>
      </c>
      <c r="BC943" s="1">
        <v>4.38349</v>
      </c>
      <c r="BD943" s="1"/>
      <c r="BE943" s="1">
        <v>4.38349</v>
      </c>
      <c r="BF943" s="1">
        <v>0.28800000000000003</v>
      </c>
      <c r="BG943" s="1">
        <v>0.24700000000000003</v>
      </c>
      <c r="BH943" s="1">
        <v>104.866</v>
      </c>
      <c r="BI943" s="1">
        <v>26.693</v>
      </c>
      <c r="BJ943" s="1">
        <f t="shared" ref="BJ943:BM943" si="5855">BF943*1</f>
        <v>0.288</v>
      </c>
      <c r="BK943" s="1">
        <f t="shared" si="5855"/>
        <v>0.247</v>
      </c>
      <c r="BL943" s="1">
        <f t="shared" si="5855"/>
        <v>104.866</v>
      </c>
      <c r="BM943" s="1">
        <f t="shared" si="5855"/>
        <v>26.693</v>
      </c>
      <c r="BN943" s="1">
        <f t="shared" si="18"/>
        <v>78.173</v>
      </c>
      <c r="BO943" s="1">
        <v>0.8170000000000001</v>
      </c>
      <c r="BP943" s="1">
        <v>24.063</v>
      </c>
      <c r="BQ943" s="1">
        <v>2.405</v>
      </c>
      <c r="BR943" s="1">
        <f t="shared" ref="BR943:BT943" si="5856">BO943*1</f>
        <v>0.817</v>
      </c>
      <c r="BS943" s="1">
        <f t="shared" si="5856"/>
        <v>24.063</v>
      </c>
      <c r="BT943" s="1">
        <f t="shared" si="5856"/>
        <v>2.405</v>
      </c>
      <c r="BU943" s="1">
        <v>2.162</v>
      </c>
      <c r="BV943" s="1">
        <v>3.678</v>
      </c>
      <c r="BW943" s="1">
        <v>0.59065</v>
      </c>
      <c r="BX943" s="1">
        <v>127.333945</v>
      </c>
      <c r="BY943" s="1">
        <v>44.058672</v>
      </c>
      <c r="BZ943" s="1">
        <v>177.68895299999997</v>
      </c>
      <c r="CA943" s="1">
        <f t="shared" ref="CA943:CE943" si="5857">BV943*1</f>
        <v>3.678</v>
      </c>
      <c r="CB943" s="1">
        <f t="shared" si="5857"/>
        <v>0.59065</v>
      </c>
      <c r="CC943" s="1">
        <f t="shared" si="5857"/>
        <v>127.333945</v>
      </c>
      <c r="CD943" s="1">
        <f t="shared" si="5857"/>
        <v>44.058672</v>
      </c>
      <c r="CE943" s="1">
        <f t="shared" si="5857"/>
        <v>177.688953</v>
      </c>
      <c r="CF943" s="1">
        <v>1.0</v>
      </c>
      <c r="CG943" s="1">
        <f t="shared" si="21"/>
        <v>1</v>
      </c>
      <c r="CH943" s="1" t="s">
        <v>2556</v>
      </c>
      <c r="CI943" s="1" t="s">
        <v>2557</v>
      </c>
      <c r="CJ943" s="1" t="s">
        <v>476</v>
      </c>
      <c r="CK943" s="1"/>
      <c r="CL943" s="1">
        <v>0.0</v>
      </c>
      <c r="CM943" s="1" t="s">
        <v>2558</v>
      </c>
      <c r="CN943" s="1" t="s">
        <v>2559</v>
      </c>
      <c r="CO943" s="1" t="s">
        <v>2560</v>
      </c>
      <c r="CP943" s="1" t="s">
        <v>2561</v>
      </c>
      <c r="CQ943" s="1" t="s">
        <v>2562</v>
      </c>
      <c r="CR943" s="1" t="s">
        <v>2563</v>
      </c>
      <c r="CS943" s="1">
        <v>0.0</v>
      </c>
      <c r="CT943" s="1">
        <v>0.0</v>
      </c>
      <c r="CU943" s="1" t="s">
        <v>2564</v>
      </c>
      <c r="CV943" s="1" t="s">
        <v>2565</v>
      </c>
      <c r="CW943" s="1">
        <v>2.0</v>
      </c>
      <c r="CX943" s="1">
        <v>0.0</v>
      </c>
      <c r="CY943" s="1">
        <v>0.0</v>
      </c>
      <c r="CZ943" s="1" t="s">
        <v>2566</v>
      </c>
      <c r="DA943" s="1">
        <v>0.0</v>
      </c>
      <c r="DB943" s="1">
        <v>0.0</v>
      </c>
      <c r="DC943" s="1">
        <v>0.0</v>
      </c>
      <c r="DD943" s="1">
        <v>0.0</v>
      </c>
      <c r="DE943" s="1">
        <v>0.0</v>
      </c>
      <c r="DF943" s="1">
        <v>1.0</v>
      </c>
      <c r="DG943" s="1">
        <v>22.0</v>
      </c>
      <c r="DH943" s="1" t="s">
        <v>259</v>
      </c>
    </row>
    <row r="944" ht="15.75" customHeight="1">
      <c r="A944" s="1">
        <v>2017.0</v>
      </c>
      <c r="B944" s="1" t="s">
        <v>2553</v>
      </c>
      <c r="C944" s="1">
        <v>189.0</v>
      </c>
      <c r="D944" s="1">
        <v>100.0</v>
      </c>
      <c r="E944" s="1" t="s">
        <v>2554</v>
      </c>
      <c r="F944" s="1" t="s">
        <v>2555</v>
      </c>
      <c r="G944" s="1" t="s">
        <v>112</v>
      </c>
      <c r="H944" s="1">
        <v>1838.6037900000001</v>
      </c>
      <c r="I944" s="1">
        <f t="shared" si="5858"/>
        <v>0.03473162454</v>
      </c>
      <c r="J944" s="3">
        <v>1.5068305993539272E12</v>
      </c>
      <c r="K944" s="3">
        <v>2.9736411905373075</v>
      </c>
      <c r="L944" s="3">
        <v>1.95608333333334</v>
      </c>
      <c r="M944" s="3">
        <f t="shared" si="7"/>
        <v>28.04102962</v>
      </c>
      <c r="N944" s="3">
        <f t="shared" si="8"/>
        <v>0.6709441747</v>
      </c>
      <c r="O944" s="1">
        <v>1.0</v>
      </c>
      <c r="P944" s="1" t="s">
        <v>113</v>
      </c>
      <c r="Q944" s="1">
        <v>22.0</v>
      </c>
      <c r="R944" s="1" t="s">
        <v>157</v>
      </c>
      <c r="S944" s="1">
        <f t="shared" si="4612"/>
        <v>1</v>
      </c>
      <c r="T944" s="1">
        <f t="shared" si="10"/>
        <v>1</v>
      </c>
      <c r="U944" s="2">
        <v>33604.0</v>
      </c>
      <c r="V944" s="2">
        <v>43100.0</v>
      </c>
      <c r="W944" s="1">
        <v>9496.0</v>
      </c>
      <c r="X944" s="1">
        <v>9.158625936289503</v>
      </c>
      <c r="Y944" s="1">
        <v>1.0</v>
      </c>
      <c r="Z944" s="1">
        <v>52.759699999999995</v>
      </c>
      <c r="AA944" s="1">
        <v>1266.7671500000001</v>
      </c>
      <c r="AB944" s="1">
        <v>571.83664</v>
      </c>
      <c r="AC944" s="1">
        <v>50.23057</v>
      </c>
      <c r="AD944" s="1">
        <v>339.94422000000003</v>
      </c>
      <c r="AE944" s="1">
        <v>181.66185</v>
      </c>
      <c r="AF944" s="1">
        <v>181.66185</v>
      </c>
      <c r="AG944" s="1">
        <f t="shared" ref="AG944:AL944" si="5859">LN(AA944)</f>
        <v>7.144223383</v>
      </c>
      <c r="AH944" s="1">
        <f t="shared" si="5859"/>
        <v>6.348853356</v>
      </c>
      <c r="AI944" s="1">
        <f t="shared" si="5859"/>
        <v>3.916623805</v>
      </c>
      <c r="AJ944" s="1">
        <f t="shared" si="5859"/>
        <v>5.828781545</v>
      </c>
      <c r="AK944" s="1">
        <f t="shared" si="5859"/>
        <v>5.202146992</v>
      </c>
      <c r="AL944" s="1">
        <f t="shared" si="5859"/>
        <v>5.202146992</v>
      </c>
      <c r="AM944" s="1">
        <f t="shared" si="12"/>
        <v>7.516761753</v>
      </c>
      <c r="AN944" s="1">
        <v>42.10645</v>
      </c>
      <c r="AO944" s="1">
        <v>262.0705</v>
      </c>
      <c r="AP944" s="1">
        <f t="shared" si="13"/>
        <v>2.181995455</v>
      </c>
      <c r="AQ944" s="1">
        <f t="shared" si="14"/>
        <v>0</v>
      </c>
      <c r="AR944" s="1">
        <v>304.17695</v>
      </c>
      <c r="AS944" s="1">
        <v>1534.42684</v>
      </c>
      <c r="AT944" s="1">
        <f t="shared" ref="AT944:AU944" si="5860">LN(AN944)</f>
        <v>3.740200936</v>
      </c>
      <c r="AU944" s="1">
        <f t="shared" si="5860"/>
        <v>5.568613552</v>
      </c>
      <c r="AV944" s="1">
        <f t="shared" ref="AV944:AW944" si="5861">LN(AR944)</f>
        <v>5.717609604</v>
      </c>
      <c r="AW944" s="1">
        <f t="shared" si="5861"/>
        <v>7.335912196</v>
      </c>
      <c r="AX944" s="1">
        <v>1469.26932</v>
      </c>
      <c r="AY944" s="1">
        <v>18.94783</v>
      </c>
      <c r="AZ944" s="1">
        <v>3.37109</v>
      </c>
      <c r="BA944" s="1">
        <v>15.576740000000003</v>
      </c>
      <c r="BB944" s="1">
        <v>3.9052599999999997</v>
      </c>
      <c r="BC944" s="1">
        <v>11.671479999999999</v>
      </c>
      <c r="BD944" s="1"/>
      <c r="BE944" s="1">
        <v>11.671479999999999</v>
      </c>
      <c r="BF944" s="1">
        <v>0.761</v>
      </c>
      <c r="BG944" s="1">
        <v>0.6350000000000001</v>
      </c>
      <c r="BH944" s="1">
        <v>83.293</v>
      </c>
      <c r="BI944" s="1">
        <v>27.513</v>
      </c>
      <c r="BJ944" s="1">
        <f t="shared" ref="BJ944:BM944" si="5862">BF944*1</f>
        <v>0.761</v>
      </c>
      <c r="BK944" s="1">
        <f t="shared" si="5862"/>
        <v>0.635</v>
      </c>
      <c r="BL944" s="1">
        <f t="shared" si="5862"/>
        <v>83.293</v>
      </c>
      <c r="BM944" s="1">
        <f t="shared" si="5862"/>
        <v>27.513</v>
      </c>
      <c r="BN944" s="1">
        <f t="shared" si="18"/>
        <v>55.78</v>
      </c>
      <c r="BO944" s="1">
        <v>0.932</v>
      </c>
      <c r="BP944" s="1">
        <v>29.251</v>
      </c>
      <c r="BQ944" s="1">
        <v>2.182</v>
      </c>
      <c r="BR944" s="1">
        <f t="shared" ref="BR944:BT944" si="5863">BO944*1</f>
        <v>0.932</v>
      </c>
      <c r="BS944" s="1">
        <f t="shared" si="5863"/>
        <v>29.251</v>
      </c>
      <c r="BT944" s="1">
        <f t="shared" si="5863"/>
        <v>2.182</v>
      </c>
      <c r="BU944" s="1">
        <v>1.99</v>
      </c>
      <c r="BV944" s="1">
        <v>4.075</v>
      </c>
      <c r="BW944" s="1">
        <v>1.1126239999999998</v>
      </c>
      <c r="BX944" s="1">
        <v>104.947809</v>
      </c>
      <c r="BY944" s="1">
        <v>39.026406</v>
      </c>
      <c r="BZ944" s="1">
        <v>131.328842</v>
      </c>
      <c r="CA944" s="1">
        <f t="shared" ref="CA944:CE944" si="5864">BV944*1</f>
        <v>4.075</v>
      </c>
      <c r="CB944" s="1">
        <f t="shared" si="5864"/>
        <v>1.112624</v>
      </c>
      <c r="CC944" s="1">
        <f t="shared" si="5864"/>
        <v>104.947809</v>
      </c>
      <c r="CD944" s="1">
        <f t="shared" si="5864"/>
        <v>39.026406</v>
      </c>
      <c r="CE944" s="1">
        <f t="shared" si="5864"/>
        <v>131.328842</v>
      </c>
      <c r="CF944" s="1">
        <v>1.0</v>
      </c>
      <c r="CG944" s="1">
        <f t="shared" si="21"/>
        <v>1</v>
      </c>
      <c r="CH944" s="1" t="s">
        <v>2556</v>
      </c>
      <c r="CI944" s="1" t="s">
        <v>2557</v>
      </c>
      <c r="CJ944" s="1" t="s">
        <v>476</v>
      </c>
      <c r="CK944" s="1"/>
      <c r="CL944" s="1">
        <v>0.0</v>
      </c>
      <c r="CM944" s="1" t="s">
        <v>2558</v>
      </c>
      <c r="CN944" s="1" t="s">
        <v>2559</v>
      </c>
      <c r="CO944" s="1" t="s">
        <v>2560</v>
      </c>
      <c r="CP944" s="1" t="s">
        <v>2561</v>
      </c>
      <c r="CQ944" s="1" t="s">
        <v>2562</v>
      </c>
      <c r="CR944" s="1" t="s">
        <v>2563</v>
      </c>
      <c r="CS944" s="1">
        <v>0.0</v>
      </c>
      <c r="CT944" s="1">
        <v>0.0</v>
      </c>
      <c r="CU944" s="1" t="s">
        <v>2564</v>
      </c>
      <c r="CV944" s="1" t="s">
        <v>2565</v>
      </c>
      <c r="CW944" s="1">
        <v>2.0</v>
      </c>
      <c r="CX944" s="1">
        <v>0.0</v>
      </c>
      <c r="CY944" s="1">
        <v>0.0</v>
      </c>
      <c r="CZ944" s="1" t="s">
        <v>2566</v>
      </c>
      <c r="DA944" s="1">
        <v>0.0</v>
      </c>
      <c r="DB944" s="1">
        <v>0.0</v>
      </c>
      <c r="DC944" s="1">
        <v>0.0</v>
      </c>
      <c r="DD944" s="1">
        <v>0.0</v>
      </c>
      <c r="DE944" s="1">
        <v>0.0</v>
      </c>
      <c r="DF944" s="1">
        <v>1.0</v>
      </c>
      <c r="DG944" s="1">
        <v>22.0</v>
      </c>
      <c r="DH944" s="1" t="s">
        <v>259</v>
      </c>
    </row>
    <row r="945" ht="15.75" customHeight="1">
      <c r="A945" s="1">
        <v>2018.0</v>
      </c>
      <c r="B945" s="1" t="s">
        <v>2553</v>
      </c>
      <c r="C945" s="1">
        <v>189.0</v>
      </c>
      <c r="D945" s="1">
        <v>100.0</v>
      </c>
      <c r="E945" s="1" t="s">
        <v>2554</v>
      </c>
      <c r="F945" s="1" t="s">
        <v>2555</v>
      </c>
      <c r="G945" s="1" t="s">
        <v>112</v>
      </c>
      <c r="H945" s="1">
        <v>1839.1164099999999</v>
      </c>
      <c r="I945" s="1">
        <f t="shared" si="5858"/>
        <v>0.0002788093894</v>
      </c>
      <c r="J945" s="3">
        <v>1.5434472933205764E12</v>
      </c>
      <c r="K945" s="3">
        <v>2.4300471454687056</v>
      </c>
      <c r="L945" s="3">
        <v>1.67506761489627</v>
      </c>
      <c r="M945" s="3">
        <f t="shared" si="7"/>
        <v>28.06503953</v>
      </c>
      <c r="N945" s="3">
        <f t="shared" si="8"/>
        <v>0.5158535316</v>
      </c>
      <c r="O945" s="1">
        <v>1.0</v>
      </c>
      <c r="P945" s="1" t="s">
        <v>113</v>
      </c>
      <c r="Q945" s="1">
        <v>22.0</v>
      </c>
      <c r="R945" s="1" t="s">
        <v>157</v>
      </c>
      <c r="S945" s="1">
        <f t="shared" si="4612"/>
        <v>1</v>
      </c>
      <c r="T945" s="1">
        <f t="shared" si="10"/>
        <v>1</v>
      </c>
      <c r="U945" s="2">
        <v>33604.0</v>
      </c>
      <c r="V945" s="2">
        <v>42735.0</v>
      </c>
      <c r="W945" s="1">
        <v>9131.0</v>
      </c>
      <c r="X945" s="1">
        <v>9.11943049661634</v>
      </c>
      <c r="Y945" s="1">
        <v>1.0</v>
      </c>
      <c r="Z945" s="1">
        <v>72.77557</v>
      </c>
      <c r="AA945" s="1">
        <v>1310.69035</v>
      </c>
      <c r="AB945" s="1">
        <v>528.4260600000001</v>
      </c>
      <c r="AC945" s="1">
        <v>16.46732</v>
      </c>
      <c r="AD945" s="1">
        <v>357.23219</v>
      </c>
      <c r="AE945" s="1">
        <v>154.72655</v>
      </c>
      <c r="AF945" s="1">
        <v>154.72655</v>
      </c>
      <c r="AG945" s="1">
        <f t="shared" ref="AG945:AL945" si="5865">LN(AA945)</f>
        <v>7.178309262</v>
      </c>
      <c r="AH945" s="1">
        <f t="shared" si="5865"/>
        <v>6.26990289</v>
      </c>
      <c r="AI945" s="1">
        <f t="shared" si="5865"/>
        <v>2.801377811</v>
      </c>
      <c r="AJ945" s="1">
        <f t="shared" si="5865"/>
        <v>5.878385963</v>
      </c>
      <c r="AK945" s="1">
        <f t="shared" si="5865"/>
        <v>5.041659365</v>
      </c>
      <c r="AL945" s="1">
        <f t="shared" si="5865"/>
        <v>5.041659365</v>
      </c>
      <c r="AM945" s="1">
        <f t="shared" si="12"/>
        <v>7.517040523</v>
      </c>
      <c r="AN945" s="1">
        <v>46.124970000000005</v>
      </c>
      <c r="AO945" s="1">
        <v>236.48349</v>
      </c>
      <c r="AP945" s="1">
        <f t="shared" si="13"/>
        <v>2.234515653</v>
      </c>
      <c r="AQ945" s="1">
        <f t="shared" si="14"/>
        <v>0</v>
      </c>
      <c r="AR945" s="1">
        <v>282.60846</v>
      </c>
      <c r="AS945" s="1">
        <v>1556.50795</v>
      </c>
      <c r="AT945" s="1">
        <f t="shared" ref="AT945:AU945" si="5866">LN(AN945)</f>
        <v>3.831354452</v>
      </c>
      <c r="AU945" s="1">
        <f t="shared" si="5866"/>
        <v>5.465878396</v>
      </c>
      <c r="AV945" s="1">
        <f t="shared" ref="AV945:AW945" si="5867">LN(AR945)</f>
        <v>5.644062406</v>
      </c>
      <c r="AW945" s="1">
        <f t="shared" si="5867"/>
        <v>7.350200097</v>
      </c>
      <c r="AX945" s="1">
        <v>1848.32283</v>
      </c>
      <c r="AY945" s="1">
        <v>24.797060000000002</v>
      </c>
      <c r="AZ945" s="1">
        <v>3.78371</v>
      </c>
      <c r="BA945" s="1">
        <v>21.07902</v>
      </c>
      <c r="BB945" s="1">
        <v>5.89491</v>
      </c>
      <c r="BC945" s="1">
        <v>15.18411</v>
      </c>
      <c r="BD945" s="1"/>
      <c r="BE945" s="1">
        <v>15.18411</v>
      </c>
      <c r="BF945" s="1">
        <v>0.976</v>
      </c>
      <c r="BG945" s="1">
        <v>0.8260000000000001</v>
      </c>
      <c r="BH945" s="1">
        <v>69.579</v>
      </c>
      <c r="BI945" s="1">
        <v>19.188</v>
      </c>
      <c r="BJ945" s="1">
        <f t="shared" ref="BJ945:BM945" si="5868">BF945*1</f>
        <v>0.976</v>
      </c>
      <c r="BK945" s="1">
        <f t="shared" si="5868"/>
        <v>0.826</v>
      </c>
      <c r="BL945" s="1">
        <f t="shared" si="5868"/>
        <v>69.579</v>
      </c>
      <c r="BM945" s="1">
        <f t="shared" si="5868"/>
        <v>19.188</v>
      </c>
      <c r="BN945" s="1">
        <f t="shared" si="18"/>
        <v>50.391</v>
      </c>
      <c r="BO945" s="1">
        <v>1.153</v>
      </c>
      <c r="BP945" s="1">
        <v>112.242</v>
      </c>
      <c r="BQ945" s="1">
        <v>2.235</v>
      </c>
      <c r="BR945" s="1">
        <f t="shared" ref="BR945:BT945" si="5869">BO945*1</f>
        <v>1.153</v>
      </c>
      <c r="BS945" s="1">
        <f t="shared" si="5869"/>
        <v>112.242</v>
      </c>
      <c r="BT945" s="1">
        <f t="shared" si="5869"/>
        <v>2.235</v>
      </c>
      <c r="BU945" s="1">
        <v>2.165</v>
      </c>
      <c r="BV945" s="1">
        <v>4.029</v>
      </c>
      <c r="BW945" s="1">
        <v>1.053951</v>
      </c>
      <c r="BX945" s="1">
        <v>92.416142</v>
      </c>
      <c r="BY945" s="1">
        <v>33.43881600000001</v>
      </c>
      <c r="BZ945" s="1">
        <v>91.95582100000001</v>
      </c>
      <c r="CA945" s="1">
        <f t="shared" ref="CA945:CE945" si="5870">BV945*1</f>
        <v>4.029</v>
      </c>
      <c r="CB945" s="1">
        <f t="shared" si="5870"/>
        <v>1.053951</v>
      </c>
      <c r="CC945" s="1">
        <f t="shared" si="5870"/>
        <v>92.416142</v>
      </c>
      <c r="CD945" s="1">
        <f t="shared" si="5870"/>
        <v>33.438816</v>
      </c>
      <c r="CE945" s="1">
        <f t="shared" si="5870"/>
        <v>91.955821</v>
      </c>
      <c r="CF945" s="1">
        <v>1.0</v>
      </c>
      <c r="CG945" s="1">
        <f t="shared" si="21"/>
        <v>1</v>
      </c>
      <c r="CH945" s="1" t="s">
        <v>2556</v>
      </c>
      <c r="CI945" s="1" t="s">
        <v>2557</v>
      </c>
      <c r="CJ945" s="1" t="s">
        <v>476</v>
      </c>
      <c r="CK945" s="1"/>
      <c r="CL945" s="1">
        <v>0.0</v>
      </c>
      <c r="CM945" s="1" t="s">
        <v>2558</v>
      </c>
      <c r="CN945" s="1" t="s">
        <v>2559</v>
      </c>
      <c r="CO945" s="1" t="s">
        <v>2560</v>
      </c>
      <c r="CP945" s="1" t="s">
        <v>2561</v>
      </c>
      <c r="CQ945" s="1" t="s">
        <v>2562</v>
      </c>
      <c r="CR945" s="1" t="s">
        <v>2563</v>
      </c>
      <c r="CS945" s="1">
        <v>0.0</v>
      </c>
      <c r="CT945" s="1">
        <v>0.0</v>
      </c>
      <c r="CU945" s="1" t="s">
        <v>2564</v>
      </c>
      <c r="CV945" s="1" t="s">
        <v>2565</v>
      </c>
      <c r="CW945" s="1">
        <v>2.0</v>
      </c>
      <c r="CX945" s="1">
        <v>0.0</v>
      </c>
      <c r="CY945" s="1">
        <v>0.0</v>
      </c>
      <c r="CZ945" s="1" t="s">
        <v>2566</v>
      </c>
      <c r="DA945" s="1">
        <v>0.0</v>
      </c>
      <c r="DB945" s="1">
        <v>0.0</v>
      </c>
      <c r="DC945" s="1">
        <v>0.0</v>
      </c>
      <c r="DD945" s="1">
        <v>0.0</v>
      </c>
      <c r="DE945" s="1">
        <v>0.0</v>
      </c>
      <c r="DF945" s="1">
        <v>1.0</v>
      </c>
      <c r="DG945" s="1">
        <v>22.0</v>
      </c>
      <c r="DH945" s="1" t="s">
        <v>259</v>
      </c>
    </row>
    <row r="946" ht="15.75" customHeight="1">
      <c r="A946" s="1">
        <v>2019.0</v>
      </c>
      <c r="B946" s="1" t="s">
        <v>2553</v>
      </c>
      <c r="C946" s="1">
        <v>189.0</v>
      </c>
      <c r="D946" s="1">
        <v>100.0</v>
      </c>
      <c r="E946" s="1" t="s">
        <v>2554</v>
      </c>
      <c r="F946" s="1" t="s">
        <v>2555</v>
      </c>
      <c r="G946" s="1" t="s">
        <v>112</v>
      </c>
      <c r="H946" s="1">
        <v>2103.632859</v>
      </c>
      <c r="I946" s="1">
        <f t="shared" si="5858"/>
        <v>0.1438280076</v>
      </c>
      <c r="J946" s="3">
        <v>1.5735464740892888E12</v>
      </c>
      <c r="K946" s="3">
        <v>1.950126894450463</v>
      </c>
      <c r="L946" s="3">
        <v>0.699536241717015</v>
      </c>
      <c r="M946" s="3">
        <f t="shared" si="7"/>
        <v>28.08435309</v>
      </c>
      <c r="N946" s="3">
        <f t="shared" si="8"/>
        <v>-0.3573376753</v>
      </c>
      <c r="O946" s="1">
        <v>1.0</v>
      </c>
      <c r="P946" s="1" t="s">
        <v>113</v>
      </c>
      <c r="Q946" s="1">
        <v>22.0</v>
      </c>
      <c r="R946" s="1" t="s">
        <v>157</v>
      </c>
      <c r="S946" s="1">
        <f t="shared" si="4612"/>
        <v>1</v>
      </c>
      <c r="T946" s="1">
        <f t="shared" si="10"/>
        <v>1</v>
      </c>
      <c r="U946" s="2">
        <v>33604.0</v>
      </c>
      <c r="V946" s="2">
        <v>42369.0</v>
      </c>
      <c r="W946" s="1">
        <v>8765.0</v>
      </c>
      <c r="X946" s="1">
        <v>9.078521797355334</v>
      </c>
      <c r="Y946" s="1">
        <v>1.0</v>
      </c>
      <c r="Z946" s="1">
        <v>254.54929</v>
      </c>
      <c r="AA946" s="1">
        <v>1400.14711</v>
      </c>
      <c r="AB946" s="1">
        <v>703.48575</v>
      </c>
      <c r="AC946" s="1">
        <v>17.40838</v>
      </c>
      <c r="AD946" s="1">
        <v>347.07138000000003</v>
      </c>
      <c r="AE946" s="1">
        <v>339.00599000000005</v>
      </c>
      <c r="AF946" s="1">
        <v>339.00599000000005</v>
      </c>
      <c r="AG946" s="1">
        <f t="shared" ref="AG946:AL946" si="5871">LN(AA946)</f>
        <v>7.244332589</v>
      </c>
      <c r="AH946" s="1">
        <f t="shared" si="5871"/>
        <v>6.55604762</v>
      </c>
      <c r="AI946" s="1">
        <f t="shared" si="5871"/>
        <v>2.856951699</v>
      </c>
      <c r="AJ946" s="1">
        <f t="shared" si="5871"/>
        <v>5.849530465</v>
      </c>
      <c r="AK946" s="1">
        <f t="shared" si="5871"/>
        <v>5.826017777</v>
      </c>
      <c r="AL946" s="1">
        <f t="shared" si="5871"/>
        <v>5.826017777</v>
      </c>
      <c r="AM946" s="1">
        <f t="shared" si="12"/>
        <v>7.651421062</v>
      </c>
      <c r="AN946" s="1">
        <v>115.90108000000001</v>
      </c>
      <c r="AO946" s="1">
        <v>276.80249000000003</v>
      </c>
      <c r="AP946" s="1">
        <f t="shared" si="13"/>
        <v>2.541471899</v>
      </c>
      <c r="AQ946" s="1">
        <f t="shared" si="14"/>
        <v>0</v>
      </c>
      <c r="AR946" s="1">
        <v>392.70357</v>
      </c>
      <c r="AS946" s="1">
        <v>1710.9292889999997</v>
      </c>
      <c r="AT946" s="1">
        <f t="shared" ref="AT946:AU946" si="5872">LN(AN946)</f>
        <v>4.752737069</v>
      </c>
      <c r="AU946" s="1">
        <f t="shared" si="5872"/>
        <v>5.623304219</v>
      </c>
      <c r="AV946" s="1">
        <f t="shared" ref="AV946:AW946" si="5873">LN(AR946)</f>
        <v>5.973055052</v>
      </c>
      <c r="AW946" s="1">
        <f t="shared" si="5873"/>
        <v>7.444791946</v>
      </c>
      <c r="AX946" s="1">
        <v>2442.0805499999997</v>
      </c>
      <c r="AY946" s="1">
        <v>203.49005</v>
      </c>
      <c r="AZ946" s="1">
        <v>3.73277</v>
      </c>
      <c r="BA946" s="1">
        <v>199.75728</v>
      </c>
      <c r="BB946" s="1">
        <v>49.93932</v>
      </c>
      <c r="BC946" s="1">
        <v>149.81796</v>
      </c>
      <c r="BD946" s="1"/>
      <c r="BE946" s="1">
        <v>149.81796</v>
      </c>
      <c r="BF946" s="1">
        <v>8.757</v>
      </c>
      <c r="BG946" s="1">
        <v>7.121999999999999</v>
      </c>
      <c r="BH946" s="1">
        <v>51.164</v>
      </c>
      <c r="BI946" s="1">
        <v>17.294999999999998</v>
      </c>
      <c r="BJ946" s="1">
        <f t="shared" ref="BJ946:BM946" si="5874">BF946*1</f>
        <v>8.757</v>
      </c>
      <c r="BK946" s="1">
        <f t="shared" si="5874"/>
        <v>7.122</v>
      </c>
      <c r="BL946" s="1">
        <f t="shared" si="5874"/>
        <v>51.164</v>
      </c>
      <c r="BM946" s="1">
        <f t="shared" si="5874"/>
        <v>17.295</v>
      </c>
      <c r="BN946" s="1">
        <f t="shared" si="18"/>
        <v>33.869</v>
      </c>
      <c r="BO946" s="1">
        <v>1.337</v>
      </c>
      <c r="BP946" s="1">
        <v>140.282</v>
      </c>
      <c r="BQ946" s="1">
        <v>2.541</v>
      </c>
      <c r="BR946" s="1">
        <f t="shared" ref="BR946:BT946" si="5875">BO946*1</f>
        <v>1.337</v>
      </c>
      <c r="BS946" s="1">
        <f t="shared" si="5875"/>
        <v>140.282</v>
      </c>
      <c r="BT946" s="1">
        <f t="shared" si="5875"/>
        <v>2.541</v>
      </c>
      <c r="BU946" s="1">
        <v>2.4789999999999996</v>
      </c>
      <c r="BV946" s="1">
        <v>6.774</v>
      </c>
      <c r="BW946" s="1">
        <v>9.079875999999999</v>
      </c>
      <c r="BX946" s="1">
        <v>111.00366100000001</v>
      </c>
      <c r="BY946" s="1">
        <v>33.023845</v>
      </c>
      <c r="BZ946" s="1">
        <v>95.61967500000002</v>
      </c>
      <c r="CA946" s="1">
        <f t="shared" ref="CA946:CE946" si="5876">BV946*1</f>
        <v>6.774</v>
      </c>
      <c r="CB946" s="1">
        <f t="shared" si="5876"/>
        <v>9.079876</v>
      </c>
      <c r="CC946" s="1">
        <f t="shared" si="5876"/>
        <v>111.003661</v>
      </c>
      <c r="CD946" s="1">
        <f t="shared" si="5876"/>
        <v>33.023845</v>
      </c>
      <c r="CE946" s="1">
        <f t="shared" si="5876"/>
        <v>95.619675</v>
      </c>
      <c r="CF946" s="1">
        <v>1.0</v>
      </c>
      <c r="CG946" s="1">
        <f t="shared" si="21"/>
        <v>1</v>
      </c>
      <c r="CH946" s="1" t="s">
        <v>2556</v>
      </c>
      <c r="CI946" s="1" t="s">
        <v>2557</v>
      </c>
      <c r="CJ946" s="1" t="s">
        <v>476</v>
      </c>
      <c r="CK946" s="1"/>
      <c r="CL946" s="1">
        <v>0.0</v>
      </c>
      <c r="CM946" s="1" t="s">
        <v>2558</v>
      </c>
      <c r="CN946" s="1" t="s">
        <v>2559</v>
      </c>
      <c r="CO946" s="1" t="s">
        <v>2560</v>
      </c>
      <c r="CP946" s="1" t="s">
        <v>2561</v>
      </c>
      <c r="CQ946" s="1" t="s">
        <v>2562</v>
      </c>
      <c r="CR946" s="1" t="s">
        <v>2563</v>
      </c>
      <c r="CS946" s="1">
        <v>0.0</v>
      </c>
      <c r="CT946" s="1">
        <v>0.0</v>
      </c>
      <c r="CU946" s="1" t="s">
        <v>2564</v>
      </c>
      <c r="CV946" s="1" t="s">
        <v>2565</v>
      </c>
      <c r="CW946" s="1">
        <v>2.0</v>
      </c>
      <c r="CX946" s="1">
        <v>0.0</v>
      </c>
      <c r="CY946" s="1">
        <v>0.0</v>
      </c>
      <c r="CZ946" s="1" t="s">
        <v>2566</v>
      </c>
      <c r="DA946" s="1">
        <v>0.0</v>
      </c>
      <c r="DB946" s="1">
        <v>0.0</v>
      </c>
      <c r="DC946" s="1">
        <v>0.0</v>
      </c>
      <c r="DD946" s="1">
        <v>0.0</v>
      </c>
      <c r="DE946" s="1">
        <v>0.0</v>
      </c>
      <c r="DF946" s="1">
        <v>1.0</v>
      </c>
      <c r="DG946" s="1">
        <v>22.0</v>
      </c>
      <c r="DH946" s="1" t="s">
        <v>259</v>
      </c>
    </row>
    <row r="947" ht="15.75" customHeight="1">
      <c r="A947" s="1">
        <v>2015.0</v>
      </c>
      <c r="B947" s="1" t="s">
        <v>2567</v>
      </c>
      <c r="C947" s="1">
        <v>190.0</v>
      </c>
      <c r="D947" s="1">
        <v>0.0</v>
      </c>
      <c r="E947" s="1" t="s">
        <v>2568</v>
      </c>
      <c r="F947" s="1" t="s">
        <v>2569</v>
      </c>
      <c r="G947" s="1" t="s">
        <v>136</v>
      </c>
      <c r="H947" s="1">
        <v>1154.608</v>
      </c>
      <c r="I947" s="1"/>
      <c r="J947" s="3">
        <v>2.0645101169067312E12</v>
      </c>
      <c r="K947" s="3">
        <v>0.7783043507165814</v>
      </c>
      <c r="L947" s="3">
        <v>0.0387903996579552</v>
      </c>
      <c r="M947" s="3">
        <f t="shared" si="7"/>
        <v>28.35591408</v>
      </c>
      <c r="N947" s="3">
        <f t="shared" si="8"/>
        <v>-3.249582494</v>
      </c>
      <c r="O947" s="1">
        <v>0.0</v>
      </c>
      <c r="P947" s="1" t="s">
        <v>113</v>
      </c>
      <c r="Q947" s="1">
        <v>24.0</v>
      </c>
      <c r="R947" s="1" t="s">
        <v>157</v>
      </c>
      <c r="S947" s="1">
        <f t="shared" si="4612"/>
        <v>1</v>
      </c>
      <c r="T947" s="1">
        <f t="shared" si="10"/>
        <v>1</v>
      </c>
      <c r="U947" s="2">
        <v>41913.0</v>
      </c>
      <c r="V947" s="2">
        <v>43830.0</v>
      </c>
      <c r="W947" s="1">
        <v>1917.0</v>
      </c>
      <c r="X947" s="1">
        <v>7.558516743045645</v>
      </c>
      <c r="Y947" s="1">
        <v>8.0</v>
      </c>
      <c r="Z947" s="1">
        <v>122.151</v>
      </c>
      <c r="AA947" s="1">
        <v>235.193</v>
      </c>
      <c r="AB947" s="1">
        <v>919.415</v>
      </c>
      <c r="AC947" s="1">
        <v>297.491</v>
      </c>
      <c r="AD947" s="1">
        <v>564.799</v>
      </c>
      <c r="AE947" s="1">
        <v>57.125</v>
      </c>
      <c r="AF947" s="1">
        <v>0.858</v>
      </c>
      <c r="AG947" s="1">
        <f t="shared" ref="AG947:AL947" si="5877">LN(AA947)</f>
        <v>5.460406454</v>
      </c>
      <c r="AH947" s="1">
        <f t="shared" si="5877"/>
        <v>6.823737598</v>
      </c>
      <c r="AI947" s="1">
        <f t="shared" si="5877"/>
        <v>5.695383972</v>
      </c>
      <c r="AJ947" s="1">
        <f t="shared" si="5877"/>
        <v>6.336469916</v>
      </c>
      <c r="AK947" s="1">
        <f t="shared" si="5877"/>
        <v>4.045241849</v>
      </c>
      <c r="AL947" s="1">
        <f t="shared" si="5877"/>
        <v>-0.1531511795</v>
      </c>
      <c r="AM947" s="1">
        <f t="shared" si="12"/>
        <v>7.051516171</v>
      </c>
      <c r="AN947" s="1">
        <v>297.786</v>
      </c>
      <c r="AO947" s="1">
        <v>764.065</v>
      </c>
      <c r="AP947" s="1">
        <f t="shared" si="13"/>
        <v>1.203320398</v>
      </c>
      <c r="AQ947" s="1">
        <f t="shared" si="14"/>
        <v>0</v>
      </c>
      <c r="AR947" s="1">
        <v>1061.851</v>
      </c>
      <c r="AS947" s="1">
        <v>92.75699999999983</v>
      </c>
      <c r="AT947" s="1">
        <f t="shared" ref="AT947:AU947" si="5878">LN(AN947)</f>
        <v>5.696375108</v>
      </c>
      <c r="AU947" s="1">
        <f t="shared" si="5878"/>
        <v>6.638652864</v>
      </c>
      <c r="AV947" s="1">
        <f t="shared" ref="AV947:AW947" si="5879">LN(AR947)</f>
        <v>6.967768891</v>
      </c>
      <c r="AW947" s="1">
        <f t="shared" si="5879"/>
        <v>4.52998317</v>
      </c>
      <c r="AX947" s="1">
        <v>1951.5620000000001</v>
      </c>
      <c r="AY947" s="1">
        <v>133.434</v>
      </c>
      <c r="AZ947" s="1">
        <v>3.735</v>
      </c>
      <c r="BA947" s="1">
        <v>129.699</v>
      </c>
      <c r="BB947" s="1">
        <v>41.294000000000004</v>
      </c>
      <c r="BC947" s="1">
        <v>88.405</v>
      </c>
      <c r="BD947" s="1">
        <v>0.002</v>
      </c>
      <c r="BE947" s="1">
        <v>88.407</v>
      </c>
      <c r="BF947" s="1">
        <v>95.31</v>
      </c>
      <c r="BG947" s="1">
        <v>7.656999999999999</v>
      </c>
      <c r="BH947" s="1">
        <v>104.187</v>
      </c>
      <c r="BI947" s="1">
        <v>0.0</v>
      </c>
      <c r="BJ947" s="1">
        <f t="shared" ref="BJ947:BM947" si="5880">BF947*1</f>
        <v>95.31</v>
      </c>
      <c r="BK947" s="1">
        <f t="shared" si="5880"/>
        <v>7.657</v>
      </c>
      <c r="BL947" s="1">
        <f t="shared" si="5880"/>
        <v>104.187</v>
      </c>
      <c r="BM947" s="1">
        <f t="shared" si="5880"/>
        <v>0</v>
      </c>
      <c r="BN947" s="1">
        <f t="shared" si="18"/>
        <v>104.187</v>
      </c>
      <c r="BO947" s="1">
        <v>4.997</v>
      </c>
      <c r="BP947" s="1">
        <v>6.56</v>
      </c>
      <c r="BQ947" s="1">
        <v>1.2029999999999998</v>
      </c>
      <c r="BR947" s="1">
        <f t="shared" ref="BR947:BT947" si="5881">BO947*1</f>
        <v>4.997</v>
      </c>
      <c r="BS947" s="1">
        <f t="shared" si="5881"/>
        <v>6.56</v>
      </c>
      <c r="BT947" s="1">
        <f t="shared" si="5881"/>
        <v>1.203</v>
      </c>
      <c r="BU947" s="1">
        <v>0.8140000000000001</v>
      </c>
      <c r="BV947" s="1">
        <v>321.039</v>
      </c>
      <c r="BW947" s="1">
        <v>5.18796</v>
      </c>
      <c r="BX947" s="1">
        <v>78.06248</v>
      </c>
      <c r="BY947" s="1">
        <v>34.6446</v>
      </c>
      <c r="BZ947" s="1">
        <v>46.18432</v>
      </c>
      <c r="CA947" s="1">
        <f t="shared" ref="CA947:CE947" si="5882">BV947*1</f>
        <v>321.039</v>
      </c>
      <c r="CB947" s="1">
        <f t="shared" si="5882"/>
        <v>5.18796</v>
      </c>
      <c r="CC947" s="1">
        <f t="shared" si="5882"/>
        <v>78.06248</v>
      </c>
      <c r="CD947" s="1">
        <f t="shared" si="5882"/>
        <v>34.6446</v>
      </c>
      <c r="CE947" s="1">
        <f t="shared" si="5882"/>
        <v>46.18432</v>
      </c>
      <c r="CF947" s="1">
        <v>4.0</v>
      </c>
      <c r="CG947" s="1">
        <f t="shared" si="21"/>
        <v>4</v>
      </c>
      <c r="CH947" s="1" t="s">
        <v>2570</v>
      </c>
      <c r="CI947" s="1" t="s">
        <v>610</v>
      </c>
      <c r="CJ947" s="1" t="s">
        <v>2571</v>
      </c>
      <c r="CK947" s="1" t="s">
        <v>1873</v>
      </c>
      <c r="CL947" s="1">
        <v>0.0</v>
      </c>
      <c r="CM947" s="1" t="s">
        <v>613</v>
      </c>
      <c r="CN947" s="1" t="s">
        <v>614</v>
      </c>
      <c r="CO947" s="1" t="s">
        <v>615</v>
      </c>
      <c r="CP947" s="1" t="s">
        <v>2572</v>
      </c>
      <c r="CQ947" s="1" t="s">
        <v>2573</v>
      </c>
      <c r="CR947" s="1" t="s">
        <v>388</v>
      </c>
      <c r="CS947" s="1" t="s">
        <v>1080</v>
      </c>
      <c r="CT947" s="1" t="s">
        <v>619</v>
      </c>
      <c r="CU947" s="1" t="s">
        <v>791</v>
      </c>
      <c r="CV947" s="1" t="s">
        <v>621</v>
      </c>
      <c r="CW947" s="1">
        <v>0.0</v>
      </c>
      <c r="CX947" s="1" t="s">
        <v>604</v>
      </c>
      <c r="CY947" s="1">
        <v>0.0</v>
      </c>
      <c r="CZ947" s="1" t="s">
        <v>471</v>
      </c>
      <c r="DA947" s="1">
        <v>0.0</v>
      </c>
      <c r="DB947" s="1">
        <v>0.0</v>
      </c>
      <c r="DC947" s="1">
        <v>0.0</v>
      </c>
      <c r="DD947" s="1">
        <v>0.0</v>
      </c>
      <c r="DE947" s="1">
        <v>0.0</v>
      </c>
      <c r="DF947" s="1">
        <v>8.0</v>
      </c>
      <c r="DG947" s="1">
        <v>24.0</v>
      </c>
      <c r="DH947" s="1" t="s">
        <v>371</v>
      </c>
    </row>
    <row r="948" ht="15.75" customHeight="1">
      <c r="A948" s="1">
        <v>2016.0</v>
      </c>
      <c r="B948" s="1" t="s">
        <v>2567</v>
      </c>
      <c r="C948" s="1">
        <v>190.0</v>
      </c>
      <c r="D948" s="1">
        <v>0.0</v>
      </c>
      <c r="E948" s="1" t="s">
        <v>2568</v>
      </c>
      <c r="F948" s="1" t="s">
        <v>2569</v>
      </c>
      <c r="G948" s="1" t="s">
        <v>136</v>
      </c>
      <c r="H948" s="1">
        <v>1661.106</v>
      </c>
      <c r="I948" s="1">
        <f t="shared" ref="I948:I951" si="5889">(H948-H947)/H947</f>
        <v>0.4386752907</v>
      </c>
      <c r="J948" s="3">
        <v>2.0912137858581865E12</v>
      </c>
      <c r="K948" s="3">
        <v>1.2934627315590745</v>
      </c>
      <c r="L948" s="3">
        <v>-0.0940166569157271</v>
      </c>
      <c r="M948" s="3">
        <f t="shared" si="7"/>
        <v>28.36876577</v>
      </c>
      <c r="N948" s="3" t="str">
        <f t="shared" si="8"/>
        <v>#NUM!</v>
      </c>
      <c r="O948" s="1">
        <v>0.0</v>
      </c>
      <c r="P948" s="1" t="s">
        <v>113</v>
      </c>
      <c r="Q948" s="1">
        <v>24.0</v>
      </c>
      <c r="R948" s="1" t="s">
        <v>157</v>
      </c>
      <c r="S948" s="1">
        <f t="shared" si="4612"/>
        <v>1</v>
      </c>
      <c r="T948" s="1">
        <f t="shared" si="10"/>
        <v>1</v>
      </c>
      <c r="U948" s="2">
        <v>41913.0</v>
      </c>
      <c r="V948" s="2">
        <v>43465.0</v>
      </c>
      <c r="W948" s="1">
        <v>1552.0</v>
      </c>
      <c r="X948" s="1">
        <v>7.347299700743164</v>
      </c>
      <c r="Y948" s="1">
        <v>8.0</v>
      </c>
      <c r="Z948" s="1">
        <v>271.887</v>
      </c>
      <c r="AA948" s="1">
        <v>208.984</v>
      </c>
      <c r="AB948" s="1">
        <v>1452.122</v>
      </c>
      <c r="AC948" s="1">
        <v>288.975</v>
      </c>
      <c r="AD948" s="1">
        <v>0.0</v>
      </c>
      <c r="AE948" s="1">
        <v>1163.147</v>
      </c>
      <c r="AF948" s="1">
        <v>38.616</v>
      </c>
      <c r="AG948" s="1">
        <f t="shared" ref="AG948:AL948" si="5883">LN(AA948)</f>
        <v>5.342257694</v>
      </c>
      <c r="AH948" s="1">
        <f t="shared" si="5883"/>
        <v>7.280781214</v>
      </c>
      <c r="AI948" s="1">
        <f t="shared" si="5883"/>
        <v>5.666340179</v>
      </c>
      <c r="AJ948" s="1" t="str">
        <f t="shared" si="5883"/>
        <v>#NUM!</v>
      </c>
      <c r="AK948" s="1">
        <f t="shared" si="5883"/>
        <v>7.058884542</v>
      </c>
      <c r="AL948" s="1">
        <f t="shared" si="5883"/>
        <v>3.653666698</v>
      </c>
      <c r="AM948" s="1">
        <f t="shared" si="12"/>
        <v>7.415238925</v>
      </c>
      <c r="AN948" s="1">
        <v>372.962</v>
      </c>
      <c r="AO948" s="1">
        <v>970.488</v>
      </c>
      <c r="AP948" s="1">
        <f t="shared" si="13"/>
        <v>1.496280222</v>
      </c>
      <c r="AQ948" s="1">
        <f t="shared" si="14"/>
        <v>0</v>
      </c>
      <c r="AR948" s="1">
        <v>1343.45</v>
      </c>
      <c r="AS948" s="1">
        <v>317.65599999999995</v>
      </c>
      <c r="AT948" s="1">
        <f t="shared" ref="AT948:AU948" si="5884">LN(AN948)</f>
        <v>5.921476538</v>
      </c>
      <c r="AU948" s="1">
        <f t="shared" si="5884"/>
        <v>6.877799038</v>
      </c>
      <c r="AV948" s="1">
        <f t="shared" ref="AV948:AW948" si="5885">LN(AR948)</f>
        <v>7.202996211</v>
      </c>
      <c r="AW948" s="1">
        <f t="shared" si="5885"/>
        <v>5.760969036</v>
      </c>
      <c r="AX948" s="1">
        <v>2760.123</v>
      </c>
      <c r="AY948" s="1">
        <v>341.494</v>
      </c>
      <c r="AZ948" s="1">
        <v>17.098</v>
      </c>
      <c r="BA948" s="1">
        <v>324.398</v>
      </c>
      <c r="BB948" s="1">
        <v>99.499</v>
      </c>
      <c r="BC948" s="1">
        <v>224.899</v>
      </c>
      <c r="BD948" s="1">
        <v>0.0</v>
      </c>
      <c r="BE948" s="1">
        <v>224.899</v>
      </c>
      <c r="BF948" s="1">
        <v>70.8</v>
      </c>
      <c r="BG948" s="1">
        <v>13.539</v>
      </c>
      <c r="BH948" s="1">
        <v>0.0</v>
      </c>
      <c r="BI948" s="1">
        <v>0.0</v>
      </c>
      <c r="BJ948" s="1">
        <f t="shared" ref="BJ948:BM948" si="5886">BF948*1</f>
        <v>70.8</v>
      </c>
      <c r="BK948" s="1">
        <f t="shared" si="5886"/>
        <v>13.539</v>
      </c>
      <c r="BL948" s="1">
        <f t="shared" si="5886"/>
        <v>0</v>
      </c>
      <c r="BM948" s="1">
        <f t="shared" si="5886"/>
        <v>0</v>
      </c>
      <c r="BN948" s="1">
        <f t="shared" si="18"/>
        <v>0</v>
      </c>
      <c r="BO948" s="1">
        <v>3.997</v>
      </c>
      <c r="BP948" s="1">
        <v>9.551</v>
      </c>
      <c r="BQ948" s="1">
        <v>1.496</v>
      </c>
      <c r="BR948" s="1">
        <f t="shared" ref="BR948:BT948" si="5887">BO948*1</f>
        <v>3.997</v>
      </c>
      <c r="BS948" s="1">
        <f t="shared" si="5887"/>
        <v>9.551</v>
      </c>
      <c r="BT948" s="1">
        <f t="shared" si="5887"/>
        <v>1.496</v>
      </c>
      <c r="BU948" s="1">
        <v>1.199</v>
      </c>
      <c r="BV948" s="1">
        <v>117.41100000000002</v>
      </c>
      <c r="BW948" s="1">
        <v>12.97592</v>
      </c>
      <c r="BX948" s="1">
        <v>110.40492</v>
      </c>
      <c r="BY948" s="1">
        <v>45.22792</v>
      </c>
      <c r="BZ948" s="1">
        <v>66.44424</v>
      </c>
      <c r="CA948" s="1">
        <f t="shared" ref="CA948:CE948" si="5888">BV948*1</f>
        <v>117.411</v>
      </c>
      <c r="CB948" s="1">
        <f t="shared" si="5888"/>
        <v>12.97592</v>
      </c>
      <c r="CC948" s="1">
        <f t="shared" si="5888"/>
        <v>110.40492</v>
      </c>
      <c r="CD948" s="1">
        <f t="shared" si="5888"/>
        <v>45.22792</v>
      </c>
      <c r="CE948" s="1">
        <f t="shared" si="5888"/>
        <v>66.44424</v>
      </c>
      <c r="CF948" s="1">
        <v>4.0</v>
      </c>
      <c r="CG948" s="1">
        <f t="shared" si="21"/>
        <v>4</v>
      </c>
      <c r="CH948" s="1" t="s">
        <v>2570</v>
      </c>
      <c r="CI948" s="1" t="s">
        <v>610</v>
      </c>
      <c r="CJ948" s="1" t="s">
        <v>2571</v>
      </c>
      <c r="CK948" s="1" t="s">
        <v>1873</v>
      </c>
      <c r="CL948" s="1">
        <v>0.0</v>
      </c>
      <c r="CM948" s="1" t="s">
        <v>613</v>
      </c>
      <c r="CN948" s="1" t="s">
        <v>614</v>
      </c>
      <c r="CO948" s="1" t="s">
        <v>615</v>
      </c>
      <c r="CP948" s="1" t="s">
        <v>2572</v>
      </c>
      <c r="CQ948" s="1" t="s">
        <v>2573</v>
      </c>
      <c r="CR948" s="1" t="s">
        <v>388</v>
      </c>
      <c r="CS948" s="1" t="s">
        <v>1080</v>
      </c>
      <c r="CT948" s="1" t="s">
        <v>619</v>
      </c>
      <c r="CU948" s="1" t="s">
        <v>791</v>
      </c>
      <c r="CV948" s="1" t="s">
        <v>621</v>
      </c>
      <c r="CW948" s="1">
        <v>0.0</v>
      </c>
      <c r="CX948" s="1" t="s">
        <v>604</v>
      </c>
      <c r="CY948" s="1">
        <v>0.0</v>
      </c>
      <c r="CZ948" s="1" t="s">
        <v>471</v>
      </c>
      <c r="DA948" s="1">
        <v>0.0</v>
      </c>
      <c r="DB948" s="1">
        <v>0.0</v>
      </c>
      <c r="DC948" s="1">
        <v>0.0</v>
      </c>
      <c r="DD948" s="1">
        <v>0.0</v>
      </c>
      <c r="DE948" s="1">
        <v>0.0</v>
      </c>
      <c r="DF948" s="1">
        <v>8.0</v>
      </c>
      <c r="DG948" s="1">
        <v>24.0</v>
      </c>
      <c r="DH948" s="1" t="s">
        <v>371</v>
      </c>
    </row>
    <row r="949" ht="15.75" customHeight="1">
      <c r="A949" s="1">
        <v>2017.0</v>
      </c>
      <c r="B949" s="1" t="s">
        <v>2567</v>
      </c>
      <c r="C949" s="1">
        <v>190.0</v>
      </c>
      <c r="D949" s="1">
        <v>0.0</v>
      </c>
      <c r="E949" s="1" t="s">
        <v>2568</v>
      </c>
      <c r="F949" s="1" t="s">
        <v>2569</v>
      </c>
      <c r="G949" s="1" t="s">
        <v>136</v>
      </c>
      <c r="H949" s="1">
        <v>1329.988</v>
      </c>
      <c r="I949" s="1">
        <f t="shared" si="5889"/>
        <v>-0.1993358642</v>
      </c>
      <c r="J949" s="3">
        <v>2.1260922840536946E12</v>
      </c>
      <c r="K949" s="3">
        <v>1.6678590410685672</v>
      </c>
      <c r="L949" s="3">
        <v>1.22653316645808</v>
      </c>
      <c r="M949" s="3">
        <f t="shared" si="7"/>
        <v>28.3853068</v>
      </c>
      <c r="N949" s="3">
        <f t="shared" si="8"/>
        <v>0.2041916259</v>
      </c>
      <c r="O949" s="1">
        <v>0.0</v>
      </c>
      <c r="P949" s="1" t="s">
        <v>113</v>
      </c>
      <c r="Q949" s="1">
        <v>24.0</v>
      </c>
      <c r="R949" s="1" t="s">
        <v>157</v>
      </c>
      <c r="S949" s="1">
        <f t="shared" si="4612"/>
        <v>1</v>
      </c>
      <c r="T949" s="1">
        <f t="shared" si="10"/>
        <v>1</v>
      </c>
      <c r="U949" s="2">
        <v>41913.0</v>
      </c>
      <c r="V949" s="2">
        <v>43100.0</v>
      </c>
      <c r="W949" s="1">
        <v>1187.0</v>
      </c>
      <c r="X949" s="1">
        <v>7.079184394609668</v>
      </c>
      <c r="Y949" s="1">
        <v>8.0</v>
      </c>
      <c r="Z949" s="1">
        <v>336.01800000000003</v>
      </c>
      <c r="AA949" s="1">
        <v>166.084</v>
      </c>
      <c r="AB949" s="1">
        <v>1163.904</v>
      </c>
      <c r="AC949" s="1">
        <v>249.602</v>
      </c>
      <c r="AD949" s="1">
        <v>0.0</v>
      </c>
      <c r="AE949" s="1">
        <v>914.302</v>
      </c>
      <c r="AF949" s="1">
        <v>132.00300000000001</v>
      </c>
      <c r="AG949" s="1">
        <f t="shared" ref="AG949:AL949" si="5890">LN(AA949)</f>
        <v>5.112493684</v>
      </c>
      <c r="AH949" s="1">
        <f t="shared" si="5890"/>
        <v>7.059535151</v>
      </c>
      <c r="AI949" s="1">
        <f t="shared" si="5890"/>
        <v>5.519867649</v>
      </c>
      <c r="AJ949" s="1" t="str">
        <f t="shared" si="5890"/>
        <v>#NUM!</v>
      </c>
      <c r="AK949" s="1">
        <f t="shared" si="5890"/>
        <v>6.818160933</v>
      </c>
      <c r="AL949" s="1">
        <f t="shared" si="5890"/>
        <v>4.88282465</v>
      </c>
      <c r="AM949" s="1">
        <f t="shared" si="12"/>
        <v>7.192925199</v>
      </c>
      <c r="AN949" s="1">
        <v>330.35200000000003</v>
      </c>
      <c r="AO949" s="1">
        <v>491.85200000000003</v>
      </c>
      <c r="AP949" s="1">
        <f t="shared" si="13"/>
        <v>2.366370372</v>
      </c>
      <c r="AQ949" s="1">
        <f t="shared" si="14"/>
        <v>0</v>
      </c>
      <c r="AR949" s="1">
        <v>822.2040000000001</v>
      </c>
      <c r="AS949" s="1">
        <v>507.784</v>
      </c>
      <c r="AT949" s="1">
        <f t="shared" ref="AT949:AU949" si="5891">LN(AN949)</f>
        <v>5.800158753</v>
      </c>
      <c r="AU949" s="1">
        <f t="shared" si="5891"/>
        <v>6.198177858</v>
      </c>
      <c r="AV949" s="1">
        <f t="shared" ref="AV949:AW949" si="5892">LN(AR949)</f>
        <v>6.711988539</v>
      </c>
      <c r="AW949" s="1">
        <f t="shared" si="5892"/>
        <v>6.23005616</v>
      </c>
      <c r="AX949" s="1">
        <v>2507.577</v>
      </c>
      <c r="AY949" s="1">
        <v>404.97700000000003</v>
      </c>
      <c r="AZ949" s="1">
        <v>12.531</v>
      </c>
      <c r="BA949" s="1">
        <v>392.447</v>
      </c>
      <c r="BB949" s="1">
        <v>108.163</v>
      </c>
      <c r="BC949" s="1">
        <v>284.284</v>
      </c>
      <c r="BD949" s="1">
        <v>0.0</v>
      </c>
      <c r="BE949" s="1">
        <v>284.284</v>
      </c>
      <c r="BF949" s="1">
        <v>55.985</v>
      </c>
      <c r="BG949" s="1">
        <v>21.375</v>
      </c>
      <c r="BH949" s="1">
        <v>0.0</v>
      </c>
      <c r="BI949" s="1">
        <v>0.0</v>
      </c>
      <c r="BJ949" s="1">
        <f t="shared" ref="BJ949:BM949" si="5893">BF949*1</f>
        <v>55.985</v>
      </c>
      <c r="BK949" s="1">
        <f t="shared" si="5893"/>
        <v>21.375</v>
      </c>
      <c r="BL949" s="1">
        <f t="shared" si="5893"/>
        <v>0</v>
      </c>
      <c r="BM949" s="1">
        <f t="shared" si="5893"/>
        <v>0</v>
      </c>
      <c r="BN949" s="1">
        <f t="shared" si="18"/>
        <v>0</v>
      </c>
      <c r="BO949" s="1">
        <v>2.9919999999999995</v>
      </c>
      <c r="BP949" s="1">
        <v>10.046</v>
      </c>
      <c r="BQ949" s="1">
        <v>2.3659999999999997</v>
      </c>
      <c r="BR949" s="1">
        <f t="shared" ref="BR949:BT949" si="5894">BO949*1</f>
        <v>2.992</v>
      </c>
      <c r="BS949" s="1">
        <f t="shared" si="5894"/>
        <v>10.046</v>
      </c>
      <c r="BT949" s="1">
        <f t="shared" si="5894"/>
        <v>2.366</v>
      </c>
      <c r="BU949" s="1">
        <v>1.859</v>
      </c>
      <c r="BV949" s="1">
        <v>65.05799999999999</v>
      </c>
      <c r="BW949" s="1">
        <v>17.062913</v>
      </c>
      <c r="BX949" s="1">
        <v>109.025087</v>
      </c>
      <c r="BY949" s="1">
        <v>47.99734800000001</v>
      </c>
      <c r="BZ949" s="1">
        <v>57.825565</v>
      </c>
      <c r="CA949" s="1">
        <f t="shared" ref="CA949:CE949" si="5895">BV949*1</f>
        <v>65.058</v>
      </c>
      <c r="CB949" s="1">
        <f t="shared" si="5895"/>
        <v>17.062913</v>
      </c>
      <c r="CC949" s="1">
        <f t="shared" si="5895"/>
        <v>109.025087</v>
      </c>
      <c r="CD949" s="1">
        <f t="shared" si="5895"/>
        <v>47.997348</v>
      </c>
      <c r="CE949" s="1">
        <f t="shared" si="5895"/>
        <v>57.825565</v>
      </c>
      <c r="CF949" s="1">
        <v>4.0</v>
      </c>
      <c r="CG949" s="1">
        <f t="shared" si="21"/>
        <v>4</v>
      </c>
      <c r="CH949" s="1" t="s">
        <v>2570</v>
      </c>
      <c r="CI949" s="1" t="s">
        <v>610</v>
      </c>
      <c r="CJ949" s="1" t="s">
        <v>2571</v>
      </c>
      <c r="CK949" s="1" t="s">
        <v>1873</v>
      </c>
      <c r="CL949" s="1">
        <v>0.0</v>
      </c>
      <c r="CM949" s="1" t="s">
        <v>613</v>
      </c>
      <c r="CN949" s="1" t="s">
        <v>614</v>
      </c>
      <c r="CO949" s="1" t="s">
        <v>615</v>
      </c>
      <c r="CP949" s="1" t="s">
        <v>2572</v>
      </c>
      <c r="CQ949" s="1" t="s">
        <v>2573</v>
      </c>
      <c r="CR949" s="1" t="s">
        <v>388</v>
      </c>
      <c r="CS949" s="1" t="s">
        <v>1080</v>
      </c>
      <c r="CT949" s="1" t="s">
        <v>619</v>
      </c>
      <c r="CU949" s="1" t="s">
        <v>791</v>
      </c>
      <c r="CV949" s="1" t="s">
        <v>621</v>
      </c>
      <c r="CW949" s="1">
        <v>0.0</v>
      </c>
      <c r="CX949" s="1" t="s">
        <v>604</v>
      </c>
      <c r="CY949" s="1">
        <v>0.0</v>
      </c>
      <c r="CZ949" s="1" t="s">
        <v>471</v>
      </c>
      <c r="DA949" s="1">
        <v>0.0</v>
      </c>
      <c r="DB949" s="1">
        <v>0.0</v>
      </c>
      <c r="DC949" s="1">
        <v>0.0</v>
      </c>
      <c r="DD949" s="1">
        <v>0.0</v>
      </c>
      <c r="DE949" s="1">
        <v>0.0</v>
      </c>
      <c r="DF949" s="1">
        <v>8.0</v>
      </c>
      <c r="DG949" s="1">
        <v>24.0</v>
      </c>
      <c r="DH949" s="1" t="s">
        <v>371</v>
      </c>
    </row>
    <row r="950" ht="15.75" customHeight="1">
      <c r="A950" s="1">
        <v>2018.0</v>
      </c>
      <c r="B950" s="1" t="s">
        <v>2567</v>
      </c>
      <c r="C950" s="1">
        <v>190.0</v>
      </c>
      <c r="D950" s="1">
        <v>0.0</v>
      </c>
      <c r="E950" s="1" t="s">
        <v>2568</v>
      </c>
      <c r="F950" s="1" t="s">
        <v>2569</v>
      </c>
      <c r="G950" s="1" t="s">
        <v>136</v>
      </c>
      <c r="H950" s="1">
        <v>1646.808</v>
      </c>
      <c r="I950" s="1">
        <f t="shared" si="5889"/>
        <v>0.2382126756</v>
      </c>
      <c r="J950" s="3">
        <v>2.14611448585804E12</v>
      </c>
      <c r="K950" s="3">
        <v>0.9417371933719778</v>
      </c>
      <c r="L950" s="3">
        <v>1.13748763600395</v>
      </c>
      <c r="M950" s="3">
        <f t="shared" si="7"/>
        <v>28.39468011</v>
      </c>
      <c r="N950" s="3">
        <f t="shared" si="8"/>
        <v>0.1288220023</v>
      </c>
      <c r="O950" s="1">
        <v>0.0</v>
      </c>
      <c r="P950" s="1" t="s">
        <v>113</v>
      </c>
      <c r="Q950" s="1">
        <v>24.0</v>
      </c>
      <c r="R950" s="1" t="s">
        <v>157</v>
      </c>
      <c r="S950" s="1">
        <f t="shared" si="4612"/>
        <v>1</v>
      </c>
      <c r="T950" s="1">
        <f t="shared" si="10"/>
        <v>1</v>
      </c>
      <c r="U950" s="2">
        <v>41913.0</v>
      </c>
      <c r="V950" s="2">
        <v>42735.0</v>
      </c>
      <c r="W950" s="1">
        <v>822.0</v>
      </c>
      <c r="X950" s="1">
        <v>6.71174039505618</v>
      </c>
      <c r="Y950" s="1">
        <v>8.0</v>
      </c>
      <c r="Z950" s="1">
        <v>310.106</v>
      </c>
      <c r="AA950" s="1">
        <v>451.822</v>
      </c>
      <c r="AB950" s="1">
        <v>1194.986</v>
      </c>
      <c r="AC950" s="1">
        <v>309.35</v>
      </c>
      <c r="AD950" s="1">
        <v>0.0</v>
      </c>
      <c r="AE950" s="1">
        <v>885.636</v>
      </c>
      <c r="AF950" s="1">
        <v>237.627</v>
      </c>
      <c r="AG950" s="1">
        <f t="shared" ref="AG950:AL950" si="5896">LN(AA950)</f>
        <v>6.113288297</v>
      </c>
      <c r="AH950" s="1">
        <f t="shared" si="5896"/>
        <v>7.085889749</v>
      </c>
      <c r="AI950" s="1">
        <f t="shared" si="5896"/>
        <v>5.734473322</v>
      </c>
      <c r="AJ950" s="1" t="str">
        <f t="shared" si="5896"/>
        <v>#NUM!</v>
      </c>
      <c r="AK950" s="1">
        <f t="shared" si="5896"/>
        <v>6.786306031</v>
      </c>
      <c r="AL950" s="1">
        <f t="shared" si="5896"/>
        <v>5.470702217</v>
      </c>
      <c r="AM950" s="1">
        <f t="shared" si="12"/>
        <v>7.406594148</v>
      </c>
      <c r="AN950" s="1">
        <v>449.13</v>
      </c>
      <c r="AO950" s="1">
        <v>733.313</v>
      </c>
      <c r="AP950" s="1">
        <f t="shared" si="13"/>
        <v>1.629571547</v>
      </c>
      <c r="AQ950" s="1">
        <f t="shared" si="14"/>
        <v>0</v>
      </c>
      <c r="AR950" s="1">
        <v>1182.443</v>
      </c>
      <c r="AS950" s="1">
        <v>464.365</v>
      </c>
      <c r="AT950" s="1">
        <f t="shared" ref="AT950:AU950" si="5897">LN(AN950)</f>
        <v>6.107312378</v>
      </c>
      <c r="AU950" s="1">
        <f t="shared" si="5897"/>
        <v>6.597572623</v>
      </c>
      <c r="AV950" s="1">
        <f t="shared" ref="AV950:AW950" si="5898">LN(AR950)</f>
        <v>7.075337916</v>
      </c>
      <c r="AW950" s="1">
        <f t="shared" si="5898"/>
        <v>6.140670881</v>
      </c>
      <c r="AX950" s="1">
        <v>2327.767</v>
      </c>
      <c r="AY950" s="1">
        <v>356.467</v>
      </c>
      <c r="AZ950" s="1">
        <v>18.151</v>
      </c>
      <c r="BA950" s="1">
        <v>338.319</v>
      </c>
      <c r="BB950" s="1">
        <v>81.745</v>
      </c>
      <c r="BC950" s="1">
        <v>256.574</v>
      </c>
      <c r="BD950" s="1">
        <v>0.0</v>
      </c>
      <c r="BE950" s="1">
        <v>256.574</v>
      </c>
      <c r="BF950" s="1">
        <v>55.253</v>
      </c>
      <c r="BG950" s="1">
        <v>15.58</v>
      </c>
      <c r="BH950" s="1">
        <v>0.0</v>
      </c>
      <c r="BI950" s="1">
        <v>0.0</v>
      </c>
      <c r="BJ950" s="1">
        <f t="shared" ref="BJ950:BM950" si="5899">BF950*1</f>
        <v>55.253</v>
      </c>
      <c r="BK950" s="1">
        <f t="shared" si="5899"/>
        <v>15.58</v>
      </c>
      <c r="BL950" s="1">
        <f t="shared" si="5899"/>
        <v>0</v>
      </c>
      <c r="BM950" s="1">
        <f t="shared" si="5899"/>
        <v>0</v>
      </c>
      <c r="BN950" s="1">
        <f t="shared" si="18"/>
        <v>0</v>
      </c>
      <c r="BO950" s="1">
        <v>2.548</v>
      </c>
      <c r="BP950" s="1">
        <v>7.5249999999999995</v>
      </c>
      <c r="BQ950" s="1">
        <v>1.6300000000000001</v>
      </c>
      <c r="BR950" s="1">
        <f t="shared" ref="BR950:BT950" si="5900">BO950*1</f>
        <v>2.548</v>
      </c>
      <c r="BS950" s="1">
        <f t="shared" si="5900"/>
        <v>7.525</v>
      </c>
      <c r="BT950" s="1">
        <f t="shared" si="5900"/>
        <v>1.63</v>
      </c>
      <c r="BU950" s="1">
        <v>1.208</v>
      </c>
      <c r="BV950" s="1">
        <v>96.71900000000001</v>
      </c>
      <c r="BW950" s="1">
        <v>14.709522000000002</v>
      </c>
      <c r="BX950" s="1">
        <v>101.207261</v>
      </c>
      <c r="BY950" s="1">
        <v>48.162</v>
      </c>
      <c r="BZ950" s="1">
        <v>71.600348</v>
      </c>
      <c r="CA950" s="1">
        <f t="shared" ref="CA950:CE950" si="5901">BV950*1</f>
        <v>96.719</v>
      </c>
      <c r="CB950" s="1">
        <f t="shared" si="5901"/>
        <v>14.709522</v>
      </c>
      <c r="CC950" s="1">
        <f t="shared" si="5901"/>
        <v>101.207261</v>
      </c>
      <c r="CD950" s="1">
        <f t="shared" si="5901"/>
        <v>48.162</v>
      </c>
      <c r="CE950" s="1">
        <f t="shared" si="5901"/>
        <v>71.600348</v>
      </c>
      <c r="CF950" s="1">
        <v>4.0</v>
      </c>
      <c r="CG950" s="1">
        <f t="shared" si="21"/>
        <v>4</v>
      </c>
      <c r="CH950" s="1" t="s">
        <v>2570</v>
      </c>
      <c r="CI950" s="1" t="s">
        <v>610</v>
      </c>
      <c r="CJ950" s="1" t="s">
        <v>2571</v>
      </c>
      <c r="CK950" s="1" t="s">
        <v>1873</v>
      </c>
      <c r="CL950" s="1">
        <v>0.0</v>
      </c>
      <c r="CM950" s="1" t="s">
        <v>613</v>
      </c>
      <c r="CN950" s="1" t="s">
        <v>614</v>
      </c>
      <c r="CO950" s="1" t="s">
        <v>615</v>
      </c>
      <c r="CP950" s="1" t="s">
        <v>2572</v>
      </c>
      <c r="CQ950" s="1" t="s">
        <v>2573</v>
      </c>
      <c r="CR950" s="1" t="s">
        <v>388</v>
      </c>
      <c r="CS950" s="1" t="s">
        <v>1080</v>
      </c>
      <c r="CT950" s="1" t="s">
        <v>619</v>
      </c>
      <c r="CU950" s="1" t="s">
        <v>791</v>
      </c>
      <c r="CV950" s="1" t="s">
        <v>621</v>
      </c>
      <c r="CW950" s="1">
        <v>0.0</v>
      </c>
      <c r="CX950" s="1" t="s">
        <v>604</v>
      </c>
      <c r="CY950" s="1">
        <v>0.0</v>
      </c>
      <c r="CZ950" s="1" t="s">
        <v>471</v>
      </c>
      <c r="DA950" s="1">
        <v>0.0</v>
      </c>
      <c r="DB950" s="1">
        <v>0.0</v>
      </c>
      <c r="DC950" s="1">
        <v>0.0</v>
      </c>
      <c r="DD950" s="1">
        <v>0.0</v>
      </c>
      <c r="DE950" s="1">
        <v>0.0</v>
      </c>
      <c r="DF950" s="1">
        <v>8.0</v>
      </c>
      <c r="DG950" s="1">
        <v>24.0</v>
      </c>
      <c r="DH950" s="1" t="s">
        <v>371</v>
      </c>
    </row>
    <row r="951" ht="15.75" customHeight="1">
      <c r="A951" s="1">
        <v>2019.0</v>
      </c>
      <c r="B951" s="1" t="s">
        <v>2567</v>
      </c>
      <c r="C951" s="1">
        <v>190.0</v>
      </c>
      <c r="D951" s="1">
        <v>0.0</v>
      </c>
      <c r="E951" s="1" t="s">
        <v>2568</v>
      </c>
      <c r="F951" s="1" t="s">
        <v>2569</v>
      </c>
      <c r="G951" s="1" t="s">
        <v>136</v>
      </c>
      <c r="H951" s="1">
        <v>1632.435</v>
      </c>
      <c r="I951" s="1">
        <f t="shared" si="5889"/>
        <v>-0.008727793404</v>
      </c>
      <c r="J951" s="3">
        <v>2.1522834905985745E12</v>
      </c>
      <c r="K951" s="3">
        <v>0.28744993713920053</v>
      </c>
      <c r="L951" s="3">
        <v>0.611246943765291</v>
      </c>
      <c r="M951" s="3">
        <f t="shared" si="7"/>
        <v>28.39755048</v>
      </c>
      <c r="N951" s="3">
        <f t="shared" si="8"/>
        <v>-0.4922542382</v>
      </c>
      <c r="O951" s="1">
        <v>0.0</v>
      </c>
      <c r="P951" s="1" t="s">
        <v>113</v>
      </c>
      <c r="Q951" s="1">
        <v>24.0</v>
      </c>
      <c r="R951" s="1" t="s">
        <v>157</v>
      </c>
      <c r="S951" s="1">
        <f t="shared" si="4612"/>
        <v>1</v>
      </c>
      <c r="T951" s="1">
        <f t="shared" si="10"/>
        <v>1</v>
      </c>
      <c r="U951" s="2">
        <v>41913.0</v>
      </c>
      <c r="V951" s="2">
        <v>42369.0</v>
      </c>
      <c r="W951" s="1">
        <v>456.0</v>
      </c>
      <c r="X951" s="1">
        <v>6.1224928095143865</v>
      </c>
      <c r="Y951" s="1">
        <v>8.0</v>
      </c>
      <c r="Z951" s="1">
        <v>337.377</v>
      </c>
      <c r="AA951" s="1">
        <v>439.19100000000003</v>
      </c>
      <c r="AB951" s="1">
        <v>1193.244</v>
      </c>
      <c r="AC951" s="1">
        <v>274.71</v>
      </c>
      <c r="AD951" s="1">
        <v>0.0</v>
      </c>
      <c r="AE951" s="1">
        <v>918.534</v>
      </c>
      <c r="AF951" s="1">
        <v>85.498</v>
      </c>
      <c r="AG951" s="1">
        <f t="shared" ref="AG951:AL951" si="5902">LN(AA951)</f>
        <v>6.084934398</v>
      </c>
      <c r="AH951" s="1">
        <f t="shared" si="5902"/>
        <v>7.084430928</v>
      </c>
      <c r="AI951" s="1">
        <f t="shared" si="5902"/>
        <v>5.615715996</v>
      </c>
      <c r="AJ951" s="1" t="str">
        <f t="shared" si="5902"/>
        <v>#NUM!</v>
      </c>
      <c r="AK951" s="1">
        <f t="shared" si="5902"/>
        <v>6.822778921</v>
      </c>
      <c r="AL951" s="1">
        <f t="shared" si="5902"/>
        <v>4.448492984</v>
      </c>
      <c r="AM951" s="1">
        <f t="shared" si="12"/>
        <v>7.397828044</v>
      </c>
      <c r="AN951" s="1">
        <v>397.693</v>
      </c>
      <c r="AO951" s="1">
        <v>683.447</v>
      </c>
      <c r="AP951" s="1">
        <f t="shared" si="13"/>
        <v>1.745920313</v>
      </c>
      <c r="AQ951" s="1">
        <f t="shared" si="14"/>
        <v>0</v>
      </c>
      <c r="AR951" s="1">
        <v>1081.1399999999999</v>
      </c>
      <c r="AS951" s="1">
        <v>551.2950000000001</v>
      </c>
      <c r="AT951" s="1">
        <f t="shared" ref="AT951:AU951" si="5903">LN(AN951)</f>
        <v>5.985680351</v>
      </c>
      <c r="AU951" s="1">
        <f t="shared" si="5903"/>
        <v>6.527149111</v>
      </c>
      <c r="AV951" s="1">
        <f t="shared" ref="AV951:AW951" si="5904">LN(AR951)</f>
        <v>6.985771319</v>
      </c>
      <c r="AW951" s="1">
        <f t="shared" si="5904"/>
        <v>6.312270056</v>
      </c>
      <c r="AX951" s="1">
        <v>2437.2000000000003</v>
      </c>
      <c r="AY951" s="1">
        <v>415.584</v>
      </c>
      <c r="AZ951" s="1">
        <v>24.464000000000002</v>
      </c>
      <c r="BA951" s="1">
        <v>391.134</v>
      </c>
      <c r="BB951" s="1">
        <v>104.203</v>
      </c>
      <c r="BC951" s="1">
        <v>286.931</v>
      </c>
      <c r="BD951" s="1">
        <v>0.0</v>
      </c>
      <c r="BE951" s="1">
        <v>286.931</v>
      </c>
      <c r="BF951" s="1">
        <v>52.047</v>
      </c>
      <c r="BG951" s="1">
        <v>17.577</v>
      </c>
      <c r="BH951" s="1">
        <v>0.0</v>
      </c>
      <c r="BI951" s="1">
        <v>0.0</v>
      </c>
      <c r="BJ951" s="1">
        <f t="shared" ref="BJ951:BM951" si="5905">BF951*1</f>
        <v>52.047</v>
      </c>
      <c r="BK951" s="1">
        <f t="shared" si="5905"/>
        <v>17.577</v>
      </c>
      <c r="BL951" s="1">
        <f t="shared" si="5905"/>
        <v>0</v>
      </c>
      <c r="BM951" s="1">
        <f t="shared" si="5905"/>
        <v>0</v>
      </c>
      <c r="BN951" s="1">
        <f t="shared" si="18"/>
        <v>0</v>
      </c>
      <c r="BO951" s="1">
        <v>2.568</v>
      </c>
      <c r="BP951" s="1">
        <v>8.872000000000002</v>
      </c>
      <c r="BQ951" s="1">
        <v>1.7460000000000002</v>
      </c>
      <c r="BR951" s="1">
        <f t="shared" ref="BR951:BT951" si="5906">BO951*1</f>
        <v>2.568</v>
      </c>
      <c r="BS951" s="1">
        <f t="shared" si="5906"/>
        <v>8.872</v>
      </c>
      <c r="BT951" s="1">
        <f t="shared" si="5906"/>
        <v>1.746</v>
      </c>
      <c r="BU951" s="1">
        <v>1.344</v>
      </c>
      <c r="BV951" s="1">
        <v>72.13799999999999</v>
      </c>
      <c r="BW951" s="1">
        <v>16.297250000000002</v>
      </c>
      <c r="BX951" s="1">
        <v>101.55</v>
      </c>
      <c r="BY951" s="1">
        <v>48.047375</v>
      </c>
      <c r="BZ951" s="1">
        <v>68.01812500000001</v>
      </c>
      <c r="CA951" s="1">
        <f t="shared" ref="CA951:CE951" si="5907">BV951*1</f>
        <v>72.138</v>
      </c>
      <c r="CB951" s="1">
        <f t="shared" si="5907"/>
        <v>16.29725</v>
      </c>
      <c r="CC951" s="1">
        <f t="shared" si="5907"/>
        <v>101.55</v>
      </c>
      <c r="CD951" s="1">
        <f t="shared" si="5907"/>
        <v>48.047375</v>
      </c>
      <c r="CE951" s="1">
        <f t="shared" si="5907"/>
        <v>68.018125</v>
      </c>
      <c r="CF951" s="1">
        <v>4.0</v>
      </c>
      <c r="CG951" s="1">
        <f t="shared" si="21"/>
        <v>4</v>
      </c>
      <c r="CH951" s="1" t="s">
        <v>2570</v>
      </c>
      <c r="CI951" s="1" t="s">
        <v>610</v>
      </c>
      <c r="CJ951" s="1" t="s">
        <v>2571</v>
      </c>
      <c r="CK951" s="1" t="s">
        <v>1873</v>
      </c>
      <c r="CL951" s="1">
        <v>0.0</v>
      </c>
      <c r="CM951" s="1" t="s">
        <v>613</v>
      </c>
      <c r="CN951" s="1" t="s">
        <v>614</v>
      </c>
      <c r="CO951" s="1" t="s">
        <v>615</v>
      </c>
      <c r="CP951" s="1" t="s">
        <v>2572</v>
      </c>
      <c r="CQ951" s="1" t="s">
        <v>2573</v>
      </c>
      <c r="CR951" s="1" t="s">
        <v>388</v>
      </c>
      <c r="CS951" s="1" t="s">
        <v>1080</v>
      </c>
      <c r="CT951" s="1" t="s">
        <v>619</v>
      </c>
      <c r="CU951" s="1" t="s">
        <v>791</v>
      </c>
      <c r="CV951" s="1" t="s">
        <v>621</v>
      </c>
      <c r="CW951" s="1">
        <v>0.0</v>
      </c>
      <c r="CX951" s="1" t="s">
        <v>604</v>
      </c>
      <c r="CY951" s="1">
        <v>0.0</v>
      </c>
      <c r="CZ951" s="1" t="s">
        <v>471</v>
      </c>
      <c r="DA951" s="1">
        <v>0.0</v>
      </c>
      <c r="DB951" s="1">
        <v>0.0</v>
      </c>
      <c r="DC951" s="1">
        <v>0.0</v>
      </c>
      <c r="DD951" s="1">
        <v>0.0</v>
      </c>
      <c r="DE951" s="1">
        <v>0.0</v>
      </c>
      <c r="DF951" s="1">
        <v>8.0</v>
      </c>
      <c r="DG951" s="1">
        <v>24.0</v>
      </c>
      <c r="DH951" s="1" t="s">
        <v>371</v>
      </c>
    </row>
    <row r="952" ht="15.75" customHeight="1">
      <c r="A952" s="1">
        <v>2015.0</v>
      </c>
      <c r="B952" s="1" t="s">
        <v>2574</v>
      </c>
      <c r="C952" s="1">
        <v>191.0</v>
      </c>
      <c r="D952" s="1">
        <v>0.0</v>
      </c>
      <c r="E952" s="1" t="s">
        <v>2575</v>
      </c>
      <c r="F952" s="1">
        <v>0.0</v>
      </c>
      <c r="G952" s="1" t="s">
        <v>136</v>
      </c>
      <c r="H952" s="1">
        <v>609.468</v>
      </c>
      <c r="I952" s="1"/>
      <c r="J952" s="3">
        <v>2.0645101169067312E12</v>
      </c>
      <c r="K952" s="3">
        <v>0.7783043507165814</v>
      </c>
      <c r="L952" s="3">
        <v>0.0387903996579552</v>
      </c>
      <c r="M952" s="3">
        <f t="shared" si="7"/>
        <v>28.35591408</v>
      </c>
      <c r="N952" s="3">
        <f t="shared" si="8"/>
        <v>-3.249582494</v>
      </c>
      <c r="O952" s="1">
        <v>0.0</v>
      </c>
      <c r="P952" s="1" t="s">
        <v>113</v>
      </c>
      <c r="Q952" s="1">
        <v>14.0</v>
      </c>
      <c r="R952" s="1" t="s">
        <v>157</v>
      </c>
      <c r="S952" s="1">
        <f t="shared" si="4612"/>
        <v>1</v>
      </c>
      <c r="T952" s="1">
        <f t="shared" si="10"/>
        <v>1</v>
      </c>
      <c r="U952" s="2">
        <v>40693.0</v>
      </c>
      <c r="V952" s="2">
        <v>43830.0</v>
      </c>
      <c r="W952" s="1">
        <v>3137.0</v>
      </c>
      <c r="X952" s="1">
        <v>8.051022208190679</v>
      </c>
      <c r="Y952" s="1">
        <v>2.0</v>
      </c>
      <c r="Z952" s="1">
        <v>263.65500000000003</v>
      </c>
      <c r="AA952" s="1">
        <v>249.519</v>
      </c>
      <c r="AB952" s="1">
        <v>359.949</v>
      </c>
      <c r="AC952" s="1">
        <v>0.0</v>
      </c>
      <c r="AD952" s="1">
        <v>178.871</v>
      </c>
      <c r="AE952" s="1">
        <v>181.078</v>
      </c>
      <c r="AF952" s="1">
        <v>76.254</v>
      </c>
      <c r="AG952" s="1">
        <f t="shared" ref="AG952:AL952" si="5908">LN(AA952)</f>
        <v>5.519535065</v>
      </c>
      <c r="AH952" s="1">
        <f t="shared" si="5908"/>
        <v>5.885962355</v>
      </c>
      <c r="AI952" s="1" t="str">
        <f t="shared" si="5908"/>
        <v>#NUM!</v>
      </c>
      <c r="AJ952" s="1">
        <f t="shared" si="5908"/>
        <v>5.186664876</v>
      </c>
      <c r="AK952" s="1">
        <f t="shared" si="5908"/>
        <v>5.198927878</v>
      </c>
      <c r="AL952" s="1">
        <f t="shared" si="5908"/>
        <v>4.334069873</v>
      </c>
      <c r="AM952" s="1">
        <f t="shared" si="12"/>
        <v>6.412586445</v>
      </c>
      <c r="AN952" s="1">
        <v>11.881</v>
      </c>
      <c r="AO952" s="1">
        <v>184.577</v>
      </c>
      <c r="AP952" s="1">
        <f t="shared" si="13"/>
        <v>1.950129214</v>
      </c>
      <c r="AQ952" s="1">
        <f t="shared" si="14"/>
        <v>0</v>
      </c>
      <c r="AR952" s="1">
        <v>196.458</v>
      </c>
      <c r="AS952" s="1">
        <v>413.01</v>
      </c>
      <c r="AT952" s="1">
        <f t="shared" ref="AT952:AU952" si="5909">LN(AN952)</f>
        <v>2.474940485</v>
      </c>
      <c r="AU952" s="1">
        <f t="shared" si="5909"/>
        <v>5.218066721</v>
      </c>
      <c r="AV952" s="1">
        <f t="shared" ref="AV952:AW952" si="5910">LN(AR952)</f>
        <v>5.280448668</v>
      </c>
      <c r="AW952" s="1">
        <f t="shared" si="5910"/>
        <v>6.023471806</v>
      </c>
      <c r="AX952" s="1">
        <v>1215.595</v>
      </c>
      <c r="AY952" s="1">
        <v>321.987</v>
      </c>
      <c r="AZ952" s="1">
        <v>0.266</v>
      </c>
      <c r="BA952" s="1">
        <v>321.722</v>
      </c>
      <c r="BB952" s="1">
        <v>102.758</v>
      </c>
      <c r="BC952" s="1">
        <v>218.964</v>
      </c>
      <c r="BD952" s="1">
        <v>-0.003</v>
      </c>
      <c r="BE952" s="1">
        <v>218.961</v>
      </c>
      <c r="BF952" s="1">
        <v>53.016</v>
      </c>
      <c r="BG952" s="1">
        <v>35.927</v>
      </c>
      <c r="BH952" s="1">
        <v>52.973</v>
      </c>
      <c r="BI952" s="1">
        <v>33.524</v>
      </c>
      <c r="BJ952" s="1">
        <f t="shared" ref="BJ952:BM952" si="5911">BF952*1</f>
        <v>53.016</v>
      </c>
      <c r="BK952" s="1">
        <f t="shared" si="5911"/>
        <v>35.927</v>
      </c>
      <c r="BL952" s="1">
        <f t="shared" si="5911"/>
        <v>52.973</v>
      </c>
      <c r="BM952" s="1">
        <f t="shared" si="5911"/>
        <v>33.524</v>
      </c>
      <c r="BN952" s="1">
        <f t="shared" si="18"/>
        <v>19.449</v>
      </c>
      <c r="BO952" s="1">
        <v>2.8609999999999998</v>
      </c>
      <c r="BP952" s="1" t="s">
        <v>242</v>
      </c>
      <c r="BQ952" s="1">
        <v>1.95</v>
      </c>
      <c r="BR952" s="1">
        <f t="shared" ref="BR952:BT952" si="5912">BO952*1</f>
        <v>2.861</v>
      </c>
      <c r="BS952" s="1" t="str">
        <f t="shared" si="5912"/>
        <v>#VALUE!</v>
      </c>
      <c r="BT952" s="1">
        <f t="shared" si="5912"/>
        <v>1.95</v>
      </c>
      <c r="BU952" s="1">
        <v>1.95</v>
      </c>
      <c r="BV952" s="1">
        <v>3.54</v>
      </c>
      <c r="BW952" s="1">
        <v>32.172200000000004</v>
      </c>
      <c r="BX952" s="1">
        <v>121.5595</v>
      </c>
      <c r="BY952" s="1">
        <v>26.693900000000003</v>
      </c>
      <c r="BZ952" s="1">
        <v>60.9468</v>
      </c>
      <c r="CA952" s="1">
        <f t="shared" ref="CA952:CE952" si="5913">BV952*1</f>
        <v>3.54</v>
      </c>
      <c r="CB952" s="1">
        <f t="shared" si="5913"/>
        <v>32.1722</v>
      </c>
      <c r="CC952" s="1">
        <f t="shared" si="5913"/>
        <v>121.5595</v>
      </c>
      <c r="CD952" s="1">
        <f t="shared" si="5913"/>
        <v>26.6939</v>
      </c>
      <c r="CE952" s="1">
        <f t="shared" si="5913"/>
        <v>60.9468</v>
      </c>
      <c r="CF952" s="1">
        <v>2.0</v>
      </c>
      <c r="CG952" s="1">
        <f t="shared" si="21"/>
        <v>2</v>
      </c>
      <c r="CH952" s="1" t="s">
        <v>2576</v>
      </c>
      <c r="CI952" s="1" t="s">
        <v>2577</v>
      </c>
      <c r="CJ952" s="1" t="s">
        <v>1467</v>
      </c>
      <c r="CK952" s="1" t="s">
        <v>140</v>
      </c>
      <c r="CL952" s="1" t="s">
        <v>1105</v>
      </c>
      <c r="CM952" s="1" t="s">
        <v>2578</v>
      </c>
      <c r="CN952" s="1" t="s">
        <v>1185</v>
      </c>
      <c r="CO952" s="1" t="s">
        <v>2579</v>
      </c>
      <c r="CP952" s="1" t="s">
        <v>2580</v>
      </c>
      <c r="CQ952" s="1" t="s">
        <v>2581</v>
      </c>
      <c r="CR952" s="1" t="s">
        <v>950</v>
      </c>
      <c r="CS952" s="1" t="s">
        <v>2582</v>
      </c>
      <c r="CT952" s="1" t="s">
        <v>952</v>
      </c>
      <c r="CU952" s="1" t="s">
        <v>1797</v>
      </c>
      <c r="CV952" s="1" t="s">
        <v>1192</v>
      </c>
      <c r="CW952" s="1">
        <v>0.0</v>
      </c>
      <c r="CX952" s="1" t="s">
        <v>2583</v>
      </c>
      <c r="CY952" s="1">
        <v>0.0</v>
      </c>
      <c r="CZ952" s="1" t="s">
        <v>471</v>
      </c>
      <c r="DA952" s="1">
        <v>0.0</v>
      </c>
      <c r="DB952" s="1">
        <v>0.0</v>
      </c>
      <c r="DC952" s="1">
        <v>0.0</v>
      </c>
      <c r="DD952" s="1">
        <v>0.0</v>
      </c>
      <c r="DE952" s="1">
        <v>0.0</v>
      </c>
      <c r="DF952" s="1">
        <v>2.0</v>
      </c>
      <c r="DG952" s="1">
        <v>14.0</v>
      </c>
      <c r="DH952" s="1" t="s">
        <v>132</v>
      </c>
    </row>
    <row r="953" ht="15.75" customHeight="1">
      <c r="A953" s="1">
        <v>2016.0</v>
      </c>
      <c r="B953" s="1" t="s">
        <v>2574</v>
      </c>
      <c r="C953" s="1">
        <v>191.0</v>
      </c>
      <c r="D953" s="1">
        <v>0.0</v>
      </c>
      <c r="E953" s="1" t="s">
        <v>2575</v>
      </c>
      <c r="F953" s="1">
        <v>0.0</v>
      </c>
      <c r="G953" s="1" t="s">
        <v>136</v>
      </c>
      <c r="H953" s="1">
        <v>1333.403</v>
      </c>
      <c r="I953" s="1">
        <f t="shared" ref="I953:I956" si="5920">(H953-H952)/H952</f>
        <v>1.187814619</v>
      </c>
      <c r="J953" s="3">
        <v>2.0912137858581865E12</v>
      </c>
      <c r="K953" s="3">
        <v>1.2934627315590745</v>
      </c>
      <c r="L953" s="3">
        <v>-0.0940166569157271</v>
      </c>
      <c r="M953" s="3">
        <f t="shared" si="7"/>
        <v>28.36876577</v>
      </c>
      <c r="N953" s="3" t="str">
        <f t="shared" si="8"/>
        <v>#NUM!</v>
      </c>
      <c r="O953" s="1">
        <v>0.0</v>
      </c>
      <c r="P953" s="1" t="s">
        <v>113</v>
      </c>
      <c r="Q953" s="1">
        <v>14.0</v>
      </c>
      <c r="R953" s="1" t="s">
        <v>157</v>
      </c>
      <c r="S953" s="1">
        <f t="shared" si="4612"/>
        <v>1</v>
      </c>
      <c r="T953" s="1">
        <f t="shared" si="10"/>
        <v>1</v>
      </c>
      <c r="U953" s="2">
        <v>40693.0</v>
      </c>
      <c r="V953" s="2">
        <v>43465.0</v>
      </c>
      <c r="W953" s="1">
        <v>2772.0</v>
      </c>
      <c r="X953" s="1">
        <v>7.927324360309794</v>
      </c>
      <c r="Y953" s="1">
        <v>2.0</v>
      </c>
      <c r="Z953" s="1">
        <v>495.943</v>
      </c>
      <c r="AA953" s="1">
        <v>645.197</v>
      </c>
      <c r="AB953" s="1">
        <v>688.206</v>
      </c>
      <c r="AC953" s="1">
        <v>0.0</v>
      </c>
      <c r="AD953" s="1">
        <v>207.872</v>
      </c>
      <c r="AE953" s="1">
        <v>480.334</v>
      </c>
      <c r="AF953" s="1">
        <v>318.033</v>
      </c>
      <c r="AG953" s="1">
        <f t="shared" ref="AG953:AL953" si="5914">LN(AA953)</f>
        <v>6.469555697</v>
      </c>
      <c r="AH953" s="1">
        <f t="shared" si="5914"/>
        <v>6.534088212</v>
      </c>
      <c r="AI953" s="1" t="str">
        <f t="shared" si="5914"/>
        <v>#NUM!</v>
      </c>
      <c r="AJ953" s="1">
        <f t="shared" si="5914"/>
        <v>5.336922506</v>
      </c>
      <c r="AK953" s="1">
        <f t="shared" si="5914"/>
        <v>6.174481695</v>
      </c>
      <c r="AL953" s="1">
        <f t="shared" si="5914"/>
        <v>5.762155151</v>
      </c>
      <c r="AM953" s="1">
        <f t="shared" si="12"/>
        <v>7.1954896</v>
      </c>
      <c r="AN953" s="1">
        <v>278.035</v>
      </c>
      <c r="AO953" s="1">
        <v>338.62</v>
      </c>
      <c r="AP953" s="1">
        <f t="shared" si="13"/>
        <v>2.032384384</v>
      </c>
      <c r="AQ953" s="1">
        <f t="shared" si="14"/>
        <v>0</v>
      </c>
      <c r="AR953" s="1">
        <v>616.655</v>
      </c>
      <c r="AS953" s="1">
        <v>716.748</v>
      </c>
      <c r="AT953" s="1">
        <f t="shared" ref="AT953:AU953" si="5915">LN(AN953)</f>
        <v>5.627747005</v>
      </c>
      <c r="AU953" s="1">
        <f t="shared" si="5915"/>
        <v>5.824878535</v>
      </c>
      <c r="AV953" s="1">
        <f t="shared" ref="AV953:AW953" si="5916">LN(AR953)</f>
        <v>6.42430971</v>
      </c>
      <c r="AW953" s="1">
        <f t="shared" si="5916"/>
        <v>6.574724314</v>
      </c>
      <c r="AX953" s="1">
        <v>2016.775</v>
      </c>
      <c r="AY953" s="1">
        <v>602.438</v>
      </c>
      <c r="AZ953" s="1">
        <v>8.789</v>
      </c>
      <c r="BA953" s="1">
        <v>593.652</v>
      </c>
      <c r="BB953" s="1">
        <v>189.913</v>
      </c>
      <c r="BC953" s="1">
        <v>403.73900000000003</v>
      </c>
      <c r="BD953" s="1">
        <v>0.0</v>
      </c>
      <c r="BE953" s="1">
        <v>403.73900000000003</v>
      </c>
      <c r="BF953" s="1">
        <v>56.329</v>
      </c>
      <c r="BG953" s="1">
        <v>30.279</v>
      </c>
      <c r="BH953" s="1">
        <v>37.106</v>
      </c>
      <c r="BI953" s="1">
        <v>25.517000000000003</v>
      </c>
      <c r="BJ953" s="1">
        <f t="shared" ref="BJ953:BM953" si="5917">BF953*1</f>
        <v>56.329</v>
      </c>
      <c r="BK953" s="1">
        <f t="shared" si="5917"/>
        <v>30.279</v>
      </c>
      <c r="BL953" s="1">
        <f t="shared" si="5917"/>
        <v>37.106</v>
      </c>
      <c r="BM953" s="1">
        <f t="shared" si="5917"/>
        <v>25.517</v>
      </c>
      <c r="BN953" s="1">
        <f t="shared" si="18"/>
        <v>11.589</v>
      </c>
      <c r="BO953" s="1">
        <v>2.027</v>
      </c>
      <c r="BP953" s="1" t="s">
        <v>242</v>
      </c>
      <c r="BQ953" s="1">
        <v>2.0319999999999996</v>
      </c>
      <c r="BR953" s="1">
        <f t="shared" ref="BR953:BT953" si="5918">BO953*1</f>
        <v>2.027</v>
      </c>
      <c r="BS953" s="1" t="str">
        <f t="shared" si="5918"/>
        <v>#VALUE!</v>
      </c>
      <c r="BT953" s="1">
        <f t="shared" si="5918"/>
        <v>2.032</v>
      </c>
      <c r="BU953" s="1">
        <v>2.0319999999999996</v>
      </c>
      <c r="BV953" s="1">
        <v>39.013</v>
      </c>
      <c r="BW953" s="1">
        <v>65.961333</v>
      </c>
      <c r="BX953" s="1">
        <v>224.08611100000002</v>
      </c>
      <c r="BY953" s="1">
        <v>60.463444</v>
      </c>
      <c r="BZ953" s="1">
        <v>148.15588899999997</v>
      </c>
      <c r="CA953" s="1">
        <f t="shared" ref="CA953:CE953" si="5919">BV953*1</f>
        <v>39.013</v>
      </c>
      <c r="CB953" s="1">
        <f t="shared" si="5919"/>
        <v>65.961333</v>
      </c>
      <c r="CC953" s="1">
        <f t="shared" si="5919"/>
        <v>224.086111</v>
      </c>
      <c r="CD953" s="1">
        <f t="shared" si="5919"/>
        <v>60.463444</v>
      </c>
      <c r="CE953" s="1">
        <f t="shared" si="5919"/>
        <v>148.155889</v>
      </c>
      <c r="CF953" s="1">
        <v>2.0</v>
      </c>
      <c r="CG953" s="1">
        <f t="shared" si="21"/>
        <v>2</v>
      </c>
      <c r="CH953" s="1" t="s">
        <v>2576</v>
      </c>
      <c r="CI953" s="1" t="s">
        <v>2577</v>
      </c>
      <c r="CJ953" s="1" t="s">
        <v>1467</v>
      </c>
      <c r="CK953" s="1" t="s">
        <v>140</v>
      </c>
      <c r="CL953" s="1" t="s">
        <v>1105</v>
      </c>
      <c r="CM953" s="1" t="s">
        <v>2578</v>
      </c>
      <c r="CN953" s="1" t="s">
        <v>1185</v>
      </c>
      <c r="CO953" s="1" t="s">
        <v>2579</v>
      </c>
      <c r="CP953" s="1" t="s">
        <v>2580</v>
      </c>
      <c r="CQ953" s="1" t="s">
        <v>2581</v>
      </c>
      <c r="CR953" s="1" t="s">
        <v>950</v>
      </c>
      <c r="CS953" s="1" t="s">
        <v>2582</v>
      </c>
      <c r="CT953" s="1" t="s">
        <v>952</v>
      </c>
      <c r="CU953" s="1" t="s">
        <v>1797</v>
      </c>
      <c r="CV953" s="1" t="s">
        <v>1192</v>
      </c>
      <c r="CW953" s="1">
        <v>0.0</v>
      </c>
      <c r="CX953" s="1" t="s">
        <v>2583</v>
      </c>
      <c r="CY953" s="1">
        <v>0.0</v>
      </c>
      <c r="CZ953" s="1" t="s">
        <v>471</v>
      </c>
      <c r="DA953" s="1">
        <v>0.0</v>
      </c>
      <c r="DB953" s="1">
        <v>0.0</v>
      </c>
      <c r="DC953" s="1">
        <v>0.0</v>
      </c>
      <c r="DD953" s="1">
        <v>0.0</v>
      </c>
      <c r="DE953" s="1">
        <v>0.0</v>
      </c>
      <c r="DF953" s="1">
        <v>2.0</v>
      </c>
      <c r="DG953" s="1">
        <v>14.0</v>
      </c>
      <c r="DH953" s="1" t="s">
        <v>132</v>
      </c>
    </row>
    <row r="954" ht="15.75" customHeight="1">
      <c r="A954" s="1">
        <v>2017.0</v>
      </c>
      <c r="B954" s="1" t="s">
        <v>2574</v>
      </c>
      <c r="C954" s="1">
        <v>191.0</v>
      </c>
      <c r="D954" s="1">
        <v>0.0</v>
      </c>
      <c r="E954" s="1" t="s">
        <v>2575</v>
      </c>
      <c r="F954" s="1">
        <v>0.0</v>
      </c>
      <c r="G954" s="1" t="s">
        <v>136</v>
      </c>
      <c r="H954" s="1">
        <v>1530.4170000000001</v>
      </c>
      <c r="I954" s="1">
        <f t="shared" si="5920"/>
        <v>0.1477527799</v>
      </c>
      <c r="J954" s="3">
        <v>2.1260922840536946E12</v>
      </c>
      <c r="K954" s="3">
        <v>1.6678590410685672</v>
      </c>
      <c r="L954" s="3">
        <v>1.22653316645808</v>
      </c>
      <c r="M954" s="3">
        <f t="shared" si="7"/>
        <v>28.3853068</v>
      </c>
      <c r="N954" s="3">
        <f t="shared" si="8"/>
        <v>0.2041916259</v>
      </c>
      <c r="O954" s="1">
        <v>0.0</v>
      </c>
      <c r="P954" s="1" t="s">
        <v>113</v>
      </c>
      <c r="Q954" s="1">
        <v>14.0</v>
      </c>
      <c r="R954" s="1" t="s">
        <v>157</v>
      </c>
      <c r="S954" s="1">
        <f t="shared" si="4612"/>
        <v>1</v>
      </c>
      <c r="T954" s="1">
        <f t="shared" si="10"/>
        <v>1</v>
      </c>
      <c r="U954" s="2">
        <v>40693.0</v>
      </c>
      <c r="V954" s="2">
        <v>43100.0</v>
      </c>
      <c r="W954" s="1">
        <v>2407.0</v>
      </c>
      <c r="X954" s="1">
        <v>7.786136437783072</v>
      </c>
      <c r="Y954" s="1">
        <v>2.0</v>
      </c>
      <c r="Z954" s="1">
        <v>493.57</v>
      </c>
      <c r="AA954" s="1">
        <v>603.068</v>
      </c>
      <c r="AB954" s="1">
        <v>927.349</v>
      </c>
      <c r="AC954" s="1">
        <v>0.0</v>
      </c>
      <c r="AD954" s="1">
        <v>362.35</v>
      </c>
      <c r="AE954" s="1">
        <v>564.999</v>
      </c>
      <c r="AF954" s="1">
        <v>418.761</v>
      </c>
      <c r="AG954" s="1">
        <f t="shared" ref="AG954:AL954" si="5921">LN(AA954)</f>
        <v>6.40202996</v>
      </c>
      <c r="AH954" s="1">
        <f t="shared" si="5921"/>
        <v>6.832329978</v>
      </c>
      <c r="AI954" s="1" t="str">
        <f t="shared" si="5921"/>
        <v>#NUM!</v>
      </c>
      <c r="AJ954" s="1">
        <f t="shared" si="5921"/>
        <v>5.892610596</v>
      </c>
      <c r="AK954" s="1">
        <f t="shared" si="5921"/>
        <v>6.336823961</v>
      </c>
      <c r="AL954" s="1">
        <f t="shared" si="5921"/>
        <v>6.037300351</v>
      </c>
      <c r="AM954" s="1">
        <f t="shared" si="12"/>
        <v>7.333295526</v>
      </c>
      <c r="AN954" s="1">
        <v>249.455</v>
      </c>
      <c r="AO954" s="1">
        <v>292.43</v>
      </c>
      <c r="AP954" s="1">
        <f t="shared" si="13"/>
        <v>3.171182847</v>
      </c>
      <c r="AQ954" s="1">
        <f t="shared" si="14"/>
        <v>0</v>
      </c>
      <c r="AR954" s="1">
        <v>541.885</v>
      </c>
      <c r="AS954" s="1">
        <v>988.5320000000002</v>
      </c>
      <c r="AT954" s="1">
        <f t="shared" ref="AT954:AU954" si="5922">LN(AN954)</f>
        <v>5.519278538</v>
      </c>
      <c r="AU954" s="1">
        <f t="shared" si="5922"/>
        <v>5.678225322</v>
      </c>
      <c r="AV954" s="1">
        <f t="shared" ref="AV954:AW954" si="5923">LN(AR954)</f>
        <v>6.295053802</v>
      </c>
      <c r="AW954" s="1">
        <f t="shared" si="5923"/>
        <v>6.896221014</v>
      </c>
      <c r="AX954" s="1">
        <v>2226.467</v>
      </c>
      <c r="AY954" s="1">
        <v>525.342</v>
      </c>
      <c r="AZ954" s="1">
        <v>7.878</v>
      </c>
      <c r="BA954" s="1">
        <v>517.472</v>
      </c>
      <c r="BB954" s="1">
        <v>145.684</v>
      </c>
      <c r="BC954" s="1">
        <v>371.788</v>
      </c>
      <c r="BD954" s="1">
        <v>0.0</v>
      </c>
      <c r="BE954" s="1">
        <v>371.788</v>
      </c>
      <c r="BF954" s="1">
        <v>37.61</v>
      </c>
      <c r="BG954" s="1">
        <v>24.293</v>
      </c>
      <c r="BH954" s="1">
        <v>58.589</v>
      </c>
      <c r="BI954" s="1">
        <v>21.68</v>
      </c>
      <c r="BJ954" s="1">
        <f t="shared" ref="BJ954:BM954" si="5924">BF954*1</f>
        <v>37.61</v>
      </c>
      <c r="BK954" s="1">
        <f t="shared" si="5924"/>
        <v>24.293</v>
      </c>
      <c r="BL954" s="1">
        <f t="shared" si="5924"/>
        <v>58.589</v>
      </c>
      <c r="BM954" s="1">
        <f t="shared" si="5924"/>
        <v>21.68</v>
      </c>
      <c r="BN954" s="1">
        <f t="shared" si="18"/>
        <v>36.909</v>
      </c>
      <c r="BO954" s="1">
        <v>1.7980000000000003</v>
      </c>
      <c r="BP954" s="1" t="s">
        <v>242</v>
      </c>
      <c r="BQ954" s="1">
        <v>3.171</v>
      </c>
      <c r="BR954" s="1">
        <f t="shared" ref="BR954:BT954" si="5925">BO954*1</f>
        <v>1.798</v>
      </c>
      <c r="BS954" s="1" t="str">
        <f t="shared" si="5925"/>
        <v>#VALUE!</v>
      </c>
      <c r="BT954" s="1">
        <f t="shared" si="5925"/>
        <v>3.171</v>
      </c>
      <c r="BU954" s="1">
        <v>3.171</v>
      </c>
      <c r="BV954" s="1">
        <v>25.5</v>
      </c>
      <c r="BW954" s="1">
        <v>39.805538</v>
      </c>
      <c r="BX954" s="1">
        <v>171.266692</v>
      </c>
      <c r="BY954" s="1">
        <v>61.395154000000005</v>
      </c>
      <c r="BZ954" s="1">
        <v>117.72438500000001</v>
      </c>
      <c r="CA954" s="1">
        <f t="shared" ref="CA954:CE954" si="5926">BV954*1</f>
        <v>25.5</v>
      </c>
      <c r="CB954" s="1">
        <f t="shared" si="5926"/>
        <v>39.805538</v>
      </c>
      <c r="CC954" s="1">
        <f t="shared" si="5926"/>
        <v>171.266692</v>
      </c>
      <c r="CD954" s="1">
        <f t="shared" si="5926"/>
        <v>61.395154</v>
      </c>
      <c r="CE954" s="1">
        <f t="shared" si="5926"/>
        <v>117.724385</v>
      </c>
      <c r="CF954" s="1">
        <v>2.0</v>
      </c>
      <c r="CG954" s="1">
        <f t="shared" si="21"/>
        <v>2</v>
      </c>
      <c r="CH954" s="1" t="s">
        <v>2576</v>
      </c>
      <c r="CI954" s="1" t="s">
        <v>2577</v>
      </c>
      <c r="CJ954" s="1" t="s">
        <v>1467</v>
      </c>
      <c r="CK954" s="1" t="s">
        <v>140</v>
      </c>
      <c r="CL954" s="1" t="s">
        <v>1105</v>
      </c>
      <c r="CM954" s="1" t="s">
        <v>2578</v>
      </c>
      <c r="CN954" s="1" t="s">
        <v>1185</v>
      </c>
      <c r="CO954" s="1" t="s">
        <v>2579</v>
      </c>
      <c r="CP954" s="1" t="s">
        <v>2580</v>
      </c>
      <c r="CQ954" s="1" t="s">
        <v>2581</v>
      </c>
      <c r="CR954" s="1" t="s">
        <v>950</v>
      </c>
      <c r="CS954" s="1" t="s">
        <v>2582</v>
      </c>
      <c r="CT954" s="1" t="s">
        <v>952</v>
      </c>
      <c r="CU954" s="1" t="s">
        <v>1797</v>
      </c>
      <c r="CV954" s="1" t="s">
        <v>1192</v>
      </c>
      <c r="CW954" s="1">
        <v>0.0</v>
      </c>
      <c r="CX954" s="1" t="s">
        <v>2583</v>
      </c>
      <c r="CY954" s="1">
        <v>0.0</v>
      </c>
      <c r="CZ954" s="1" t="s">
        <v>471</v>
      </c>
      <c r="DA954" s="1">
        <v>0.0</v>
      </c>
      <c r="DB954" s="1">
        <v>0.0</v>
      </c>
      <c r="DC954" s="1">
        <v>0.0</v>
      </c>
      <c r="DD954" s="1">
        <v>0.0</v>
      </c>
      <c r="DE954" s="1">
        <v>0.0</v>
      </c>
      <c r="DF954" s="1">
        <v>2.0</v>
      </c>
      <c r="DG954" s="1">
        <v>14.0</v>
      </c>
      <c r="DH954" s="1" t="s">
        <v>132</v>
      </c>
    </row>
    <row r="955" ht="15.75" customHeight="1">
      <c r="A955" s="1">
        <v>2018.0</v>
      </c>
      <c r="B955" s="1" t="s">
        <v>2574</v>
      </c>
      <c r="C955" s="1">
        <v>191.0</v>
      </c>
      <c r="D955" s="1">
        <v>0.0</v>
      </c>
      <c r="E955" s="1" t="s">
        <v>2575</v>
      </c>
      <c r="F955" s="1">
        <v>0.0</v>
      </c>
      <c r="G955" s="1" t="s">
        <v>136</v>
      </c>
      <c r="H955" s="1">
        <v>1611.4470000000001</v>
      </c>
      <c r="I955" s="1">
        <f t="shared" si="5920"/>
        <v>0.05294635384</v>
      </c>
      <c r="J955" s="3">
        <v>2.14611448585804E12</v>
      </c>
      <c r="K955" s="3">
        <v>0.9417371933719778</v>
      </c>
      <c r="L955" s="3">
        <v>1.13748763600395</v>
      </c>
      <c r="M955" s="3">
        <f t="shared" si="7"/>
        <v>28.39468011</v>
      </c>
      <c r="N955" s="3">
        <f t="shared" si="8"/>
        <v>0.1288220023</v>
      </c>
      <c r="O955" s="1">
        <v>0.0</v>
      </c>
      <c r="P955" s="1" t="s">
        <v>113</v>
      </c>
      <c r="Q955" s="1">
        <v>14.0</v>
      </c>
      <c r="R955" s="1" t="s">
        <v>157</v>
      </c>
      <c r="S955" s="1">
        <f t="shared" si="4612"/>
        <v>1</v>
      </c>
      <c r="T955" s="1">
        <f t="shared" si="10"/>
        <v>1</v>
      </c>
      <c r="U955" s="2">
        <v>40693.0</v>
      </c>
      <c r="V955" s="2">
        <v>42735.0</v>
      </c>
      <c r="W955" s="1">
        <v>2042.0</v>
      </c>
      <c r="X955" s="1">
        <v>7.621684998724611</v>
      </c>
      <c r="Y955" s="1">
        <v>2.0</v>
      </c>
      <c r="Z955" s="1">
        <v>311.481</v>
      </c>
      <c r="AA955" s="1">
        <v>497.004</v>
      </c>
      <c r="AB955" s="1">
        <v>1114.443</v>
      </c>
      <c r="AC955" s="1">
        <v>16.283</v>
      </c>
      <c r="AD955" s="1">
        <v>343.45</v>
      </c>
      <c r="AE955" s="1">
        <v>754.71</v>
      </c>
      <c r="AF955" s="1">
        <v>489.339</v>
      </c>
      <c r="AG955" s="1">
        <f t="shared" ref="AG955:AL955" si="5927">LN(AA955)</f>
        <v>6.208598074</v>
      </c>
      <c r="AH955" s="1">
        <f t="shared" si="5927"/>
        <v>7.016110008</v>
      </c>
      <c r="AI955" s="1">
        <f t="shared" si="5927"/>
        <v>2.790121619</v>
      </c>
      <c r="AJ955" s="1">
        <f t="shared" si="5927"/>
        <v>5.839041541</v>
      </c>
      <c r="AK955" s="1">
        <f t="shared" si="5927"/>
        <v>6.62633357</v>
      </c>
      <c r="AL955" s="1">
        <f t="shared" si="5927"/>
        <v>6.193055501</v>
      </c>
      <c r="AM955" s="1">
        <f t="shared" si="12"/>
        <v>7.384887812</v>
      </c>
      <c r="AN955" s="1">
        <v>218.52100000000002</v>
      </c>
      <c r="AO955" s="1">
        <v>298.416</v>
      </c>
      <c r="AP955" s="1">
        <f t="shared" si="13"/>
        <v>3.734528309</v>
      </c>
      <c r="AQ955" s="1">
        <f t="shared" si="14"/>
        <v>0</v>
      </c>
      <c r="AR955" s="1">
        <v>516.937</v>
      </c>
      <c r="AS955" s="1">
        <v>1094.5100000000002</v>
      </c>
      <c r="AT955" s="1">
        <f t="shared" ref="AT955:AU955" si="5928">LN(AN955)</f>
        <v>5.38688212</v>
      </c>
      <c r="AU955" s="1">
        <f t="shared" si="5928"/>
        <v>5.698488486</v>
      </c>
      <c r="AV955" s="1">
        <f t="shared" ref="AV955:AW955" si="5929">LN(AR955)</f>
        <v>6.24792101</v>
      </c>
      <c r="AW955" s="1">
        <f t="shared" si="5929"/>
        <v>6.998062054</v>
      </c>
      <c r="AX955" s="1">
        <v>2250.716</v>
      </c>
      <c r="AY955" s="1">
        <v>298.514</v>
      </c>
      <c r="AZ955" s="1">
        <v>5.841</v>
      </c>
      <c r="BA955" s="1">
        <v>292.683</v>
      </c>
      <c r="BB955" s="1">
        <v>86.70700000000001</v>
      </c>
      <c r="BC955" s="1">
        <v>205.976</v>
      </c>
      <c r="BD955" s="1">
        <v>0.0</v>
      </c>
      <c r="BE955" s="1">
        <v>205.976</v>
      </c>
      <c r="BF955" s="1">
        <v>18.819000000000003</v>
      </c>
      <c r="BG955" s="1">
        <v>12.782</v>
      </c>
      <c r="BH955" s="1">
        <v>54.935</v>
      </c>
      <c r="BI955" s="1">
        <v>24.848</v>
      </c>
      <c r="BJ955" s="1">
        <f t="shared" ref="BJ955:BM955" si="5930">BF955*1</f>
        <v>18.819</v>
      </c>
      <c r="BK955" s="1">
        <f t="shared" si="5930"/>
        <v>12.782</v>
      </c>
      <c r="BL955" s="1">
        <f t="shared" si="5930"/>
        <v>54.935</v>
      </c>
      <c r="BM955" s="1">
        <f t="shared" si="5930"/>
        <v>24.848</v>
      </c>
      <c r="BN955" s="1">
        <f t="shared" si="18"/>
        <v>30.087</v>
      </c>
      <c r="BO955" s="1">
        <v>1.7140000000000002</v>
      </c>
      <c r="BP955" s="1">
        <v>138.225</v>
      </c>
      <c r="BQ955" s="1">
        <v>3.735</v>
      </c>
      <c r="BR955" s="1">
        <f t="shared" ref="BR955:BT955" si="5931">BO955*1</f>
        <v>1.714</v>
      </c>
      <c r="BS955" s="1">
        <f t="shared" si="5931"/>
        <v>138.225</v>
      </c>
      <c r="BT955" s="1">
        <f t="shared" si="5931"/>
        <v>3.735</v>
      </c>
      <c r="BU955" s="1">
        <v>3.68</v>
      </c>
      <c r="BV955" s="1">
        <v>20.079</v>
      </c>
      <c r="BW955" s="1">
        <v>19.5122</v>
      </c>
      <c r="BX955" s="1">
        <v>150.04773300000002</v>
      </c>
      <c r="BY955" s="1">
        <v>61.905</v>
      </c>
      <c r="BZ955" s="1">
        <v>107.4298</v>
      </c>
      <c r="CA955" s="1">
        <f t="shared" ref="CA955:CE955" si="5932">BV955*1</f>
        <v>20.079</v>
      </c>
      <c r="CB955" s="1">
        <f t="shared" si="5932"/>
        <v>19.5122</v>
      </c>
      <c r="CC955" s="1">
        <f t="shared" si="5932"/>
        <v>150.047733</v>
      </c>
      <c r="CD955" s="1">
        <f t="shared" si="5932"/>
        <v>61.905</v>
      </c>
      <c r="CE955" s="1">
        <f t="shared" si="5932"/>
        <v>107.4298</v>
      </c>
      <c r="CF955" s="1">
        <v>2.0</v>
      </c>
      <c r="CG955" s="1">
        <f t="shared" si="21"/>
        <v>2</v>
      </c>
      <c r="CH955" s="1" t="s">
        <v>2576</v>
      </c>
      <c r="CI955" s="1" t="s">
        <v>2577</v>
      </c>
      <c r="CJ955" s="1" t="s">
        <v>1467</v>
      </c>
      <c r="CK955" s="1" t="s">
        <v>140</v>
      </c>
      <c r="CL955" s="1" t="s">
        <v>1105</v>
      </c>
      <c r="CM955" s="1" t="s">
        <v>2578</v>
      </c>
      <c r="CN955" s="1" t="s">
        <v>1185</v>
      </c>
      <c r="CO955" s="1" t="s">
        <v>2579</v>
      </c>
      <c r="CP955" s="1" t="s">
        <v>2580</v>
      </c>
      <c r="CQ955" s="1" t="s">
        <v>2581</v>
      </c>
      <c r="CR955" s="1" t="s">
        <v>950</v>
      </c>
      <c r="CS955" s="1" t="s">
        <v>2582</v>
      </c>
      <c r="CT955" s="1" t="s">
        <v>952</v>
      </c>
      <c r="CU955" s="1" t="s">
        <v>1797</v>
      </c>
      <c r="CV955" s="1" t="s">
        <v>1192</v>
      </c>
      <c r="CW955" s="1">
        <v>0.0</v>
      </c>
      <c r="CX955" s="1" t="s">
        <v>2583</v>
      </c>
      <c r="CY955" s="1">
        <v>0.0</v>
      </c>
      <c r="CZ955" s="1" t="s">
        <v>471</v>
      </c>
      <c r="DA955" s="1">
        <v>0.0</v>
      </c>
      <c r="DB955" s="1">
        <v>0.0</v>
      </c>
      <c r="DC955" s="1">
        <v>0.0</v>
      </c>
      <c r="DD955" s="1">
        <v>0.0</v>
      </c>
      <c r="DE955" s="1">
        <v>0.0</v>
      </c>
      <c r="DF955" s="1">
        <v>2.0</v>
      </c>
      <c r="DG955" s="1">
        <v>14.0</v>
      </c>
      <c r="DH955" s="1" t="s">
        <v>132</v>
      </c>
    </row>
    <row r="956" ht="15.75" customHeight="1">
      <c r="A956" s="1">
        <v>2019.0</v>
      </c>
      <c r="B956" s="1" t="s">
        <v>2574</v>
      </c>
      <c r="C956" s="1">
        <v>191.0</v>
      </c>
      <c r="D956" s="1">
        <v>0.0</v>
      </c>
      <c r="E956" s="1" t="s">
        <v>2575</v>
      </c>
      <c r="F956" s="1">
        <v>0.0</v>
      </c>
      <c r="G956" s="1" t="s">
        <v>136</v>
      </c>
      <c r="H956" s="1">
        <v>1710.8700000000001</v>
      </c>
      <c r="I956" s="1">
        <f t="shared" si="5920"/>
        <v>0.06169796462</v>
      </c>
      <c r="J956" s="3">
        <v>2.1522834905985745E12</v>
      </c>
      <c r="K956" s="3">
        <v>0.28744993713920053</v>
      </c>
      <c r="L956" s="3">
        <v>0.611246943765291</v>
      </c>
      <c r="M956" s="3">
        <f t="shared" si="7"/>
        <v>28.39755048</v>
      </c>
      <c r="N956" s="3">
        <f t="shared" si="8"/>
        <v>-0.4922542382</v>
      </c>
      <c r="O956" s="1">
        <v>0.0</v>
      </c>
      <c r="P956" s="1" t="s">
        <v>113</v>
      </c>
      <c r="Q956" s="1">
        <v>14.0</v>
      </c>
      <c r="R956" s="1" t="s">
        <v>157</v>
      </c>
      <c r="S956" s="1">
        <f t="shared" si="4612"/>
        <v>1</v>
      </c>
      <c r="T956" s="1">
        <f t="shared" si="10"/>
        <v>1</v>
      </c>
      <c r="U956" s="2">
        <v>40693.0</v>
      </c>
      <c r="V956" s="2">
        <v>42369.0</v>
      </c>
      <c r="W956" s="1">
        <v>1676.0</v>
      </c>
      <c r="X956" s="1">
        <v>7.424165281042028</v>
      </c>
      <c r="Y956" s="1">
        <v>2.0</v>
      </c>
      <c r="Z956" s="1">
        <v>397.702</v>
      </c>
      <c r="AA956" s="1">
        <v>537.241</v>
      </c>
      <c r="AB956" s="1">
        <v>1173.6290000000001</v>
      </c>
      <c r="AC956" s="1">
        <v>0.0</v>
      </c>
      <c r="AD956" s="1">
        <v>327.681</v>
      </c>
      <c r="AE956" s="1">
        <v>845.948</v>
      </c>
      <c r="AF956" s="1">
        <v>526.551</v>
      </c>
      <c r="AG956" s="1">
        <f t="shared" ref="AG956:AL956" si="5933">LN(AA956)</f>
        <v>6.286446783</v>
      </c>
      <c r="AH956" s="1">
        <f t="shared" si="5933"/>
        <v>7.067855937</v>
      </c>
      <c r="AI956" s="1" t="str">
        <f t="shared" si="5933"/>
        <v>#NUM!</v>
      </c>
      <c r="AJ956" s="1">
        <f t="shared" si="5933"/>
        <v>5.792040574</v>
      </c>
      <c r="AK956" s="1">
        <f t="shared" si="5933"/>
        <v>6.740457892</v>
      </c>
      <c r="AL956" s="1">
        <f t="shared" si="5933"/>
        <v>6.266348193</v>
      </c>
      <c r="AM956" s="1">
        <f t="shared" si="12"/>
        <v>7.444757292</v>
      </c>
      <c r="AN956" s="1">
        <v>164.084</v>
      </c>
      <c r="AO956" s="1">
        <v>298.529</v>
      </c>
      <c r="AP956" s="1">
        <f t="shared" si="13"/>
        <v>3.931373501</v>
      </c>
      <c r="AQ956" s="1">
        <f t="shared" si="14"/>
        <v>0</v>
      </c>
      <c r="AR956" s="1">
        <v>462.613</v>
      </c>
      <c r="AS956" s="1">
        <v>1248.257</v>
      </c>
      <c r="AT956" s="1">
        <f t="shared" ref="AT956:AU956" si="5934">LN(AN956)</f>
        <v>5.100378492</v>
      </c>
      <c r="AU956" s="1">
        <f t="shared" si="5934"/>
        <v>5.698867081</v>
      </c>
      <c r="AV956" s="1">
        <f t="shared" ref="AV956:AW956" si="5935">LN(AR956)</f>
        <v>6.136890851</v>
      </c>
      <c r="AW956" s="1">
        <f t="shared" si="5935"/>
        <v>7.129503457</v>
      </c>
      <c r="AX956" s="1">
        <v>2433.041</v>
      </c>
      <c r="AY956" s="1">
        <v>383.50600000000003</v>
      </c>
      <c r="AZ956" s="1">
        <v>3.936</v>
      </c>
      <c r="BA956" s="1">
        <v>379.581</v>
      </c>
      <c r="BB956" s="1">
        <v>100.836</v>
      </c>
      <c r="BC956" s="1">
        <v>278.745</v>
      </c>
      <c r="BD956" s="1">
        <v>0.0</v>
      </c>
      <c r="BE956" s="1">
        <v>278.745</v>
      </c>
      <c r="BF956" s="1">
        <v>22.331000000000003</v>
      </c>
      <c r="BG956" s="1">
        <v>16.293</v>
      </c>
      <c r="BH956" s="1">
        <v>48.485</v>
      </c>
      <c r="BI956" s="1">
        <v>24.321</v>
      </c>
      <c r="BJ956" s="1">
        <f t="shared" ref="BJ956:BM956" si="5936">BF956*1</f>
        <v>22.331</v>
      </c>
      <c r="BK956" s="1">
        <f t="shared" si="5936"/>
        <v>16.293</v>
      </c>
      <c r="BL956" s="1">
        <f t="shared" si="5936"/>
        <v>48.485</v>
      </c>
      <c r="BM956" s="1">
        <f t="shared" si="5936"/>
        <v>24.321</v>
      </c>
      <c r="BN956" s="1">
        <f t="shared" si="18"/>
        <v>24.164</v>
      </c>
      <c r="BO956" s="1">
        <v>1.723</v>
      </c>
      <c r="BP956" s="1" t="s">
        <v>242</v>
      </c>
      <c r="BQ956" s="1">
        <v>3.9309999999999996</v>
      </c>
      <c r="BR956" s="1">
        <f t="shared" ref="BR956:BT956" si="5937">BO956*1</f>
        <v>1.723</v>
      </c>
      <c r="BS956" s="1" t="str">
        <f t="shared" si="5937"/>
        <v>#VALUE!</v>
      </c>
      <c r="BT956" s="1">
        <f t="shared" si="5937"/>
        <v>3.931</v>
      </c>
      <c r="BU956" s="1">
        <v>3.9309999999999996</v>
      </c>
      <c r="BV956" s="1">
        <v>13.554</v>
      </c>
      <c r="BW956" s="1">
        <v>27.112929</v>
      </c>
      <c r="BX956" s="1">
        <v>173.788643</v>
      </c>
      <c r="BY956" s="1">
        <v>57.730143</v>
      </c>
      <c r="BZ956" s="1">
        <v>122.205</v>
      </c>
      <c r="CA956" s="1">
        <f t="shared" ref="CA956:CE956" si="5938">BV956*1</f>
        <v>13.554</v>
      </c>
      <c r="CB956" s="1">
        <f t="shared" si="5938"/>
        <v>27.112929</v>
      </c>
      <c r="CC956" s="1">
        <f t="shared" si="5938"/>
        <v>173.788643</v>
      </c>
      <c r="CD956" s="1">
        <f t="shared" si="5938"/>
        <v>57.730143</v>
      </c>
      <c r="CE956" s="1">
        <f t="shared" si="5938"/>
        <v>122.205</v>
      </c>
      <c r="CF956" s="1">
        <v>2.0</v>
      </c>
      <c r="CG956" s="1">
        <f t="shared" si="21"/>
        <v>2</v>
      </c>
      <c r="CH956" s="1" t="s">
        <v>2576</v>
      </c>
      <c r="CI956" s="1" t="s">
        <v>2577</v>
      </c>
      <c r="CJ956" s="1" t="s">
        <v>1467</v>
      </c>
      <c r="CK956" s="1" t="s">
        <v>140</v>
      </c>
      <c r="CL956" s="1" t="s">
        <v>1105</v>
      </c>
      <c r="CM956" s="1" t="s">
        <v>2578</v>
      </c>
      <c r="CN956" s="1" t="s">
        <v>1185</v>
      </c>
      <c r="CO956" s="1" t="s">
        <v>2579</v>
      </c>
      <c r="CP956" s="1" t="s">
        <v>2580</v>
      </c>
      <c r="CQ956" s="1" t="s">
        <v>2581</v>
      </c>
      <c r="CR956" s="1" t="s">
        <v>950</v>
      </c>
      <c r="CS956" s="1" t="s">
        <v>2582</v>
      </c>
      <c r="CT956" s="1" t="s">
        <v>952</v>
      </c>
      <c r="CU956" s="1" t="s">
        <v>1797</v>
      </c>
      <c r="CV956" s="1" t="s">
        <v>1192</v>
      </c>
      <c r="CW956" s="1">
        <v>0.0</v>
      </c>
      <c r="CX956" s="1" t="s">
        <v>2583</v>
      </c>
      <c r="CY956" s="1">
        <v>0.0</v>
      </c>
      <c r="CZ956" s="1" t="s">
        <v>471</v>
      </c>
      <c r="DA956" s="1">
        <v>0.0</v>
      </c>
      <c r="DB956" s="1">
        <v>0.0</v>
      </c>
      <c r="DC956" s="1">
        <v>0.0</v>
      </c>
      <c r="DD956" s="1">
        <v>0.0</v>
      </c>
      <c r="DE956" s="1">
        <v>0.0</v>
      </c>
      <c r="DF956" s="1">
        <v>2.0</v>
      </c>
      <c r="DG956" s="1">
        <v>14.0</v>
      </c>
      <c r="DH956" s="1" t="s">
        <v>132</v>
      </c>
    </row>
    <row r="957" ht="15.75" customHeight="1">
      <c r="A957" s="1">
        <v>2015.0</v>
      </c>
      <c r="B957" s="1" t="s">
        <v>2584</v>
      </c>
      <c r="C957" s="1">
        <v>192.0</v>
      </c>
      <c r="D957" s="1">
        <v>0.0</v>
      </c>
      <c r="E957" s="1" t="s">
        <v>2585</v>
      </c>
      <c r="F957" s="1" t="s">
        <v>2586</v>
      </c>
      <c r="G957" s="1" t="s">
        <v>112</v>
      </c>
      <c r="H957" s="1">
        <v>1521.8896200000001</v>
      </c>
      <c r="I957" s="1"/>
      <c r="J957" s="3">
        <v>1.420264316878601E12</v>
      </c>
      <c r="K957" s="3">
        <v>3.8351726603384577</v>
      </c>
      <c r="L957" s="3">
        <v>-0.500461321406559</v>
      </c>
      <c r="M957" s="3">
        <f t="shared" si="7"/>
        <v>27.98186411</v>
      </c>
      <c r="N957" s="3" t="str">
        <f t="shared" si="8"/>
        <v>#NUM!</v>
      </c>
      <c r="O957" s="1">
        <v>1.0</v>
      </c>
      <c r="P957" s="1" t="s">
        <v>113</v>
      </c>
      <c r="Q957" s="1">
        <v>8.0</v>
      </c>
      <c r="R957" s="1" t="s">
        <v>157</v>
      </c>
      <c r="S957" s="1">
        <f t="shared" si="4612"/>
        <v>1</v>
      </c>
      <c r="T957" s="1">
        <f t="shared" si="10"/>
        <v>1</v>
      </c>
      <c r="U957" s="2">
        <v>41100.0</v>
      </c>
      <c r="V957" s="2">
        <v>43830.0</v>
      </c>
      <c r="W957" s="1">
        <v>2730.0</v>
      </c>
      <c r="X957" s="1">
        <v>7.912056888179006</v>
      </c>
      <c r="Y957" s="1">
        <v>1.0</v>
      </c>
      <c r="Z957" s="1">
        <v>448.75874</v>
      </c>
      <c r="AA957" s="1">
        <v>412.83033</v>
      </c>
      <c r="AB957" s="1">
        <v>1109.0592900000001</v>
      </c>
      <c r="AC957" s="1">
        <v>7.689660000000001</v>
      </c>
      <c r="AD957" s="1">
        <v>774.26607</v>
      </c>
      <c r="AE957" s="1">
        <v>327.10356</v>
      </c>
      <c r="AF957" s="1">
        <v>325.56607</v>
      </c>
      <c r="AG957" s="1">
        <f t="shared" ref="AG957:AL957" si="5939">LN(AA957)</f>
        <v>6.023036685</v>
      </c>
      <c r="AH957" s="1">
        <f t="shared" si="5939"/>
        <v>7.011267449</v>
      </c>
      <c r="AI957" s="1">
        <f t="shared" si="5939"/>
        <v>2.039876569</v>
      </c>
      <c r="AJ957" s="1">
        <f t="shared" si="5939"/>
        <v>6.651915574</v>
      </c>
      <c r="AK957" s="1">
        <f t="shared" si="5939"/>
        <v>5.790276818</v>
      </c>
      <c r="AL957" s="1">
        <f t="shared" si="5939"/>
        <v>5.785565421</v>
      </c>
      <c r="AM957" s="1">
        <f t="shared" si="12"/>
        <v>7.327708013</v>
      </c>
      <c r="AN957" s="1">
        <v>0.0</v>
      </c>
      <c r="AO957" s="1">
        <v>733.58421</v>
      </c>
      <c r="AP957" s="1">
        <f t="shared" si="13"/>
        <v>1.511836371</v>
      </c>
      <c r="AQ957" s="1">
        <f t="shared" si="14"/>
        <v>0</v>
      </c>
      <c r="AR957" s="1">
        <v>733.58421</v>
      </c>
      <c r="AS957" s="1">
        <v>788.3054100000002</v>
      </c>
      <c r="AT957" s="1" t="str">
        <f t="shared" ref="AT957:AU957" si="5940">LN(AN957)</f>
        <v>#NUM!</v>
      </c>
      <c r="AU957" s="1">
        <f t="shared" si="5940"/>
        <v>6.597942397</v>
      </c>
      <c r="AV957" s="1">
        <f t="shared" ref="AV957:AW957" si="5941">LN(AR957)</f>
        <v>6.597942397</v>
      </c>
      <c r="AW957" s="1">
        <f t="shared" si="5941"/>
        <v>6.669885591</v>
      </c>
      <c r="AX957" s="1">
        <v>2118.37729</v>
      </c>
      <c r="AY957" s="1">
        <v>556.3195000000001</v>
      </c>
      <c r="AZ957" s="1">
        <v>23.754080000000002</v>
      </c>
      <c r="BA957" s="1">
        <v>538.1157099999999</v>
      </c>
      <c r="BB957" s="1">
        <v>108.96843</v>
      </c>
      <c r="BC957" s="1">
        <v>429.14728</v>
      </c>
      <c r="BD957" s="1"/>
      <c r="BE957" s="1">
        <v>429.14728</v>
      </c>
      <c r="BF957" s="1">
        <v>54.439</v>
      </c>
      <c r="BG957" s="1">
        <v>28.198</v>
      </c>
      <c r="BH957" s="1">
        <v>131.58</v>
      </c>
      <c r="BI957" s="1">
        <v>21.747999999999998</v>
      </c>
      <c r="BJ957" s="1">
        <f t="shared" ref="BJ957:BM957" si="5942">BF957*1</f>
        <v>54.439</v>
      </c>
      <c r="BK957" s="1">
        <f t="shared" si="5942"/>
        <v>28.198</v>
      </c>
      <c r="BL957" s="1">
        <f t="shared" si="5942"/>
        <v>131.58</v>
      </c>
      <c r="BM957" s="1">
        <f t="shared" si="5942"/>
        <v>21.748</v>
      </c>
      <c r="BN957" s="1">
        <f t="shared" si="18"/>
        <v>109.832</v>
      </c>
      <c r="BO957" s="1">
        <v>2.6870000000000003</v>
      </c>
      <c r="BP957" s="1">
        <v>275.484</v>
      </c>
      <c r="BQ957" s="1">
        <v>1.512</v>
      </c>
      <c r="BR957" s="1">
        <f t="shared" ref="BR957:BT957" si="5943">BO957*1</f>
        <v>2.687</v>
      </c>
      <c r="BS957" s="1">
        <f t="shared" si="5943"/>
        <v>275.484</v>
      </c>
      <c r="BT957" s="1">
        <f t="shared" si="5943"/>
        <v>1.512</v>
      </c>
      <c r="BU957" s="1">
        <v>1.501</v>
      </c>
      <c r="BV957" s="1">
        <v>44.091</v>
      </c>
      <c r="BW957" s="1">
        <v>89.68595199999999</v>
      </c>
      <c r="BX957" s="1">
        <v>353.062882</v>
      </c>
      <c r="BY957" s="1">
        <v>44.568003</v>
      </c>
      <c r="BZ957" s="1">
        <v>253.64827000000002</v>
      </c>
      <c r="CA957" s="1">
        <f t="shared" ref="CA957:CE957" si="5944">BV957*1</f>
        <v>44.091</v>
      </c>
      <c r="CB957" s="1">
        <f t="shared" si="5944"/>
        <v>89.685952</v>
      </c>
      <c r="CC957" s="1">
        <f t="shared" si="5944"/>
        <v>353.062882</v>
      </c>
      <c r="CD957" s="1">
        <f t="shared" si="5944"/>
        <v>44.568003</v>
      </c>
      <c r="CE957" s="1">
        <f t="shared" si="5944"/>
        <v>253.64827</v>
      </c>
      <c r="CF957" s="1">
        <v>3.0</v>
      </c>
      <c r="CG957" s="1">
        <f t="shared" si="21"/>
        <v>3</v>
      </c>
      <c r="CH957" s="1" t="s">
        <v>2587</v>
      </c>
      <c r="CI957" s="1" t="s">
        <v>2588</v>
      </c>
      <c r="CJ957" s="1" t="s">
        <v>160</v>
      </c>
      <c r="CK957" s="1" t="s">
        <v>160</v>
      </c>
      <c r="CL957" s="1" t="s">
        <v>2589</v>
      </c>
      <c r="CM957" s="1" t="s">
        <v>2590</v>
      </c>
      <c r="CN957" s="1" t="s">
        <v>2591</v>
      </c>
      <c r="CO957" s="1" t="s">
        <v>2592</v>
      </c>
      <c r="CP957" s="1" t="s">
        <v>2593</v>
      </c>
      <c r="CQ957" s="1" t="s">
        <v>2594</v>
      </c>
      <c r="CR957" s="1" t="s">
        <v>338</v>
      </c>
      <c r="CS957" s="1">
        <v>0.0</v>
      </c>
      <c r="CT957" s="1">
        <v>0.0</v>
      </c>
      <c r="CU957" s="1" t="s">
        <v>170</v>
      </c>
      <c r="CV957" s="1" t="s">
        <v>2595</v>
      </c>
      <c r="CW957" s="1">
        <v>2.0</v>
      </c>
      <c r="CX957" s="1">
        <v>0.0</v>
      </c>
      <c r="CY957" s="1">
        <v>0.0</v>
      </c>
      <c r="CZ957" s="1" t="s">
        <v>2596</v>
      </c>
      <c r="DA957" s="1">
        <v>0.0</v>
      </c>
      <c r="DB957" s="1">
        <v>0.0</v>
      </c>
      <c r="DC957" s="1">
        <v>0.0</v>
      </c>
      <c r="DD957" s="1">
        <v>0.0</v>
      </c>
      <c r="DE957" s="1">
        <v>0.0</v>
      </c>
      <c r="DF957" s="1">
        <v>1.0</v>
      </c>
      <c r="DG957" s="1">
        <v>8.0</v>
      </c>
      <c r="DH957" s="1" t="s">
        <v>132</v>
      </c>
    </row>
    <row r="958" ht="15.75" customHeight="1">
      <c r="A958" s="1">
        <v>2016.0</v>
      </c>
      <c r="B958" s="1" t="s">
        <v>2584</v>
      </c>
      <c r="C958" s="1">
        <v>192.0</v>
      </c>
      <c r="D958" s="1">
        <v>0.0</v>
      </c>
      <c r="E958" s="1" t="s">
        <v>2585</v>
      </c>
      <c r="F958" s="1" t="s">
        <v>2586</v>
      </c>
      <c r="G958" s="1" t="s">
        <v>112</v>
      </c>
      <c r="H958" s="1">
        <v>1411.09177</v>
      </c>
      <c r="I958" s="1">
        <f t="shared" ref="I958:I961" si="5951">(H958-H957)/H957</f>
        <v>-0.07280281602</v>
      </c>
      <c r="J958" s="3">
        <v>1.4633168080030916E12</v>
      </c>
      <c r="K958" s="3">
        <v>3.0313013298193283</v>
      </c>
      <c r="L958" s="3">
        <v>-0.202671740806371</v>
      </c>
      <c r="M958" s="3">
        <f t="shared" si="7"/>
        <v>28.01172676</v>
      </c>
      <c r="N958" s="3" t="str">
        <f t="shared" si="8"/>
        <v>#NUM!</v>
      </c>
      <c r="O958" s="1">
        <v>1.0</v>
      </c>
      <c r="P958" s="1" t="s">
        <v>113</v>
      </c>
      <c r="Q958" s="1">
        <v>8.0</v>
      </c>
      <c r="R958" s="1" t="s">
        <v>157</v>
      </c>
      <c r="S958" s="1">
        <f t="shared" si="4612"/>
        <v>1</v>
      </c>
      <c r="T958" s="1">
        <f t="shared" si="10"/>
        <v>1</v>
      </c>
      <c r="U958" s="2">
        <v>41100.0</v>
      </c>
      <c r="V958" s="2">
        <v>43465.0</v>
      </c>
      <c r="W958" s="1">
        <v>2365.0</v>
      </c>
      <c r="X958" s="1">
        <v>7.768533300926033</v>
      </c>
      <c r="Y958" s="1">
        <v>1.0</v>
      </c>
      <c r="Z958" s="1">
        <v>214.13081</v>
      </c>
      <c r="AA958" s="1">
        <v>569.08922</v>
      </c>
      <c r="AB958" s="1">
        <v>842.00255</v>
      </c>
      <c r="AC958" s="1">
        <v>237.58437999999998</v>
      </c>
      <c r="AD958" s="1">
        <v>569.54181</v>
      </c>
      <c r="AE958" s="1">
        <v>34.87636</v>
      </c>
      <c r="AF958" s="1">
        <v>32.55536</v>
      </c>
      <c r="AG958" s="1">
        <f t="shared" ref="AG958:AL958" si="5945">LN(AA958)</f>
        <v>6.344037223</v>
      </c>
      <c r="AH958" s="1">
        <f t="shared" si="5945"/>
        <v>6.735783043</v>
      </c>
      <c r="AI958" s="1">
        <f t="shared" si="5945"/>
        <v>5.470522845</v>
      </c>
      <c r="AJ958" s="1">
        <f t="shared" si="5945"/>
        <v>6.344832195</v>
      </c>
      <c r="AK958" s="1">
        <f t="shared" si="5945"/>
        <v>3.551809236</v>
      </c>
      <c r="AL958" s="1">
        <f t="shared" si="5945"/>
        <v>3.482942025</v>
      </c>
      <c r="AM958" s="1">
        <f t="shared" si="12"/>
        <v>7.252118989</v>
      </c>
      <c r="AN958" s="1">
        <v>0.0</v>
      </c>
      <c r="AO958" s="1">
        <v>452.98876</v>
      </c>
      <c r="AP958" s="1">
        <f t="shared" si="13"/>
        <v>1.858771396</v>
      </c>
      <c r="AQ958" s="1">
        <f t="shared" si="14"/>
        <v>0</v>
      </c>
      <c r="AR958" s="1">
        <v>452.98876</v>
      </c>
      <c r="AS958" s="1">
        <v>958.10301</v>
      </c>
      <c r="AT958" s="1" t="str">
        <f t="shared" ref="AT958:AU958" si="5946">LN(AN958)</f>
        <v>#NUM!</v>
      </c>
      <c r="AU958" s="1">
        <f t="shared" si="5946"/>
        <v>6.115867313</v>
      </c>
      <c r="AV958" s="1">
        <f t="shared" ref="AV958:AW958" si="5947">LN(AR958)</f>
        <v>6.115867313</v>
      </c>
      <c r="AW958" s="1">
        <f t="shared" si="5947"/>
        <v>6.864955298</v>
      </c>
      <c r="AX958" s="1">
        <v>1696.53348</v>
      </c>
      <c r="AY958" s="1">
        <v>267.88219</v>
      </c>
      <c r="AZ958" s="1">
        <v>41.48539</v>
      </c>
      <c r="BA958" s="1">
        <v>226.39679999999998</v>
      </c>
      <c r="BB958" s="1">
        <v>56.599199999999996</v>
      </c>
      <c r="BC958" s="1">
        <v>169.79760000000002</v>
      </c>
      <c r="BD958" s="1"/>
      <c r="BE958" s="1">
        <v>169.79760000000002</v>
      </c>
      <c r="BF958" s="1">
        <v>17.721999999999998</v>
      </c>
      <c r="BG958" s="1">
        <v>12.033</v>
      </c>
      <c r="BH958" s="1">
        <v>120.85499999999999</v>
      </c>
      <c r="BI958" s="1">
        <v>41.279</v>
      </c>
      <c r="BJ958" s="1">
        <f t="shared" ref="BJ958:BM958" si="5948">BF958*1</f>
        <v>17.722</v>
      </c>
      <c r="BK958" s="1">
        <f t="shared" si="5948"/>
        <v>12.033</v>
      </c>
      <c r="BL958" s="1">
        <f t="shared" si="5948"/>
        <v>120.855</v>
      </c>
      <c r="BM958" s="1">
        <f t="shared" si="5948"/>
        <v>41.279</v>
      </c>
      <c r="BN958" s="1">
        <f t="shared" si="18"/>
        <v>79.576</v>
      </c>
      <c r="BO958" s="1">
        <v>1.7710000000000001</v>
      </c>
      <c r="BP958" s="1">
        <v>7.141</v>
      </c>
      <c r="BQ958" s="1">
        <v>1.859</v>
      </c>
      <c r="BR958" s="1">
        <f t="shared" ref="BR958:BT958" si="5949">BO958*1</f>
        <v>1.771</v>
      </c>
      <c r="BS958" s="1">
        <f t="shared" si="5949"/>
        <v>7.141</v>
      </c>
      <c r="BT958" s="1">
        <f t="shared" si="5949"/>
        <v>1.859</v>
      </c>
      <c r="BU958" s="1">
        <v>1.334</v>
      </c>
      <c r="BV958" s="1">
        <v>0.0</v>
      </c>
      <c r="BW958" s="1">
        <v>37.732800000000005</v>
      </c>
      <c r="BX958" s="1">
        <v>282.75558</v>
      </c>
      <c r="BY958" s="1">
        <v>41.608918</v>
      </c>
      <c r="BZ958" s="1">
        <v>235.181962</v>
      </c>
      <c r="CA958" s="1">
        <f t="shared" ref="CA958:CE958" si="5950">BV958*1</f>
        <v>0</v>
      </c>
      <c r="CB958" s="1">
        <f t="shared" si="5950"/>
        <v>37.7328</v>
      </c>
      <c r="CC958" s="1">
        <f t="shared" si="5950"/>
        <v>282.75558</v>
      </c>
      <c r="CD958" s="1">
        <f t="shared" si="5950"/>
        <v>41.608918</v>
      </c>
      <c r="CE958" s="1">
        <f t="shared" si="5950"/>
        <v>235.181962</v>
      </c>
      <c r="CF958" s="1">
        <v>3.0</v>
      </c>
      <c r="CG958" s="1">
        <f t="shared" si="21"/>
        <v>3</v>
      </c>
      <c r="CH958" s="1" t="s">
        <v>2587</v>
      </c>
      <c r="CI958" s="1" t="s">
        <v>2588</v>
      </c>
      <c r="CJ958" s="1" t="s">
        <v>160</v>
      </c>
      <c r="CK958" s="1" t="s">
        <v>160</v>
      </c>
      <c r="CL958" s="1" t="s">
        <v>2589</v>
      </c>
      <c r="CM958" s="1" t="s">
        <v>2590</v>
      </c>
      <c r="CN958" s="1" t="s">
        <v>2591</v>
      </c>
      <c r="CO958" s="1" t="s">
        <v>2592</v>
      </c>
      <c r="CP958" s="1" t="s">
        <v>2593</v>
      </c>
      <c r="CQ958" s="1" t="s">
        <v>2594</v>
      </c>
      <c r="CR958" s="1" t="s">
        <v>338</v>
      </c>
      <c r="CS958" s="1">
        <v>0.0</v>
      </c>
      <c r="CT958" s="1">
        <v>0.0</v>
      </c>
      <c r="CU958" s="1" t="s">
        <v>170</v>
      </c>
      <c r="CV958" s="1" t="s">
        <v>2595</v>
      </c>
      <c r="CW958" s="1">
        <v>2.0</v>
      </c>
      <c r="CX958" s="1">
        <v>0.0</v>
      </c>
      <c r="CY958" s="1">
        <v>0.0</v>
      </c>
      <c r="CZ958" s="1" t="s">
        <v>2596</v>
      </c>
      <c r="DA958" s="1">
        <v>0.0</v>
      </c>
      <c r="DB958" s="1">
        <v>0.0</v>
      </c>
      <c r="DC958" s="1">
        <v>0.0</v>
      </c>
      <c r="DD958" s="1">
        <v>0.0</v>
      </c>
      <c r="DE958" s="1">
        <v>0.0</v>
      </c>
      <c r="DF958" s="1">
        <v>1.0</v>
      </c>
      <c r="DG958" s="1">
        <v>8.0</v>
      </c>
      <c r="DH958" s="1" t="s">
        <v>132</v>
      </c>
    </row>
    <row r="959" ht="15.75" customHeight="1">
      <c r="A959" s="1">
        <v>2017.0</v>
      </c>
      <c r="B959" s="1" t="s">
        <v>2584</v>
      </c>
      <c r="C959" s="1">
        <v>192.0</v>
      </c>
      <c r="D959" s="1">
        <v>0.0</v>
      </c>
      <c r="E959" s="1" t="s">
        <v>2585</v>
      </c>
      <c r="F959" s="1" t="s">
        <v>2586</v>
      </c>
      <c r="G959" s="1" t="s">
        <v>112</v>
      </c>
      <c r="H959" s="1">
        <v>1850.65757</v>
      </c>
      <c r="I959" s="1">
        <f t="shared" si="5951"/>
        <v>0.3115075925</v>
      </c>
      <c r="J959" s="3">
        <v>1.5068305993539272E12</v>
      </c>
      <c r="K959" s="3">
        <v>2.9736411905373075</v>
      </c>
      <c r="L959" s="3">
        <v>1.95608333333334</v>
      </c>
      <c r="M959" s="3">
        <f t="shared" si="7"/>
        <v>28.04102962</v>
      </c>
      <c r="N959" s="3">
        <f t="shared" si="8"/>
        <v>0.6709441747</v>
      </c>
      <c r="O959" s="1">
        <v>1.0</v>
      </c>
      <c r="P959" s="1" t="s">
        <v>113</v>
      </c>
      <c r="Q959" s="1">
        <v>8.0</v>
      </c>
      <c r="R959" s="1" t="s">
        <v>157</v>
      </c>
      <c r="S959" s="1">
        <f t="shared" si="4612"/>
        <v>1</v>
      </c>
      <c r="T959" s="1">
        <f t="shared" si="10"/>
        <v>1</v>
      </c>
      <c r="U959" s="2">
        <v>41100.0</v>
      </c>
      <c r="V959" s="2">
        <v>43100.0</v>
      </c>
      <c r="W959" s="1">
        <v>2000.0</v>
      </c>
      <c r="X959" s="1">
        <v>7.600902459542082</v>
      </c>
      <c r="Y959" s="1">
        <v>1.0</v>
      </c>
      <c r="Z959" s="1">
        <v>157.17104</v>
      </c>
      <c r="AA959" s="1">
        <v>688.48421</v>
      </c>
      <c r="AB959" s="1">
        <v>1162.1733600000002</v>
      </c>
      <c r="AC959" s="1">
        <v>418.58916999999997</v>
      </c>
      <c r="AD959" s="1">
        <v>507.7079300000001</v>
      </c>
      <c r="AE959" s="1">
        <v>235.876259</v>
      </c>
      <c r="AF959" s="1">
        <v>234.9838</v>
      </c>
      <c r="AG959" s="1">
        <f t="shared" ref="AG959:AL959" si="5952">LN(AA959)</f>
        <v>6.534492384</v>
      </c>
      <c r="AH959" s="1">
        <f t="shared" si="5952"/>
        <v>7.058047117</v>
      </c>
      <c r="AI959" s="1">
        <f t="shared" si="5952"/>
        <v>6.036889938</v>
      </c>
      <c r="AJ959" s="1">
        <f t="shared" si="5952"/>
        <v>6.229906341</v>
      </c>
      <c r="AK959" s="1">
        <f t="shared" si="5952"/>
        <v>5.463307341</v>
      </c>
      <c r="AL959" s="1">
        <f t="shared" si="5952"/>
        <v>5.459516576</v>
      </c>
      <c r="AM959" s="1">
        <f t="shared" si="12"/>
        <v>7.523296298</v>
      </c>
      <c r="AN959" s="1">
        <v>495.14396000000005</v>
      </c>
      <c r="AO959" s="1">
        <v>293.43859000000003</v>
      </c>
      <c r="AP959" s="1">
        <f t="shared" si="13"/>
        <v>3.96053348</v>
      </c>
      <c r="AQ959" s="1">
        <f t="shared" si="14"/>
        <v>0</v>
      </c>
      <c r="AR959" s="1">
        <v>788.5825500000001</v>
      </c>
      <c r="AS959" s="1">
        <v>1062.07502</v>
      </c>
      <c r="AT959" s="1">
        <f t="shared" ref="AT959:AU959" si="5953">LN(AN959)</f>
        <v>6.204848549</v>
      </c>
      <c r="AU959" s="1">
        <f t="shared" si="5953"/>
        <v>5.681668384</v>
      </c>
      <c r="AV959" s="1">
        <f t="shared" ref="AV959:AW959" si="5954">LN(AR959)</f>
        <v>6.670237093</v>
      </c>
      <c r="AW959" s="1">
        <f t="shared" si="5954"/>
        <v>6.96797984</v>
      </c>
      <c r="AX959" s="1">
        <v>1200.2706</v>
      </c>
      <c r="AY959" s="1">
        <v>141.83084</v>
      </c>
      <c r="AZ959" s="1">
        <v>8.9641</v>
      </c>
      <c r="BA959" s="1">
        <v>133.36251000000001</v>
      </c>
      <c r="BB959" s="1">
        <v>33.34062899999999</v>
      </c>
      <c r="BC959" s="1">
        <v>100.02188000000001</v>
      </c>
      <c r="BD959" s="1"/>
      <c r="BE959" s="1">
        <v>100.02188000000001</v>
      </c>
      <c r="BF959" s="1">
        <v>9.418</v>
      </c>
      <c r="BG959" s="1">
        <v>5.405</v>
      </c>
      <c r="BH959" s="1">
        <v>152.278</v>
      </c>
      <c r="BI959" s="1">
        <v>20.447</v>
      </c>
      <c r="BJ959" s="1">
        <f t="shared" ref="BJ959:BM959" si="5955">BF959*1</f>
        <v>9.418</v>
      </c>
      <c r="BK959" s="1">
        <f t="shared" si="5955"/>
        <v>5.405</v>
      </c>
      <c r="BL959" s="1">
        <f t="shared" si="5955"/>
        <v>152.278</v>
      </c>
      <c r="BM959" s="1">
        <f t="shared" si="5955"/>
        <v>20.447</v>
      </c>
      <c r="BN959" s="1">
        <f t="shared" si="18"/>
        <v>131.831</v>
      </c>
      <c r="BO959" s="1">
        <v>0.771</v>
      </c>
      <c r="BP959" s="1">
        <v>2.867</v>
      </c>
      <c r="BQ959" s="1">
        <v>3.961</v>
      </c>
      <c r="BR959" s="1">
        <f t="shared" ref="BR959:BT959" si="5956">BO959*1</f>
        <v>0.771</v>
      </c>
      <c r="BS959" s="1">
        <f t="shared" si="5956"/>
        <v>2.867</v>
      </c>
      <c r="BT959" s="1">
        <f t="shared" si="5956"/>
        <v>3.961</v>
      </c>
      <c r="BU959" s="1">
        <v>2.534</v>
      </c>
      <c r="BV959" s="1">
        <v>53.909</v>
      </c>
      <c r="BW959" s="1">
        <v>22.227085000000002</v>
      </c>
      <c r="BX959" s="1">
        <v>200.04510000000002</v>
      </c>
      <c r="BY959" s="1">
        <v>38.390722</v>
      </c>
      <c r="BZ959" s="1">
        <v>308.442928</v>
      </c>
      <c r="CA959" s="1">
        <f t="shared" ref="CA959:CE959" si="5957">BV959*1</f>
        <v>53.909</v>
      </c>
      <c r="CB959" s="1">
        <f t="shared" si="5957"/>
        <v>22.227085</v>
      </c>
      <c r="CC959" s="1">
        <f t="shared" si="5957"/>
        <v>200.0451</v>
      </c>
      <c r="CD959" s="1">
        <f t="shared" si="5957"/>
        <v>38.390722</v>
      </c>
      <c r="CE959" s="1">
        <f t="shared" si="5957"/>
        <v>308.442928</v>
      </c>
      <c r="CF959" s="1">
        <v>3.0</v>
      </c>
      <c r="CG959" s="1">
        <f t="shared" si="21"/>
        <v>3</v>
      </c>
      <c r="CH959" s="1" t="s">
        <v>2587</v>
      </c>
      <c r="CI959" s="1" t="s">
        <v>2588</v>
      </c>
      <c r="CJ959" s="1" t="s">
        <v>160</v>
      </c>
      <c r="CK959" s="1" t="s">
        <v>160</v>
      </c>
      <c r="CL959" s="1" t="s">
        <v>2589</v>
      </c>
      <c r="CM959" s="1" t="s">
        <v>2590</v>
      </c>
      <c r="CN959" s="1" t="s">
        <v>2591</v>
      </c>
      <c r="CO959" s="1" t="s">
        <v>2592</v>
      </c>
      <c r="CP959" s="1" t="s">
        <v>2593</v>
      </c>
      <c r="CQ959" s="1" t="s">
        <v>2594</v>
      </c>
      <c r="CR959" s="1" t="s">
        <v>338</v>
      </c>
      <c r="CS959" s="1">
        <v>0.0</v>
      </c>
      <c r="CT959" s="1">
        <v>0.0</v>
      </c>
      <c r="CU959" s="1" t="s">
        <v>170</v>
      </c>
      <c r="CV959" s="1" t="s">
        <v>2595</v>
      </c>
      <c r="CW959" s="1">
        <v>2.0</v>
      </c>
      <c r="CX959" s="1">
        <v>0.0</v>
      </c>
      <c r="CY959" s="1">
        <v>0.0</v>
      </c>
      <c r="CZ959" s="1" t="s">
        <v>2596</v>
      </c>
      <c r="DA959" s="1">
        <v>0.0</v>
      </c>
      <c r="DB959" s="1">
        <v>0.0</v>
      </c>
      <c r="DC959" s="1">
        <v>0.0</v>
      </c>
      <c r="DD959" s="1">
        <v>0.0</v>
      </c>
      <c r="DE959" s="1">
        <v>0.0</v>
      </c>
      <c r="DF959" s="1">
        <v>1.0</v>
      </c>
      <c r="DG959" s="1">
        <v>8.0</v>
      </c>
      <c r="DH959" s="1" t="s">
        <v>132</v>
      </c>
    </row>
    <row r="960" ht="15.75" customHeight="1">
      <c r="A960" s="1">
        <v>2018.0</v>
      </c>
      <c r="B960" s="1" t="s">
        <v>2584</v>
      </c>
      <c r="C960" s="1">
        <v>192.0</v>
      </c>
      <c r="D960" s="1">
        <v>0.0</v>
      </c>
      <c r="E960" s="1" t="s">
        <v>2585</v>
      </c>
      <c r="F960" s="1" t="s">
        <v>2586</v>
      </c>
      <c r="G960" s="1" t="s">
        <v>112</v>
      </c>
      <c r="H960" s="1">
        <v>2443.09258</v>
      </c>
      <c r="I960" s="1">
        <f t="shared" si="5951"/>
        <v>0.3201213556</v>
      </c>
      <c r="J960" s="3">
        <v>1.5434472933205764E12</v>
      </c>
      <c r="K960" s="3">
        <v>2.4300471454687056</v>
      </c>
      <c r="L960" s="3">
        <v>1.67506761489627</v>
      </c>
      <c r="M960" s="3">
        <f t="shared" si="7"/>
        <v>28.06503953</v>
      </c>
      <c r="N960" s="3">
        <f t="shared" si="8"/>
        <v>0.5158535316</v>
      </c>
      <c r="O960" s="1">
        <v>1.0</v>
      </c>
      <c r="P960" s="1" t="s">
        <v>113</v>
      </c>
      <c r="Q960" s="1">
        <v>8.0</v>
      </c>
      <c r="R960" s="1" t="s">
        <v>157</v>
      </c>
      <c r="S960" s="1">
        <f t="shared" si="4612"/>
        <v>1</v>
      </c>
      <c r="T960" s="1">
        <f t="shared" si="10"/>
        <v>1</v>
      </c>
      <c r="U960" s="2">
        <v>41100.0</v>
      </c>
      <c r="V960" s="2">
        <v>42735.0</v>
      </c>
      <c r="W960" s="1">
        <v>1635.0</v>
      </c>
      <c r="X960" s="1">
        <v>7.399398083331354</v>
      </c>
      <c r="Y960" s="1">
        <v>1.0</v>
      </c>
      <c r="Z960" s="1">
        <v>213.27898</v>
      </c>
      <c r="AA960" s="1">
        <v>654.34545</v>
      </c>
      <c r="AB960" s="1">
        <v>1788.7471300000002</v>
      </c>
      <c r="AC960" s="1">
        <v>569.1936400000001</v>
      </c>
      <c r="AD960" s="1">
        <v>965.08163</v>
      </c>
      <c r="AE960" s="1">
        <v>254.47186</v>
      </c>
      <c r="AF960" s="1">
        <v>167.34691</v>
      </c>
      <c r="AG960" s="1">
        <f t="shared" ref="AG960:AL960" si="5958">LN(AA960)</f>
        <v>6.483635423</v>
      </c>
      <c r="AH960" s="1">
        <f t="shared" si="5958"/>
        <v>7.489270726</v>
      </c>
      <c r="AI960" s="1">
        <f t="shared" si="5958"/>
        <v>6.344220693</v>
      </c>
      <c r="AJ960" s="1">
        <f t="shared" si="5958"/>
        <v>6.872212688</v>
      </c>
      <c r="AK960" s="1">
        <f t="shared" si="5958"/>
        <v>5.53919026</v>
      </c>
      <c r="AL960" s="1">
        <f t="shared" si="5958"/>
        <v>5.120068963</v>
      </c>
      <c r="AM960" s="1">
        <f t="shared" si="12"/>
        <v>7.801019967</v>
      </c>
      <c r="AN960" s="1">
        <v>436.31609000000003</v>
      </c>
      <c r="AO960" s="1">
        <v>811.0919100000001</v>
      </c>
      <c r="AP960" s="1">
        <f t="shared" si="13"/>
        <v>2.205356887</v>
      </c>
      <c r="AQ960" s="1">
        <f t="shared" si="14"/>
        <v>0</v>
      </c>
      <c r="AR960" s="1">
        <v>1247.4080000000001</v>
      </c>
      <c r="AS960" s="1">
        <v>1195.6845799999999</v>
      </c>
      <c r="AT960" s="1">
        <f t="shared" ref="AT960:AU960" si="5959">LN(AN960)</f>
        <v>6.078366958</v>
      </c>
      <c r="AU960" s="1">
        <f t="shared" si="5959"/>
        <v>6.698381377</v>
      </c>
      <c r="AV960" s="1">
        <f t="shared" ref="AV960:AW960" si="5960">LN(AR960)</f>
        <v>7.128823077</v>
      </c>
      <c r="AW960" s="1">
        <f t="shared" si="5960"/>
        <v>7.086474171</v>
      </c>
      <c r="AX960" s="1">
        <v>1489.65873</v>
      </c>
      <c r="AY960" s="1">
        <v>196.50107</v>
      </c>
      <c r="AZ960" s="1">
        <v>17.60797</v>
      </c>
      <c r="BA960" s="1">
        <v>179.54305</v>
      </c>
      <c r="BB960" s="1">
        <v>44.88576</v>
      </c>
      <c r="BC960" s="1">
        <v>134.65729000000002</v>
      </c>
      <c r="BD960" s="1"/>
      <c r="BE960" s="1">
        <v>134.65729000000002</v>
      </c>
      <c r="BF960" s="1">
        <v>11.262</v>
      </c>
      <c r="BG960" s="1">
        <v>5.512</v>
      </c>
      <c r="BH960" s="1">
        <v>233.228</v>
      </c>
      <c r="BI960" s="1">
        <v>66.197</v>
      </c>
      <c r="BJ960" s="1">
        <f t="shared" ref="BJ960:BM960" si="5961">BF960*1</f>
        <v>11.262</v>
      </c>
      <c r="BK960" s="1">
        <f t="shared" si="5961"/>
        <v>5.512</v>
      </c>
      <c r="BL960" s="1">
        <f t="shared" si="5961"/>
        <v>233.228</v>
      </c>
      <c r="BM960" s="1">
        <f t="shared" si="5961"/>
        <v>66.197</v>
      </c>
      <c r="BN960" s="1">
        <f t="shared" si="18"/>
        <v>167.031</v>
      </c>
      <c r="BO960" s="1">
        <v>0.913</v>
      </c>
      <c r="BP960" s="1">
        <v>2.617</v>
      </c>
      <c r="BQ960" s="1">
        <v>2.205</v>
      </c>
      <c r="BR960" s="1">
        <f t="shared" ref="BR960:BT960" si="5962">BO960*1</f>
        <v>0.913</v>
      </c>
      <c r="BS960" s="1">
        <f t="shared" si="5962"/>
        <v>2.617</v>
      </c>
      <c r="BT960" s="1">
        <f t="shared" si="5962"/>
        <v>2.205</v>
      </c>
      <c r="BU960" s="1">
        <v>1.504</v>
      </c>
      <c r="BV960" s="1">
        <v>70.307</v>
      </c>
      <c r="BW960" s="1">
        <v>29.923842</v>
      </c>
      <c r="BX960" s="1">
        <v>248.276455</v>
      </c>
      <c r="BY960" s="1">
        <v>38.87122299999999</v>
      </c>
      <c r="BZ960" s="1">
        <v>407.182097</v>
      </c>
      <c r="CA960" s="1">
        <f t="shared" ref="CA960:CE960" si="5963">BV960*1</f>
        <v>70.307</v>
      </c>
      <c r="CB960" s="1">
        <f t="shared" si="5963"/>
        <v>29.923842</v>
      </c>
      <c r="CC960" s="1">
        <f t="shared" si="5963"/>
        <v>248.276455</v>
      </c>
      <c r="CD960" s="1">
        <f t="shared" si="5963"/>
        <v>38.871223</v>
      </c>
      <c r="CE960" s="1">
        <f t="shared" si="5963"/>
        <v>407.182097</v>
      </c>
      <c r="CF960" s="1">
        <v>3.0</v>
      </c>
      <c r="CG960" s="1">
        <f t="shared" si="21"/>
        <v>3</v>
      </c>
      <c r="CH960" s="1" t="s">
        <v>2587</v>
      </c>
      <c r="CI960" s="1" t="s">
        <v>2588</v>
      </c>
      <c r="CJ960" s="1" t="s">
        <v>160</v>
      </c>
      <c r="CK960" s="1" t="s">
        <v>160</v>
      </c>
      <c r="CL960" s="1" t="s">
        <v>2589</v>
      </c>
      <c r="CM960" s="1" t="s">
        <v>2590</v>
      </c>
      <c r="CN960" s="1" t="s">
        <v>2591</v>
      </c>
      <c r="CO960" s="1" t="s">
        <v>2592</v>
      </c>
      <c r="CP960" s="1" t="s">
        <v>2593</v>
      </c>
      <c r="CQ960" s="1" t="s">
        <v>2594</v>
      </c>
      <c r="CR960" s="1" t="s">
        <v>338</v>
      </c>
      <c r="CS960" s="1">
        <v>0.0</v>
      </c>
      <c r="CT960" s="1">
        <v>0.0</v>
      </c>
      <c r="CU960" s="1" t="s">
        <v>170</v>
      </c>
      <c r="CV960" s="1" t="s">
        <v>2595</v>
      </c>
      <c r="CW960" s="1">
        <v>2.0</v>
      </c>
      <c r="CX960" s="1">
        <v>0.0</v>
      </c>
      <c r="CY960" s="1">
        <v>0.0</v>
      </c>
      <c r="CZ960" s="1" t="s">
        <v>2596</v>
      </c>
      <c r="DA960" s="1">
        <v>0.0</v>
      </c>
      <c r="DB960" s="1">
        <v>0.0</v>
      </c>
      <c r="DC960" s="1">
        <v>0.0</v>
      </c>
      <c r="DD960" s="1">
        <v>0.0</v>
      </c>
      <c r="DE960" s="1">
        <v>0.0</v>
      </c>
      <c r="DF960" s="1">
        <v>1.0</v>
      </c>
      <c r="DG960" s="1">
        <v>8.0</v>
      </c>
      <c r="DH960" s="1" t="s">
        <v>132</v>
      </c>
    </row>
    <row r="961" ht="15.75" customHeight="1">
      <c r="A961" s="1">
        <v>2019.0</v>
      </c>
      <c r="B961" s="1" t="s">
        <v>2584</v>
      </c>
      <c r="C961" s="1">
        <v>192.0</v>
      </c>
      <c r="D961" s="1">
        <v>0.0</v>
      </c>
      <c r="E961" s="1" t="s">
        <v>2585</v>
      </c>
      <c r="F961" s="1" t="s">
        <v>2586</v>
      </c>
      <c r="G961" s="1" t="s">
        <v>112</v>
      </c>
      <c r="H961" s="1">
        <v>2347.93177</v>
      </c>
      <c r="I961" s="1">
        <f t="shared" si="5951"/>
        <v>-0.03895096354</v>
      </c>
      <c r="J961" s="3">
        <v>1.5735464740892888E12</v>
      </c>
      <c r="K961" s="3">
        <v>1.950126894450463</v>
      </c>
      <c r="L961" s="3">
        <v>0.699536241717015</v>
      </c>
      <c r="M961" s="3">
        <f t="shared" si="7"/>
        <v>28.08435309</v>
      </c>
      <c r="N961" s="3">
        <f t="shared" si="8"/>
        <v>-0.3573376753</v>
      </c>
      <c r="O961" s="1">
        <v>1.0</v>
      </c>
      <c r="P961" s="1" t="s">
        <v>113</v>
      </c>
      <c r="Q961" s="1">
        <v>8.0</v>
      </c>
      <c r="R961" s="1" t="s">
        <v>157</v>
      </c>
      <c r="S961" s="1">
        <f t="shared" si="4612"/>
        <v>1</v>
      </c>
      <c r="T961" s="1">
        <f t="shared" si="10"/>
        <v>1</v>
      </c>
      <c r="U961" s="2">
        <v>41100.0</v>
      </c>
      <c r="V961" s="2">
        <v>42369.0</v>
      </c>
      <c r="W961" s="1">
        <v>1269.0</v>
      </c>
      <c r="X961" s="1">
        <v>7.1459844677143876</v>
      </c>
      <c r="Y961" s="1">
        <v>1.0</v>
      </c>
      <c r="Z961" s="1">
        <v>256.79167</v>
      </c>
      <c r="AA961" s="1">
        <v>682.63369</v>
      </c>
      <c r="AB961" s="1">
        <v>1665.29808</v>
      </c>
      <c r="AC961" s="1">
        <v>329.06306</v>
      </c>
      <c r="AD961" s="1">
        <v>145.55393</v>
      </c>
      <c r="AE961" s="1">
        <v>1190.68109</v>
      </c>
      <c r="AF961" s="1">
        <v>997.56961</v>
      </c>
      <c r="AG961" s="1">
        <f t="shared" ref="AG961:AL961" si="5964">LN(AA961)</f>
        <v>6.525958391</v>
      </c>
      <c r="AH961" s="1">
        <f t="shared" si="5964"/>
        <v>7.417759413</v>
      </c>
      <c r="AI961" s="1">
        <f t="shared" si="5964"/>
        <v>5.796249404</v>
      </c>
      <c r="AJ961" s="1">
        <f t="shared" si="5964"/>
        <v>4.980546671</v>
      </c>
      <c r="AK961" s="1">
        <f t="shared" si="5964"/>
        <v>7.082280767</v>
      </c>
      <c r="AL961" s="1">
        <f t="shared" si="5964"/>
        <v>6.905321931</v>
      </c>
      <c r="AM961" s="1">
        <f t="shared" si="12"/>
        <v>7.761290122</v>
      </c>
      <c r="AN961" s="1">
        <v>309.04513000000003</v>
      </c>
      <c r="AO961" s="1">
        <v>665.10809</v>
      </c>
      <c r="AP961" s="1">
        <f t="shared" si="13"/>
        <v>2.503800668</v>
      </c>
      <c r="AQ961" s="1">
        <f t="shared" si="14"/>
        <v>0</v>
      </c>
      <c r="AR961" s="1">
        <v>974.1532199999999</v>
      </c>
      <c r="AS961" s="1">
        <v>1373.7785500000002</v>
      </c>
      <c r="AT961" s="1">
        <f t="shared" ref="AT961:AU961" si="5965">LN(AN961)</f>
        <v>5.733487318</v>
      </c>
      <c r="AU961" s="1">
        <f t="shared" si="5965"/>
        <v>6.499949569</v>
      </c>
      <c r="AV961" s="1">
        <f t="shared" ref="AV961:AW961" si="5966">LN(AR961)</f>
        <v>6.881568601</v>
      </c>
      <c r="AW961" s="1">
        <f t="shared" si="5966"/>
        <v>7.225320288</v>
      </c>
      <c r="AX961" s="1">
        <v>2409.82571</v>
      </c>
      <c r="AY961" s="1">
        <v>244.37227000000001</v>
      </c>
      <c r="AZ961" s="1">
        <v>9.41108</v>
      </c>
      <c r="BA961" s="1">
        <v>237.45863</v>
      </c>
      <c r="BB961" s="1">
        <v>59.36466</v>
      </c>
      <c r="BC961" s="1">
        <v>178.09397</v>
      </c>
      <c r="BD961" s="1"/>
      <c r="BE961" s="1">
        <v>178.09397</v>
      </c>
      <c r="BF961" s="1">
        <v>12.964</v>
      </c>
      <c r="BG961" s="1">
        <v>7.585</v>
      </c>
      <c r="BH961" s="1">
        <v>21.744</v>
      </c>
      <c r="BI961" s="1">
        <v>74.75</v>
      </c>
      <c r="BJ961" s="1">
        <f t="shared" ref="BJ961:BM961" si="5967">BF961*1</f>
        <v>12.964</v>
      </c>
      <c r="BK961" s="1">
        <f t="shared" si="5967"/>
        <v>7.585</v>
      </c>
      <c r="BL961" s="1">
        <f t="shared" si="5967"/>
        <v>21.744</v>
      </c>
      <c r="BM961" s="1">
        <f t="shared" si="5967"/>
        <v>74.75</v>
      </c>
      <c r="BN961" s="1">
        <f t="shared" si="18"/>
        <v>-53.006</v>
      </c>
      <c r="BO961" s="1">
        <v>1.432</v>
      </c>
      <c r="BP961" s="1">
        <v>7.3229999999999995</v>
      </c>
      <c r="BQ961" s="1">
        <v>2.504</v>
      </c>
      <c r="BR961" s="1">
        <f t="shared" ref="BR961:BT961" si="5968">BO961*1</f>
        <v>1.432</v>
      </c>
      <c r="BS961" s="1">
        <f t="shared" si="5968"/>
        <v>7.323</v>
      </c>
      <c r="BT961" s="1">
        <f t="shared" si="5968"/>
        <v>2.504</v>
      </c>
      <c r="BU961" s="1">
        <v>2.009</v>
      </c>
      <c r="BV961" s="1">
        <v>23.587999999999997</v>
      </c>
      <c r="BW961" s="1">
        <v>29.682329</v>
      </c>
      <c r="BX961" s="1">
        <v>301.22821400000004</v>
      </c>
      <c r="BY961" s="1">
        <v>35.89206299999999</v>
      </c>
      <c r="BZ961" s="1">
        <v>293.49147100000005</v>
      </c>
      <c r="CA961" s="1">
        <f t="shared" ref="CA961:CE961" si="5969">BV961*1</f>
        <v>23.588</v>
      </c>
      <c r="CB961" s="1">
        <f t="shared" si="5969"/>
        <v>29.682329</v>
      </c>
      <c r="CC961" s="1">
        <f t="shared" si="5969"/>
        <v>301.228214</v>
      </c>
      <c r="CD961" s="1">
        <f t="shared" si="5969"/>
        <v>35.892063</v>
      </c>
      <c r="CE961" s="1">
        <f t="shared" si="5969"/>
        <v>293.491471</v>
      </c>
      <c r="CF961" s="1">
        <v>3.0</v>
      </c>
      <c r="CG961" s="1">
        <f t="shared" si="21"/>
        <v>3</v>
      </c>
      <c r="CH961" s="1" t="s">
        <v>2587</v>
      </c>
      <c r="CI961" s="1" t="s">
        <v>2588</v>
      </c>
      <c r="CJ961" s="1" t="s">
        <v>160</v>
      </c>
      <c r="CK961" s="1" t="s">
        <v>160</v>
      </c>
      <c r="CL961" s="1" t="s">
        <v>2589</v>
      </c>
      <c r="CM961" s="1" t="s">
        <v>2590</v>
      </c>
      <c r="CN961" s="1" t="s">
        <v>2591</v>
      </c>
      <c r="CO961" s="1" t="s">
        <v>2592</v>
      </c>
      <c r="CP961" s="1" t="s">
        <v>2593</v>
      </c>
      <c r="CQ961" s="1" t="s">
        <v>2594</v>
      </c>
      <c r="CR961" s="1" t="s">
        <v>338</v>
      </c>
      <c r="CS961" s="1">
        <v>0.0</v>
      </c>
      <c r="CT961" s="1">
        <v>0.0</v>
      </c>
      <c r="CU961" s="1" t="s">
        <v>170</v>
      </c>
      <c r="CV961" s="1" t="s">
        <v>2595</v>
      </c>
      <c r="CW961" s="1">
        <v>2.0</v>
      </c>
      <c r="CX961" s="1">
        <v>0.0</v>
      </c>
      <c r="CY961" s="1">
        <v>0.0</v>
      </c>
      <c r="CZ961" s="1" t="s">
        <v>2596</v>
      </c>
      <c r="DA961" s="1">
        <v>0.0</v>
      </c>
      <c r="DB961" s="1">
        <v>0.0</v>
      </c>
      <c r="DC961" s="1">
        <v>0.0</v>
      </c>
      <c r="DD961" s="1">
        <v>0.0</v>
      </c>
      <c r="DE961" s="1">
        <v>0.0</v>
      </c>
      <c r="DF961" s="1">
        <v>1.0</v>
      </c>
      <c r="DG961" s="1">
        <v>8.0</v>
      </c>
      <c r="DH961" s="1" t="s">
        <v>132</v>
      </c>
    </row>
    <row r="962" ht="15.75" customHeight="1">
      <c r="A962" s="1">
        <v>2015.0</v>
      </c>
      <c r="B962" s="1" t="s">
        <v>2597</v>
      </c>
      <c r="C962" s="1">
        <v>193.0</v>
      </c>
      <c r="D962" s="1">
        <v>50.0</v>
      </c>
      <c r="E962" s="1" t="s">
        <v>2598</v>
      </c>
      <c r="F962" s="1" t="s">
        <v>1815</v>
      </c>
      <c r="G962" s="1" t="s">
        <v>112</v>
      </c>
      <c r="H962" s="1">
        <v>469.96176</v>
      </c>
      <c r="I962" s="1"/>
      <c r="J962" s="3">
        <v>1.420264316878601E12</v>
      </c>
      <c r="K962" s="3">
        <v>3.8351726603384577</v>
      </c>
      <c r="L962" s="3">
        <v>-0.500461321406559</v>
      </c>
      <c r="M962" s="3">
        <f t="shared" si="7"/>
        <v>27.98186411</v>
      </c>
      <c r="N962" s="3" t="str">
        <f t="shared" si="8"/>
        <v>#NUM!</v>
      </c>
      <c r="O962" s="1">
        <v>1.0</v>
      </c>
      <c r="P962" s="1" t="s">
        <v>113</v>
      </c>
      <c r="Q962" s="1">
        <v>7.0</v>
      </c>
      <c r="R962" s="1" t="s">
        <v>157</v>
      </c>
      <c r="S962" s="1">
        <f t="shared" si="4612"/>
        <v>1</v>
      </c>
      <c r="T962" s="1">
        <f t="shared" si="10"/>
        <v>1</v>
      </c>
      <c r="U962" s="2">
        <v>39087.0</v>
      </c>
      <c r="V962" s="2">
        <v>43830.0</v>
      </c>
      <c r="W962" s="1">
        <v>4743.0</v>
      </c>
      <c r="X962" s="1">
        <v>8.464425125877582</v>
      </c>
      <c r="Y962" s="1">
        <v>2.0</v>
      </c>
      <c r="Z962" s="1">
        <v>15.14036</v>
      </c>
      <c r="AA962" s="1">
        <v>94.83145999999999</v>
      </c>
      <c r="AB962" s="1">
        <v>375.1303</v>
      </c>
      <c r="AC962" s="1">
        <v>13.120000000000001</v>
      </c>
      <c r="AD962" s="1">
        <v>361.76709999999997</v>
      </c>
      <c r="AE962" s="1">
        <v>0.2432</v>
      </c>
      <c r="AF962" s="1"/>
      <c r="AG962" s="1">
        <f t="shared" ref="AG962:AL962" si="5970">LN(AA962)</f>
        <v>4.552101211</v>
      </c>
      <c r="AH962" s="1">
        <f t="shared" si="5970"/>
        <v>5.927273432</v>
      </c>
      <c r="AI962" s="1">
        <f t="shared" si="5970"/>
        <v>2.574137784</v>
      </c>
      <c r="AJ962" s="1">
        <f t="shared" si="5970"/>
        <v>5.891000635</v>
      </c>
      <c r="AK962" s="1">
        <f t="shared" si="5970"/>
        <v>-1.413871129</v>
      </c>
      <c r="AL962" s="1" t="str">
        <f t="shared" si="5970"/>
        <v>#NUM!</v>
      </c>
      <c r="AM962" s="1">
        <f t="shared" si="12"/>
        <v>6.15265133</v>
      </c>
      <c r="AN962" s="1">
        <v>0.4176</v>
      </c>
      <c r="AO962" s="1">
        <v>484.93877000000003</v>
      </c>
      <c r="AP962" s="1">
        <f t="shared" si="13"/>
        <v>0.7735621963</v>
      </c>
      <c r="AQ962" s="1">
        <f t="shared" si="14"/>
        <v>1</v>
      </c>
      <c r="AR962" s="1">
        <v>485.35637</v>
      </c>
      <c r="AS962" s="1">
        <v>-15.39461</v>
      </c>
      <c r="AT962" s="1">
        <f t="shared" ref="AT962:AU962" si="5971">LN(AN962)</f>
        <v>-0.8732312424</v>
      </c>
      <c r="AU962" s="1">
        <f t="shared" si="5971"/>
        <v>6.184022636</v>
      </c>
      <c r="AV962" s="1">
        <f t="shared" ref="AV962:AW962" si="5972">LN(AR962)</f>
        <v>6.184883405</v>
      </c>
      <c r="AW962" s="1" t="str">
        <f t="shared" si="5972"/>
        <v>#NUM!</v>
      </c>
      <c r="AX962" s="1">
        <v>1920.33441</v>
      </c>
      <c r="AY962" s="1">
        <v>21.36456</v>
      </c>
      <c r="AZ962" s="1">
        <v>4.660660000000001</v>
      </c>
      <c r="BA962" s="1">
        <v>16.7039</v>
      </c>
      <c r="BB962" s="1">
        <v>4.175979</v>
      </c>
      <c r="BC962" s="1">
        <v>12.52792</v>
      </c>
      <c r="BD962" s="1"/>
      <c r="BE962" s="1">
        <v>12.52792</v>
      </c>
      <c r="BF962" s="1" t="s">
        <v>242</v>
      </c>
      <c r="BG962" s="1">
        <v>2.666</v>
      </c>
      <c r="BH962" s="1">
        <v>67.82</v>
      </c>
      <c r="BI962" s="1">
        <v>20.538</v>
      </c>
      <c r="BJ962" s="1" t="str">
        <f t="shared" ref="BJ962:BM962" si="5973">BF962*1</f>
        <v>#VALUE!</v>
      </c>
      <c r="BK962" s="1">
        <f t="shared" si="5973"/>
        <v>2.666</v>
      </c>
      <c r="BL962" s="1">
        <f t="shared" si="5973"/>
        <v>67.82</v>
      </c>
      <c r="BM962" s="1">
        <f t="shared" si="5973"/>
        <v>20.538</v>
      </c>
      <c r="BN962" s="1">
        <f t="shared" si="18"/>
        <v>47.282</v>
      </c>
      <c r="BO962" s="1" t="s">
        <v>242</v>
      </c>
      <c r="BP962" s="1">
        <v>146.36700000000002</v>
      </c>
      <c r="BQ962" s="1">
        <v>0.774</v>
      </c>
      <c r="BR962" s="1" t="str">
        <f t="shared" ref="BR962:BT962" si="5974">BO962*1</f>
        <v>#VALUE!</v>
      </c>
      <c r="BS962" s="1">
        <f t="shared" si="5974"/>
        <v>146.367</v>
      </c>
      <c r="BT962" s="1">
        <f t="shared" si="5974"/>
        <v>0.774</v>
      </c>
      <c r="BU962" s="1">
        <v>0.7470000000000001</v>
      </c>
      <c r="BV962" s="1" t="s">
        <v>242</v>
      </c>
      <c r="BW962" s="1">
        <v>1.855989</v>
      </c>
      <c r="BX962" s="1">
        <v>213.37049</v>
      </c>
      <c r="BY962" s="1">
        <v>18.800087000000005</v>
      </c>
      <c r="BZ962" s="1">
        <v>52.217973</v>
      </c>
      <c r="CA962" s="1" t="str">
        <f t="shared" ref="CA962:CE962" si="5975">BV962*1</f>
        <v>#VALUE!</v>
      </c>
      <c r="CB962" s="1">
        <f t="shared" si="5975"/>
        <v>1.855989</v>
      </c>
      <c r="CC962" s="1">
        <f t="shared" si="5975"/>
        <v>213.37049</v>
      </c>
      <c r="CD962" s="1">
        <f t="shared" si="5975"/>
        <v>18.800087</v>
      </c>
      <c r="CE962" s="1">
        <f t="shared" si="5975"/>
        <v>52.217973</v>
      </c>
      <c r="CF962" s="1">
        <v>2.0</v>
      </c>
      <c r="CG962" s="1">
        <f t="shared" si="21"/>
        <v>2</v>
      </c>
      <c r="CH962" s="1" t="s">
        <v>2599</v>
      </c>
      <c r="CI962" s="1" t="s">
        <v>2600</v>
      </c>
      <c r="CJ962" s="1" t="s">
        <v>675</v>
      </c>
      <c r="CK962" s="1" t="s">
        <v>140</v>
      </c>
      <c r="CL962" s="1" t="s">
        <v>676</v>
      </c>
      <c r="CM962" s="1" t="s">
        <v>2601</v>
      </c>
      <c r="CN962" s="1" t="s">
        <v>2602</v>
      </c>
      <c r="CO962" s="1" t="s">
        <v>2603</v>
      </c>
      <c r="CP962" s="1" t="s">
        <v>2604</v>
      </c>
      <c r="CQ962" s="1" t="s">
        <v>2605</v>
      </c>
      <c r="CR962" s="1" t="s">
        <v>2606</v>
      </c>
      <c r="CS962" s="1">
        <v>0.0</v>
      </c>
      <c r="CT962" s="1">
        <v>0.0</v>
      </c>
      <c r="CU962" s="1" t="s">
        <v>273</v>
      </c>
      <c r="CV962" s="1" t="s">
        <v>2607</v>
      </c>
      <c r="CW962" s="1">
        <v>4.0</v>
      </c>
      <c r="CX962" s="1">
        <v>0.0</v>
      </c>
      <c r="CY962" s="1">
        <v>0.0</v>
      </c>
      <c r="CZ962" s="1" t="s">
        <v>2608</v>
      </c>
      <c r="DA962" s="1">
        <v>0.0</v>
      </c>
      <c r="DB962" s="1">
        <v>0.0</v>
      </c>
      <c r="DC962" s="1">
        <v>0.0</v>
      </c>
      <c r="DD962" s="1">
        <v>0.0</v>
      </c>
      <c r="DE962" s="1">
        <v>0.0</v>
      </c>
      <c r="DF962" s="1">
        <v>2.0</v>
      </c>
      <c r="DG962" s="1">
        <v>7.0</v>
      </c>
      <c r="DH962" s="1" t="s">
        <v>132</v>
      </c>
    </row>
    <row r="963" ht="15.75" customHeight="1">
      <c r="A963" s="1">
        <v>2016.0</v>
      </c>
      <c r="B963" s="1" t="s">
        <v>2597</v>
      </c>
      <c r="C963" s="1">
        <v>193.0</v>
      </c>
      <c r="D963" s="1">
        <v>50.0</v>
      </c>
      <c r="E963" s="1" t="s">
        <v>2598</v>
      </c>
      <c r="F963" s="1" t="s">
        <v>1815</v>
      </c>
      <c r="G963" s="1" t="s">
        <v>112</v>
      </c>
      <c r="H963" s="1">
        <v>627.1150600000001</v>
      </c>
      <c r="I963" s="1">
        <f t="shared" ref="I963:I966" si="5982">(H963-H962)/H962</f>
        <v>0.3343959304</v>
      </c>
      <c r="J963" s="3">
        <v>1.4633168080030916E12</v>
      </c>
      <c r="K963" s="3">
        <v>3.0313013298193283</v>
      </c>
      <c r="L963" s="3">
        <v>-0.202671740806371</v>
      </c>
      <c r="M963" s="3">
        <f t="shared" si="7"/>
        <v>28.01172676</v>
      </c>
      <c r="N963" s="3" t="str">
        <f t="shared" si="8"/>
        <v>#NUM!</v>
      </c>
      <c r="O963" s="1">
        <v>1.0</v>
      </c>
      <c r="P963" s="1" t="s">
        <v>113</v>
      </c>
      <c r="Q963" s="1">
        <v>7.0</v>
      </c>
      <c r="R963" s="1" t="s">
        <v>157</v>
      </c>
      <c r="S963" s="1">
        <f t="shared" si="4612"/>
        <v>1</v>
      </c>
      <c r="T963" s="1">
        <f t="shared" si="10"/>
        <v>1</v>
      </c>
      <c r="U963" s="2">
        <v>39087.0</v>
      </c>
      <c r="V963" s="2">
        <v>43465.0</v>
      </c>
      <c r="W963" s="1">
        <v>4378.0</v>
      </c>
      <c r="X963" s="1">
        <v>8.384347278082808</v>
      </c>
      <c r="Y963" s="1">
        <v>2.0</v>
      </c>
      <c r="Z963" s="1">
        <v>32.57797</v>
      </c>
      <c r="AA963" s="1">
        <v>103.13631</v>
      </c>
      <c r="AB963" s="1">
        <v>523.97875</v>
      </c>
      <c r="AC963" s="1">
        <v>100.73</v>
      </c>
      <c r="AD963" s="1">
        <v>423.00554999999997</v>
      </c>
      <c r="AE963" s="1">
        <v>0.2432</v>
      </c>
      <c r="AF963" s="1"/>
      <c r="AG963" s="1">
        <f t="shared" ref="AG963:AL963" si="5976">LN(AA963)</f>
        <v>4.636051511</v>
      </c>
      <c r="AH963" s="1">
        <f t="shared" si="5976"/>
        <v>6.26145113</v>
      </c>
      <c r="AI963" s="1">
        <f t="shared" si="5976"/>
        <v>4.61244367</v>
      </c>
      <c r="AJ963" s="1">
        <f t="shared" si="5976"/>
        <v>6.0473853</v>
      </c>
      <c r="AK963" s="1">
        <f t="shared" si="5976"/>
        <v>-1.413871129</v>
      </c>
      <c r="AL963" s="1" t="str">
        <f t="shared" si="5976"/>
        <v>#NUM!</v>
      </c>
      <c r="AM963" s="1">
        <f t="shared" si="12"/>
        <v>6.441130033</v>
      </c>
      <c r="AN963" s="1">
        <v>0.4176</v>
      </c>
      <c r="AO963" s="1">
        <v>618.04231</v>
      </c>
      <c r="AP963" s="1">
        <f t="shared" si="13"/>
        <v>0.847804012</v>
      </c>
      <c r="AQ963" s="1">
        <f t="shared" si="14"/>
        <v>1</v>
      </c>
      <c r="AR963" s="1">
        <v>618.45991</v>
      </c>
      <c r="AS963" s="1">
        <v>8.655150000000049</v>
      </c>
      <c r="AT963" s="1">
        <f t="shared" ref="AT963:AU963" si="5977">LN(AN963)</f>
        <v>-0.8732312424</v>
      </c>
      <c r="AU963" s="1">
        <f t="shared" si="5977"/>
        <v>6.426556918</v>
      </c>
      <c r="AV963" s="1">
        <f t="shared" ref="AV963:AW963" si="5978">LN(AR963)</f>
        <v>6.427232372</v>
      </c>
      <c r="AW963" s="1">
        <f t="shared" si="5978"/>
        <v>2.15815452</v>
      </c>
      <c r="AX963" s="1">
        <v>1471.40043</v>
      </c>
      <c r="AY963" s="1">
        <v>20.85877</v>
      </c>
      <c r="AZ963" s="1">
        <v>3.0590100000000002</v>
      </c>
      <c r="BA963" s="1">
        <v>17.799760000000003</v>
      </c>
      <c r="BB963" s="1">
        <v>4.44994</v>
      </c>
      <c r="BC963" s="1">
        <v>13.34982</v>
      </c>
      <c r="BD963" s="1"/>
      <c r="BE963" s="1">
        <v>13.34982</v>
      </c>
      <c r="BF963" s="1">
        <v>154.24099999999999</v>
      </c>
      <c r="BG963" s="1">
        <v>2.129</v>
      </c>
      <c r="BH963" s="1">
        <v>103.495</v>
      </c>
      <c r="BI963" s="1">
        <v>27.281999999999996</v>
      </c>
      <c r="BJ963" s="1">
        <f t="shared" ref="BJ963:BM963" si="5979">BF963*1</f>
        <v>154.241</v>
      </c>
      <c r="BK963" s="1">
        <f t="shared" si="5979"/>
        <v>2.129</v>
      </c>
      <c r="BL963" s="1">
        <f t="shared" si="5979"/>
        <v>103.495</v>
      </c>
      <c r="BM963" s="1">
        <f t="shared" si="5979"/>
        <v>27.282</v>
      </c>
      <c r="BN963" s="1">
        <f t="shared" si="18"/>
        <v>76.213</v>
      </c>
      <c r="BO963" s="1">
        <v>162.178</v>
      </c>
      <c r="BP963" s="1">
        <v>14.607</v>
      </c>
      <c r="BQ963" s="1">
        <v>0.8480000000000001</v>
      </c>
      <c r="BR963" s="1">
        <f t="shared" ref="BR963:BT963" si="5980">BO963*1</f>
        <v>162.178</v>
      </c>
      <c r="BS963" s="1">
        <f t="shared" si="5980"/>
        <v>14.607</v>
      </c>
      <c r="BT963" s="1">
        <f t="shared" si="5980"/>
        <v>0.848</v>
      </c>
      <c r="BU963" s="1">
        <v>0.685</v>
      </c>
      <c r="BV963" s="1">
        <v>4.824999999999999</v>
      </c>
      <c r="BW963" s="1">
        <v>1.977751</v>
      </c>
      <c r="BX963" s="1">
        <v>163.48893700000002</v>
      </c>
      <c r="BY963" s="1">
        <v>29.431309</v>
      </c>
      <c r="BZ963" s="1">
        <v>69.679451</v>
      </c>
      <c r="CA963" s="1">
        <f t="shared" ref="CA963:CE963" si="5981">BV963*1</f>
        <v>4.825</v>
      </c>
      <c r="CB963" s="1">
        <f t="shared" si="5981"/>
        <v>1.977751</v>
      </c>
      <c r="CC963" s="1">
        <f t="shared" si="5981"/>
        <v>163.488937</v>
      </c>
      <c r="CD963" s="1">
        <f t="shared" si="5981"/>
        <v>29.431309</v>
      </c>
      <c r="CE963" s="1">
        <f t="shared" si="5981"/>
        <v>69.679451</v>
      </c>
      <c r="CF963" s="1">
        <v>2.0</v>
      </c>
      <c r="CG963" s="1">
        <f t="shared" si="21"/>
        <v>2</v>
      </c>
      <c r="CH963" s="1" t="s">
        <v>2599</v>
      </c>
      <c r="CI963" s="1" t="s">
        <v>2600</v>
      </c>
      <c r="CJ963" s="1" t="s">
        <v>675</v>
      </c>
      <c r="CK963" s="1" t="s">
        <v>140</v>
      </c>
      <c r="CL963" s="1" t="s">
        <v>676</v>
      </c>
      <c r="CM963" s="1" t="s">
        <v>2601</v>
      </c>
      <c r="CN963" s="1" t="s">
        <v>2602</v>
      </c>
      <c r="CO963" s="1" t="s">
        <v>2603</v>
      </c>
      <c r="CP963" s="1" t="s">
        <v>2604</v>
      </c>
      <c r="CQ963" s="1" t="s">
        <v>2605</v>
      </c>
      <c r="CR963" s="1" t="s">
        <v>2606</v>
      </c>
      <c r="CS963" s="1">
        <v>0.0</v>
      </c>
      <c r="CT963" s="1">
        <v>0.0</v>
      </c>
      <c r="CU963" s="1" t="s">
        <v>273</v>
      </c>
      <c r="CV963" s="1" t="s">
        <v>2607</v>
      </c>
      <c r="CW963" s="1">
        <v>4.0</v>
      </c>
      <c r="CX963" s="1">
        <v>0.0</v>
      </c>
      <c r="CY963" s="1">
        <v>0.0</v>
      </c>
      <c r="CZ963" s="1" t="s">
        <v>2608</v>
      </c>
      <c r="DA963" s="1">
        <v>0.0</v>
      </c>
      <c r="DB963" s="1">
        <v>0.0</v>
      </c>
      <c r="DC963" s="1">
        <v>0.0</v>
      </c>
      <c r="DD963" s="1">
        <v>0.0</v>
      </c>
      <c r="DE963" s="1">
        <v>0.0</v>
      </c>
      <c r="DF963" s="1">
        <v>2.0</v>
      </c>
      <c r="DG963" s="1">
        <v>7.0</v>
      </c>
      <c r="DH963" s="1" t="s">
        <v>132</v>
      </c>
    </row>
    <row r="964" ht="15.75" customHeight="1">
      <c r="A964" s="1">
        <v>2017.0</v>
      </c>
      <c r="B964" s="1" t="s">
        <v>2597</v>
      </c>
      <c r="C964" s="1">
        <v>193.0</v>
      </c>
      <c r="D964" s="1">
        <v>50.0</v>
      </c>
      <c r="E964" s="1" t="s">
        <v>2598</v>
      </c>
      <c r="F964" s="1" t="s">
        <v>1815</v>
      </c>
      <c r="G964" s="1" t="s">
        <v>112</v>
      </c>
      <c r="H964" s="1">
        <v>739.9941600000001</v>
      </c>
      <c r="I964" s="1">
        <f t="shared" si="5982"/>
        <v>0.1799974314</v>
      </c>
      <c r="J964" s="3">
        <v>1.5068305993539272E12</v>
      </c>
      <c r="K964" s="3">
        <v>2.9736411905373075</v>
      </c>
      <c r="L964" s="3">
        <v>1.95608333333334</v>
      </c>
      <c r="M964" s="3">
        <f t="shared" si="7"/>
        <v>28.04102962</v>
      </c>
      <c r="N964" s="3">
        <f t="shared" si="8"/>
        <v>0.6709441747</v>
      </c>
      <c r="O964" s="1">
        <v>1.0</v>
      </c>
      <c r="P964" s="1" t="s">
        <v>113</v>
      </c>
      <c r="Q964" s="1">
        <v>7.0</v>
      </c>
      <c r="R964" s="1" t="s">
        <v>157</v>
      </c>
      <c r="S964" s="1">
        <f t="shared" si="4612"/>
        <v>1</v>
      </c>
      <c r="T964" s="1">
        <f t="shared" si="10"/>
        <v>1</v>
      </c>
      <c r="U964" s="2">
        <v>39087.0</v>
      </c>
      <c r="V964" s="2">
        <v>43100.0</v>
      </c>
      <c r="W964" s="1">
        <v>4013.0</v>
      </c>
      <c r="X964" s="1">
        <v>8.297294370266917</v>
      </c>
      <c r="Y964" s="1">
        <v>2.0</v>
      </c>
      <c r="Z964" s="1">
        <v>27.942280000000004</v>
      </c>
      <c r="AA964" s="1">
        <v>219.25897</v>
      </c>
      <c r="AB964" s="1">
        <v>520.73519</v>
      </c>
      <c r="AC964" s="1">
        <v>86.98</v>
      </c>
      <c r="AD964" s="1">
        <v>403.94426000000004</v>
      </c>
      <c r="AE964" s="1">
        <v>29.810930000000003</v>
      </c>
      <c r="AF964" s="1">
        <v>28.159480000000002</v>
      </c>
      <c r="AG964" s="1">
        <f t="shared" ref="AG964:AL964" si="5983">LN(AA964)</f>
        <v>5.390253543</v>
      </c>
      <c r="AH964" s="1">
        <f t="shared" si="5983"/>
        <v>6.25524164</v>
      </c>
      <c r="AI964" s="1">
        <f t="shared" si="5983"/>
        <v>4.465678207</v>
      </c>
      <c r="AJ964" s="1">
        <f t="shared" si="5983"/>
        <v>6.001276898</v>
      </c>
      <c r="AK964" s="1">
        <f t="shared" si="5983"/>
        <v>3.394875105</v>
      </c>
      <c r="AL964" s="1">
        <f t="shared" si="5983"/>
        <v>3.337884065</v>
      </c>
      <c r="AM964" s="1">
        <f t="shared" si="12"/>
        <v>6.606642294</v>
      </c>
      <c r="AN964" s="1">
        <v>0.4176</v>
      </c>
      <c r="AO964" s="1">
        <v>670.49072</v>
      </c>
      <c r="AP964" s="1">
        <f t="shared" si="13"/>
        <v>0.7766478707</v>
      </c>
      <c r="AQ964" s="1">
        <f t="shared" si="14"/>
        <v>1</v>
      </c>
      <c r="AR964" s="1">
        <v>670.90832</v>
      </c>
      <c r="AS964" s="1">
        <v>69.08584000000008</v>
      </c>
      <c r="AT964" s="1">
        <f t="shared" ref="AT964:AU964" si="5984">LN(AN964)</f>
        <v>-0.8732312424</v>
      </c>
      <c r="AU964" s="1">
        <f t="shared" si="5984"/>
        <v>6.508009862</v>
      </c>
      <c r="AV964" s="1">
        <f t="shared" ref="AV964:AW964" si="5985">LN(AR964)</f>
        <v>6.508632496</v>
      </c>
      <c r="AW964" s="1">
        <f t="shared" si="5985"/>
        <v>4.235349789</v>
      </c>
      <c r="AX964" s="1">
        <v>1441.54241</v>
      </c>
      <c r="AY964" s="1">
        <v>33.81709</v>
      </c>
      <c r="AZ964" s="1">
        <v>4.8282799999999995</v>
      </c>
      <c r="BA964" s="1">
        <v>28.988809999999997</v>
      </c>
      <c r="BB964" s="1">
        <v>7.2472</v>
      </c>
      <c r="BC964" s="1">
        <v>21.741609999999998</v>
      </c>
      <c r="BD964" s="1"/>
      <c r="BE964" s="1">
        <v>21.741609999999998</v>
      </c>
      <c r="BF964" s="1">
        <v>31.47</v>
      </c>
      <c r="BG964" s="1">
        <v>2.9379999999999997</v>
      </c>
      <c r="BH964" s="1">
        <v>100.87799999999999</v>
      </c>
      <c r="BI964" s="1">
        <v>58.547</v>
      </c>
      <c r="BJ964" s="1">
        <f t="shared" ref="BJ964:BM964" si="5986">BF964*1</f>
        <v>31.47</v>
      </c>
      <c r="BK964" s="1">
        <f t="shared" si="5986"/>
        <v>2.938</v>
      </c>
      <c r="BL964" s="1">
        <f t="shared" si="5986"/>
        <v>100.878</v>
      </c>
      <c r="BM964" s="1">
        <f t="shared" si="5986"/>
        <v>58.547</v>
      </c>
      <c r="BN964" s="1">
        <f t="shared" si="18"/>
        <v>42.331</v>
      </c>
      <c r="BO964" s="1">
        <v>20.741</v>
      </c>
      <c r="BP964" s="1">
        <v>16.573</v>
      </c>
      <c r="BQ964" s="1">
        <v>0.777</v>
      </c>
      <c r="BR964" s="1">
        <f t="shared" ref="BR964:BT964" si="5987">BO964*1</f>
        <v>20.741</v>
      </c>
      <c r="BS964" s="1">
        <f t="shared" si="5987"/>
        <v>16.573</v>
      </c>
      <c r="BT964" s="1">
        <f t="shared" si="5987"/>
        <v>0.777</v>
      </c>
      <c r="BU964" s="1">
        <v>0.6470000000000001</v>
      </c>
      <c r="BV964" s="1">
        <v>0.6040000000000001</v>
      </c>
      <c r="BW964" s="1">
        <v>4.141259</v>
      </c>
      <c r="BX964" s="1">
        <v>205.93463</v>
      </c>
      <c r="BY964" s="1">
        <v>24.903946000000005</v>
      </c>
      <c r="BZ964" s="1">
        <v>105.713451</v>
      </c>
      <c r="CA964" s="1">
        <f t="shared" ref="CA964:CE964" si="5988">BV964*1</f>
        <v>0.604</v>
      </c>
      <c r="CB964" s="1">
        <f t="shared" si="5988"/>
        <v>4.141259</v>
      </c>
      <c r="CC964" s="1">
        <f t="shared" si="5988"/>
        <v>205.93463</v>
      </c>
      <c r="CD964" s="1">
        <f t="shared" si="5988"/>
        <v>24.903946</v>
      </c>
      <c r="CE964" s="1">
        <f t="shared" si="5988"/>
        <v>105.713451</v>
      </c>
      <c r="CF964" s="1">
        <v>2.0</v>
      </c>
      <c r="CG964" s="1">
        <f t="shared" si="21"/>
        <v>2</v>
      </c>
      <c r="CH964" s="1" t="s">
        <v>2599</v>
      </c>
      <c r="CI964" s="1" t="s">
        <v>2600</v>
      </c>
      <c r="CJ964" s="1" t="s">
        <v>675</v>
      </c>
      <c r="CK964" s="1" t="s">
        <v>140</v>
      </c>
      <c r="CL964" s="1" t="s">
        <v>676</v>
      </c>
      <c r="CM964" s="1" t="s">
        <v>2601</v>
      </c>
      <c r="CN964" s="1" t="s">
        <v>2602</v>
      </c>
      <c r="CO964" s="1" t="s">
        <v>2603</v>
      </c>
      <c r="CP964" s="1" t="s">
        <v>2604</v>
      </c>
      <c r="CQ964" s="1" t="s">
        <v>2605</v>
      </c>
      <c r="CR964" s="1" t="s">
        <v>2606</v>
      </c>
      <c r="CS964" s="1">
        <v>0.0</v>
      </c>
      <c r="CT964" s="1">
        <v>0.0</v>
      </c>
      <c r="CU964" s="1" t="s">
        <v>273</v>
      </c>
      <c r="CV964" s="1" t="s">
        <v>2607</v>
      </c>
      <c r="CW964" s="1">
        <v>4.0</v>
      </c>
      <c r="CX964" s="1">
        <v>0.0</v>
      </c>
      <c r="CY964" s="1">
        <v>0.0</v>
      </c>
      <c r="CZ964" s="1" t="s">
        <v>2608</v>
      </c>
      <c r="DA964" s="1">
        <v>0.0</v>
      </c>
      <c r="DB964" s="1">
        <v>0.0</v>
      </c>
      <c r="DC964" s="1">
        <v>0.0</v>
      </c>
      <c r="DD964" s="1">
        <v>0.0</v>
      </c>
      <c r="DE964" s="1">
        <v>0.0</v>
      </c>
      <c r="DF964" s="1">
        <v>2.0</v>
      </c>
      <c r="DG964" s="1">
        <v>7.0</v>
      </c>
      <c r="DH964" s="1" t="s">
        <v>132</v>
      </c>
    </row>
    <row r="965" ht="15.75" customHeight="1">
      <c r="A965" s="1">
        <v>2018.0</v>
      </c>
      <c r="B965" s="1" t="s">
        <v>2597</v>
      </c>
      <c r="C965" s="1">
        <v>193.0</v>
      </c>
      <c r="D965" s="1">
        <v>50.0</v>
      </c>
      <c r="E965" s="1" t="s">
        <v>2598</v>
      </c>
      <c r="F965" s="1" t="s">
        <v>1815</v>
      </c>
      <c r="G965" s="1" t="s">
        <v>112</v>
      </c>
      <c r="H965" s="1">
        <v>1029.9889600000001</v>
      </c>
      <c r="I965" s="1">
        <f t="shared" si="5982"/>
        <v>0.3918879576</v>
      </c>
      <c r="J965" s="3">
        <v>1.5434472933205764E12</v>
      </c>
      <c r="K965" s="3">
        <v>2.4300471454687056</v>
      </c>
      <c r="L965" s="3">
        <v>1.67506761489627</v>
      </c>
      <c r="M965" s="3">
        <f t="shared" si="7"/>
        <v>28.06503953</v>
      </c>
      <c r="N965" s="3">
        <f t="shared" si="8"/>
        <v>0.5158535316</v>
      </c>
      <c r="O965" s="1">
        <v>1.0</v>
      </c>
      <c r="P965" s="1" t="s">
        <v>113</v>
      </c>
      <c r="Q965" s="1">
        <v>7.0</v>
      </c>
      <c r="R965" s="1" t="s">
        <v>157</v>
      </c>
      <c r="S965" s="1">
        <f t="shared" si="4612"/>
        <v>1</v>
      </c>
      <c r="T965" s="1">
        <f t="shared" si="10"/>
        <v>1</v>
      </c>
      <c r="U965" s="2">
        <v>39087.0</v>
      </c>
      <c r="V965" s="2">
        <v>42735.0</v>
      </c>
      <c r="W965" s="1">
        <v>3648.0</v>
      </c>
      <c r="X965" s="1">
        <v>8.201934351194222</v>
      </c>
      <c r="Y965" s="1">
        <v>2.0</v>
      </c>
      <c r="Z965" s="1">
        <v>42.611489999999996</v>
      </c>
      <c r="AA965" s="1">
        <v>260.21906</v>
      </c>
      <c r="AB965" s="1">
        <v>769.7699</v>
      </c>
      <c r="AC965" s="1">
        <v>87.7</v>
      </c>
      <c r="AD965" s="1">
        <v>566.91998</v>
      </c>
      <c r="AE965" s="1">
        <v>115.14992</v>
      </c>
      <c r="AF965" s="1">
        <v>10.90102</v>
      </c>
      <c r="AG965" s="1">
        <f t="shared" ref="AG965:AL965" si="5989">LN(AA965)</f>
        <v>5.561523815</v>
      </c>
      <c r="AH965" s="1">
        <f t="shared" si="5989"/>
        <v>6.646091639</v>
      </c>
      <c r="AI965" s="1">
        <f t="shared" si="5989"/>
        <v>4.473921899</v>
      </c>
      <c r="AJ965" s="1">
        <f t="shared" si="5989"/>
        <v>6.340218165</v>
      </c>
      <c r="AK965" s="1">
        <f t="shared" si="5989"/>
        <v>4.746234932</v>
      </c>
      <c r="AL965" s="1">
        <f t="shared" si="5989"/>
        <v>2.388856363</v>
      </c>
      <c r="AM965" s="1">
        <f t="shared" si="12"/>
        <v>6.937303363</v>
      </c>
      <c r="AN965" s="1">
        <v>74.89681</v>
      </c>
      <c r="AO965" s="1">
        <v>853.53123</v>
      </c>
      <c r="AP965" s="1">
        <f t="shared" si="13"/>
        <v>0.9018649499</v>
      </c>
      <c r="AQ965" s="1">
        <f t="shared" si="14"/>
        <v>1</v>
      </c>
      <c r="AR965" s="1">
        <v>928.42804</v>
      </c>
      <c r="AS965" s="1">
        <v>101.56092000000012</v>
      </c>
      <c r="AT965" s="1">
        <f t="shared" ref="AT965:AU965" si="5990">LN(AN965)</f>
        <v>4.316111299</v>
      </c>
      <c r="AU965" s="1">
        <f t="shared" si="5990"/>
        <v>6.749382132</v>
      </c>
      <c r="AV965" s="1">
        <f t="shared" ref="AV965:AW965" si="5991">LN(AR965)</f>
        <v>6.833492876</v>
      </c>
      <c r="AW965" s="1">
        <f t="shared" si="5991"/>
        <v>4.620658815</v>
      </c>
      <c r="AX965" s="1">
        <v>1677.1001400000002</v>
      </c>
      <c r="AY965" s="1">
        <v>53.29003</v>
      </c>
      <c r="AZ965" s="1">
        <v>6.21953</v>
      </c>
      <c r="BA965" s="1">
        <v>47.1167</v>
      </c>
      <c r="BB965" s="1">
        <v>11.77918</v>
      </c>
      <c r="BC965" s="1">
        <v>35.33752</v>
      </c>
      <c r="BD965" s="1"/>
      <c r="BE965" s="1">
        <v>35.33752</v>
      </c>
      <c r="BF965" s="1">
        <v>34.794000000000004</v>
      </c>
      <c r="BG965" s="1">
        <v>3.4309999999999996</v>
      </c>
      <c r="BH965" s="1">
        <v>121.693</v>
      </c>
      <c r="BI965" s="1">
        <v>51.116</v>
      </c>
      <c r="BJ965" s="1">
        <f t="shared" ref="BJ965:BM965" si="5992">BF965*1</f>
        <v>34.794</v>
      </c>
      <c r="BK965" s="1">
        <f t="shared" si="5992"/>
        <v>3.431</v>
      </c>
      <c r="BL965" s="1">
        <f t="shared" si="5992"/>
        <v>121.693</v>
      </c>
      <c r="BM965" s="1">
        <f t="shared" si="5992"/>
        <v>51.116</v>
      </c>
      <c r="BN965" s="1">
        <f t="shared" si="18"/>
        <v>70.577</v>
      </c>
      <c r="BO965" s="1">
        <v>9.504</v>
      </c>
      <c r="BP965" s="1">
        <v>19.123</v>
      </c>
      <c r="BQ965" s="1">
        <v>0.902</v>
      </c>
      <c r="BR965" s="1">
        <f t="shared" ref="BR965:BT965" si="5993">BO965*1</f>
        <v>9.504</v>
      </c>
      <c r="BS965" s="1">
        <f t="shared" si="5993"/>
        <v>19.123</v>
      </c>
      <c r="BT965" s="1">
        <f t="shared" si="5993"/>
        <v>0.902</v>
      </c>
      <c r="BU965" s="1">
        <v>0.799</v>
      </c>
      <c r="BV965" s="1">
        <v>73.74600000000001</v>
      </c>
      <c r="BW965" s="1">
        <v>6.730956999999999</v>
      </c>
      <c r="BX965" s="1">
        <v>239.585734</v>
      </c>
      <c r="BY965" s="1">
        <v>26.886499</v>
      </c>
      <c r="BZ965" s="1">
        <v>147.14128</v>
      </c>
      <c r="CA965" s="1">
        <f t="shared" ref="CA965:CE965" si="5994">BV965*1</f>
        <v>73.746</v>
      </c>
      <c r="CB965" s="1">
        <f t="shared" si="5994"/>
        <v>6.730957</v>
      </c>
      <c r="CC965" s="1">
        <f t="shared" si="5994"/>
        <v>239.585734</v>
      </c>
      <c r="CD965" s="1">
        <f t="shared" si="5994"/>
        <v>26.886499</v>
      </c>
      <c r="CE965" s="1">
        <f t="shared" si="5994"/>
        <v>147.14128</v>
      </c>
      <c r="CF965" s="1">
        <v>2.0</v>
      </c>
      <c r="CG965" s="1">
        <f t="shared" si="21"/>
        <v>2</v>
      </c>
      <c r="CH965" s="1" t="s">
        <v>2599</v>
      </c>
      <c r="CI965" s="1" t="s">
        <v>2600</v>
      </c>
      <c r="CJ965" s="1" t="s">
        <v>675</v>
      </c>
      <c r="CK965" s="1" t="s">
        <v>140</v>
      </c>
      <c r="CL965" s="1" t="s">
        <v>676</v>
      </c>
      <c r="CM965" s="1" t="s">
        <v>2601</v>
      </c>
      <c r="CN965" s="1" t="s">
        <v>2602</v>
      </c>
      <c r="CO965" s="1" t="s">
        <v>2603</v>
      </c>
      <c r="CP965" s="1" t="s">
        <v>2604</v>
      </c>
      <c r="CQ965" s="1" t="s">
        <v>2605</v>
      </c>
      <c r="CR965" s="1" t="s">
        <v>2606</v>
      </c>
      <c r="CS965" s="1">
        <v>0.0</v>
      </c>
      <c r="CT965" s="1">
        <v>0.0</v>
      </c>
      <c r="CU965" s="1" t="s">
        <v>273</v>
      </c>
      <c r="CV965" s="1" t="s">
        <v>2607</v>
      </c>
      <c r="CW965" s="1">
        <v>4.0</v>
      </c>
      <c r="CX965" s="1">
        <v>0.0</v>
      </c>
      <c r="CY965" s="1">
        <v>0.0</v>
      </c>
      <c r="CZ965" s="1" t="s">
        <v>2608</v>
      </c>
      <c r="DA965" s="1">
        <v>0.0</v>
      </c>
      <c r="DB965" s="1">
        <v>0.0</v>
      </c>
      <c r="DC965" s="1">
        <v>0.0</v>
      </c>
      <c r="DD965" s="1">
        <v>0.0</v>
      </c>
      <c r="DE965" s="1">
        <v>0.0</v>
      </c>
      <c r="DF965" s="1">
        <v>2.0</v>
      </c>
      <c r="DG965" s="1">
        <v>7.0</v>
      </c>
      <c r="DH965" s="1" t="s">
        <v>132</v>
      </c>
    </row>
    <row r="966" ht="15.75" customHeight="1">
      <c r="A966" s="1">
        <v>2019.0</v>
      </c>
      <c r="B966" s="1" t="s">
        <v>2597</v>
      </c>
      <c r="C966" s="1">
        <v>193.0</v>
      </c>
      <c r="D966" s="1">
        <v>50.0</v>
      </c>
      <c r="E966" s="1" t="s">
        <v>2598</v>
      </c>
      <c r="F966" s="1" t="s">
        <v>1815</v>
      </c>
      <c r="G966" s="1" t="s">
        <v>112</v>
      </c>
      <c r="H966" s="1">
        <v>1211.4371700000002</v>
      </c>
      <c r="I966" s="1">
        <f t="shared" si="5982"/>
        <v>0.1761651989</v>
      </c>
      <c r="J966" s="3">
        <v>1.5735464740892888E12</v>
      </c>
      <c r="K966" s="3">
        <v>1.950126894450463</v>
      </c>
      <c r="L966" s="3">
        <v>0.699536241717015</v>
      </c>
      <c r="M966" s="3">
        <f t="shared" si="7"/>
        <v>28.08435309</v>
      </c>
      <c r="N966" s="3">
        <f t="shared" si="8"/>
        <v>-0.3573376753</v>
      </c>
      <c r="O966" s="1">
        <v>1.0</v>
      </c>
      <c r="P966" s="1" t="s">
        <v>113</v>
      </c>
      <c r="Q966" s="1">
        <v>7.0</v>
      </c>
      <c r="R966" s="1" t="s">
        <v>157</v>
      </c>
      <c r="S966" s="1">
        <f t="shared" si="4612"/>
        <v>1</v>
      </c>
      <c r="T966" s="1">
        <f t="shared" si="10"/>
        <v>1</v>
      </c>
      <c r="U966" s="2">
        <v>39087.0</v>
      </c>
      <c r="V966" s="2">
        <v>42369.0</v>
      </c>
      <c r="W966" s="1">
        <v>3282.0</v>
      </c>
      <c r="X966" s="1">
        <v>8.096208271650037</v>
      </c>
      <c r="Y966" s="1">
        <v>2.0</v>
      </c>
      <c r="Z966" s="1">
        <v>219.47287</v>
      </c>
      <c r="AA966" s="1">
        <v>363.65787</v>
      </c>
      <c r="AB966" s="1">
        <v>847.7793</v>
      </c>
      <c r="AC966" s="1">
        <v>32.4</v>
      </c>
      <c r="AD966" s="1">
        <v>449.6558</v>
      </c>
      <c r="AE966" s="1">
        <v>365.7235</v>
      </c>
      <c r="AF966" s="1">
        <v>249.50939</v>
      </c>
      <c r="AG966" s="1">
        <f t="shared" ref="AG966:AL966" si="5995">LN(AA966)</f>
        <v>5.896213508</v>
      </c>
      <c r="AH966" s="1">
        <f t="shared" si="5995"/>
        <v>6.742620342</v>
      </c>
      <c r="AI966" s="1">
        <f t="shared" si="5995"/>
        <v>3.478158423</v>
      </c>
      <c r="AJ966" s="1">
        <f t="shared" si="5995"/>
        <v>6.108482401</v>
      </c>
      <c r="AK966" s="1">
        <f t="shared" si="5995"/>
        <v>5.901877583</v>
      </c>
      <c r="AL966" s="1">
        <f t="shared" si="5995"/>
        <v>5.51949655</v>
      </c>
      <c r="AM966" s="1">
        <f t="shared" si="12"/>
        <v>7.099562678</v>
      </c>
      <c r="AN966" s="1">
        <v>66.51761</v>
      </c>
      <c r="AO966" s="1">
        <v>826.4017799999999</v>
      </c>
      <c r="AP966" s="1">
        <f t="shared" si="13"/>
        <v>1.025868192</v>
      </c>
      <c r="AQ966" s="1">
        <f t="shared" si="14"/>
        <v>0</v>
      </c>
      <c r="AR966" s="1">
        <v>892.9193899999999</v>
      </c>
      <c r="AS966" s="1">
        <v>318.51778000000024</v>
      </c>
      <c r="AT966" s="1">
        <f t="shared" ref="AT966:AU966" si="5996">LN(AN966)</f>
        <v>4.197466725</v>
      </c>
      <c r="AU966" s="1">
        <f t="shared" si="5996"/>
        <v>6.717081072</v>
      </c>
      <c r="AV966" s="1">
        <f t="shared" ref="AV966:AW966" si="5997">LN(AR966)</f>
        <v>6.794496308</v>
      </c>
      <c r="AW966" s="1">
        <f t="shared" si="5997"/>
        <v>5.763678298</v>
      </c>
      <c r="AX966" s="1">
        <v>2399.47561</v>
      </c>
      <c r="AY966" s="1">
        <v>274.33315999999996</v>
      </c>
      <c r="AZ966" s="1">
        <v>1.6239000000000001</v>
      </c>
      <c r="BA966" s="1">
        <v>272.70926000000003</v>
      </c>
      <c r="BB966" s="1">
        <v>68.17731</v>
      </c>
      <c r="BC966" s="1">
        <v>204.53195</v>
      </c>
      <c r="BD966" s="1"/>
      <c r="BE966" s="1">
        <v>204.53195</v>
      </c>
      <c r="BF966" s="1">
        <v>64.21400000000001</v>
      </c>
      <c r="BG966" s="1">
        <v>16.883</v>
      </c>
      <c r="BH966" s="1">
        <v>67.46300000000001</v>
      </c>
      <c r="BI966" s="1">
        <v>49.373</v>
      </c>
      <c r="BJ966" s="1">
        <f t="shared" ref="BJ966:BM966" si="5998">BF966*1</f>
        <v>64.214</v>
      </c>
      <c r="BK966" s="1">
        <f t="shared" si="5998"/>
        <v>16.883</v>
      </c>
      <c r="BL966" s="1">
        <f t="shared" si="5998"/>
        <v>67.463</v>
      </c>
      <c r="BM966" s="1">
        <f t="shared" si="5998"/>
        <v>49.373</v>
      </c>
      <c r="BN966" s="1">
        <f t="shared" si="18"/>
        <v>18.09</v>
      </c>
      <c r="BO966" s="1">
        <v>6.232</v>
      </c>
      <c r="BP966" s="1">
        <v>74.05799999999999</v>
      </c>
      <c r="BQ966" s="1">
        <v>1.026</v>
      </c>
      <c r="BR966" s="1">
        <f t="shared" ref="BR966:BT966" si="5999">BO966*1</f>
        <v>6.232</v>
      </c>
      <c r="BS966" s="1">
        <f t="shared" si="5999"/>
        <v>74.058</v>
      </c>
      <c r="BT966" s="1">
        <f t="shared" si="5999"/>
        <v>1.026</v>
      </c>
      <c r="BU966" s="1">
        <v>0.987</v>
      </c>
      <c r="BV966" s="1">
        <v>20.883</v>
      </c>
      <c r="BW966" s="1">
        <v>38.958466</v>
      </c>
      <c r="BX966" s="1">
        <v>342.78223</v>
      </c>
      <c r="BY966" s="1">
        <v>27.87868</v>
      </c>
      <c r="BZ966" s="1">
        <v>173.06245299999998</v>
      </c>
      <c r="CA966" s="1">
        <f t="shared" ref="CA966:CE966" si="6000">BV966*1</f>
        <v>20.883</v>
      </c>
      <c r="CB966" s="1">
        <f t="shared" si="6000"/>
        <v>38.958466</v>
      </c>
      <c r="CC966" s="1">
        <f t="shared" si="6000"/>
        <v>342.78223</v>
      </c>
      <c r="CD966" s="1">
        <f t="shared" si="6000"/>
        <v>27.87868</v>
      </c>
      <c r="CE966" s="1">
        <f t="shared" si="6000"/>
        <v>173.062453</v>
      </c>
      <c r="CF966" s="1">
        <v>2.0</v>
      </c>
      <c r="CG966" s="1">
        <f t="shared" si="21"/>
        <v>2</v>
      </c>
      <c r="CH966" s="1" t="s">
        <v>2599</v>
      </c>
      <c r="CI966" s="1" t="s">
        <v>2600</v>
      </c>
      <c r="CJ966" s="1" t="s">
        <v>675</v>
      </c>
      <c r="CK966" s="1" t="s">
        <v>140</v>
      </c>
      <c r="CL966" s="1" t="s">
        <v>676</v>
      </c>
      <c r="CM966" s="1" t="s">
        <v>2601</v>
      </c>
      <c r="CN966" s="1" t="s">
        <v>2602</v>
      </c>
      <c r="CO966" s="1" t="s">
        <v>2603</v>
      </c>
      <c r="CP966" s="1" t="s">
        <v>2604</v>
      </c>
      <c r="CQ966" s="1" t="s">
        <v>2605</v>
      </c>
      <c r="CR966" s="1" t="s">
        <v>2606</v>
      </c>
      <c r="CS966" s="1">
        <v>0.0</v>
      </c>
      <c r="CT966" s="1">
        <v>0.0</v>
      </c>
      <c r="CU966" s="1" t="s">
        <v>273</v>
      </c>
      <c r="CV966" s="1" t="s">
        <v>2607</v>
      </c>
      <c r="CW966" s="1">
        <v>4.0</v>
      </c>
      <c r="CX966" s="1">
        <v>0.0</v>
      </c>
      <c r="CY966" s="1">
        <v>0.0</v>
      </c>
      <c r="CZ966" s="1" t="s">
        <v>2608</v>
      </c>
      <c r="DA966" s="1">
        <v>0.0</v>
      </c>
      <c r="DB966" s="1">
        <v>0.0</v>
      </c>
      <c r="DC966" s="1">
        <v>0.0</v>
      </c>
      <c r="DD966" s="1">
        <v>0.0</v>
      </c>
      <c r="DE966" s="1">
        <v>0.0</v>
      </c>
      <c r="DF966" s="1">
        <v>2.0</v>
      </c>
      <c r="DG966" s="1">
        <v>7.0</v>
      </c>
      <c r="DH966" s="1" t="s">
        <v>132</v>
      </c>
    </row>
    <row r="967" ht="15.75" customHeight="1">
      <c r="A967" s="1">
        <v>2015.0</v>
      </c>
      <c r="B967" s="1" t="s">
        <v>2609</v>
      </c>
      <c r="C967" s="1">
        <v>194.0</v>
      </c>
      <c r="D967" s="1">
        <v>0.0</v>
      </c>
      <c r="E967" s="1" t="s">
        <v>2610</v>
      </c>
      <c r="F967" s="1" t="s">
        <v>111</v>
      </c>
      <c r="G967" s="1" t="s">
        <v>112</v>
      </c>
      <c r="H967" s="1">
        <v>82.94828</v>
      </c>
      <c r="I967" s="1"/>
      <c r="J967" s="3">
        <v>1.420264316878601E12</v>
      </c>
      <c r="K967" s="3">
        <v>3.8351726603384577</v>
      </c>
      <c r="L967" s="3">
        <v>-0.500461321406559</v>
      </c>
      <c r="M967" s="3">
        <f t="shared" si="7"/>
        <v>27.98186411</v>
      </c>
      <c r="N967" s="3" t="str">
        <f t="shared" si="8"/>
        <v>#NUM!</v>
      </c>
      <c r="O967" s="1">
        <v>1.0</v>
      </c>
      <c r="P967" s="1" t="s">
        <v>113</v>
      </c>
      <c r="Q967" s="1">
        <v>2.0</v>
      </c>
      <c r="R967" s="1" t="s">
        <v>157</v>
      </c>
      <c r="S967" s="1">
        <f t="shared" si="4612"/>
        <v>1</v>
      </c>
      <c r="T967" s="1">
        <f t="shared" si="10"/>
        <v>1</v>
      </c>
      <c r="U967" s="2">
        <v>41788.0</v>
      </c>
      <c r="V967" s="2">
        <v>43830.0</v>
      </c>
      <c r="W967" s="1">
        <v>2042.0</v>
      </c>
      <c r="X967" s="1">
        <v>7.621684998724611</v>
      </c>
      <c r="Y967" s="1">
        <v>0.0</v>
      </c>
      <c r="Z967" s="1"/>
      <c r="AA967" s="1">
        <v>0.0</v>
      </c>
      <c r="AB967" s="1">
        <v>82.94828</v>
      </c>
      <c r="AC967" s="1">
        <v>0.0</v>
      </c>
      <c r="AD967" s="1">
        <v>15.697240000000003</v>
      </c>
      <c r="AE967" s="1">
        <v>67.25103999999999</v>
      </c>
      <c r="AF967" s="1">
        <v>5.93818</v>
      </c>
      <c r="AG967" s="1" t="str">
        <f t="shared" ref="AG967:AL967" si="6001">LN(AA967)</f>
        <v>#NUM!</v>
      </c>
      <c r="AH967" s="1">
        <f t="shared" si="6001"/>
        <v>4.418217281</v>
      </c>
      <c r="AI967" s="1" t="str">
        <f t="shared" si="6001"/>
        <v>#NUM!</v>
      </c>
      <c r="AJ967" s="1">
        <f t="shared" si="6001"/>
        <v>2.753484901</v>
      </c>
      <c r="AK967" s="1">
        <f t="shared" si="6001"/>
        <v>4.208432483</v>
      </c>
      <c r="AL967" s="1">
        <f t="shared" si="6001"/>
        <v>1.781402689</v>
      </c>
      <c r="AM967" s="1">
        <f t="shared" si="12"/>
        <v>4.418217281</v>
      </c>
      <c r="AN967" s="1">
        <v>0.0</v>
      </c>
      <c r="AO967" s="1">
        <v>33.132489</v>
      </c>
      <c r="AP967" s="1">
        <f t="shared" si="13"/>
        <v>2.503533013</v>
      </c>
      <c r="AQ967" s="1">
        <f t="shared" si="14"/>
        <v>0</v>
      </c>
      <c r="AR967" s="1">
        <v>33.132489</v>
      </c>
      <c r="AS967" s="1">
        <v>49.815791</v>
      </c>
      <c r="AT967" s="1" t="str">
        <f t="shared" ref="AT967:AU967" si="6002">LN(AN967)</f>
        <v>#NUM!</v>
      </c>
      <c r="AU967" s="1">
        <f t="shared" si="6002"/>
        <v>3.500514342</v>
      </c>
      <c r="AV967" s="1">
        <f t="shared" ref="AV967:AW967" si="6003">LN(AR967)</f>
        <v>3.500514342</v>
      </c>
      <c r="AW967" s="1">
        <f t="shared" si="6003"/>
        <v>3.908332022</v>
      </c>
      <c r="AX967" s="1">
        <v>673.02592</v>
      </c>
      <c r="AY967" s="1">
        <v>53.49552</v>
      </c>
      <c r="AZ967" s="1">
        <v>0.282059</v>
      </c>
      <c r="BA967" s="1">
        <v>53.21346</v>
      </c>
      <c r="BB967" s="1">
        <v>7.98202</v>
      </c>
      <c r="BC967" s="1">
        <v>45.231440000000006</v>
      </c>
      <c r="BD967" s="1"/>
      <c r="BE967" s="1">
        <v>45.231440000000006</v>
      </c>
      <c r="BF967" s="1">
        <v>90.79700000000001</v>
      </c>
      <c r="BG967" s="1">
        <v>54.53</v>
      </c>
      <c r="BH967" s="1">
        <v>8.396</v>
      </c>
      <c r="BI967" s="1">
        <v>17.281999999999996</v>
      </c>
      <c r="BJ967" s="1">
        <f t="shared" ref="BJ967:BM967" si="6004">BF967*1</f>
        <v>90.797</v>
      </c>
      <c r="BK967" s="1">
        <f t="shared" si="6004"/>
        <v>54.53</v>
      </c>
      <c r="BL967" s="1">
        <f t="shared" si="6004"/>
        <v>8.396</v>
      </c>
      <c r="BM967" s="1">
        <f t="shared" si="6004"/>
        <v>17.282</v>
      </c>
      <c r="BN967" s="1">
        <f t="shared" si="18"/>
        <v>-8.886</v>
      </c>
      <c r="BO967" s="1">
        <v>13.51</v>
      </c>
      <c r="BP967" s="1" t="s">
        <v>242</v>
      </c>
      <c r="BQ967" s="1">
        <v>2.504</v>
      </c>
      <c r="BR967" s="1">
        <f t="shared" ref="BR967:BT967" si="6005">BO967*1</f>
        <v>13.51</v>
      </c>
      <c r="BS967" s="1" t="str">
        <f t="shared" si="6005"/>
        <v>#VALUE!</v>
      </c>
      <c r="BT967" s="1">
        <f t="shared" si="6005"/>
        <v>2.504</v>
      </c>
      <c r="BU967" s="1">
        <v>2.504</v>
      </c>
      <c r="BV967" s="1">
        <v>1.653</v>
      </c>
      <c r="BW967" s="1">
        <v>26.60673</v>
      </c>
      <c r="BX967" s="1">
        <v>336.51296</v>
      </c>
      <c r="BY967" s="1">
        <v>1.879995</v>
      </c>
      <c r="BZ967" s="1">
        <v>41.47414</v>
      </c>
      <c r="CA967" s="1">
        <f t="shared" ref="CA967:CE967" si="6006">BV967*1</f>
        <v>1.653</v>
      </c>
      <c r="CB967" s="1">
        <f t="shared" si="6006"/>
        <v>26.60673</v>
      </c>
      <c r="CC967" s="1">
        <f t="shared" si="6006"/>
        <v>336.51296</v>
      </c>
      <c r="CD967" s="1">
        <f t="shared" si="6006"/>
        <v>1.879995</v>
      </c>
      <c r="CE967" s="1">
        <f t="shared" si="6006"/>
        <v>41.47414</v>
      </c>
      <c r="CF967" s="1">
        <v>1.0</v>
      </c>
      <c r="CG967" s="1">
        <f t="shared" si="21"/>
        <v>1</v>
      </c>
      <c r="CH967" s="1" t="s">
        <v>2611</v>
      </c>
      <c r="CI967" s="1" t="s">
        <v>909</v>
      </c>
      <c r="CJ967" s="1">
        <v>0.0</v>
      </c>
      <c r="CK967" s="1">
        <v>0.0</v>
      </c>
      <c r="CL967" s="1">
        <v>0.0</v>
      </c>
      <c r="CM967" s="1" t="s">
        <v>910</v>
      </c>
      <c r="CN967" s="1" t="s">
        <v>911</v>
      </c>
      <c r="CO967" s="1" t="s">
        <v>912</v>
      </c>
      <c r="CP967" s="1" t="s">
        <v>2612</v>
      </c>
      <c r="CQ967" s="1" t="s">
        <v>2613</v>
      </c>
      <c r="CR967" s="1" t="s">
        <v>761</v>
      </c>
      <c r="CS967" s="1">
        <v>0.0</v>
      </c>
      <c r="CT967" s="1">
        <v>0.0</v>
      </c>
      <c r="CU967" s="1" t="s">
        <v>764</v>
      </c>
      <c r="CV967" s="1" t="s">
        <v>915</v>
      </c>
      <c r="CW967" s="1">
        <v>0.0</v>
      </c>
      <c r="CX967" s="1">
        <v>0.0</v>
      </c>
      <c r="CY967" s="1">
        <v>0.0</v>
      </c>
      <c r="CZ967" s="1" t="s">
        <v>471</v>
      </c>
      <c r="DA967" s="1">
        <v>0.0</v>
      </c>
      <c r="DB967" s="1">
        <v>0.0</v>
      </c>
      <c r="DC967" s="1">
        <v>0.0</v>
      </c>
      <c r="DD967" s="1">
        <v>0.0</v>
      </c>
      <c r="DE967" s="1">
        <v>0.0</v>
      </c>
      <c r="DF967" s="1">
        <v>0.0</v>
      </c>
      <c r="DG967" s="1">
        <v>2.0</v>
      </c>
      <c r="DH967" s="1" t="s">
        <v>259</v>
      </c>
    </row>
    <row r="968" ht="15.75" customHeight="1">
      <c r="A968" s="1">
        <v>2016.0</v>
      </c>
      <c r="B968" s="1" t="s">
        <v>2609</v>
      </c>
      <c r="C968" s="1">
        <v>194.0</v>
      </c>
      <c r="D968" s="1">
        <v>0.0</v>
      </c>
      <c r="E968" s="1" t="s">
        <v>2610</v>
      </c>
      <c r="F968" s="1" t="s">
        <v>111</v>
      </c>
      <c r="G968" s="1" t="s">
        <v>112</v>
      </c>
      <c r="H968" s="1">
        <v>161.99388</v>
      </c>
      <c r="I968" s="1">
        <f t="shared" ref="I968:I971" si="6013">(H968-H967)/H967</f>
        <v>0.9529504409</v>
      </c>
      <c r="J968" s="3">
        <v>1.4633168080030916E12</v>
      </c>
      <c r="K968" s="3">
        <v>3.0313013298193283</v>
      </c>
      <c r="L968" s="3">
        <v>-0.202671740806371</v>
      </c>
      <c r="M968" s="3">
        <f t="shared" si="7"/>
        <v>28.01172676</v>
      </c>
      <c r="N968" s="3" t="str">
        <f t="shared" si="8"/>
        <v>#NUM!</v>
      </c>
      <c r="O968" s="1">
        <v>1.0</v>
      </c>
      <c r="P968" s="1" t="s">
        <v>113</v>
      </c>
      <c r="Q968" s="1">
        <v>2.0</v>
      </c>
      <c r="R968" s="1" t="s">
        <v>157</v>
      </c>
      <c r="S968" s="1">
        <f t="shared" si="4612"/>
        <v>1</v>
      </c>
      <c r="T968" s="1">
        <f t="shared" si="10"/>
        <v>1</v>
      </c>
      <c r="U968" s="2">
        <v>41788.0</v>
      </c>
      <c r="V968" s="2">
        <v>43465.0</v>
      </c>
      <c r="W968" s="1">
        <v>1677.0</v>
      </c>
      <c r="X968" s="1">
        <v>7.424761761823209</v>
      </c>
      <c r="Y968" s="1">
        <v>0.0</v>
      </c>
      <c r="Z968" s="1"/>
      <c r="AA968" s="1">
        <v>0.0</v>
      </c>
      <c r="AB968" s="1">
        <v>161.99388</v>
      </c>
      <c r="AC968" s="1">
        <v>0.0</v>
      </c>
      <c r="AD968" s="1">
        <v>44.471619999999994</v>
      </c>
      <c r="AE968" s="1">
        <v>117.52226</v>
      </c>
      <c r="AF968" s="1">
        <v>18.119480000000003</v>
      </c>
      <c r="AG968" s="1" t="str">
        <f t="shared" ref="AG968:AL968" si="6007">LN(AA968)</f>
        <v>#NUM!</v>
      </c>
      <c r="AH968" s="1">
        <f t="shared" si="6007"/>
        <v>5.087558557</v>
      </c>
      <c r="AI968" s="1" t="str">
        <f t="shared" si="6007"/>
        <v>#NUM!</v>
      </c>
      <c r="AJ968" s="1">
        <f t="shared" si="6007"/>
        <v>3.794851233</v>
      </c>
      <c r="AK968" s="1">
        <f t="shared" si="6007"/>
        <v>4.766627762</v>
      </c>
      <c r="AL968" s="1">
        <f t="shared" si="6007"/>
        <v>2.896987603</v>
      </c>
      <c r="AM968" s="1">
        <f t="shared" si="12"/>
        <v>5.087558557</v>
      </c>
      <c r="AN968" s="1">
        <v>0.0</v>
      </c>
      <c r="AO968" s="1">
        <v>88.5765</v>
      </c>
      <c r="AP968" s="1">
        <f t="shared" si="13"/>
        <v>1.828858444</v>
      </c>
      <c r="AQ968" s="1">
        <f t="shared" si="14"/>
        <v>0</v>
      </c>
      <c r="AR968" s="1">
        <v>88.5765</v>
      </c>
      <c r="AS968" s="1">
        <v>73.41738</v>
      </c>
      <c r="AT968" s="1" t="str">
        <f t="shared" ref="AT968:AU968" si="6008">LN(AN968)</f>
        <v>#NUM!</v>
      </c>
      <c r="AU968" s="1">
        <f t="shared" si="6008"/>
        <v>4.483866585</v>
      </c>
      <c r="AV968" s="1">
        <f t="shared" ref="AV968:AW968" si="6009">LN(AR968)</f>
        <v>4.483866585</v>
      </c>
      <c r="AW968" s="1">
        <f t="shared" si="6009"/>
        <v>4.296160692</v>
      </c>
      <c r="AX968" s="1">
        <v>995.7500600000001</v>
      </c>
      <c r="AY968" s="1">
        <v>31.468790000000002</v>
      </c>
      <c r="AZ968" s="1"/>
      <c r="BA968" s="1">
        <v>31.468790000000002</v>
      </c>
      <c r="BB968" s="1">
        <v>7.8672</v>
      </c>
      <c r="BC968" s="1">
        <v>23.60159</v>
      </c>
      <c r="BD968" s="1"/>
      <c r="BE968" s="1">
        <v>23.60159</v>
      </c>
      <c r="BF968" s="1">
        <v>32.147</v>
      </c>
      <c r="BG968" s="1">
        <v>14.569</v>
      </c>
      <c r="BH968" s="1">
        <v>16.078</v>
      </c>
      <c r="BI968" s="1">
        <v>27.917</v>
      </c>
      <c r="BJ968" s="1">
        <f t="shared" ref="BJ968:BM968" si="6010">BF968*1</f>
        <v>32.147</v>
      </c>
      <c r="BK968" s="1">
        <f t="shared" si="6010"/>
        <v>14.569</v>
      </c>
      <c r="BL968" s="1">
        <f t="shared" si="6010"/>
        <v>16.078</v>
      </c>
      <c r="BM968" s="1">
        <f t="shared" si="6010"/>
        <v>27.917</v>
      </c>
      <c r="BN968" s="1">
        <f t="shared" si="18"/>
        <v>-11.839</v>
      </c>
      <c r="BO968" s="1">
        <v>13.563</v>
      </c>
      <c r="BP968" s="1" t="s">
        <v>242</v>
      </c>
      <c r="BQ968" s="1">
        <v>1.829</v>
      </c>
      <c r="BR968" s="1">
        <f t="shared" ref="BR968:BT968" si="6011">BO968*1</f>
        <v>13.563</v>
      </c>
      <c r="BS968" s="1" t="str">
        <f t="shared" si="6011"/>
        <v>#VALUE!</v>
      </c>
      <c r="BT968" s="1">
        <f t="shared" si="6011"/>
        <v>1.829</v>
      </c>
      <c r="BU968" s="1">
        <v>1.829</v>
      </c>
      <c r="BV968" s="1">
        <v>15.473</v>
      </c>
      <c r="BW968" s="1">
        <v>15.734395</v>
      </c>
      <c r="BX968" s="1">
        <v>497.87503000000004</v>
      </c>
      <c r="BY968" s="1">
        <v>13.10487</v>
      </c>
      <c r="BZ968" s="1">
        <v>80.99694</v>
      </c>
      <c r="CA968" s="1">
        <f t="shared" ref="CA968:CE968" si="6012">BV968*1</f>
        <v>15.473</v>
      </c>
      <c r="CB968" s="1">
        <f t="shared" si="6012"/>
        <v>15.734395</v>
      </c>
      <c r="CC968" s="1">
        <f t="shared" si="6012"/>
        <v>497.87503</v>
      </c>
      <c r="CD968" s="1">
        <f t="shared" si="6012"/>
        <v>13.10487</v>
      </c>
      <c r="CE968" s="1">
        <f t="shared" si="6012"/>
        <v>80.99694</v>
      </c>
      <c r="CF968" s="1">
        <v>1.0</v>
      </c>
      <c r="CG968" s="1">
        <f t="shared" si="21"/>
        <v>1</v>
      </c>
      <c r="CH968" s="1" t="s">
        <v>2611</v>
      </c>
      <c r="CI968" s="1" t="s">
        <v>909</v>
      </c>
      <c r="CJ968" s="1">
        <v>0.0</v>
      </c>
      <c r="CK968" s="1">
        <v>0.0</v>
      </c>
      <c r="CL968" s="1">
        <v>0.0</v>
      </c>
      <c r="CM968" s="1" t="s">
        <v>910</v>
      </c>
      <c r="CN968" s="1" t="s">
        <v>911</v>
      </c>
      <c r="CO968" s="1" t="s">
        <v>912</v>
      </c>
      <c r="CP968" s="1" t="s">
        <v>2612</v>
      </c>
      <c r="CQ968" s="1" t="s">
        <v>2613</v>
      </c>
      <c r="CR968" s="1" t="s">
        <v>761</v>
      </c>
      <c r="CS968" s="1">
        <v>0.0</v>
      </c>
      <c r="CT968" s="1">
        <v>0.0</v>
      </c>
      <c r="CU968" s="1" t="s">
        <v>764</v>
      </c>
      <c r="CV968" s="1" t="s">
        <v>915</v>
      </c>
      <c r="CW968" s="1">
        <v>0.0</v>
      </c>
      <c r="CX968" s="1">
        <v>0.0</v>
      </c>
      <c r="CY968" s="1">
        <v>0.0</v>
      </c>
      <c r="CZ968" s="1" t="s">
        <v>471</v>
      </c>
      <c r="DA968" s="1">
        <v>0.0</v>
      </c>
      <c r="DB968" s="1">
        <v>0.0</v>
      </c>
      <c r="DC968" s="1">
        <v>0.0</v>
      </c>
      <c r="DD968" s="1">
        <v>0.0</v>
      </c>
      <c r="DE968" s="1">
        <v>0.0</v>
      </c>
      <c r="DF968" s="1">
        <v>0.0</v>
      </c>
      <c r="DG968" s="1">
        <v>2.0</v>
      </c>
      <c r="DH968" s="1" t="s">
        <v>259</v>
      </c>
    </row>
    <row r="969" ht="15.75" customHeight="1">
      <c r="A969" s="1">
        <v>2017.0</v>
      </c>
      <c r="B969" s="1" t="s">
        <v>2609</v>
      </c>
      <c r="C969" s="1">
        <v>194.0</v>
      </c>
      <c r="D969" s="1">
        <v>0.0</v>
      </c>
      <c r="E969" s="1" t="s">
        <v>2610</v>
      </c>
      <c r="F969" s="1" t="s">
        <v>111</v>
      </c>
      <c r="G969" s="1" t="s">
        <v>112</v>
      </c>
      <c r="H969" s="1">
        <v>263.47171000000003</v>
      </c>
      <c r="I969" s="1">
        <f t="shared" si="6013"/>
        <v>0.6264300232</v>
      </c>
      <c r="J969" s="3">
        <v>1.5068305993539272E12</v>
      </c>
      <c r="K969" s="3">
        <v>2.9736411905373075</v>
      </c>
      <c r="L969" s="3">
        <v>1.95608333333334</v>
      </c>
      <c r="M969" s="3">
        <f t="shared" si="7"/>
        <v>28.04102962</v>
      </c>
      <c r="N969" s="3">
        <f t="shared" si="8"/>
        <v>0.6709441747</v>
      </c>
      <c r="O969" s="1">
        <v>1.0</v>
      </c>
      <c r="P969" s="1" t="s">
        <v>113</v>
      </c>
      <c r="Q969" s="1">
        <v>2.0</v>
      </c>
      <c r="R969" s="1" t="s">
        <v>157</v>
      </c>
      <c r="S969" s="1">
        <f t="shared" si="4612"/>
        <v>1</v>
      </c>
      <c r="T969" s="1">
        <f t="shared" si="10"/>
        <v>1</v>
      </c>
      <c r="U969" s="2">
        <v>41788.0</v>
      </c>
      <c r="V969" s="2">
        <v>43100.0</v>
      </c>
      <c r="W969" s="1">
        <v>1312.0</v>
      </c>
      <c r="X969" s="1">
        <v>7.179307969504034</v>
      </c>
      <c r="Y969" s="1">
        <v>0.0</v>
      </c>
      <c r="Z969" s="1"/>
      <c r="AA969" s="1">
        <v>0.0</v>
      </c>
      <c r="AB969" s="1">
        <v>263.47171000000003</v>
      </c>
      <c r="AC969" s="1">
        <v>0.0</v>
      </c>
      <c r="AD969" s="1">
        <v>38.42358</v>
      </c>
      <c r="AE969" s="1">
        <v>225.04813000000001</v>
      </c>
      <c r="AF969" s="1">
        <v>39.01092</v>
      </c>
      <c r="AG969" s="1" t="str">
        <f t="shared" ref="AG969:AL969" si="6014">LN(AA969)</f>
        <v>#NUM!</v>
      </c>
      <c r="AH969" s="1">
        <f t="shared" si="6014"/>
        <v>5.573946</v>
      </c>
      <c r="AI969" s="1" t="str">
        <f t="shared" si="6014"/>
        <v>#NUM!</v>
      </c>
      <c r="AJ969" s="1">
        <f t="shared" si="6014"/>
        <v>3.648671334</v>
      </c>
      <c r="AK969" s="1">
        <f t="shared" si="6014"/>
        <v>5.41631429</v>
      </c>
      <c r="AL969" s="1">
        <f t="shared" si="6014"/>
        <v>3.663841607</v>
      </c>
      <c r="AM969" s="1">
        <f t="shared" si="12"/>
        <v>5.573946</v>
      </c>
      <c r="AN969" s="1">
        <v>0.0</v>
      </c>
      <c r="AO969" s="1">
        <v>137.38616000000002</v>
      </c>
      <c r="AP969" s="1">
        <f t="shared" si="13"/>
        <v>1.917745645</v>
      </c>
      <c r="AQ969" s="1">
        <f t="shared" si="14"/>
        <v>0</v>
      </c>
      <c r="AR969" s="1">
        <v>137.38616000000002</v>
      </c>
      <c r="AS969" s="1">
        <v>126.08555000000001</v>
      </c>
      <c r="AT969" s="1" t="str">
        <f t="shared" ref="AT969:AU969" si="6015">LN(AN969)</f>
        <v>#NUM!</v>
      </c>
      <c r="AU969" s="1">
        <f t="shared" si="6015"/>
        <v>4.922795647</v>
      </c>
      <c r="AV969" s="1">
        <f t="shared" ref="AV969:AW969" si="6016">LN(AR969)</f>
        <v>4.922795647</v>
      </c>
      <c r="AW969" s="1">
        <f t="shared" si="6016"/>
        <v>4.836960645</v>
      </c>
      <c r="AX969" s="1">
        <v>1400.32682</v>
      </c>
      <c r="AY969" s="1">
        <v>69.89089</v>
      </c>
      <c r="AZ969" s="1"/>
      <c r="BA969" s="1">
        <v>69.89089</v>
      </c>
      <c r="BB969" s="1">
        <v>17.222720000000002</v>
      </c>
      <c r="BC969" s="1">
        <v>52.668169999999996</v>
      </c>
      <c r="BD969" s="1"/>
      <c r="BE969" s="1">
        <v>52.668169999999996</v>
      </c>
      <c r="BF969" s="1">
        <v>41.772000000000006</v>
      </c>
      <c r="BG969" s="1">
        <v>19.99</v>
      </c>
      <c r="BH969" s="1">
        <v>9.878</v>
      </c>
      <c r="BI969" s="1">
        <v>28.513</v>
      </c>
      <c r="BJ969" s="1">
        <f t="shared" ref="BJ969:BM969" si="6017">BF969*1</f>
        <v>41.772</v>
      </c>
      <c r="BK969" s="1">
        <f t="shared" si="6017"/>
        <v>19.99</v>
      </c>
      <c r="BL969" s="1">
        <f t="shared" si="6017"/>
        <v>9.878</v>
      </c>
      <c r="BM969" s="1">
        <f t="shared" si="6017"/>
        <v>28.513</v>
      </c>
      <c r="BN969" s="1">
        <f t="shared" si="18"/>
        <v>-18.635</v>
      </c>
      <c r="BO969" s="1">
        <v>11.106</v>
      </c>
      <c r="BP969" s="1" t="s">
        <v>242</v>
      </c>
      <c r="BQ969" s="1">
        <v>1.918</v>
      </c>
      <c r="BR969" s="1">
        <f t="shared" ref="BR969:BT969" si="6018">BO969*1</f>
        <v>11.106</v>
      </c>
      <c r="BS969" s="1" t="str">
        <f t="shared" si="6018"/>
        <v>#VALUE!</v>
      </c>
      <c r="BT969" s="1">
        <f t="shared" si="6018"/>
        <v>1.918</v>
      </c>
      <c r="BU969" s="1">
        <v>1.918</v>
      </c>
      <c r="BV969" s="1">
        <v>20.999</v>
      </c>
      <c r="BW969" s="1">
        <v>34.945445</v>
      </c>
      <c r="BX969" s="1">
        <v>700.16341</v>
      </c>
      <c r="BY969" s="1">
        <v>15.085625</v>
      </c>
      <c r="BZ969" s="1">
        <v>131.735855</v>
      </c>
      <c r="CA969" s="1">
        <f t="shared" ref="CA969:CE969" si="6019">BV969*1</f>
        <v>20.999</v>
      </c>
      <c r="CB969" s="1">
        <f t="shared" si="6019"/>
        <v>34.945445</v>
      </c>
      <c r="CC969" s="1">
        <f t="shared" si="6019"/>
        <v>700.16341</v>
      </c>
      <c r="CD969" s="1">
        <f t="shared" si="6019"/>
        <v>15.085625</v>
      </c>
      <c r="CE969" s="1">
        <f t="shared" si="6019"/>
        <v>131.735855</v>
      </c>
      <c r="CF969" s="1">
        <v>1.0</v>
      </c>
      <c r="CG969" s="1">
        <f t="shared" si="21"/>
        <v>1</v>
      </c>
      <c r="CH969" s="1" t="s">
        <v>2611</v>
      </c>
      <c r="CI969" s="1" t="s">
        <v>909</v>
      </c>
      <c r="CJ969" s="1">
        <v>0.0</v>
      </c>
      <c r="CK969" s="1">
        <v>0.0</v>
      </c>
      <c r="CL969" s="1">
        <v>0.0</v>
      </c>
      <c r="CM969" s="1" t="s">
        <v>910</v>
      </c>
      <c r="CN969" s="1" t="s">
        <v>911</v>
      </c>
      <c r="CO969" s="1" t="s">
        <v>912</v>
      </c>
      <c r="CP969" s="1" t="s">
        <v>2612</v>
      </c>
      <c r="CQ969" s="1" t="s">
        <v>2613</v>
      </c>
      <c r="CR969" s="1" t="s">
        <v>761</v>
      </c>
      <c r="CS969" s="1">
        <v>0.0</v>
      </c>
      <c r="CT969" s="1">
        <v>0.0</v>
      </c>
      <c r="CU969" s="1" t="s">
        <v>764</v>
      </c>
      <c r="CV969" s="1" t="s">
        <v>915</v>
      </c>
      <c r="CW969" s="1">
        <v>0.0</v>
      </c>
      <c r="CX969" s="1">
        <v>0.0</v>
      </c>
      <c r="CY969" s="1">
        <v>0.0</v>
      </c>
      <c r="CZ969" s="1" t="s">
        <v>471</v>
      </c>
      <c r="DA969" s="1">
        <v>0.0</v>
      </c>
      <c r="DB969" s="1">
        <v>0.0</v>
      </c>
      <c r="DC969" s="1">
        <v>0.0</v>
      </c>
      <c r="DD969" s="1">
        <v>0.0</v>
      </c>
      <c r="DE969" s="1">
        <v>0.0</v>
      </c>
      <c r="DF969" s="1">
        <v>0.0</v>
      </c>
      <c r="DG969" s="1">
        <v>2.0</v>
      </c>
      <c r="DH969" s="1" t="s">
        <v>259</v>
      </c>
    </row>
    <row r="970" ht="15.75" customHeight="1">
      <c r="A970" s="1">
        <v>2018.0</v>
      </c>
      <c r="B970" s="1" t="s">
        <v>2609</v>
      </c>
      <c r="C970" s="1">
        <v>194.0</v>
      </c>
      <c r="D970" s="1">
        <v>0.0</v>
      </c>
      <c r="E970" s="1" t="s">
        <v>2610</v>
      </c>
      <c r="F970" s="1" t="s">
        <v>111</v>
      </c>
      <c r="G970" s="1" t="s">
        <v>112</v>
      </c>
      <c r="H970" s="1">
        <v>615.51972</v>
      </c>
      <c r="I970" s="1">
        <f t="shared" si="6013"/>
        <v>1.336189035</v>
      </c>
      <c r="J970" s="3">
        <v>1.5434472933205764E12</v>
      </c>
      <c r="K970" s="3">
        <v>2.4300471454687056</v>
      </c>
      <c r="L970" s="3">
        <v>1.67506761489627</v>
      </c>
      <c r="M970" s="3">
        <f t="shared" si="7"/>
        <v>28.06503953</v>
      </c>
      <c r="N970" s="3">
        <f t="shared" si="8"/>
        <v>0.5158535316</v>
      </c>
      <c r="O970" s="1">
        <v>1.0</v>
      </c>
      <c r="P970" s="1" t="s">
        <v>113</v>
      </c>
      <c r="Q970" s="1">
        <v>2.0</v>
      </c>
      <c r="R970" s="1" t="s">
        <v>157</v>
      </c>
      <c r="S970" s="1">
        <f t="shared" si="4612"/>
        <v>1</v>
      </c>
      <c r="T970" s="1">
        <f t="shared" si="10"/>
        <v>1</v>
      </c>
      <c r="U970" s="2">
        <v>41788.0</v>
      </c>
      <c r="V970" s="2">
        <v>42735.0</v>
      </c>
      <c r="W970" s="1">
        <v>947.0</v>
      </c>
      <c r="X970" s="1">
        <v>6.853299093186078</v>
      </c>
      <c r="Y970" s="1">
        <v>0.0</v>
      </c>
      <c r="Z970" s="1"/>
      <c r="AA970" s="1">
        <v>58.59995000000001</v>
      </c>
      <c r="AB970" s="1">
        <v>556.9197699999999</v>
      </c>
      <c r="AC970" s="1">
        <v>20.0</v>
      </c>
      <c r="AD970" s="1">
        <v>231.15097999999998</v>
      </c>
      <c r="AE970" s="1">
        <v>305.76879</v>
      </c>
      <c r="AF970" s="1">
        <v>44.585080000000005</v>
      </c>
      <c r="AG970" s="1">
        <f t="shared" ref="AG970:AL970" si="6020">LN(AA970)</f>
        <v>4.070733843</v>
      </c>
      <c r="AH970" s="1">
        <f t="shared" si="6020"/>
        <v>6.32242119</v>
      </c>
      <c r="AI970" s="1">
        <f t="shared" si="6020"/>
        <v>2.995732274</v>
      </c>
      <c r="AJ970" s="1">
        <f t="shared" si="6020"/>
        <v>5.44307109</v>
      </c>
      <c r="AK970" s="1">
        <f t="shared" si="6020"/>
        <v>5.722829228</v>
      </c>
      <c r="AL970" s="1">
        <f t="shared" si="6020"/>
        <v>3.797399274</v>
      </c>
      <c r="AM970" s="1">
        <f t="shared" si="12"/>
        <v>6.422466984</v>
      </c>
      <c r="AN970" s="1">
        <v>52.436519999999994</v>
      </c>
      <c r="AO970" s="1">
        <v>365.98869</v>
      </c>
      <c r="AP970" s="1">
        <f t="shared" si="13"/>
        <v>1.521685738</v>
      </c>
      <c r="AQ970" s="1">
        <f t="shared" si="14"/>
        <v>0</v>
      </c>
      <c r="AR970" s="1">
        <v>418.42521</v>
      </c>
      <c r="AS970" s="1">
        <v>197.09451</v>
      </c>
      <c r="AT970" s="1">
        <f t="shared" ref="AT970:AU970" si="6021">LN(AN970)</f>
        <v>3.959603295</v>
      </c>
      <c r="AU970" s="1">
        <f t="shared" si="6021"/>
        <v>5.902602431</v>
      </c>
      <c r="AV970" s="1">
        <f t="shared" ref="AV970:AW970" si="6022">LN(AR970)</f>
        <v>6.036498164</v>
      </c>
      <c r="AW970" s="1">
        <f t="shared" si="6022"/>
        <v>5.28368336</v>
      </c>
      <c r="AX970" s="1">
        <v>1868.0035400000002</v>
      </c>
      <c r="AY970" s="1">
        <v>104.42167000000002</v>
      </c>
      <c r="AZ970" s="1">
        <v>9.79332</v>
      </c>
      <c r="BA970" s="1">
        <v>94.62835000000001</v>
      </c>
      <c r="BB970" s="1">
        <v>23.71959</v>
      </c>
      <c r="BC970" s="1">
        <v>70.90876</v>
      </c>
      <c r="BD970" s="1"/>
      <c r="BE970" s="1">
        <v>70.90876</v>
      </c>
      <c r="BF970" s="1">
        <v>35.977</v>
      </c>
      <c r="BG970" s="1">
        <v>11.52</v>
      </c>
      <c r="BH970" s="1">
        <v>44.547</v>
      </c>
      <c r="BI970" s="1">
        <v>33.302</v>
      </c>
      <c r="BJ970" s="1">
        <f t="shared" ref="BJ970:BM970" si="6023">BF970*1</f>
        <v>35.977</v>
      </c>
      <c r="BK970" s="1">
        <f t="shared" si="6023"/>
        <v>11.52</v>
      </c>
      <c r="BL970" s="1">
        <f t="shared" si="6023"/>
        <v>44.547</v>
      </c>
      <c r="BM970" s="1">
        <f t="shared" si="6023"/>
        <v>33.302</v>
      </c>
      <c r="BN970" s="1">
        <f t="shared" si="18"/>
        <v>11.245</v>
      </c>
      <c r="BO970" s="1">
        <v>7.486000000000001</v>
      </c>
      <c r="BP970" s="1">
        <v>93.4</v>
      </c>
      <c r="BQ970" s="1">
        <v>1.522</v>
      </c>
      <c r="BR970" s="1">
        <f t="shared" ref="BR970:BT970" si="6024">BO970*1</f>
        <v>7.486</v>
      </c>
      <c r="BS970" s="1">
        <f t="shared" si="6024"/>
        <v>93.4</v>
      </c>
      <c r="BT970" s="1">
        <f t="shared" si="6024"/>
        <v>1.522</v>
      </c>
      <c r="BU970" s="1">
        <v>1.4669999999999999</v>
      </c>
      <c r="BV970" s="1">
        <v>46.712</v>
      </c>
      <c r="BW970" s="1">
        <v>47.314175</v>
      </c>
      <c r="BX970" s="1">
        <v>934.00177</v>
      </c>
      <c r="BY970" s="1">
        <v>17.85207</v>
      </c>
      <c r="BZ970" s="1">
        <v>307.75986</v>
      </c>
      <c r="CA970" s="1">
        <f t="shared" ref="CA970:CE970" si="6025">BV970*1</f>
        <v>46.712</v>
      </c>
      <c r="CB970" s="1">
        <f t="shared" si="6025"/>
        <v>47.314175</v>
      </c>
      <c r="CC970" s="1">
        <f t="shared" si="6025"/>
        <v>934.00177</v>
      </c>
      <c r="CD970" s="1">
        <f t="shared" si="6025"/>
        <v>17.85207</v>
      </c>
      <c r="CE970" s="1">
        <f t="shared" si="6025"/>
        <v>307.75986</v>
      </c>
      <c r="CF970" s="1">
        <v>1.0</v>
      </c>
      <c r="CG970" s="1">
        <f t="shared" si="21"/>
        <v>1</v>
      </c>
      <c r="CH970" s="1" t="s">
        <v>2611</v>
      </c>
      <c r="CI970" s="1" t="s">
        <v>909</v>
      </c>
      <c r="CJ970" s="1">
        <v>0.0</v>
      </c>
      <c r="CK970" s="1">
        <v>0.0</v>
      </c>
      <c r="CL970" s="1">
        <v>0.0</v>
      </c>
      <c r="CM970" s="1" t="s">
        <v>910</v>
      </c>
      <c r="CN970" s="1" t="s">
        <v>911</v>
      </c>
      <c r="CO970" s="1" t="s">
        <v>912</v>
      </c>
      <c r="CP970" s="1" t="s">
        <v>2612</v>
      </c>
      <c r="CQ970" s="1" t="s">
        <v>2613</v>
      </c>
      <c r="CR970" s="1" t="s">
        <v>761</v>
      </c>
      <c r="CS970" s="1">
        <v>0.0</v>
      </c>
      <c r="CT970" s="1">
        <v>0.0</v>
      </c>
      <c r="CU970" s="1" t="s">
        <v>764</v>
      </c>
      <c r="CV970" s="1" t="s">
        <v>915</v>
      </c>
      <c r="CW970" s="1">
        <v>0.0</v>
      </c>
      <c r="CX970" s="1">
        <v>0.0</v>
      </c>
      <c r="CY970" s="1">
        <v>0.0</v>
      </c>
      <c r="CZ970" s="1" t="s">
        <v>471</v>
      </c>
      <c r="DA970" s="1">
        <v>0.0</v>
      </c>
      <c r="DB970" s="1">
        <v>0.0</v>
      </c>
      <c r="DC970" s="1">
        <v>0.0</v>
      </c>
      <c r="DD970" s="1">
        <v>0.0</v>
      </c>
      <c r="DE970" s="1">
        <v>0.0</v>
      </c>
      <c r="DF970" s="1">
        <v>0.0</v>
      </c>
      <c r="DG970" s="1">
        <v>2.0</v>
      </c>
      <c r="DH970" s="1" t="s">
        <v>259</v>
      </c>
    </row>
    <row r="971" ht="15.75" customHeight="1">
      <c r="A971" s="1">
        <v>2019.0</v>
      </c>
      <c r="B971" s="1" t="s">
        <v>2609</v>
      </c>
      <c r="C971" s="1">
        <v>194.0</v>
      </c>
      <c r="D971" s="1">
        <v>0.0</v>
      </c>
      <c r="E971" s="1" t="s">
        <v>2610</v>
      </c>
      <c r="F971" s="1" t="s">
        <v>111</v>
      </c>
      <c r="G971" s="1" t="s">
        <v>112</v>
      </c>
      <c r="H971" s="1">
        <v>797.5908600000001</v>
      </c>
      <c r="I971" s="1">
        <f t="shared" si="6013"/>
        <v>0.2958006609</v>
      </c>
      <c r="J971" s="3">
        <v>1.5735464740892888E12</v>
      </c>
      <c r="K971" s="3">
        <v>1.950126894450463</v>
      </c>
      <c r="L971" s="3">
        <v>0.699536241717015</v>
      </c>
      <c r="M971" s="3">
        <f t="shared" si="7"/>
        <v>28.08435309</v>
      </c>
      <c r="N971" s="3">
        <f t="shared" si="8"/>
        <v>-0.3573376753</v>
      </c>
      <c r="O971" s="1">
        <v>1.0</v>
      </c>
      <c r="P971" s="1" t="s">
        <v>113</v>
      </c>
      <c r="Q971" s="1">
        <v>2.0</v>
      </c>
      <c r="R971" s="1" t="s">
        <v>157</v>
      </c>
      <c r="S971" s="1">
        <f t="shared" si="4612"/>
        <v>1</v>
      </c>
      <c r="T971" s="1">
        <f t="shared" si="10"/>
        <v>1</v>
      </c>
      <c r="U971" s="2">
        <v>41788.0</v>
      </c>
      <c r="V971" s="2">
        <v>42369.0</v>
      </c>
      <c r="W971" s="1">
        <v>581.0</v>
      </c>
      <c r="X971" s="1">
        <v>6.364750756851911</v>
      </c>
      <c r="Y971" s="1">
        <v>0.0</v>
      </c>
      <c r="Z971" s="1">
        <v>141.99654</v>
      </c>
      <c r="AA971" s="1">
        <v>0.29</v>
      </c>
      <c r="AB971" s="1">
        <v>797.3008600000002</v>
      </c>
      <c r="AC971" s="1">
        <v>2.0</v>
      </c>
      <c r="AD971" s="1">
        <v>450.77532</v>
      </c>
      <c r="AE971" s="1">
        <v>344.52554</v>
      </c>
      <c r="AF971" s="1">
        <v>31.819129999999998</v>
      </c>
      <c r="AG971" s="1">
        <f t="shared" ref="AG971:AL971" si="6026">LN(AA971)</f>
        <v>-1.237874356</v>
      </c>
      <c r="AH971" s="1">
        <f t="shared" si="6026"/>
        <v>6.681232098</v>
      </c>
      <c r="AI971" s="1">
        <f t="shared" si="6026"/>
        <v>0.6931471806</v>
      </c>
      <c r="AJ971" s="1">
        <f t="shared" si="6026"/>
        <v>6.110969034</v>
      </c>
      <c r="AK971" s="1">
        <f t="shared" si="6026"/>
        <v>5.842168224</v>
      </c>
      <c r="AL971" s="1">
        <f t="shared" si="6026"/>
        <v>3.460067681</v>
      </c>
      <c r="AM971" s="1">
        <f t="shared" si="12"/>
        <v>6.681595759</v>
      </c>
      <c r="AN971" s="1">
        <v>46.32418</v>
      </c>
      <c r="AO971" s="1">
        <v>470.77558000000005</v>
      </c>
      <c r="AP971" s="1">
        <f t="shared" si="13"/>
        <v>1.693590097</v>
      </c>
      <c r="AQ971" s="1">
        <f t="shared" si="14"/>
        <v>0</v>
      </c>
      <c r="AR971" s="1">
        <v>517.0997600000001</v>
      </c>
      <c r="AS971" s="1">
        <v>280.4911000000001</v>
      </c>
      <c r="AT971" s="1">
        <f t="shared" ref="AT971:AU971" si="6027">LN(AN971)</f>
        <v>3.835664071</v>
      </c>
      <c r="AU971" s="1">
        <f t="shared" si="6027"/>
        <v>6.154381505</v>
      </c>
      <c r="AV971" s="1">
        <f t="shared" ref="AV971:AW971" si="6028">LN(AR971)</f>
        <v>6.248235815</v>
      </c>
      <c r="AW971" s="1">
        <f t="shared" si="6028"/>
        <v>5.636541995</v>
      </c>
      <c r="AX971" s="1">
        <v>2378.94738</v>
      </c>
      <c r="AY971" s="1">
        <v>121.70742</v>
      </c>
      <c r="AZ971" s="1">
        <v>10.51197</v>
      </c>
      <c r="BA971" s="1">
        <v>111.19545</v>
      </c>
      <c r="BB971" s="1">
        <v>27.79886</v>
      </c>
      <c r="BC971" s="1">
        <v>83.39659</v>
      </c>
      <c r="BD971" s="1"/>
      <c r="BE971" s="1">
        <v>83.39659</v>
      </c>
      <c r="BF971" s="1">
        <v>29.732</v>
      </c>
      <c r="BG971" s="1">
        <v>10.456000000000001</v>
      </c>
      <c r="BH971" s="1">
        <v>68.215</v>
      </c>
      <c r="BI971" s="1">
        <v>27.214000000000002</v>
      </c>
      <c r="BJ971" s="1">
        <f t="shared" ref="BJ971:BM971" si="6029">BF971*1</f>
        <v>29.732</v>
      </c>
      <c r="BK971" s="1">
        <f t="shared" si="6029"/>
        <v>10.456</v>
      </c>
      <c r="BL971" s="1">
        <f t="shared" si="6029"/>
        <v>68.215</v>
      </c>
      <c r="BM971" s="1">
        <f t="shared" si="6029"/>
        <v>27.214</v>
      </c>
      <c r="BN971" s="1">
        <f t="shared" si="18"/>
        <v>41.001</v>
      </c>
      <c r="BO971" s="1">
        <v>7.279000000000001</v>
      </c>
      <c r="BP971" s="1" t="s">
        <v>242</v>
      </c>
      <c r="BQ971" s="1">
        <v>1.6940000000000002</v>
      </c>
      <c r="BR971" s="1">
        <f t="shared" ref="BR971:BT971" si="6030">BO971*1</f>
        <v>7.279</v>
      </c>
      <c r="BS971" s="1" t="str">
        <f t="shared" si="6030"/>
        <v>#VALUE!</v>
      </c>
      <c r="BT971" s="1">
        <f t="shared" si="6030"/>
        <v>1.694</v>
      </c>
      <c r="BU971" s="1">
        <v>1.689</v>
      </c>
      <c r="BV971" s="1">
        <v>46.655</v>
      </c>
      <c r="BW971" s="1">
        <v>55.59772499999999</v>
      </c>
      <c r="BX971" s="1">
        <v>1189.4736900000003</v>
      </c>
      <c r="BY971" s="1">
        <v>24.49714</v>
      </c>
      <c r="BZ971" s="1">
        <v>398.79543000000007</v>
      </c>
      <c r="CA971" s="1">
        <f t="shared" ref="CA971:CE971" si="6031">BV971*1</f>
        <v>46.655</v>
      </c>
      <c r="CB971" s="1">
        <f t="shared" si="6031"/>
        <v>55.597725</v>
      </c>
      <c r="CC971" s="1">
        <f t="shared" si="6031"/>
        <v>1189.47369</v>
      </c>
      <c r="CD971" s="1">
        <f t="shared" si="6031"/>
        <v>24.49714</v>
      </c>
      <c r="CE971" s="1">
        <f t="shared" si="6031"/>
        <v>398.79543</v>
      </c>
      <c r="CF971" s="1">
        <v>1.0</v>
      </c>
      <c r="CG971" s="1">
        <f t="shared" si="21"/>
        <v>1</v>
      </c>
      <c r="CH971" s="1" t="s">
        <v>2611</v>
      </c>
      <c r="CI971" s="1" t="s">
        <v>909</v>
      </c>
      <c r="CJ971" s="1">
        <v>0.0</v>
      </c>
      <c r="CK971" s="1">
        <v>0.0</v>
      </c>
      <c r="CL971" s="1">
        <v>0.0</v>
      </c>
      <c r="CM971" s="1" t="s">
        <v>910</v>
      </c>
      <c r="CN971" s="1" t="s">
        <v>911</v>
      </c>
      <c r="CO971" s="1" t="s">
        <v>912</v>
      </c>
      <c r="CP971" s="1" t="s">
        <v>2612</v>
      </c>
      <c r="CQ971" s="1" t="s">
        <v>2613</v>
      </c>
      <c r="CR971" s="1" t="s">
        <v>761</v>
      </c>
      <c r="CS971" s="1">
        <v>0.0</v>
      </c>
      <c r="CT971" s="1">
        <v>0.0</v>
      </c>
      <c r="CU971" s="1" t="s">
        <v>764</v>
      </c>
      <c r="CV971" s="1" t="s">
        <v>915</v>
      </c>
      <c r="CW971" s="1">
        <v>0.0</v>
      </c>
      <c r="CX971" s="1">
        <v>0.0</v>
      </c>
      <c r="CY971" s="1">
        <v>0.0</v>
      </c>
      <c r="CZ971" s="1" t="s">
        <v>471</v>
      </c>
      <c r="DA971" s="1">
        <v>0.0</v>
      </c>
      <c r="DB971" s="1">
        <v>0.0</v>
      </c>
      <c r="DC971" s="1">
        <v>0.0</v>
      </c>
      <c r="DD971" s="1">
        <v>0.0</v>
      </c>
      <c r="DE971" s="1">
        <v>0.0</v>
      </c>
      <c r="DF971" s="1">
        <v>0.0</v>
      </c>
      <c r="DG971" s="1">
        <v>2.0</v>
      </c>
      <c r="DH971" s="1" t="s">
        <v>259</v>
      </c>
    </row>
    <row r="972" ht="15.75" customHeight="1">
      <c r="A972" s="1">
        <v>2015.0</v>
      </c>
      <c r="B972" s="1" t="s">
        <v>2614</v>
      </c>
      <c r="C972" s="1">
        <v>195.0</v>
      </c>
      <c r="D972" s="1">
        <v>0.0</v>
      </c>
      <c r="E972" s="1" t="s">
        <v>2615</v>
      </c>
      <c r="F972" s="1" t="s">
        <v>2616</v>
      </c>
      <c r="G972" s="1" t="s">
        <v>112</v>
      </c>
      <c r="H972" s="1"/>
      <c r="I972" s="1"/>
      <c r="J972" s="3">
        <v>1.420264316878601E12</v>
      </c>
      <c r="K972" s="3">
        <v>3.8351726603384577</v>
      </c>
      <c r="L972" s="3">
        <v>-0.500461321406559</v>
      </c>
      <c r="M972" s="3">
        <f t="shared" si="7"/>
        <v>27.98186411</v>
      </c>
      <c r="N972" s="3" t="str">
        <f t="shared" si="8"/>
        <v>#NUM!</v>
      </c>
      <c r="O972" s="1">
        <v>1.0</v>
      </c>
      <c r="P972" s="1" t="s">
        <v>113</v>
      </c>
      <c r="Q972" s="1">
        <v>7.0</v>
      </c>
      <c r="R972" s="1" t="s">
        <v>157</v>
      </c>
      <c r="S972" s="1">
        <f t="shared" si="4612"/>
        <v>1</v>
      </c>
      <c r="T972" s="1">
        <f t="shared" si="10"/>
        <v>1</v>
      </c>
      <c r="U972" s="2">
        <v>42704.0</v>
      </c>
      <c r="V972" s="2">
        <v>43830.0</v>
      </c>
      <c r="W972" s="1">
        <v>1126.0</v>
      </c>
      <c r="X972" s="1">
        <v>7.026426808699636</v>
      </c>
      <c r="Y972" s="1">
        <v>3.0</v>
      </c>
      <c r="Z972" s="1"/>
      <c r="AA972" s="1"/>
      <c r="AB972" s="1"/>
      <c r="AC972" s="1"/>
      <c r="AD972" s="1"/>
      <c r="AE972" s="1"/>
      <c r="AF972" s="1"/>
      <c r="AG972" s="1" t="str">
        <f t="shared" ref="AG972:AL972" si="6032">LN(AA972)</f>
        <v>#NUM!</v>
      </c>
      <c r="AH972" s="1" t="str">
        <f t="shared" si="6032"/>
        <v>#NUM!</v>
      </c>
      <c r="AI972" s="1" t="str">
        <f t="shared" si="6032"/>
        <v>#NUM!</v>
      </c>
      <c r="AJ972" s="1" t="str">
        <f t="shared" si="6032"/>
        <v>#NUM!</v>
      </c>
      <c r="AK972" s="1" t="str">
        <f t="shared" si="6032"/>
        <v>#NUM!</v>
      </c>
      <c r="AL972" s="1" t="str">
        <f t="shared" si="6032"/>
        <v>#NUM!</v>
      </c>
      <c r="AM972" s="1" t="str">
        <f t="shared" si="12"/>
        <v>#NUM!</v>
      </c>
      <c r="AN972" s="1"/>
      <c r="AO972" s="1"/>
      <c r="AP972" s="1" t="str">
        <f t="shared" si="13"/>
        <v>#DIV/0!</v>
      </c>
      <c r="AQ972" s="1" t="str">
        <f t="shared" si="14"/>
        <v>#DIV/0!</v>
      </c>
      <c r="AR972" s="1"/>
      <c r="AS972" s="1"/>
      <c r="AT972" s="1" t="str">
        <f t="shared" ref="AT972:AU972" si="6033">LN(AN972)</f>
        <v>#NUM!</v>
      </c>
      <c r="AU972" s="1" t="str">
        <f t="shared" si="6033"/>
        <v>#NUM!</v>
      </c>
      <c r="AV972" s="1" t="str">
        <f t="shared" ref="AV972:AW972" si="6034">LN(AR972)</f>
        <v>#NUM!</v>
      </c>
      <c r="AW972" s="1" t="str">
        <f t="shared" si="6034"/>
        <v>#NUM!</v>
      </c>
      <c r="AX972" s="1"/>
      <c r="AY972" s="1"/>
      <c r="AZ972" s="1"/>
      <c r="BA972" s="1"/>
      <c r="BB972" s="1"/>
      <c r="BC972" s="1"/>
      <c r="BD972" s="1"/>
      <c r="BE972" s="1"/>
      <c r="BF972" s="1"/>
      <c r="BG972" s="1"/>
      <c r="BH972" s="1"/>
      <c r="BI972" s="1"/>
      <c r="BJ972" s="1">
        <f t="shared" ref="BJ972:BM972" si="6035">BF972*1</f>
        <v>0</v>
      </c>
      <c r="BK972" s="1">
        <f t="shared" si="6035"/>
        <v>0</v>
      </c>
      <c r="BL972" s="1">
        <f t="shared" si="6035"/>
        <v>0</v>
      </c>
      <c r="BM972" s="1">
        <f t="shared" si="6035"/>
        <v>0</v>
      </c>
      <c r="BN972" s="1">
        <f t="shared" si="18"/>
        <v>0</v>
      </c>
      <c r="BO972" s="1"/>
      <c r="BP972" s="1"/>
      <c r="BQ972" s="1"/>
      <c r="BR972" s="1">
        <f t="shared" ref="BR972:BT972" si="6036">BO972*1</f>
        <v>0</v>
      </c>
      <c r="BS972" s="1">
        <f t="shared" si="6036"/>
        <v>0</v>
      </c>
      <c r="BT972" s="1">
        <f t="shared" si="6036"/>
        <v>0</v>
      </c>
      <c r="BU972" s="1"/>
      <c r="BV972" s="1"/>
      <c r="BW972" s="1"/>
      <c r="BX972" s="1"/>
      <c r="BY972" s="1"/>
      <c r="BZ972" s="1"/>
      <c r="CA972" s="1">
        <f t="shared" ref="CA972:CE972" si="6037">BV972*1</f>
        <v>0</v>
      </c>
      <c r="CB972" s="1">
        <f t="shared" si="6037"/>
        <v>0</v>
      </c>
      <c r="CC972" s="1">
        <f t="shared" si="6037"/>
        <v>0</v>
      </c>
      <c r="CD972" s="1">
        <f t="shared" si="6037"/>
        <v>0</v>
      </c>
      <c r="CE972" s="1">
        <f t="shared" si="6037"/>
        <v>0</v>
      </c>
      <c r="CF972" s="1">
        <v>4.0</v>
      </c>
      <c r="CG972" s="1">
        <f t="shared" si="21"/>
        <v>4</v>
      </c>
      <c r="CH972" s="1" t="s">
        <v>2617</v>
      </c>
      <c r="CI972" s="1" t="s">
        <v>2618</v>
      </c>
      <c r="CJ972" s="1" t="s">
        <v>2619</v>
      </c>
      <c r="CK972" s="1" t="s">
        <v>378</v>
      </c>
      <c r="CL972" s="1">
        <v>0.0</v>
      </c>
      <c r="CM972" s="1" t="s">
        <v>2620</v>
      </c>
      <c r="CN972" s="1" t="s">
        <v>2621</v>
      </c>
      <c r="CO972" s="1" t="s">
        <v>2622</v>
      </c>
      <c r="CP972" s="1" t="s">
        <v>2623</v>
      </c>
      <c r="CQ972" s="1" t="s">
        <v>2624</v>
      </c>
      <c r="CR972" s="1" t="s">
        <v>367</v>
      </c>
      <c r="CS972" s="1">
        <v>0.0</v>
      </c>
      <c r="CT972" s="1">
        <v>0.0</v>
      </c>
      <c r="CU972" s="1" t="s">
        <v>368</v>
      </c>
      <c r="CV972" s="1" t="s">
        <v>2625</v>
      </c>
      <c r="CW972" s="1">
        <v>2.0</v>
      </c>
      <c r="CX972" s="1">
        <v>0.0</v>
      </c>
      <c r="CY972" s="1">
        <v>0.0</v>
      </c>
      <c r="CZ972" s="1" t="s">
        <v>2626</v>
      </c>
      <c r="DA972" s="1">
        <v>0.0</v>
      </c>
      <c r="DB972" s="1">
        <v>0.0</v>
      </c>
      <c r="DC972" s="1">
        <v>0.0</v>
      </c>
      <c r="DD972" s="1">
        <v>0.0</v>
      </c>
      <c r="DE972" s="1">
        <v>0.0</v>
      </c>
      <c r="DF972" s="1">
        <v>3.0</v>
      </c>
      <c r="DG972" s="1">
        <v>7.0</v>
      </c>
      <c r="DH972" s="1" t="s">
        <v>153</v>
      </c>
    </row>
    <row r="973" ht="15.75" customHeight="1">
      <c r="A973" s="1">
        <v>2016.0</v>
      </c>
      <c r="B973" s="1" t="s">
        <v>2614</v>
      </c>
      <c r="C973" s="1">
        <v>195.0</v>
      </c>
      <c r="D973" s="1">
        <v>0.0</v>
      </c>
      <c r="E973" s="1" t="s">
        <v>2615</v>
      </c>
      <c r="F973" s="1" t="s">
        <v>2616</v>
      </c>
      <c r="G973" s="1" t="s">
        <v>112</v>
      </c>
      <c r="H973" s="1"/>
      <c r="I973" s="1"/>
      <c r="J973" s="3">
        <v>1.4633168080030916E12</v>
      </c>
      <c r="K973" s="3">
        <v>3.0313013298193283</v>
      </c>
      <c r="L973" s="3">
        <v>-0.202671740806371</v>
      </c>
      <c r="M973" s="3">
        <f t="shared" si="7"/>
        <v>28.01172676</v>
      </c>
      <c r="N973" s="3" t="str">
        <f t="shared" si="8"/>
        <v>#NUM!</v>
      </c>
      <c r="O973" s="1">
        <v>1.0</v>
      </c>
      <c r="P973" s="1" t="s">
        <v>113</v>
      </c>
      <c r="Q973" s="1">
        <v>7.0</v>
      </c>
      <c r="R973" s="1" t="s">
        <v>157</v>
      </c>
      <c r="S973" s="1">
        <f t="shared" si="4612"/>
        <v>1</v>
      </c>
      <c r="T973" s="1">
        <f t="shared" si="10"/>
        <v>1</v>
      </c>
      <c r="U973" s="2">
        <v>42704.0</v>
      </c>
      <c r="V973" s="2">
        <v>43465.0</v>
      </c>
      <c r="W973" s="1">
        <v>761.0</v>
      </c>
      <c r="X973" s="1">
        <v>6.634633357861686</v>
      </c>
      <c r="Y973" s="1">
        <v>3.0</v>
      </c>
      <c r="Z973" s="1"/>
      <c r="AA973" s="1"/>
      <c r="AB973" s="1"/>
      <c r="AC973" s="1"/>
      <c r="AD973" s="1"/>
      <c r="AE973" s="1"/>
      <c r="AF973" s="1"/>
      <c r="AG973" s="1" t="str">
        <f t="shared" ref="AG973:AL973" si="6038">LN(AA973)</f>
        <v>#NUM!</v>
      </c>
      <c r="AH973" s="1" t="str">
        <f t="shared" si="6038"/>
        <v>#NUM!</v>
      </c>
      <c r="AI973" s="1" t="str">
        <f t="shared" si="6038"/>
        <v>#NUM!</v>
      </c>
      <c r="AJ973" s="1" t="str">
        <f t="shared" si="6038"/>
        <v>#NUM!</v>
      </c>
      <c r="AK973" s="1" t="str">
        <f t="shared" si="6038"/>
        <v>#NUM!</v>
      </c>
      <c r="AL973" s="1" t="str">
        <f t="shared" si="6038"/>
        <v>#NUM!</v>
      </c>
      <c r="AM973" s="1" t="str">
        <f t="shared" si="12"/>
        <v>#NUM!</v>
      </c>
      <c r="AN973" s="1"/>
      <c r="AO973" s="1"/>
      <c r="AP973" s="1" t="str">
        <f t="shared" si="13"/>
        <v>#DIV/0!</v>
      </c>
      <c r="AQ973" s="1" t="str">
        <f t="shared" si="14"/>
        <v>#DIV/0!</v>
      </c>
      <c r="AR973" s="1"/>
      <c r="AS973" s="1"/>
      <c r="AT973" s="1" t="str">
        <f t="shared" ref="AT973:AU973" si="6039">LN(AN973)</f>
        <v>#NUM!</v>
      </c>
      <c r="AU973" s="1" t="str">
        <f t="shared" si="6039"/>
        <v>#NUM!</v>
      </c>
      <c r="AV973" s="1" t="str">
        <f t="shared" ref="AV973:AW973" si="6040">LN(AR973)</f>
        <v>#NUM!</v>
      </c>
      <c r="AW973" s="1" t="str">
        <f t="shared" si="6040"/>
        <v>#NUM!</v>
      </c>
      <c r="AX973" s="1"/>
      <c r="AY973" s="1"/>
      <c r="AZ973" s="1"/>
      <c r="BA973" s="1"/>
      <c r="BB973" s="1"/>
      <c r="BC973" s="1"/>
      <c r="BD973" s="1"/>
      <c r="BE973" s="1"/>
      <c r="BF973" s="1"/>
      <c r="BG973" s="1"/>
      <c r="BH973" s="1"/>
      <c r="BI973" s="1"/>
      <c r="BJ973" s="1">
        <f t="shared" ref="BJ973:BM973" si="6041">BF973*1</f>
        <v>0</v>
      </c>
      <c r="BK973" s="1">
        <f t="shared" si="6041"/>
        <v>0</v>
      </c>
      <c r="BL973" s="1">
        <f t="shared" si="6041"/>
        <v>0</v>
      </c>
      <c r="BM973" s="1">
        <f t="shared" si="6041"/>
        <v>0</v>
      </c>
      <c r="BN973" s="1">
        <f t="shared" si="18"/>
        <v>0</v>
      </c>
      <c r="BO973" s="1"/>
      <c r="BP973" s="1"/>
      <c r="BQ973" s="1"/>
      <c r="BR973" s="1">
        <f t="shared" ref="BR973:BT973" si="6042">BO973*1</f>
        <v>0</v>
      </c>
      <c r="BS973" s="1">
        <f t="shared" si="6042"/>
        <v>0</v>
      </c>
      <c r="BT973" s="1">
        <f t="shared" si="6042"/>
        <v>0</v>
      </c>
      <c r="BU973" s="1"/>
      <c r="BV973" s="1"/>
      <c r="BW973" s="1"/>
      <c r="BX973" s="1"/>
      <c r="BY973" s="1"/>
      <c r="BZ973" s="1"/>
      <c r="CA973" s="1">
        <f t="shared" ref="CA973:CE973" si="6043">BV973*1</f>
        <v>0</v>
      </c>
      <c r="CB973" s="1">
        <f t="shared" si="6043"/>
        <v>0</v>
      </c>
      <c r="CC973" s="1">
        <f t="shared" si="6043"/>
        <v>0</v>
      </c>
      <c r="CD973" s="1">
        <f t="shared" si="6043"/>
        <v>0</v>
      </c>
      <c r="CE973" s="1">
        <f t="shared" si="6043"/>
        <v>0</v>
      </c>
      <c r="CF973" s="1">
        <v>4.0</v>
      </c>
      <c r="CG973" s="1">
        <f t="shared" si="21"/>
        <v>4</v>
      </c>
      <c r="CH973" s="1" t="s">
        <v>2617</v>
      </c>
      <c r="CI973" s="1" t="s">
        <v>2618</v>
      </c>
      <c r="CJ973" s="1" t="s">
        <v>2619</v>
      </c>
      <c r="CK973" s="1" t="s">
        <v>378</v>
      </c>
      <c r="CL973" s="1">
        <v>0.0</v>
      </c>
      <c r="CM973" s="1" t="s">
        <v>2620</v>
      </c>
      <c r="CN973" s="1" t="s">
        <v>2621</v>
      </c>
      <c r="CO973" s="1" t="s">
        <v>2622</v>
      </c>
      <c r="CP973" s="1" t="s">
        <v>2623</v>
      </c>
      <c r="CQ973" s="1" t="s">
        <v>2624</v>
      </c>
      <c r="CR973" s="1" t="s">
        <v>367</v>
      </c>
      <c r="CS973" s="1">
        <v>0.0</v>
      </c>
      <c r="CT973" s="1">
        <v>0.0</v>
      </c>
      <c r="CU973" s="1" t="s">
        <v>368</v>
      </c>
      <c r="CV973" s="1" t="s">
        <v>2625</v>
      </c>
      <c r="CW973" s="1">
        <v>2.0</v>
      </c>
      <c r="CX973" s="1">
        <v>0.0</v>
      </c>
      <c r="CY973" s="1">
        <v>0.0</v>
      </c>
      <c r="CZ973" s="1" t="s">
        <v>2626</v>
      </c>
      <c r="DA973" s="1">
        <v>0.0</v>
      </c>
      <c r="DB973" s="1">
        <v>0.0</v>
      </c>
      <c r="DC973" s="1">
        <v>0.0</v>
      </c>
      <c r="DD973" s="1">
        <v>0.0</v>
      </c>
      <c r="DE973" s="1">
        <v>0.0</v>
      </c>
      <c r="DF973" s="1">
        <v>3.0</v>
      </c>
      <c r="DG973" s="1">
        <v>7.0</v>
      </c>
      <c r="DH973" s="1" t="s">
        <v>153</v>
      </c>
    </row>
    <row r="974" ht="15.75" customHeight="1">
      <c r="A974" s="1">
        <v>2017.0</v>
      </c>
      <c r="B974" s="1" t="s">
        <v>2614</v>
      </c>
      <c r="C974" s="1">
        <v>195.0</v>
      </c>
      <c r="D974" s="1">
        <v>0.0</v>
      </c>
      <c r="E974" s="1" t="s">
        <v>2615</v>
      </c>
      <c r="F974" s="1" t="s">
        <v>2616</v>
      </c>
      <c r="G974" s="1" t="s">
        <v>112</v>
      </c>
      <c r="H974" s="1">
        <v>1005.95072</v>
      </c>
      <c r="I974" s="1" t="str">
        <f t="shared" ref="I974:I976" si="6050">(H974-H973)/H973</f>
        <v>#DIV/0!</v>
      </c>
      <c r="J974" s="3">
        <v>1.5068305993539272E12</v>
      </c>
      <c r="K974" s="3">
        <v>2.9736411905373075</v>
      </c>
      <c r="L974" s="3">
        <v>1.95608333333334</v>
      </c>
      <c r="M974" s="3">
        <f t="shared" si="7"/>
        <v>28.04102962</v>
      </c>
      <c r="N974" s="3">
        <f t="shared" si="8"/>
        <v>0.6709441747</v>
      </c>
      <c r="O974" s="1">
        <v>1.0</v>
      </c>
      <c r="P974" s="1" t="s">
        <v>113</v>
      </c>
      <c r="Q974" s="1">
        <v>7.0</v>
      </c>
      <c r="R974" s="1" t="s">
        <v>157</v>
      </c>
      <c r="S974" s="1">
        <f t="shared" si="4612"/>
        <v>1</v>
      </c>
      <c r="T974" s="1">
        <f t="shared" si="10"/>
        <v>1</v>
      </c>
      <c r="U974" s="2">
        <v>42704.0</v>
      </c>
      <c r="V974" s="2">
        <v>43100.0</v>
      </c>
      <c r="W974" s="1">
        <v>396.0</v>
      </c>
      <c r="X974" s="1">
        <v>5.981414211254481</v>
      </c>
      <c r="Y974" s="1">
        <v>3.0</v>
      </c>
      <c r="Z974" s="1">
        <v>31.500580000000003</v>
      </c>
      <c r="AA974" s="1">
        <v>282.80831</v>
      </c>
      <c r="AB974" s="1">
        <v>723.14241</v>
      </c>
      <c r="AC974" s="1">
        <v>21.296</v>
      </c>
      <c r="AD974" s="1">
        <v>684.8523100000001</v>
      </c>
      <c r="AE974" s="1">
        <v>16.9941</v>
      </c>
      <c r="AF974" s="1">
        <v>8.710349999999998</v>
      </c>
      <c r="AG974" s="1">
        <f t="shared" ref="AG974:AL974" si="6044">LN(AA974)</f>
        <v>5.644769318</v>
      </c>
      <c r="AH974" s="1">
        <f t="shared" si="6044"/>
        <v>6.583606174</v>
      </c>
      <c r="AI974" s="1">
        <f t="shared" si="6044"/>
        <v>3.058519262</v>
      </c>
      <c r="AJ974" s="1">
        <f t="shared" si="6044"/>
        <v>6.529203209</v>
      </c>
      <c r="AK974" s="1">
        <f t="shared" si="6044"/>
        <v>2.832866225</v>
      </c>
      <c r="AL974" s="1">
        <f t="shared" si="6044"/>
        <v>2.164511974</v>
      </c>
      <c r="AM974" s="1">
        <f t="shared" si="12"/>
        <v>6.913688363</v>
      </c>
      <c r="AN974" s="1">
        <v>233.97937</v>
      </c>
      <c r="AO974" s="1">
        <v>717.093</v>
      </c>
      <c r="AP974" s="1">
        <f t="shared" si="13"/>
        <v>1.008436019</v>
      </c>
      <c r="AQ974" s="1">
        <f t="shared" si="14"/>
        <v>0</v>
      </c>
      <c r="AR974" s="1">
        <v>951.07237</v>
      </c>
      <c r="AS974" s="1">
        <v>54.87835000000007</v>
      </c>
      <c r="AT974" s="1">
        <f t="shared" ref="AT974:AU974" si="6045">LN(AN974)</f>
        <v>5.455232949</v>
      </c>
      <c r="AU974" s="1">
        <f t="shared" si="6045"/>
        <v>6.575205539</v>
      </c>
      <c r="AV974" s="1">
        <f t="shared" ref="AV974:AW974" si="6046">LN(AR974)</f>
        <v>6.857590158</v>
      </c>
      <c r="AW974" s="1">
        <f t="shared" si="6046"/>
        <v>4.005118917</v>
      </c>
      <c r="AX974" s="1">
        <v>1569.55648</v>
      </c>
      <c r="AY974" s="1">
        <v>33.004470000000005</v>
      </c>
      <c r="AZ974" s="1">
        <v>4.8000000000000007E-4</v>
      </c>
      <c r="BA974" s="1">
        <v>33.003989000000004</v>
      </c>
      <c r="BB974" s="1">
        <v>8.251</v>
      </c>
      <c r="BC974" s="1">
        <v>24.75299</v>
      </c>
      <c r="BD974" s="1"/>
      <c r="BE974" s="1">
        <v>24.75299</v>
      </c>
      <c r="BF974" s="1">
        <v>45.105000000000004</v>
      </c>
      <c r="BG974" s="1">
        <v>2.461</v>
      </c>
      <c r="BH974" s="1">
        <v>157.08100000000002</v>
      </c>
      <c r="BI974" s="1">
        <v>0.0</v>
      </c>
      <c r="BJ974" s="1">
        <f t="shared" ref="BJ974:BM974" si="6047">BF974*1</f>
        <v>45.105</v>
      </c>
      <c r="BK974" s="1">
        <f t="shared" si="6047"/>
        <v>2.461</v>
      </c>
      <c r="BL974" s="1">
        <f t="shared" si="6047"/>
        <v>157.081</v>
      </c>
      <c r="BM974" s="1">
        <f t="shared" si="6047"/>
        <v>0</v>
      </c>
      <c r="BN974" s="1">
        <f t="shared" si="18"/>
        <v>157.081</v>
      </c>
      <c r="BO974" s="1">
        <v>5.434</v>
      </c>
      <c r="BP974" s="1">
        <v>73.702</v>
      </c>
      <c r="BQ974" s="1">
        <v>1.008</v>
      </c>
      <c r="BR974" s="1">
        <f t="shared" ref="BR974:BT974" si="6048">BO974*1</f>
        <v>5.434</v>
      </c>
      <c r="BS974" s="1">
        <f t="shared" si="6048"/>
        <v>73.702</v>
      </c>
      <c r="BT974" s="1">
        <f t="shared" si="6048"/>
        <v>1.008</v>
      </c>
      <c r="BU974" s="1">
        <v>0.979</v>
      </c>
      <c r="BV974" s="1">
        <v>426.36</v>
      </c>
      <c r="BW974" s="1">
        <v>33.003989000000004</v>
      </c>
      <c r="BX974" s="1">
        <v>1569.55648</v>
      </c>
      <c r="BY974" s="1">
        <v>47.0447</v>
      </c>
      <c r="BZ974" s="1">
        <v>1005.95072</v>
      </c>
      <c r="CA974" s="1">
        <f t="shared" ref="CA974:CE974" si="6049">BV974*1</f>
        <v>426.36</v>
      </c>
      <c r="CB974" s="1">
        <f t="shared" si="6049"/>
        <v>33.003989</v>
      </c>
      <c r="CC974" s="1">
        <f t="shared" si="6049"/>
        <v>1569.55648</v>
      </c>
      <c r="CD974" s="1">
        <f t="shared" si="6049"/>
        <v>47.0447</v>
      </c>
      <c r="CE974" s="1">
        <f t="shared" si="6049"/>
        <v>1005.95072</v>
      </c>
      <c r="CF974" s="1">
        <v>4.0</v>
      </c>
      <c r="CG974" s="1">
        <f t="shared" si="21"/>
        <v>4</v>
      </c>
      <c r="CH974" s="1" t="s">
        <v>2617</v>
      </c>
      <c r="CI974" s="1" t="s">
        <v>2618</v>
      </c>
      <c r="CJ974" s="1" t="s">
        <v>2619</v>
      </c>
      <c r="CK974" s="1" t="s">
        <v>378</v>
      </c>
      <c r="CL974" s="1">
        <v>0.0</v>
      </c>
      <c r="CM974" s="1" t="s">
        <v>2620</v>
      </c>
      <c r="CN974" s="1" t="s">
        <v>2621</v>
      </c>
      <c r="CO974" s="1" t="s">
        <v>2622</v>
      </c>
      <c r="CP974" s="1" t="s">
        <v>2623</v>
      </c>
      <c r="CQ974" s="1" t="s">
        <v>2624</v>
      </c>
      <c r="CR974" s="1" t="s">
        <v>367</v>
      </c>
      <c r="CS974" s="1">
        <v>0.0</v>
      </c>
      <c r="CT974" s="1">
        <v>0.0</v>
      </c>
      <c r="CU974" s="1" t="s">
        <v>368</v>
      </c>
      <c r="CV974" s="1" t="s">
        <v>2625</v>
      </c>
      <c r="CW974" s="1">
        <v>2.0</v>
      </c>
      <c r="CX974" s="1">
        <v>0.0</v>
      </c>
      <c r="CY974" s="1">
        <v>0.0</v>
      </c>
      <c r="CZ974" s="1" t="s">
        <v>2626</v>
      </c>
      <c r="DA974" s="1">
        <v>0.0</v>
      </c>
      <c r="DB974" s="1">
        <v>0.0</v>
      </c>
      <c r="DC974" s="1">
        <v>0.0</v>
      </c>
      <c r="DD974" s="1">
        <v>0.0</v>
      </c>
      <c r="DE974" s="1">
        <v>0.0</v>
      </c>
      <c r="DF974" s="1">
        <v>3.0</v>
      </c>
      <c r="DG974" s="1">
        <v>7.0</v>
      </c>
      <c r="DH974" s="1" t="s">
        <v>153</v>
      </c>
    </row>
    <row r="975" ht="15.75" customHeight="1">
      <c r="A975" s="1">
        <v>2018.0</v>
      </c>
      <c r="B975" s="1" t="s">
        <v>2614</v>
      </c>
      <c r="C975" s="1">
        <v>195.0</v>
      </c>
      <c r="D975" s="1">
        <v>0.0</v>
      </c>
      <c r="E975" s="1" t="s">
        <v>2615</v>
      </c>
      <c r="F975" s="1" t="s">
        <v>2616</v>
      </c>
      <c r="G975" s="1" t="s">
        <v>112</v>
      </c>
      <c r="H975" s="1">
        <v>1131.74054</v>
      </c>
      <c r="I975" s="1">
        <f t="shared" si="6050"/>
        <v>0.125045708</v>
      </c>
      <c r="J975" s="3">
        <v>1.5434472933205764E12</v>
      </c>
      <c r="K975" s="3">
        <v>2.4300471454687056</v>
      </c>
      <c r="L975" s="3">
        <v>1.67506761489627</v>
      </c>
      <c r="M975" s="3">
        <f t="shared" si="7"/>
        <v>28.06503953</v>
      </c>
      <c r="N975" s="3">
        <f t="shared" si="8"/>
        <v>0.5158535316</v>
      </c>
      <c r="O975" s="1">
        <v>1.0</v>
      </c>
      <c r="P975" s="1" t="s">
        <v>113</v>
      </c>
      <c r="Q975" s="1">
        <v>7.0</v>
      </c>
      <c r="R975" s="1" t="s">
        <v>157</v>
      </c>
      <c r="S975" s="1">
        <f t="shared" si="4612"/>
        <v>1</v>
      </c>
      <c r="T975" s="1">
        <f t="shared" si="10"/>
        <v>1</v>
      </c>
      <c r="U975" s="2">
        <v>42704.0</v>
      </c>
      <c r="V975" s="2">
        <v>42735.0</v>
      </c>
      <c r="W975" s="1">
        <v>31.0</v>
      </c>
      <c r="X975" s="1">
        <v>3.4339872044851463</v>
      </c>
      <c r="Y975" s="1">
        <v>3.0</v>
      </c>
      <c r="Z975" s="1">
        <v>59.640840000000004</v>
      </c>
      <c r="AA975" s="1">
        <v>354.85889000000003</v>
      </c>
      <c r="AB975" s="1">
        <v>776.88165</v>
      </c>
      <c r="AC975" s="1">
        <v>0.0</v>
      </c>
      <c r="AD975" s="1">
        <v>734.2558100000001</v>
      </c>
      <c r="AE975" s="1">
        <v>42.625840000000004</v>
      </c>
      <c r="AF975" s="1">
        <v>35.347840000000005</v>
      </c>
      <c r="AG975" s="1">
        <f t="shared" ref="AG975:AL975" si="6051">LN(AA975)</f>
        <v>5.871720217</v>
      </c>
      <c r="AH975" s="1">
        <f t="shared" si="6051"/>
        <v>6.655288022</v>
      </c>
      <c r="AI975" s="1" t="str">
        <f t="shared" si="6051"/>
        <v>#NUM!</v>
      </c>
      <c r="AJ975" s="1">
        <f t="shared" si="6051"/>
        <v>6.598857483</v>
      </c>
      <c r="AK975" s="1">
        <f t="shared" si="6051"/>
        <v>3.752460642</v>
      </c>
      <c r="AL975" s="1">
        <f t="shared" si="6051"/>
        <v>3.565237287</v>
      </c>
      <c r="AM975" s="1">
        <f t="shared" si="12"/>
        <v>7.031512028</v>
      </c>
      <c r="AN975" s="1">
        <v>0.0</v>
      </c>
      <c r="AO975" s="1">
        <v>1050.5996790000002</v>
      </c>
      <c r="AP975" s="1">
        <f t="shared" si="13"/>
        <v>0.7394649604</v>
      </c>
      <c r="AQ975" s="1">
        <f t="shared" si="14"/>
        <v>1</v>
      </c>
      <c r="AR975" s="1">
        <v>1050.5996790000002</v>
      </c>
      <c r="AS975" s="1">
        <v>81.14086099999986</v>
      </c>
      <c r="AT975" s="1" t="str">
        <f t="shared" ref="AT975:AU975" si="6052">LN(AN975)</f>
        <v>#NUM!</v>
      </c>
      <c r="AU975" s="1">
        <f t="shared" si="6052"/>
        <v>6.957116403</v>
      </c>
      <c r="AV975" s="1">
        <f t="shared" ref="AV975:AW975" si="6053">LN(AR975)</f>
        <v>6.957116403</v>
      </c>
      <c r="AW975" s="1">
        <f t="shared" si="6053"/>
        <v>4.396186669</v>
      </c>
      <c r="AX975" s="1">
        <v>1993.84343</v>
      </c>
      <c r="AY975" s="1">
        <v>34.99725</v>
      </c>
      <c r="AZ975" s="1">
        <v>0.39003</v>
      </c>
      <c r="BA975" s="1">
        <v>34.749089999999995</v>
      </c>
      <c r="BB975" s="1">
        <v>8.48658</v>
      </c>
      <c r="BC975" s="1">
        <v>26.26251</v>
      </c>
      <c r="BD975" s="1"/>
      <c r="BE975" s="1">
        <v>26.26251</v>
      </c>
      <c r="BF975" s="1">
        <v>32.366</v>
      </c>
      <c r="BG975" s="1">
        <v>2.3209999999999997</v>
      </c>
      <c r="BH975" s="1">
        <v>132.57399999999998</v>
      </c>
      <c r="BI975" s="1">
        <v>0.0</v>
      </c>
      <c r="BJ975" s="1">
        <f t="shared" ref="BJ975:BM975" si="6054">BF975*1</f>
        <v>32.366</v>
      </c>
      <c r="BK975" s="1">
        <f t="shared" si="6054"/>
        <v>2.321</v>
      </c>
      <c r="BL975" s="1">
        <f t="shared" si="6054"/>
        <v>132.574</v>
      </c>
      <c r="BM975" s="1">
        <f t="shared" si="6054"/>
        <v>0</v>
      </c>
      <c r="BN975" s="1">
        <f t="shared" si="18"/>
        <v>132.574</v>
      </c>
      <c r="BO975" s="1">
        <v>24.573</v>
      </c>
      <c r="BP975" s="1" t="s">
        <v>242</v>
      </c>
      <c r="BQ975" s="1">
        <v>0.7390000000000001</v>
      </c>
      <c r="BR975" s="1">
        <f t="shared" ref="BR975:BT975" si="6055">BO975*1</f>
        <v>24.573</v>
      </c>
      <c r="BS975" s="1" t="str">
        <f t="shared" si="6055"/>
        <v>#VALUE!</v>
      </c>
      <c r="BT975" s="1">
        <f t="shared" si="6055"/>
        <v>0.739</v>
      </c>
      <c r="BU975" s="1">
        <v>0.7390000000000001</v>
      </c>
      <c r="BV975" s="1">
        <v>0.0</v>
      </c>
      <c r="BW975" s="1">
        <v>4.964156000000001</v>
      </c>
      <c r="BX975" s="1">
        <v>284.83477600000003</v>
      </c>
      <c r="BY975" s="1">
        <v>29.927644</v>
      </c>
      <c r="BZ975" s="1">
        <v>161.67722</v>
      </c>
      <c r="CA975" s="1">
        <f t="shared" ref="CA975:CE975" si="6056">BV975*1</f>
        <v>0</v>
      </c>
      <c r="CB975" s="1">
        <f t="shared" si="6056"/>
        <v>4.964156</v>
      </c>
      <c r="CC975" s="1">
        <f t="shared" si="6056"/>
        <v>284.834776</v>
      </c>
      <c r="CD975" s="1">
        <f t="shared" si="6056"/>
        <v>29.927644</v>
      </c>
      <c r="CE975" s="1">
        <f t="shared" si="6056"/>
        <v>161.67722</v>
      </c>
      <c r="CF975" s="1">
        <v>4.0</v>
      </c>
      <c r="CG975" s="1">
        <f t="shared" si="21"/>
        <v>4</v>
      </c>
      <c r="CH975" s="1" t="s">
        <v>2617</v>
      </c>
      <c r="CI975" s="1" t="s">
        <v>2618</v>
      </c>
      <c r="CJ975" s="1" t="s">
        <v>2619</v>
      </c>
      <c r="CK975" s="1" t="s">
        <v>378</v>
      </c>
      <c r="CL975" s="1">
        <v>0.0</v>
      </c>
      <c r="CM975" s="1" t="s">
        <v>2620</v>
      </c>
      <c r="CN975" s="1" t="s">
        <v>2621</v>
      </c>
      <c r="CO975" s="1" t="s">
        <v>2622</v>
      </c>
      <c r="CP975" s="1" t="s">
        <v>2623</v>
      </c>
      <c r="CQ975" s="1" t="s">
        <v>2624</v>
      </c>
      <c r="CR975" s="1" t="s">
        <v>367</v>
      </c>
      <c r="CS975" s="1">
        <v>0.0</v>
      </c>
      <c r="CT975" s="1">
        <v>0.0</v>
      </c>
      <c r="CU975" s="1" t="s">
        <v>368</v>
      </c>
      <c r="CV975" s="1" t="s">
        <v>2625</v>
      </c>
      <c r="CW975" s="1">
        <v>2.0</v>
      </c>
      <c r="CX975" s="1">
        <v>0.0</v>
      </c>
      <c r="CY975" s="1">
        <v>0.0</v>
      </c>
      <c r="CZ975" s="1" t="s">
        <v>2626</v>
      </c>
      <c r="DA975" s="1">
        <v>0.0</v>
      </c>
      <c r="DB975" s="1">
        <v>0.0</v>
      </c>
      <c r="DC975" s="1">
        <v>0.0</v>
      </c>
      <c r="DD975" s="1">
        <v>0.0</v>
      </c>
      <c r="DE975" s="1">
        <v>0.0</v>
      </c>
      <c r="DF975" s="1">
        <v>3.0</v>
      </c>
      <c r="DG975" s="1">
        <v>7.0</v>
      </c>
      <c r="DH975" s="1" t="s">
        <v>153</v>
      </c>
    </row>
    <row r="976" ht="15.75" customHeight="1">
      <c r="A976" s="1">
        <v>2019.0</v>
      </c>
      <c r="B976" s="1" t="s">
        <v>2614</v>
      </c>
      <c r="C976" s="1">
        <v>195.0</v>
      </c>
      <c r="D976" s="1">
        <v>0.0</v>
      </c>
      <c r="E976" s="1" t="s">
        <v>2615</v>
      </c>
      <c r="F976" s="1" t="s">
        <v>2616</v>
      </c>
      <c r="G976" s="1" t="s">
        <v>112</v>
      </c>
      <c r="H976" s="1">
        <v>1581.18758</v>
      </c>
      <c r="I976" s="1">
        <f t="shared" si="6050"/>
        <v>0.3971290451</v>
      </c>
      <c r="J976" s="3">
        <v>1.5735464740892888E12</v>
      </c>
      <c r="K976" s="3">
        <v>1.950126894450463</v>
      </c>
      <c r="L976" s="3">
        <v>0.699536241717015</v>
      </c>
      <c r="M976" s="3">
        <f t="shared" si="7"/>
        <v>28.08435309</v>
      </c>
      <c r="N976" s="3">
        <f t="shared" si="8"/>
        <v>-0.3573376753</v>
      </c>
      <c r="O976" s="1">
        <v>1.0</v>
      </c>
      <c r="P976" s="1" t="s">
        <v>113</v>
      </c>
      <c r="Q976" s="1">
        <v>7.0</v>
      </c>
      <c r="R976" s="1" t="s">
        <v>157</v>
      </c>
      <c r="S976" s="1">
        <f t="shared" si="4612"/>
        <v>1</v>
      </c>
      <c r="T976" s="1">
        <f t="shared" si="10"/>
        <v>1</v>
      </c>
      <c r="U976" s="2">
        <v>42704.0</v>
      </c>
      <c r="V976" s="2">
        <v>42369.0</v>
      </c>
      <c r="W976" s="1">
        <v>-335.0</v>
      </c>
      <c r="X976" s="1" t="s">
        <v>1284</v>
      </c>
      <c r="Y976" s="1">
        <v>3.0</v>
      </c>
      <c r="Z976" s="1">
        <v>268.18314</v>
      </c>
      <c r="AA976" s="1">
        <v>641.3101</v>
      </c>
      <c r="AB976" s="1">
        <v>939.87748</v>
      </c>
      <c r="AC976" s="1">
        <v>0.0</v>
      </c>
      <c r="AD976" s="1">
        <v>891.9422500000001</v>
      </c>
      <c r="AE976" s="1">
        <v>47.93523</v>
      </c>
      <c r="AF976" s="1">
        <v>46.93723</v>
      </c>
      <c r="AG976" s="1">
        <f t="shared" ref="AG976:AL976" si="6057">LN(AA976)</f>
        <v>6.463513115</v>
      </c>
      <c r="AH976" s="1">
        <f t="shared" si="6057"/>
        <v>6.845749526</v>
      </c>
      <c r="AI976" s="1" t="str">
        <f t="shared" si="6057"/>
        <v>#NUM!</v>
      </c>
      <c r="AJ976" s="1">
        <f t="shared" si="6057"/>
        <v>6.793401388</v>
      </c>
      <c r="AK976" s="1">
        <f t="shared" si="6057"/>
        <v>3.869850725</v>
      </c>
      <c r="AL976" s="1">
        <f t="shared" si="6057"/>
        <v>3.848811177</v>
      </c>
      <c r="AM976" s="1">
        <f t="shared" si="12"/>
        <v>7.365931477</v>
      </c>
      <c r="AN976" s="1">
        <v>232.67231999999998</v>
      </c>
      <c r="AO976" s="1">
        <v>1076.3876400000001</v>
      </c>
      <c r="AP976" s="1">
        <f t="shared" si="13"/>
        <v>0.8731775107</v>
      </c>
      <c r="AQ976" s="1">
        <f t="shared" si="14"/>
        <v>1</v>
      </c>
      <c r="AR976" s="1">
        <v>1309.05996</v>
      </c>
      <c r="AS976" s="1">
        <v>272.12762</v>
      </c>
      <c r="AT976" s="1">
        <f t="shared" ref="AT976:AU976" si="6058">LN(AN976)</f>
        <v>5.449631112</v>
      </c>
      <c r="AU976" s="1">
        <f t="shared" si="6058"/>
        <v>6.981365936</v>
      </c>
      <c r="AV976" s="1">
        <f t="shared" ref="AV976:AW976" si="6059">LN(AR976)</f>
        <v>7.177064571</v>
      </c>
      <c r="AW976" s="1">
        <f t="shared" si="6059"/>
        <v>5.606271147</v>
      </c>
      <c r="AX976" s="1">
        <v>2371.85286</v>
      </c>
      <c r="AY976" s="1">
        <v>244.10922</v>
      </c>
      <c r="AZ976" s="1"/>
      <c r="BA976" s="1">
        <v>244.37279</v>
      </c>
      <c r="BB976" s="1">
        <v>53.750699999999995</v>
      </c>
      <c r="BC976" s="1">
        <v>190.62209000000001</v>
      </c>
      <c r="BD976" s="1"/>
      <c r="BE976" s="1">
        <v>190.62209000000001</v>
      </c>
      <c r="BF976" s="1">
        <v>70.049</v>
      </c>
      <c r="BG976" s="1">
        <v>12.056000000000001</v>
      </c>
      <c r="BH976" s="1">
        <v>135.379</v>
      </c>
      <c r="BI976" s="1">
        <v>3.135</v>
      </c>
      <c r="BJ976" s="1">
        <f t="shared" ref="BJ976:BM976" si="6060">BF976*1</f>
        <v>70.049</v>
      </c>
      <c r="BK976" s="1">
        <f t="shared" si="6060"/>
        <v>12.056</v>
      </c>
      <c r="BL976" s="1">
        <f t="shared" si="6060"/>
        <v>135.379</v>
      </c>
      <c r="BM976" s="1">
        <f t="shared" si="6060"/>
        <v>3.135</v>
      </c>
      <c r="BN976" s="1">
        <f t="shared" si="18"/>
        <v>132.244</v>
      </c>
      <c r="BO976" s="1">
        <v>4.699</v>
      </c>
      <c r="BP976" s="1" t="s">
        <v>242</v>
      </c>
      <c r="BQ976" s="1">
        <v>0.8730000000000001</v>
      </c>
      <c r="BR976" s="1">
        <f t="shared" ref="BR976:BT976" si="6061">BO976*1</f>
        <v>4.699</v>
      </c>
      <c r="BS976" s="1" t="str">
        <f t="shared" si="6061"/>
        <v>#VALUE!</v>
      </c>
      <c r="BT976" s="1">
        <f t="shared" si="6061"/>
        <v>0.873</v>
      </c>
      <c r="BU976" s="1">
        <v>0.8730000000000001</v>
      </c>
      <c r="BV976" s="1">
        <v>85.501</v>
      </c>
      <c r="BW976" s="1">
        <v>34.910399</v>
      </c>
      <c r="BX976" s="1">
        <v>338.83612300000004</v>
      </c>
      <c r="BY976" s="1">
        <v>29.562648999999997</v>
      </c>
      <c r="BZ976" s="1">
        <v>225.88394</v>
      </c>
      <c r="CA976" s="1">
        <f t="shared" ref="CA976:CE976" si="6062">BV976*1</f>
        <v>85.501</v>
      </c>
      <c r="CB976" s="1">
        <f t="shared" si="6062"/>
        <v>34.910399</v>
      </c>
      <c r="CC976" s="1">
        <f t="shared" si="6062"/>
        <v>338.836123</v>
      </c>
      <c r="CD976" s="1">
        <f t="shared" si="6062"/>
        <v>29.562649</v>
      </c>
      <c r="CE976" s="1">
        <f t="shared" si="6062"/>
        <v>225.88394</v>
      </c>
      <c r="CF976" s="1">
        <v>4.0</v>
      </c>
      <c r="CG976" s="1">
        <f t="shared" si="21"/>
        <v>4</v>
      </c>
      <c r="CH976" s="1" t="s">
        <v>2617</v>
      </c>
      <c r="CI976" s="1" t="s">
        <v>2618</v>
      </c>
      <c r="CJ976" s="1" t="s">
        <v>2619</v>
      </c>
      <c r="CK976" s="1" t="s">
        <v>378</v>
      </c>
      <c r="CL976" s="1">
        <v>0.0</v>
      </c>
      <c r="CM976" s="1" t="s">
        <v>2620</v>
      </c>
      <c r="CN976" s="1" t="s">
        <v>2621</v>
      </c>
      <c r="CO976" s="1" t="s">
        <v>2622</v>
      </c>
      <c r="CP976" s="1" t="s">
        <v>2623</v>
      </c>
      <c r="CQ976" s="1" t="s">
        <v>2624</v>
      </c>
      <c r="CR976" s="1" t="s">
        <v>367</v>
      </c>
      <c r="CS976" s="1">
        <v>0.0</v>
      </c>
      <c r="CT976" s="1">
        <v>0.0</v>
      </c>
      <c r="CU976" s="1" t="s">
        <v>368</v>
      </c>
      <c r="CV976" s="1" t="s">
        <v>2625</v>
      </c>
      <c r="CW976" s="1">
        <v>2.0</v>
      </c>
      <c r="CX976" s="1">
        <v>0.0</v>
      </c>
      <c r="CY976" s="1">
        <v>0.0</v>
      </c>
      <c r="CZ976" s="1" t="s">
        <v>2626</v>
      </c>
      <c r="DA976" s="1">
        <v>0.0</v>
      </c>
      <c r="DB976" s="1">
        <v>0.0</v>
      </c>
      <c r="DC976" s="1">
        <v>0.0</v>
      </c>
      <c r="DD976" s="1">
        <v>0.0</v>
      </c>
      <c r="DE976" s="1">
        <v>0.0</v>
      </c>
      <c r="DF976" s="1">
        <v>3.0</v>
      </c>
      <c r="DG976" s="1">
        <v>7.0</v>
      </c>
      <c r="DH976" s="1" t="s">
        <v>153</v>
      </c>
    </row>
    <row r="977" ht="15.75" customHeight="1">
      <c r="A977" s="1">
        <v>2015.0</v>
      </c>
      <c r="B977" s="1" t="s">
        <v>2627</v>
      </c>
      <c r="C977" s="1">
        <v>196.0</v>
      </c>
      <c r="D977" s="1">
        <v>0.0</v>
      </c>
      <c r="E977" s="1" t="s">
        <v>2628</v>
      </c>
      <c r="F977" s="1" t="s">
        <v>245</v>
      </c>
      <c r="G977" s="1" t="s">
        <v>136</v>
      </c>
      <c r="H977" s="1">
        <v>1650.198</v>
      </c>
      <c r="I977" s="1"/>
      <c r="J977" s="3">
        <v>2.0645101169067312E12</v>
      </c>
      <c r="K977" s="3">
        <v>0.7783043507165814</v>
      </c>
      <c r="L977" s="3">
        <v>0.0387903996579552</v>
      </c>
      <c r="M977" s="3">
        <f t="shared" si="7"/>
        <v>28.35591408</v>
      </c>
      <c r="N977" s="3">
        <f t="shared" si="8"/>
        <v>-3.249582494</v>
      </c>
      <c r="O977" s="1">
        <v>0.0</v>
      </c>
      <c r="P977" s="1" t="s">
        <v>113</v>
      </c>
      <c r="Q977" s="1">
        <v>10.0</v>
      </c>
      <c r="R977" s="1" t="s">
        <v>157</v>
      </c>
      <c r="S977" s="1">
        <f t="shared" si="4612"/>
        <v>1</v>
      </c>
      <c r="T977" s="1">
        <f t="shared" si="10"/>
        <v>1</v>
      </c>
      <c r="U977" s="2">
        <v>31951.0</v>
      </c>
      <c r="V977" s="2">
        <v>43830.0</v>
      </c>
      <c r="W977" s="1">
        <v>11879.0</v>
      </c>
      <c r="X977" s="1">
        <v>9.38252741428954</v>
      </c>
      <c r="Y977" s="1">
        <v>3.0</v>
      </c>
      <c r="Z977" s="1">
        <v>465.757</v>
      </c>
      <c r="AA977" s="1">
        <v>821.746</v>
      </c>
      <c r="AB977" s="1">
        <v>828.452</v>
      </c>
      <c r="AC977" s="1">
        <v>3.056</v>
      </c>
      <c r="AD977" s="1">
        <v>329.333</v>
      </c>
      <c r="AE977" s="1">
        <v>496.063</v>
      </c>
      <c r="AF977" s="1">
        <v>368.098</v>
      </c>
      <c r="AG977" s="1">
        <f t="shared" ref="AG977:AL977" si="6063">LN(AA977)</f>
        <v>6.711431345</v>
      </c>
      <c r="AH977" s="1">
        <f t="shared" si="6063"/>
        <v>6.719558899</v>
      </c>
      <c r="AI977" s="1">
        <f t="shared" si="6063"/>
        <v>1.117106871</v>
      </c>
      <c r="AJ977" s="1">
        <f t="shared" si="6063"/>
        <v>5.797069397</v>
      </c>
      <c r="AK977" s="1">
        <f t="shared" si="6063"/>
        <v>6.206702935</v>
      </c>
      <c r="AL977" s="1">
        <f t="shared" si="6063"/>
        <v>5.908349207</v>
      </c>
      <c r="AM977" s="1">
        <f t="shared" si="12"/>
        <v>7.40865056</v>
      </c>
      <c r="AN977" s="1">
        <v>412.51800000000003</v>
      </c>
      <c r="AO977" s="1">
        <v>603.345</v>
      </c>
      <c r="AP977" s="1">
        <f t="shared" si="13"/>
        <v>1.37309831</v>
      </c>
      <c r="AQ977" s="1">
        <f t="shared" si="14"/>
        <v>0</v>
      </c>
      <c r="AR977" s="1">
        <v>1015.863</v>
      </c>
      <c r="AS977" s="1">
        <v>634.335</v>
      </c>
      <c r="AT977" s="1">
        <f t="shared" ref="AT977:AU977" si="6064">LN(AN977)</f>
        <v>6.022279841</v>
      </c>
      <c r="AU977" s="1">
        <f t="shared" si="6064"/>
        <v>6.402489172</v>
      </c>
      <c r="AV977" s="1">
        <f t="shared" ref="AV977:AW977" si="6065">LN(AR977)</f>
        <v>6.923493777</v>
      </c>
      <c r="AW977" s="1">
        <f t="shared" si="6065"/>
        <v>6.452577206</v>
      </c>
      <c r="AX977" s="1">
        <v>1995.116</v>
      </c>
      <c r="AY977" s="1">
        <v>535.0310000000001</v>
      </c>
      <c r="AZ977" s="1">
        <v>17.61</v>
      </c>
      <c r="BA977" s="1">
        <v>517.87</v>
      </c>
      <c r="BB977" s="1">
        <v>173.748</v>
      </c>
      <c r="BC977" s="1">
        <v>344.122</v>
      </c>
      <c r="BD977" s="1">
        <v>-9.787</v>
      </c>
      <c r="BE977" s="1">
        <v>334.335</v>
      </c>
      <c r="BF977" s="1">
        <v>52.706</v>
      </c>
      <c r="BG977" s="1">
        <v>20.259999999999998</v>
      </c>
      <c r="BH977" s="1">
        <v>59.425000000000004</v>
      </c>
      <c r="BI977" s="1">
        <v>35.421</v>
      </c>
      <c r="BJ977" s="1">
        <f t="shared" ref="BJ977:BM977" si="6066">BF977*1</f>
        <v>52.706</v>
      </c>
      <c r="BK977" s="1">
        <f t="shared" si="6066"/>
        <v>20.26</v>
      </c>
      <c r="BL977" s="1">
        <f t="shared" si="6066"/>
        <v>59.425</v>
      </c>
      <c r="BM977" s="1">
        <f t="shared" si="6066"/>
        <v>35.421</v>
      </c>
      <c r="BN977" s="1">
        <f t="shared" si="18"/>
        <v>24.004</v>
      </c>
      <c r="BO977" s="1">
        <v>1.906</v>
      </c>
      <c r="BP977" s="1">
        <v>652.8519999999999</v>
      </c>
      <c r="BQ977" s="1">
        <v>1.373</v>
      </c>
      <c r="BR977" s="1">
        <f t="shared" ref="BR977:BT977" si="6067">BO977*1</f>
        <v>1.906</v>
      </c>
      <c r="BS977" s="1">
        <f t="shared" si="6067"/>
        <v>652.852</v>
      </c>
      <c r="BT977" s="1">
        <f t="shared" si="6067"/>
        <v>1.373</v>
      </c>
      <c r="BU977" s="1">
        <v>1.368</v>
      </c>
      <c r="BV977" s="1">
        <v>92.874</v>
      </c>
      <c r="BW977" s="1">
        <v>57.541111</v>
      </c>
      <c r="BX977" s="1">
        <v>221.679556</v>
      </c>
      <c r="BY977" s="1">
        <v>57.33355600000001</v>
      </c>
      <c r="BZ977" s="1">
        <v>183.355333</v>
      </c>
      <c r="CA977" s="1">
        <f t="shared" ref="CA977:CE977" si="6068">BV977*1</f>
        <v>92.874</v>
      </c>
      <c r="CB977" s="1">
        <f t="shared" si="6068"/>
        <v>57.541111</v>
      </c>
      <c r="CC977" s="1">
        <f t="shared" si="6068"/>
        <v>221.679556</v>
      </c>
      <c r="CD977" s="1">
        <f t="shared" si="6068"/>
        <v>57.333556</v>
      </c>
      <c r="CE977" s="1">
        <f t="shared" si="6068"/>
        <v>183.355333</v>
      </c>
      <c r="CF977" s="1">
        <v>2.0</v>
      </c>
      <c r="CG977" s="1">
        <f t="shared" si="21"/>
        <v>2</v>
      </c>
      <c r="CH977" s="1" t="s">
        <v>2629</v>
      </c>
      <c r="CI977" s="1" t="s">
        <v>2630</v>
      </c>
      <c r="CJ977" s="1" t="s">
        <v>2631</v>
      </c>
      <c r="CK977" s="1" t="s">
        <v>378</v>
      </c>
      <c r="CL977" s="1">
        <v>0.0</v>
      </c>
      <c r="CM977" s="1" t="s">
        <v>1184</v>
      </c>
      <c r="CN977" s="1" t="s">
        <v>1185</v>
      </c>
      <c r="CO977" s="1" t="s">
        <v>1186</v>
      </c>
      <c r="CP977" s="1" t="s">
        <v>2632</v>
      </c>
      <c r="CQ977" s="1" t="s">
        <v>2633</v>
      </c>
      <c r="CR977" s="1" t="s">
        <v>950</v>
      </c>
      <c r="CS977" s="1" t="s">
        <v>2634</v>
      </c>
      <c r="CT977" s="1" t="s">
        <v>952</v>
      </c>
      <c r="CU977" s="1" t="s">
        <v>1191</v>
      </c>
      <c r="CV977" s="1" t="s">
        <v>1192</v>
      </c>
      <c r="CW977" s="1">
        <v>1.0</v>
      </c>
      <c r="CX977" s="1" t="s">
        <v>2635</v>
      </c>
      <c r="CY977" s="1" t="s">
        <v>1957</v>
      </c>
      <c r="CZ977" s="1" t="s">
        <v>2636</v>
      </c>
      <c r="DA977" s="1" t="s">
        <v>388</v>
      </c>
      <c r="DB977" s="1" t="s">
        <v>1269</v>
      </c>
      <c r="DC977" s="1" t="s">
        <v>795</v>
      </c>
      <c r="DD977" s="1" t="s">
        <v>605</v>
      </c>
      <c r="DE977" s="1">
        <v>0.0</v>
      </c>
      <c r="DF977" s="1">
        <v>3.0</v>
      </c>
      <c r="DG977" s="1">
        <v>10.0</v>
      </c>
      <c r="DH977" s="1" t="s">
        <v>153</v>
      </c>
    </row>
    <row r="978" ht="15.75" customHeight="1">
      <c r="A978" s="1">
        <v>2016.0</v>
      </c>
      <c r="B978" s="1" t="s">
        <v>2627</v>
      </c>
      <c r="C978" s="1">
        <v>196.0</v>
      </c>
      <c r="D978" s="1">
        <v>0.0</v>
      </c>
      <c r="E978" s="1" t="s">
        <v>2628</v>
      </c>
      <c r="F978" s="1" t="s">
        <v>245</v>
      </c>
      <c r="G978" s="1" t="s">
        <v>136</v>
      </c>
      <c r="H978" s="1">
        <v>1653.813</v>
      </c>
      <c r="I978" s="1">
        <f t="shared" ref="I978:I981" si="6075">(H978-H977)/H977</f>
        <v>0.002190646213</v>
      </c>
      <c r="J978" s="3">
        <v>2.0912137858581865E12</v>
      </c>
      <c r="K978" s="3">
        <v>1.2934627315590745</v>
      </c>
      <c r="L978" s="3">
        <v>-0.0940166569157271</v>
      </c>
      <c r="M978" s="3">
        <f t="shared" si="7"/>
        <v>28.36876577</v>
      </c>
      <c r="N978" s="3" t="str">
        <f t="shared" si="8"/>
        <v>#NUM!</v>
      </c>
      <c r="O978" s="1">
        <v>0.0</v>
      </c>
      <c r="P978" s="1" t="s">
        <v>113</v>
      </c>
      <c r="Q978" s="1">
        <v>10.0</v>
      </c>
      <c r="R978" s="1" t="s">
        <v>157</v>
      </c>
      <c r="S978" s="1">
        <f t="shared" si="4612"/>
        <v>1</v>
      </c>
      <c r="T978" s="1">
        <f t="shared" si="10"/>
        <v>1</v>
      </c>
      <c r="U978" s="2">
        <v>31951.0</v>
      </c>
      <c r="V978" s="2">
        <v>43465.0</v>
      </c>
      <c r="W978" s="1">
        <v>11514.0</v>
      </c>
      <c r="X978" s="1">
        <v>9.351318965235755</v>
      </c>
      <c r="Y978" s="1">
        <v>3.0</v>
      </c>
      <c r="Z978" s="1">
        <v>451.404</v>
      </c>
      <c r="AA978" s="1">
        <v>896.64</v>
      </c>
      <c r="AB978" s="1">
        <v>757.173</v>
      </c>
      <c r="AC978" s="1">
        <v>2.6430000000000002</v>
      </c>
      <c r="AD978" s="1">
        <v>38.2</v>
      </c>
      <c r="AE978" s="1">
        <v>716.33</v>
      </c>
      <c r="AF978" s="1">
        <v>497.523</v>
      </c>
      <c r="AG978" s="1">
        <f t="shared" ref="AG978:AL978" si="6069">LN(AA978)</f>
        <v>6.798654444</v>
      </c>
      <c r="AH978" s="1">
        <f t="shared" si="6069"/>
        <v>6.629591761</v>
      </c>
      <c r="AI978" s="1">
        <f t="shared" si="6069"/>
        <v>0.9719146356</v>
      </c>
      <c r="AJ978" s="1">
        <f t="shared" si="6069"/>
        <v>3.642835516</v>
      </c>
      <c r="AK978" s="1">
        <f t="shared" si="6069"/>
        <v>6.574140955</v>
      </c>
      <c r="AL978" s="1">
        <f t="shared" si="6069"/>
        <v>6.209641787</v>
      </c>
      <c r="AM978" s="1">
        <f t="shared" si="12"/>
        <v>7.41083881</v>
      </c>
      <c r="AN978" s="1">
        <v>465.534</v>
      </c>
      <c r="AO978" s="1">
        <v>572.169</v>
      </c>
      <c r="AP978" s="1">
        <f t="shared" si="13"/>
        <v>1.323338035</v>
      </c>
      <c r="AQ978" s="1">
        <f t="shared" si="14"/>
        <v>0</v>
      </c>
      <c r="AR978" s="1">
        <v>1037.703</v>
      </c>
      <c r="AS978" s="1">
        <v>616.1100000000001</v>
      </c>
      <c r="AT978" s="1">
        <f t="shared" ref="AT978:AU978" si="6070">LN(AN978)</f>
        <v>6.143185134</v>
      </c>
      <c r="AU978" s="1">
        <f t="shared" si="6070"/>
        <v>6.349434402</v>
      </c>
      <c r="AV978" s="1">
        <f t="shared" ref="AV978:AW978" si="6071">LN(AR978)</f>
        <v>6.944764896</v>
      </c>
      <c r="AW978" s="1">
        <f t="shared" si="6071"/>
        <v>6.423425519</v>
      </c>
      <c r="AX978" s="1">
        <v>1970.132</v>
      </c>
      <c r="AY978" s="1">
        <v>490.048</v>
      </c>
      <c r="AZ978" s="1">
        <v>14.404</v>
      </c>
      <c r="BA978" s="1">
        <v>475.747</v>
      </c>
      <c r="BB978" s="1">
        <v>163.972</v>
      </c>
      <c r="BC978" s="1">
        <v>311.77500000000003</v>
      </c>
      <c r="BD978" s="1">
        <v>0.0</v>
      </c>
      <c r="BE978" s="1">
        <v>311.77500000000003</v>
      </c>
      <c r="BF978" s="1">
        <v>50.604</v>
      </c>
      <c r="BG978" s="1">
        <v>18.852</v>
      </c>
      <c r="BH978" s="1">
        <v>6.98</v>
      </c>
      <c r="BI978" s="1">
        <v>33.248000000000005</v>
      </c>
      <c r="BJ978" s="1">
        <f t="shared" ref="BJ978:BM978" si="6072">BF978*1</f>
        <v>50.604</v>
      </c>
      <c r="BK978" s="1">
        <f t="shared" si="6072"/>
        <v>18.852</v>
      </c>
      <c r="BL978" s="1">
        <f t="shared" si="6072"/>
        <v>6.98</v>
      </c>
      <c r="BM978" s="1">
        <f t="shared" si="6072"/>
        <v>33.248</v>
      </c>
      <c r="BN978" s="1">
        <f t="shared" si="18"/>
        <v>-26.268</v>
      </c>
      <c r="BO978" s="1">
        <v>1.821</v>
      </c>
      <c r="BP978" s="1">
        <v>745.415</v>
      </c>
      <c r="BQ978" s="1">
        <v>1.323</v>
      </c>
      <c r="BR978" s="1">
        <f t="shared" ref="BR978:BT978" si="6073">BO978*1</f>
        <v>1.821</v>
      </c>
      <c r="BS978" s="1">
        <f t="shared" si="6073"/>
        <v>745.415</v>
      </c>
      <c r="BT978" s="1">
        <f t="shared" si="6073"/>
        <v>1.323</v>
      </c>
      <c r="BU978" s="1">
        <v>1.319</v>
      </c>
      <c r="BV978" s="1">
        <v>120.056</v>
      </c>
      <c r="BW978" s="1">
        <v>47.5747</v>
      </c>
      <c r="BX978" s="1">
        <v>197.0132</v>
      </c>
      <c r="BY978" s="1">
        <v>54.032900000000005</v>
      </c>
      <c r="BZ978" s="1">
        <v>165.38129999999998</v>
      </c>
      <c r="CA978" s="1">
        <f t="shared" ref="CA978:CE978" si="6074">BV978*1</f>
        <v>120.056</v>
      </c>
      <c r="CB978" s="1">
        <f t="shared" si="6074"/>
        <v>47.5747</v>
      </c>
      <c r="CC978" s="1">
        <f t="shared" si="6074"/>
        <v>197.0132</v>
      </c>
      <c r="CD978" s="1">
        <f t="shared" si="6074"/>
        <v>54.0329</v>
      </c>
      <c r="CE978" s="1">
        <f t="shared" si="6074"/>
        <v>165.3813</v>
      </c>
      <c r="CF978" s="1">
        <v>2.0</v>
      </c>
      <c r="CG978" s="1">
        <f t="shared" si="21"/>
        <v>2</v>
      </c>
      <c r="CH978" s="1" t="s">
        <v>2629</v>
      </c>
      <c r="CI978" s="1" t="s">
        <v>2630</v>
      </c>
      <c r="CJ978" s="1" t="s">
        <v>2631</v>
      </c>
      <c r="CK978" s="1" t="s">
        <v>378</v>
      </c>
      <c r="CL978" s="1">
        <v>0.0</v>
      </c>
      <c r="CM978" s="1" t="s">
        <v>1184</v>
      </c>
      <c r="CN978" s="1" t="s">
        <v>1185</v>
      </c>
      <c r="CO978" s="1" t="s">
        <v>1186</v>
      </c>
      <c r="CP978" s="1" t="s">
        <v>2632</v>
      </c>
      <c r="CQ978" s="1" t="s">
        <v>2633</v>
      </c>
      <c r="CR978" s="1" t="s">
        <v>950</v>
      </c>
      <c r="CS978" s="1" t="s">
        <v>2634</v>
      </c>
      <c r="CT978" s="1" t="s">
        <v>952</v>
      </c>
      <c r="CU978" s="1" t="s">
        <v>1191</v>
      </c>
      <c r="CV978" s="1" t="s">
        <v>1192</v>
      </c>
      <c r="CW978" s="1">
        <v>1.0</v>
      </c>
      <c r="CX978" s="1" t="s">
        <v>2635</v>
      </c>
      <c r="CY978" s="1" t="s">
        <v>1957</v>
      </c>
      <c r="CZ978" s="1" t="s">
        <v>2636</v>
      </c>
      <c r="DA978" s="1" t="s">
        <v>388</v>
      </c>
      <c r="DB978" s="1" t="s">
        <v>1269</v>
      </c>
      <c r="DC978" s="1" t="s">
        <v>795</v>
      </c>
      <c r="DD978" s="1" t="s">
        <v>605</v>
      </c>
      <c r="DE978" s="1">
        <v>0.0</v>
      </c>
      <c r="DF978" s="1">
        <v>3.0</v>
      </c>
      <c r="DG978" s="1">
        <v>10.0</v>
      </c>
      <c r="DH978" s="1" t="s">
        <v>153</v>
      </c>
    </row>
    <row r="979" ht="15.75" customHeight="1">
      <c r="A979" s="1">
        <v>2017.0</v>
      </c>
      <c r="B979" s="1" t="s">
        <v>2627</v>
      </c>
      <c r="C979" s="1">
        <v>196.0</v>
      </c>
      <c r="D979" s="1">
        <v>0.0</v>
      </c>
      <c r="E979" s="1" t="s">
        <v>2628</v>
      </c>
      <c r="F979" s="1" t="s">
        <v>245</v>
      </c>
      <c r="G979" s="1" t="s">
        <v>136</v>
      </c>
      <c r="H979" s="1">
        <v>2475.062</v>
      </c>
      <c r="I979" s="1">
        <f t="shared" si="6075"/>
        <v>0.4965791175</v>
      </c>
      <c r="J979" s="3">
        <v>2.1260922840536946E12</v>
      </c>
      <c r="K979" s="3">
        <v>1.6678590410685672</v>
      </c>
      <c r="L979" s="3">
        <v>1.22653316645808</v>
      </c>
      <c r="M979" s="3">
        <f t="shared" si="7"/>
        <v>28.3853068</v>
      </c>
      <c r="N979" s="3">
        <f t="shared" si="8"/>
        <v>0.2041916259</v>
      </c>
      <c r="O979" s="1">
        <v>0.0</v>
      </c>
      <c r="P979" s="1" t="s">
        <v>113</v>
      </c>
      <c r="Q979" s="1">
        <v>10.0</v>
      </c>
      <c r="R979" s="1" t="s">
        <v>157</v>
      </c>
      <c r="S979" s="1">
        <f t="shared" si="4612"/>
        <v>1</v>
      </c>
      <c r="T979" s="1">
        <f t="shared" si="10"/>
        <v>1</v>
      </c>
      <c r="U979" s="2">
        <v>31951.0</v>
      </c>
      <c r="V979" s="2">
        <v>43100.0</v>
      </c>
      <c r="W979" s="1">
        <v>11149.0</v>
      </c>
      <c r="X979" s="1">
        <v>9.319105086767571</v>
      </c>
      <c r="Y979" s="1">
        <v>3.0</v>
      </c>
      <c r="Z979" s="1">
        <v>1021.868</v>
      </c>
      <c r="AA979" s="1">
        <v>1377.678</v>
      </c>
      <c r="AB979" s="1">
        <v>1097.384</v>
      </c>
      <c r="AC979" s="1">
        <v>2.68</v>
      </c>
      <c r="AD979" s="1">
        <v>109.672</v>
      </c>
      <c r="AE979" s="1">
        <v>985.032</v>
      </c>
      <c r="AF979" s="1">
        <v>726.8480000000001</v>
      </c>
      <c r="AG979" s="1">
        <f t="shared" ref="AG979:AL979" si="6076">LN(AA979)</f>
        <v>7.228154752</v>
      </c>
      <c r="AH979" s="1">
        <f t="shared" si="6076"/>
        <v>7.000684445</v>
      </c>
      <c r="AI979" s="1">
        <f t="shared" si="6076"/>
        <v>0.9858167945</v>
      </c>
      <c r="AJ979" s="1">
        <f t="shared" si="6076"/>
        <v>4.697494093</v>
      </c>
      <c r="AK979" s="1">
        <f t="shared" si="6076"/>
        <v>6.892674128</v>
      </c>
      <c r="AL979" s="1">
        <f t="shared" si="6076"/>
        <v>6.588717377</v>
      </c>
      <c r="AM979" s="1">
        <f t="shared" si="12"/>
        <v>7.814020725</v>
      </c>
      <c r="AN979" s="1">
        <v>705.432</v>
      </c>
      <c r="AO979" s="1">
        <v>650.92</v>
      </c>
      <c r="AP979" s="1">
        <f t="shared" si="13"/>
        <v>1.685896884</v>
      </c>
      <c r="AQ979" s="1">
        <f t="shared" si="14"/>
        <v>0</v>
      </c>
      <c r="AR979" s="1">
        <v>1356.3519999999999</v>
      </c>
      <c r="AS979" s="1">
        <v>1118.71</v>
      </c>
      <c r="AT979" s="1">
        <f t="shared" ref="AT979:AU979" si="6077">LN(AN979)</f>
        <v>6.558810381</v>
      </c>
      <c r="AU979" s="1">
        <f t="shared" si="6077"/>
        <v>6.478386747</v>
      </c>
      <c r="AV979" s="1">
        <f t="shared" ref="AV979:AW979" si="6078">LN(AR979)</f>
        <v>7.212554022</v>
      </c>
      <c r="AW979" s="1">
        <f t="shared" si="6078"/>
        <v>7.019931515</v>
      </c>
      <c r="AX979" s="1">
        <v>2677.0480000000002</v>
      </c>
      <c r="AY979" s="1">
        <v>1161.111</v>
      </c>
      <c r="AZ979" s="1">
        <v>12.882</v>
      </c>
      <c r="BA979" s="1">
        <v>1148.781</v>
      </c>
      <c r="BB979" s="1">
        <v>334.406</v>
      </c>
      <c r="BC979" s="1">
        <v>814.375</v>
      </c>
      <c r="BD979" s="1">
        <v>0.0</v>
      </c>
      <c r="BE979" s="1">
        <v>814.375</v>
      </c>
      <c r="BF979" s="1">
        <v>72.796</v>
      </c>
      <c r="BG979" s="1">
        <v>32.903</v>
      </c>
      <c r="BH979" s="1">
        <v>14.747999999999998</v>
      </c>
      <c r="BI979" s="1">
        <v>16.391000000000002</v>
      </c>
      <c r="BJ979" s="1">
        <f t="shared" ref="BJ979:BM979" si="6079">BF979*1</f>
        <v>72.796</v>
      </c>
      <c r="BK979" s="1">
        <f t="shared" si="6079"/>
        <v>32.903</v>
      </c>
      <c r="BL979" s="1">
        <f t="shared" si="6079"/>
        <v>14.748</v>
      </c>
      <c r="BM979" s="1">
        <f t="shared" si="6079"/>
        <v>16.391</v>
      </c>
      <c r="BN979" s="1">
        <f t="shared" si="18"/>
        <v>-1.643</v>
      </c>
      <c r="BO979" s="1">
        <v>1.468</v>
      </c>
      <c r="BP979" s="1">
        <v>998.899</v>
      </c>
      <c r="BQ979" s="1">
        <v>1.6860000000000002</v>
      </c>
      <c r="BR979" s="1">
        <f t="shared" ref="BR979:BT979" si="6080">BO979*1</f>
        <v>1.468</v>
      </c>
      <c r="BS979" s="1">
        <f t="shared" si="6080"/>
        <v>998.899</v>
      </c>
      <c r="BT979" s="1">
        <f t="shared" si="6080"/>
        <v>1.686</v>
      </c>
      <c r="BU979" s="1">
        <v>1.6820000000000002</v>
      </c>
      <c r="BV979" s="1">
        <v>86.085</v>
      </c>
      <c r="BW979" s="1">
        <v>114.8781</v>
      </c>
      <c r="BX979" s="1">
        <v>267.7048</v>
      </c>
      <c r="BY979" s="1">
        <v>58.082300000000004</v>
      </c>
      <c r="BZ979" s="1">
        <v>247.5062</v>
      </c>
      <c r="CA979" s="1">
        <f t="shared" ref="CA979:CE979" si="6081">BV979*1</f>
        <v>86.085</v>
      </c>
      <c r="CB979" s="1">
        <f t="shared" si="6081"/>
        <v>114.8781</v>
      </c>
      <c r="CC979" s="1">
        <f t="shared" si="6081"/>
        <v>267.7048</v>
      </c>
      <c r="CD979" s="1">
        <f t="shared" si="6081"/>
        <v>58.0823</v>
      </c>
      <c r="CE979" s="1">
        <f t="shared" si="6081"/>
        <v>247.5062</v>
      </c>
      <c r="CF979" s="1">
        <v>2.0</v>
      </c>
      <c r="CG979" s="1">
        <f t="shared" si="21"/>
        <v>2</v>
      </c>
      <c r="CH979" s="1" t="s">
        <v>2629</v>
      </c>
      <c r="CI979" s="1" t="s">
        <v>2630</v>
      </c>
      <c r="CJ979" s="1" t="s">
        <v>2631</v>
      </c>
      <c r="CK979" s="1" t="s">
        <v>378</v>
      </c>
      <c r="CL979" s="1">
        <v>0.0</v>
      </c>
      <c r="CM979" s="1" t="s">
        <v>1184</v>
      </c>
      <c r="CN979" s="1" t="s">
        <v>1185</v>
      </c>
      <c r="CO979" s="1" t="s">
        <v>1186</v>
      </c>
      <c r="CP979" s="1" t="s">
        <v>2632</v>
      </c>
      <c r="CQ979" s="1" t="s">
        <v>2633</v>
      </c>
      <c r="CR979" s="1" t="s">
        <v>950</v>
      </c>
      <c r="CS979" s="1" t="s">
        <v>2634</v>
      </c>
      <c r="CT979" s="1" t="s">
        <v>952</v>
      </c>
      <c r="CU979" s="1" t="s">
        <v>1191</v>
      </c>
      <c r="CV979" s="1" t="s">
        <v>1192</v>
      </c>
      <c r="CW979" s="1">
        <v>1.0</v>
      </c>
      <c r="CX979" s="1" t="s">
        <v>2635</v>
      </c>
      <c r="CY979" s="1" t="s">
        <v>1957</v>
      </c>
      <c r="CZ979" s="1" t="s">
        <v>2636</v>
      </c>
      <c r="DA979" s="1" t="s">
        <v>388</v>
      </c>
      <c r="DB979" s="1" t="s">
        <v>1269</v>
      </c>
      <c r="DC979" s="1" t="s">
        <v>795</v>
      </c>
      <c r="DD979" s="1" t="s">
        <v>605</v>
      </c>
      <c r="DE979" s="1">
        <v>0.0</v>
      </c>
      <c r="DF979" s="1">
        <v>3.0</v>
      </c>
      <c r="DG979" s="1">
        <v>10.0</v>
      </c>
      <c r="DH979" s="1" t="s">
        <v>153</v>
      </c>
    </row>
    <row r="980" ht="15.75" customHeight="1">
      <c r="A980" s="1">
        <v>2018.0</v>
      </c>
      <c r="B980" s="1" t="s">
        <v>2627</v>
      </c>
      <c r="C980" s="1">
        <v>196.0</v>
      </c>
      <c r="D980" s="1">
        <v>0.0</v>
      </c>
      <c r="E980" s="1" t="s">
        <v>2628</v>
      </c>
      <c r="F980" s="1" t="s">
        <v>245</v>
      </c>
      <c r="G980" s="1" t="s">
        <v>136</v>
      </c>
      <c r="H980" s="1">
        <v>1903.462</v>
      </c>
      <c r="I980" s="1">
        <f t="shared" si="6075"/>
        <v>-0.2309437097</v>
      </c>
      <c r="J980" s="3">
        <v>2.14611448585804E12</v>
      </c>
      <c r="K980" s="3">
        <v>0.9417371933719778</v>
      </c>
      <c r="L980" s="3">
        <v>1.13748763600395</v>
      </c>
      <c r="M980" s="3">
        <f t="shared" si="7"/>
        <v>28.39468011</v>
      </c>
      <c r="N980" s="3">
        <f t="shared" si="8"/>
        <v>0.1288220023</v>
      </c>
      <c r="O980" s="1">
        <v>0.0</v>
      </c>
      <c r="P980" s="1" t="s">
        <v>113</v>
      </c>
      <c r="Q980" s="1">
        <v>10.0</v>
      </c>
      <c r="R980" s="1" t="s">
        <v>157</v>
      </c>
      <c r="S980" s="1">
        <f t="shared" si="4612"/>
        <v>1</v>
      </c>
      <c r="T980" s="1">
        <f t="shared" si="10"/>
        <v>1</v>
      </c>
      <c r="U980" s="2">
        <v>31951.0</v>
      </c>
      <c r="V980" s="2">
        <v>42735.0</v>
      </c>
      <c r="W980" s="1">
        <v>10784.0</v>
      </c>
      <c r="X980" s="1">
        <v>9.285818833152089</v>
      </c>
      <c r="Y980" s="1">
        <v>3.0</v>
      </c>
      <c r="Z980" s="1">
        <v>942.724</v>
      </c>
      <c r="AA980" s="1">
        <v>1119.054</v>
      </c>
      <c r="AB980" s="1">
        <v>784.408</v>
      </c>
      <c r="AC980" s="1">
        <v>8.733</v>
      </c>
      <c r="AD980" s="1">
        <v>16.405</v>
      </c>
      <c r="AE980" s="1">
        <v>759.27</v>
      </c>
      <c r="AF980" s="1">
        <v>552.5310000000001</v>
      </c>
      <c r="AG980" s="1">
        <f t="shared" ref="AG980:AL980" si="6082">LN(AA980)</f>
        <v>7.020238965</v>
      </c>
      <c r="AH980" s="1">
        <f t="shared" si="6082"/>
        <v>6.664929293</v>
      </c>
      <c r="AI980" s="1">
        <f t="shared" si="6082"/>
        <v>2.167108953</v>
      </c>
      <c r="AJ980" s="1">
        <f t="shared" si="6082"/>
        <v>2.797586166</v>
      </c>
      <c r="AK980" s="1">
        <f t="shared" si="6082"/>
        <v>6.632357445</v>
      </c>
      <c r="AL980" s="1">
        <f t="shared" si="6082"/>
        <v>6.31450954</v>
      </c>
      <c r="AM980" s="1">
        <f t="shared" si="12"/>
        <v>7.551429612</v>
      </c>
      <c r="AN980" s="1">
        <v>491.531</v>
      </c>
      <c r="AO980" s="1">
        <v>399.499</v>
      </c>
      <c r="AP980" s="1">
        <f t="shared" si="13"/>
        <v>1.963479258</v>
      </c>
      <c r="AQ980" s="1">
        <f t="shared" si="14"/>
        <v>0</v>
      </c>
      <c r="AR980" s="1">
        <v>891.03</v>
      </c>
      <c r="AS980" s="1">
        <v>1012.432</v>
      </c>
      <c r="AT980" s="1">
        <f t="shared" ref="AT980:AU980" si="6083">LN(AN980)</f>
        <v>6.19752501</v>
      </c>
      <c r="AU980" s="1">
        <f t="shared" si="6083"/>
        <v>5.990211262</v>
      </c>
      <c r="AV980" s="1">
        <f t="shared" ref="AV980:AW980" si="6084">LN(AR980)</f>
        <v>6.792378097</v>
      </c>
      <c r="AW980" s="1">
        <f t="shared" si="6084"/>
        <v>6.920110636</v>
      </c>
      <c r="AX980" s="1">
        <v>2406.012</v>
      </c>
      <c r="AY980" s="1">
        <v>968.689</v>
      </c>
      <c r="AZ980" s="1">
        <v>18.003</v>
      </c>
      <c r="BA980" s="1">
        <v>951.879</v>
      </c>
      <c r="BB980" s="1">
        <v>278.158</v>
      </c>
      <c r="BC980" s="1">
        <v>673.721</v>
      </c>
      <c r="BD980" s="1">
        <v>0.0</v>
      </c>
      <c r="BE980" s="1">
        <v>673.721</v>
      </c>
      <c r="BF980" s="1">
        <v>66.545</v>
      </c>
      <c r="BG980" s="1">
        <v>35.395</v>
      </c>
      <c r="BH980" s="1">
        <v>2.4549999999999996</v>
      </c>
      <c r="BI980" s="1">
        <v>11.219</v>
      </c>
      <c r="BJ980" s="1">
        <f t="shared" ref="BJ980:BM980" si="6085">BF980*1</f>
        <v>66.545</v>
      </c>
      <c r="BK980" s="1">
        <f t="shared" si="6085"/>
        <v>35.395</v>
      </c>
      <c r="BL980" s="1">
        <f t="shared" si="6085"/>
        <v>2.455</v>
      </c>
      <c r="BM980" s="1">
        <f t="shared" si="6085"/>
        <v>11.219</v>
      </c>
      <c r="BN980" s="1">
        <f t="shared" si="18"/>
        <v>-8.764</v>
      </c>
      <c r="BO980" s="1">
        <v>1.6</v>
      </c>
      <c r="BP980" s="1">
        <v>275.508</v>
      </c>
      <c r="BQ980" s="1">
        <v>1.9629999999999999</v>
      </c>
      <c r="BR980" s="1">
        <f t="shared" ref="BR980:BT980" si="6086">BO980*1</f>
        <v>1.6</v>
      </c>
      <c r="BS980" s="1">
        <f t="shared" si="6086"/>
        <v>275.508</v>
      </c>
      <c r="BT980" s="1">
        <f t="shared" si="6086"/>
        <v>1.963</v>
      </c>
      <c r="BU980" s="1">
        <v>1.942</v>
      </c>
      <c r="BV980" s="1">
        <v>70.956</v>
      </c>
      <c r="BW980" s="1">
        <v>95.1879</v>
      </c>
      <c r="BX980" s="1">
        <v>240.6012</v>
      </c>
      <c r="BY980" s="1">
        <v>54.747</v>
      </c>
      <c r="BZ980" s="1">
        <v>190.3462</v>
      </c>
      <c r="CA980" s="1">
        <f t="shared" ref="CA980:CE980" si="6087">BV980*1</f>
        <v>70.956</v>
      </c>
      <c r="CB980" s="1">
        <f t="shared" si="6087"/>
        <v>95.1879</v>
      </c>
      <c r="CC980" s="1">
        <f t="shared" si="6087"/>
        <v>240.6012</v>
      </c>
      <c r="CD980" s="1">
        <f t="shared" si="6087"/>
        <v>54.747</v>
      </c>
      <c r="CE980" s="1">
        <f t="shared" si="6087"/>
        <v>190.3462</v>
      </c>
      <c r="CF980" s="1">
        <v>2.0</v>
      </c>
      <c r="CG980" s="1">
        <f t="shared" si="21"/>
        <v>2</v>
      </c>
      <c r="CH980" s="1" t="s">
        <v>2629</v>
      </c>
      <c r="CI980" s="1" t="s">
        <v>2630</v>
      </c>
      <c r="CJ980" s="1" t="s">
        <v>2631</v>
      </c>
      <c r="CK980" s="1" t="s">
        <v>378</v>
      </c>
      <c r="CL980" s="1">
        <v>0.0</v>
      </c>
      <c r="CM980" s="1" t="s">
        <v>1184</v>
      </c>
      <c r="CN980" s="1" t="s">
        <v>1185</v>
      </c>
      <c r="CO980" s="1" t="s">
        <v>1186</v>
      </c>
      <c r="CP980" s="1" t="s">
        <v>2632</v>
      </c>
      <c r="CQ980" s="1" t="s">
        <v>2633</v>
      </c>
      <c r="CR980" s="1" t="s">
        <v>950</v>
      </c>
      <c r="CS980" s="1" t="s">
        <v>2634</v>
      </c>
      <c r="CT980" s="1" t="s">
        <v>952</v>
      </c>
      <c r="CU980" s="1" t="s">
        <v>1191</v>
      </c>
      <c r="CV980" s="1" t="s">
        <v>1192</v>
      </c>
      <c r="CW980" s="1">
        <v>1.0</v>
      </c>
      <c r="CX980" s="1" t="s">
        <v>2635</v>
      </c>
      <c r="CY980" s="1" t="s">
        <v>1957</v>
      </c>
      <c r="CZ980" s="1" t="s">
        <v>2636</v>
      </c>
      <c r="DA980" s="1" t="s">
        <v>388</v>
      </c>
      <c r="DB980" s="1" t="s">
        <v>1269</v>
      </c>
      <c r="DC980" s="1" t="s">
        <v>795</v>
      </c>
      <c r="DD980" s="1" t="s">
        <v>605</v>
      </c>
      <c r="DE980" s="1">
        <v>0.0</v>
      </c>
      <c r="DF980" s="1">
        <v>3.0</v>
      </c>
      <c r="DG980" s="1">
        <v>10.0</v>
      </c>
      <c r="DH980" s="1" t="s">
        <v>153</v>
      </c>
    </row>
    <row r="981" ht="15.75" customHeight="1">
      <c r="A981" s="1">
        <v>2019.0</v>
      </c>
      <c r="B981" s="1" t="s">
        <v>2627</v>
      </c>
      <c r="C981" s="1">
        <v>196.0</v>
      </c>
      <c r="D981" s="1">
        <v>0.0</v>
      </c>
      <c r="E981" s="1" t="s">
        <v>2628</v>
      </c>
      <c r="F981" s="1" t="s">
        <v>245</v>
      </c>
      <c r="G981" s="1" t="s">
        <v>136</v>
      </c>
      <c r="H981" s="1">
        <v>1923.088</v>
      </c>
      <c r="I981" s="1">
        <f t="shared" si="6075"/>
        <v>0.01031068653</v>
      </c>
      <c r="J981" s="3">
        <v>2.1522834905985745E12</v>
      </c>
      <c r="K981" s="3">
        <v>0.28744993713920053</v>
      </c>
      <c r="L981" s="3">
        <v>0.611246943765291</v>
      </c>
      <c r="M981" s="3">
        <f t="shared" si="7"/>
        <v>28.39755048</v>
      </c>
      <c r="N981" s="3">
        <f t="shared" si="8"/>
        <v>-0.4922542382</v>
      </c>
      <c r="O981" s="1">
        <v>0.0</v>
      </c>
      <c r="P981" s="1" t="s">
        <v>113</v>
      </c>
      <c r="Q981" s="1">
        <v>10.0</v>
      </c>
      <c r="R981" s="1" t="s">
        <v>157</v>
      </c>
      <c r="S981" s="1">
        <f t="shared" si="4612"/>
        <v>1</v>
      </c>
      <c r="T981" s="1">
        <f t="shared" si="10"/>
        <v>1</v>
      </c>
      <c r="U981" s="2">
        <v>31951.0</v>
      </c>
      <c r="V981" s="2">
        <v>42369.0</v>
      </c>
      <c r="W981" s="1">
        <v>10418.0</v>
      </c>
      <c r="X981" s="1">
        <v>9.251290358305138</v>
      </c>
      <c r="Y981" s="1">
        <v>3.0</v>
      </c>
      <c r="Z981" s="1">
        <v>981.797</v>
      </c>
      <c r="AA981" s="1">
        <v>861.011</v>
      </c>
      <c r="AB981" s="1">
        <v>1062.077</v>
      </c>
      <c r="AC981" s="1">
        <v>11.084</v>
      </c>
      <c r="AD981" s="1">
        <v>44.035000000000004</v>
      </c>
      <c r="AE981" s="1">
        <v>1006.958</v>
      </c>
      <c r="AF981" s="1">
        <v>569.433</v>
      </c>
      <c r="AG981" s="1">
        <f t="shared" ref="AG981:AL981" si="6088">LN(AA981)</f>
        <v>6.75810728</v>
      </c>
      <c r="AH981" s="1">
        <f t="shared" si="6088"/>
        <v>6.967981704</v>
      </c>
      <c r="AI981" s="1">
        <f t="shared" si="6088"/>
        <v>2.405502627</v>
      </c>
      <c r="AJ981" s="1">
        <f t="shared" si="6088"/>
        <v>3.784984772</v>
      </c>
      <c r="AK981" s="1">
        <f t="shared" si="6088"/>
        <v>6.914689184</v>
      </c>
      <c r="AL981" s="1">
        <f t="shared" si="6088"/>
        <v>6.344641129</v>
      </c>
      <c r="AM981" s="1">
        <f t="shared" si="12"/>
        <v>7.561687506</v>
      </c>
      <c r="AN981" s="1">
        <v>412.082</v>
      </c>
      <c r="AO981" s="1">
        <v>434.819</v>
      </c>
      <c r="AP981" s="1">
        <f t="shared" si="13"/>
        <v>2.442572657</v>
      </c>
      <c r="AQ981" s="1">
        <f t="shared" si="14"/>
        <v>0</v>
      </c>
      <c r="AR981" s="1">
        <v>846.9010000000001</v>
      </c>
      <c r="AS981" s="1">
        <v>1076.187</v>
      </c>
      <c r="AT981" s="1">
        <f t="shared" ref="AT981:AU981" si="6089">LN(AN981)</f>
        <v>6.021222359</v>
      </c>
      <c r="AU981" s="1">
        <f t="shared" si="6089"/>
        <v>6.074929853</v>
      </c>
      <c r="AV981" s="1">
        <f t="shared" ref="AV981:AW981" si="6090">LN(AR981)</f>
        <v>6.741583805</v>
      </c>
      <c r="AW981" s="1">
        <f t="shared" si="6090"/>
        <v>6.981179517</v>
      </c>
      <c r="AX981" s="1">
        <v>2336.439</v>
      </c>
      <c r="AY981" s="1">
        <v>1008.546</v>
      </c>
      <c r="AZ981" s="1">
        <v>15.856</v>
      </c>
      <c r="BA981" s="1">
        <v>992.74</v>
      </c>
      <c r="BB981" s="1">
        <v>268.986</v>
      </c>
      <c r="BC981" s="1">
        <v>723.754</v>
      </c>
      <c r="BD981" s="1">
        <v>0.0</v>
      </c>
      <c r="BE981" s="1">
        <v>723.754</v>
      </c>
      <c r="BF981" s="1">
        <v>67.252</v>
      </c>
      <c r="BG981" s="1">
        <v>37.635000000000005</v>
      </c>
      <c r="BH981" s="1">
        <v>6.785</v>
      </c>
      <c r="BI981" s="1">
        <v>10.16</v>
      </c>
      <c r="BJ981" s="1">
        <f t="shared" ref="BJ981:BM981" si="6091">BF981*1</f>
        <v>67.252</v>
      </c>
      <c r="BK981" s="1">
        <f t="shared" si="6091"/>
        <v>37.635</v>
      </c>
      <c r="BL981" s="1">
        <f t="shared" si="6091"/>
        <v>6.785</v>
      </c>
      <c r="BM981" s="1">
        <f t="shared" si="6091"/>
        <v>10.16</v>
      </c>
      <c r="BN981" s="1">
        <f t="shared" si="18"/>
        <v>-3.375</v>
      </c>
      <c r="BO981" s="1">
        <v>1.57</v>
      </c>
      <c r="BP981" s="1">
        <v>210.79399999999998</v>
      </c>
      <c r="BQ981" s="1">
        <v>2.443</v>
      </c>
      <c r="BR981" s="1">
        <f t="shared" ref="BR981:BT981" si="6092">BO981*1</f>
        <v>1.57</v>
      </c>
      <c r="BS981" s="1">
        <f t="shared" si="6092"/>
        <v>210.794</v>
      </c>
      <c r="BT981" s="1">
        <f t="shared" si="6092"/>
        <v>2.443</v>
      </c>
      <c r="BU981" s="1">
        <v>2.417</v>
      </c>
      <c r="BV981" s="1">
        <v>61.663000000000004</v>
      </c>
      <c r="BW981" s="1">
        <v>99.274</v>
      </c>
      <c r="BX981" s="1">
        <v>233.6439</v>
      </c>
      <c r="BY981" s="1">
        <v>53.072900000000004</v>
      </c>
      <c r="BZ981" s="1">
        <v>192.3088</v>
      </c>
      <c r="CA981" s="1">
        <f t="shared" ref="CA981:CE981" si="6093">BV981*1</f>
        <v>61.663</v>
      </c>
      <c r="CB981" s="1">
        <f t="shared" si="6093"/>
        <v>99.274</v>
      </c>
      <c r="CC981" s="1">
        <f t="shared" si="6093"/>
        <v>233.6439</v>
      </c>
      <c r="CD981" s="1">
        <f t="shared" si="6093"/>
        <v>53.0729</v>
      </c>
      <c r="CE981" s="1">
        <f t="shared" si="6093"/>
        <v>192.3088</v>
      </c>
      <c r="CF981" s="1">
        <v>2.0</v>
      </c>
      <c r="CG981" s="1">
        <f t="shared" si="21"/>
        <v>2</v>
      </c>
      <c r="CH981" s="1" t="s">
        <v>2629</v>
      </c>
      <c r="CI981" s="1" t="s">
        <v>2630</v>
      </c>
      <c r="CJ981" s="1" t="s">
        <v>2631</v>
      </c>
      <c r="CK981" s="1" t="s">
        <v>378</v>
      </c>
      <c r="CL981" s="1">
        <v>0.0</v>
      </c>
      <c r="CM981" s="1" t="s">
        <v>1184</v>
      </c>
      <c r="CN981" s="1" t="s">
        <v>1185</v>
      </c>
      <c r="CO981" s="1" t="s">
        <v>1186</v>
      </c>
      <c r="CP981" s="1" t="s">
        <v>2632</v>
      </c>
      <c r="CQ981" s="1" t="s">
        <v>2633</v>
      </c>
      <c r="CR981" s="1" t="s">
        <v>950</v>
      </c>
      <c r="CS981" s="1" t="s">
        <v>2634</v>
      </c>
      <c r="CT981" s="1" t="s">
        <v>952</v>
      </c>
      <c r="CU981" s="1" t="s">
        <v>1191</v>
      </c>
      <c r="CV981" s="1" t="s">
        <v>1192</v>
      </c>
      <c r="CW981" s="1">
        <v>1.0</v>
      </c>
      <c r="CX981" s="1" t="s">
        <v>2635</v>
      </c>
      <c r="CY981" s="1" t="s">
        <v>1957</v>
      </c>
      <c r="CZ981" s="1" t="s">
        <v>2636</v>
      </c>
      <c r="DA981" s="1" t="s">
        <v>388</v>
      </c>
      <c r="DB981" s="1" t="s">
        <v>1269</v>
      </c>
      <c r="DC981" s="1" t="s">
        <v>795</v>
      </c>
      <c r="DD981" s="1" t="s">
        <v>605</v>
      </c>
      <c r="DE981" s="1">
        <v>0.0</v>
      </c>
      <c r="DF981" s="1">
        <v>3.0</v>
      </c>
      <c r="DG981" s="1">
        <v>10.0</v>
      </c>
      <c r="DH981" s="1" t="s">
        <v>153</v>
      </c>
    </row>
    <row r="982" ht="15.75" customHeight="1">
      <c r="A982" s="1">
        <v>2015.0</v>
      </c>
      <c r="B982" s="1" t="s">
        <v>2637</v>
      </c>
      <c r="C982" s="1">
        <v>197.0</v>
      </c>
      <c r="D982" s="1">
        <v>0.0</v>
      </c>
      <c r="E982" s="1" t="s">
        <v>2638</v>
      </c>
      <c r="F982" s="1" t="s">
        <v>2639</v>
      </c>
      <c r="G982" s="1" t="s">
        <v>112</v>
      </c>
      <c r="H982" s="1">
        <v>7101.435</v>
      </c>
      <c r="I982" s="1"/>
      <c r="J982" s="3">
        <v>1.420264316878601E12</v>
      </c>
      <c r="K982" s="3">
        <v>3.8351726603384577</v>
      </c>
      <c r="L982" s="3">
        <v>-0.500461321406559</v>
      </c>
      <c r="M982" s="3">
        <f t="shared" si="7"/>
        <v>27.98186411</v>
      </c>
      <c r="N982" s="3" t="str">
        <f t="shared" si="8"/>
        <v>#NUM!</v>
      </c>
      <c r="O982" s="1">
        <v>1.0</v>
      </c>
      <c r="P982" s="1" t="s">
        <v>113</v>
      </c>
      <c r="Q982" s="1">
        <v>7.0</v>
      </c>
      <c r="R982" s="1" t="s">
        <v>157</v>
      </c>
      <c r="S982" s="1">
        <f t="shared" si="4612"/>
        <v>1</v>
      </c>
      <c r="T982" s="1">
        <f t="shared" si="10"/>
        <v>1</v>
      </c>
      <c r="U982" s="2">
        <v>37663.0</v>
      </c>
      <c r="V982" s="2">
        <v>43830.0</v>
      </c>
      <c r="W982" s="1">
        <v>6167.0</v>
      </c>
      <c r="X982" s="1">
        <v>8.726967774991493</v>
      </c>
      <c r="Y982" s="1">
        <v>5.0</v>
      </c>
      <c r="Z982" s="1">
        <v>301.414</v>
      </c>
      <c r="AA982" s="1">
        <v>5363.442</v>
      </c>
      <c r="AB982" s="1">
        <v>1737.993</v>
      </c>
      <c r="AC982" s="1">
        <v>42.803000000000004</v>
      </c>
      <c r="AD982" s="1">
        <v>1074.039</v>
      </c>
      <c r="AE982" s="1">
        <v>621.1510000000001</v>
      </c>
      <c r="AF982" s="1">
        <v>601.432</v>
      </c>
      <c r="AG982" s="1">
        <f t="shared" ref="AG982:AL982" si="6094">LN(AA982)</f>
        <v>8.587361212</v>
      </c>
      <c r="AH982" s="1">
        <f t="shared" si="6094"/>
        <v>7.460486278</v>
      </c>
      <c r="AI982" s="1">
        <f t="shared" si="6094"/>
        <v>3.756608194</v>
      </c>
      <c r="AJ982" s="1">
        <f t="shared" si="6094"/>
        <v>6.979181587</v>
      </c>
      <c r="AK982" s="1">
        <f t="shared" si="6094"/>
        <v>6.431574209</v>
      </c>
      <c r="AL982" s="1">
        <f t="shared" si="6094"/>
        <v>6.399313478</v>
      </c>
      <c r="AM982" s="1">
        <f t="shared" si="12"/>
        <v>8.868052155</v>
      </c>
      <c r="AN982" s="1">
        <v>1179.499</v>
      </c>
      <c r="AO982" s="1">
        <v>699.1990000000001</v>
      </c>
      <c r="AP982" s="1">
        <f t="shared" si="13"/>
        <v>2.485691484</v>
      </c>
      <c r="AQ982" s="1">
        <f t="shared" si="14"/>
        <v>0</v>
      </c>
      <c r="AR982" s="1">
        <v>1878.698</v>
      </c>
      <c r="AS982" s="1">
        <v>5222.737</v>
      </c>
      <c r="AT982" s="1">
        <f t="shared" ref="AT982:AU982" si="6095">LN(AN982)</f>
        <v>7.072845051</v>
      </c>
      <c r="AU982" s="1">
        <f t="shared" si="6095"/>
        <v>6.549935394</v>
      </c>
      <c r="AV982" s="1">
        <f t="shared" ref="AV982:AW982" si="6096">LN(AR982)</f>
        <v>7.538334263</v>
      </c>
      <c r="AW982" s="1">
        <f t="shared" si="6096"/>
        <v>8.560776873</v>
      </c>
      <c r="AX982" s="1">
        <v>1356.752</v>
      </c>
      <c r="AY982" s="1">
        <v>24.706</v>
      </c>
      <c r="AZ982" s="1">
        <v>2.781</v>
      </c>
      <c r="BA982" s="1">
        <v>21.926000000000002</v>
      </c>
      <c r="BB982" s="1">
        <v>0.332</v>
      </c>
      <c r="BC982" s="1">
        <v>21.594</v>
      </c>
      <c r="BD982" s="1"/>
      <c r="BE982" s="1">
        <v>21.594</v>
      </c>
      <c r="BF982" s="1">
        <v>0.41300000000000003</v>
      </c>
      <c r="BG982" s="1">
        <v>0.30400000000000005</v>
      </c>
      <c r="BH982" s="1">
        <v>284.98499999999996</v>
      </c>
      <c r="BI982" s="1">
        <v>137.36</v>
      </c>
      <c r="BJ982" s="1">
        <f t="shared" ref="BJ982:BM982" si="6097">BF982*1</f>
        <v>0.413</v>
      </c>
      <c r="BK982" s="1">
        <f t="shared" si="6097"/>
        <v>0.304</v>
      </c>
      <c r="BL982" s="1">
        <f t="shared" si="6097"/>
        <v>284.985</v>
      </c>
      <c r="BM982" s="1">
        <f t="shared" si="6097"/>
        <v>137.36</v>
      </c>
      <c r="BN982" s="1">
        <f t="shared" si="18"/>
        <v>147.625</v>
      </c>
      <c r="BO982" s="1">
        <v>0.21200000000000002</v>
      </c>
      <c r="BP982" s="1">
        <v>31.698</v>
      </c>
      <c r="BQ982" s="1">
        <v>2.4859999999999998</v>
      </c>
      <c r="BR982" s="1">
        <f t="shared" ref="BR982:BT982" si="6098">BO982*1</f>
        <v>0.212</v>
      </c>
      <c r="BS982" s="1">
        <f t="shared" si="6098"/>
        <v>31.698</v>
      </c>
      <c r="BT982" s="1">
        <f t="shared" si="6098"/>
        <v>2.486</v>
      </c>
      <c r="BU982" s="1">
        <v>2.424</v>
      </c>
      <c r="BV982" s="1">
        <v>25.114000000000004</v>
      </c>
      <c r="BW982" s="1">
        <v>4.3852</v>
      </c>
      <c r="BX982" s="1">
        <v>271.35040000000004</v>
      </c>
      <c r="BY982" s="1">
        <v>26.660400000000003</v>
      </c>
      <c r="BZ982" s="1">
        <v>1420.287</v>
      </c>
      <c r="CA982" s="1">
        <f t="shared" ref="CA982:CE982" si="6099">BV982*1</f>
        <v>25.114</v>
      </c>
      <c r="CB982" s="1">
        <f t="shared" si="6099"/>
        <v>4.3852</v>
      </c>
      <c r="CC982" s="1">
        <f t="shared" si="6099"/>
        <v>271.3504</v>
      </c>
      <c r="CD982" s="1">
        <f t="shared" si="6099"/>
        <v>26.6604</v>
      </c>
      <c r="CE982" s="1">
        <f t="shared" si="6099"/>
        <v>1420.287</v>
      </c>
      <c r="CF982" s="1">
        <v>3.0</v>
      </c>
      <c r="CG982" s="1">
        <f t="shared" si="21"/>
        <v>3</v>
      </c>
      <c r="CH982" s="1" t="s">
        <v>2640</v>
      </c>
      <c r="CI982" s="1" t="s">
        <v>2641</v>
      </c>
      <c r="CJ982" s="1" t="s">
        <v>2642</v>
      </c>
      <c r="CK982" s="1" t="s">
        <v>2643</v>
      </c>
      <c r="CL982" s="1" t="s">
        <v>2644</v>
      </c>
      <c r="CM982" s="1" t="s">
        <v>2645</v>
      </c>
      <c r="CN982" s="1" t="s">
        <v>2646</v>
      </c>
      <c r="CO982" s="1" t="s">
        <v>2647</v>
      </c>
      <c r="CP982" s="1" t="s">
        <v>2648</v>
      </c>
      <c r="CQ982" s="1" t="s">
        <v>2649</v>
      </c>
      <c r="CR982" s="1" t="s">
        <v>761</v>
      </c>
      <c r="CS982" s="1">
        <v>0.0</v>
      </c>
      <c r="CT982" s="1">
        <v>0.0</v>
      </c>
      <c r="CU982" s="1" t="s">
        <v>2650</v>
      </c>
      <c r="CV982" s="1" t="s">
        <v>2651</v>
      </c>
      <c r="CW982" s="1">
        <v>5.0</v>
      </c>
      <c r="CX982" s="1">
        <v>0.0</v>
      </c>
      <c r="CY982" s="1">
        <v>0.0</v>
      </c>
      <c r="CZ982" s="1" t="s">
        <v>2652</v>
      </c>
      <c r="DA982" s="1">
        <v>0.0</v>
      </c>
      <c r="DB982" s="1">
        <v>0.0</v>
      </c>
      <c r="DC982" s="1">
        <v>0.0</v>
      </c>
      <c r="DD982" s="1">
        <v>0.0</v>
      </c>
      <c r="DE982" s="1">
        <v>0.0</v>
      </c>
      <c r="DF982" s="1">
        <v>5.0</v>
      </c>
      <c r="DG982" s="1">
        <v>7.0</v>
      </c>
      <c r="DH982" s="1" t="s">
        <v>132</v>
      </c>
    </row>
    <row r="983" ht="15.75" customHeight="1">
      <c r="A983" s="1">
        <v>2016.0</v>
      </c>
      <c r="B983" s="1" t="s">
        <v>2637</v>
      </c>
      <c r="C983" s="1">
        <v>197.0</v>
      </c>
      <c r="D983" s="1">
        <v>0.0</v>
      </c>
      <c r="E983" s="1" t="s">
        <v>2638</v>
      </c>
      <c r="F983" s="1" t="s">
        <v>2639</v>
      </c>
      <c r="G983" s="1" t="s">
        <v>112</v>
      </c>
      <c r="H983" s="1">
        <v>6243.836</v>
      </c>
      <c r="I983" s="1">
        <f t="shared" ref="I983:I986" si="6106">(H983-H982)/H982</f>
        <v>-0.1207641836</v>
      </c>
      <c r="J983" s="3">
        <v>1.4633168080030916E12</v>
      </c>
      <c r="K983" s="3">
        <v>3.0313013298193283</v>
      </c>
      <c r="L983" s="3">
        <v>-0.202671740806371</v>
      </c>
      <c r="M983" s="3">
        <f t="shared" si="7"/>
        <v>28.01172676</v>
      </c>
      <c r="N983" s="3" t="str">
        <f t="shared" si="8"/>
        <v>#NUM!</v>
      </c>
      <c r="O983" s="1">
        <v>1.0</v>
      </c>
      <c r="P983" s="1" t="s">
        <v>113</v>
      </c>
      <c r="Q983" s="1">
        <v>7.0</v>
      </c>
      <c r="R983" s="1" t="s">
        <v>157</v>
      </c>
      <c r="S983" s="1">
        <f t="shared" si="4612"/>
        <v>1</v>
      </c>
      <c r="T983" s="1">
        <f t="shared" si="10"/>
        <v>1</v>
      </c>
      <c r="U983" s="2">
        <v>37663.0</v>
      </c>
      <c r="V983" s="2">
        <v>43465.0</v>
      </c>
      <c r="W983" s="1">
        <v>5802.0</v>
      </c>
      <c r="X983" s="1">
        <v>8.665957964681349</v>
      </c>
      <c r="Y983" s="1">
        <v>5.0</v>
      </c>
      <c r="Z983" s="1">
        <v>135.494</v>
      </c>
      <c r="AA983" s="1">
        <v>5132.4980000000005</v>
      </c>
      <c r="AB983" s="1">
        <v>1111.338</v>
      </c>
      <c r="AC983" s="1">
        <v>212.276</v>
      </c>
      <c r="AD983" s="1">
        <v>555.295</v>
      </c>
      <c r="AE983" s="1">
        <v>343.767</v>
      </c>
      <c r="AF983" s="1">
        <v>337.41</v>
      </c>
      <c r="AG983" s="1">
        <f t="shared" ref="AG983:AL983" si="6100">LN(AA983)</f>
        <v>8.543347759</v>
      </c>
      <c r="AH983" s="1">
        <f t="shared" si="6100"/>
        <v>7.013319974</v>
      </c>
      <c r="AI983" s="1">
        <f t="shared" si="6100"/>
        <v>5.357887315</v>
      </c>
      <c r="AJ983" s="1">
        <f t="shared" si="6100"/>
        <v>6.319499504</v>
      </c>
      <c r="AK983" s="1">
        <f t="shared" si="6100"/>
        <v>5.839964102</v>
      </c>
      <c r="AL983" s="1">
        <f t="shared" si="6100"/>
        <v>5.821298808</v>
      </c>
      <c r="AM983" s="1">
        <f t="shared" si="12"/>
        <v>8.739350016</v>
      </c>
      <c r="AN983" s="1">
        <v>799.448</v>
      </c>
      <c r="AO983" s="1">
        <v>317.101</v>
      </c>
      <c r="AP983" s="1">
        <f t="shared" si="13"/>
        <v>3.504681474</v>
      </c>
      <c r="AQ983" s="1">
        <f t="shared" si="14"/>
        <v>0</v>
      </c>
      <c r="AR983" s="1">
        <v>1116.549</v>
      </c>
      <c r="AS983" s="1">
        <v>5127.287</v>
      </c>
      <c r="AT983" s="1">
        <f t="shared" ref="AT983:AU983" si="6101">LN(AN983)</f>
        <v>6.68392149</v>
      </c>
      <c r="AU983" s="1">
        <f t="shared" si="6101"/>
        <v>5.759220335</v>
      </c>
      <c r="AV983" s="1">
        <f t="shared" ref="AV983:AW983" si="6102">LN(AR983)</f>
        <v>7.017997957</v>
      </c>
      <c r="AW983" s="1">
        <f t="shared" si="6102"/>
        <v>8.542331948</v>
      </c>
      <c r="AX983" s="1">
        <v>788.773</v>
      </c>
      <c r="AY983" s="1">
        <v>-88.431</v>
      </c>
      <c r="AZ983" s="1">
        <v>2.602</v>
      </c>
      <c r="BA983" s="1">
        <v>-90.93900000000001</v>
      </c>
      <c r="BB983" s="1">
        <v>4.511</v>
      </c>
      <c r="BC983" s="1">
        <v>-95.45</v>
      </c>
      <c r="BD983" s="1"/>
      <c r="BE983" s="1">
        <v>-95.45</v>
      </c>
      <c r="BF983" s="1">
        <v>-1.862</v>
      </c>
      <c r="BG983" s="1">
        <v>-1.529</v>
      </c>
      <c r="BH983" s="1">
        <v>253.439</v>
      </c>
      <c r="BI983" s="1">
        <v>110.06700000000001</v>
      </c>
      <c r="BJ983" s="1">
        <f t="shared" ref="BJ983:BM983" si="6103">BF983*1</f>
        <v>-1.862</v>
      </c>
      <c r="BK983" s="1">
        <f t="shared" si="6103"/>
        <v>-1.529</v>
      </c>
      <c r="BL983" s="1">
        <f t="shared" si="6103"/>
        <v>253.439</v>
      </c>
      <c r="BM983" s="1">
        <f t="shared" si="6103"/>
        <v>110.067</v>
      </c>
      <c r="BN983" s="1">
        <f t="shared" si="18"/>
        <v>143.372</v>
      </c>
      <c r="BO983" s="1">
        <v>0.133</v>
      </c>
      <c r="BP983" s="1">
        <v>3.7159999999999997</v>
      </c>
      <c r="BQ983" s="1">
        <v>3.505</v>
      </c>
      <c r="BR983" s="1">
        <f t="shared" ref="BR983:BT983" si="6104">BO983*1</f>
        <v>0.133</v>
      </c>
      <c r="BS983" s="1">
        <f t="shared" si="6104"/>
        <v>3.716</v>
      </c>
      <c r="BT983" s="1">
        <f t="shared" si="6104"/>
        <v>3.505</v>
      </c>
      <c r="BU983" s="1">
        <v>2.8349999999999995</v>
      </c>
      <c r="BV983" s="1">
        <v>15.592</v>
      </c>
      <c r="BW983" s="1">
        <v>-30.313000000000002</v>
      </c>
      <c r="BX983" s="1">
        <v>262.924332</v>
      </c>
      <c r="BY983" s="1">
        <v>33.089</v>
      </c>
      <c r="BZ983" s="1">
        <v>2081.278667</v>
      </c>
      <c r="CA983" s="1">
        <f t="shared" ref="CA983:CE983" si="6105">BV983*1</f>
        <v>15.592</v>
      </c>
      <c r="CB983" s="1">
        <f t="shared" si="6105"/>
        <v>-30.313</v>
      </c>
      <c r="CC983" s="1">
        <f t="shared" si="6105"/>
        <v>262.924332</v>
      </c>
      <c r="CD983" s="1">
        <f t="shared" si="6105"/>
        <v>33.089</v>
      </c>
      <c r="CE983" s="1">
        <f t="shared" si="6105"/>
        <v>2081.278667</v>
      </c>
      <c r="CF983" s="1">
        <v>3.0</v>
      </c>
      <c r="CG983" s="1">
        <f t="shared" si="21"/>
        <v>3</v>
      </c>
      <c r="CH983" s="1" t="s">
        <v>2640</v>
      </c>
      <c r="CI983" s="1" t="s">
        <v>2641</v>
      </c>
      <c r="CJ983" s="1" t="s">
        <v>2642</v>
      </c>
      <c r="CK983" s="1" t="s">
        <v>2643</v>
      </c>
      <c r="CL983" s="1" t="s">
        <v>2644</v>
      </c>
      <c r="CM983" s="1" t="s">
        <v>2645</v>
      </c>
      <c r="CN983" s="1" t="s">
        <v>2646</v>
      </c>
      <c r="CO983" s="1" t="s">
        <v>2647</v>
      </c>
      <c r="CP983" s="1" t="s">
        <v>2648</v>
      </c>
      <c r="CQ983" s="1" t="s">
        <v>2649</v>
      </c>
      <c r="CR983" s="1" t="s">
        <v>761</v>
      </c>
      <c r="CS983" s="1">
        <v>0.0</v>
      </c>
      <c r="CT983" s="1">
        <v>0.0</v>
      </c>
      <c r="CU983" s="1" t="s">
        <v>2650</v>
      </c>
      <c r="CV983" s="1" t="s">
        <v>2651</v>
      </c>
      <c r="CW983" s="1">
        <v>5.0</v>
      </c>
      <c r="CX983" s="1">
        <v>0.0</v>
      </c>
      <c r="CY983" s="1">
        <v>0.0</v>
      </c>
      <c r="CZ983" s="1" t="s">
        <v>2652</v>
      </c>
      <c r="DA983" s="1">
        <v>0.0</v>
      </c>
      <c r="DB983" s="1">
        <v>0.0</v>
      </c>
      <c r="DC983" s="1">
        <v>0.0</v>
      </c>
      <c r="DD983" s="1">
        <v>0.0</v>
      </c>
      <c r="DE983" s="1">
        <v>0.0</v>
      </c>
      <c r="DF983" s="1">
        <v>5.0</v>
      </c>
      <c r="DG983" s="1">
        <v>7.0</v>
      </c>
      <c r="DH983" s="1" t="s">
        <v>132</v>
      </c>
    </row>
    <row r="984" ht="15.75" customHeight="1">
      <c r="A984" s="1">
        <v>2017.0</v>
      </c>
      <c r="B984" s="1" t="s">
        <v>2637</v>
      </c>
      <c r="C984" s="1">
        <v>197.0</v>
      </c>
      <c r="D984" s="1">
        <v>0.0</v>
      </c>
      <c r="E984" s="1" t="s">
        <v>2638</v>
      </c>
      <c r="F984" s="1" t="s">
        <v>2639</v>
      </c>
      <c r="G984" s="1" t="s">
        <v>112</v>
      </c>
      <c r="H984" s="1">
        <v>6349.915</v>
      </c>
      <c r="I984" s="1">
        <f t="shared" si="6106"/>
        <v>0.01698939562</v>
      </c>
      <c r="J984" s="3">
        <v>1.5068305993539272E12</v>
      </c>
      <c r="K984" s="3">
        <v>2.9736411905373075</v>
      </c>
      <c r="L984" s="3">
        <v>1.95608333333334</v>
      </c>
      <c r="M984" s="3">
        <f t="shared" si="7"/>
        <v>28.04102962</v>
      </c>
      <c r="N984" s="3">
        <f t="shared" si="8"/>
        <v>0.6709441747</v>
      </c>
      <c r="O984" s="1">
        <v>1.0</v>
      </c>
      <c r="P984" s="1" t="s">
        <v>113</v>
      </c>
      <c r="Q984" s="1">
        <v>7.0</v>
      </c>
      <c r="R984" s="1" t="s">
        <v>157</v>
      </c>
      <c r="S984" s="1">
        <f t="shared" si="4612"/>
        <v>1</v>
      </c>
      <c r="T984" s="1">
        <f t="shared" si="10"/>
        <v>1</v>
      </c>
      <c r="U984" s="2">
        <v>37663.0</v>
      </c>
      <c r="V984" s="2">
        <v>43100.0</v>
      </c>
      <c r="W984" s="1">
        <v>5437.0</v>
      </c>
      <c r="X984" s="1">
        <v>8.600982717145921</v>
      </c>
      <c r="Y984" s="1">
        <v>5.0</v>
      </c>
      <c r="Z984" s="1">
        <v>246.485</v>
      </c>
      <c r="AA984" s="1">
        <v>4942.9800000000005</v>
      </c>
      <c r="AB984" s="1">
        <v>1406.935</v>
      </c>
      <c r="AC984" s="1">
        <v>243.058</v>
      </c>
      <c r="AD984" s="1">
        <v>515.618</v>
      </c>
      <c r="AE984" s="1">
        <v>648.259</v>
      </c>
      <c r="AF984" s="1">
        <v>641.9490000000001</v>
      </c>
      <c r="AG984" s="1">
        <f t="shared" ref="AG984:AL984" si="6107">LN(AA984)</f>
        <v>8.505723667</v>
      </c>
      <c r="AH984" s="1">
        <f t="shared" si="6107"/>
        <v>7.249168858</v>
      </c>
      <c r="AI984" s="1">
        <f t="shared" si="6107"/>
        <v>5.493300098</v>
      </c>
      <c r="AJ984" s="1">
        <f t="shared" si="6107"/>
        <v>6.245366181</v>
      </c>
      <c r="AK984" s="1">
        <f t="shared" si="6107"/>
        <v>6.474290308</v>
      </c>
      <c r="AL984" s="1">
        <f t="shared" si="6107"/>
        <v>6.464508861</v>
      </c>
      <c r="AM984" s="1">
        <f t="shared" si="12"/>
        <v>8.756196706</v>
      </c>
      <c r="AN984" s="1">
        <v>807.6700000000001</v>
      </c>
      <c r="AO984" s="1">
        <v>366.231</v>
      </c>
      <c r="AP984" s="1">
        <f t="shared" si="13"/>
        <v>3.841660045</v>
      </c>
      <c r="AQ984" s="1">
        <f t="shared" si="14"/>
        <v>0</v>
      </c>
      <c r="AR984" s="1">
        <v>1173.901</v>
      </c>
      <c r="AS984" s="1">
        <v>5176.014</v>
      </c>
      <c r="AT984" s="1">
        <f t="shared" ref="AT984:AU984" si="6108">LN(AN984)</f>
        <v>6.694153559</v>
      </c>
      <c r="AU984" s="1">
        <f t="shared" si="6108"/>
        <v>5.903264282</v>
      </c>
      <c r="AV984" s="1">
        <f t="shared" ref="AV984:AW984" si="6109">LN(AR984)</f>
        <v>7.06808767</v>
      </c>
      <c r="AW984" s="1">
        <f t="shared" si="6109"/>
        <v>8.551790541</v>
      </c>
      <c r="AX984" s="1">
        <v>892.2280000000001</v>
      </c>
      <c r="AY984" s="1">
        <v>65.816</v>
      </c>
      <c r="AZ984" s="1">
        <v>6.673</v>
      </c>
      <c r="BA984" s="1">
        <v>59.775</v>
      </c>
      <c r="BB984" s="1">
        <v>11.048</v>
      </c>
      <c r="BC984" s="1">
        <v>48.727000000000004</v>
      </c>
      <c r="BD984" s="1"/>
      <c r="BE984" s="1">
        <v>48.727000000000004</v>
      </c>
      <c r="BF984" s="1">
        <v>0.9410000000000001</v>
      </c>
      <c r="BG984" s="1">
        <v>0.767</v>
      </c>
      <c r="BH984" s="1">
        <v>208.04399999999998</v>
      </c>
      <c r="BI984" s="1">
        <v>108.326</v>
      </c>
      <c r="BJ984" s="1">
        <f t="shared" ref="BJ984:BM984" si="6110">BF984*1</f>
        <v>0.941</v>
      </c>
      <c r="BK984" s="1">
        <f t="shared" si="6110"/>
        <v>0.767</v>
      </c>
      <c r="BL984" s="1">
        <f t="shared" si="6110"/>
        <v>208.044</v>
      </c>
      <c r="BM984" s="1">
        <f t="shared" si="6110"/>
        <v>108.326</v>
      </c>
      <c r="BN984" s="1">
        <f t="shared" si="18"/>
        <v>99.718</v>
      </c>
      <c r="BO984" s="1">
        <v>0.14900000000000002</v>
      </c>
      <c r="BP984" s="1">
        <v>3.671</v>
      </c>
      <c r="BQ984" s="1">
        <v>3.8419999999999996</v>
      </c>
      <c r="BR984" s="1">
        <f t="shared" ref="BR984:BT984" si="6111">BO984*1</f>
        <v>0.149</v>
      </c>
      <c r="BS984" s="1">
        <f t="shared" si="6111"/>
        <v>3.671</v>
      </c>
      <c r="BT984" s="1">
        <f t="shared" si="6111"/>
        <v>3.842</v>
      </c>
      <c r="BU984" s="1">
        <v>3.178</v>
      </c>
      <c r="BV984" s="1">
        <v>15.604</v>
      </c>
      <c r="BW984" s="1">
        <v>14.94375</v>
      </c>
      <c r="BX984" s="1">
        <v>223.05700000000002</v>
      </c>
      <c r="BY984" s="1">
        <v>28.69025</v>
      </c>
      <c r="BZ984" s="1">
        <v>1587.47875</v>
      </c>
      <c r="CA984" s="1">
        <f t="shared" ref="CA984:CE984" si="6112">BV984*1</f>
        <v>15.604</v>
      </c>
      <c r="CB984" s="1">
        <f t="shared" si="6112"/>
        <v>14.94375</v>
      </c>
      <c r="CC984" s="1">
        <f t="shared" si="6112"/>
        <v>223.057</v>
      </c>
      <c r="CD984" s="1">
        <f t="shared" si="6112"/>
        <v>28.69025</v>
      </c>
      <c r="CE984" s="1">
        <f t="shared" si="6112"/>
        <v>1587.47875</v>
      </c>
      <c r="CF984" s="1">
        <v>3.0</v>
      </c>
      <c r="CG984" s="1">
        <f t="shared" si="21"/>
        <v>3</v>
      </c>
      <c r="CH984" s="1" t="s">
        <v>2640</v>
      </c>
      <c r="CI984" s="1" t="s">
        <v>2641</v>
      </c>
      <c r="CJ984" s="1" t="s">
        <v>2642</v>
      </c>
      <c r="CK984" s="1" t="s">
        <v>2643</v>
      </c>
      <c r="CL984" s="1" t="s">
        <v>2644</v>
      </c>
      <c r="CM984" s="1" t="s">
        <v>2645</v>
      </c>
      <c r="CN984" s="1" t="s">
        <v>2646</v>
      </c>
      <c r="CO984" s="1" t="s">
        <v>2647</v>
      </c>
      <c r="CP984" s="1" t="s">
        <v>2648</v>
      </c>
      <c r="CQ984" s="1" t="s">
        <v>2649</v>
      </c>
      <c r="CR984" s="1" t="s">
        <v>761</v>
      </c>
      <c r="CS984" s="1">
        <v>0.0</v>
      </c>
      <c r="CT984" s="1">
        <v>0.0</v>
      </c>
      <c r="CU984" s="1" t="s">
        <v>2650</v>
      </c>
      <c r="CV984" s="1" t="s">
        <v>2651</v>
      </c>
      <c r="CW984" s="1">
        <v>5.0</v>
      </c>
      <c r="CX984" s="1">
        <v>0.0</v>
      </c>
      <c r="CY984" s="1">
        <v>0.0</v>
      </c>
      <c r="CZ984" s="1" t="s">
        <v>2652</v>
      </c>
      <c r="DA984" s="1">
        <v>0.0</v>
      </c>
      <c r="DB984" s="1">
        <v>0.0</v>
      </c>
      <c r="DC984" s="1">
        <v>0.0</v>
      </c>
      <c r="DD984" s="1">
        <v>0.0</v>
      </c>
      <c r="DE984" s="1">
        <v>0.0</v>
      </c>
      <c r="DF984" s="1">
        <v>5.0</v>
      </c>
      <c r="DG984" s="1">
        <v>7.0</v>
      </c>
      <c r="DH984" s="1" t="s">
        <v>132</v>
      </c>
    </row>
    <row r="985" ht="15.75" customHeight="1">
      <c r="A985" s="1">
        <v>2018.0</v>
      </c>
      <c r="B985" s="1" t="s">
        <v>2637</v>
      </c>
      <c r="C985" s="1">
        <v>197.0</v>
      </c>
      <c r="D985" s="1">
        <v>0.0</v>
      </c>
      <c r="E985" s="1" t="s">
        <v>2638</v>
      </c>
      <c r="F985" s="1" t="s">
        <v>2639</v>
      </c>
      <c r="G985" s="1" t="s">
        <v>112</v>
      </c>
      <c r="H985" s="1">
        <v>7027.909000000001</v>
      </c>
      <c r="I985" s="1">
        <f t="shared" si="6106"/>
        <v>0.1067721379</v>
      </c>
      <c r="J985" s="3">
        <v>1.5434472933205764E12</v>
      </c>
      <c r="K985" s="3">
        <v>2.4300471454687056</v>
      </c>
      <c r="L985" s="3">
        <v>1.67506761489627</v>
      </c>
      <c r="M985" s="3">
        <f t="shared" si="7"/>
        <v>28.06503953</v>
      </c>
      <c r="N985" s="3">
        <f t="shared" si="8"/>
        <v>0.5158535316</v>
      </c>
      <c r="O985" s="1">
        <v>1.0</v>
      </c>
      <c r="P985" s="1" t="s">
        <v>113</v>
      </c>
      <c r="Q985" s="1">
        <v>7.0</v>
      </c>
      <c r="R985" s="1" t="s">
        <v>157</v>
      </c>
      <c r="S985" s="1">
        <f t="shared" si="4612"/>
        <v>1</v>
      </c>
      <c r="T985" s="1">
        <f t="shared" si="10"/>
        <v>1</v>
      </c>
      <c r="U985" s="2">
        <v>37663.0</v>
      </c>
      <c r="V985" s="2">
        <v>42735.0</v>
      </c>
      <c r="W985" s="1">
        <v>5072.0</v>
      </c>
      <c r="X985" s="1">
        <v>8.531490496117062</v>
      </c>
      <c r="Y985" s="1">
        <v>5.0</v>
      </c>
      <c r="Z985" s="1">
        <v>244.871</v>
      </c>
      <c r="AA985" s="1">
        <v>4779.227</v>
      </c>
      <c r="AB985" s="1">
        <v>2248.6820000000002</v>
      </c>
      <c r="AC985" s="1">
        <v>110.349</v>
      </c>
      <c r="AD985" s="1">
        <v>1046.348</v>
      </c>
      <c r="AE985" s="1">
        <v>1091.9850000000001</v>
      </c>
      <c r="AF985" s="1">
        <v>1086.439</v>
      </c>
      <c r="AG985" s="1">
        <f t="shared" ref="AG985:AL985" si="6113">LN(AA985)</f>
        <v>8.472034097</v>
      </c>
      <c r="AH985" s="1">
        <f t="shared" si="6113"/>
        <v>7.718099546</v>
      </c>
      <c r="AI985" s="1">
        <f t="shared" si="6113"/>
        <v>4.703648071</v>
      </c>
      <c r="AJ985" s="1">
        <f t="shared" si="6113"/>
        <v>6.953061285</v>
      </c>
      <c r="AK985" s="1">
        <f t="shared" si="6113"/>
        <v>6.99575242</v>
      </c>
      <c r="AL985" s="1">
        <f t="shared" si="6113"/>
        <v>6.990660655</v>
      </c>
      <c r="AM985" s="1">
        <f t="shared" si="12"/>
        <v>8.857644501</v>
      </c>
      <c r="AN985" s="1">
        <v>818.196</v>
      </c>
      <c r="AO985" s="1">
        <v>952.8340000000001</v>
      </c>
      <c r="AP985" s="1">
        <f t="shared" si="13"/>
        <v>2.359993451</v>
      </c>
      <c r="AQ985" s="1">
        <f t="shared" si="14"/>
        <v>0</v>
      </c>
      <c r="AR985" s="1">
        <v>1771.0300000000002</v>
      </c>
      <c r="AS985" s="1">
        <v>5256.879000000001</v>
      </c>
      <c r="AT985" s="1">
        <f t="shared" ref="AT985:AU985" si="6114">LN(AN985)</f>
        <v>6.707101917</v>
      </c>
      <c r="AU985" s="1">
        <f t="shared" si="6114"/>
        <v>6.859440702</v>
      </c>
      <c r="AV985" s="1">
        <f t="shared" ref="AV985:AW985" si="6115">LN(AR985)</f>
        <v>7.479316577</v>
      </c>
      <c r="AW985" s="1">
        <f t="shared" si="6115"/>
        <v>8.567292784</v>
      </c>
      <c r="AX985" s="1">
        <v>1898.041</v>
      </c>
      <c r="AY985" s="1">
        <v>116.224</v>
      </c>
      <c r="AZ985" s="1">
        <v>10.790000000000001</v>
      </c>
      <c r="BA985" s="1">
        <v>107.441</v>
      </c>
      <c r="BB985" s="1">
        <v>26.576</v>
      </c>
      <c r="BC985" s="1">
        <v>80.865</v>
      </c>
      <c r="BD985" s="1"/>
      <c r="BE985" s="1">
        <v>80.865</v>
      </c>
      <c r="BF985" s="1">
        <v>1.538</v>
      </c>
      <c r="BG985" s="1">
        <v>1.151</v>
      </c>
      <c r="BH985" s="1">
        <v>198.46</v>
      </c>
      <c r="BI985" s="1">
        <v>157.023</v>
      </c>
      <c r="BJ985" s="1">
        <f t="shared" ref="BJ985:BM985" si="6116">BF985*1</f>
        <v>1.538</v>
      </c>
      <c r="BK985" s="1">
        <f t="shared" si="6116"/>
        <v>1.151</v>
      </c>
      <c r="BL985" s="1">
        <f t="shared" si="6116"/>
        <v>198.46</v>
      </c>
      <c r="BM985" s="1">
        <f t="shared" si="6116"/>
        <v>157.023</v>
      </c>
      <c r="BN985" s="1">
        <f t="shared" si="18"/>
        <v>41.437</v>
      </c>
      <c r="BO985" s="1">
        <v>0.31200000000000006</v>
      </c>
      <c r="BP985" s="1">
        <v>17.2</v>
      </c>
      <c r="BQ985" s="1">
        <v>2.36</v>
      </c>
      <c r="BR985" s="1">
        <f t="shared" ref="BR985:BT985" si="6117">BO985*1</f>
        <v>0.312</v>
      </c>
      <c r="BS985" s="1">
        <f t="shared" si="6117"/>
        <v>17.2</v>
      </c>
      <c r="BT985" s="1">
        <f t="shared" si="6117"/>
        <v>2.36</v>
      </c>
      <c r="BU985" s="1">
        <v>2.244</v>
      </c>
      <c r="BV985" s="1">
        <v>15.564</v>
      </c>
      <c r="BW985" s="1">
        <v>21.488200000000003</v>
      </c>
      <c r="BX985" s="1">
        <v>379.6082</v>
      </c>
      <c r="BY985" s="1">
        <v>37.106</v>
      </c>
      <c r="BZ985" s="1">
        <v>1405.5818000000002</v>
      </c>
      <c r="CA985" s="1">
        <f t="shared" ref="CA985:CE985" si="6118">BV985*1</f>
        <v>15.564</v>
      </c>
      <c r="CB985" s="1">
        <f t="shared" si="6118"/>
        <v>21.4882</v>
      </c>
      <c r="CC985" s="1">
        <f t="shared" si="6118"/>
        <v>379.6082</v>
      </c>
      <c r="CD985" s="1">
        <f t="shared" si="6118"/>
        <v>37.106</v>
      </c>
      <c r="CE985" s="1">
        <f t="shared" si="6118"/>
        <v>1405.5818</v>
      </c>
      <c r="CF985" s="1">
        <v>3.0</v>
      </c>
      <c r="CG985" s="1">
        <f t="shared" si="21"/>
        <v>3</v>
      </c>
      <c r="CH985" s="1" t="s">
        <v>2640</v>
      </c>
      <c r="CI985" s="1" t="s">
        <v>2641</v>
      </c>
      <c r="CJ985" s="1" t="s">
        <v>2642</v>
      </c>
      <c r="CK985" s="1" t="s">
        <v>2643</v>
      </c>
      <c r="CL985" s="1" t="s">
        <v>2644</v>
      </c>
      <c r="CM985" s="1" t="s">
        <v>2645</v>
      </c>
      <c r="CN985" s="1" t="s">
        <v>2646</v>
      </c>
      <c r="CO985" s="1" t="s">
        <v>2647</v>
      </c>
      <c r="CP985" s="1" t="s">
        <v>2648</v>
      </c>
      <c r="CQ985" s="1" t="s">
        <v>2649</v>
      </c>
      <c r="CR985" s="1" t="s">
        <v>761</v>
      </c>
      <c r="CS985" s="1">
        <v>0.0</v>
      </c>
      <c r="CT985" s="1">
        <v>0.0</v>
      </c>
      <c r="CU985" s="1" t="s">
        <v>2650</v>
      </c>
      <c r="CV985" s="1" t="s">
        <v>2651</v>
      </c>
      <c r="CW985" s="1">
        <v>5.0</v>
      </c>
      <c r="CX985" s="1">
        <v>0.0</v>
      </c>
      <c r="CY985" s="1">
        <v>0.0</v>
      </c>
      <c r="CZ985" s="1" t="s">
        <v>2652</v>
      </c>
      <c r="DA985" s="1">
        <v>0.0</v>
      </c>
      <c r="DB985" s="1">
        <v>0.0</v>
      </c>
      <c r="DC985" s="1">
        <v>0.0</v>
      </c>
      <c r="DD985" s="1">
        <v>0.0</v>
      </c>
      <c r="DE985" s="1">
        <v>0.0</v>
      </c>
      <c r="DF985" s="1">
        <v>5.0</v>
      </c>
      <c r="DG985" s="1">
        <v>7.0</v>
      </c>
      <c r="DH985" s="1" t="s">
        <v>132</v>
      </c>
    </row>
    <row r="986" ht="15.75" customHeight="1">
      <c r="A986" s="1">
        <v>2019.0</v>
      </c>
      <c r="B986" s="1" t="s">
        <v>2637</v>
      </c>
      <c r="C986" s="1">
        <v>197.0</v>
      </c>
      <c r="D986" s="1">
        <v>0.0</v>
      </c>
      <c r="E986" s="1" t="s">
        <v>2638</v>
      </c>
      <c r="F986" s="1" t="s">
        <v>2639</v>
      </c>
      <c r="G986" s="1" t="s">
        <v>112</v>
      </c>
      <c r="H986" s="1">
        <v>7261.063</v>
      </c>
      <c r="I986" s="1">
        <f t="shared" si="6106"/>
        <v>0.03317544379</v>
      </c>
      <c r="J986" s="3">
        <v>1.5735464740892888E12</v>
      </c>
      <c r="K986" s="3">
        <v>1.950126894450463</v>
      </c>
      <c r="L986" s="3">
        <v>0.699536241717015</v>
      </c>
      <c r="M986" s="3">
        <f t="shared" si="7"/>
        <v>28.08435309</v>
      </c>
      <c r="N986" s="3">
        <f t="shared" si="8"/>
        <v>-0.3573376753</v>
      </c>
      <c r="O986" s="1">
        <v>1.0</v>
      </c>
      <c r="P986" s="1" t="s">
        <v>113</v>
      </c>
      <c r="Q986" s="1">
        <v>7.0</v>
      </c>
      <c r="R986" s="1" t="s">
        <v>157</v>
      </c>
      <c r="S986" s="1">
        <f t="shared" si="4612"/>
        <v>1</v>
      </c>
      <c r="T986" s="1">
        <f t="shared" si="10"/>
        <v>1</v>
      </c>
      <c r="U986" s="2">
        <v>37663.0</v>
      </c>
      <c r="V986" s="2">
        <v>42369.0</v>
      </c>
      <c r="W986" s="1">
        <v>4706.0</v>
      </c>
      <c r="X986" s="1">
        <v>8.456593569287309</v>
      </c>
      <c r="Y986" s="1">
        <v>5.0</v>
      </c>
      <c r="Z986" s="1">
        <v>345.55400000000003</v>
      </c>
      <c r="AA986" s="1">
        <v>4818.79</v>
      </c>
      <c r="AB986" s="1">
        <v>2442.273</v>
      </c>
      <c r="AC986" s="1">
        <v>53.773</v>
      </c>
      <c r="AD986" s="1">
        <v>1351.756</v>
      </c>
      <c r="AE986" s="1">
        <v>1036.744</v>
      </c>
      <c r="AF986" s="1">
        <v>429.97700000000003</v>
      </c>
      <c r="AG986" s="1">
        <f t="shared" ref="AG986:AL986" si="6119">LN(AA986)</f>
        <v>8.480278138</v>
      </c>
      <c r="AH986" s="1">
        <f t="shared" si="6119"/>
        <v>7.800684442</v>
      </c>
      <c r="AI986" s="1">
        <f t="shared" si="6119"/>
        <v>3.984771482</v>
      </c>
      <c r="AJ986" s="1">
        <f t="shared" si="6119"/>
        <v>7.209159767</v>
      </c>
      <c r="AK986" s="1">
        <f t="shared" si="6119"/>
        <v>6.943840312</v>
      </c>
      <c r="AL986" s="1">
        <f t="shared" si="6119"/>
        <v>6.063731719</v>
      </c>
      <c r="AM986" s="1">
        <f t="shared" si="12"/>
        <v>8.890281516</v>
      </c>
      <c r="AN986" s="1">
        <v>692.033</v>
      </c>
      <c r="AO986" s="1">
        <v>1148.034</v>
      </c>
      <c r="AP986" s="1">
        <f t="shared" si="13"/>
        <v>2.1273525</v>
      </c>
      <c r="AQ986" s="1">
        <f t="shared" si="14"/>
        <v>0</v>
      </c>
      <c r="AR986" s="1">
        <v>1840.067</v>
      </c>
      <c r="AS986" s="1">
        <v>5420.996</v>
      </c>
      <c r="AT986" s="1">
        <f t="shared" ref="AT986:AU986" si="6120">LN(AN986)</f>
        <v>6.539633642</v>
      </c>
      <c r="AU986" s="1">
        <f t="shared" si="6120"/>
        <v>7.045806193</v>
      </c>
      <c r="AV986" s="1">
        <f t="shared" ref="AV986:AW986" si="6121">LN(AR986)</f>
        <v>7.517557263</v>
      </c>
      <c r="AW986" s="1">
        <f t="shared" si="6121"/>
        <v>8.598034841</v>
      </c>
      <c r="AX986" s="1">
        <v>2321.618</v>
      </c>
      <c r="AY986" s="1">
        <v>218.346</v>
      </c>
      <c r="AZ986" s="1">
        <v>12.898</v>
      </c>
      <c r="BA986" s="1">
        <v>211.979</v>
      </c>
      <c r="BB986" s="1">
        <v>47.862</v>
      </c>
      <c r="BC986" s="1">
        <v>164.117</v>
      </c>
      <c r="BD986" s="1"/>
      <c r="BE986" s="1">
        <v>164.117</v>
      </c>
      <c r="BF986" s="1">
        <v>3.027</v>
      </c>
      <c r="BG986" s="1">
        <v>2.2600000000000002</v>
      </c>
      <c r="BH986" s="1">
        <v>209.60899999999998</v>
      </c>
      <c r="BI986" s="1">
        <v>147.933</v>
      </c>
      <c r="BJ986" s="1">
        <f t="shared" ref="BJ986:BM986" si="6122">BF986*1</f>
        <v>3.027</v>
      </c>
      <c r="BK986" s="1">
        <f t="shared" si="6122"/>
        <v>2.26</v>
      </c>
      <c r="BL986" s="1">
        <f t="shared" si="6122"/>
        <v>209.609</v>
      </c>
      <c r="BM986" s="1">
        <f t="shared" si="6122"/>
        <v>147.933</v>
      </c>
      <c r="BN986" s="1">
        <f t="shared" si="18"/>
        <v>61.676</v>
      </c>
      <c r="BO986" s="1">
        <v>0.38000000000000006</v>
      </c>
      <c r="BP986" s="1">
        <v>43.174</v>
      </c>
      <c r="BQ986" s="1">
        <v>2.1270000000000002</v>
      </c>
      <c r="BR986" s="1">
        <f t="shared" ref="BR986:BT986" si="6123">BO986*1</f>
        <v>0.38</v>
      </c>
      <c r="BS986" s="1">
        <f t="shared" si="6123"/>
        <v>43.174</v>
      </c>
      <c r="BT986" s="1">
        <f t="shared" si="6123"/>
        <v>2.127</v>
      </c>
      <c r="BU986" s="1">
        <v>2.081</v>
      </c>
      <c r="BV986" s="1">
        <v>12.766</v>
      </c>
      <c r="BW986" s="1">
        <v>30.282714000000002</v>
      </c>
      <c r="BX986" s="1">
        <v>331.65971400000006</v>
      </c>
      <c r="BY986" s="1">
        <v>34.329</v>
      </c>
      <c r="BZ986" s="1">
        <v>1037.2947139999999</v>
      </c>
      <c r="CA986" s="1">
        <f t="shared" ref="CA986:CE986" si="6124">BV986*1</f>
        <v>12.766</v>
      </c>
      <c r="CB986" s="1">
        <f t="shared" si="6124"/>
        <v>30.282714</v>
      </c>
      <c r="CC986" s="1">
        <f t="shared" si="6124"/>
        <v>331.659714</v>
      </c>
      <c r="CD986" s="1">
        <f t="shared" si="6124"/>
        <v>34.329</v>
      </c>
      <c r="CE986" s="1">
        <f t="shared" si="6124"/>
        <v>1037.294714</v>
      </c>
      <c r="CF986" s="1">
        <v>3.0</v>
      </c>
      <c r="CG986" s="1">
        <f t="shared" si="21"/>
        <v>3</v>
      </c>
      <c r="CH986" s="1" t="s">
        <v>2640</v>
      </c>
      <c r="CI986" s="1" t="s">
        <v>2641</v>
      </c>
      <c r="CJ986" s="1" t="s">
        <v>2642</v>
      </c>
      <c r="CK986" s="1" t="s">
        <v>2643</v>
      </c>
      <c r="CL986" s="1" t="s">
        <v>2644</v>
      </c>
      <c r="CM986" s="1" t="s">
        <v>2645</v>
      </c>
      <c r="CN986" s="1" t="s">
        <v>2646</v>
      </c>
      <c r="CO986" s="1" t="s">
        <v>2647</v>
      </c>
      <c r="CP986" s="1" t="s">
        <v>2648</v>
      </c>
      <c r="CQ986" s="1" t="s">
        <v>2649</v>
      </c>
      <c r="CR986" s="1" t="s">
        <v>761</v>
      </c>
      <c r="CS986" s="1">
        <v>0.0</v>
      </c>
      <c r="CT986" s="1">
        <v>0.0</v>
      </c>
      <c r="CU986" s="1" t="s">
        <v>2650</v>
      </c>
      <c r="CV986" s="1" t="s">
        <v>2651</v>
      </c>
      <c r="CW986" s="1">
        <v>5.0</v>
      </c>
      <c r="CX986" s="1">
        <v>0.0</v>
      </c>
      <c r="CY986" s="1">
        <v>0.0</v>
      </c>
      <c r="CZ986" s="1" t="s">
        <v>2652</v>
      </c>
      <c r="DA986" s="1">
        <v>0.0</v>
      </c>
      <c r="DB986" s="1">
        <v>0.0</v>
      </c>
      <c r="DC986" s="1">
        <v>0.0</v>
      </c>
      <c r="DD986" s="1">
        <v>0.0</v>
      </c>
      <c r="DE986" s="1">
        <v>0.0</v>
      </c>
      <c r="DF986" s="1">
        <v>5.0</v>
      </c>
      <c r="DG986" s="1">
        <v>7.0</v>
      </c>
      <c r="DH986" s="1" t="s">
        <v>132</v>
      </c>
    </row>
    <row r="987" ht="15.75" customHeight="1">
      <c r="A987" s="1">
        <v>2015.0</v>
      </c>
      <c r="B987" s="1" t="s">
        <v>2653</v>
      </c>
      <c r="C987" s="1">
        <v>198.0</v>
      </c>
      <c r="D987" s="1">
        <v>0.0</v>
      </c>
      <c r="E987" s="1" t="s">
        <v>2654</v>
      </c>
      <c r="F987" s="1" t="s">
        <v>2655</v>
      </c>
      <c r="G987" s="1" t="s">
        <v>112</v>
      </c>
      <c r="H987" s="1">
        <v>5784.73059</v>
      </c>
      <c r="I987" s="1"/>
      <c r="J987" s="3">
        <v>1.420264316878601E12</v>
      </c>
      <c r="K987" s="3">
        <v>3.8351726603384577</v>
      </c>
      <c r="L987" s="3">
        <v>-0.500461321406559</v>
      </c>
      <c r="M987" s="3">
        <f t="shared" si="7"/>
        <v>27.98186411</v>
      </c>
      <c r="N987" s="3" t="str">
        <f t="shared" si="8"/>
        <v>#NUM!</v>
      </c>
      <c r="O987" s="1">
        <v>1.0</v>
      </c>
      <c r="P987" s="1" t="s">
        <v>113</v>
      </c>
      <c r="Q987" s="1">
        <v>14.0</v>
      </c>
      <c r="R987" s="1" t="s">
        <v>157</v>
      </c>
      <c r="S987" s="1">
        <f t="shared" si="4612"/>
        <v>1</v>
      </c>
      <c r="T987" s="1">
        <f t="shared" si="10"/>
        <v>1</v>
      </c>
      <c r="U987" s="2">
        <v>29112.0</v>
      </c>
      <c r="V987" s="2">
        <v>43830.0</v>
      </c>
      <c r="W987" s="1">
        <v>14718.0</v>
      </c>
      <c r="X987" s="1">
        <v>9.596826513486544</v>
      </c>
      <c r="Y987" s="1">
        <v>1.0</v>
      </c>
      <c r="Z987" s="1">
        <v>89.46643999999999</v>
      </c>
      <c r="AA987" s="1">
        <v>3235.9507200000003</v>
      </c>
      <c r="AB987" s="1">
        <v>2548.77987</v>
      </c>
      <c r="AC987" s="1">
        <v>498.8217</v>
      </c>
      <c r="AD987" s="1">
        <v>1795.5822600000001</v>
      </c>
      <c r="AE987" s="1">
        <v>254.37591</v>
      </c>
      <c r="AF987" s="1">
        <v>2.0706700000000002</v>
      </c>
      <c r="AG987" s="1">
        <f t="shared" ref="AG987:AL987" si="6125">LN(AA987)</f>
        <v>8.082078049</v>
      </c>
      <c r="AH987" s="1">
        <f t="shared" si="6125"/>
        <v>7.843370041</v>
      </c>
      <c r="AI987" s="1">
        <f t="shared" si="6125"/>
        <v>6.212248717</v>
      </c>
      <c r="AJ987" s="1">
        <f t="shared" si="6125"/>
        <v>7.493084627</v>
      </c>
      <c r="AK987" s="1">
        <f t="shared" si="6125"/>
        <v>5.538813134</v>
      </c>
      <c r="AL987" s="1">
        <f t="shared" si="6125"/>
        <v>0.7278722264</v>
      </c>
      <c r="AM987" s="1">
        <f t="shared" si="12"/>
        <v>8.662977068</v>
      </c>
      <c r="AN987" s="1">
        <v>3583.56591</v>
      </c>
      <c r="AO987" s="1">
        <v>602.42475</v>
      </c>
      <c r="AP987" s="1">
        <f t="shared" si="13"/>
        <v>4.230868453</v>
      </c>
      <c r="AQ987" s="1">
        <f t="shared" si="14"/>
        <v>0</v>
      </c>
      <c r="AR987" s="1">
        <v>4185.9906599999995</v>
      </c>
      <c r="AS987" s="1">
        <v>1598.7399300000006</v>
      </c>
      <c r="AT987" s="1">
        <f t="shared" ref="AT987:AU987" si="6126">LN(AN987)</f>
        <v>8.184113648</v>
      </c>
      <c r="AU987" s="1">
        <f t="shared" si="6126"/>
        <v>6.400962761</v>
      </c>
      <c r="AV987" s="1">
        <f t="shared" ref="AV987:AW987" si="6127">LN(AR987)</f>
        <v>8.339498672</v>
      </c>
      <c r="AW987" s="1">
        <f t="shared" si="6127"/>
        <v>7.376971054</v>
      </c>
      <c r="AX987" s="1">
        <v>2691.04394</v>
      </c>
      <c r="AY987" s="1">
        <v>213.44002</v>
      </c>
      <c r="AZ987" s="1">
        <v>148.49984999999998</v>
      </c>
      <c r="BA987" s="1">
        <v>65.80322</v>
      </c>
      <c r="BB987" s="1">
        <v>16.0043</v>
      </c>
      <c r="BC987" s="1">
        <v>49.79892</v>
      </c>
      <c r="BD987" s="1"/>
      <c r="BE987" s="1">
        <v>49.79892</v>
      </c>
      <c r="BF987" s="1">
        <v>3.1149999999999998</v>
      </c>
      <c r="BG987" s="1">
        <v>0.8610000000000001</v>
      </c>
      <c r="BH987" s="1">
        <v>240.208</v>
      </c>
      <c r="BI987" s="1">
        <v>40.172000000000004</v>
      </c>
      <c r="BJ987" s="1">
        <f t="shared" ref="BJ987:BM987" si="6128">BF987*1</f>
        <v>3.115</v>
      </c>
      <c r="BK987" s="1">
        <f t="shared" si="6128"/>
        <v>0.861</v>
      </c>
      <c r="BL987" s="1">
        <f t="shared" si="6128"/>
        <v>240.208</v>
      </c>
      <c r="BM987" s="1">
        <f t="shared" si="6128"/>
        <v>40.172</v>
      </c>
      <c r="BN987" s="1">
        <f t="shared" si="18"/>
        <v>200.036</v>
      </c>
      <c r="BO987" s="1">
        <v>0.519</v>
      </c>
      <c r="BP987" s="1">
        <v>5.395</v>
      </c>
      <c r="BQ987" s="1">
        <v>4.231000000000001</v>
      </c>
      <c r="BR987" s="1">
        <f t="shared" ref="BR987:BT987" si="6129">BO987*1</f>
        <v>0.519</v>
      </c>
      <c r="BS987" s="1">
        <f t="shared" si="6129"/>
        <v>5.395</v>
      </c>
      <c r="BT987" s="1">
        <f t="shared" si="6129"/>
        <v>4.231</v>
      </c>
      <c r="BU987" s="1">
        <v>3.403</v>
      </c>
      <c r="BV987" s="1">
        <v>224.23899999999998</v>
      </c>
      <c r="BW987" s="1">
        <v>4.386881000000001</v>
      </c>
      <c r="BX987" s="1">
        <v>179.40292899999997</v>
      </c>
      <c r="BY987" s="1">
        <v>28.228158999999998</v>
      </c>
      <c r="BZ987" s="1">
        <v>385.648706</v>
      </c>
      <c r="CA987" s="1">
        <f t="shared" ref="CA987:CE987" si="6130">BV987*1</f>
        <v>224.239</v>
      </c>
      <c r="CB987" s="1">
        <f t="shared" si="6130"/>
        <v>4.386881</v>
      </c>
      <c r="CC987" s="1">
        <f t="shared" si="6130"/>
        <v>179.402929</v>
      </c>
      <c r="CD987" s="1">
        <f t="shared" si="6130"/>
        <v>28.228159</v>
      </c>
      <c r="CE987" s="1">
        <f t="shared" si="6130"/>
        <v>385.648706</v>
      </c>
      <c r="CF987" s="1">
        <v>3.0</v>
      </c>
      <c r="CG987" s="1">
        <f t="shared" si="21"/>
        <v>3</v>
      </c>
      <c r="CH987" s="1" t="s">
        <v>2656</v>
      </c>
      <c r="CI987" s="1" t="s">
        <v>2657</v>
      </c>
      <c r="CJ987" s="1" t="s">
        <v>160</v>
      </c>
      <c r="CK987" s="1" t="s">
        <v>160</v>
      </c>
      <c r="CL987" s="1" t="s">
        <v>160</v>
      </c>
      <c r="CM987" s="1" t="s">
        <v>2658</v>
      </c>
      <c r="CN987" s="1" t="s">
        <v>2659</v>
      </c>
      <c r="CO987" s="1" t="s">
        <v>2660</v>
      </c>
      <c r="CP987" s="1" t="s">
        <v>2661</v>
      </c>
      <c r="CQ987" s="1" t="s">
        <v>2662</v>
      </c>
      <c r="CR987" s="1" t="s">
        <v>1111</v>
      </c>
      <c r="CS987" s="1">
        <v>0.0</v>
      </c>
      <c r="CT987" s="1">
        <v>0.0</v>
      </c>
      <c r="CU987" s="1" t="s">
        <v>2663</v>
      </c>
      <c r="CV987" s="1" t="s">
        <v>2664</v>
      </c>
      <c r="CW987" s="1">
        <v>11.0</v>
      </c>
      <c r="CX987" s="1">
        <v>0.0</v>
      </c>
      <c r="CY987" s="1">
        <v>0.0</v>
      </c>
      <c r="CZ987" s="1" t="s">
        <v>2665</v>
      </c>
      <c r="DA987" s="1">
        <v>0.0</v>
      </c>
      <c r="DB987" s="1">
        <v>0.0</v>
      </c>
      <c r="DC987" s="1">
        <v>0.0</v>
      </c>
      <c r="DD987" s="1">
        <v>0.0</v>
      </c>
      <c r="DE987" s="1">
        <v>0.0</v>
      </c>
      <c r="DF987" s="1">
        <v>1.0</v>
      </c>
      <c r="DG987" s="1">
        <v>14.0</v>
      </c>
      <c r="DH987" s="1" t="s">
        <v>132</v>
      </c>
    </row>
    <row r="988" ht="15.75" customHeight="1">
      <c r="A988" s="1">
        <v>2016.0</v>
      </c>
      <c r="B988" s="1" t="s">
        <v>2653</v>
      </c>
      <c r="C988" s="1">
        <v>198.0</v>
      </c>
      <c r="D988" s="1">
        <v>0.0</v>
      </c>
      <c r="E988" s="1" t="s">
        <v>2654</v>
      </c>
      <c r="F988" s="1" t="s">
        <v>2655</v>
      </c>
      <c r="G988" s="1" t="s">
        <v>112</v>
      </c>
      <c r="H988" s="1">
        <v>5347.0224100000005</v>
      </c>
      <c r="I988" s="1">
        <f t="shared" ref="I988:I991" si="6137">(H988-H987)/H987</f>
        <v>-0.07566613055</v>
      </c>
      <c r="J988" s="3">
        <v>1.4633168080030916E12</v>
      </c>
      <c r="K988" s="3">
        <v>3.0313013298193283</v>
      </c>
      <c r="L988" s="3">
        <v>-0.202671740806371</v>
      </c>
      <c r="M988" s="3">
        <f t="shared" si="7"/>
        <v>28.01172676</v>
      </c>
      <c r="N988" s="3" t="str">
        <f t="shared" si="8"/>
        <v>#NUM!</v>
      </c>
      <c r="O988" s="1">
        <v>1.0</v>
      </c>
      <c r="P988" s="1" t="s">
        <v>113</v>
      </c>
      <c r="Q988" s="1">
        <v>14.0</v>
      </c>
      <c r="R988" s="1" t="s">
        <v>157</v>
      </c>
      <c r="S988" s="1">
        <f t="shared" si="4612"/>
        <v>1</v>
      </c>
      <c r="T988" s="1">
        <f t="shared" si="10"/>
        <v>1</v>
      </c>
      <c r="U988" s="2">
        <v>29112.0</v>
      </c>
      <c r="V988" s="2">
        <v>43465.0</v>
      </c>
      <c r="W988" s="1">
        <v>14353.0</v>
      </c>
      <c r="X988" s="1">
        <v>9.57171425857138</v>
      </c>
      <c r="Y988" s="1">
        <v>1.0</v>
      </c>
      <c r="Z988" s="1">
        <v>80.6662</v>
      </c>
      <c r="AA988" s="1">
        <v>3198.20423</v>
      </c>
      <c r="AB988" s="1">
        <v>2148.81818</v>
      </c>
      <c r="AC988" s="1">
        <v>485.75463</v>
      </c>
      <c r="AD988" s="1">
        <v>1449.5073200000002</v>
      </c>
      <c r="AE988" s="1">
        <v>213.55623000000003</v>
      </c>
      <c r="AF988" s="1">
        <v>0.8089299999999999</v>
      </c>
      <c r="AG988" s="1">
        <f t="shared" ref="AG988:AL988" si="6131">LN(AA988)</f>
        <v>8.070344753</v>
      </c>
      <c r="AH988" s="1">
        <f t="shared" si="6131"/>
        <v>7.672673286</v>
      </c>
      <c r="AI988" s="1">
        <f t="shared" si="6131"/>
        <v>6.18570362</v>
      </c>
      <c r="AJ988" s="1">
        <f t="shared" si="6131"/>
        <v>7.278978998</v>
      </c>
      <c r="AK988" s="1">
        <f t="shared" si="6131"/>
        <v>5.36390017</v>
      </c>
      <c r="AL988" s="1">
        <f t="shared" si="6131"/>
        <v>-0.2120428922</v>
      </c>
      <c r="AM988" s="1">
        <f t="shared" si="12"/>
        <v>8.584295126</v>
      </c>
      <c r="AN988" s="1">
        <v>3206.90034</v>
      </c>
      <c r="AO988" s="1">
        <v>711.78412</v>
      </c>
      <c r="AP988" s="1">
        <f t="shared" si="13"/>
        <v>3.018918405</v>
      </c>
      <c r="AQ988" s="1">
        <f t="shared" si="14"/>
        <v>0</v>
      </c>
      <c r="AR988" s="1">
        <v>3918.6844600000004</v>
      </c>
      <c r="AS988" s="1">
        <v>1428.33795</v>
      </c>
      <c r="AT988" s="1">
        <f t="shared" ref="AT988:AU988" si="6132">LN(AN988)</f>
        <v>8.073060123</v>
      </c>
      <c r="AU988" s="1">
        <f t="shared" si="6132"/>
        <v>6.567774663</v>
      </c>
      <c r="AV988" s="1">
        <f t="shared" ref="AV988:AW988" si="6133">LN(AR988)</f>
        <v>8.27351128</v>
      </c>
      <c r="AW988" s="1">
        <f t="shared" si="6133"/>
        <v>7.264266775</v>
      </c>
      <c r="AX988" s="1">
        <v>2004.34121</v>
      </c>
      <c r="AY988" s="1">
        <v>181.45794999999998</v>
      </c>
      <c r="AZ988" s="1">
        <v>134.62564</v>
      </c>
      <c r="BA988" s="1">
        <v>55.130199999999995</v>
      </c>
      <c r="BB988" s="1">
        <v>13.64049</v>
      </c>
      <c r="BC988" s="1">
        <v>41.48971</v>
      </c>
      <c r="BD988" s="1"/>
      <c r="BE988" s="1">
        <v>41.48971</v>
      </c>
      <c r="BF988" s="1">
        <v>2.905</v>
      </c>
      <c r="BG988" s="1">
        <v>0.776</v>
      </c>
      <c r="BH988" s="1">
        <v>260.346</v>
      </c>
      <c r="BI988" s="1">
        <v>56.938</v>
      </c>
      <c r="BJ988" s="1">
        <f t="shared" ref="BJ988:BM988" si="6134">BF988*1</f>
        <v>2.905</v>
      </c>
      <c r="BK988" s="1">
        <f t="shared" si="6134"/>
        <v>0.776</v>
      </c>
      <c r="BL988" s="1">
        <f t="shared" si="6134"/>
        <v>260.346</v>
      </c>
      <c r="BM988" s="1">
        <f t="shared" si="6134"/>
        <v>56.938</v>
      </c>
      <c r="BN988" s="1">
        <f t="shared" si="18"/>
        <v>203.408</v>
      </c>
      <c r="BO988" s="1">
        <v>0.43200000000000005</v>
      </c>
      <c r="BP988" s="1">
        <v>4.1259999999999994</v>
      </c>
      <c r="BQ988" s="1">
        <v>3.0189999999999997</v>
      </c>
      <c r="BR988" s="1">
        <f t="shared" ref="BR988:BT988" si="6135">BO988*1</f>
        <v>0.432</v>
      </c>
      <c r="BS988" s="1">
        <f t="shared" si="6135"/>
        <v>4.126</v>
      </c>
      <c r="BT988" s="1">
        <f t="shared" si="6135"/>
        <v>3.019</v>
      </c>
      <c r="BU988" s="1">
        <v>2.3359999999999994</v>
      </c>
      <c r="BV988" s="1">
        <v>224.52</v>
      </c>
      <c r="BW988" s="1">
        <v>3.6753470000000004</v>
      </c>
      <c r="BX988" s="1">
        <v>133.62274700000003</v>
      </c>
      <c r="BY988" s="1">
        <v>27.303757</v>
      </c>
      <c r="BZ988" s="1">
        <v>356.46816099999995</v>
      </c>
      <c r="CA988" s="1">
        <f t="shared" ref="CA988:CE988" si="6136">BV988*1</f>
        <v>224.52</v>
      </c>
      <c r="CB988" s="1">
        <f t="shared" si="6136"/>
        <v>3.675347</v>
      </c>
      <c r="CC988" s="1">
        <f t="shared" si="6136"/>
        <v>133.622747</v>
      </c>
      <c r="CD988" s="1">
        <f t="shared" si="6136"/>
        <v>27.303757</v>
      </c>
      <c r="CE988" s="1">
        <f t="shared" si="6136"/>
        <v>356.468161</v>
      </c>
      <c r="CF988" s="1">
        <v>3.0</v>
      </c>
      <c r="CG988" s="1">
        <f t="shared" si="21"/>
        <v>3</v>
      </c>
      <c r="CH988" s="1" t="s">
        <v>2656</v>
      </c>
      <c r="CI988" s="1" t="s">
        <v>2657</v>
      </c>
      <c r="CJ988" s="1" t="s">
        <v>160</v>
      </c>
      <c r="CK988" s="1" t="s">
        <v>160</v>
      </c>
      <c r="CL988" s="1" t="s">
        <v>160</v>
      </c>
      <c r="CM988" s="1" t="s">
        <v>2658</v>
      </c>
      <c r="CN988" s="1" t="s">
        <v>2659</v>
      </c>
      <c r="CO988" s="1" t="s">
        <v>2660</v>
      </c>
      <c r="CP988" s="1" t="s">
        <v>2661</v>
      </c>
      <c r="CQ988" s="1" t="s">
        <v>2662</v>
      </c>
      <c r="CR988" s="1" t="s">
        <v>1111</v>
      </c>
      <c r="CS988" s="1">
        <v>0.0</v>
      </c>
      <c r="CT988" s="1">
        <v>0.0</v>
      </c>
      <c r="CU988" s="1" t="s">
        <v>2663</v>
      </c>
      <c r="CV988" s="1" t="s">
        <v>2664</v>
      </c>
      <c r="CW988" s="1">
        <v>11.0</v>
      </c>
      <c r="CX988" s="1">
        <v>0.0</v>
      </c>
      <c r="CY988" s="1">
        <v>0.0</v>
      </c>
      <c r="CZ988" s="1" t="s">
        <v>2665</v>
      </c>
      <c r="DA988" s="1">
        <v>0.0</v>
      </c>
      <c r="DB988" s="1">
        <v>0.0</v>
      </c>
      <c r="DC988" s="1">
        <v>0.0</v>
      </c>
      <c r="DD988" s="1">
        <v>0.0</v>
      </c>
      <c r="DE988" s="1">
        <v>0.0</v>
      </c>
      <c r="DF988" s="1">
        <v>1.0</v>
      </c>
      <c r="DG988" s="1">
        <v>14.0</v>
      </c>
      <c r="DH988" s="1" t="s">
        <v>132</v>
      </c>
    </row>
    <row r="989" ht="15.75" customHeight="1">
      <c r="A989" s="1">
        <v>2017.0</v>
      </c>
      <c r="B989" s="1" t="s">
        <v>2653</v>
      </c>
      <c r="C989" s="1">
        <v>198.0</v>
      </c>
      <c r="D989" s="1">
        <v>0.0</v>
      </c>
      <c r="E989" s="1" t="s">
        <v>2654</v>
      </c>
      <c r="F989" s="1" t="s">
        <v>2655</v>
      </c>
      <c r="G989" s="1" t="s">
        <v>112</v>
      </c>
      <c r="H989" s="1">
        <v>4901.28304</v>
      </c>
      <c r="I989" s="1">
        <f t="shared" si="6137"/>
        <v>-0.08336216605</v>
      </c>
      <c r="J989" s="3">
        <v>1.5068305993539272E12</v>
      </c>
      <c r="K989" s="3">
        <v>2.9736411905373075</v>
      </c>
      <c r="L989" s="3">
        <v>1.95608333333334</v>
      </c>
      <c r="M989" s="3">
        <f t="shared" si="7"/>
        <v>28.04102962</v>
      </c>
      <c r="N989" s="3">
        <f t="shared" si="8"/>
        <v>0.6709441747</v>
      </c>
      <c r="O989" s="1">
        <v>1.0</v>
      </c>
      <c r="P989" s="1" t="s">
        <v>113</v>
      </c>
      <c r="Q989" s="1">
        <v>14.0</v>
      </c>
      <c r="R989" s="1" t="s">
        <v>157</v>
      </c>
      <c r="S989" s="1">
        <f t="shared" si="4612"/>
        <v>1</v>
      </c>
      <c r="T989" s="1">
        <f t="shared" si="10"/>
        <v>1</v>
      </c>
      <c r="U989" s="2">
        <v>29112.0</v>
      </c>
      <c r="V989" s="2">
        <v>43100.0</v>
      </c>
      <c r="W989" s="1">
        <v>13988.0</v>
      </c>
      <c r="X989" s="1">
        <v>9.545955098183267</v>
      </c>
      <c r="Y989" s="1">
        <v>1.0</v>
      </c>
      <c r="Z989" s="1">
        <v>75.19505000000001</v>
      </c>
      <c r="AA989" s="1">
        <v>3165.14827</v>
      </c>
      <c r="AB989" s="1">
        <v>1736.1347700000001</v>
      </c>
      <c r="AC989" s="1">
        <v>396.11068</v>
      </c>
      <c r="AD989" s="1">
        <v>1120.7028400000002</v>
      </c>
      <c r="AE989" s="1">
        <v>219.32125</v>
      </c>
      <c r="AF989" s="1">
        <v>17.67731</v>
      </c>
      <c r="AG989" s="1">
        <f t="shared" ref="AG989:AL989" si="6138">LN(AA989)</f>
        <v>8.05995518</v>
      </c>
      <c r="AH989" s="1">
        <f t="shared" si="6138"/>
        <v>7.459416525</v>
      </c>
      <c r="AI989" s="1">
        <f t="shared" si="6138"/>
        <v>5.981693667</v>
      </c>
      <c r="AJ989" s="1">
        <f t="shared" si="6138"/>
        <v>7.021711303</v>
      </c>
      <c r="AK989" s="1">
        <f t="shared" si="6138"/>
        <v>5.39053755</v>
      </c>
      <c r="AL989" s="1">
        <f t="shared" si="6138"/>
        <v>2.872281896</v>
      </c>
      <c r="AM989" s="1">
        <f t="shared" si="12"/>
        <v>8.497252295</v>
      </c>
      <c r="AN989" s="1">
        <v>2811.87084</v>
      </c>
      <c r="AO989" s="1">
        <v>624.1430799999999</v>
      </c>
      <c r="AP989" s="1">
        <f t="shared" si="13"/>
        <v>2.781629446</v>
      </c>
      <c r="AQ989" s="1">
        <f t="shared" si="14"/>
        <v>0</v>
      </c>
      <c r="AR989" s="1">
        <v>3436.01392</v>
      </c>
      <c r="AS989" s="1">
        <v>1465.2691200000004</v>
      </c>
      <c r="AT989" s="1">
        <f t="shared" ref="AT989:AU989" si="6139">LN(AN989)</f>
        <v>7.94160532</v>
      </c>
      <c r="AU989" s="1">
        <f t="shared" si="6139"/>
        <v>6.436379637</v>
      </c>
      <c r="AV989" s="1">
        <f t="shared" ref="AV989:AW989" si="6140">LN(AR989)</f>
        <v>8.142067334</v>
      </c>
      <c r="AW989" s="1">
        <f t="shared" si="6140"/>
        <v>7.289794204</v>
      </c>
      <c r="AX989" s="1">
        <v>2043.8751300000001</v>
      </c>
      <c r="AY989" s="1">
        <v>146.33548</v>
      </c>
      <c r="AZ989" s="1">
        <v>94.29647</v>
      </c>
      <c r="BA989" s="1">
        <v>52.12032</v>
      </c>
      <c r="BB989" s="1">
        <v>12.337730000000002</v>
      </c>
      <c r="BC989" s="1">
        <v>39.78259</v>
      </c>
      <c r="BD989" s="1"/>
      <c r="BE989" s="1">
        <v>39.78259</v>
      </c>
      <c r="BF989" s="1">
        <v>2.715</v>
      </c>
      <c r="BG989" s="1">
        <v>0.812</v>
      </c>
      <c r="BH989" s="1">
        <v>197.39600000000002</v>
      </c>
      <c r="BI989" s="1">
        <v>32.23800000000001</v>
      </c>
      <c r="BJ989" s="1">
        <f t="shared" ref="BJ989:BM989" si="6141">BF989*1</f>
        <v>2.715</v>
      </c>
      <c r="BK989" s="1">
        <f t="shared" si="6141"/>
        <v>0.812</v>
      </c>
      <c r="BL989" s="1">
        <f t="shared" si="6141"/>
        <v>197.396</v>
      </c>
      <c r="BM989" s="1">
        <f t="shared" si="6141"/>
        <v>32.238</v>
      </c>
      <c r="BN989" s="1">
        <f t="shared" si="18"/>
        <v>165.158</v>
      </c>
      <c r="BO989" s="1">
        <v>0.47800000000000004</v>
      </c>
      <c r="BP989" s="1">
        <v>5.159999999999999</v>
      </c>
      <c r="BQ989" s="1">
        <v>2.782</v>
      </c>
      <c r="BR989" s="1">
        <f t="shared" ref="BR989:BT989" si="6142">BO989*1</f>
        <v>0.478</v>
      </c>
      <c r="BS989" s="1">
        <f t="shared" si="6142"/>
        <v>5.16</v>
      </c>
      <c r="BT989" s="1">
        <f t="shared" si="6142"/>
        <v>2.782</v>
      </c>
      <c r="BU989" s="1">
        <v>2.1470000000000002</v>
      </c>
      <c r="BV989" s="1">
        <v>191.901</v>
      </c>
      <c r="BW989" s="1">
        <v>3.4746879999999996</v>
      </c>
      <c r="BX989" s="1">
        <v>136.258342</v>
      </c>
      <c r="BY989" s="1">
        <v>25.429425000000002</v>
      </c>
      <c r="BZ989" s="1">
        <v>326.75220300000007</v>
      </c>
      <c r="CA989" s="1">
        <f t="shared" ref="CA989:CE989" si="6143">BV989*1</f>
        <v>191.901</v>
      </c>
      <c r="CB989" s="1">
        <f t="shared" si="6143"/>
        <v>3.474688</v>
      </c>
      <c r="CC989" s="1">
        <f t="shared" si="6143"/>
        <v>136.258342</v>
      </c>
      <c r="CD989" s="1">
        <f t="shared" si="6143"/>
        <v>25.429425</v>
      </c>
      <c r="CE989" s="1">
        <f t="shared" si="6143"/>
        <v>326.752203</v>
      </c>
      <c r="CF989" s="1">
        <v>3.0</v>
      </c>
      <c r="CG989" s="1">
        <f t="shared" si="21"/>
        <v>3</v>
      </c>
      <c r="CH989" s="1" t="s">
        <v>2656</v>
      </c>
      <c r="CI989" s="1" t="s">
        <v>2657</v>
      </c>
      <c r="CJ989" s="1" t="s">
        <v>160</v>
      </c>
      <c r="CK989" s="1" t="s">
        <v>160</v>
      </c>
      <c r="CL989" s="1" t="s">
        <v>160</v>
      </c>
      <c r="CM989" s="1" t="s">
        <v>2658</v>
      </c>
      <c r="CN989" s="1" t="s">
        <v>2659</v>
      </c>
      <c r="CO989" s="1" t="s">
        <v>2660</v>
      </c>
      <c r="CP989" s="1" t="s">
        <v>2661</v>
      </c>
      <c r="CQ989" s="1" t="s">
        <v>2662</v>
      </c>
      <c r="CR989" s="1" t="s">
        <v>1111</v>
      </c>
      <c r="CS989" s="1">
        <v>0.0</v>
      </c>
      <c r="CT989" s="1">
        <v>0.0</v>
      </c>
      <c r="CU989" s="1" t="s">
        <v>2663</v>
      </c>
      <c r="CV989" s="1" t="s">
        <v>2664</v>
      </c>
      <c r="CW989" s="1">
        <v>11.0</v>
      </c>
      <c r="CX989" s="1">
        <v>0.0</v>
      </c>
      <c r="CY989" s="1">
        <v>0.0</v>
      </c>
      <c r="CZ989" s="1" t="s">
        <v>2665</v>
      </c>
      <c r="DA989" s="1">
        <v>0.0</v>
      </c>
      <c r="DB989" s="1">
        <v>0.0</v>
      </c>
      <c r="DC989" s="1">
        <v>0.0</v>
      </c>
      <c r="DD989" s="1">
        <v>0.0</v>
      </c>
      <c r="DE989" s="1">
        <v>0.0</v>
      </c>
      <c r="DF989" s="1">
        <v>1.0</v>
      </c>
      <c r="DG989" s="1">
        <v>14.0</v>
      </c>
      <c r="DH989" s="1" t="s">
        <v>132</v>
      </c>
    </row>
    <row r="990" ht="15.75" customHeight="1">
      <c r="A990" s="1">
        <v>2018.0</v>
      </c>
      <c r="B990" s="1" t="s">
        <v>2653</v>
      </c>
      <c r="C990" s="1">
        <v>198.0</v>
      </c>
      <c r="D990" s="1">
        <v>0.0</v>
      </c>
      <c r="E990" s="1" t="s">
        <v>2654</v>
      </c>
      <c r="F990" s="1" t="s">
        <v>2655</v>
      </c>
      <c r="G990" s="1" t="s">
        <v>112</v>
      </c>
      <c r="H990" s="1">
        <v>5106.1704500000005</v>
      </c>
      <c r="I990" s="1">
        <f t="shared" si="6137"/>
        <v>0.04180281129</v>
      </c>
      <c r="J990" s="3">
        <v>1.5434472933205764E12</v>
      </c>
      <c r="K990" s="3">
        <v>2.4300471454687056</v>
      </c>
      <c r="L990" s="3">
        <v>1.67506761489627</v>
      </c>
      <c r="M990" s="3">
        <f t="shared" si="7"/>
        <v>28.06503953</v>
      </c>
      <c r="N990" s="3">
        <f t="shared" si="8"/>
        <v>0.5158535316</v>
      </c>
      <c r="O990" s="1">
        <v>1.0</v>
      </c>
      <c r="P990" s="1" t="s">
        <v>113</v>
      </c>
      <c r="Q990" s="1">
        <v>14.0</v>
      </c>
      <c r="R990" s="1" t="s">
        <v>157</v>
      </c>
      <c r="S990" s="1">
        <f t="shared" si="4612"/>
        <v>1</v>
      </c>
      <c r="T990" s="1">
        <f t="shared" si="10"/>
        <v>1</v>
      </c>
      <c r="U990" s="2">
        <v>29112.0</v>
      </c>
      <c r="V990" s="2">
        <v>42735.0</v>
      </c>
      <c r="W990" s="1">
        <v>13623.0</v>
      </c>
      <c r="X990" s="1">
        <v>9.51951481976606</v>
      </c>
      <c r="Y990" s="1">
        <v>1.0</v>
      </c>
      <c r="Z990" s="1">
        <v>72.27105</v>
      </c>
      <c r="AA990" s="1">
        <v>3105.51672</v>
      </c>
      <c r="AB990" s="1">
        <v>2000.65373</v>
      </c>
      <c r="AC990" s="1">
        <v>396.83301</v>
      </c>
      <c r="AD990" s="1">
        <v>1393.8996000000002</v>
      </c>
      <c r="AE990" s="1">
        <v>209.92112</v>
      </c>
      <c r="AF990" s="1">
        <v>8.277180000000001</v>
      </c>
      <c r="AG990" s="1">
        <f t="shared" ref="AG990:AL990" si="6144">LN(AA990)</f>
        <v>8.040935396</v>
      </c>
      <c r="AH990" s="1">
        <f t="shared" si="6144"/>
        <v>7.601229271</v>
      </c>
      <c r="AI990" s="1">
        <f t="shared" si="6144"/>
        <v>5.983515562</v>
      </c>
      <c r="AJ990" s="1">
        <f t="shared" si="6144"/>
        <v>7.239860566</v>
      </c>
      <c r="AK990" s="1">
        <f t="shared" si="6144"/>
        <v>5.346731841</v>
      </c>
      <c r="AL990" s="1">
        <f t="shared" si="6144"/>
        <v>2.113502331</v>
      </c>
      <c r="AM990" s="1">
        <f t="shared" si="12"/>
        <v>8.53820498</v>
      </c>
      <c r="AN990" s="1">
        <v>2564.5371400000004</v>
      </c>
      <c r="AO990" s="1">
        <v>1041.14938</v>
      </c>
      <c r="AP990" s="1">
        <f t="shared" si="13"/>
        <v>1.921581829</v>
      </c>
      <c r="AQ990" s="1">
        <f t="shared" si="14"/>
        <v>0</v>
      </c>
      <c r="AR990" s="1">
        <v>3605.68652</v>
      </c>
      <c r="AS990" s="1">
        <v>1500.4839300000003</v>
      </c>
      <c r="AT990" s="1">
        <f t="shared" ref="AT990:AU990" si="6145">LN(AN990)</f>
        <v>7.849533289</v>
      </c>
      <c r="AU990" s="1">
        <f t="shared" si="6145"/>
        <v>6.948080555</v>
      </c>
      <c r="AV990" s="1">
        <f t="shared" ref="AV990:AW990" si="6146">LN(AR990)</f>
        <v>8.190267467</v>
      </c>
      <c r="AW990" s="1">
        <f t="shared" si="6146"/>
        <v>7.313542955</v>
      </c>
      <c r="AX990" s="1">
        <v>1774.4085400000001</v>
      </c>
      <c r="AY990" s="1">
        <v>175.3617</v>
      </c>
      <c r="AZ990" s="1">
        <v>127.88211</v>
      </c>
      <c r="BA990" s="1">
        <v>49.35242</v>
      </c>
      <c r="BB990" s="1">
        <v>11.63761</v>
      </c>
      <c r="BC990" s="1">
        <v>37.71481000000001</v>
      </c>
      <c r="BD990" s="1"/>
      <c r="BE990" s="1">
        <v>37.71481000000001</v>
      </c>
      <c r="BF990" s="1">
        <v>2.514</v>
      </c>
      <c r="BG990" s="1">
        <v>0.7390000000000001</v>
      </c>
      <c r="BH990" s="1">
        <v>282.801</v>
      </c>
      <c r="BI990" s="1">
        <v>113.508</v>
      </c>
      <c r="BJ990" s="1">
        <f t="shared" ref="BJ990:BM990" si="6147">BF990*1</f>
        <v>2.514</v>
      </c>
      <c r="BK990" s="1">
        <f t="shared" si="6147"/>
        <v>0.739</v>
      </c>
      <c r="BL990" s="1">
        <f t="shared" si="6147"/>
        <v>282.801</v>
      </c>
      <c r="BM990" s="1">
        <f t="shared" si="6147"/>
        <v>113.508</v>
      </c>
      <c r="BN990" s="1">
        <f t="shared" si="18"/>
        <v>169.293</v>
      </c>
      <c r="BO990" s="1">
        <v>0.43700000000000006</v>
      </c>
      <c r="BP990" s="1">
        <v>4.471000000000001</v>
      </c>
      <c r="BQ990" s="1">
        <v>1.922</v>
      </c>
      <c r="BR990" s="1">
        <f t="shared" ref="BR990:BT990" si="6148">BO990*1</f>
        <v>0.437</v>
      </c>
      <c r="BS990" s="1">
        <f t="shared" si="6148"/>
        <v>4.471</v>
      </c>
      <c r="BT990" s="1">
        <f t="shared" si="6148"/>
        <v>1.922</v>
      </c>
      <c r="BU990" s="1">
        <v>1.54</v>
      </c>
      <c r="BV990" s="1">
        <v>170.914</v>
      </c>
      <c r="BW990" s="1">
        <v>3.7963400000000003</v>
      </c>
      <c r="BX990" s="1">
        <v>136.492965</v>
      </c>
      <c r="BY990" s="1">
        <v>29.490676</v>
      </c>
      <c r="BZ990" s="1">
        <v>392.78234199999997</v>
      </c>
      <c r="CA990" s="1">
        <f t="shared" ref="CA990:CE990" si="6149">BV990*1</f>
        <v>170.914</v>
      </c>
      <c r="CB990" s="1">
        <f t="shared" si="6149"/>
        <v>3.79634</v>
      </c>
      <c r="CC990" s="1">
        <f t="shared" si="6149"/>
        <v>136.492965</v>
      </c>
      <c r="CD990" s="1">
        <f t="shared" si="6149"/>
        <v>29.490676</v>
      </c>
      <c r="CE990" s="1">
        <f t="shared" si="6149"/>
        <v>392.782342</v>
      </c>
      <c r="CF990" s="1">
        <v>3.0</v>
      </c>
      <c r="CG990" s="1">
        <f t="shared" si="21"/>
        <v>3</v>
      </c>
      <c r="CH990" s="1" t="s">
        <v>2656</v>
      </c>
      <c r="CI990" s="1" t="s">
        <v>2657</v>
      </c>
      <c r="CJ990" s="1" t="s">
        <v>160</v>
      </c>
      <c r="CK990" s="1" t="s">
        <v>160</v>
      </c>
      <c r="CL990" s="1" t="s">
        <v>160</v>
      </c>
      <c r="CM990" s="1" t="s">
        <v>2658</v>
      </c>
      <c r="CN990" s="1" t="s">
        <v>2659</v>
      </c>
      <c r="CO990" s="1" t="s">
        <v>2660</v>
      </c>
      <c r="CP990" s="1" t="s">
        <v>2661</v>
      </c>
      <c r="CQ990" s="1" t="s">
        <v>2662</v>
      </c>
      <c r="CR990" s="1" t="s">
        <v>1111</v>
      </c>
      <c r="CS990" s="1">
        <v>0.0</v>
      </c>
      <c r="CT990" s="1">
        <v>0.0</v>
      </c>
      <c r="CU990" s="1" t="s">
        <v>2663</v>
      </c>
      <c r="CV990" s="1" t="s">
        <v>2664</v>
      </c>
      <c r="CW990" s="1">
        <v>11.0</v>
      </c>
      <c r="CX990" s="1">
        <v>0.0</v>
      </c>
      <c r="CY990" s="1">
        <v>0.0</v>
      </c>
      <c r="CZ990" s="1" t="s">
        <v>2665</v>
      </c>
      <c r="DA990" s="1">
        <v>0.0</v>
      </c>
      <c r="DB990" s="1">
        <v>0.0</v>
      </c>
      <c r="DC990" s="1">
        <v>0.0</v>
      </c>
      <c r="DD990" s="1">
        <v>0.0</v>
      </c>
      <c r="DE990" s="1">
        <v>0.0</v>
      </c>
      <c r="DF990" s="1">
        <v>1.0</v>
      </c>
      <c r="DG990" s="1">
        <v>14.0</v>
      </c>
      <c r="DH990" s="1" t="s">
        <v>132</v>
      </c>
    </row>
    <row r="991" ht="15.75" customHeight="1">
      <c r="A991" s="1">
        <v>2019.0</v>
      </c>
      <c r="B991" s="1" t="s">
        <v>2653</v>
      </c>
      <c r="C991" s="1">
        <v>198.0</v>
      </c>
      <c r="D991" s="1">
        <v>0.0</v>
      </c>
      <c r="E991" s="1" t="s">
        <v>2654</v>
      </c>
      <c r="F991" s="1" t="s">
        <v>2655</v>
      </c>
      <c r="G991" s="1" t="s">
        <v>112</v>
      </c>
      <c r="H991" s="1">
        <v>4913.80255</v>
      </c>
      <c r="I991" s="1">
        <f t="shared" si="6137"/>
        <v>-0.03767361507</v>
      </c>
      <c r="J991" s="3">
        <v>1.5735464740892888E12</v>
      </c>
      <c r="K991" s="3">
        <v>1.950126894450463</v>
      </c>
      <c r="L991" s="3">
        <v>0.699536241717015</v>
      </c>
      <c r="M991" s="3">
        <f t="shared" si="7"/>
        <v>28.08435309</v>
      </c>
      <c r="N991" s="3">
        <f t="shared" si="8"/>
        <v>-0.3573376753</v>
      </c>
      <c r="O991" s="1">
        <v>1.0</v>
      </c>
      <c r="P991" s="1" t="s">
        <v>113</v>
      </c>
      <c r="Q991" s="1">
        <v>14.0</v>
      </c>
      <c r="R991" s="1" t="s">
        <v>157</v>
      </c>
      <c r="S991" s="1">
        <f t="shared" si="4612"/>
        <v>1</v>
      </c>
      <c r="T991" s="1">
        <f t="shared" si="10"/>
        <v>1</v>
      </c>
      <c r="U991" s="2">
        <v>29112.0</v>
      </c>
      <c r="V991" s="2">
        <v>42369.0</v>
      </c>
      <c r="W991" s="1">
        <v>13257.0</v>
      </c>
      <c r="X991" s="1">
        <v>9.49228099379885</v>
      </c>
      <c r="Y991" s="1">
        <v>1.0</v>
      </c>
      <c r="Z991" s="1">
        <v>230.61048</v>
      </c>
      <c r="AA991" s="1">
        <v>3098.63562</v>
      </c>
      <c r="AB991" s="1">
        <v>1815.1669299999999</v>
      </c>
      <c r="AC991" s="1">
        <v>163.32081</v>
      </c>
      <c r="AD991" s="1">
        <v>1447.4238</v>
      </c>
      <c r="AE991" s="1">
        <v>204.42231999999998</v>
      </c>
      <c r="AF991" s="1">
        <v>2.7783800000000003</v>
      </c>
      <c r="AG991" s="1">
        <f t="shared" ref="AG991:AL991" si="6150">LN(AA991)</f>
        <v>8.038717171</v>
      </c>
      <c r="AH991" s="1">
        <f t="shared" si="6150"/>
        <v>7.503932715</v>
      </c>
      <c r="AI991" s="1">
        <f t="shared" si="6150"/>
        <v>5.095716426</v>
      </c>
      <c r="AJ991" s="1">
        <f t="shared" si="6150"/>
        <v>7.277540566</v>
      </c>
      <c r="AK991" s="1">
        <f t="shared" si="6150"/>
        <v>5.32018805</v>
      </c>
      <c r="AL991" s="1">
        <f t="shared" si="6150"/>
        <v>1.021868024</v>
      </c>
      <c r="AM991" s="1">
        <f t="shared" si="12"/>
        <v>8.499803371</v>
      </c>
      <c r="AN991" s="1">
        <v>2013.32295</v>
      </c>
      <c r="AO991" s="1">
        <v>1204.24822</v>
      </c>
      <c r="AP991" s="1">
        <f t="shared" si="13"/>
        <v>1.507302979</v>
      </c>
      <c r="AQ991" s="1">
        <f t="shared" si="14"/>
        <v>0</v>
      </c>
      <c r="AR991" s="1">
        <v>3217.57117</v>
      </c>
      <c r="AS991" s="1">
        <v>1696.2313800000002</v>
      </c>
      <c r="AT991" s="1">
        <f t="shared" ref="AT991:AU991" si="6151">LN(AN991)</f>
        <v>7.607541845</v>
      </c>
      <c r="AU991" s="1">
        <f t="shared" si="6151"/>
        <v>7.093610767</v>
      </c>
      <c r="AV991" s="1">
        <f t="shared" ref="AV991:AW991" si="6152">LN(AR991)</f>
        <v>8.076382059</v>
      </c>
      <c r="AW991" s="1">
        <f t="shared" si="6152"/>
        <v>7.436164234</v>
      </c>
      <c r="AX991" s="1">
        <v>2315.8107999999997</v>
      </c>
      <c r="AY991" s="1">
        <v>354.83486</v>
      </c>
      <c r="AZ991" s="1">
        <v>95.96613</v>
      </c>
      <c r="BA991" s="1">
        <v>259.92074</v>
      </c>
      <c r="BB991" s="1">
        <v>64.17329</v>
      </c>
      <c r="BC991" s="1">
        <v>195.74745</v>
      </c>
      <c r="BD991" s="1"/>
      <c r="BE991" s="1">
        <v>195.74745</v>
      </c>
      <c r="BF991" s="1">
        <v>11.54</v>
      </c>
      <c r="BG991" s="1">
        <v>3.984</v>
      </c>
      <c r="BH991" s="1">
        <v>225.007</v>
      </c>
      <c r="BI991" s="1">
        <v>117.771</v>
      </c>
      <c r="BJ991" s="1">
        <f t="shared" ref="BJ991:BM991" si="6153">BF991*1</f>
        <v>11.54</v>
      </c>
      <c r="BK991" s="1">
        <f t="shared" si="6153"/>
        <v>3.984</v>
      </c>
      <c r="BL991" s="1">
        <f t="shared" si="6153"/>
        <v>225.007</v>
      </c>
      <c r="BM991" s="1">
        <f t="shared" si="6153"/>
        <v>117.771</v>
      </c>
      <c r="BN991" s="1">
        <f t="shared" si="18"/>
        <v>107.236</v>
      </c>
      <c r="BO991" s="1">
        <v>0.6240000000000001</v>
      </c>
      <c r="BP991" s="1">
        <v>14.18</v>
      </c>
      <c r="BQ991" s="1">
        <v>1.507</v>
      </c>
      <c r="BR991" s="1">
        <f t="shared" ref="BR991:BT991" si="6154">BO991*1</f>
        <v>0.624</v>
      </c>
      <c r="BS991" s="1">
        <f t="shared" si="6154"/>
        <v>14.18</v>
      </c>
      <c r="BT991" s="1">
        <f t="shared" si="6154"/>
        <v>1.507</v>
      </c>
      <c r="BU991" s="1">
        <v>1.372</v>
      </c>
      <c r="BV991" s="1">
        <v>118.694</v>
      </c>
      <c r="BW991" s="1">
        <v>18.565767000000005</v>
      </c>
      <c r="BX991" s="1">
        <v>165.415057</v>
      </c>
      <c r="BY991" s="1">
        <v>30.750763000000003</v>
      </c>
      <c r="BZ991" s="1">
        <v>350.985896</v>
      </c>
      <c r="CA991" s="1">
        <f t="shared" ref="CA991:CE991" si="6155">BV991*1</f>
        <v>118.694</v>
      </c>
      <c r="CB991" s="1">
        <f t="shared" si="6155"/>
        <v>18.565767</v>
      </c>
      <c r="CC991" s="1">
        <f t="shared" si="6155"/>
        <v>165.415057</v>
      </c>
      <c r="CD991" s="1">
        <f t="shared" si="6155"/>
        <v>30.750763</v>
      </c>
      <c r="CE991" s="1">
        <f t="shared" si="6155"/>
        <v>350.985896</v>
      </c>
      <c r="CF991" s="1">
        <v>3.0</v>
      </c>
      <c r="CG991" s="1">
        <f t="shared" si="21"/>
        <v>3</v>
      </c>
      <c r="CH991" s="1" t="s">
        <v>2656</v>
      </c>
      <c r="CI991" s="1" t="s">
        <v>2657</v>
      </c>
      <c r="CJ991" s="1" t="s">
        <v>160</v>
      </c>
      <c r="CK991" s="1" t="s">
        <v>160</v>
      </c>
      <c r="CL991" s="1" t="s">
        <v>160</v>
      </c>
      <c r="CM991" s="1" t="s">
        <v>2658</v>
      </c>
      <c r="CN991" s="1" t="s">
        <v>2659</v>
      </c>
      <c r="CO991" s="1" t="s">
        <v>2660</v>
      </c>
      <c r="CP991" s="1" t="s">
        <v>2661</v>
      </c>
      <c r="CQ991" s="1" t="s">
        <v>2662</v>
      </c>
      <c r="CR991" s="1" t="s">
        <v>1111</v>
      </c>
      <c r="CS991" s="1">
        <v>0.0</v>
      </c>
      <c r="CT991" s="1">
        <v>0.0</v>
      </c>
      <c r="CU991" s="1" t="s">
        <v>2663</v>
      </c>
      <c r="CV991" s="1" t="s">
        <v>2664</v>
      </c>
      <c r="CW991" s="1">
        <v>11.0</v>
      </c>
      <c r="CX991" s="1">
        <v>0.0</v>
      </c>
      <c r="CY991" s="1">
        <v>0.0</v>
      </c>
      <c r="CZ991" s="1" t="s">
        <v>2665</v>
      </c>
      <c r="DA991" s="1">
        <v>0.0</v>
      </c>
      <c r="DB991" s="1">
        <v>0.0</v>
      </c>
      <c r="DC991" s="1">
        <v>0.0</v>
      </c>
      <c r="DD991" s="1">
        <v>0.0</v>
      </c>
      <c r="DE991" s="1">
        <v>0.0</v>
      </c>
      <c r="DF991" s="1">
        <v>1.0</v>
      </c>
      <c r="DG991" s="1">
        <v>14.0</v>
      </c>
      <c r="DH991" s="1" t="s">
        <v>132</v>
      </c>
    </row>
    <row r="992" ht="15.75" customHeight="1">
      <c r="A992" s="1">
        <v>2015.0</v>
      </c>
      <c r="B992" s="1" t="s">
        <v>2666</v>
      </c>
      <c r="C992" s="1">
        <v>199.0</v>
      </c>
      <c r="D992" s="1">
        <v>0.0</v>
      </c>
      <c r="E992" s="1" t="s">
        <v>2667</v>
      </c>
      <c r="F992" s="1" t="s">
        <v>2668</v>
      </c>
      <c r="G992" s="1" t="s">
        <v>136</v>
      </c>
      <c r="H992" s="1">
        <v>1397.787</v>
      </c>
      <c r="I992" s="1"/>
      <c r="J992" s="3">
        <v>2.0645101169067312E12</v>
      </c>
      <c r="K992" s="3">
        <v>0.7783043507165814</v>
      </c>
      <c r="L992" s="3">
        <v>0.0387903996579552</v>
      </c>
      <c r="M992" s="3">
        <f t="shared" si="7"/>
        <v>28.35591408</v>
      </c>
      <c r="N992" s="3">
        <f t="shared" si="8"/>
        <v>-3.249582494</v>
      </c>
      <c r="O992" s="1">
        <v>0.0</v>
      </c>
      <c r="P992" s="1" t="s">
        <v>113</v>
      </c>
      <c r="Q992" s="1">
        <v>4.0</v>
      </c>
      <c r="R992" s="1" t="s">
        <v>157</v>
      </c>
      <c r="S992" s="1">
        <f t="shared" si="4612"/>
        <v>1</v>
      </c>
      <c r="T992" s="1">
        <f t="shared" si="10"/>
        <v>1</v>
      </c>
      <c r="U992" s="2">
        <v>34530.0</v>
      </c>
      <c r="V992" s="2">
        <v>43830.0</v>
      </c>
      <c r="W992" s="1">
        <v>9300.0</v>
      </c>
      <c r="X992" s="1">
        <v>9.137769679141348</v>
      </c>
      <c r="Y992" s="1">
        <v>1.0</v>
      </c>
      <c r="Z992" s="1">
        <v>507.137</v>
      </c>
      <c r="AA992" s="1">
        <v>282.92900000000003</v>
      </c>
      <c r="AB992" s="1">
        <v>1114.858</v>
      </c>
      <c r="AC992" s="1">
        <v>41.321</v>
      </c>
      <c r="AD992" s="1">
        <v>325.367</v>
      </c>
      <c r="AE992" s="1">
        <v>748.17</v>
      </c>
      <c r="AF992" s="1">
        <v>714.787</v>
      </c>
      <c r="AG992" s="1">
        <f t="shared" ref="AG992:AL992" si="6156">LN(AA992)</f>
        <v>5.645195983</v>
      </c>
      <c r="AH992" s="1">
        <f t="shared" si="6156"/>
        <v>7.016482322</v>
      </c>
      <c r="AI992" s="1">
        <f t="shared" si="6156"/>
        <v>3.721370845</v>
      </c>
      <c r="AJ992" s="1">
        <f t="shared" si="6156"/>
        <v>5.784953776</v>
      </c>
      <c r="AK992" s="1">
        <f t="shared" si="6156"/>
        <v>6.617630225</v>
      </c>
      <c r="AL992" s="1">
        <f t="shared" si="6156"/>
        <v>6.571984596</v>
      </c>
      <c r="AM992" s="1">
        <f t="shared" si="12"/>
        <v>7.242645551</v>
      </c>
      <c r="AN992" s="1">
        <v>229.306</v>
      </c>
      <c r="AO992" s="1">
        <v>344.337</v>
      </c>
      <c r="AP992" s="1">
        <f t="shared" si="13"/>
        <v>3.237694468</v>
      </c>
      <c r="AQ992" s="1">
        <f t="shared" si="14"/>
        <v>0</v>
      </c>
      <c r="AR992" s="1">
        <v>573.643</v>
      </c>
      <c r="AS992" s="1">
        <v>824.144</v>
      </c>
      <c r="AT992" s="1">
        <f t="shared" ref="AT992:AU992" si="6157">LN(AN992)</f>
        <v>5.435057356</v>
      </c>
      <c r="AU992" s="1">
        <f t="shared" si="6157"/>
        <v>5.841620829</v>
      </c>
      <c r="AV992" s="1">
        <f t="shared" ref="AV992:AW992" si="6158">LN(AR992)</f>
        <v>6.352007252</v>
      </c>
      <c r="AW992" s="1">
        <f t="shared" si="6158"/>
        <v>6.714345272</v>
      </c>
      <c r="AX992" s="1">
        <v>1620.012</v>
      </c>
      <c r="AY992" s="1">
        <v>633.457</v>
      </c>
      <c r="AZ992" s="1">
        <v>13.677</v>
      </c>
      <c r="BA992" s="1">
        <v>623.01</v>
      </c>
      <c r="BB992" s="1">
        <v>197.525</v>
      </c>
      <c r="BC992" s="1">
        <v>425.485</v>
      </c>
      <c r="BD992" s="1">
        <v>3.278</v>
      </c>
      <c r="BE992" s="1">
        <v>428.76300000000003</v>
      </c>
      <c r="BF992" s="1">
        <v>52.025000000000006</v>
      </c>
      <c r="BG992" s="1">
        <v>30.674000000000003</v>
      </c>
      <c r="BH992" s="1">
        <v>72.303</v>
      </c>
      <c r="BI992" s="1">
        <v>26.854000000000003</v>
      </c>
      <c r="BJ992" s="1">
        <f t="shared" ref="BJ992:BM992" si="6159">BF992*1</f>
        <v>52.025</v>
      </c>
      <c r="BK992" s="1">
        <f t="shared" si="6159"/>
        <v>30.674</v>
      </c>
      <c r="BL992" s="1">
        <f t="shared" si="6159"/>
        <v>72.303</v>
      </c>
      <c r="BM992" s="1">
        <f t="shared" si="6159"/>
        <v>26.854</v>
      </c>
      <c r="BN992" s="1">
        <f t="shared" si="18"/>
        <v>45.449</v>
      </c>
      <c r="BO992" s="1">
        <v>1.538</v>
      </c>
      <c r="BP992" s="1">
        <v>39.206</v>
      </c>
      <c r="BQ992" s="1">
        <v>3.238</v>
      </c>
      <c r="BR992" s="1">
        <f t="shared" ref="BR992:BT992" si="6160">BO992*1</f>
        <v>1.538</v>
      </c>
      <c r="BS992" s="1">
        <f t="shared" si="6160"/>
        <v>39.206</v>
      </c>
      <c r="BT992" s="1">
        <f t="shared" si="6160"/>
        <v>3.238</v>
      </c>
      <c r="BU992" s="1">
        <v>3.118</v>
      </c>
      <c r="BV992" s="1">
        <v>27.824</v>
      </c>
      <c r="BW992" s="1">
        <v>155.7525</v>
      </c>
      <c r="BX992" s="1">
        <v>405.003</v>
      </c>
      <c r="BY992" s="1">
        <v>39.51375</v>
      </c>
      <c r="BZ992" s="1">
        <v>349.44675</v>
      </c>
      <c r="CA992" s="1">
        <f t="shared" ref="CA992:CE992" si="6161">BV992*1</f>
        <v>27.824</v>
      </c>
      <c r="CB992" s="1">
        <f t="shared" si="6161"/>
        <v>155.7525</v>
      </c>
      <c r="CC992" s="1">
        <f t="shared" si="6161"/>
        <v>405.003</v>
      </c>
      <c r="CD992" s="1">
        <f t="shared" si="6161"/>
        <v>39.51375</v>
      </c>
      <c r="CE992" s="1">
        <f t="shared" si="6161"/>
        <v>349.44675</v>
      </c>
      <c r="CF992" s="1">
        <v>2.0</v>
      </c>
      <c r="CG992" s="1">
        <f t="shared" si="21"/>
        <v>2</v>
      </c>
      <c r="CH992" s="1" t="s">
        <v>2669</v>
      </c>
      <c r="CI992" s="1" t="s">
        <v>1181</v>
      </c>
      <c r="CJ992" s="1" t="s">
        <v>160</v>
      </c>
      <c r="CK992" s="1" t="s">
        <v>160</v>
      </c>
      <c r="CL992" s="1" t="s">
        <v>160</v>
      </c>
      <c r="CM992" s="1" t="s">
        <v>1184</v>
      </c>
      <c r="CN992" s="1" t="s">
        <v>1185</v>
      </c>
      <c r="CO992" s="1" t="s">
        <v>1186</v>
      </c>
      <c r="CP992" s="1" t="s">
        <v>2670</v>
      </c>
      <c r="CQ992" s="1" t="s">
        <v>2671</v>
      </c>
      <c r="CR992" s="1" t="s">
        <v>950</v>
      </c>
      <c r="CS992" s="1" t="s">
        <v>2672</v>
      </c>
      <c r="CT992" s="1" t="s">
        <v>952</v>
      </c>
      <c r="CU992" s="1" t="s">
        <v>1443</v>
      </c>
      <c r="CV992" s="1" t="s">
        <v>1192</v>
      </c>
      <c r="CW992" s="1">
        <v>0.0</v>
      </c>
      <c r="CX992" s="1" t="s">
        <v>2673</v>
      </c>
      <c r="CY992" s="1">
        <v>0.0</v>
      </c>
      <c r="CZ992" s="1" t="s">
        <v>471</v>
      </c>
      <c r="DA992" s="1">
        <v>0.0</v>
      </c>
      <c r="DB992" s="1">
        <v>0.0</v>
      </c>
      <c r="DC992" s="1">
        <v>0.0</v>
      </c>
      <c r="DD992" s="1">
        <v>0.0</v>
      </c>
      <c r="DE992" s="1">
        <v>0.0</v>
      </c>
      <c r="DF992" s="1">
        <v>1.0</v>
      </c>
      <c r="DG992" s="1">
        <v>4.0</v>
      </c>
      <c r="DH992" s="1" t="s">
        <v>132</v>
      </c>
    </row>
    <row r="993" ht="15.75" customHeight="1">
      <c r="A993" s="1">
        <v>2016.0</v>
      </c>
      <c r="B993" s="1" t="s">
        <v>2666</v>
      </c>
      <c r="C993" s="1">
        <v>199.0</v>
      </c>
      <c r="D993" s="1">
        <v>0.0</v>
      </c>
      <c r="E993" s="1" t="s">
        <v>2667</v>
      </c>
      <c r="F993" s="1" t="s">
        <v>2668</v>
      </c>
      <c r="G993" s="1" t="s">
        <v>136</v>
      </c>
      <c r="H993" s="1">
        <v>1376.73</v>
      </c>
      <c r="I993" s="1">
        <f t="shared" ref="I993:I996" si="6168">(H993-H992)/H992</f>
        <v>-0.015064527</v>
      </c>
      <c r="J993" s="3">
        <v>2.0912137858581865E12</v>
      </c>
      <c r="K993" s="3">
        <v>1.2934627315590745</v>
      </c>
      <c r="L993" s="3">
        <v>-0.0940166569157271</v>
      </c>
      <c r="M993" s="3">
        <f t="shared" si="7"/>
        <v>28.36876577</v>
      </c>
      <c r="N993" s="3" t="str">
        <f t="shared" si="8"/>
        <v>#NUM!</v>
      </c>
      <c r="O993" s="1">
        <v>0.0</v>
      </c>
      <c r="P993" s="1" t="s">
        <v>113</v>
      </c>
      <c r="Q993" s="1">
        <v>4.0</v>
      </c>
      <c r="R993" s="1" t="s">
        <v>157</v>
      </c>
      <c r="S993" s="1">
        <f t="shared" si="4612"/>
        <v>1</v>
      </c>
      <c r="T993" s="1">
        <f t="shared" si="10"/>
        <v>1</v>
      </c>
      <c r="U993" s="2">
        <v>34530.0</v>
      </c>
      <c r="V993" s="2">
        <v>43465.0</v>
      </c>
      <c r="W993" s="1">
        <v>8935.0</v>
      </c>
      <c r="X993" s="1">
        <v>9.097731427593528</v>
      </c>
      <c r="Y993" s="1">
        <v>1.0</v>
      </c>
      <c r="Z993" s="1">
        <v>538.731</v>
      </c>
      <c r="AA993" s="1">
        <v>274.71500000000003</v>
      </c>
      <c r="AB993" s="1">
        <v>1102.015</v>
      </c>
      <c r="AC993" s="1">
        <v>55.654</v>
      </c>
      <c r="AD993" s="1">
        <v>603.1030000000001</v>
      </c>
      <c r="AE993" s="1">
        <v>443.258</v>
      </c>
      <c r="AF993" s="1">
        <v>397.83</v>
      </c>
      <c r="AG993" s="1">
        <f t="shared" ref="AG993:AL993" si="6162">LN(AA993)</f>
        <v>5.615734197</v>
      </c>
      <c r="AH993" s="1">
        <f t="shared" si="6162"/>
        <v>7.004895601</v>
      </c>
      <c r="AI993" s="1">
        <f t="shared" si="6162"/>
        <v>4.019153953</v>
      </c>
      <c r="AJ993" s="1">
        <f t="shared" si="6162"/>
        <v>6.402087995</v>
      </c>
      <c r="AK993" s="1">
        <f t="shared" si="6162"/>
        <v>6.094151993</v>
      </c>
      <c r="AL993" s="1">
        <f t="shared" si="6162"/>
        <v>5.986024778</v>
      </c>
      <c r="AM993" s="1">
        <f t="shared" si="12"/>
        <v>7.227466401</v>
      </c>
      <c r="AN993" s="1">
        <v>206.51500000000001</v>
      </c>
      <c r="AO993" s="1">
        <v>222.898</v>
      </c>
      <c r="AP993" s="1">
        <f t="shared" si="13"/>
        <v>4.944032697</v>
      </c>
      <c r="AQ993" s="1">
        <f t="shared" si="14"/>
        <v>0</v>
      </c>
      <c r="AR993" s="1">
        <v>429.413</v>
      </c>
      <c r="AS993" s="1">
        <v>947.317</v>
      </c>
      <c r="AT993" s="1">
        <f t="shared" ref="AT993:AU993" si="6163">LN(AN993)</f>
        <v>5.330373049</v>
      </c>
      <c r="AU993" s="1">
        <f t="shared" si="6163"/>
        <v>5.406714268</v>
      </c>
      <c r="AV993" s="1">
        <f t="shared" ref="AV993:AW993" si="6164">LN(AR993)</f>
        <v>6.06241916</v>
      </c>
      <c r="AW993" s="1">
        <f t="shared" si="6164"/>
        <v>6.853633778</v>
      </c>
      <c r="AX993" s="1">
        <v>1565.037</v>
      </c>
      <c r="AY993" s="1">
        <v>658.788</v>
      </c>
      <c r="AZ993" s="1">
        <v>9.489</v>
      </c>
      <c r="BA993" s="1">
        <v>651.662</v>
      </c>
      <c r="BB993" s="1">
        <v>198.487</v>
      </c>
      <c r="BC993" s="1">
        <v>453.175</v>
      </c>
      <c r="BD993" s="1">
        <v>0.0</v>
      </c>
      <c r="BE993" s="1">
        <v>453.175</v>
      </c>
      <c r="BF993" s="1">
        <v>47.838</v>
      </c>
      <c r="BG993" s="1">
        <v>32.916999999999994</v>
      </c>
      <c r="BH993" s="1">
        <v>138.73</v>
      </c>
      <c r="BI993" s="1">
        <v>28.829</v>
      </c>
      <c r="BJ993" s="1">
        <f t="shared" ref="BJ993:BM993" si="6165">BF993*1</f>
        <v>47.838</v>
      </c>
      <c r="BK993" s="1">
        <f t="shared" si="6165"/>
        <v>32.917</v>
      </c>
      <c r="BL993" s="1">
        <f t="shared" si="6165"/>
        <v>138.73</v>
      </c>
      <c r="BM993" s="1">
        <f t="shared" si="6165"/>
        <v>28.829</v>
      </c>
      <c r="BN993" s="1">
        <f t="shared" si="18"/>
        <v>109.901</v>
      </c>
      <c r="BO993" s="1">
        <v>1.356</v>
      </c>
      <c r="BP993" s="1">
        <v>28.121000000000002</v>
      </c>
      <c r="BQ993" s="1">
        <v>4.944</v>
      </c>
      <c r="BR993" s="1">
        <f t="shared" ref="BR993:BT993" si="6166">BO993*1</f>
        <v>1.356</v>
      </c>
      <c r="BS993" s="1">
        <f t="shared" si="6166"/>
        <v>28.121</v>
      </c>
      <c r="BT993" s="1">
        <f t="shared" si="6166"/>
        <v>4.944</v>
      </c>
      <c r="BU993" s="1">
        <v>4.693999999999999</v>
      </c>
      <c r="BV993" s="1">
        <v>21.8</v>
      </c>
      <c r="BW993" s="1">
        <v>162.9155</v>
      </c>
      <c r="BX993" s="1">
        <v>391.25925</v>
      </c>
      <c r="BY993" s="1">
        <v>43.0725</v>
      </c>
      <c r="BZ993" s="1">
        <v>344.1825</v>
      </c>
      <c r="CA993" s="1">
        <f t="shared" ref="CA993:CE993" si="6167">BV993*1</f>
        <v>21.8</v>
      </c>
      <c r="CB993" s="1">
        <f t="shared" si="6167"/>
        <v>162.9155</v>
      </c>
      <c r="CC993" s="1">
        <f t="shared" si="6167"/>
        <v>391.25925</v>
      </c>
      <c r="CD993" s="1">
        <f t="shared" si="6167"/>
        <v>43.0725</v>
      </c>
      <c r="CE993" s="1">
        <f t="shared" si="6167"/>
        <v>344.1825</v>
      </c>
      <c r="CF993" s="1">
        <v>2.0</v>
      </c>
      <c r="CG993" s="1">
        <f t="shared" si="21"/>
        <v>2</v>
      </c>
      <c r="CH993" s="1" t="s">
        <v>2669</v>
      </c>
      <c r="CI993" s="1" t="s">
        <v>1181</v>
      </c>
      <c r="CJ993" s="1" t="s">
        <v>160</v>
      </c>
      <c r="CK993" s="1" t="s">
        <v>160</v>
      </c>
      <c r="CL993" s="1" t="s">
        <v>160</v>
      </c>
      <c r="CM993" s="1" t="s">
        <v>1184</v>
      </c>
      <c r="CN993" s="1" t="s">
        <v>1185</v>
      </c>
      <c r="CO993" s="1" t="s">
        <v>1186</v>
      </c>
      <c r="CP993" s="1" t="s">
        <v>2670</v>
      </c>
      <c r="CQ993" s="1" t="s">
        <v>2671</v>
      </c>
      <c r="CR993" s="1" t="s">
        <v>950</v>
      </c>
      <c r="CS993" s="1" t="s">
        <v>2672</v>
      </c>
      <c r="CT993" s="1" t="s">
        <v>952</v>
      </c>
      <c r="CU993" s="1" t="s">
        <v>1443</v>
      </c>
      <c r="CV993" s="1" t="s">
        <v>1192</v>
      </c>
      <c r="CW993" s="1">
        <v>0.0</v>
      </c>
      <c r="CX993" s="1" t="s">
        <v>2673</v>
      </c>
      <c r="CY993" s="1">
        <v>0.0</v>
      </c>
      <c r="CZ993" s="1" t="s">
        <v>471</v>
      </c>
      <c r="DA993" s="1">
        <v>0.0</v>
      </c>
      <c r="DB993" s="1">
        <v>0.0</v>
      </c>
      <c r="DC993" s="1">
        <v>0.0</v>
      </c>
      <c r="DD993" s="1">
        <v>0.0</v>
      </c>
      <c r="DE993" s="1">
        <v>0.0</v>
      </c>
      <c r="DF993" s="1">
        <v>1.0</v>
      </c>
      <c r="DG993" s="1">
        <v>4.0</v>
      </c>
      <c r="DH993" s="1" t="s">
        <v>132</v>
      </c>
    </row>
    <row r="994" ht="15.75" customHeight="1">
      <c r="A994" s="1">
        <v>2017.0</v>
      </c>
      <c r="B994" s="1" t="s">
        <v>2666</v>
      </c>
      <c r="C994" s="1">
        <v>199.0</v>
      </c>
      <c r="D994" s="1">
        <v>0.0</v>
      </c>
      <c r="E994" s="1" t="s">
        <v>2667</v>
      </c>
      <c r="F994" s="1" t="s">
        <v>2668</v>
      </c>
      <c r="G994" s="1" t="s">
        <v>136</v>
      </c>
      <c r="H994" s="1">
        <v>1460.989</v>
      </c>
      <c r="I994" s="1">
        <f t="shared" si="6168"/>
        <v>0.06120226915</v>
      </c>
      <c r="J994" s="3">
        <v>2.1260922840536946E12</v>
      </c>
      <c r="K994" s="3">
        <v>1.6678590410685672</v>
      </c>
      <c r="L994" s="3">
        <v>1.22653316645808</v>
      </c>
      <c r="M994" s="3">
        <f t="shared" si="7"/>
        <v>28.3853068</v>
      </c>
      <c r="N994" s="3">
        <f t="shared" si="8"/>
        <v>0.2041916259</v>
      </c>
      <c r="O994" s="1">
        <v>0.0</v>
      </c>
      <c r="P994" s="1" t="s">
        <v>113</v>
      </c>
      <c r="Q994" s="1">
        <v>4.0</v>
      </c>
      <c r="R994" s="1" t="s">
        <v>157</v>
      </c>
      <c r="S994" s="1">
        <f t="shared" si="4612"/>
        <v>1</v>
      </c>
      <c r="T994" s="1">
        <f t="shared" si="10"/>
        <v>1</v>
      </c>
      <c r="U994" s="2">
        <v>34530.0</v>
      </c>
      <c r="V994" s="2">
        <v>43100.0</v>
      </c>
      <c r="W994" s="1">
        <v>8570.0</v>
      </c>
      <c r="X994" s="1">
        <v>9.056023011591826</v>
      </c>
      <c r="Y994" s="1">
        <v>1.0</v>
      </c>
      <c r="Z994" s="1">
        <v>482.503</v>
      </c>
      <c r="AA994" s="1">
        <v>227.12300000000002</v>
      </c>
      <c r="AB994" s="1">
        <v>1233.866</v>
      </c>
      <c r="AC994" s="1">
        <v>51.004</v>
      </c>
      <c r="AD994" s="1">
        <v>391.487</v>
      </c>
      <c r="AE994" s="1">
        <v>791.375</v>
      </c>
      <c r="AF994" s="1">
        <v>683.44</v>
      </c>
      <c r="AG994" s="1">
        <f t="shared" ref="AG994:AL994" si="6169">LN(AA994)</f>
        <v>5.425491721</v>
      </c>
      <c r="AH994" s="1">
        <f t="shared" si="6169"/>
        <v>7.117907609</v>
      </c>
      <c r="AI994" s="1">
        <f t="shared" si="6169"/>
        <v>3.931904061</v>
      </c>
      <c r="AJ994" s="1">
        <f t="shared" si="6169"/>
        <v>5.969952309</v>
      </c>
      <c r="AK994" s="1">
        <f t="shared" si="6169"/>
        <v>6.673771939</v>
      </c>
      <c r="AL994" s="1">
        <f t="shared" si="6169"/>
        <v>6.527138869</v>
      </c>
      <c r="AM994" s="1">
        <f t="shared" si="12"/>
        <v>7.286868883</v>
      </c>
      <c r="AN994" s="1">
        <v>89.988</v>
      </c>
      <c r="AO994" s="1">
        <v>190.991</v>
      </c>
      <c r="AP994" s="1">
        <f t="shared" si="13"/>
        <v>6.460335827</v>
      </c>
      <c r="AQ994" s="1">
        <f t="shared" si="14"/>
        <v>0</v>
      </c>
      <c r="AR994" s="1">
        <v>280.97900000000004</v>
      </c>
      <c r="AS994" s="1">
        <v>1180.01</v>
      </c>
      <c r="AT994" s="1">
        <f t="shared" ref="AT994:AU994" si="6170">LN(AN994)</f>
        <v>4.499676328</v>
      </c>
      <c r="AU994" s="1">
        <f t="shared" si="6170"/>
        <v>5.252226307</v>
      </c>
      <c r="AV994" s="1">
        <f t="shared" ref="AV994:AW994" si="6171">LN(AR994)</f>
        <v>5.638279933</v>
      </c>
      <c r="AW994" s="1">
        <f t="shared" si="6171"/>
        <v>7.073278192</v>
      </c>
      <c r="AX994" s="1">
        <v>1358.154</v>
      </c>
      <c r="AY994" s="1">
        <v>585.159</v>
      </c>
      <c r="AZ994" s="1">
        <v>3.697</v>
      </c>
      <c r="BA994" s="1">
        <v>583.514</v>
      </c>
      <c r="BB994" s="1">
        <v>150.824</v>
      </c>
      <c r="BC994" s="1">
        <v>432.69</v>
      </c>
      <c r="BD994" s="1">
        <v>0.0</v>
      </c>
      <c r="BE994" s="1">
        <v>432.69</v>
      </c>
      <c r="BF994" s="1">
        <v>36.668000000000006</v>
      </c>
      <c r="BG994" s="1">
        <v>29.616000000000003</v>
      </c>
      <c r="BH994" s="1">
        <v>103.77</v>
      </c>
      <c r="BI994" s="1">
        <v>30.233</v>
      </c>
      <c r="BJ994" s="1">
        <f t="shared" ref="BJ994:BM994" si="6172">BF994*1</f>
        <v>36.668</v>
      </c>
      <c r="BK994" s="1">
        <f t="shared" si="6172"/>
        <v>29.616</v>
      </c>
      <c r="BL994" s="1">
        <f t="shared" si="6172"/>
        <v>103.77</v>
      </c>
      <c r="BM994" s="1">
        <f t="shared" si="6172"/>
        <v>30.233</v>
      </c>
      <c r="BN994" s="1">
        <f t="shared" si="18"/>
        <v>73.537</v>
      </c>
      <c r="BO994" s="1">
        <v>1.069</v>
      </c>
      <c r="BP994" s="1">
        <v>26.628</v>
      </c>
      <c r="BQ994" s="1">
        <v>6.46</v>
      </c>
      <c r="BR994" s="1">
        <f t="shared" ref="BR994:BT994" si="6173">BO994*1</f>
        <v>1.069</v>
      </c>
      <c r="BS994" s="1">
        <f t="shared" si="6173"/>
        <v>26.628</v>
      </c>
      <c r="BT994" s="1">
        <f t="shared" si="6173"/>
        <v>6.46</v>
      </c>
      <c r="BU994" s="1">
        <v>6.193</v>
      </c>
      <c r="BV994" s="1">
        <v>7.6259999999999994</v>
      </c>
      <c r="BW994" s="1">
        <v>194.504667</v>
      </c>
      <c r="BX994" s="1">
        <v>452.718</v>
      </c>
      <c r="BY994" s="1">
        <v>55.874666999999995</v>
      </c>
      <c r="BZ994" s="1">
        <v>486.99633300000005</v>
      </c>
      <c r="CA994" s="1">
        <f t="shared" ref="CA994:CE994" si="6174">BV994*1</f>
        <v>7.626</v>
      </c>
      <c r="CB994" s="1">
        <f t="shared" si="6174"/>
        <v>194.504667</v>
      </c>
      <c r="CC994" s="1">
        <f t="shared" si="6174"/>
        <v>452.718</v>
      </c>
      <c r="CD994" s="1">
        <f t="shared" si="6174"/>
        <v>55.874667</v>
      </c>
      <c r="CE994" s="1">
        <f t="shared" si="6174"/>
        <v>486.996333</v>
      </c>
      <c r="CF994" s="1">
        <v>2.0</v>
      </c>
      <c r="CG994" s="1">
        <f t="shared" si="21"/>
        <v>2</v>
      </c>
      <c r="CH994" s="1" t="s">
        <v>2669</v>
      </c>
      <c r="CI994" s="1" t="s">
        <v>1181</v>
      </c>
      <c r="CJ994" s="1" t="s">
        <v>160</v>
      </c>
      <c r="CK994" s="1" t="s">
        <v>160</v>
      </c>
      <c r="CL994" s="1" t="s">
        <v>160</v>
      </c>
      <c r="CM994" s="1" t="s">
        <v>1184</v>
      </c>
      <c r="CN994" s="1" t="s">
        <v>1185</v>
      </c>
      <c r="CO994" s="1" t="s">
        <v>1186</v>
      </c>
      <c r="CP994" s="1" t="s">
        <v>2670</v>
      </c>
      <c r="CQ994" s="1" t="s">
        <v>2671</v>
      </c>
      <c r="CR994" s="1" t="s">
        <v>950</v>
      </c>
      <c r="CS994" s="1" t="s">
        <v>2672</v>
      </c>
      <c r="CT994" s="1" t="s">
        <v>952</v>
      </c>
      <c r="CU994" s="1" t="s">
        <v>1443</v>
      </c>
      <c r="CV994" s="1" t="s">
        <v>1192</v>
      </c>
      <c r="CW994" s="1">
        <v>0.0</v>
      </c>
      <c r="CX994" s="1" t="s">
        <v>2673</v>
      </c>
      <c r="CY994" s="1">
        <v>0.0</v>
      </c>
      <c r="CZ994" s="1" t="s">
        <v>471</v>
      </c>
      <c r="DA994" s="1">
        <v>0.0</v>
      </c>
      <c r="DB994" s="1">
        <v>0.0</v>
      </c>
      <c r="DC994" s="1">
        <v>0.0</v>
      </c>
      <c r="DD994" s="1">
        <v>0.0</v>
      </c>
      <c r="DE994" s="1">
        <v>0.0</v>
      </c>
      <c r="DF994" s="1">
        <v>1.0</v>
      </c>
      <c r="DG994" s="1">
        <v>4.0</v>
      </c>
      <c r="DH994" s="1" t="s">
        <v>132</v>
      </c>
    </row>
    <row r="995" ht="15.75" customHeight="1">
      <c r="A995" s="1">
        <v>2018.0</v>
      </c>
      <c r="B995" s="1" t="s">
        <v>2666</v>
      </c>
      <c r="C995" s="1">
        <v>199.0</v>
      </c>
      <c r="D995" s="1">
        <v>0.0</v>
      </c>
      <c r="E995" s="1" t="s">
        <v>2667</v>
      </c>
      <c r="F995" s="1" t="s">
        <v>2668</v>
      </c>
      <c r="G995" s="1" t="s">
        <v>136</v>
      </c>
      <c r="H995" s="1">
        <v>1781.049</v>
      </c>
      <c r="I995" s="1">
        <f t="shared" si="6168"/>
        <v>0.2190707801</v>
      </c>
      <c r="J995" s="3">
        <v>2.14611448585804E12</v>
      </c>
      <c r="K995" s="3">
        <v>0.9417371933719778</v>
      </c>
      <c r="L995" s="3">
        <v>1.13748763600395</v>
      </c>
      <c r="M995" s="3">
        <f t="shared" si="7"/>
        <v>28.39468011</v>
      </c>
      <c r="N995" s="3">
        <f t="shared" si="8"/>
        <v>0.1288220023</v>
      </c>
      <c r="O995" s="1">
        <v>0.0</v>
      </c>
      <c r="P995" s="1" t="s">
        <v>113</v>
      </c>
      <c r="Q995" s="1">
        <v>4.0</v>
      </c>
      <c r="R995" s="1" t="s">
        <v>157</v>
      </c>
      <c r="S995" s="1">
        <f t="shared" si="4612"/>
        <v>1</v>
      </c>
      <c r="T995" s="1">
        <f t="shared" si="10"/>
        <v>1</v>
      </c>
      <c r="U995" s="2">
        <v>34530.0</v>
      </c>
      <c r="V995" s="2">
        <v>42735.0</v>
      </c>
      <c r="W995" s="1">
        <v>8205.0</v>
      </c>
      <c r="X995" s="1">
        <v>9.01249900352419</v>
      </c>
      <c r="Y995" s="1">
        <v>1.0</v>
      </c>
      <c r="Z995" s="1">
        <v>756.764</v>
      </c>
      <c r="AA995" s="1">
        <v>231.619</v>
      </c>
      <c r="AB995" s="1">
        <v>1549.43</v>
      </c>
      <c r="AC995" s="1">
        <v>49.128</v>
      </c>
      <c r="AD995" s="1">
        <v>461.45</v>
      </c>
      <c r="AE995" s="1">
        <v>1038.852</v>
      </c>
      <c r="AF995" s="1">
        <v>948.428</v>
      </c>
      <c r="AG995" s="1">
        <f t="shared" ref="AG995:AL995" si="6175">LN(AA995)</f>
        <v>5.44509378</v>
      </c>
      <c r="AH995" s="1">
        <f t="shared" si="6175"/>
        <v>7.3456424</v>
      </c>
      <c r="AI995" s="1">
        <f t="shared" si="6175"/>
        <v>3.894429137</v>
      </c>
      <c r="AJ995" s="1">
        <f t="shared" si="6175"/>
        <v>6.134373706</v>
      </c>
      <c r="AK995" s="1">
        <f t="shared" si="6175"/>
        <v>6.945871536</v>
      </c>
      <c r="AL995" s="1">
        <f t="shared" si="6175"/>
        <v>6.854805877</v>
      </c>
      <c r="AM995" s="1">
        <f t="shared" si="12"/>
        <v>7.484957796</v>
      </c>
      <c r="AN995" s="1">
        <v>302.781</v>
      </c>
      <c r="AO995" s="1">
        <v>366.154</v>
      </c>
      <c r="AP995" s="1">
        <f t="shared" si="13"/>
        <v>4.231634777</v>
      </c>
      <c r="AQ995" s="1">
        <f t="shared" si="14"/>
        <v>0</v>
      </c>
      <c r="AR995" s="1">
        <v>668.935</v>
      </c>
      <c r="AS995" s="1">
        <v>1112.114</v>
      </c>
      <c r="AT995" s="1">
        <f t="shared" ref="AT995:AU995" si="6176">LN(AN995)</f>
        <v>5.713009772</v>
      </c>
      <c r="AU995" s="1">
        <f t="shared" si="6176"/>
        <v>5.90305401</v>
      </c>
      <c r="AV995" s="1">
        <f t="shared" ref="AV995:AW995" si="6177">LN(AR995)</f>
        <v>6.505686895</v>
      </c>
      <c r="AW995" s="1">
        <f t="shared" si="6177"/>
        <v>7.014017988</v>
      </c>
      <c r="AX995" s="1">
        <v>2131.414</v>
      </c>
      <c r="AY995" s="1">
        <v>1069.1490000000001</v>
      </c>
      <c r="AZ995" s="1">
        <v>0.0</v>
      </c>
      <c r="BA995" s="1">
        <v>1071.636</v>
      </c>
      <c r="BB995" s="1">
        <v>339.53000000000003</v>
      </c>
      <c r="BC995" s="1">
        <v>732.106</v>
      </c>
      <c r="BD995" s="1">
        <v>0.0</v>
      </c>
      <c r="BE995" s="1">
        <v>732.106</v>
      </c>
      <c r="BF995" s="1">
        <v>65.83</v>
      </c>
      <c r="BG995" s="1">
        <v>41.105000000000004</v>
      </c>
      <c r="BH995" s="1">
        <v>77.94000000000001</v>
      </c>
      <c r="BI995" s="1">
        <v>12.627999999999998</v>
      </c>
      <c r="BJ995" s="1">
        <f t="shared" ref="BJ995:BM995" si="6178">BF995*1</f>
        <v>65.83</v>
      </c>
      <c r="BK995" s="1">
        <f t="shared" si="6178"/>
        <v>41.105</v>
      </c>
      <c r="BL995" s="1">
        <f t="shared" si="6178"/>
        <v>77.94</v>
      </c>
      <c r="BM995" s="1">
        <f t="shared" si="6178"/>
        <v>12.628</v>
      </c>
      <c r="BN995" s="1">
        <f t="shared" si="18"/>
        <v>65.312</v>
      </c>
      <c r="BO995" s="1">
        <v>1.506</v>
      </c>
      <c r="BP995" s="1">
        <v>43.385</v>
      </c>
      <c r="BQ995" s="1">
        <v>4.232</v>
      </c>
      <c r="BR995" s="1">
        <f t="shared" ref="BR995:BT995" si="6179">BO995*1</f>
        <v>1.506</v>
      </c>
      <c r="BS995" s="1">
        <f t="shared" si="6179"/>
        <v>43.385</v>
      </c>
      <c r="BT995" s="1">
        <f t="shared" si="6179"/>
        <v>4.232</v>
      </c>
      <c r="BU995" s="1">
        <v>4.0969999999999995</v>
      </c>
      <c r="BV995" s="1">
        <v>27.226</v>
      </c>
      <c r="BW995" s="1">
        <v>267.909</v>
      </c>
      <c r="BX995" s="1">
        <v>532.8535</v>
      </c>
      <c r="BY995" s="1">
        <v>50.6345</v>
      </c>
      <c r="BZ995" s="1">
        <v>445.26225</v>
      </c>
      <c r="CA995" s="1">
        <f t="shared" ref="CA995:CE995" si="6180">BV995*1</f>
        <v>27.226</v>
      </c>
      <c r="CB995" s="1">
        <f t="shared" si="6180"/>
        <v>267.909</v>
      </c>
      <c r="CC995" s="1">
        <f t="shared" si="6180"/>
        <v>532.8535</v>
      </c>
      <c r="CD995" s="1">
        <f t="shared" si="6180"/>
        <v>50.6345</v>
      </c>
      <c r="CE995" s="1">
        <f t="shared" si="6180"/>
        <v>445.26225</v>
      </c>
      <c r="CF995" s="1">
        <v>2.0</v>
      </c>
      <c r="CG995" s="1">
        <f t="shared" si="21"/>
        <v>2</v>
      </c>
      <c r="CH995" s="1" t="s">
        <v>2669</v>
      </c>
      <c r="CI995" s="1" t="s">
        <v>1181</v>
      </c>
      <c r="CJ995" s="1" t="s">
        <v>160</v>
      </c>
      <c r="CK995" s="1" t="s">
        <v>160</v>
      </c>
      <c r="CL995" s="1" t="s">
        <v>160</v>
      </c>
      <c r="CM995" s="1" t="s">
        <v>1184</v>
      </c>
      <c r="CN995" s="1" t="s">
        <v>1185</v>
      </c>
      <c r="CO995" s="1" t="s">
        <v>1186</v>
      </c>
      <c r="CP995" s="1" t="s">
        <v>2670</v>
      </c>
      <c r="CQ995" s="1" t="s">
        <v>2671</v>
      </c>
      <c r="CR995" s="1" t="s">
        <v>950</v>
      </c>
      <c r="CS995" s="1" t="s">
        <v>2672</v>
      </c>
      <c r="CT995" s="1" t="s">
        <v>952</v>
      </c>
      <c r="CU995" s="1" t="s">
        <v>1443</v>
      </c>
      <c r="CV995" s="1" t="s">
        <v>1192</v>
      </c>
      <c r="CW995" s="1">
        <v>0.0</v>
      </c>
      <c r="CX995" s="1" t="s">
        <v>2673</v>
      </c>
      <c r="CY995" s="1">
        <v>0.0</v>
      </c>
      <c r="CZ995" s="1" t="s">
        <v>471</v>
      </c>
      <c r="DA995" s="1">
        <v>0.0</v>
      </c>
      <c r="DB995" s="1">
        <v>0.0</v>
      </c>
      <c r="DC995" s="1">
        <v>0.0</v>
      </c>
      <c r="DD995" s="1">
        <v>0.0</v>
      </c>
      <c r="DE995" s="1">
        <v>0.0</v>
      </c>
      <c r="DF995" s="1">
        <v>1.0</v>
      </c>
      <c r="DG995" s="1">
        <v>4.0</v>
      </c>
      <c r="DH995" s="1" t="s">
        <v>132</v>
      </c>
    </row>
    <row r="996" ht="15.75" customHeight="1">
      <c r="A996" s="1">
        <v>2019.0</v>
      </c>
      <c r="B996" s="1" t="s">
        <v>2666</v>
      </c>
      <c r="C996" s="1">
        <v>199.0</v>
      </c>
      <c r="D996" s="1">
        <v>0.0</v>
      </c>
      <c r="E996" s="1" t="s">
        <v>2667</v>
      </c>
      <c r="F996" s="1" t="s">
        <v>2668</v>
      </c>
      <c r="G996" s="1" t="s">
        <v>136</v>
      </c>
      <c r="H996" s="1">
        <v>2597.613</v>
      </c>
      <c r="I996" s="1">
        <f t="shared" si="6168"/>
        <v>0.4584736299</v>
      </c>
      <c r="J996" s="3">
        <v>2.1522834905985745E12</v>
      </c>
      <c r="K996" s="3">
        <v>0.28744993713920053</v>
      </c>
      <c r="L996" s="3">
        <v>0.611246943765291</v>
      </c>
      <c r="M996" s="3">
        <f t="shared" si="7"/>
        <v>28.39755048</v>
      </c>
      <c r="N996" s="3">
        <f t="shared" si="8"/>
        <v>-0.4922542382</v>
      </c>
      <c r="O996" s="1">
        <v>0.0</v>
      </c>
      <c r="P996" s="1" t="s">
        <v>113</v>
      </c>
      <c r="Q996" s="1">
        <v>4.0</v>
      </c>
      <c r="R996" s="1" t="s">
        <v>157</v>
      </c>
      <c r="S996" s="1">
        <f t="shared" si="4612"/>
        <v>1</v>
      </c>
      <c r="T996" s="1">
        <f t="shared" si="10"/>
        <v>1</v>
      </c>
      <c r="U996" s="2">
        <v>34530.0</v>
      </c>
      <c r="V996" s="2">
        <v>42369.0</v>
      </c>
      <c r="W996" s="1">
        <v>7839.0</v>
      </c>
      <c r="X996" s="1">
        <v>8.966866554188723</v>
      </c>
      <c r="Y996" s="1">
        <v>1.0</v>
      </c>
      <c r="Z996" s="1">
        <v>983.196</v>
      </c>
      <c r="AA996" s="1">
        <v>209.11</v>
      </c>
      <c r="AB996" s="1">
        <v>2388.503</v>
      </c>
      <c r="AC996" s="1">
        <v>43.218</v>
      </c>
      <c r="AD996" s="1">
        <v>658.997</v>
      </c>
      <c r="AE996" s="1">
        <v>1686.288</v>
      </c>
      <c r="AF996" s="1">
        <v>1516.435</v>
      </c>
      <c r="AG996" s="1">
        <f t="shared" ref="AG996:AL996" si="6181">LN(AA996)</f>
        <v>5.342860429</v>
      </c>
      <c r="AH996" s="1">
        <f t="shared" si="6181"/>
        <v>7.778422089</v>
      </c>
      <c r="AI996" s="1">
        <f t="shared" si="6181"/>
        <v>3.766257075</v>
      </c>
      <c r="AJ996" s="1">
        <f t="shared" si="6181"/>
        <v>6.490718982</v>
      </c>
      <c r="AK996" s="1">
        <f t="shared" si="6181"/>
        <v>7.430284942</v>
      </c>
      <c r="AL996" s="1">
        <f t="shared" si="6181"/>
        <v>7.324117464</v>
      </c>
      <c r="AM996" s="1">
        <f t="shared" si="12"/>
        <v>7.862348225</v>
      </c>
      <c r="AN996" s="1">
        <v>288.673</v>
      </c>
      <c r="AO996" s="1">
        <v>240.058</v>
      </c>
      <c r="AP996" s="1">
        <f t="shared" si="13"/>
        <v>9.949691325</v>
      </c>
      <c r="AQ996" s="1">
        <f t="shared" si="14"/>
        <v>0</v>
      </c>
      <c r="AR996" s="1">
        <v>528.731</v>
      </c>
      <c r="AS996" s="1">
        <v>2068.8819999999996</v>
      </c>
      <c r="AT996" s="1">
        <f t="shared" ref="AT996:AU996" si="6182">LN(AN996)</f>
        <v>5.66529456</v>
      </c>
      <c r="AU996" s="1">
        <f t="shared" si="6182"/>
        <v>5.480880561</v>
      </c>
      <c r="AV996" s="1">
        <f t="shared" ref="AV996:AW996" si="6183">LN(AR996)</f>
        <v>6.270479796</v>
      </c>
      <c r="AW996" s="1">
        <f t="shared" si="6183"/>
        <v>7.634763644</v>
      </c>
      <c r="AX996" s="1">
        <v>2304.451</v>
      </c>
      <c r="AY996" s="1">
        <v>1294.7</v>
      </c>
      <c r="AZ996" s="1">
        <v>1.2690000000000001</v>
      </c>
      <c r="BA996" s="1">
        <v>1293.63</v>
      </c>
      <c r="BB996" s="1">
        <v>336.863</v>
      </c>
      <c r="BC996" s="1">
        <v>956.767</v>
      </c>
      <c r="BD996" s="1">
        <v>0.0</v>
      </c>
      <c r="BE996" s="1">
        <v>956.767</v>
      </c>
      <c r="BF996" s="1">
        <v>46.246</v>
      </c>
      <c r="BG996" s="1">
        <v>36.833</v>
      </c>
      <c r="BH996" s="1">
        <v>102.94800000000001</v>
      </c>
      <c r="BI996" s="1">
        <v>22.312</v>
      </c>
      <c r="BJ996" s="1">
        <f t="shared" ref="BJ996:BM996" si="6184">BF996*1</f>
        <v>46.246</v>
      </c>
      <c r="BK996" s="1">
        <f t="shared" si="6184"/>
        <v>36.833</v>
      </c>
      <c r="BL996" s="1">
        <f t="shared" si="6184"/>
        <v>102.948</v>
      </c>
      <c r="BM996" s="1">
        <f t="shared" si="6184"/>
        <v>22.312</v>
      </c>
      <c r="BN996" s="1">
        <f t="shared" si="18"/>
        <v>80.636</v>
      </c>
      <c r="BO996" s="1">
        <v>0.977</v>
      </c>
      <c r="BP996" s="1">
        <v>53.322</v>
      </c>
      <c r="BQ996" s="1">
        <v>9.950000000000001</v>
      </c>
      <c r="BR996" s="1">
        <f t="shared" ref="BR996:BT996" si="6185">BO996*1</f>
        <v>0.977</v>
      </c>
      <c r="BS996" s="1">
        <f t="shared" si="6185"/>
        <v>53.322</v>
      </c>
      <c r="BT996" s="1">
        <f t="shared" si="6185"/>
        <v>9.95</v>
      </c>
      <c r="BU996" s="1">
        <v>9.77</v>
      </c>
      <c r="BV996" s="1">
        <v>13.953000000000001</v>
      </c>
      <c r="BW996" s="1">
        <v>323.4075</v>
      </c>
      <c r="BX996" s="1">
        <v>576.11275</v>
      </c>
      <c r="BY996" s="1">
        <v>53.31125</v>
      </c>
      <c r="BZ996" s="1">
        <v>649.40325</v>
      </c>
      <c r="CA996" s="1">
        <f t="shared" ref="CA996:CE996" si="6186">BV996*1</f>
        <v>13.953</v>
      </c>
      <c r="CB996" s="1">
        <f t="shared" si="6186"/>
        <v>323.4075</v>
      </c>
      <c r="CC996" s="1">
        <f t="shared" si="6186"/>
        <v>576.11275</v>
      </c>
      <c r="CD996" s="1">
        <f t="shared" si="6186"/>
        <v>53.31125</v>
      </c>
      <c r="CE996" s="1">
        <f t="shared" si="6186"/>
        <v>649.40325</v>
      </c>
      <c r="CF996" s="1">
        <v>2.0</v>
      </c>
      <c r="CG996" s="1">
        <f t="shared" si="21"/>
        <v>2</v>
      </c>
      <c r="CH996" s="1" t="s">
        <v>2669</v>
      </c>
      <c r="CI996" s="1" t="s">
        <v>1181</v>
      </c>
      <c r="CJ996" s="1" t="s">
        <v>160</v>
      </c>
      <c r="CK996" s="1" t="s">
        <v>160</v>
      </c>
      <c r="CL996" s="1" t="s">
        <v>160</v>
      </c>
      <c r="CM996" s="1" t="s">
        <v>1184</v>
      </c>
      <c r="CN996" s="1" t="s">
        <v>1185</v>
      </c>
      <c r="CO996" s="1" t="s">
        <v>1186</v>
      </c>
      <c r="CP996" s="1" t="s">
        <v>2670</v>
      </c>
      <c r="CQ996" s="1" t="s">
        <v>2671</v>
      </c>
      <c r="CR996" s="1" t="s">
        <v>950</v>
      </c>
      <c r="CS996" s="1" t="s">
        <v>2672</v>
      </c>
      <c r="CT996" s="1" t="s">
        <v>952</v>
      </c>
      <c r="CU996" s="1" t="s">
        <v>1443</v>
      </c>
      <c r="CV996" s="1" t="s">
        <v>1192</v>
      </c>
      <c r="CW996" s="1">
        <v>0.0</v>
      </c>
      <c r="CX996" s="1" t="s">
        <v>2673</v>
      </c>
      <c r="CY996" s="1">
        <v>0.0</v>
      </c>
      <c r="CZ996" s="1" t="s">
        <v>471</v>
      </c>
      <c r="DA996" s="1">
        <v>0.0</v>
      </c>
      <c r="DB996" s="1">
        <v>0.0</v>
      </c>
      <c r="DC996" s="1">
        <v>0.0</v>
      </c>
      <c r="DD996" s="1">
        <v>0.0</v>
      </c>
      <c r="DE996" s="1">
        <v>0.0</v>
      </c>
      <c r="DF996" s="1">
        <v>1.0</v>
      </c>
      <c r="DG996" s="1">
        <v>4.0</v>
      </c>
      <c r="DH996" s="1" t="s">
        <v>132</v>
      </c>
    </row>
    <row r="997" ht="15.75" customHeight="1">
      <c r="A997" s="1">
        <v>2015.0</v>
      </c>
      <c r="B997" s="1" t="s">
        <v>2674</v>
      </c>
      <c r="C997" s="1">
        <v>200.0</v>
      </c>
      <c r="D997" s="1">
        <v>0.0</v>
      </c>
      <c r="E997" s="1" t="s">
        <v>2675</v>
      </c>
      <c r="F997" s="1" t="s">
        <v>2676</v>
      </c>
      <c r="G997" s="1" t="s">
        <v>112</v>
      </c>
      <c r="H997" s="1">
        <v>1032.52379</v>
      </c>
      <c r="I997" s="1"/>
      <c r="J997" s="3">
        <v>1.420264316878601E12</v>
      </c>
      <c r="K997" s="3">
        <v>3.8351726603384577</v>
      </c>
      <c r="L997" s="3">
        <v>-0.500461321406559</v>
      </c>
      <c r="M997" s="3">
        <f t="shared" si="7"/>
        <v>27.98186411</v>
      </c>
      <c r="N997" s="3" t="str">
        <f t="shared" si="8"/>
        <v>#NUM!</v>
      </c>
      <c r="O997" s="1">
        <v>1.0</v>
      </c>
      <c r="P997" s="1" t="s">
        <v>113</v>
      </c>
      <c r="Q997" s="1">
        <v>20.0</v>
      </c>
      <c r="R997" s="1" t="s">
        <v>157</v>
      </c>
      <c r="S997" s="1">
        <f t="shared" si="4612"/>
        <v>1</v>
      </c>
      <c r="T997" s="1">
        <f t="shared" si="10"/>
        <v>1</v>
      </c>
      <c r="U997" s="2">
        <v>30078.0</v>
      </c>
      <c r="V997" s="2">
        <v>43830.0</v>
      </c>
      <c r="W997" s="1">
        <v>13752.0</v>
      </c>
      <c r="X997" s="1">
        <v>9.528939547062684</v>
      </c>
      <c r="Y997" s="1">
        <v>3.0</v>
      </c>
      <c r="Z997" s="1">
        <v>254.02768</v>
      </c>
      <c r="AA997" s="1">
        <v>452.88231</v>
      </c>
      <c r="AB997" s="1">
        <v>579.64148</v>
      </c>
      <c r="AC997" s="1">
        <v>17.511490000000002</v>
      </c>
      <c r="AD997" s="1">
        <v>166.60434</v>
      </c>
      <c r="AE997" s="1">
        <v>395.52565</v>
      </c>
      <c r="AF997" s="1">
        <v>383.96409000000006</v>
      </c>
      <c r="AG997" s="1">
        <f t="shared" ref="AG997:AL997" si="6187">LN(AA997)</f>
        <v>6.11563229</v>
      </c>
      <c r="AH997" s="1">
        <f t="shared" si="6187"/>
        <v>6.362409774</v>
      </c>
      <c r="AI997" s="1">
        <f t="shared" si="6187"/>
        <v>2.862857237</v>
      </c>
      <c r="AJ997" s="1">
        <f t="shared" si="6187"/>
        <v>5.11562178</v>
      </c>
      <c r="AK997" s="1">
        <f t="shared" si="6187"/>
        <v>5.98021564</v>
      </c>
      <c r="AL997" s="1">
        <f t="shared" si="6187"/>
        <v>5.950549033</v>
      </c>
      <c r="AM997" s="1">
        <f t="shared" si="12"/>
        <v>6.939761366</v>
      </c>
      <c r="AN997" s="1">
        <v>35.14066</v>
      </c>
      <c r="AO997" s="1">
        <v>220.67177</v>
      </c>
      <c r="AP997" s="1">
        <f t="shared" si="13"/>
        <v>2.626713331</v>
      </c>
      <c r="AQ997" s="1">
        <f t="shared" si="14"/>
        <v>0</v>
      </c>
      <c r="AR997" s="1">
        <v>255.81243</v>
      </c>
      <c r="AS997" s="1">
        <v>776.71136</v>
      </c>
      <c r="AT997" s="1">
        <f t="shared" ref="AT997:AU997" si="6188">LN(AN997)</f>
        <v>3.559358865</v>
      </c>
      <c r="AU997" s="1">
        <f t="shared" si="6188"/>
        <v>5.396676394</v>
      </c>
      <c r="AV997" s="1">
        <f t="shared" ref="AV997:AW997" si="6189">LN(AR997)</f>
        <v>5.544444481</v>
      </c>
      <c r="AW997" s="1">
        <f t="shared" si="6189"/>
        <v>6.655068801</v>
      </c>
      <c r="AX997" s="1">
        <v>1643.0693999999999</v>
      </c>
      <c r="AY997" s="1">
        <v>278.43005</v>
      </c>
      <c r="AZ997" s="1">
        <v>71.28311000000001</v>
      </c>
      <c r="BA997" s="1">
        <v>209.14807000000002</v>
      </c>
      <c r="BB997" s="1">
        <v>52.68941</v>
      </c>
      <c r="BC997" s="1">
        <v>156.45866</v>
      </c>
      <c r="BD997" s="1"/>
      <c r="BE997" s="1">
        <v>156.45866</v>
      </c>
      <c r="BF997" s="1">
        <v>20.144000000000002</v>
      </c>
      <c r="BG997" s="1">
        <v>15.153</v>
      </c>
      <c r="BH997" s="1">
        <v>36.503</v>
      </c>
      <c r="BI997" s="1">
        <v>3.777</v>
      </c>
      <c r="BJ997" s="1">
        <f t="shared" ref="BJ997:BM997" si="6190">BF997*1</f>
        <v>20.144</v>
      </c>
      <c r="BK997" s="1">
        <f t="shared" si="6190"/>
        <v>15.153</v>
      </c>
      <c r="BL997" s="1">
        <f t="shared" si="6190"/>
        <v>36.503</v>
      </c>
      <c r="BM997" s="1">
        <f t="shared" si="6190"/>
        <v>3.777</v>
      </c>
      <c r="BN997" s="1">
        <f t="shared" si="18"/>
        <v>32.726</v>
      </c>
      <c r="BO997" s="1">
        <v>2.024</v>
      </c>
      <c r="BP997" s="1">
        <v>93.82799999999999</v>
      </c>
      <c r="BQ997" s="1">
        <v>2.6270000000000002</v>
      </c>
      <c r="BR997" s="1">
        <f t="shared" ref="BR997:BT997" si="6191">BO997*1</f>
        <v>2.024</v>
      </c>
      <c r="BS997" s="1">
        <f t="shared" si="6191"/>
        <v>93.828</v>
      </c>
      <c r="BT997" s="1">
        <f t="shared" si="6191"/>
        <v>2.627</v>
      </c>
      <c r="BU997" s="1">
        <v>2.547</v>
      </c>
      <c r="BV997" s="1">
        <v>4.523999999999999</v>
      </c>
      <c r="BW997" s="1">
        <v>16.088313</v>
      </c>
      <c r="BX997" s="1">
        <v>126.389954</v>
      </c>
      <c r="BY997" s="1">
        <v>39.69573499999999</v>
      </c>
      <c r="BZ997" s="1">
        <v>79.42490699999999</v>
      </c>
      <c r="CA997" s="1">
        <f t="shared" ref="CA997:CE997" si="6192">BV997*1</f>
        <v>4.524</v>
      </c>
      <c r="CB997" s="1">
        <f t="shared" si="6192"/>
        <v>16.088313</v>
      </c>
      <c r="CC997" s="1">
        <f t="shared" si="6192"/>
        <v>126.389954</v>
      </c>
      <c r="CD997" s="1">
        <f t="shared" si="6192"/>
        <v>39.695735</v>
      </c>
      <c r="CE997" s="1">
        <f t="shared" si="6192"/>
        <v>79.424907</v>
      </c>
      <c r="CF997" s="1">
        <v>1.0</v>
      </c>
      <c r="CG997" s="1">
        <f t="shared" si="21"/>
        <v>1</v>
      </c>
      <c r="CH997" s="1" t="s">
        <v>2677</v>
      </c>
      <c r="CI997" s="1" t="s">
        <v>2678</v>
      </c>
      <c r="CJ997" s="1" t="s">
        <v>2679</v>
      </c>
      <c r="CK997" s="1" t="s">
        <v>378</v>
      </c>
      <c r="CL997" s="1" t="s">
        <v>2680</v>
      </c>
      <c r="CM997" s="1" t="s">
        <v>2681</v>
      </c>
      <c r="CN997" s="1" t="s">
        <v>2682</v>
      </c>
      <c r="CO997" s="1" t="s">
        <v>2683</v>
      </c>
      <c r="CP997" s="1" t="s">
        <v>2684</v>
      </c>
      <c r="CQ997" s="1" t="s">
        <v>2685</v>
      </c>
      <c r="CR997" s="1" t="s">
        <v>219</v>
      </c>
      <c r="CS997" s="1">
        <v>0.0</v>
      </c>
      <c r="CT997" s="1">
        <v>0.0</v>
      </c>
      <c r="CU997" s="1" t="s">
        <v>1517</v>
      </c>
      <c r="CV997" s="1" t="s">
        <v>2686</v>
      </c>
      <c r="CW997" s="1">
        <v>6.0</v>
      </c>
      <c r="CX997" s="1">
        <v>0.0</v>
      </c>
      <c r="CY997" s="1">
        <v>0.0</v>
      </c>
      <c r="CZ997" s="1" t="s">
        <v>2687</v>
      </c>
      <c r="DA997" s="1">
        <v>0.0</v>
      </c>
      <c r="DB997" s="1">
        <v>0.0</v>
      </c>
      <c r="DC997" s="1">
        <v>0.0</v>
      </c>
      <c r="DD997" s="1">
        <v>0.0</v>
      </c>
      <c r="DE997" s="1">
        <v>0.0</v>
      </c>
      <c r="DF997" s="1">
        <v>3.0</v>
      </c>
      <c r="DG997" s="1">
        <v>20.0</v>
      </c>
      <c r="DH997" s="1" t="s">
        <v>132</v>
      </c>
    </row>
    <row r="998" ht="15.75" customHeight="1">
      <c r="A998" s="1">
        <v>2016.0</v>
      </c>
      <c r="B998" s="1" t="s">
        <v>2674</v>
      </c>
      <c r="C998" s="1">
        <v>200.0</v>
      </c>
      <c r="D998" s="1">
        <v>0.0</v>
      </c>
      <c r="E998" s="1" t="s">
        <v>2675</v>
      </c>
      <c r="F998" s="1" t="s">
        <v>2676</v>
      </c>
      <c r="G998" s="1" t="s">
        <v>112</v>
      </c>
      <c r="H998" s="1">
        <v>1485.14657</v>
      </c>
      <c r="I998" s="1">
        <f t="shared" ref="I998:I1001" si="6199">(H998-H997)/H997</f>
        <v>0.4383654734</v>
      </c>
      <c r="J998" s="3">
        <v>1.4633168080030916E12</v>
      </c>
      <c r="K998" s="3">
        <v>3.0313013298193283</v>
      </c>
      <c r="L998" s="3">
        <v>-0.202671740806371</v>
      </c>
      <c r="M998" s="3">
        <f t="shared" si="7"/>
        <v>28.01172676</v>
      </c>
      <c r="N998" s="3" t="str">
        <f t="shared" si="8"/>
        <v>#NUM!</v>
      </c>
      <c r="O998" s="1">
        <v>1.0</v>
      </c>
      <c r="P998" s="1" t="s">
        <v>113</v>
      </c>
      <c r="Q998" s="1">
        <v>20.0</v>
      </c>
      <c r="R998" s="1" t="s">
        <v>157</v>
      </c>
      <c r="S998" s="1">
        <f t="shared" si="4612"/>
        <v>1</v>
      </c>
      <c r="T998" s="1">
        <f t="shared" si="10"/>
        <v>1</v>
      </c>
      <c r="U998" s="2">
        <v>30078.0</v>
      </c>
      <c r="V998" s="2">
        <v>43465.0</v>
      </c>
      <c r="W998" s="1">
        <v>13387.0</v>
      </c>
      <c r="X998" s="1">
        <v>9.502039365785897</v>
      </c>
      <c r="Y998" s="1">
        <v>3.0</v>
      </c>
      <c r="Z998" s="1">
        <v>402.10396000000003</v>
      </c>
      <c r="AA998" s="1">
        <v>367.62078</v>
      </c>
      <c r="AB998" s="1">
        <v>1117.5257900000001</v>
      </c>
      <c r="AC998" s="1">
        <v>4.99409</v>
      </c>
      <c r="AD998" s="1">
        <v>358.59087</v>
      </c>
      <c r="AE998" s="1">
        <v>753.9408300000001</v>
      </c>
      <c r="AF998" s="1">
        <v>742.06249</v>
      </c>
      <c r="AG998" s="1">
        <f t="shared" ref="AG998:AL998" si="6193">LN(AA998)</f>
        <v>5.907051918</v>
      </c>
      <c r="AH998" s="1">
        <f t="shared" si="6193"/>
        <v>7.018872405</v>
      </c>
      <c r="AI998" s="1">
        <f t="shared" si="6193"/>
        <v>1.608255213</v>
      </c>
      <c r="AJ998" s="1">
        <f t="shared" si="6193"/>
        <v>5.882182101</v>
      </c>
      <c r="AK998" s="1">
        <f t="shared" si="6193"/>
        <v>6.62531389</v>
      </c>
      <c r="AL998" s="1">
        <f t="shared" si="6193"/>
        <v>6.609433458</v>
      </c>
      <c r="AM998" s="1">
        <f t="shared" si="12"/>
        <v>7.303268747</v>
      </c>
      <c r="AN998" s="1">
        <v>15.309270000000001</v>
      </c>
      <c r="AO998" s="1">
        <v>377.605</v>
      </c>
      <c r="AP998" s="1">
        <f t="shared" si="13"/>
        <v>2.959510044</v>
      </c>
      <c r="AQ998" s="1">
        <f t="shared" si="14"/>
        <v>0</v>
      </c>
      <c r="AR998" s="1">
        <v>392.91427000000004</v>
      </c>
      <c r="AS998" s="1">
        <v>1092.2323000000001</v>
      </c>
      <c r="AT998" s="1">
        <f t="shared" ref="AT998:AU998" si="6194">LN(AN998)</f>
        <v>2.728458527</v>
      </c>
      <c r="AU998" s="1">
        <f t="shared" si="6194"/>
        <v>5.933848676</v>
      </c>
      <c r="AV998" s="1">
        <f t="shared" ref="AV998:AW998" si="6195">LN(AR998)</f>
        <v>5.973591446</v>
      </c>
      <c r="AW998" s="1">
        <f t="shared" si="6195"/>
        <v>6.995978863</v>
      </c>
      <c r="AX998" s="1">
        <v>2230.2797600000004</v>
      </c>
      <c r="AY998" s="1">
        <v>455.77723000000003</v>
      </c>
      <c r="AZ998" s="1">
        <v>38.1031</v>
      </c>
      <c r="BA998" s="1">
        <v>417.68699000000004</v>
      </c>
      <c r="BB998" s="1">
        <v>102.16605</v>
      </c>
      <c r="BC998" s="1">
        <v>315.52094</v>
      </c>
      <c r="BD998" s="1"/>
      <c r="BE998" s="1">
        <v>315.52094</v>
      </c>
      <c r="BF998" s="1">
        <v>28.887999999999998</v>
      </c>
      <c r="BG998" s="1">
        <v>21.244999999999997</v>
      </c>
      <c r="BH998" s="1">
        <v>57.882</v>
      </c>
      <c r="BI998" s="1">
        <v>8.912</v>
      </c>
      <c r="BJ998" s="1">
        <f t="shared" ref="BJ998:BM998" si="6196">BF998*1</f>
        <v>28.888</v>
      </c>
      <c r="BK998" s="1">
        <f t="shared" si="6196"/>
        <v>21.245</v>
      </c>
      <c r="BL998" s="1">
        <f t="shared" si="6196"/>
        <v>57.882</v>
      </c>
      <c r="BM998" s="1">
        <f t="shared" si="6196"/>
        <v>8.912</v>
      </c>
      <c r="BN998" s="1">
        <f t="shared" si="18"/>
        <v>48.97</v>
      </c>
      <c r="BO998" s="1">
        <v>2.013</v>
      </c>
      <c r="BP998" s="1">
        <v>446.584</v>
      </c>
      <c r="BQ998" s="1">
        <v>2.96</v>
      </c>
      <c r="BR998" s="1">
        <f t="shared" ref="BR998:BT998" si="6197">BO998*1</f>
        <v>2.013</v>
      </c>
      <c r="BS998" s="1">
        <f t="shared" si="6197"/>
        <v>446.584</v>
      </c>
      <c r="BT998" s="1">
        <f t="shared" si="6197"/>
        <v>2.96</v>
      </c>
      <c r="BU998" s="1">
        <v>2.9459999999999997</v>
      </c>
      <c r="BV998" s="1">
        <v>1.402</v>
      </c>
      <c r="BW998" s="1">
        <v>21.983526</v>
      </c>
      <c r="BX998" s="1">
        <v>117.38314500000001</v>
      </c>
      <c r="BY998" s="1">
        <v>33.091590999999994</v>
      </c>
      <c r="BZ998" s="1">
        <v>78.16560900000002</v>
      </c>
      <c r="CA998" s="1">
        <f t="shared" ref="CA998:CE998" si="6198">BV998*1</f>
        <v>1.402</v>
      </c>
      <c r="CB998" s="1">
        <f t="shared" si="6198"/>
        <v>21.983526</v>
      </c>
      <c r="CC998" s="1">
        <f t="shared" si="6198"/>
        <v>117.383145</v>
      </c>
      <c r="CD998" s="1">
        <f t="shared" si="6198"/>
        <v>33.091591</v>
      </c>
      <c r="CE998" s="1">
        <f t="shared" si="6198"/>
        <v>78.165609</v>
      </c>
      <c r="CF998" s="1">
        <v>1.0</v>
      </c>
      <c r="CG998" s="1">
        <f t="shared" si="21"/>
        <v>1</v>
      </c>
      <c r="CH998" s="1" t="s">
        <v>2677</v>
      </c>
      <c r="CI998" s="1" t="s">
        <v>2678</v>
      </c>
      <c r="CJ998" s="1" t="s">
        <v>2679</v>
      </c>
      <c r="CK998" s="1" t="s">
        <v>378</v>
      </c>
      <c r="CL998" s="1" t="s">
        <v>2680</v>
      </c>
      <c r="CM998" s="1" t="s">
        <v>2681</v>
      </c>
      <c r="CN998" s="1" t="s">
        <v>2682</v>
      </c>
      <c r="CO998" s="1" t="s">
        <v>2683</v>
      </c>
      <c r="CP998" s="1" t="s">
        <v>2684</v>
      </c>
      <c r="CQ998" s="1" t="s">
        <v>2685</v>
      </c>
      <c r="CR998" s="1" t="s">
        <v>219</v>
      </c>
      <c r="CS998" s="1">
        <v>0.0</v>
      </c>
      <c r="CT998" s="1">
        <v>0.0</v>
      </c>
      <c r="CU998" s="1" t="s">
        <v>1517</v>
      </c>
      <c r="CV998" s="1" t="s">
        <v>2686</v>
      </c>
      <c r="CW998" s="1">
        <v>6.0</v>
      </c>
      <c r="CX998" s="1">
        <v>0.0</v>
      </c>
      <c r="CY998" s="1">
        <v>0.0</v>
      </c>
      <c r="CZ998" s="1" t="s">
        <v>2687</v>
      </c>
      <c r="DA998" s="1">
        <v>0.0</v>
      </c>
      <c r="DB998" s="1">
        <v>0.0</v>
      </c>
      <c r="DC998" s="1">
        <v>0.0</v>
      </c>
      <c r="DD998" s="1">
        <v>0.0</v>
      </c>
      <c r="DE998" s="1">
        <v>0.0</v>
      </c>
      <c r="DF998" s="1">
        <v>3.0</v>
      </c>
      <c r="DG998" s="1">
        <v>20.0</v>
      </c>
      <c r="DH998" s="1" t="s">
        <v>132</v>
      </c>
    </row>
    <row r="999" ht="15.75" customHeight="1">
      <c r="A999" s="1">
        <v>2017.0</v>
      </c>
      <c r="B999" s="1" t="s">
        <v>2674</v>
      </c>
      <c r="C999" s="1">
        <v>200.0</v>
      </c>
      <c r="D999" s="1">
        <v>0.0</v>
      </c>
      <c r="E999" s="1" t="s">
        <v>2675</v>
      </c>
      <c r="F999" s="1" t="s">
        <v>2676</v>
      </c>
      <c r="G999" s="1" t="s">
        <v>112</v>
      </c>
      <c r="H999" s="1">
        <v>1449.4733800000001</v>
      </c>
      <c r="I999" s="1">
        <f t="shared" si="6199"/>
        <v>-0.02401997939</v>
      </c>
      <c r="J999" s="3">
        <v>1.5068305993539272E12</v>
      </c>
      <c r="K999" s="3">
        <v>2.9736411905373075</v>
      </c>
      <c r="L999" s="3">
        <v>1.95608333333334</v>
      </c>
      <c r="M999" s="3">
        <f t="shared" si="7"/>
        <v>28.04102962</v>
      </c>
      <c r="N999" s="3">
        <f t="shared" si="8"/>
        <v>0.6709441747</v>
      </c>
      <c r="O999" s="1">
        <v>1.0</v>
      </c>
      <c r="P999" s="1" t="s">
        <v>113</v>
      </c>
      <c r="Q999" s="1">
        <v>20.0</v>
      </c>
      <c r="R999" s="1" t="s">
        <v>157</v>
      </c>
      <c r="S999" s="1">
        <f t="shared" si="4612"/>
        <v>1</v>
      </c>
      <c r="T999" s="1">
        <f t="shared" si="10"/>
        <v>1</v>
      </c>
      <c r="U999" s="2">
        <v>30078.0</v>
      </c>
      <c r="V999" s="2">
        <v>43100.0</v>
      </c>
      <c r="W999" s="1">
        <v>13022.0</v>
      </c>
      <c r="X999" s="1">
        <v>9.474395513796807</v>
      </c>
      <c r="Y999" s="1">
        <v>3.0</v>
      </c>
      <c r="Z999" s="1">
        <v>255.46381999999997</v>
      </c>
      <c r="AA999" s="1">
        <v>563.35215</v>
      </c>
      <c r="AB999" s="1">
        <v>886.12123</v>
      </c>
      <c r="AC999" s="1">
        <v>18.969990000000003</v>
      </c>
      <c r="AD999" s="1">
        <v>243.31958</v>
      </c>
      <c r="AE999" s="1">
        <v>623.831659</v>
      </c>
      <c r="AF999" s="1">
        <v>612.1294600000001</v>
      </c>
      <c r="AG999" s="1">
        <f t="shared" ref="AG999:AL999" si="6200">LN(AA999)</f>
        <v>6.333904921</v>
      </c>
      <c r="AH999" s="1">
        <f t="shared" si="6200"/>
        <v>6.78685377</v>
      </c>
      <c r="AI999" s="1">
        <f t="shared" si="6200"/>
        <v>2.942858257</v>
      </c>
      <c r="AJ999" s="1">
        <f t="shared" si="6200"/>
        <v>5.494375723</v>
      </c>
      <c r="AK999" s="1">
        <f t="shared" si="6200"/>
        <v>6.435880555</v>
      </c>
      <c r="AL999" s="1">
        <f t="shared" si="6200"/>
        <v>6.416943796</v>
      </c>
      <c r="AM999" s="1">
        <f t="shared" si="12"/>
        <v>7.278955583</v>
      </c>
      <c r="AN999" s="1">
        <v>18.13637</v>
      </c>
      <c r="AO999" s="1">
        <v>202.57299</v>
      </c>
      <c r="AP999" s="1">
        <f t="shared" si="13"/>
        <v>4.374330605</v>
      </c>
      <c r="AQ999" s="1">
        <f t="shared" si="14"/>
        <v>0</v>
      </c>
      <c r="AR999" s="1">
        <v>220.70936</v>
      </c>
      <c r="AS999" s="1">
        <v>1228.76402</v>
      </c>
      <c r="AT999" s="1">
        <f t="shared" ref="AT999:AU999" si="6201">LN(AN999)</f>
        <v>2.897919314</v>
      </c>
      <c r="AU999" s="1">
        <f t="shared" si="6201"/>
        <v>5.311100266</v>
      </c>
      <c r="AV999" s="1">
        <f t="shared" ref="AV999:AW999" si="6202">LN(AR999)</f>
        <v>5.396846723</v>
      </c>
      <c r="AW999" s="1">
        <f t="shared" si="6202"/>
        <v>7.113764081</v>
      </c>
      <c r="AX999" s="1">
        <v>1815.92771</v>
      </c>
      <c r="AY999" s="1">
        <v>212.40652</v>
      </c>
      <c r="AZ999" s="1">
        <v>35.698550000000004</v>
      </c>
      <c r="BA999" s="1">
        <v>176.77933</v>
      </c>
      <c r="BB999" s="1">
        <v>40.24761</v>
      </c>
      <c r="BC999" s="1">
        <v>136.53172</v>
      </c>
      <c r="BD999" s="1"/>
      <c r="BE999" s="1">
        <v>136.53172</v>
      </c>
      <c r="BF999" s="1">
        <v>11.110999999999999</v>
      </c>
      <c r="BG999" s="1">
        <v>9.419</v>
      </c>
      <c r="BH999" s="1">
        <v>48.237</v>
      </c>
      <c r="BI999" s="1">
        <v>0.6190000000000001</v>
      </c>
      <c r="BJ999" s="1">
        <f t="shared" ref="BJ999:BM999" si="6203">BF999*1</f>
        <v>11.111</v>
      </c>
      <c r="BK999" s="1">
        <f t="shared" si="6203"/>
        <v>9.419</v>
      </c>
      <c r="BL999" s="1">
        <f t="shared" si="6203"/>
        <v>48.237</v>
      </c>
      <c r="BM999" s="1">
        <f t="shared" si="6203"/>
        <v>0.619</v>
      </c>
      <c r="BN999" s="1">
        <f t="shared" si="18"/>
        <v>47.618</v>
      </c>
      <c r="BO999" s="1">
        <v>1.456</v>
      </c>
      <c r="BP999" s="1">
        <v>95.726</v>
      </c>
      <c r="BQ999" s="1">
        <v>4.374</v>
      </c>
      <c r="BR999" s="1">
        <f t="shared" ref="BR999:BT999" si="6204">BO999*1</f>
        <v>1.456</v>
      </c>
      <c r="BS999" s="1">
        <f t="shared" si="6204"/>
        <v>95.726</v>
      </c>
      <c r="BT999" s="1">
        <f t="shared" si="6204"/>
        <v>4.374</v>
      </c>
      <c r="BU999" s="1">
        <v>4.281000000000001</v>
      </c>
      <c r="BV999" s="1">
        <v>1.476</v>
      </c>
      <c r="BW999" s="1">
        <v>11.785289</v>
      </c>
      <c r="BX999" s="1">
        <v>121.061847</v>
      </c>
      <c r="BY999" s="1">
        <v>38.8004</v>
      </c>
      <c r="BZ999" s="1">
        <v>96.63155900000001</v>
      </c>
      <c r="CA999" s="1">
        <f t="shared" ref="CA999:CE999" si="6205">BV999*1</f>
        <v>1.476</v>
      </c>
      <c r="CB999" s="1">
        <f t="shared" si="6205"/>
        <v>11.785289</v>
      </c>
      <c r="CC999" s="1">
        <f t="shared" si="6205"/>
        <v>121.061847</v>
      </c>
      <c r="CD999" s="1">
        <f t="shared" si="6205"/>
        <v>38.8004</v>
      </c>
      <c r="CE999" s="1">
        <f t="shared" si="6205"/>
        <v>96.631559</v>
      </c>
      <c r="CF999" s="1">
        <v>1.0</v>
      </c>
      <c r="CG999" s="1">
        <f t="shared" si="21"/>
        <v>1</v>
      </c>
      <c r="CH999" s="1" t="s">
        <v>2677</v>
      </c>
      <c r="CI999" s="1" t="s">
        <v>2678</v>
      </c>
      <c r="CJ999" s="1" t="s">
        <v>2679</v>
      </c>
      <c r="CK999" s="1" t="s">
        <v>378</v>
      </c>
      <c r="CL999" s="1" t="s">
        <v>2680</v>
      </c>
      <c r="CM999" s="1" t="s">
        <v>2681</v>
      </c>
      <c r="CN999" s="1" t="s">
        <v>2682</v>
      </c>
      <c r="CO999" s="1" t="s">
        <v>2683</v>
      </c>
      <c r="CP999" s="1" t="s">
        <v>2684</v>
      </c>
      <c r="CQ999" s="1" t="s">
        <v>2685</v>
      </c>
      <c r="CR999" s="1" t="s">
        <v>219</v>
      </c>
      <c r="CS999" s="1">
        <v>0.0</v>
      </c>
      <c r="CT999" s="1">
        <v>0.0</v>
      </c>
      <c r="CU999" s="1" t="s">
        <v>1517</v>
      </c>
      <c r="CV999" s="1" t="s">
        <v>2686</v>
      </c>
      <c r="CW999" s="1">
        <v>6.0</v>
      </c>
      <c r="CX999" s="1">
        <v>0.0</v>
      </c>
      <c r="CY999" s="1">
        <v>0.0</v>
      </c>
      <c r="CZ999" s="1" t="s">
        <v>2687</v>
      </c>
      <c r="DA999" s="1">
        <v>0.0</v>
      </c>
      <c r="DB999" s="1">
        <v>0.0</v>
      </c>
      <c r="DC999" s="1">
        <v>0.0</v>
      </c>
      <c r="DD999" s="1">
        <v>0.0</v>
      </c>
      <c r="DE999" s="1">
        <v>0.0</v>
      </c>
      <c r="DF999" s="1">
        <v>3.0</v>
      </c>
      <c r="DG999" s="1">
        <v>20.0</v>
      </c>
      <c r="DH999" s="1" t="s">
        <v>132</v>
      </c>
    </row>
    <row r="1000" ht="15.75" customHeight="1">
      <c r="A1000" s="1">
        <v>2018.0</v>
      </c>
      <c r="B1000" s="1" t="s">
        <v>2674</v>
      </c>
      <c r="C1000" s="1">
        <v>200.0</v>
      </c>
      <c r="D1000" s="1">
        <v>0.0</v>
      </c>
      <c r="E1000" s="1" t="s">
        <v>2675</v>
      </c>
      <c r="F1000" s="1" t="s">
        <v>2676</v>
      </c>
      <c r="G1000" s="1" t="s">
        <v>112</v>
      </c>
      <c r="H1000" s="1">
        <v>1860.2126900000003</v>
      </c>
      <c r="I1000" s="1">
        <f t="shared" si="6199"/>
        <v>0.2833714062</v>
      </c>
      <c r="J1000" s="3">
        <v>1.5434472933205764E12</v>
      </c>
      <c r="K1000" s="3">
        <v>2.4300471454687056</v>
      </c>
      <c r="L1000" s="3">
        <v>1.67506761489627</v>
      </c>
      <c r="M1000" s="3">
        <f t="shared" si="7"/>
        <v>28.06503953</v>
      </c>
      <c r="N1000" s="3">
        <f t="shared" si="8"/>
        <v>0.5158535316</v>
      </c>
      <c r="O1000" s="1">
        <v>1.0</v>
      </c>
      <c r="P1000" s="1" t="s">
        <v>113</v>
      </c>
      <c r="Q1000" s="1">
        <v>20.0</v>
      </c>
      <c r="R1000" s="1" t="s">
        <v>157</v>
      </c>
      <c r="S1000" s="1">
        <f t="shared" si="4612"/>
        <v>1</v>
      </c>
      <c r="T1000" s="1">
        <f t="shared" si="10"/>
        <v>1</v>
      </c>
      <c r="U1000" s="2">
        <v>30078.0</v>
      </c>
      <c r="V1000" s="2">
        <v>42735.0</v>
      </c>
      <c r="W1000" s="1">
        <v>12657.0</v>
      </c>
      <c r="X1000" s="1">
        <v>9.44596570079245</v>
      </c>
      <c r="Y1000" s="1">
        <v>3.0</v>
      </c>
      <c r="Z1000" s="1">
        <v>253.49229000000003</v>
      </c>
      <c r="AA1000" s="1">
        <v>588.87767</v>
      </c>
      <c r="AB1000" s="1">
        <v>1271.33502</v>
      </c>
      <c r="AC1000" s="1">
        <v>13.946230000000002</v>
      </c>
      <c r="AD1000" s="1">
        <v>258.00621</v>
      </c>
      <c r="AE1000" s="1">
        <v>999.38258</v>
      </c>
      <c r="AF1000" s="1">
        <v>988.0648300000001</v>
      </c>
      <c r="AG1000" s="1">
        <f t="shared" ref="AG1000:AL1000" si="6206">LN(AA1000)</f>
        <v>6.378218471</v>
      </c>
      <c r="AH1000" s="1">
        <f t="shared" si="6206"/>
        <v>7.147822824</v>
      </c>
      <c r="AI1000" s="1">
        <f t="shared" si="6206"/>
        <v>2.635209221</v>
      </c>
      <c r="AJ1000" s="1">
        <f t="shared" si="6206"/>
        <v>5.552983654</v>
      </c>
      <c r="AK1000" s="1">
        <f t="shared" si="6206"/>
        <v>6.907137668</v>
      </c>
      <c r="AL1000" s="1">
        <f t="shared" si="6206"/>
        <v>6.895748313</v>
      </c>
      <c r="AM1000" s="1">
        <f t="shared" si="12"/>
        <v>7.52844611</v>
      </c>
      <c r="AN1000" s="1">
        <v>228.65182</v>
      </c>
      <c r="AO1000" s="1">
        <v>273.23917</v>
      </c>
      <c r="AP1000" s="1">
        <f t="shared" si="13"/>
        <v>4.652828582</v>
      </c>
      <c r="AQ1000" s="1">
        <f t="shared" si="14"/>
        <v>0</v>
      </c>
      <c r="AR1000" s="1">
        <v>501.89099</v>
      </c>
      <c r="AS1000" s="1">
        <v>1358.3217000000004</v>
      </c>
      <c r="AT1000" s="1">
        <f t="shared" ref="AT1000:AU1000" si="6207">LN(AN1000)</f>
        <v>5.43220041</v>
      </c>
      <c r="AU1000" s="1">
        <f t="shared" si="6207"/>
        <v>5.610347492</v>
      </c>
      <c r="AV1000" s="1">
        <f t="shared" ref="AV1000:AW1000" si="6208">LN(AR1000)</f>
        <v>6.218382945</v>
      </c>
      <c r="AW1000" s="1">
        <f t="shared" si="6208"/>
        <v>7.214005173</v>
      </c>
      <c r="AX1000" s="1">
        <v>2136.65564</v>
      </c>
      <c r="AY1000" s="1">
        <v>272.22567</v>
      </c>
      <c r="AZ1000" s="1">
        <v>38.85481000000001</v>
      </c>
      <c r="BA1000" s="1">
        <v>233.37086</v>
      </c>
      <c r="BB1000" s="1">
        <v>103.81318</v>
      </c>
      <c r="BC1000" s="1">
        <v>129.55768</v>
      </c>
      <c r="BD1000" s="1"/>
      <c r="BE1000" s="1">
        <v>129.55768</v>
      </c>
      <c r="BF1000" s="1">
        <v>9.537999999999998</v>
      </c>
      <c r="BG1000" s="1">
        <v>6.965</v>
      </c>
      <c r="BH1000" s="1">
        <v>43.471</v>
      </c>
      <c r="BI1000" s="1">
        <v>2.8959999999999995</v>
      </c>
      <c r="BJ1000" s="1">
        <f t="shared" ref="BJ1000:BM1000" si="6209">BF1000*1</f>
        <v>9.538</v>
      </c>
      <c r="BK1000" s="1">
        <f t="shared" si="6209"/>
        <v>6.965</v>
      </c>
      <c r="BL1000" s="1">
        <f t="shared" si="6209"/>
        <v>43.471</v>
      </c>
      <c r="BM1000" s="1">
        <f t="shared" si="6209"/>
        <v>2.896</v>
      </c>
      <c r="BN1000" s="1">
        <f t="shared" si="18"/>
        <v>40.575</v>
      </c>
      <c r="BO1000" s="1">
        <v>1.346</v>
      </c>
      <c r="BP1000" s="1">
        <v>153.207</v>
      </c>
      <c r="BQ1000" s="1">
        <v>4.653</v>
      </c>
      <c r="BR1000" s="1">
        <f t="shared" ref="BR1000:BT1000" si="6210">BO1000*1</f>
        <v>1.346</v>
      </c>
      <c r="BS1000" s="1">
        <f t="shared" si="6210"/>
        <v>153.207</v>
      </c>
      <c r="BT1000" s="1">
        <f t="shared" si="6210"/>
        <v>4.653</v>
      </c>
      <c r="BU1000" s="1">
        <v>4.601999999999999</v>
      </c>
      <c r="BV1000" s="1">
        <v>16.833000000000002</v>
      </c>
      <c r="BW1000" s="1">
        <v>13.727698</v>
      </c>
      <c r="BX1000" s="1">
        <v>125.68562600000001</v>
      </c>
      <c r="BY1000" s="1">
        <v>47.41859899999999</v>
      </c>
      <c r="BZ1000" s="1">
        <v>109.424276</v>
      </c>
      <c r="CA1000" s="1">
        <f t="shared" ref="CA1000:CE1000" si="6211">BV1000*1</f>
        <v>16.833</v>
      </c>
      <c r="CB1000" s="1">
        <f t="shared" si="6211"/>
        <v>13.727698</v>
      </c>
      <c r="CC1000" s="1">
        <f t="shared" si="6211"/>
        <v>125.685626</v>
      </c>
      <c r="CD1000" s="1">
        <f t="shared" si="6211"/>
        <v>47.418599</v>
      </c>
      <c r="CE1000" s="1">
        <f t="shared" si="6211"/>
        <v>109.424276</v>
      </c>
      <c r="CF1000" s="1">
        <v>1.0</v>
      </c>
      <c r="CG1000" s="1">
        <f t="shared" si="21"/>
        <v>1</v>
      </c>
      <c r="CH1000" s="1" t="s">
        <v>2677</v>
      </c>
      <c r="CI1000" s="1" t="s">
        <v>2678</v>
      </c>
      <c r="CJ1000" s="1" t="s">
        <v>2679</v>
      </c>
      <c r="CK1000" s="1" t="s">
        <v>378</v>
      </c>
      <c r="CL1000" s="1" t="s">
        <v>2680</v>
      </c>
      <c r="CM1000" s="1" t="s">
        <v>2681</v>
      </c>
      <c r="CN1000" s="1" t="s">
        <v>2682</v>
      </c>
      <c r="CO1000" s="1" t="s">
        <v>2683</v>
      </c>
      <c r="CP1000" s="1" t="s">
        <v>2684</v>
      </c>
      <c r="CQ1000" s="1" t="s">
        <v>2685</v>
      </c>
      <c r="CR1000" s="1" t="s">
        <v>219</v>
      </c>
      <c r="CS1000" s="1">
        <v>0.0</v>
      </c>
      <c r="CT1000" s="1">
        <v>0.0</v>
      </c>
      <c r="CU1000" s="1" t="s">
        <v>1517</v>
      </c>
      <c r="CV1000" s="1" t="s">
        <v>2686</v>
      </c>
      <c r="CW1000" s="1">
        <v>6.0</v>
      </c>
      <c r="CX1000" s="1">
        <v>0.0</v>
      </c>
      <c r="CY1000" s="1">
        <v>0.0</v>
      </c>
      <c r="CZ1000" s="1" t="s">
        <v>2687</v>
      </c>
      <c r="DA1000" s="1">
        <v>0.0</v>
      </c>
      <c r="DB1000" s="1">
        <v>0.0</v>
      </c>
      <c r="DC1000" s="1">
        <v>0.0</v>
      </c>
      <c r="DD1000" s="1">
        <v>0.0</v>
      </c>
      <c r="DE1000" s="1">
        <v>0.0</v>
      </c>
      <c r="DF1000" s="1">
        <v>3.0</v>
      </c>
      <c r="DG1000" s="1">
        <v>20.0</v>
      </c>
      <c r="DH1000" s="1" t="s">
        <v>132</v>
      </c>
    </row>
    <row r="1001" ht="15.75" customHeight="1">
      <c r="A1001" s="1">
        <v>2019.0</v>
      </c>
      <c r="B1001" s="1" t="s">
        <v>2674</v>
      </c>
      <c r="C1001" s="1">
        <v>200.0</v>
      </c>
      <c r="D1001" s="1">
        <v>0.0</v>
      </c>
      <c r="E1001" s="1" t="s">
        <v>2675</v>
      </c>
      <c r="F1001" s="1" t="s">
        <v>2676</v>
      </c>
      <c r="G1001" s="1" t="s">
        <v>112</v>
      </c>
      <c r="H1001" s="1">
        <v>2161.3691400000002</v>
      </c>
      <c r="I1001" s="1">
        <f t="shared" si="6199"/>
        <v>0.1618935575</v>
      </c>
      <c r="J1001" s="3">
        <v>1.5735464740892888E12</v>
      </c>
      <c r="K1001" s="3">
        <v>1.950126894450463</v>
      </c>
      <c r="L1001" s="3">
        <v>0.699536241717015</v>
      </c>
      <c r="M1001" s="3">
        <f t="shared" si="7"/>
        <v>28.08435309</v>
      </c>
      <c r="N1001" s="3">
        <f t="shared" si="8"/>
        <v>-0.3573376753</v>
      </c>
      <c r="O1001" s="1">
        <v>1.0</v>
      </c>
      <c r="P1001" s="1" t="s">
        <v>113</v>
      </c>
      <c r="Q1001" s="1">
        <v>20.0</v>
      </c>
      <c r="R1001" s="1" t="s">
        <v>157</v>
      </c>
      <c r="S1001" s="1">
        <f t="shared" si="4612"/>
        <v>1</v>
      </c>
      <c r="T1001" s="1">
        <f t="shared" si="10"/>
        <v>1</v>
      </c>
      <c r="U1001" s="2">
        <v>30078.0</v>
      </c>
      <c r="V1001" s="2">
        <v>42369.0</v>
      </c>
      <c r="W1001" s="1">
        <v>12291.0</v>
      </c>
      <c r="X1001" s="1">
        <v>9.416622566214981</v>
      </c>
      <c r="Y1001" s="1">
        <v>3.0</v>
      </c>
      <c r="Z1001" s="1">
        <v>219.92537</v>
      </c>
      <c r="AA1001" s="1">
        <v>649.78879</v>
      </c>
      <c r="AB1001" s="1">
        <v>1511.5803500000002</v>
      </c>
      <c r="AC1001" s="1">
        <v>31.58718</v>
      </c>
      <c r="AD1001" s="1">
        <v>347.5593</v>
      </c>
      <c r="AE1001" s="1">
        <v>1132.4338690000002</v>
      </c>
      <c r="AF1001" s="1">
        <v>1121.0718900000002</v>
      </c>
      <c r="AG1001" s="1">
        <f t="shared" ref="AG1001:AL1001" si="6212">LN(AA1001)</f>
        <v>6.476647372</v>
      </c>
      <c r="AH1001" s="1">
        <f t="shared" si="6212"/>
        <v>7.320910972</v>
      </c>
      <c r="AI1001" s="1">
        <f t="shared" si="6212"/>
        <v>3.452751342</v>
      </c>
      <c r="AJ1001" s="1">
        <f t="shared" si="6212"/>
        <v>5.850935298</v>
      </c>
      <c r="AK1001" s="1">
        <f t="shared" si="6212"/>
        <v>7.032124462</v>
      </c>
      <c r="AL1001" s="1">
        <f t="shared" si="6212"/>
        <v>7.022040551</v>
      </c>
      <c r="AM1001" s="1">
        <f t="shared" si="12"/>
        <v>7.678497161</v>
      </c>
      <c r="AN1001" s="1">
        <v>438.20775000000003</v>
      </c>
      <c r="AO1001" s="1">
        <v>274.60148000000004</v>
      </c>
      <c r="AP1001" s="1">
        <f t="shared" si="13"/>
        <v>5.504632932</v>
      </c>
      <c r="AQ1001" s="1">
        <f t="shared" si="14"/>
        <v>0</v>
      </c>
      <c r="AR1001" s="1">
        <v>712.8092300000001</v>
      </c>
      <c r="AS1001" s="1">
        <v>1448.5599100000002</v>
      </c>
      <c r="AT1001" s="1">
        <f t="shared" ref="AT1001:AU1001" si="6213">LN(AN1001)</f>
        <v>6.082693113</v>
      </c>
      <c r="AU1001" s="1">
        <f t="shared" si="6213"/>
        <v>5.615320883</v>
      </c>
      <c r="AV1001" s="1">
        <f t="shared" ref="AV1001:AW1001" si="6214">LN(AR1001)</f>
        <v>6.569213825</v>
      </c>
      <c r="AW1001" s="1">
        <f t="shared" si="6214"/>
        <v>7.278325176</v>
      </c>
      <c r="AX1001" s="1">
        <v>2289.58853</v>
      </c>
      <c r="AY1001" s="1">
        <v>213.24984</v>
      </c>
      <c r="AZ1001" s="1">
        <v>28.79365</v>
      </c>
      <c r="BA1001" s="1">
        <v>184.45619</v>
      </c>
      <c r="BB1001" s="1">
        <v>94.21798</v>
      </c>
      <c r="BC1001" s="1">
        <v>90.23821</v>
      </c>
      <c r="BD1001" s="1"/>
      <c r="BE1001" s="1">
        <v>90.23821</v>
      </c>
      <c r="BF1001" s="1">
        <v>6.23</v>
      </c>
      <c r="BG1001" s="1">
        <v>4.175</v>
      </c>
      <c r="BH1001" s="1">
        <v>54.648</v>
      </c>
      <c r="BI1001" s="1">
        <v>7.063</v>
      </c>
      <c r="BJ1001" s="1">
        <f t="shared" ref="BJ1001:BM1001" si="6215">BF1001*1</f>
        <v>6.23</v>
      </c>
      <c r="BK1001" s="1">
        <f t="shared" si="6215"/>
        <v>4.175</v>
      </c>
      <c r="BL1001" s="1">
        <f t="shared" si="6215"/>
        <v>54.648</v>
      </c>
      <c r="BM1001" s="1">
        <f t="shared" si="6215"/>
        <v>7.063</v>
      </c>
      <c r="BN1001" s="1">
        <f t="shared" si="18"/>
        <v>47.585</v>
      </c>
      <c r="BO1001" s="1">
        <v>1.2129999999999999</v>
      </c>
      <c r="BP1001" s="1">
        <v>72.485</v>
      </c>
      <c r="BQ1001" s="1">
        <v>5.505</v>
      </c>
      <c r="BR1001" s="1">
        <f t="shared" ref="BR1001:BT1001" si="6216">BO1001*1</f>
        <v>1.213</v>
      </c>
      <c r="BS1001" s="1">
        <f t="shared" si="6216"/>
        <v>72.485</v>
      </c>
      <c r="BT1001" s="1">
        <f t="shared" si="6216"/>
        <v>5.505</v>
      </c>
      <c r="BU1001" s="1">
        <v>5.39</v>
      </c>
      <c r="BV1001" s="1">
        <v>30.251</v>
      </c>
      <c r="BW1001" s="1">
        <v>9.222809999999999</v>
      </c>
      <c r="BX1001" s="1">
        <v>114.47942599999999</v>
      </c>
      <c r="BY1001" s="1">
        <v>44.990446000000006</v>
      </c>
      <c r="BZ1001" s="1">
        <v>108.068457</v>
      </c>
      <c r="CA1001" s="1">
        <f t="shared" ref="CA1001:CE1001" si="6217">BV1001*1</f>
        <v>30.251</v>
      </c>
      <c r="CB1001" s="1">
        <f t="shared" si="6217"/>
        <v>9.22281</v>
      </c>
      <c r="CC1001" s="1">
        <f t="shared" si="6217"/>
        <v>114.479426</v>
      </c>
      <c r="CD1001" s="1">
        <f t="shared" si="6217"/>
        <v>44.990446</v>
      </c>
      <c r="CE1001" s="1">
        <f t="shared" si="6217"/>
        <v>108.068457</v>
      </c>
      <c r="CF1001" s="1">
        <v>1.0</v>
      </c>
      <c r="CG1001" s="1">
        <f t="shared" si="21"/>
        <v>1</v>
      </c>
      <c r="CH1001" s="1" t="s">
        <v>2677</v>
      </c>
      <c r="CI1001" s="1" t="s">
        <v>2678</v>
      </c>
      <c r="CJ1001" s="1" t="s">
        <v>2679</v>
      </c>
      <c r="CK1001" s="1" t="s">
        <v>378</v>
      </c>
      <c r="CL1001" s="1" t="s">
        <v>2680</v>
      </c>
      <c r="CM1001" s="1" t="s">
        <v>2681</v>
      </c>
      <c r="CN1001" s="1" t="s">
        <v>2682</v>
      </c>
      <c r="CO1001" s="1" t="s">
        <v>2683</v>
      </c>
      <c r="CP1001" s="1" t="s">
        <v>2684</v>
      </c>
      <c r="CQ1001" s="1" t="s">
        <v>2685</v>
      </c>
      <c r="CR1001" s="1" t="s">
        <v>219</v>
      </c>
      <c r="CS1001" s="1">
        <v>0.0</v>
      </c>
      <c r="CT1001" s="1">
        <v>0.0</v>
      </c>
      <c r="CU1001" s="1" t="s">
        <v>1517</v>
      </c>
      <c r="CV1001" s="1" t="s">
        <v>2686</v>
      </c>
      <c r="CW1001" s="1">
        <v>6.0</v>
      </c>
      <c r="CX1001" s="1">
        <v>0.0</v>
      </c>
      <c r="CY1001" s="1">
        <v>0.0</v>
      </c>
      <c r="CZ1001" s="1" t="s">
        <v>2687</v>
      </c>
      <c r="DA1001" s="1">
        <v>0.0</v>
      </c>
      <c r="DB1001" s="1">
        <v>0.0</v>
      </c>
      <c r="DC1001" s="1">
        <v>0.0</v>
      </c>
      <c r="DD1001" s="1">
        <v>0.0</v>
      </c>
      <c r="DE1001" s="1">
        <v>0.0</v>
      </c>
      <c r="DF1001" s="1">
        <v>3.0</v>
      </c>
      <c r="DG1001" s="1">
        <v>20.0</v>
      </c>
      <c r="DH1001" s="1" t="s">
        <v>132</v>
      </c>
    </row>
    <row r="1002" ht="15.75" customHeight="1">
      <c r="A1002" s="1">
        <v>2015.0</v>
      </c>
      <c r="B1002" s="1" t="s">
        <v>2688</v>
      </c>
      <c r="C1002" s="1">
        <v>201.0</v>
      </c>
      <c r="D1002" s="1">
        <v>0.0</v>
      </c>
      <c r="E1002" s="1" t="s">
        <v>2689</v>
      </c>
      <c r="F1002" s="1" t="s">
        <v>2690</v>
      </c>
      <c r="G1002" s="1" t="s">
        <v>136</v>
      </c>
      <c r="H1002" s="1">
        <v>3086.811</v>
      </c>
      <c r="I1002" s="1"/>
      <c r="J1002" s="3">
        <v>2.0645101169067312E12</v>
      </c>
      <c r="K1002" s="3">
        <v>0.7783043507165814</v>
      </c>
      <c r="L1002" s="3">
        <v>0.0387903996579552</v>
      </c>
      <c r="M1002" s="3">
        <f t="shared" si="7"/>
        <v>28.35591408</v>
      </c>
      <c r="N1002" s="3">
        <f t="shared" si="8"/>
        <v>-3.249582494</v>
      </c>
      <c r="O1002" s="1">
        <v>0.0</v>
      </c>
      <c r="P1002" s="1" t="s">
        <v>113</v>
      </c>
      <c r="Q1002" s="1">
        <v>12.0</v>
      </c>
      <c r="R1002" s="1" t="s">
        <v>157</v>
      </c>
      <c r="S1002" s="1">
        <f t="shared" si="4612"/>
        <v>1</v>
      </c>
      <c r="T1002" s="1">
        <f t="shared" si="10"/>
        <v>1</v>
      </c>
      <c r="U1002" s="2">
        <v>31467.0</v>
      </c>
      <c r="V1002" s="2">
        <v>43830.0</v>
      </c>
      <c r="W1002" s="1">
        <v>12363.0</v>
      </c>
      <c r="X1002" s="1">
        <v>9.422463420006927</v>
      </c>
      <c r="Y1002" s="1">
        <v>3.0</v>
      </c>
      <c r="Z1002" s="1">
        <v>129.641</v>
      </c>
      <c r="AA1002" s="1">
        <v>534.7620000000001</v>
      </c>
      <c r="AB1002" s="1">
        <v>2552.049</v>
      </c>
      <c r="AC1002" s="1">
        <v>0.0</v>
      </c>
      <c r="AD1002" s="1">
        <v>0.0</v>
      </c>
      <c r="AE1002" s="1">
        <v>2552.049</v>
      </c>
      <c r="AF1002" s="1">
        <v>17.294</v>
      </c>
      <c r="AG1002" s="1">
        <f t="shared" ref="AG1002:AL1002" si="6218">LN(AA1002)</f>
        <v>6.281821788</v>
      </c>
      <c r="AH1002" s="1">
        <f t="shared" si="6218"/>
        <v>7.844651845</v>
      </c>
      <c r="AI1002" s="1" t="str">
        <f t="shared" si="6218"/>
        <v>#NUM!</v>
      </c>
      <c r="AJ1002" s="1" t="str">
        <f t="shared" si="6218"/>
        <v>#NUM!</v>
      </c>
      <c r="AK1002" s="1">
        <f t="shared" si="6218"/>
        <v>7.844651845</v>
      </c>
      <c r="AL1002" s="1">
        <f t="shared" si="6218"/>
        <v>2.850359621</v>
      </c>
      <c r="AM1002" s="1">
        <f t="shared" si="12"/>
        <v>8.034893798</v>
      </c>
      <c r="AN1002" s="1">
        <v>110.891</v>
      </c>
      <c r="AO1002" s="1">
        <v>2493.7490000000003</v>
      </c>
      <c r="AP1002" s="1">
        <f t="shared" si="13"/>
        <v>1.023378455</v>
      </c>
      <c r="AQ1002" s="1">
        <f t="shared" si="14"/>
        <v>0</v>
      </c>
      <c r="AR1002" s="1">
        <v>2604.6400000000003</v>
      </c>
      <c r="AS1002" s="1">
        <v>482.1709999999998</v>
      </c>
      <c r="AT1002" s="1">
        <f t="shared" ref="AT1002:AU1002" si="6219">LN(AN1002)</f>
        <v>4.708547737</v>
      </c>
      <c r="AU1002" s="1">
        <f t="shared" si="6219"/>
        <v>7.82154248</v>
      </c>
      <c r="AV1002" s="1">
        <f t="shared" ref="AV1002:AW1002" si="6220">LN(AR1002)</f>
        <v>7.865049749</v>
      </c>
      <c r="AW1002" s="1">
        <f t="shared" si="6220"/>
        <v>6.178298823</v>
      </c>
      <c r="AX1002" s="1">
        <v>4214.29</v>
      </c>
      <c r="AY1002" s="1">
        <v>217.34300000000002</v>
      </c>
      <c r="AZ1002" s="1">
        <v>47.061</v>
      </c>
      <c r="BA1002" s="1">
        <v>170.282</v>
      </c>
      <c r="BB1002" s="1">
        <v>87.712</v>
      </c>
      <c r="BC1002" s="1">
        <v>82.57000000000001</v>
      </c>
      <c r="BD1002" s="1">
        <v>0.001</v>
      </c>
      <c r="BE1002" s="1">
        <v>82.571</v>
      </c>
      <c r="BF1002" s="1">
        <v>17.125</v>
      </c>
      <c r="BG1002" s="1">
        <v>2.675</v>
      </c>
      <c r="BH1002" s="1">
        <v>0.0</v>
      </c>
      <c r="BI1002" s="1">
        <v>0.0</v>
      </c>
      <c r="BJ1002" s="1">
        <f t="shared" ref="BJ1002:BM1002" si="6221">BF1002*1</f>
        <v>17.125</v>
      </c>
      <c r="BK1002" s="1">
        <f t="shared" si="6221"/>
        <v>2.675</v>
      </c>
      <c r="BL1002" s="1">
        <f t="shared" si="6221"/>
        <v>0</v>
      </c>
      <c r="BM1002" s="1">
        <f t="shared" si="6221"/>
        <v>0</v>
      </c>
      <c r="BN1002" s="1">
        <f t="shared" si="18"/>
        <v>0</v>
      </c>
      <c r="BO1002" s="1">
        <v>7.106</v>
      </c>
      <c r="BP1002" s="1" t="s">
        <v>242</v>
      </c>
      <c r="BQ1002" s="1">
        <v>1.022</v>
      </c>
      <c r="BR1002" s="1">
        <f t="shared" ref="BR1002:BT1002" si="6222">BO1002*1</f>
        <v>7.106</v>
      </c>
      <c r="BS1002" s="1" t="str">
        <f t="shared" si="6222"/>
        <v>#VALUE!</v>
      </c>
      <c r="BT1002" s="1">
        <f t="shared" si="6222"/>
        <v>1.022</v>
      </c>
      <c r="BU1002" s="1">
        <v>1.022</v>
      </c>
      <c r="BV1002" s="1">
        <v>22.997999999999998</v>
      </c>
      <c r="BW1002" s="1">
        <v>10.642625</v>
      </c>
      <c r="BX1002" s="1">
        <v>263.393125</v>
      </c>
      <c r="BY1002" s="1">
        <v>28.260188000000003</v>
      </c>
      <c r="BZ1002" s="1">
        <v>192.925688</v>
      </c>
      <c r="CA1002" s="1">
        <f t="shared" ref="CA1002:CE1002" si="6223">BV1002*1</f>
        <v>22.998</v>
      </c>
      <c r="CB1002" s="1">
        <f t="shared" si="6223"/>
        <v>10.642625</v>
      </c>
      <c r="CC1002" s="1">
        <f t="shared" si="6223"/>
        <v>263.393125</v>
      </c>
      <c r="CD1002" s="1">
        <f t="shared" si="6223"/>
        <v>28.260188</v>
      </c>
      <c r="CE1002" s="1">
        <f t="shared" si="6223"/>
        <v>192.925688</v>
      </c>
      <c r="CF1002" s="1">
        <v>1.0</v>
      </c>
      <c r="CG1002" s="1">
        <f t="shared" si="21"/>
        <v>1</v>
      </c>
      <c r="CH1002" s="1" t="s">
        <v>2691</v>
      </c>
      <c r="CI1002" s="1" t="s">
        <v>610</v>
      </c>
      <c r="CJ1002" s="1" t="s">
        <v>842</v>
      </c>
      <c r="CK1002" s="1" t="s">
        <v>378</v>
      </c>
      <c r="CL1002" s="1">
        <v>0.0</v>
      </c>
      <c r="CM1002" s="1" t="s">
        <v>613</v>
      </c>
      <c r="CN1002" s="1" t="s">
        <v>614</v>
      </c>
      <c r="CO1002" s="1" t="s">
        <v>615</v>
      </c>
      <c r="CP1002" s="1" t="s">
        <v>2692</v>
      </c>
      <c r="CQ1002" s="1" t="s">
        <v>2693</v>
      </c>
      <c r="CR1002" s="1" t="s">
        <v>388</v>
      </c>
      <c r="CS1002" s="1" t="s">
        <v>895</v>
      </c>
      <c r="CT1002" s="1" t="s">
        <v>619</v>
      </c>
      <c r="CU1002" s="1" t="s">
        <v>791</v>
      </c>
      <c r="CV1002" s="1" t="s">
        <v>621</v>
      </c>
      <c r="CW1002" s="1">
        <v>0.0</v>
      </c>
      <c r="CX1002" s="1" t="s">
        <v>604</v>
      </c>
      <c r="CY1002" s="1">
        <v>0.0</v>
      </c>
      <c r="CZ1002" s="1" t="s">
        <v>471</v>
      </c>
      <c r="DA1002" s="1">
        <v>0.0</v>
      </c>
      <c r="DB1002" s="1">
        <v>0.0</v>
      </c>
      <c r="DC1002" s="1">
        <v>0.0</v>
      </c>
      <c r="DD1002" s="1">
        <v>0.0</v>
      </c>
      <c r="DE1002" s="1">
        <v>0.0</v>
      </c>
      <c r="DF1002" s="1">
        <v>3.0</v>
      </c>
      <c r="DG1002" s="1">
        <v>12.0</v>
      </c>
      <c r="DH1002" s="1" t="s">
        <v>153</v>
      </c>
    </row>
    <row r="1003" ht="15.75" customHeight="1">
      <c r="A1003" s="1">
        <v>2016.0</v>
      </c>
      <c r="B1003" s="1" t="s">
        <v>2688</v>
      </c>
      <c r="C1003" s="1">
        <v>201.0</v>
      </c>
      <c r="D1003" s="1">
        <v>0.0</v>
      </c>
      <c r="E1003" s="1" t="s">
        <v>2689</v>
      </c>
      <c r="F1003" s="1" t="s">
        <v>2690</v>
      </c>
      <c r="G1003" s="1" t="s">
        <v>136</v>
      </c>
      <c r="H1003" s="1">
        <v>3038.8070000000002</v>
      </c>
      <c r="I1003" s="1">
        <f t="shared" ref="I1003:I1006" si="6230">(H1003-H1002)/H1002</f>
        <v>-0.01555132465</v>
      </c>
      <c r="J1003" s="3">
        <v>2.0912137858581865E12</v>
      </c>
      <c r="K1003" s="3">
        <v>1.2934627315590745</v>
      </c>
      <c r="L1003" s="3">
        <v>-0.0940166569157271</v>
      </c>
      <c r="M1003" s="3">
        <f t="shared" si="7"/>
        <v>28.36876577</v>
      </c>
      <c r="N1003" s="3" t="str">
        <f t="shared" si="8"/>
        <v>#NUM!</v>
      </c>
      <c r="O1003" s="1">
        <v>0.0</v>
      </c>
      <c r="P1003" s="1" t="s">
        <v>113</v>
      </c>
      <c r="Q1003" s="1">
        <v>12.0</v>
      </c>
      <c r="R1003" s="1" t="s">
        <v>157</v>
      </c>
      <c r="S1003" s="1">
        <f t="shared" si="4612"/>
        <v>1</v>
      </c>
      <c r="T1003" s="1">
        <f t="shared" si="10"/>
        <v>1</v>
      </c>
      <c r="U1003" s="2">
        <v>31467.0</v>
      </c>
      <c r="V1003" s="2">
        <v>43465.0</v>
      </c>
      <c r="W1003" s="1">
        <v>11998.0</v>
      </c>
      <c r="X1003" s="1">
        <v>9.392495248213038</v>
      </c>
      <c r="Y1003" s="1">
        <v>3.0</v>
      </c>
      <c r="Z1003" s="1">
        <v>248.644</v>
      </c>
      <c r="AA1003" s="1">
        <v>541.999</v>
      </c>
      <c r="AB1003" s="1">
        <v>2496.808</v>
      </c>
      <c r="AC1003" s="1">
        <v>0.0</v>
      </c>
      <c r="AD1003" s="1">
        <v>652.943</v>
      </c>
      <c r="AE1003" s="1">
        <v>1843.865</v>
      </c>
      <c r="AF1003" s="1">
        <v>627.923</v>
      </c>
      <c r="AG1003" s="1">
        <f t="shared" ref="AG1003:AL1003" si="6224">LN(AA1003)</f>
        <v>6.295264156</v>
      </c>
      <c r="AH1003" s="1">
        <f t="shared" si="6224"/>
        <v>7.822768395</v>
      </c>
      <c r="AI1003" s="1" t="str">
        <f t="shared" si="6224"/>
        <v>#NUM!</v>
      </c>
      <c r="AJ1003" s="1">
        <f t="shared" si="6224"/>
        <v>6.481489836</v>
      </c>
      <c r="AK1003" s="1">
        <f t="shared" si="6224"/>
        <v>7.519619191</v>
      </c>
      <c r="AL1003" s="1">
        <f t="shared" si="6224"/>
        <v>6.442417547</v>
      </c>
      <c r="AM1003" s="1">
        <f t="shared" si="12"/>
        <v>8.019220283</v>
      </c>
      <c r="AN1003" s="1">
        <v>341.456</v>
      </c>
      <c r="AO1003" s="1">
        <v>2056.292</v>
      </c>
      <c r="AP1003" s="1">
        <f t="shared" si="13"/>
        <v>1.214228329</v>
      </c>
      <c r="AQ1003" s="1">
        <f t="shared" si="14"/>
        <v>0</v>
      </c>
      <c r="AR1003" s="1">
        <v>2397.748</v>
      </c>
      <c r="AS1003" s="1">
        <v>641.0590000000002</v>
      </c>
      <c r="AT1003" s="1">
        <f t="shared" ref="AT1003:AU1003" si="6225">LN(AN1003)</f>
        <v>5.833218827</v>
      </c>
      <c r="AU1003" s="1">
        <f t="shared" si="6225"/>
        <v>7.62865964</v>
      </c>
      <c r="AV1003" s="1">
        <f t="shared" ref="AV1003:AW1003" si="6226">LN(AR1003)</f>
        <v>7.782285242</v>
      </c>
      <c r="AW1003" s="1">
        <f t="shared" si="6226"/>
        <v>6.463121496</v>
      </c>
      <c r="AX1003" s="1">
        <v>2977.826</v>
      </c>
      <c r="AY1003" s="1">
        <v>288.604</v>
      </c>
      <c r="AZ1003" s="1">
        <v>41.538000000000004</v>
      </c>
      <c r="BA1003" s="1">
        <v>247.066</v>
      </c>
      <c r="BB1003" s="1">
        <v>88.176</v>
      </c>
      <c r="BC1003" s="1">
        <v>158.89000000000001</v>
      </c>
      <c r="BD1003" s="1">
        <v>0.0</v>
      </c>
      <c r="BE1003" s="1">
        <v>158.89000000000001</v>
      </c>
      <c r="BF1003" s="1">
        <v>24.785999999999998</v>
      </c>
      <c r="BG1003" s="1">
        <v>5.229</v>
      </c>
      <c r="BH1003" s="1">
        <v>78.93700000000001</v>
      </c>
      <c r="BI1003" s="1">
        <v>199.79299999999998</v>
      </c>
      <c r="BJ1003" s="1">
        <f t="shared" ref="BJ1003:BM1003" si="6227">BF1003*1</f>
        <v>24.786</v>
      </c>
      <c r="BK1003" s="1">
        <f t="shared" si="6227"/>
        <v>5.229</v>
      </c>
      <c r="BL1003" s="1">
        <f t="shared" si="6227"/>
        <v>78.937</v>
      </c>
      <c r="BM1003" s="1">
        <f t="shared" si="6227"/>
        <v>199.793</v>
      </c>
      <c r="BN1003" s="1">
        <f t="shared" si="18"/>
        <v>-120.856</v>
      </c>
      <c r="BO1003" s="1">
        <v>3.0309999999999997</v>
      </c>
      <c r="BP1003" s="1" t="s">
        <v>242</v>
      </c>
      <c r="BQ1003" s="1">
        <v>1.214</v>
      </c>
      <c r="BR1003" s="1">
        <f t="shared" ref="BR1003:BT1003" si="6228">BO1003*1</f>
        <v>3.031</v>
      </c>
      <c r="BS1003" s="1" t="str">
        <f t="shared" si="6228"/>
        <v>#VALUE!</v>
      </c>
      <c r="BT1003" s="1">
        <f t="shared" si="6228"/>
        <v>1.214</v>
      </c>
      <c r="BU1003" s="1">
        <v>1.214</v>
      </c>
      <c r="BV1003" s="1">
        <v>85.807</v>
      </c>
      <c r="BW1003" s="1">
        <v>15.441625</v>
      </c>
      <c r="BX1003" s="1">
        <v>186.114125</v>
      </c>
      <c r="BY1003" s="1">
        <v>32.383063</v>
      </c>
      <c r="BZ1003" s="1">
        <v>189.92543799999999</v>
      </c>
      <c r="CA1003" s="1">
        <f t="shared" ref="CA1003:CE1003" si="6229">BV1003*1</f>
        <v>85.807</v>
      </c>
      <c r="CB1003" s="1">
        <f t="shared" si="6229"/>
        <v>15.441625</v>
      </c>
      <c r="CC1003" s="1">
        <f t="shared" si="6229"/>
        <v>186.114125</v>
      </c>
      <c r="CD1003" s="1">
        <f t="shared" si="6229"/>
        <v>32.383063</v>
      </c>
      <c r="CE1003" s="1">
        <f t="shared" si="6229"/>
        <v>189.925438</v>
      </c>
      <c r="CF1003" s="1">
        <v>1.0</v>
      </c>
      <c r="CG1003" s="1">
        <f t="shared" si="21"/>
        <v>1</v>
      </c>
      <c r="CH1003" s="1" t="s">
        <v>2691</v>
      </c>
      <c r="CI1003" s="1" t="s">
        <v>610</v>
      </c>
      <c r="CJ1003" s="1" t="s">
        <v>842</v>
      </c>
      <c r="CK1003" s="1" t="s">
        <v>378</v>
      </c>
      <c r="CL1003" s="1">
        <v>0.0</v>
      </c>
      <c r="CM1003" s="1" t="s">
        <v>613</v>
      </c>
      <c r="CN1003" s="1" t="s">
        <v>614</v>
      </c>
      <c r="CO1003" s="1" t="s">
        <v>615</v>
      </c>
      <c r="CP1003" s="1" t="s">
        <v>2692</v>
      </c>
      <c r="CQ1003" s="1" t="s">
        <v>2693</v>
      </c>
      <c r="CR1003" s="1" t="s">
        <v>388</v>
      </c>
      <c r="CS1003" s="1" t="s">
        <v>895</v>
      </c>
      <c r="CT1003" s="1" t="s">
        <v>619</v>
      </c>
      <c r="CU1003" s="1" t="s">
        <v>791</v>
      </c>
      <c r="CV1003" s="1" t="s">
        <v>621</v>
      </c>
      <c r="CW1003" s="1">
        <v>0.0</v>
      </c>
      <c r="CX1003" s="1" t="s">
        <v>604</v>
      </c>
      <c r="CY1003" s="1">
        <v>0.0</v>
      </c>
      <c r="CZ1003" s="1" t="s">
        <v>471</v>
      </c>
      <c r="DA1003" s="1">
        <v>0.0</v>
      </c>
      <c r="DB1003" s="1">
        <v>0.0</v>
      </c>
      <c r="DC1003" s="1">
        <v>0.0</v>
      </c>
      <c r="DD1003" s="1">
        <v>0.0</v>
      </c>
      <c r="DE1003" s="1">
        <v>0.0</v>
      </c>
      <c r="DF1003" s="1">
        <v>3.0</v>
      </c>
      <c r="DG1003" s="1">
        <v>12.0</v>
      </c>
      <c r="DH1003" s="1" t="s">
        <v>153</v>
      </c>
    </row>
    <row r="1004" ht="15.75" customHeight="1">
      <c r="A1004" s="1">
        <v>2017.0</v>
      </c>
      <c r="B1004" s="1" t="s">
        <v>2688</v>
      </c>
      <c r="C1004" s="1">
        <v>201.0</v>
      </c>
      <c r="D1004" s="1">
        <v>0.0</v>
      </c>
      <c r="E1004" s="1" t="s">
        <v>2689</v>
      </c>
      <c r="F1004" s="1" t="s">
        <v>2690</v>
      </c>
      <c r="G1004" s="1" t="s">
        <v>136</v>
      </c>
      <c r="H1004" s="1">
        <v>2516.861</v>
      </c>
      <c r="I1004" s="1">
        <f t="shared" si="6230"/>
        <v>-0.1717601677</v>
      </c>
      <c r="J1004" s="3">
        <v>2.1260922840536946E12</v>
      </c>
      <c r="K1004" s="3">
        <v>1.6678590410685672</v>
      </c>
      <c r="L1004" s="3">
        <v>1.22653316645808</v>
      </c>
      <c r="M1004" s="3">
        <f t="shared" si="7"/>
        <v>28.3853068</v>
      </c>
      <c r="N1004" s="3">
        <f t="shared" si="8"/>
        <v>0.2041916259</v>
      </c>
      <c r="O1004" s="1">
        <v>0.0</v>
      </c>
      <c r="P1004" s="1" t="s">
        <v>113</v>
      </c>
      <c r="Q1004" s="1">
        <v>12.0</v>
      </c>
      <c r="R1004" s="1" t="s">
        <v>157</v>
      </c>
      <c r="S1004" s="1">
        <f t="shared" si="4612"/>
        <v>1</v>
      </c>
      <c r="T1004" s="1">
        <f t="shared" si="10"/>
        <v>1</v>
      </c>
      <c r="U1004" s="2">
        <v>31467.0</v>
      </c>
      <c r="V1004" s="2">
        <v>43100.0</v>
      </c>
      <c r="W1004" s="1">
        <v>11633.0</v>
      </c>
      <c r="X1004" s="1">
        <v>9.361601165816767</v>
      </c>
      <c r="Y1004" s="1">
        <v>3.0</v>
      </c>
      <c r="Z1004" s="1">
        <v>116.107</v>
      </c>
      <c r="AA1004" s="1">
        <v>565.872</v>
      </c>
      <c r="AB1004" s="1">
        <v>1950.989</v>
      </c>
      <c r="AC1004" s="1">
        <v>62.5</v>
      </c>
      <c r="AD1004" s="1">
        <v>286.847</v>
      </c>
      <c r="AE1004" s="1">
        <v>1601.642</v>
      </c>
      <c r="AF1004" s="1">
        <v>378.71</v>
      </c>
      <c r="AG1004" s="1">
        <f t="shared" ref="AG1004:AL1004" si="6231">LN(AA1004)</f>
        <v>6.338367904</v>
      </c>
      <c r="AH1004" s="1">
        <f t="shared" si="6231"/>
        <v>7.576091702</v>
      </c>
      <c r="AI1004" s="1">
        <f t="shared" si="6231"/>
        <v>4.135166557</v>
      </c>
      <c r="AJ1004" s="1">
        <f t="shared" si="6231"/>
        <v>5.658948973</v>
      </c>
      <c r="AK1004" s="1">
        <f t="shared" si="6231"/>
        <v>7.378784632</v>
      </c>
      <c r="AL1004" s="1">
        <f t="shared" si="6231"/>
        <v>5.936770741</v>
      </c>
      <c r="AM1004" s="1">
        <f t="shared" si="12"/>
        <v>7.830767769</v>
      </c>
      <c r="AN1004" s="1">
        <v>243.404</v>
      </c>
      <c r="AO1004" s="1">
        <v>1583.126</v>
      </c>
      <c r="AP1004" s="1">
        <f t="shared" si="13"/>
        <v>1.232364954</v>
      </c>
      <c r="AQ1004" s="1">
        <f t="shared" si="14"/>
        <v>0</v>
      </c>
      <c r="AR1004" s="1">
        <v>1826.53</v>
      </c>
      <c r="AS1004" s="1">
        <v>690.3309999999999</v>
      </c>
      <c r="AT1004" s="1">
        <f t="shared" ref="AT1004:AU1004" si="6232">LN(AN1004)</f>
        <v>5.494722614</v>
      </c>
      <c r="AU1004" s="1">
        <f t="shared" si="6232"/>
        <v>7.367156652</v>
      </c>
      <c r="AV1004" s="1">
        <f t="shared" ref="AV1004:AW1004" si="6233">LN(AR1004)</f>
        <v>7.510173271</v>
      </c>
      <c r="AW1004" s="1">
        <f t="shared" si="6233"/>
        <v>6.537171193</v>
      </c>
      <c r="AX1004" s="1">
        <v>1845.202</v>
      </c>
      <c r="AY1004" s="1">
        <v>111.119</v>
      </c>
      <c r="AZ1004" s="1">
        <v>34.917</v>
      </c>
      <c r="BA1004" s="1">
        <v>76.202</v>
      </c>
      <c r="BB1004" s="1">
        <v>32.759</v>
      </c>
      <c r="BC1004" s="1">
        <v>43.443</v>
      </c>
      <c r="BD1004" s="1">
        <v>0.0</v>
      </c>
      <c r="BE1004" s="1">
        <v>43.443</v>
      </c>
      <c r="BF1004" s="1">
        <v>6.293</v>
      </c>
      <c r="BG1004" s="1">
        <v>1.7260000000000002</v>
      </c>
      <c r="BH1004" s="1">
        <v>55.964</v>
      </c>
      <c r="BI1004" s="1">
        <v>255.718</v>
      </c>
      <c r="BJ1004" s="1">
        <f t="shared" ref="BJ1004:BM1004" si="6234">BF1004*1</f>
        <v>6.293</v>
      </c>
      <c r="BK1004" s="1">
        <f t="shared" si="6234"/>
        <v>1.726</v>
      </c>
      <c r="BL1004" s="1">
        <f t="shared" si="6234"/>
        <v>55.964</v>
      </c>
      <c r="BM1004" s="1">
        <f t="shared" si="6234"/>
        <v>255.718</v>
      </c>
      <c r="BN1004" s="1">
        <f t="shared" si="18"/>
        <v>-199.754</v>
      </c>
      <c r="BO1004" s="1">
        <v>1.976</v>
      </c>
      <c r="BP1004" s="1">
        <v>29.523</v>
      </c>
      <c r="BQ1004" s="1">
        <v>1.232</v>
      </c>
      <c r="BR1004" s="1">
        <f t="shared" ref="BR1004:BT1004" si="6235">BO1004*1</f>
        <v>1.976</v>
      </c>
      <c r="BS1004" s="1">
        <f t="shared" si="6235"/>
        <v>29.523</v>
      </c>
      <c r="BT1004" s="1">
        <f t="shared" si="6235"/>
        <v>1.232</v>
      </c>
      <c r="BU1004" s="1">
        <v>1.193</v>
      </c>
      <c r="BV1004" s="1">
        <v>44.781</v>
      </c>
      <c r="BW1004" s="1">
        <v>6.927455</v>
      </c>
      <c r="BX1004" s="1">
        <v>167.745636</v>
      </c>
      <c r="BY1004" s="1">
        <v>26.289545000000004</v>
      </c>
      <c r="BZ1004" s="1">
        <v>228.80554500000002</v>
      </c>
      <c r="CA1004" s="1">
        <f t="shared" ref="CA1004:CE1004" si="6236">BV1004*1</f>
        <v>44.781</v>
      </c>
      <c r="CB1004" s="1">
        <f t="shared" si="6236"/>
        <v>6.927455</v>
      </c>
      <c r="CC1004" s="1">
        <f t="shared" si="6236"/>
        <v>167.745636</v>
      </c>
      <c r="CD1004" s="1">
        <f t="shared" si="6236"/>
        <v>26.289545</v>
      </c>
      <c r="CE1004" s="1">
        <f t="shared" si="6236"/>
        <v>228.805545</v>
      </c>
      <c r="CF1004" s="1">
        <v>1.0</v>
      </c>
      <c r="CG1004" s="1">
        <f t="shared" si="21"/>
        <v>1</v>
      </c>
      <c r="CH1004" s="1" t="s">
        <v>2691</v>
      </c>
      <c r="CI1004" s="1" t="s">
        <v>610</v>
      </c>
      <c r="CJ1004" s="1" t="s">
        <v>842</v>
      </c>
      <c r="CK1004" s="1" t="s">
        <v>378</v>
      </c>
      <c r="CL1004" s="1">
        <v>0.0</v>
      </c>
      <c r="CM1004" s="1" t="s">
        <v>613</v>
      </c>
      <c r="CN1004" s="1" t="s">
        <v>614</v>
      </c>
      <c r="CO1004" s="1" t="s">
        <v>615</v>
      </c>
      <c r="CP1004" s="1" t="s">
        <v>2692</v>
      </c>
      <c r="CQ1004" s="1" t="s">
        <v>2693</v>
      </c>
      <c r="CR1004" s="1" t="s">
        <v>388</v>
      </c>
      <c r="CS1004" s="1" t="s">
        <v>895</v>
      </c>
      <c r="CT1004" s="1" t="s">
        <v>619</v>
      </c>
      <c r="CU1004" s="1" t="s">
        <v>791</v>
      </c>
      <c r="CV1004" s="1" t="s">
        <v>621</v>
      </c>
      <c r="CW1004" s="1">
        <v>0.0</v>
      </c>
      <c r="CX1004" s="1" t="s">
        <v>604</v>
      </c>
      <c r="CY1004" s="1">
        <v>0.0</v>
      </c>
      <c r="CZ1004" s="1" t="s">
        <v>471</v>
      </c>
      <c r="DA1004" s="1">
        <v>0.0</v>
      </c>
      <c r="DB1004" s="1">
        <v>0.0</v>
      </c>
      <c r="DC1004" s="1">
        <v>0.0</v>
      </c>
      <c r="DD1004" s="1">
        <v>0.0</v>
      </c>
      <c r="DE1004" s="1">
        <v>0.0</v>
      </c>
      <c r="DF1004" s="1">
        <v>3.0</v>
      </c>
      <c r="DG1004" s="1">
        <v>12.0</v>
      </c>
      <c r="DH1004" s="1" t="s">
        <v>153</v>
      </c>
    </row>
    <row r="1005" ht="15.75" customHeight="1">
      <c r="A1005" s="1">
        <v>2018.0</v>
      </c>
      <c r="B1005" s="1" t="s">
        <v>2688</v>
      </c>
      <c r="C1005" s="1">
        <v>201.0</v>
      </c>
      <c r="D1005" s="1">
        <v>0.0</v>
      </c>
      <c r="E1005" s="1" t="s">
        <v>2689</v>
      </c>
      <c r="F1005" s="1" t="s">
        <v>2690</v>
      </c>
      <c r="G1005" s="1" t="s">
        <v>136</v>
      </c>
      <c r="H1005" s="1">
        <v>1713.073</v>
      </c>
      <c r="I1005" s="1">
        <f t="shared" si="6230"/>
        <v>-0.3193612997</v>
      </c>
      <c r="J1005" s="3">
        <v>2.14611448585804E12</v>
      </c>
      <c r="K1005" s="3">
        <v>0.9417371933719778</v>
      </c>
      <c r="L1005" s="3">
        <v>1.13748763600395</v>
      </c>
      <c r="M1005" s="3">
        <f t="shared" si="7"/>
        <v>28.39468011</v>
      </c>
      <c r="N1005" s="3">
        <f t="shared" si="8"/>
        <v>0.1288220023</v>
      </c>
      <c r="O1005" s="1">
        <v>0.0</v>
      </c>
      <c r="P1005" s="1" t="s">
        <v>113</v>
      </c>
      <c r="Q1005" s="1">
        <v>12.0</v>
      </c>
      <c r="R1005" s="1" t="s">
        <v>157</v>
      </c>
      <c r="S1005" s="1">
        <f t="shared" si="4612"/>
        <v>1</v>
      </c>
      <c r="T1005" s="1">
        <f t="shared" si="10"/>
        <v>1</v>
      </c>
      <c r="U1005" s="2">
        <v>31467.0</v>
      </c>
      <c r="V1005" s="2">
        <v>42735.0</v>
      </c>
      <c r="W1005" s="1">
        <v>11268.0</v>
      </c>
      <c r="X1005" s="1">
        <v>9.329722128996263</v>
      </c>
      <c r="Y1005" s="1">
        <v>3.0</v>
      </c>
      <c r="Z1005" s="1">
        <v>109.881</v>
      </c>
      <c r="AA1005" s="1">
        <v>514.006</v>
      </c>
      <c r="AB1005" s="1">
        <v>1199.067</v>
      </c>
      <c r="AC1005" s="1">
        <v>179.802</v>
      </c>
      <c r="AD1005" s="1">
        <v>442.305</v>
      </c>
      <c r="AE1005" s="1">
        <v>576.96</v>
      </c>
      <c r="AF1005" s="1">
        <v>145.974</v>
      </c>
      <c r="AG1005" s="1">
        <f t="shared" ref="AG1005:AL1005" si="6237">LN(AA1005)</f>
        <v>6.242234939</v>
      </c>
      <c r="AH1005" s="1">
        <f t="shared" si="6237"/>
        <v>7.089299033</v>
      </c>
      <c r="AI1005" s="1">
        <f t="shared" si="6237"/>
        <v>5.191856245</v>
      </c>
      <c r="AJ1005" s="1">
        <f t="shared" si="6237"/>
        <v>6.091999689</v>
      </c>
      <c r="AK1005" s="1">
        <f t="shared" si="6237"/>
        <v>6.35777294</v>
      </c>
      <c r="AL1005" s="1">
        <f t="shared" si="6237"/>
        <v>4.983428524</v>
      </c>
      <c r="AM1005" s="1">
        <f t="shared" si="12"/>
        <v>7.446044113</v>
      </c>
      <c r="AN1005" s="1">
        <v>150.529</v>
      </c>
      <c r="AO1005" s="1">
        <v>838.855</v>
      </c>
      <c r="AP1005" s="1">
        <f t="shared" si="13"/>
        <v>1.429409135</v>
      </c>
      <c r="AQ1005" s="1">
        <f t="shared" si="14"/>
        <v>0</v>
      </c>
      <c r="AR1005" s="1">
        <v>989.384</v>
      </c>
      <c r="AS1005" s="1">
        <v>723.6890000000001</v>
      </c>
      <c r="AT1005" s="1">
        <f t="shared" ref="AT1005:AU1005" si="6238">LN(AN1005)</f>
        <v>5.014155757</v>
      </c>
      <c r="AU1005" s="1">
        <f t="shared" si="6238"/>
        <v>6.732037867</v>
      </c>
      <c r="AV1005" s="1">
        <f t="shared" ref="AV1005:AW1005" si="6239">LN(AR1005)</f>
        <v>6.897082527</v>
      </c>
      <c r="AW1005" s="1">
        <f t="shared" si="6239"/>
        <v>6.584361742</v>
      </c>
      <c r="AX1005" s="1">
        <v>1556.471</v>
      </c>
      <c r="AY1005" s="1">
        <v>80.249</v>
      </c>
      <c r="AZ1005" s="1">
        <v>25.118000000000002</v>
      </c>
      <c r="BA1005" s="1">
        <v>55.131</v>
      </c>
      <c r="BB1005" s="1">
        <v>21.775000000000002</v>
      </c>
      <c r="BC1005" s="1">
        <v>33.356</v>
      </c>
      <c r="BD1005" s="1">
        <v>0.0</v>
      </c>
      <c r="BE1005" s="1">
        <v>33.356</v>
      </c>
      <c r="BF1005" s="1">
        <v>4.609</v>
      </c>
      <c r="BG1005" s="1">
        <v>1.9469999999999998</v>
      </c>
      <c r="BH1005" s="1">
        <v>102.30199999999999</v>
      </c>
      <c r="BI1005" s="1">
        <v>136.501</v>
      </c>
      <c r="BJ1005" s="1">
        <f t="shared" ref="BJ1005:BM1005" si="6240">BF1005*1</f>
        <v>4.609</v>
      </c>
      <c r="BK1005" s="1">
        <f t="shared" si="6240"/>
        <v>1.947</v>
      </c>
      <c r="BL1005" s="1">
        <f t="shared" si="6240"/>
        <v>102.302</v>
      </c>
      <c r="BM1005" s="1">
        <f t="shared" si="6240"/>
        <v>136.501</v>
      </c>
      <c r="BN1005" s="1">
        <f t="shared" si="18"/>
        <v>-34.199</v>
      </c>
      <c r="BO1005" s="1">
        <v>1.7800000000000002</v>
      </c>
      <c r="BP1005" s="1">
        <v>8.657</v>
      </c>
      <c r="BQ1005" s="1">
        <v>1.4289999999999998</v>
      </c>
      <c r="BR1005" s="1">
        <f t="shared" ref="BR1005:BT1005" si="6241">BO1005*1</f>
        <v>1.78</v>
      </c>
      <c r="BS1005" s="1">
        <f t="shared" si="6241"/>
        <v>8.657</v>
      </c>
      <c r="BT1005" s="1">
        <f t="shared" si="6241"/>
        <v>1.429</v>
      </c>
      <c r="BU1005" s="1">
        <v>1.2149999999999999</v>
      </c>
      <c r="BV1005" s="1">
        <v>30.194000000000003</v>
      </c>
      <c r="BW1005" s="1">
        <v>6.125667000000001</v>
      </c>
      <c r="BX1005" s="1">
        <v>172.941222</v>
      </c>
      <c r="BY1005" s="1">
        <v>32.224667000000004</v>
      </c>
      <c r="BZ1005" s="1">
        <v>190.341444</v>
      </c>
      <c r="CA1005" s="1">
        <f t="shared" ref="CA1005:CE1005" si="6242">BV1005*1</f>
        <v>30.194</v>
      </c>
      <c r="CB1005" s="1">
        <f t="shared" si="6242"/>
        <v>6.125667</v>
      </c>
      <c r="CC1005" s="1">
        <f t="shared" si="6242"/>
        <v>172.941222</v>
      </c>
      <c r="CD1005" s="1">
        <f t="shared" si="6242"/>
        <v>32.224667</v>
      </c>
      <c r="CE1005" s="1">
        <f t="shared" si="6242"/>
        <v>190.341444</v>
      </c>
      <c r="CF1005" s="1">
        <v>1.0</v>
      </c>
      <c r="CG1005" s="1">
        <f t="shared" si="21"/>
        <v>1</v>
      </c>
      <c r="CH1005" s="1" t="s">
        <v>2691</v>
      </c>
      <c r="CI1005" s="1" t="s">
        <v>610</v>
      </c>
      <c r="CJ1005" s="1" t="s">
        <v>842</v>
      </c>
      <c r="CK1005" s="1" t="s">
        <v>378</v>
      </c>
      <c r="CL1005" s="1">
        <v>0.0</v>
      </c>
      <c r="CM1005" s="1" t="s">
        <v>613</v>
      </c>
      <c r="CN1005" s="1" t="s">
        <v>614</v>
      </c>
      <c r="CO1005" s="1" t="s">
        <v>615</v>
      </c>
      <c r="CP1005" s="1" t="s">
        <v>2692</v>
      </c>
      <c r="CQ1005" s="1" t="s">
        <v>2693</v>
      </c>
      <c r="CR1005" s="1" t="s">
        <v>388</v>
      </c>
      <c r="CS1005" s="1" t="s">
        <v>895</v>
      </c>
      <c r="CT1005" s="1" t="s">
        <v>619</v>
      </c>
      <c r="CU1005" s="1" t="s">
        <v>791</v>
      </c>
      <c r="CV1005" s="1" t="s">
        <v>621</v>
      </c>
      <c r="CW1005" s="1">
        <v>0.0</v>
      </c>
      <c r="CX1005" s="1" t="s">
        <v>604</v>
      </c>
      <c r="CY1005" s="1">
        <v>0.0</v>
      </c>
      <c r="CZ1005" s="1" t="s">
        <v>471</v>
      </c>
      <c r="DA1005" s="1">
        <v>0.0</v>
      </c>
      <c r="DB1005" s="1">
        <v>0.0</v>
      </c>
      <c r="DC1005" s="1">
        <v>0.0</v>
      </c>
      <c r="DD1005" s="1">
        <v>0.0</v>
      </c>
      <c r="DE1005" s="1">
        <v>0.0</v>
      </c>
      <c r="DF1005" s="1">
        <v>3.0</v>
      </c>
      <c r="DG1005" s="1">
        <v>12.0</v>
      </c>
      <c r="DH1005" s="1" t="s">
        <v>153</v>
      </c>
    </row>
    <row r="1006" ht="15.75" customHeight="1">
      <c r="A1006" s="1">
        <v>2019.0</v>
      </c>
      <c r="B1006" s="1" t="s">
        <v>2688</v>
      </c>
      <c r="C1006" s="1">
        <v>201.0</v>
      </c>
      <c r="D1006" s="1">
        <v>0.0</v>
      </c>
      <c r="E1006" s="1" t="s">
        <v>2689</v>
      </c>
      <c r="F1006" s="1" t="s">
        <v>2690</v>
      </c>
      <c r="G1006" s="1" t="s">
        <v>136</v>
      </c>
      <c r="H1006" s="1">
        <v>2309.096</v>
      </c>
      <c r="I1006" s="1">
        <f t="shared" si="6230"/>
        <v>0.3479262121</v>
      </c>
      <c r="J1006" s="3">
        <v>2.1522834905985745E12</v>
      </c>
      <c r="K1006" s="3">
        <v>0.28744993713920053</v>
      </c>
      <c r="L1006" s="3">
        <v>0.611246943765291</v>
      </c>
      <c r="M1006" s="3">
        <f t="shared" si="7"/>
        <v>28.39755048</v>
      </c>
      <c r="N1006" s="3">
        <f t="shared" si="8"/>
        <v>-0.4922542382</v>
      </c>
      <c r="O1006" s="1">
        <v>0.0</v>
      </c>
      <c r="P1006" s="1" t="s">
        <v>113</v>
      </c>
      <c r="Q1006" s="1">
        <v>12.0</v>
      </c>
      <c r="R1006" s="1" t="s">
        <v>157</v>
      </c>
      <c r="S1006" s="1">
        <f t="shared" si="4612"/>
        <v>1</v>
      </c>
      <c r="T1006" s="1">
        <f t="shared" si="10"/>
        <v>1</v>
      </c>
      <c r="U1006" s="2">
        <v>31467.0</v>
      </c>
      <c r="V1006" s="2">
        <v>42369.0</v>
      </c>
      <c r="W1006" s="1">
        <v>10902.0</v>
      </c>
      <c r="X1006" s="1">
        <v>9.296701537624227</v>
      </c>
      <c r="Y1006" s="1">
        <v>3.0</v>
      </c>
      <c r="Z1006" s="1">
        <v>81.742</v>
      </c>
      <c r="AA1006" s="1">
        <v>703.782</v>
      </c>
      <c r="AB1006" s="1">
        <v>1605.314</v>
      </c>
      <c r="AC1006" s="1">
        <v>283.8</v>
      </c>
      <c r="AD1006" s="1">
        <v>855.857</v>
      </c>
      <c r="AE1006" s="1">
        <v>465.657</v>
      </c>
      <c r="AF1006" s="1">
        <v>147.596</v>
      </c>
      <c r="AG1006" s="1">
        <f t="shared" ref="AG1006:AL1006" si="6243">LN(AA1006)</f>
        <v>6.556468649</v>
      </c>
      <c r="AH1006" s="1">
        <f t="shared" si="6243"/>
        <v>7.381074655</v>
      </c>
      <c r="AI1006" s="1">
        <f t="shared" si="6243"/>
        <v>5.648269765</v>
      </c>
      <c r="AJ1006" s="1">
        <f t="shared" si="6243"/>
        <v>6.752103306</v>
      </c>
      <c r="AK1006" s="1">
        <f t="shared" si="6243"/>
        <v>6.143449312</v>
      </c>
      <c r="AL1006" s="1">
        <f t="shared" si="6243"/>
        <v>4.994478812</v>
      </c>
      <c r="AM1006" s="1">
        <f t="shared" si="12"/>
        <v>7.744611385</v>
      </c>
      <c r="AN1006" s="1">
        <v>208.989</v>
      </c>
      <c r="AO1006" s="1">
        <v>1374.278</v>
      </c>
      <c r="AP1006" s="1">
        <f t="shared" si="13"/>
        <v>1.168114457</v>
      </c>
      <c r="AQ1006" s="1">
        <f t="shared" si="14"/>
        <v>0</v>
      </c>
      <c r="AR1006" s="1">
        <v>1583.267</v>
      </c>
      <c r="AS1006" s="1">
        <v>725.829</v>
      </c>
      <c r="AT1006" s="1">
        <f t="shared" ref="AT1006:AU1006" si="6244">LN(AN1006)</f>
        <v>5.342281619</v>
      </c>
      <c r="AU1006" s="1">
        <f t="shared" si="6244"/>
        <v>7.225683781</v>
      </c>
      <c r="AV1006" s="1">
        <f t="shared" ref="AV1006:AW1006" si="6245">LN(AR1006)</f>
        <v>7.367245713</v>
      </c>
      <c r="AW1006" s="1">
        <f t="shared" si="6245"/>
        <v>6.58731445</v>
      </c>
      <c r="AX1006" s="1">
        <v>2289.079</v>
      </c>
      <c r="AY1006" s="1">
        <v>75.745</v>
      </c>
      <c r="AZ1006" s="1">
        <v>25.79</v>
      </c>
      <c r="BA1006" s="1">
        <v>49.955</v>
      </c>
      <c r="BB1006" s="1">
        <v>47.816</v>
      </c>
      <c r="BC1006" s="1">
        <v>2.1390000000000002</v>
      </c>
      <c r="BD1006" s="1">
        <v>0.0</v>
      </c>
      <c r="BE1006" s="1">
        <v>2.1390000000000002</v>
      </c>
      <c r="BF1006" s="1">
        <v>0.29500000000000004</v>
      </c>
      <c r="BG1006" s="1">
        <v>0.093</v>
      </c>
      <c r="BH1006" s="1">
        <v>134.599</v>
      </c>
      <c r="BI1006" s="1">
        <v>145.122</v>
      </c>
      <c r="BJ1006" s="1">
        <f t="shared" ref="BJ1006:BM1006" si="6246">BF1006*1</f>
        <v>0.295</v>
      </c>
      <c r="BK1006" s="1">
        <f t="shared" si="6246"/>
        <v>0.093</v>
      </c>
      <c r="BL1006" s="1">
        <f t="shared" si="6246"/>
        <v>134.599</v>
      </c>
      <c r="BM1006" s="1">
        <f t="shared" si="6246"/>
        <v>145.122</v>
      </c>
      <c r="BN1006" s="1">
        <f t="shared" si="18"/>
        <v>-10.523</v>
      </c>
      <c r="BO1006" s="1">
        <v>2.449</v>
      </c>
      <c r="BP1006" s="1">
        <v>8.066</v>
      </c>
      <c r="BQ1006" s="1">
        <v>1.1680000000000001</v>
      </c>
      <c r="BR1006" s="1">
        <f t="shared" ref="BR1006:BT1006" si="6247">BO1006*1</f>
        <v>2.449</v>
      </c>
      <c r="BS1006" s="1">
        <f t="shared" si="6247"/>
        <v>8.066</v>
      </c>
      <c r="BT1006" s="1">
        <f t="shared" si="6247"/>
        <v>1.168</v>
      </c>
      <c r="BU1006" s="1">
        <v>0.962</v>
      </c>
      <c r="BV1006" s="1">
        <v>35.171</v>
      </c>
      <c r="BW1006" s="1">
        <v>4.162916999999999</v>
      </c>
      <c r="BX1006" s="1">
        <v>190.75658299999998</v>
      </c>
      <c r="BY1006" s="1">
        <v>37.17575</v>
      </c>
      <c r="BZ1006" s="1">
        <v>192.42466700000003</v>
      </c>
      <c r="CA1006" s="1">
        <f t="shared" ref="CA1006:CE1006" si="6248">BV1006*1</f>
        <v>35.171</v>
      </c>
      <c r="CB1006" s="1">
        <f t="shared" si="6248"/>
        <v>4.162917</v>
      </c>
      <c r="CC1006" s="1">
        <f t="shared" si="6248"/>
        <v>190.756583</v>
      </c>
      <c r="CD1006" s="1">
        <f t="shared" si="6248"/>
        <v>37.17575</v>
      </c>
      <c r="CE1006" s="1">
        <f t="shared" si="6248"/>
        <v>192.424667</v>
      </c>
      <c r="CF1006" s="1">
        <v>1.0</v>
      </c>
      <c r="CG1006" s="1">
        <f t="shared" si="21"/>
        <v>1</v>
      </c>
      <c r="CH1006" s="1" t="s">
        <v>2691</v>
      </c>
      <c r="CI1006" s="1" t="s">
        <v>610</v>
      </c>
      <c r="CJ1006" s="1" t="s">
        <v>842</v>
      </c>
      <c r="CK1006" s="1" t="s">
        <v>378</v>
      </c>
      <c r="CL1006" s="1">
        <v>0.0</v>
      </c>
      <c r="CM1006" s="1" t="s">
        <v>613</v>
      </c>
      <c r="CN1006" s="1" t="s">
        <v>614</v>
      </c>
      <c r="CO1006" s="1" t="s">
        <v>615</v>
      </c>
      <c r="CP1006" s="1" t="s">
        <v>2692</v>
      </c>
      <c r="CQ1006" s="1" t="s">
        <v>2693</v>
      </c>
      <c r="CR1006" s="1" t="s">
        <v>388</v>
      </c>
      <c r="CS1006" s="1" t="s">
        <v>895</v>
      </c>
      <c r="CT1006" s="1" t="s">
        <v>619</v>
      </c>
      <c r="CU1006" s="1" t="s">
        <v>791</v>
      </c>
      <c r="CV1006" s="1" t="s">
        <v>621</v>
      </c>
      <c r="CW1006" s="1">
        <v>0.0</v>
      </c>
      <c r="CX1006" s="1" t="s">
        <v>604</v>
      </c>
      <c r="CY1006" s="1">
        <v>0.0</v>
      </c>
      <c r="CZ1006" s="1" t="s">
        <v>471</v>
      </c>
      <c r="DA1006" s="1">
        <v>0.0</v>
      </c>
      <c r="DB1006" s="1">
        <v>0.0</v>
      </c>
      <c r="DC1006" s="1">
        <v>0.0</v>
      </c>
      <c r="DD1006" s="1">
        <v>0.0</v>
      </c>
      <c r="DE1006" s="1">
        <v>0.0</v>
      </c>
      <c r="DF1006" s="1">
        <v>3.0</v>
      </c>
      <c r="DG1006" s="1">
        <v>12.0</v>
      </c>
      <c r="DH1006" s="1" t="s">
        <v>153</v>
      </c>
    </row>
    <row r="1007" ht="15.75" customHeight="1">
      <c r="A1007" s="1">
        <v>2015.0</v>
      </c>
      <c r="B1007" s="1" t="s">
        <v>2694</v>
      </c>
      <c r="C1007" s="1">
        <v>202.0</v>
      </c>
      <c r="D1007" s="1">
        <v>0.0</v>
      </c>
      <c r="E1007" s="1" t="s">
        <v>2695</v>
      </c>
      <c r="F1007" s="1" t="s">
        <v>2696</v>
      </c>
      <c r="G1007" s="1" t="s">
        <v>136</v>
      </c>
      <c r="H1007" s="1"/>
      <c r="I1007" s="1"/>
      <c r="J1007" s="3">
        <v>2.0645101169067312E12</v>
      </c>
      <c r="K1007" s="3">
        <v>0.7783043507165814</v>
      </c>
      <c r="L1007" s="3">
        <v>0.0387903996579552</v>
      </c>
      <c r="M1007" s="3">
        <f t="shared" si="7"/>
        <v>28.35591408</v>
      </c>
      <c r="N1007" s="3">
        <f t="shared" si="8"/>
        <v>-3.249582494</v>
      </c>
      <c r="O1007" s="1">
        <v>0.0</v>
      </c>
      <c r="P1007" s="1" t="s">
        <v>113</v>
      </c>
      <c r="Q1007" s="1">
        <v>15.0</v>
      </c>
      <c r="R1007" s="1" t="s">
        <v>157</v>
      </c>
      <c r="S1007" s="1">
        <f t="shared" si="4612"/>
        <v>1</v>
      </c>
      <c r="T1007" s="1">
        <f t="shared" si="10"/>
        <v>1</v>
      </c>
      <c r="U1007" s="2">
        <v>42431.0</v>
      </c>
      <c r="V1007" s="2">
        <v>43830.0</v>
      </c>
      <c r="W1007" s="1">
        <v>1399.0</v>
      </c>
      <c r="X1007" s="1">
        <v>7.243512974665482</v>
      </c>
      <c r="Y1007" s="1">
        <v>1.0</v>
      </c>
      <c r="Z1007" s="1"/>
      <c r="AA1007" s="1"/>
      <c r="AB1007" s="1"/>
      <c r="AC1007" s="1"/>
      <c r="AD1007" s="1"/>
      <c r="AE1007" s="1"/>
      <c r="AF1007" s="1"/>
      <c r="AG1007" s="1" t="str">
        <f t="shared" ref="AG1007:AL1007" si="6249">LN(AA1007)</f>
        <v>#NUM!</v>
      </c>
      <c r="AH1007" s="1" t="str">
        <f t="shared" si="6249"/>
        <v>#NUM!</v>
      </c>
      <c r="AI1007" s="1" t="str">
        <f t="shared" si="6249"/>
        <v>#NUM!</v>
      </c>
      <c r="AJ1007" s="1" t="str">
        <f t="shared" si="6249"/>
        <v>#NUM!</v>
      </c>
      <c r="AK1007" s="1" t="str">
        <f t="shared" si="6249"/>
        <v>#NUM!</v>
      </c>
      <c r="AL1007" s="1" t="str">
        <f t="shared" si="6249"/>
        <v>#NUM!</v>
      </c>
      <c r="AM1007" s="1" t="str">
        <f t="shared" si="12"/>
        <v>#NUM!</v>
      </c>
      <c r="AN1007" s="1"/>
      <c r="AO1007" s="1"/>
      <c r="AP1007" s="1" t="str">
        <f t="shared" si="13"/>
        <v>#DIV/0!</v>
      </c>
      <c r="AQ1007" s="1" t="str">
        <f t="shared" si="14"/>
        <v>#DIV/0!</v>
      </c>
      <c r="AR1007" s="1"/>
      <c r="AS1007" s="1"/>
      <c r="AT1007" s="1" t="str">
        <f t="shared" ref="AT1007:AU1007" si="6250">LN(AN1007)</f>
        <v>#NUM!</v>
      </c>
      <c r="AU1007" s="1" t="str">
        <f t="shared" si="6250"/>
        <v>#NUM!</v>
      </c>
      <c r="AV1007" s="1" t="str">
        <f t="shared" ref="AV1007:AW1007" si="6251">LN(AR1007)</f>
        <v>#NUM!</v>
      </c>
      <c r="AW1007" s="1" t="str">
        <f t="shared" si="6251"/>
        <v>#NUM!</v>
      </c>
      <c r="AX1007" s="1"/>
      <c r="AY1007" s="1"/>
      <c r="AZ1007" s="1"/>
      <c r="BA1007" s="1"/>
      <c r="BB1007" s="1"/>
      <c r="BC1007" s="1"/>
      <c r="BD1007" s="1"/>
      <c r="BE1007" s="1"/>
      <c r="BF1007" s="1"/>
      <c r="BG1007" s="1"/>
      <c r="BH1007" s="1"/>
      <c r="BI1007" s="1"/>
      <c r="BJ1007" s="1">
        <f t="shared" ref="BJ1007:BM1007" si="6252">BF1007*1</f>
        <v>0</v>
      </c>
      <c r="BK1007" s="1">
        <f t="shared" si="6252"/>
        <v>0</v>
      </c>
      <c r="BL1007" s="1">
        <f t="shared" si="6252"/>
        <v>0</v>
      </c>
      <c r="BM1007" s="1">
        <f t="shared" si="6252"/>
        <v>0</v>
      </c>
      <c r="BN1007" s="1">
        <f t="shared" si="18"/>
        <v>0</v>
      </c>
      <c r="BO1007" s="1"/>
      <c r="BP1007" s="1"/>
      <c r="BQ1007" s="1"/>
      <c r="BR1007" s="1">
        <f t="shared" ref="BR1007:BT1007" si="6253">BO1007*1</f>
        <v>0</v>
      </c>
      <c r="BS1007" s="1">
        <f t="shared" si="6253"/>
        <v>0</v>
      </c>
      <c r="BT1007" s="1">
        <f t="shared" si="6253"/>
        <v>0</v>
      </c>
      <c r="BU1007" s="1"/>
      <c r="BV1007" s="1"/>
      <c r="BW1007" s="1"/>
      <c r="BX1007" s="1"/>
      <c r="BY1007" s="1"/>
      <c r="BZ1007" s="1"/>
      <c r="CA1007" s="1">
        <f t="shared" ref="CA1007:CE1007" si="6254">BV1007*1</f>
        <v>0</v>
      </c>
      <c r="CB1007" s="1">
        <f t="shared" si="6254"/>
        <v>0</v>
      </c>
      <c r="CC1007" s="1">
        <f t="shared" si="6254"/>
        <v>0</v>
      </c>
      <c r="CD1007" s="1">
        <f t="shared" si="6254"/>
        <v>0</v>
      </c>
      <c r="CE1007" s="1">
        <f t="shared" si="6254"/>
        <v>0</v>
      </c>
      <c r="CF1007" s="1">
        <v>2.0</v>
      </c>
      <c r="CG1007" s="1">
        <f t="shared" si="21"/>
        <v>2</v>
      </c>
      <c r="CH1007" s="1" t="s">
        <v>2697</v>
      </c>
      <c r="CI1007" s="1" t="s">
        <v>1274</v>
      </c>
      <c r="CJ1007" s="1" t="s">
        <v>160</v>
      </c>
      <c r="CK1007" s="1" t="s">
        <v>160</v>
      </c>
      <c r="CL1007" s="1" t="s">
        <v>160</v>
      </c>
      <c r="CM1007" s="1" t="s">
        <v>1275</v>
      </c>
      <c r="CN1007" s="1" t="s">
        <v>1276</v>
      </c>
      <c r="CO1007" s="1" t="s">
        <v>1277</v>
      </c>
      <c r="CP1007" s="1" t="s">
        <v>2698</v>
      </c>
      <c r="CQ1007" s="1" t="s">
        <v>2699</v>
      </c>
      <c r="CR1007" s="1" t="s">
        <v>761</v>
      </c>
      <c r="CS1007" s="1" t="s">
        <v>2700</v>
      </c>
      <c r="CT1007" s="1" t="s">
        <v>684</v>
      </c>
      <c r="CU1007" s="1" t="s">
        <v>1281</v>
      </c>
      <c r="CV1007" s="1" t="s">
        <v>1282</v>
      </c>
      <c r="CW1007" s="1">
        <v>0.0</v>
      </c>
      <c r="CX1007" s="1" t="s">
        <v>2701</v>
      </c>
      <c r="CY1007" s="1">
        <v>0.0</v>
      </c>
      <c r="CZ1007" s="1" t="s">
        <v>471</v>
      </c>
      <c r="DA1007" s="1">
        <v>0.0</v>
      </c>
      <c r="DB1007" s="1">
        <v>0.0</v>
      </c>
      <c r="DC1007" s="1">
        <v>0.0</v>
      </c>
      <c r="DD1007" s="1">
        <v>0.0</v>
      </c>
      <c r="DE1007" s="1">
        <v>0.0</v>
      </c>
      <c r="DF1007" s="1">
        <v>1.0</v>
      </c>
      <c r="DG1007" s="1">
        <v>15.0</v>
      </c>
      <c r="DH1007" s="1" t="s">
        <v>132</v>
      </c>
    </row>
    <row r="1008" ht="15.75" customHeight="1">
      <c r="A1008" s="1">
        <v>2016.0</v>
      </c>
      <c r="B1008" s="1" t="s">
        <v>2694</v>
      </c>
      <c r="C1008" s="1">
        <v>202.0</v>
      </c>
      <c r="D1008" s="1">
        <v>0.0</v>
      </c>
      <c r="E1008" s="1" t="s">
        <v>2695</v>
      </c>
      <c r="F1008" s="1" t="s">
        <v>2696</v>
      </c>
      <c r="G1008" s="1" t="s">
        <v>136</v>
      </c>
      <c r="H1008" s="1">
        <v>3395.617</v>
      </c>
      <c r="I1008" s="1" t="str">
        <f t="shared" ref="I1008:I1011" si="6261">(H1008-H1007)/H1007</f>
        <v>#DIV/0!</v>
      </c>
      <c r="J1008" s="3">
        <v>2.0912137858581865E12</v>
      </c>
      <c r="K1008" s="3">
        <v>1.2934627315590745</v>
      </c>
      <c r="L1008" s="3">
        <v>-0.0940166569157271</v>
      </c>
      <c r="M1008" s="3">
        <f t="shared" si="7"/>
        <v>28.36876577</v>
      </c>
      <c r="N1008" s="3" t="str">
        <f t="shared" si="8"/>
        <v>#NUM!</v>
      </c>
      <c r="O1008" s="1">
        <v>0.0</v>
      </c>
      <c r="P1008" s="1" t="s">
        <v>113</v>
      </c>
      <c r="Q1008" s="1">
        <v>15.0</v>
      </c>
      <c r="R1008" s="1" t="s">
        <v>157</v>
      </c>
      <c r="S1008" s="1">
        <f t="shared" si="4612"/>
        <v>1</v>
      </c>
      <c r="T1008" s="1">
        <f t="shared" si="10"/>
        <v>1</v>
      </c>
      <c r="U1008" s="2">
        <v>42431.0</v>
      </c>
      <c r="V1008" s="2">
        <v>43465.0</v>
      </c>
      <c r="W1008" s="1">
        <v>1034.0</v>
      </c>
      <c r="X1008" s="1">
        <v>6.9411900550683745</v>
      </c>
      <c r="Y1008" s="1">
        <v>1.0</v>
      </c>
      <c r="Z1008" s="1">
        <v>167.499</v>
      </c>
      <c r="AA1008" s="1">
        <v>2536.983</v>
      </c>
      <c r="AB1008" s="1">
        <v>858.634</v>
      </c>
      <c r="AC1008" s="1">
        <v>0.0</v>
      </c>
      <c r="AD1008" s="1">
        <v>673.4010000000001</v>
      </c>
      <c r="AE1008" s="1">
        <v>185.233</v>
      </c>
      <c r="AF1008" s="1">
        <v>141.192</v>
      </c>
      <c r="AG1008" s="1">
        <f t="shared" ref="AG1008:AL1008" si="6255">LN(AA1008)</f>
        <v>7.838730859</v>
      </c>
      <c r="AH1008" s="1">
        <f t="shared" si="6255"/>
        <v>6.755342754</v>
      </c>
      <c r="AI1008" s="1" t="str">
        <f t="shared" si="6255"/>
        <v>#NUM!</v>
      </c>
      <c r="AJ1008" s="1">
        <f t="shared" si="6255"/>
        <v>6.512340992</v>
      </c>
      <c r="AK1008" s="1">
        <f t="shared" si="6255"/>
        <v>5.221614492</v>
      </c>
      <c r="AL1008" s="1">
        <f t="shared" si="6255"/>
        <v>4.950120666</v>
      </c>
      <c r="AM1008" s="1">
        <f t="shared" si="12"/>
        <v>8.130240761</v>
      </c>
      <c r="AN1008" s="1">
        <v>607.982</v>
      </c>
      <c r="AO1008" s="1">
        <v>480.463</v>
      </c>
      <c r="AP1008" s="1">
        <f t="shared" si="13"/>
        <v>1.787097029</v>
      </c>
      <c r="AQ1008" s="1">
        <f t="shared" si="14"/>
        <v>0</v>
      </c>
      <c r="AR1008" s="1">
        <v>1088.445</v>
      </c>
      <c r="AS1008" s="1">
        <v>2307.1720000000005</v>
      </c>
      <c r="AT1008" s="1">
        <f t="shared" ref="AT1008:AU1008" si="6256">LN(AN1008)</f>
        <v>6.410145276</v>
      </c>
      <c r="AU1008" s="1">
        <f t="shared" si="6256"/>
        <v>6.174750222</v>
      </c>
      <c r="AV1008" s="1">
        <f t="shared" ref="AV1008:AW1008" si="6257">LN(AR1008)</f>
        <v>6.992505351</v>
      </c>
      <c r="AW1008" s="1">
        <f t="shared" si="6257"/>
        <v>7.743777811</v>
      </c>
      <c r="AX1008" s="1">
        <v>1307.987</v>
      </c>
      <c r="AY1008" s="1">
        <v>99.512</v>
      </c>
      <c r="AZ1008" s="1">
        <v>5.571</v>
      </c>
      <c r="BA1008" s="1">
        <v>93.98700000000001</v>
      </c>
      <c r="BB1008" s="1">
        <v>65.555</v>
      </c>
      <c r="BC1008" s="1">
        <v>28.432000000000002</v>
      </c>
      <c r="BD1008" s="1">
        <v>0.0</v>
      </c>
      <c r="BE1008" s="1">
        <v>28.432000000000002</v>
      </c>
      <c r="BF1008" s="1">
        <v>1.232</v>
      </c>
      <c r="BG1008" s="1">
        <v>0.8370000000000001</v>
      </c>
      <c r="BH1008" s="1">
        <v>185.342</v>
      </c>
      <c r="BI1008" s="1">
        <v>74.735</v>
      </c>
      <c r="BJ1008" s="1">
        <f t="shared" ref="BJ1008:BM1008" si="6258">BF1008*1</f>
        <v>1.232</v>
      </c>
      <c r="BK1008" s="1">
        <f t="shared" si="6258"/>
        <v>0.837</v>
      </c>
      <c r="BL1008" s="1">
        <f t="shared" si="6258"/>
        <v>185.342</v>
      </c>
      <c r="BM1008" s="1">
        <f t="shared" si="6258"/>
        <v>74.735</v>
      </c>
      <c r="BN1008" s="1">
        <f t="shared" si="18"/>
        <v>110.607</v>
      </c>
      <c r="BO1008" s="1">
        <v>0.449</v>
      </c>
      <c r="BP1008" s="1" t="s">
        <v>242</v>
      </c>
      <c r="BQ1008" s="1">
        <v>1.7870000000000001</v>
      </c>
      <c r="BR1008" s="1">
        <f t="shared" ref="BR1008:BT1008" si="6259">BO1008*1</f>
        <v>0.449</v>
      </c>
      <c r="BS1008" s="1" t="str">
        <f t="shared" si="6259"/>
        <v>#VALUE!</v>
      </c>
      <c r="BT1008" s="1">
        <f t="shared" si="6259"/>
        <v>1.787</v>
      </c>
      <c r="BU1008" s="1">
        <v>1.7870000000000001</v>
      </c>
      <c r="BV1008" s="1">
        <v>26.369</v>
      </c>
      <c r="BW1008" s="1">
        <v>10.443</v>
      </c>
      <c r="BX1008" s="1">
        <v>145.33188899999996</v>
      </c>
      <c r="BY1008" s="1">
        <v>21.467</v>
      </c>
      <c r="BZ1008" s="1">
        <v>377.290778</v>
      </c>
      <c r="CA1008" s="1">
        <f t="shared" ref="CA1008:CE1008" si="6260">BV1008*1</f>
        <v>26.369</v>
      </c>
      <c r="CB1008" s="1">
        <f t="shared" si="6260"/>
        <v>10.443</v>
      </c>
      <c r="CC1008" s="1">
        <f t="shared" si="6260"/>
        <v>145.331889</v>
      </c>
      <c r="CD1008" s="1">
        <f t="shared" si="6260"/>
        <v>21.467</v>
      </c>
      <c r="CE1008" s="1">
        <f t="shared" si="6260"/>
        <v>377.290778</v>
      </c>
      <c r="CF1008" s="1">
        <v>2.0</v>
      </c>
      <c r="CG1008" s="1">
        <f t="shared" si="21"/>
        <v>2</v>
      </c>
      <c r="CH1008" s="1" t="s">
        <v>2697</v>
      </c>
      <c r="CI1008" s="1" t="s">
        <v>1274</v>
      </c>
      <c r="CJ1008" s="1" t="s">
        <v>160</v>
      </c>
      <c r="CK1008" s="1" t="s">
        <v>160</v>
      </c>
      <c r="CL1008" s="1" t="s">
        <v>160</v>
      </c>
      <c r="CM1008" s="1" t="s">
        <v>1275</v>
      </c>
      <c r="CN1008" s="1" t="s">
        <v>1276</v>
      </c>
      <c r="CO1008" s="1" t="s">
        <v>1277</v>
      </c>
      <c r="CP1008" s="1" t="s">
        <v>2698</v>
      </c>
      <c r="CQ1008" s="1" t="s">
        <v>2699</v>
      </c>
      <c r="CR1008" s="1" t="s">
        <v>761</v>
      </c>
      <c r="CS1008" s="1" t="s">
        <v>2700</v>
      </c>
      <c r="CT1008" s="1" t="s">
        <v>684</v>
      </c>
      <c r="CU1008" s="1" t="s">
        <v>1281</v>
      </c>
      <c r="CV1008" s="1" t="s">
        <v>1282</v>
      </c>
      <c r="CW1008" s="1">
        <v>0.0</v>
      </c>
      <c r="CX1008" s="1" t="s">
        <v>2701</v>
      </c>
      <c r="CY1008" s="1">
        <v>0.0</v>
      </c>
      <c r="CZ1008" s="1" t="s">
        <v>471</v>
      </c>
      <c r="DA1008" s="1">
        <v>0.0</v>
      </c>
      <c r="DB1008" s="1">
        <v>0.0</v>
      </c>
      <c r="DC1008" s="1">
        <v>0.0</v>
      </c>
      <c r="DD1008" s="1">
        <v>0.0</v>
      </c>
      <c r="DE1008" s="1">
        <v>0.0</v>
      </c>
      <c r="DF1008" s="1">
        <v>1.0</v>
      </c>
      <c r="DG1008" s="1">
        <v>15.0</v>
      </c>
      <c r="DH1008" s="1" t="s">
        <v>132</v>
      </c>
    </row>
    <row r="1009" ht="15.75" customHeight="1">
      <c r="A1009" s="1">
        <v>2017.0</v>
      </c>
      <c r="B1009" s="1" t="s">
        <v>2694</v>
      </c>
      <c r="C1009" s="1">
        <v>202.0</v>
      </c>
      <c r="D1009" s="1">
        <v>0.0</v>
      </c>
      <c r="E1009" s="1" t="s">
        <v>2695</v>
      </c>
      <c r="F1009" s="1" t="s">
        <v>2696</v>
      </c>
      <c r="G1009" s="1" t="s">
        <v>136</v>
      </c>
      <c r="H1009" s="1">
        <v>4853.7570000000005</v>
      </c>
      <c r="I1009" s="1">
        <f t="shared" si="6261"/>
        <v>0.4294182766</v>
      </c>
      <c r="J1009" s="3">
        <v>2.1260922840536946E12</v>
      </c>
      <c r="K1009" s="3">
        <v>1.6678590410685672</v>
      </c>
      <c r="L1009" s="3">
        <v>1.22653316645808</v>
      </c>
      <c r="M1009" s="3">
        <f t="shared" si="7"/>
        <v>28.3853068</v>
      </c>
      <c r="N1009" s="3">
        <f t="shared" si="8"/>
        <v>0.2041916259</v>
      </c>
      <c r="O1009" s="1">
        <v>0.0</v>
      </c>
      <c r="P1009" s="1" t="s">
        <v>113</v>
      </c>
      <c r="Q1009" s="1">
        <v>15.0</v>
      </c>
      <c r="R1009" s="1" t="s">
        <v>157</v>
      </c>
      <c r="S1009" s="1">
        <f t="shared" si="4612"/>
        <v>1</v>
      </c>
      <c r="T1009" s="1">
        <f t="shared" si="10"/>
        <v>1</v>
      </c>
      <c r="U1009" s="2">
        <v>42431.0</v>
      </c>
      <c r="V1009" s="2">
        <v>43100.0</v>
      </c>
      <c r="W1009" s="1">
        <v>669.0</v>
      </c>
      <c r="X1009" s="1">
        <v>6.505784060128229</v>
      </c>
      <c r="Y1009" s="1">
        <v>1.0</v>
      </c>
      <c r="Z1009" s="1">
        <v>535.249</v>
      </c>
      <c r="AA1009" s="1">
        <v>3004.6240000000003</v>
      </c>
      <c r="AB1009" s="1">
        <v>1849.133</v>
      </c>
      <c r="AC1009" s="1">
        <v>0.0</v>
      </c>
      <c r="AD1009" s="1">
        <v>1694.1200000000001</v>
      </c>
      <c r="AE1009" s="1">
        <v>155.013</v>
      </c>
      <c r="AF1009" s="1">
        <v>124.857</v>
      </c>
      <c r="AG1009" s="1">
        <f t="shared" ref="AG1009:AL1009" si="6262">LN(AA1009)</f>
        <v>8.007907714</v>
      </c>
      <c r="AH1009" s="1">
        <f t="shared" si="6262"/>
        <v>7.52247216</v>
      </c>
      <c r="AI1009" s="1" t="str">
        <f t="shared" si="6262"/>
        <v>#NUM!</v>
      </c>
      <c r="AJ1009" s="1">
        <f t="shared" si="6262"/>
        <v>7.434918711</v>
      </c>
      <c r="AK1009" s="1">
        <f t="shared" si="6262"/>
        <v>5.043508984</v>
      </c>
      <c r="AL1009" s="1">
        <f t="shared" si="6262"/>
        <v>4.827169082</v>
      </c>
      <c r="AM1009" s="1">
        <f t="shared" si="12"/>
        <v>8.487508323</v>
      </c>
      <c r="AN1009" s="1">
        <v>817.726</v>
      </c>
      <c r="AO1009" s="1">
        <v>1486.3310000000001</v>
      </c>
      <c r="AP1009" s="1">
        <f t="shared" si="13"/>
        <v>1.244092332</v>
      </c>
      <c r="AQ1009" s="1">
        <f t="shared" si="14"/>
        <v>0</v>
      </c>
      <c r="AR1009" s="1">
        <v>2304.0570000000002</v>
      </c>
      <c r="AS1009" s="1">
        <v>2549.7000000000003</v>
      </c>
      <c r="AT1009" s="1">
        <f t="shared" ref="AT1009:AU1009" si="6263">LN(AN1009)</f>
        <v>6.706527317</v>
      </c>
      <c r="AU1009" s="1">
        <f t="shared" si="6263"/>
        <v>7.304065946</v>
      </c>
      <c r="AV1009" s="1">
        <f t="shared" ref="AV1009:AW1009" si="6264">LN(AR1009)</f>
        <v>7.742426761</v>
      </c>
      <c r="AW1009" s="1">
        <f t="shared" si="6264"/>
        <v>7.843730984</v>
      </c>
      <c r="AX1009" s="1">
        <v>2223.728</v>
      </c>
      <c r="AY1009" s="1">
        <v>484.161</v>
      </c>
      <c r="AZ1009" s="1">
        <v>11.957</v>
      </c>
      <c r="BA1009" s="1">
        <v>472.252</v>
      </c>
      <c r="BB1009" s="1">
        <v>229.728</v>
      </c>
      <c r="BC1009" s="1">
        <v>242.524</v>
      </c>
      <c r="BD1009" s="1">
        <v>0.0</v>
      </c>
      <c r="BE1009" s="1">
        <v>242.524</v>
      </c>
      <c r="BF1009" s="1">
        <v>9.512</v>
      </c>
      <c r="BG1009" s="1">
        <v>4.997</v>
      </c>
      <c r="BH1009" s="1">
        <v>274.262</v>
      </c>
      <c r="BI1009" s="1">
        <v>98.581</v>
      </c>
      <c r="BJ1009" s="1">
        <f t="shared" ref="BJ1009:BM1009" si="6265">BF1009*1</f>
        <v>9.512</v>
      </c>
      <c r="BK1009" s="1">
        <f t="shared" si="6265"/>
        <v>4.997</v>
      </c>
      <c r="BL1009" s="1">
        <f t="shared" si="6265"/>
        <v>274.262</v>
      </c>
      <c r="BM1009" s="1">
        <f t="shared" si="6265"/>
        <v>98.581</v>
      </c>
      <c r="BN1009" s="1">
        <f t="shared" si="18"/>
        <v>175.681</v>
      </c>
      <c r="BO1009" s="1">
        <v>0.6600000000000001</v>
      </c>
      <c r="BP1009" s="1" t="s">
        <v>242</v>
      </c>
      <c r="BQ1009" s="1">
        <v>1.244</v>
      </c>
      <c r="BR1009" s="1">
        <f t="shared" ref="BR1009:BT1009" si="6266">BO1009*1</f>
        <v>0.66</v>
      </c>
      <c r="BS1009" s="1" t="str">
        <f t="shared" si="6266"/>
        <v>#VALUE!</v>
      </c>
      <c r="BT1009" s="1">
        <f t="shared" si="6266"/>
        <v>1.244</v>
      </c>
      <c r="BU1009" s="1">
        <v>1.244</v>
      </c>
      <c r="BV1009" s="1">
        <v>39.653</v>
      </c>
      <c r="BW1009" s="1">
        <v>39.354333</v>
      </c>
      <c r="BX1009" s="1">
        <v>185.31066700000002</v>
      </c>
      <c r="BY1009" s="1">
        <v>25.243000000000002</v>
      </c>
      <c r="BZ1009" s="1">
        <v>404.47975</v>
      </c>
      <c r="CA1009" s="1">
        <f t="shared" ref="CA1009:CE1009" si="6267">BV1009*1</f>
        <v>39.653</v>
      </c>
      <c r="CB1009" s="1">
        <f t="shared" si="6267"/>
        <v>39.354333</v>
      </c>
      <c r="CC1009" s="1">
        <f t="shared" si="6267"/>
        <v>185.310667</v>
      </c>
      <c r="CD1009" s="1">
        <f t="shared" si="6267"/>
        <v>25.243</v>
      </c>
      <c r="CE1009" s="1">
        <f t="shared" si="6267"/>
        <v>404.47975</v>
      </c>
      <c r="CF1009" s="1">
        <v>2.0</v>
      </c>
      <c r="CG1009" s="1">
        <f t="shared" si="21"/>
        <v>2</v>
      </c>
      <c r="CH1009" s="1" t="s">
        <v>2697</v>
      </c>
      <c r="CI1009" s="1" t="s">
        <v>1274</v>
      </c>
      <c r="CJ1009" s="1" t="s">
        <v>160</v>
      </c>
      <c r="CK1009" s="1" t="s">
        <v>160</v>
      </c>
      <c r="CL1009" s="1" t="s">
        <v>160</v>
      </c>
      <c r="CM1009" s="1" t="s">
        <v>1275</v>
      </c>
      <c r="CN1009" s="1" t="s">
        <v>1276</v>
      </c>
      <c r="CO1009" s="1" t="s">
        <v>1277</v>
      </c>
      <c r="CP1009" s="1" t="s">
        <v>2698</v>
      </c>
      <c r="CQ1009" s="1" t="s">
        <v>2699</v>
      </c>
      <c r="CR1009" s="1" t="s">
        <v>761</v>
      </c>
      <c r="CS1009" s="1" t="s">
        <v>2700</v>
      </c>
      <c r="CT1009" s="1" t="s">
        <v>684</v>
      </c>
      <c r="CU1009" s="1" t="s">
        <v>1281</v>
      </c>
      <c r="CV1009" s="1" t="s">
        <v>1282</v>
      </c>
      <c r="CW1009" s="1">
        <v>0.0</v>
      </c>
      <c r="CX1009" s="1" t="s">
        <v>2701</v>
      </c>
      <c r="CY1009" s="1">
        <v>0.0</v>
      </c>
      <c r="CZ1009" s="1" t="s">
        <v>471</v>
      </c>
      <c r="DA1009" s="1">
        <v>0.0</v>
      </c>
      <c r="DB1009" s="1">
        <v>0.0</v>
      </c>
      <c r="DC1009" s="1">
        <v>0.0</v>
      </c>
      <c r="DD1009" s="1">
        <v>0.0</v>
      </c>
      <c r="DE1009" s="1">
        <v>0.0</v>
      </c>
      <c r="DF1009" s="1">
        <v>1.0</v>
      </c>
      <c r="DG1009" s="1">
        <v>15.0</v>
      </c>
      <c r="DH1009" s="1" t="s">
        <v>132</v>
      </c>
    </row>
    <row r="1010" ht="15.75" customHeight="1">
      <c r="A1010" s="1">
        <v>2018.0</v>
      </c>
      <c r="B1010" s="1" t="s">
        <v>2694</v>
      </c>
      <c r="C1010" s="1">
        <v>202.0</v>
      </c>
      <c r="D1010" s="1">
        <v>0.0</v>
      </c>
      <c r="E1010" s="1" t="s">
        <v>2695</v>
      </c>
      <c r="F1010" s="1" t="s">
        <v>2696</v>
      </c>
      <c r="G1010" s="1" t="s">
        <v>136</v>
      </c>
      <c r="H1010" s="1">
        <v>6053.285</v>
      </c>
      <c r="I1010" s="1">
        <f t="shared" si="6261"/>
        <v>0.2471339212</v>
      </c>
      <c r="J1010" s="3">
        <v>2.14611448585804E12</v>
      </c>
      <c r="K1010" s="3">
        <v>0.9417371933719778</v>
      </c>
      <c r="L1010" s="3">
        <v>1.13748763600395</v>
      </c>
      <c r="M1010" s="3">
        <f t="shared" si="7"/>
        <v>28.39468011</v>
      </c>
      <c r="N1010" s="3">
        <f t="shared" si="8"/>
        <v>0.1288220023</v>
      </c>
      <c r="O1010" s="1">
        <v>0.0</v>
      </c>
      <c r="P1010" s="1" t="s">
        <v>113</v>
      </c>
      <c r="Q1010" s="1">
        <v>15.0</v>
      </c>
      <c r="R1010" s="1" t="s">
        <v>157</v>
      </c>
      <c r="S1010" s="1">
        <f t="shared" si="4612"/>
        <v>1</v>
      </c>
      <c r="T1010" s="1">
        <f t="shared" si="10"/>
        <v>1</v>
      </c>
      <c r="U1010" s="2">
        <v>42431.0</v>
      </c>
      <c r="V1010" s="2">
        <v>42735.0</v>
      </c>
      <c r="W1010" s="1">
        <v>304.0</v>
      </c>
      <c r="X1010" s="1">
        <v>5.717027701406222</v>
      </c>
      <c r="Y1010" s="1">
        <v>1.0</v>
      </c>
      <c r="Z1010" s="1">
        <v>795.681</v>
      </c>
      <c r="AA1010" s="1">
        <v>2978.195</v>
      </c>
      <c r="AB1010" s="1">
        <v>3075.09</v>
      </c>
      <c r="AC1010" s="1">
        <v>0.0</v>
      </c>
      <c r="AD1010" s="1">
        <v>2699.89</v>
      </c>
      <c r="AE1010" s="1">
        <v>375.2</v>
      </c>
      <c r="AF1010" s="1">
        <v>29.144000000000002</v>
      </c>
      <c r="AG1010" s="1">
        <f t="shared" ref="AG1010:AL1010" si="6268">LN(AA1010)</f>
        <v>7.999072691</v>
      </c>
      <c r="AH1010" s="1">
        <f t="shared" si="6268"/>
        <v>8.031089448</v>
      </c>
      <c r="AI1010" s="1" t="str">
        <f t="shared" si="6268"/>
        <v>#NUM!</v>
      </c>
      <c r="AJ1010" s="1">
        <f t="shared" si="6268"/>
        <v>7.90096631</v>
      </c>
      <c r="AK1010" s="1">
        <f t="shared" si="6268"/>
        <v>5.927459217</v>
      </c>
      <c r="AL1010" s="1">
        <f t="shared" si="6268"/>
        <v>3.37224906</v>
      </c>
      <c r="AM1010" s="1">
        <f t="shared" si="12"/>
        <v>8.708356379</v>
      </c>
      <c r="AN1010" s="1">
        <v>1029.443</v>
      </c>
      <c r="AO1010" s="1">
        <v>2030.644</v>
      </c>
      <c r="AP1010" s="1">
        <f t="shared" si="13"/>
        <v>1.514342248</v>
      </c>
      <c r="AQ1010" s="1">
        <f t="shared" si="14"/>
        <v>0</v>
      </c>
      <c r="AR1010" s="1">
        <v>3060.087</v>
      </c>
      <c r="AS1010" s="1">
        <v>2993.198</v>
      </c>
      <c r="AT1010" s="1">
        <f t="shared" ref="AT1010:AU1010" si="6269">LN(AN1010)</f>
        <v>6.936773158</v>
      </c>
      <c r="AU1010" s="1">
        <f t="shared" si="6269"/>
        <v>7.616108263</v>
      </c>
      <c r="AV1010" s="1">
        <f t="shared" ref="AV1010:AW1010" si="6270">LN(AR1010)</f>
        <v>8.026198626</v>
      </c>
      <c r="AW1010" s="1">
        <f t="shared" si="6270"/>
        <v>8.00409766</v>
      </c>
      <c r="AX1010" s="1">
        <v>2792.058</v>
      </c>
      <c r="AY1010" s="1">
        <v>752.517</v>
      </c>
      <c r="AZ1010" s="1">
        <v>32.445</v>
      </c>
      <c r="BA1010" s="1">
        <v>720.153</v>
      </c>
      <c r="BB1010" s="1">
        <v>276.654</v>
      </c>
      <c r="BC1010" s="1">
        <v>443.499</v>
      </c>
      <c r="BD1010" s="1">
        <v>0.0</v>
      </c>
      <c r="BE1010" s="1">
        <v>443.499</v>
      </c>
      <c r="BF1010" s="1">
        <v>14.817</v>
      </c>
      <c r="BG1010" s="1">
        <v>7.326999999999999</v>
      </c>
      <c r="BH1010" s="1">
        <v>348.116</v>
      </c>
      <c r="BI1010" s="1">
        <v>82.565</v>
      </c>
      <c r="BJ1010" s="1">
        <f t="shared" ref="BJ1010:BM1010" si="6271">BF1010*1</f>
        <v>14.817</v>
      </c>
      <c r="BK1010" s="1">
        <f t="shared" si="6271"/>
        <v>7.327</v>
      </c>
      <c r="BL1010" s="1">
        <f t="shared" si="6271"/>
        <v>348.116</v>
      </c>
      <c r="BM1010" s="1">
        <f t="shared" si="6271"/>
        <v>82.565</v>
      </c>
      <c r="BN1010" s="1">
        <f t="shared" si="18"/>
        <v>265.551</v>
      </c>
      <c r="BO1010" s="1">
        <v>0.6940000000000001</v>
      </c>
      <c r="BP1010" s="1" t="s">
        <v>242</v>
      </c>
      <c r="BQ1010" s="1">
        <v>1.514</v>
      </c>
      <c r="BR1010" s="1">
        <f t="shared" ref="BR1010:BT1010" si="6272">BO1010*1</f>
        <v>0.694</v>
      </c>
      <c r="BS1010" s="1" t="str">
        <f t="shared" si="6272"/>
        <v>#VALUE!</v>
      </c>
      <c r="BT1010" s="1">
        <f t="shared" si="6272"/>
        <v>1.514</v>
      </c>
      <c r="BU1010" s="1">
        <v>1.514</v>
      </c>
      <c r="BV1010" s="1">
        <v>41.912</v>
      </c>
      <c r="BW1010" s="1">
        <v>51.4395</v>
      </c>
      <c r="BX1010" s="1">
        <v>199.432714</v>
      </c>
      <c r="BY1010" s="1">
        <v>25.982643</v>
      </c>
      <c r="BZ1010" s="1">
        <v>432.3775</v>
      </c>
      <c r="CA1010" s="1">
        <f t="shared" ref="CA1010:CE1010" si="6273">BV1010*1</f>
        <v>41.912</v>
      </c>
      <c r="CB1010" s="1">
        <f t="shared" si="6273"/>
        <v>51.4395</v>
      </c>
      <c r="CC1010" s="1">
        <f t="shared" si="6273"/>
        <v>199.432714</v>
      </c>
      <c r="CD1010" s="1">
        <f t="shared" si="6273"/>
        <v>25.982643</v>
      </c>
      <c r="CE1010" s="1">
        <f t="shared" si="6273"/>
        <v>432.3775</v>
      </c>
      <c r="CF1010" s="1">
        <v>2.0</v>
      </c>
      <c r="CG1010" s="1">
        <f t="shared" si="21"/>
        <v>2</v>
      </c>
      <c r="CH1010" s="1" t="s">
        <v>2697</v>
      </c>
      <c r="CI1010" s="1" t="s">
        <v>1274</v>
      </c>
      <c r="CJ1010" s="1" t="s">
        <v>160</v>
      </c>
      <c r="CK1010" s="1" t="s">
        <v>160</v>
      </c>
      <c r="CL1010" s="1" t="s">
        <v>160</v>
      </c>
      <c r="CM1010" s="1" t="s">
        <v>1275</v>
      </c>
      <c r="CN1010" s="1" t="s">
        <v>1276</v>
      </c>
      <c r="CO1010" s="1" t="s">
        <v>1277</v>
      </c>
      <c r="CP1010" s="1" t="s">
        <v>2698</v>
      </c>
      <c r="CQ1010" s="1" t="s">
        <v>2699</v>
      </c>
      <c r="CR1010" s="1" t="s">
        <v>761</v>
      </c>
      <c r="CS1010" s="1" t="s">
        <v>2700</v>
      </c>
      <c r="CT1010" s="1" t="s">
        <v>684</v>
      </c>
      <c r="CU1010" s="1" t="s">
        <v>1281</v>
      </c>
      <c r="CV1010" s="1" t="s">
        <v>1282</v>
      </c>
      <c r="CW1010" s="1">
        <v>0.0</v>
      </c>
      <c r="CX1010" s="1" t="s">
        <v>2701</v>
      </c>
      <c r="CY1010" s="1">
        <v>0.0</v>
      </c>
      <c r="CZ1010" s="1" t="s">
        <v>471</v>
      </c>
      <c r="DA1010" s="1">
        <v>0.0</v>
      </c>
      <c r="DB1010" s="1">
        <v>0.0</v>
      </c>
      <c r="DC1010" s="1">
        <v>0.0</v>
      </c>
      <c r="DD1010" s="1">
        <v>0.0</v>
      </c>
      <c r="DE1010" s="1">
        <v>0.0</v>
      </c>
      <c r="DF1010" s="1">
        <v>1.0</v>
      </c>
      <c r="DG1010" s="1">
        <v>15.0</v>
      </c>
      <c r="DH1010" s="1" t="s">
        <v>132</v>
      </c>
    </row>
    <row r="1011" ht="15.75" customHeight="1">
      <c r="A1011" s="1">
        <v>2019.0</v>
      </c>
      <c r="B1011" s="1" t="s">
        <v>2694</v>
      </c>
      <c r="C1011" s="1">
        <v>202.0</v>
      </c>
      <c r="D1011" s="1">
        <v>0.0</v>
      </c>
      <c r="E1011" s="1" t="s">
        <v>2695</v>
      </c>
      <c r="F1011" s="1" t="s">
        <v>2696</v>
      </c>
      <c r="G1011" s="1" t="s">
        <v>136</v>
      </c>
      <c r="H1011" s="1">
        <v>5708.859</v>
      </c>
      <c r="I1011" s="1">
        <f t="shared" si="6261"/>
        <v>-0.0568990226</v>
      </c>
      <c r="J1011" s="3">
        <v>2.1522834905985745E12</v>
      </c>
      <c r="K1011" s="3">
        <v>0.28744993713920053</v>
      </c>
      <c r="L1011" s="3">
        <v>0.611246943765291</v>
      </c>
      <c r="M1011" s="3">
        <f t="shared" si="7"/>
        <v>28.39755048</v>
      </c>
      <c r="N1011" s="3">
        <f t="shared" si="8"/>
        <v>-0.4922542382</v>
      </c>
      <c r="O1011" s="1">
        <v>0.0</v>
      </c>
      <c r="P1011" s="1" t="s">
        <v>113</v>
      </c>
      <c r="Q1011" s="1">
        <v>15.0</v>
      </c>
      <c r="R1011" s="1" t="s">
        <v>157</v>
      </c>
      <c r="S1011" s="1">
        <f t="shared" si="4612"/>
        <v>1</v>
      </c>
      <c r="T1011" s="1">
        <f t="shared" si="10"/>
        <v>1</v>
      </c>
      <c r="U1011" s="2">
        <v>42431.0</v>
      </c>
      <c r="V1011" s="2">
        <v>42369.0</v>
      </c>
      <c r="W1011" s="1">
        <v>-62.0</v>
      </c>
      <c r="X1011" s="1" t="s">
        <v>1284</v>
      </c>
      <c r="Y1011" s="1">
        <v>1.0</v>
      </c>
      <c r="Z1011" s="1">
        <v>464.633</v>
      </c>
      <c r="AA1011" s="1">
        <v>2633.706</v>
      </c>
      <c r="AB1011" s="1">
        <v>3075.1530000000002</v>
      </c>
      <c r="AC1011" s="1">
        <v>0.0</v>
      </c>
      <c r="AD1011" s="1">
        <v>2720.495</v>
      </c>
      <c r="AE1011" s="1">
        <v>354.658</v>
      </c>
      <c r="AF1011" s="1">
        <v>156.424</v>
      </c>
      <c r="AG1011" s="1">
        <f t="shared" ref="AG1011:AL1011" si="6274">LN(AA1011)</f>
        <v>7.876147259</v>
      </c>
      <c r="AH1011" s="1">
        <f t="shared" si="6274"/>
        <v>8.031109935</v>
      </c>
      <c r="AI1011" s="1" t="str">
        <f t="shared" si="6274"/>
        <v>#NUM!</v>
      </c>
      <c r="AJ1011" s="1">
        <f t="shared" si="6274"/>
        <v>7.908569128</v>
      </c>
      <c r="AK1011" s="1">
        <f t="shared" si="6274"/>
        <v>5.871153945</v>
      </c>
      <c r="AL1011" s="1">
        <f t="shared" si="6274"/>
        <v>5.052570269</v>
      </c>
      <c r="AM1011" s="1">
        <f t="shared" si="12"/>
        <v>8.649774458</v>
      </c>
      <c r="AN1011" s="1">
        <v>873.883</v>
      </c>
      <c r="AO1011" s="1">
        <v>1743.518</v>
      </c>
      <c r="AP1011" s="1">
        <f t="shared" si="13"/>
        <v>1.763763265</v>
      </c>
      <c r="AQ1011" s="1">
        <f t="shared" si="14"/>
        <v>0</v>
      </c>
      <c r="AR1011" s="1">
        <v>2617.401</v>
      </c>
      <c r="AS1011" s="1">
        <v>3091.4580000000005</v>
      </c>
      <c r="AT1011" s="1">
        <f t="shared" ref="AT1011:AU1011" si="6275">LN(AN1011)</f>
        <v>6.772946499</v>
      </c>
      <c r="AU1011" s="1">
        <f t="shared" si="6275"/>
        <v>7.46366019</v>
      </c>
      <c r="AV1011" s="1">
        <f t="shared" ref="AV1011:AW1011" si="6276">LN(AR1011)</f>
        <v>7.86993712</v>
      </c>
      <c r="AW1011" s="1">
        <f t="shared" si="6276"/>
        <v>8.036398103</v>
      </c>
      <c r="AX1011" s="1">
        <v>2281.864</v>
      </c>
      <c r="AY1011" s="1">
        <v>264.744</v>
      </c>
      <c r="AZ1011" s="1">
        <v>29.935000000000002</v>
      </c>
      <c r="BA1011" s="1">
        <v>234.81</v>
      </c>
      <c r="BB1011" s="1">
        <v>136.549</v>
      </c>
      <c r="BC1011" s="1">
        <v>98.261</v>
      </c>
      <c r="BD1011" s="1">
        <v>0.0</v>
      </c>
      <c r="BE1011" s="1">
        <v>98.261</v>
      </c>
      <c r="BF1011" s="1">
        <v>3.178</v>
      </c>
      <c r="BG1011" s="1">
        <v>1.721</v>
      </c>
      <c r="BH1011" s="1">
        <v>429.20099999999996</v>
      </c>
      <c r="BI1011" s="1">
        <v>68.29700000000001</v>
      </c>
      <c r="BJ1011" s="1">
        <f t="shared" ref="BJ1011:BM1011" si="6277">BF1011*1</f>
        <v>3.178</v>
      </c>
      <c r="BK1011" s="1">
        <f t="shared" si="6277"/>
        <v>1.721</v>
      </c>
      <c r="BL1011" s="1">
        <f t="shared" si="6277"/>
        <v>429.201</v>
      </c>
      <c r="BM1011" s="1">
        <f t="shared" si="6277"/>
        <v>68.297</v>
      </c>
      <c r="BN1011" s="1">
        <f t="shared" si="18"/>
        <v>360.904</v>
      </c>
      <c r="BO1011" s="1">
        <v>0.5750000000000001</v>
      </c>
      <c r="BP1011" s="1" t="s">
        <v>242</v>
      </c>
      <c r="BQ1011" s="1">
        <v>1.7640000000000002</v>
      </c>
      <c r="BR1011" s="1">
        <f t="shared" ref="BR1011:BT1011" si="6278">BO1011*1</f>
        <v>0.575</v>
      </c>
      <c r="BS1011" s="1" t="str">
        <f t="shared" si="6278"/>
        <v>#VALUE!</v>
      </c>
      <c r="BT1011" s="1">
        <f t="shared" si="6278"/>
        <v>1.764</v>
      </c>
      <c r="BU1011" s="1">
        <v>1.7640000000000002</v>
      </c>
      <c r="BV1011" s="1">
        <v>34.779</v>
      </c>
      <c r="BW1011" s="1">
        <v>15.654</v>
      </c>
      <c r="BX1011" s="1">
        <v>152.12426700000003</v>
      </c>
      <c r="BY1011" s="1">
        <v>27.7752</v>
      </c>
      <c r="BZ1011" s="1">
        <v>380.5906</v>
      </c>
      <c r="CA1011" s="1">
        <f t="shared" ref="CA1011:CE1011" si="6279">BV1011*1</f>
        <v>34.779</v>
      </c>
      <c r="CB1011" s="1">
        <f t="shared" si="6279"/>
        <v>15.654</v>
      </c>
      <c r="CC1011" s="1">
        <f t="shared" si="6279"/>
        <v>152.124267</v>
      </c>
      <c r="CD1011" s="1">
        <f t="shared" si="6279"/>
        <v>27.7752</v>
      </c>
      <c r="CE1011" s="1">
        <f t="shared" si="6279"/>
        <v>380.5906</v>
      </c>
      <c r="CF1011" s="1">
        <v>2.0</v>
      </c>
      <c r="CG1011" s="1">
        <f t="shared" si="21"/>
        <v>2</v>
      </c>
      <c r="CH1011" s="1" t="s">
        <v>2697</v>
      </c>
      <c r="CI1011" s="1" t="s">
        <v>1274</v>
      </c>
      <c r="CJ1011" s="1" t="s">
        <v>160</v>
      </c>
      <c r="CK1011" s="1" t="s">
        <v>160</v>
      </c>
      <c r="CL1011" s="1" t="s">
        <v>160</v>
      </c>
      <c r="CM1011" s="1" t="s">
        <v>1275</v>
      </c>
      <c r="CN1011" s="1" t="s">
        <v>1276</v>
      </c>
      <c r="CO1011" s="1" t="s">
        <v>1277</v>
      </c>
      <c r="CP1011" s="1" t="s">
        <v>2698</v>
      </c>
      <c r="CQ1011" s="1" t="s">
        <v>2699</v>
      </c>
      <c r="CR1011" s="1" t="s">
        <v>761</v>
      </c>
      <c r="CS1011" s="1" t="s">
        <v>2700</v>
      </c>
      <c r="CT1011" s="1" t="s">
        <v>684</v>
      </c>
      <c r="CU1011" s="1" t="s">
        <v>1281</v>
      </c>
      <c r="CV1011" s="1" t="s">
        <v>1282</v>
      </c>
      <c r="CW1011" s="1">
        <v>0.0</v>
      </c>
      <c r="CX1011" s="1" t="s">
        <v>2701</v>
      </c>
      <c r="CY1011" s="1">
        <v>0.0</v>
      </c>
      <c r="CZ1011" s="1" t="s">
        <v>471</v>
      </c>
      <c r="DA1011" s="1">
        <v>0.0</v>
      </c>
      <c r="DB1011" s="1">
        <v>0.0</v>
      </c>
      <c r="DC1011" s="1">
        <v>0.0</v>
      </c>
      <c r="DD1011" s="1">
        <v>0.0</v>
      </c>
      <c r="DE1011" s="1">
        <v>0.0</v>
      </c>
      <c r="DF1011" s="1">
        <v>1.0</v>
      </c>
      <c r="DG1011" s="1">
        <v>15.0</v>
      </c>
      <c r="DH1011" s="1" t="s">
        <v>132</v>
      </c>
    </row>
    <row r="1012" ht="15.75" customHeight="1">
      <c r="A1012" s="1">
        <v>2015.0</v>
      </c>
      <c r="B1012" s="1" t="s">
        <v>2702</v>
      </c>
      <c r="C1012" s="1">
        <v>203.0</v>
      </c>
      <c r="D1012" s="1">
        <v>50.0</v>
      </c>
      <c r="E1012" s="1" t="s">
        <v>2703</v>
      </c>
      <c r="F1012" s="1" t="s">
        <v>1815</v>
      </c>
      <c r="G1012" s="1" t="s">
        <v>112</v>
      </c>
      <c r="H1012" s="1">
        <v>2599.5374</v>
      </c>
      <c r="I1012" s="1"/>
      <c r="J1012" s="3">
        <v>1.420264316878601E12</v>
      </c>
      <c r="K1012" s="3">
        <v>3.8351726603384577</v>
      </c>
      <c r="L1012" s="3">
        <v>-0.500461321406559</v>
      </c>
      <c r="M1012" s="3">
        <f t="shared" si="7"/>
        <v>27.98186411</v>
      </c>
      <c r="N1012" s="3" t="str">
        <f t="shared" si="8"/>
        <v>#NUM!</v>
      </c>
      <c r="O1012" s="1">
        <v>1.0</v>
      </c>
      <c r="P1012" s="1" t="s">
        <v>113</v>
      </c>
      <c r="Q1012" s="1">
        <v>15.0</v>
      </c>
      <c r="R1012" s="1" t="s">
        <v>157</v>
      </c>
      <c r="S1012" s="1">
        <f t="shared" si="4612"/>
        <v>1</v>
      </c>
      <c r="T1012" s="1">
        <f t="shared" si="10"/>
        <v>1</v>
      </c>
      <c r="U1012" s="2">
        <v>35858.0</v>
      </c>
      <c r="V1012" s="2">
        <v>43830.0</v>
      </c>
      <c r="W1012" s="1">
        <v>7972.0</v>
      </c>
      <c r="X1012" s="1">
        <v>8.983690681332686</v>
      </c>
      <c r="Y1012" s="1">
        <v>1.0</v>
      </c>
      <c r="Z1012" s="1">
        <v>284.38966999999997</v>
      </c>
      <c r="AA1012" s="1">
        <v>767.40161</v>
      </c>
      <c r="AB1012" s="1">
        <v>1832.13579</v>
      </c>
      <c r="AC1012" s="1">
        <v>59.68934000000001</v>
      </c>
      <c r="AD1012" s="1">
        <v>693.6126</v>
      </c>
      <c r="AE1012" s="1">
        <v>1078.8338500000002</v>
      </c>
      <c r="AF1012" s="1">
        <v>459.09775</v>
      </c>
      <c r="AG1012" s="1">
        <f t="shared" ref="AG1012:AL1012" si="6280">LN(AA1012)</f>
        <v>6.643010276</v>
      </c>
      <c r="AH1012" s="1">
        <f t="shared" si="6280"/>
        <v>7.513237664</v>
      </c>
      <c r="AI1012" s="1">
        <f t="shared" si="6280"/>
        <v>4.089153445</v>
      </c>
      <c r="AJ1012" s="1">
        <f t="shared" si="6280"/>
        <v>6.541913591</v>
      </c>
      <c r="AK1012" s="1">
        <f t="shared" si="6280"/>
        <v>6.983635968</v>
      </c>
      <c r="AL1012" s="1">
        <f t="shared" si="6280"/>
        <v>6.12926315</v>
      </c>
      <c r="AM1012" s="1">
        <f t="shared" si="12"/>
        <v>7.863088785</v>
      </c>
      <c r="AN1012" s="1">
        <v>173.56126</v>
      </c>
      <c r="AO1012" s="1">
        <v>1934.7831800000001</v>
      </c>
      <c r="AP1012" s="1">
        <f t="shared" si="13"/>
        <v>0.9469463085</v>
      </c>
      <c r="AQ1012" s="1">
        <f t="shared" si="14"/>
        <v>1</v>
      </c>
      <c r="AR1012" s="1">
        <v>2108.3444400000003</v>
      </c>
      <c r="AS1012" s="1">
        <v>491.19295999999986</v>
      </c>
      <c r="AT1012" s="1">
        <f t="shared" ref="AT1012:AU1012" si="6281">LN(AN1012)</f>
        <v>5.156530621</v>
      </c>
      <c r="AU1012" s="1">
        <f t="shared" si="6281"/>
        <v>7.567750548</v>
      </c>
      <c r="AV1012" s="1">
        <f t="shared" ref="AV1012:AW1012" si="6282">LN(AR1012)</f>
        <v>7.653658293</v>
      </c>
      <c r="AW1012" s="1">
        <f t="shared" si="6282"/>
        <v>6.196837044</v>
      </c>
      <c r="AX1012" s="1">
        <v>1303.28834</v>
      </c>
      <c r="AY1012" s="1">
        <v>101.09961</v>
      </c>
      <c r="AZ1012" s="1">
        <v>3.11153</v>
      </c>
      <c r="BA1012" s="1">
        <v>107.38843999999999</v>
      </c>
      <c r="BB1012" s="1">
        <v>26.847109999999997</v>
      </c>
      <c r="BC1012" s="1">
        <v>80.54133</v>
      </c>
      <c r="BD1012" s="1"/>
      <c r="BE1012" s="1">
        <v>80.54133</v>
      </c>
      <c r="BF1012" s="1">
        <v>16.397000000000002</v>
      </c>
      <c r="BG1012" s="1">
        <v>3.098</v>
      </c>
      <c r="BH1012" s="1">
        <v>191.593</v>
      </c>
      <c r="BI1012" s="1">
        <v>61.467</v>
      </c>
      <c r="BJ1012" s="1">
        <f t="shared" ref="BJ1012:BM1012" si="6283">BF1012*1</f>
        <v>16.397</v>
      </c>
      <c r="BK1012" s="1">
        <f t="shared" si="6283"/>
        <v>3.098</v>
      </c>
      <c r="BL1012" s="1">
        <f t="shared" si="6283"/>
        <v>191.593</v>
      </c>
      <c r="BM1012" s="1">
        <f t="shared" si="6283"/>
        <v>61.467</v>
      </c>
      <c r="BN1012" s="1">
        <f t="shared" si="18"/>
        <v>130.126</v>
      </c>
      <c r="BO1012" s="1">
        <v>1.9609999999999999</v>
      </c>
      <c r="BP1012" s="1">
        <v>21.835</v>
      </c>
      <c r="BQ1012" s="1">
        <v>0.9470000000000001</v>
      </c>
      <c r="BR1012" s="1">
        <f t="shared" ref="BR1012:BT1012" si="6284">BO1012*1</f>
        <v>1.961</v>
      </c>
      <c r="BS1012" s="1">
        <f t="shared" si="6284"/>
        <v>21.835</v>
      </c>
      <c r="BT1012" s="1">
        <f t="shared" si="6284"/>
        <v>0.947</v>
      </c>
      <c r="BU1012" s="1">
        <v>0.916</v>
      </c>
      <c r="BV1012" s="1">
        <v>35.335</v>
      </c>
      <c r="BW1012" s="1">
        <v>9.762585</v>
      </c>
      <c r="BX1012" s="1">
        <v>118.48075800000001</v>
      </c>
      <c r="BY1012" s="1">
        <v>15.655574000000001</v>
      </c>
      <c r="BZ1012" s="1">
        <v>236.321582</v>
      </c>
      <c r="CA1012" s="1">
        <f t="shared" ref="CA1012:CE1012" si="6285">BV1012*1</f>
        <v>35.335</v>
      </c>
      <c r="CB1012" s="1">
        <f t="shared" si="6285"/>
        <v>9.762585</v>
      </c>
      <c r="CC1012" s="1">
        <f t="shared" si="6285"/>
        <v>118.480758</v>
      </c>
      <c r="CD1012" s="1">
        <f t="shared" si="6285"/>
        <v>15.655574</v>
      </c>
      <c r="CE1012" s="1">
        <f t="shared" si="6285"/>
        <v>236.321582</v>
      </c>
      <c r="CF1012" s="1">
        <v>2.0</v>
      </c>
      <c r="CG1012" s="1">
        <f t="shared" si="21"/>
        <v>2</v>
      </c>
      <c r="CH1012" s="1" t="s">
        <v>2704</v>
      </c>
      <c r="CI1012" s="1" t="s">
        <v>2705</v>
      </c>
      <c r="CJ1012" s="1" t="s">
        <v>160</v>
      </c>
      <c r="CK1012" s="1" t="s">
        <v>160</v>
      </c>
      <c r="CL1012" s="1" t="s">
        <v>160</v>
      </c>
      <c r="CM1012" s="1" t="s">
        <v>2706</v>
      </c>
      <c r="CN1012" s="1" t="s">
        <v>2707</v>
      </c>
      <c r="CO1012" s="1" t="s">
        <v>2708</v>
      </c>
      <c r="CP1012" s="1" t="s">
        <v>2709</v>
      </c>
      <c r="CQ1012" s="1" t="s">
        <v>2710</v>
      </c>
      <c r="CR1012" s="1" t="s">
        <v>2711</v>
      </c>
      <c r="CS1012" s="1">
        <v>0.0</v>
      </c>
      <c r="CT1012" s="1">
        <v>0.0</v>
      </c>
      <c r="CU1012" s="1" t="s">
        <v>2712</v>
      </c>
      <c r="CV1012" s="1" t="s">
        <v>2713</v>
      </c>
      <c r="CW1012" s="1">
        <v>7.0</v>
      </c>
      <c r="CX1012" s="1">
        <v>0.0</v>
      </c>
      <c r="CY1012" s="1">
        <v>0.0</v>
      </c>
      <c r="CZ1012" s="1" t="s">
        <v>2714</v>
      </c>
      <c r="DA1012" s="1">
        <v>0.0</v>
      </c>
      <c r="DB1012" s="1">
        <v>0.0</v>
      </c>
      <c r="DC1012" s="1">
        <v>0.0</v>
      </c>
      <c r="DD1012" s="1">
        <v>0.0</v>
      </c>
      <c r="DE1012" s="1">
        <v>0.0</v>
      </c>
      <c r="DF1012" s="1">
        <v>1.0</v>
      </c>
      <c r="DG1012" s="1">
        <v>15.0</v>
      </c>
      <c r="DH1012" s="1" t="s">
        <v>132</v>
      </c>
    </row>
    <row r="1013" ht="15.75" customHeight="1">
      <c r="A1013" s="1">
        <v>2016.0</v>
      </c>
      <c r="B1013" s="1" t="s">
        <v>2702</v>
      </c>
      <c r="C1013" s="1">
        <v>203.0</v>
      </c>
      <c r="D1013" s="1">
        <v>50.0</v>
      </c>
      <c r="E1013" s="1" t="s">
        <v>2703</v>
      </c>
      <c r="F1013" s="1" t="s">
        <v>1815</v>
      </c>
      <c r="G1013" s="1" t="s">
        <v>112</v>
      </c>
      <c r="H1013" s="1">
        <v>2650.09053</v>
      </c>
      <c r="I1013" s="1">
        <f t="shared" ref="I1013:I1016" si="6292">(H1013-H1012)/H1012</f>
        <v>0.0194469716</v>
      </c>
      <c r="J1013" s="3">
        <v>1.4633168080030916E12</v>
      </c>
      <c r="K1013" s="3">
        <v>3.0313013298193283</v>
      </c>
      <c r="L1013" s="3">
        <v>-0.202671740806371</v>
      </c>
      <c r="M1013" s="3">
        <f t="shared" si="7"/>
        <v>28.01172676</v>
      </c>
      <c r="N1013" s="3" t="str">
        <f t="shared" si="8"/>
        <v>#NUM!</v>
      </c>
      <c r="O1013" s="1">
        <v>1.0</v>
      </c>
      <c r="P1013" s="1" t="s">
        <v>113</v>
      </c>
      <c r="Q1013" s="1">
        <v>15.0</v>
      </c>
      <c r="R1013" s="1" t="s">
        <v>157</v>
      </c>
      <c r="S1013" s="1">
        <f t="shared" si="4612"/>
        <v>1</v>
      </c>
      <c r="T1013" s="1">
        <f t="shared" si="10"/>
        <v>1</v>
      </c>
      <c r="U1013" s="2">
        <v>35858.0</v>
      </c>
      <c r="V1013" s="2">
        <v>43465.0</v>
      </c>
      <c r="W1013" s="1">
        <v>7607.0</v>
      </c>
      <c r="X1013" s="1">
        <v>8.936824154997302</v>
      </c>
      <c r="Y1013" s="1">
        <v>1.0</v>
      </c>
      <c r="Z1013" s="1">
        <v>207.15532</v>
      </c>
      <c r="AA1013" s="1">
        <v>616.0578</v>
      </c>
      <c r="AB1013" s="1">
        <v>2034.0327300000001</v>
      </c>
      <c r="AC1013" s="1">
        <v>32.993379000000004</v>
      </c>
      <c r="AD1013" s="1">
        <v>572.18546</v>
      </c>
      <c r="AE1013" s="1">
        <v>1428.85389</v>
      </c>
      <c r="AF1013" s="1">
        <v>1048.11779</v>
      </c>
      <c r="AG1013" s="1">
        <f t="shared" ref="AG1013:AL1013" si="6286">LN(AA1013)</f>
        <v>6.42334079</v>
      </c>
      <c r="AH1013" s="1">
        <f t="shared" si="6286"/>
        <v>7.617775668</v>
      </c>
      <c r="AI1013" s="1">
        <f t="shared" si="6286"/>
        <v>3.496306905</v>
      </c>
      <c r="AJ1013" s="1">
        <f t="shared" si="6286"/>
        <v>6.34946317</v>
      </c>
      <c r="AK1013" s="1">
        <f t="shared" si="6286"/>
        <v>7.264627926</v>
      </c>
      <c r="AL1013" s="1">
        <f t="shared" si="6286"/>
        <v>6.954751254</v>
      </c>
      <c r="AM1013" s="1">
        <f t="shared" si="12"/>
        <v>7.882349081</v>
      </c>
      <c r="AN1013" s="1">
        <v>169.75536</v>
      </c>
      <c r="AO1013" s="1">
        <v>1987.2108500000002</v>
      </c>
      <c r="AP1013" s="1">
        <f t="shared" si="13"/>
        <v>1.023561606</v>
      </c>
      <c r="AQ1013" s="1">
        <f t="shared" si="14"/>
        <v>0</v>
      </c>
      <c r="AR1013" s="1">
        <v>2156.96621</v>
      </c>
      <c r="AS1013" s="1">
        <v>493.1243199999999</v>
      </c>
      <c r="AT1013" s="1">
        <f t="shared" ref="AT1013:AU1013" si="6287">LN(AN1013)</f>
        <v>5.134358342</v>
      </c>
      <c r="AU1013" s="1">
        <f t="shared" si="6287"/>
        <v>7.594487352</v>
      </c>
      <c r="AV1013" s="1">
        <f t="shared" ref="AV1013:AW1013" si="6288">LN(AR1013)</f>
        <v>7.676457981</v>
      </c>
      <c r="AW1013" s="1">
        <f t="shared" si="6288"/>
        <v>6.200761313</v>
      </c>
      <c r="AX1013" s="1">
        <v>1413.5501100000001</v>
      </c>
      <c r="AY1013" s="1">
        <v>30.01659</v>
      </c>
      <c r="AZ1013" s="1">
        <v>0.6357999999999999</v>
      </c>
      <c r="BA1013" s="1">
        <v>36.12601</v>
      </c>
      <c r="BB1013" s="1">
        <v>9.0315</v>
      </c>
      <c r="BC1013" s="1">
        <v>27.09451</v>
      </c>
      <c r="BD1013" s="1"/>
      <c r="BE1013" s="1">
        <v>27.09451</v>
      </c>
      <c r="BF1013" s="1">
        <v>5.494</v>
      </c>
      <c r="BG1013" s="1">
        <v>1.022</v>
      </c>
      <c r="BH1013" s="1">
        <v>145.72299999999998</v>
      </c>
      <c r="BI1013" s="1">
        <v>66.206</v>
      </c>
      <c r="BJ1013" s="1">
        <f t="shared" ref="BJ1013:BM1013" si="6289">BF1013*1</f>
        <v>5.494</v>
      </c>
      <c r="BK1013" s="1">
        <f t="shared" si="6289"/>
        <v>1.022</v>
      </c>
      <c r="BL1013" s="1">
        <f t="shared" si="6289"/>
        <v>145.723</v>
      </c>
      <c r="BM1013" s="1">
        <f t="shared" si="6289"/>
        <v>66.206</v>
      </c>
      <c r="BN1013" s="1">
        <f t="shared" si="18"/>
        <v>79.517</v>
      </c>
      <c r="BO1013" s="1">
        <v>2.1319999999999997</v>
      </c>
      <c r="BP1013" s="1">
        <v>42.842999999999996</v>
      </c>
      <c r="BQ1013" s="1">
        <v>1.024</v>
      </c>
      <c r="BR1013" s="1">
        <f t="shared" ref="BR1013:BT1013" si="6290">BO1013*1</f>
        <v>2.132</v>
      </c>
      <c r="BS1013" s="1">
        <f t="shared" si="6290"/>
        <v>42.843</v>
      </c>
      <c r="BT1013" s="1">
        <f t="shared" si="6290"/>
        <v>1.024</v>
      </c>
      <c r="BU1013" s="1">
        <v>1.006</v>
      </c>
      <c r="BV1013" s="1">
        <v>34.424</v>
      </c>
      <c r="BW1013" s="1">
        <v>3.284183</v>
      </c>
      <c r="BX1013" s="1">
        <v>128.504555</v>
      </c>
      <c r="BY1013" s="1">
        <v>17.013692</v>
      </c>
      <c r="BZ1013" s="1">
        <v>240.91732099999996</v>
      </c>
      <c r="CA1013" s="1">
        <f t="shared" ref="CA1013:CE1013" si="6291">BV1013*1</f>
        <v>34.424</v>
      </c>
      <c r="CB1013" s="1">
        <f t="shared" si="6291"/>
        <v>3.284183</v>
      </c>
      <c r="CC1013" s="1">
        <f t="shared" si="6291"/>
        <v>128.504555</v>
      </c>
      <c r="CD1013" s="1">
        <f t="shared" si="6291"/>
        <v>17.013692</v>
      </c>
      <c r="CE1013" s="1">
        <f t="shared" si="6291"/>
        <v>240.917321</v>
      </c>
      <c r="CF1013" s="1">
        <v>2.0</v>
      </c>
      <c r="CG1013" s="1">
        <f t="shared" si="21"/>
        <v>2</v>
      </c>
      <c r="CH1013" s="1" t="s">
        <v>2704</v>
      </c>
      <c r="CI1013" s="1" t="s">
        <v>2705</v>
      </c>
      <c r="CJ1013" s="1" t="s">
        <v>160</v>
      </c>
      <c r="CK1013" s="1" t="s">
        <v>160</v>
      </c>
      <c r="CL1013" s="1" t="s">
        <v>160</v>
      </c>
      <c r="CM1013" s="1" t="s">
        <v>2706</v>
      </c>
      <c r="CN1013" s="1" t="s">
        <v>2707</v>
      </c>
      <c r="CO1013" s="1" t="s">
        <v>2708</v>
      </c>
      <c r="CP1013" s="1" t="s">
        <v>2709</v>
      </c>
      <c r="CQ1013" s="1" t="s">
        <v>2710</v>
      </c>
      <c r="CR1013" s="1" t="s">
        <v>2711</v>
      </c>
      <c r="CS1013" s="1">
        <v>0.0</v>
      </c>
      <c r="CT1013" s="1">
        <v>0.0</v>
      </c>
      <c r="CU1013" s="1" t="s">
        <v>2712</v>
      </c>
      <c r="CV1013" s="1" t="s">
        <v>2713</v>
      </c>
      <c r="CW1013" s="1">
        <v>7.0</v>
      </c>
      <c r="CX1013" s="1">
        <v>0.0</v>
      </c>
      <c r="CY1013" s="1">
        <v>0.0</v>
      </c>
      <c r="CZ1013" s="1" t="s">
        <v>2714</v>
      </c>
      <c r="DA1013" s="1">
        <v>0.0</v>
      </c>
      <c r="DB1013" s="1">
        <v>0.0</v>
      </c>
      <c r="DC1013" s="1">
        <v>0.0</v>
      </c>
      <c r="DD1013" s="1">
        <v>0.0</v>
      </c>
      <c r="DE1013" s="1">
        <v>0.0</v>
      </c>
      <c r="DF1013" s="1">
        <v>1.0</v>
      </c>
      <c r="DG1013" s="1">
        <v>15.0</v>
      </c>
      <c r="DH1013" s="1" t="s">
        <v>132</v>
      </c>
    </row>
    <row r="1014" ht="15.75" customHeight="1">
      <c r="A1014" s="1">
        <v>2017.0</v>
      </c>
      <c r="B1014" s="1" t="s">
        <v>2702</v>
      </c>
      <c r="C1014" s="1">
        <v>203.0</v>
      </c>
      <c r="D1014" s="1">
        <v>50.0</v>
      </c>
      <c r="E1014" s="1" t="s">
        <v>2703</v>
      </c>
      <c r="F1014" s="1" t="s">
        <v>1815</v>
      </c>
      <c r="G1014" s="1" t="s">
        <v>112</v>
      </c>
      <c r="H1014" s="1">
        <v>2819.39325</v>
      </c>
      <c r="I1014" s="1">
        <f t="shared" si="6292"/>
        <v>0.06388563639</v>
      </c>
      <c r="J1014" s="3">
        <v>1.5068305993539272E12</v>
      </c>
      <c r="K1014" s="3">
        <v>2.9736411905373075</v>
      </c>
      <c r="L1014" s="3">
        <v>1.95608333333334</v>
      </c>
      <c r="M1014" s="3">
        <f t="shared" si="7"/>
        <v>28.04102962</v>
      </c>
      <c r="N1014" s="3">
        <f t="shared" si="8"/>
        <v>0.6709441747</v>
      </c>
      <c r="O1014" s="1">
        <v>1.0</v>
      </c>
      <c r="P1014" s="1" t="s">
        <v>113</v>
      </c>
      <c r="Q1014" s="1">
        <v>15.0</v>
      </c>
      <c r="R1014" s="1" t="s">
        <v>157</v>
      </c>
      <c r="S1014" s="1">
        <f t="shared" si="4612"/>
        <v>1</v>
      </c>
      <c r="T1014" s="1">
        <f t="shared" si="10"/>
        <v>1</v>
      </c>
      <c r="U1014" s="2">
        <v>35858.0</v>
      </c>
      <c r="V1014" s="2">
        <v>43100.0</v>
      </c>
      <c r="W1014" s="1">
        <v>7242.0</v>
      </c>
      <c r="X1014" s="1">
        <v>8.887652690325586</v>
      </c>
      <c r="Y1014" s="1">
        <v>1.0</v>
      </c>
      <c r="Z1014" s="1">
        <v>77.77013900000001</v>
      </c>
      <c r="AA1014" s="1">
        <v>938.3422400000001</v>
      </c>
      <c r="AB1014" s="1">
        <v>1881.0510100000001</v>
      </c>
      <c r="AC1014" s="1">
        <v>177.23907</v>
      </c>
      <c r="AD1014" s="1">
        <v>725.77667</v>
      </c>
      <c r="AE1014" s="1">
        <v>978.03527</v>
      </c>
      <c r="AF1014" s="1">
        <v>597.2991699999999</v>
      </c>
      <c r="AG1014" s="1">
        <f t="shared" ref="AG1014:AL1014" si="6293">LN(AA1014)</f>
        <v>6.844114744</v>
      </c>
      <c r="AH1014" s="1">
        <f t="shared" si="6293"/>
        <v>7.539585947</v>
      </c>
      <c r="AI1014" s="1">
        <f t="shared" si="6293"/>
        <v>5.177499499</v>
      </c>
      <c r="AJ1014" s="1">
        <f t="shared" si="6293"/>
        <v>6.58724235</v>
      </c>
      <c r="AK1014" s="1">
        <f t="shared" si="6293"/>
        <v>6.885545733</v>
      </c>
      <c r="AL1014" s="1">
        <f t="shared" si="6293"/>
        <v>6.39241811</v>
      </c>
      <c r="AM1014" s="1">
        <f t="shared" si="12"/>
        <v>7.944276981</v>
      </c>
      <c r="AN1014" s="1">
        <v>168.14759</v>
      </c>
      <c r="AO1014" s="1">
        <v>2156.70779</v>
      </c>
      <c r="AP1014" s="1">
        <f t="shared" si="13"/>
        <v>0.8721863104</v>
      </c>
      <c r="AQ1014" s="1">
        <f t="shared" si="14"/>
        <v>1</v>
      </c>
      <c r="AR1014" s="1">
        <v>2324.85538</v>
      </c>
      <c r="AS1014" s="1">
        <v>494.5378700000001</v>
      </c>
      <c r="AT1014" s="1">
        <f t="shared" ref="AT1014:AU1014" si="6294">LN(AN1014)</f>
        <v>5.124842106</v>
      </c>
      <c r="AU1014" s="1">
        <f t="shared" si="6294"/>
        <v>7.676338167</v>
      </c>
      <c r="AV1014" s="1">
        <f t="shared" ref="AV1014:AW1014" si="6295">LN(AR1014)</f>
        <v>7.751413114</v>
      </c>
      <c r="AW1014" s="1">
        <f t="shared" si="6295"/>
        <v>6.203623731</v>
      </c>
      <c r="AX1014" s="1">
        <v>1407.88025</v>
      </c>
      <c r="AY1014" s="1">
        <v>11.33299</v>
      </c>
      <c r="AZ1014" s="1"/>
      <c r="BA1014" s="1">
        <v>15.73118</v>
      </c>
      <c r="BB1014" s="1">
        <v>3.9328000000000003</v>
      </c>
      <c r="BC1014" s="1">
        <v>11.79838</v>
      </c>
      <c r="BD1014" s="1"/>
      <c r="BE1014" s="1">
        <v>11.79838</v>
      </c>
      <c r="BF1014" s="1">
        <v>2.3859999999999997</v>
      </c>
      <c r="BG1014" s="1">
        <v>0.41800000000000004</v>
      </c>
      <c r="BH1014" s="1">
        <v>185.584</v>
      </c>
      <c r="BI1014" s="1">
        <v>66.369</v>
      </c>
      <c r="BJ1014" s="1">
        <f t="shared" ref="BJ1014:BM1014" si="6296">BF1014*1</f>
        <v>2.386</v>
      </c>
      <c r="BK1014" s="1">
        <f t="shared" si="6296"/>
        <v>0.418</v>
      </c>
      <c r="BL1014" s="1">
        <f t="shared" si="6296"/>
        <v>185.584</v>
      </c>
      <c r="BM1014" s="1">
        <f t="shared" si="6296"/>
        <v>66.369</v>
      </c>
      <c r="BN1014" s="1">
        <f t="shared" si="18"/>
        <v>119.215</v>
      </c>
      <c r="BO1014" s="1">
        <v>2.125</v>
      </c>
      <c r="BP1014" s="1">
        <v>7.9430000000000005</v>
      </c>
      <c r="BQ1014" s="1">
        <v>0.8720000000000001</v>
      </c>
      <c r="BR1014" s="1">
        <f t="shared" ref="BR1014:BT1014" si="6297">BO1014*1</f>
        <v>2.125</v>
      </c>
      <c r="BS1014" s="1">
        <f t="shared" si="6297"/>
        <v>7.943</v>
      </c>
      <c r="BT1014" s="1">
        <f t="shared" si="6297"/>
        <v>0.872</v>
      </c>
      <c r="BU1014" s="1">
        <v>0.79</v>
      </c>
      <c r="BV1014" s="1">
        <v>34.001</v>
      </c>
      <c r="BW1014" s="1">
        <v>1.123656</v>
      </c>
      <c r="BX1014" s="1">
        <v>100.56287500000002</v>
      </c>
      <c r="BY1014" s="1">
        <v>18.013975000000002</v>
      </c>
      <c r="BZ1014" s="1">
        <v>201.38523200000003</v>
      </c>
      <c r="CA1014" s="1">
        <f t="shared" ref="CA1014:CE1014" si="6298">BV1014*1</f>
        <v>34.001</v>
      </c>
      <c r="CB1014" s="1">
        <f t="shared" si="6298"/>
        <v>1.123656</v>
      </c>
      <c r="CC1014" s="1">
        <f t="shared" si="6298"/>
        <v>100.562875</v>
      </c>
      <c r="CD1014" s="1">
        <f t="shared" si="6298"/>
        <v>18.013975</v>
      </c>
      <c r="CE1014" s="1">
        <f t="shared" si="6298"/>
        <v>201.385232</v>
      </c>
      <c r="CF1014" s="1">
        <v>2.0</v>
      </c>
      <c r="CG1014" s="1">
        <f t="shared" si="21"/>
        <v>2</v>
      </c>
      <c r="CH1014" s="1" t="s">
        <v>2704</v>
      </c>
      <c r="CI1014" s="1" t="s">
        <v>2705</v>
      </c>
      <c r="CJ1014" s="1" t="s">
        <v>160</v>
      </c>
      <c r="CK1014" s="1" t="s">
        <v>160</v>
      </c>
      <c r="CL1014" s="1" t="s">
        <v>160</v>
      </c>
      <c r="CM1014" s="1" t="s">
        <v>2706</v>
      </c>
      <c r="CN1014" s="1" t="s">
        <v>2707</v>
      </c>
      <c r="CO1014" s="1" t="s">
        <v>2708</v>
      </c>
      <c r="CP1014" s="1" t="s">
        <v>2709</v>
      </c>
      <c r="CQ1014" s="1" t="s">
        <v>2710</v>
      </c>
      <c r="CR1014" s="1" t="s">
        <v>2711</v>
      </c>
      <c r="CS1014" s="1">
        <v>0.0</v>
      </c>
      <c r="CT1014" s="1">
        <v>0.0</v>
      </c>
      <c r="CU1014" s="1" t="s">
        <v>2712</v>
      </c>
      <c r="CV1014" s="1" t="s">
        <v>2713</v>
      </c>
      <c r="CW1014" s="1">
        <v>7.0</v>
      </c>
      <c r="CX1014" s="1">
        <v>0.0</v>
      </c>
      <c r="CY1014" s="1">
        <v>0.0</v>
      </c>
      <c r="CZ1014" s="1" t="s">
        <v>2714</v>
      </c>
      <c r="DA1014" s="1">
        <v>0.0</v>
      </c>
      <c r="DB1014" s="1">
        <v>0.0</v>
      </c>
      <c r="DC1014" s="1">
        <v>0.0</v>
      </c>
      <c r="DD1014" s="1">
        <v>0.0</v>
      </c>
      <c r="DE1014" s="1">
        <v>0.0</v>
      </c>
      <c r="DF1014" s="1">
        <v>1.0</v>
      </c>
      <c r="DG1014" s="1">
        <v>15.0</v>
      </c>
      <c r="DH1014" s="1" t="s">
        <v>132</v>
      </c>
    </row>
    <row r="1015" ht="15.75" customHeight="1">
      <c r="A1015" s="1">
        <v>2018.0</v>
      </c>
      <c r="B1015" s="1" t="s">
        <v>2702</v>
      </c>
      <c r="C1015" s="1">
        <v>203.0</v>
      </c>
      <c r="D1015" s="1">
        <v>50.0</v>
      </c>
      <c r="E1015" s="1" t="s">
        <v>2703</v>
      </c>
      <c r="F1015" s="1" t="s">
        <v>1815</v>
      </c>
      <c r="G1015" s="1" t="s">
        <v>112</v>
      </c>
      <c r="H1015" s="1">
        <v>3074.9292200000004</v>
      </c>
      <c r="I1015" s="1">
        <f t="shared" si="6292"/>
        <v>0.09063509321</v>
      </c>
      <c r="J1015" s="3">
        <v>1.5434472933205764E12</v>
      </c>
      <c r="K1015" s="3">
        <v>2.4300471454687056</v>
      </c>
      <c r="L1015" s="3">
        <v>1.67506761489627</v>
      </c>
      <c r="M1015" s="3">
        <f t="shared" si="7"/>
        <v>28.06503953</v>
      </c>
      <c r="N1015" s="3">
        <f t="shared" si="8"/>
        <v>0.5158535316</v>
      </c>
      <c r="O1015" s="1">
        <v>1.0</v>
      </c>
      <c r="P1015" s="1" t="s">
        <v>113</v>
      </c>
      <c r="Q1015" s="1">
        <v>15.0</v>
      </c>
      <c r="R1015" s="1" t="s">
        <v>157</v>
      </c>
      <c r="S1015" s="1">
        <f t="shared" si="4612"/>
        <v>1</v>
      </c>
      <c r="T1015" s="1">
        <f t="shared" si="10"/>
        <v>1</v>
      </c>
      <c r="U1015" s="2">
        <v>35858.0</v>
      </c>
      <c r="V1015" s="2">
        <v>42735.0</v>
      </c>
      <c r="W1015" s="1">
        <v>6877.0</v>
      </c>
      <c r="X1015" s="1">
        <v>8.835937789319836</v>
      </c>
      <c r="Y1015" s="1">
        <v>1.0</v>
      </c>
      <c r="Z1015" s="1">
        <v>541.777</v>
      </c>
      <c r="AA1015" s="1">
        <v>1154.86805</v>
      </c>
      <c r="AB1015" s="1">
        <v>1920.0611700000002</v>
      </c>
      <c r="AC1015" s="1">
        <v>0.0</v>
      </c>
      <c r="AD1015" s="1">
        <v>1031.70426</v>
      </c>
      <c r="AE1015" s="1">
        <v>888.3569100000001</v>
      </c>
      <c r="AF1015" s="1">
        <v>787.6208100000001</v>
      </c>
      <c r="AG1015" s="1">
        <f t="shared" ref="AG1015:AL1015" si="6299">LN(AA1015)</f>
        <v>7.051741374</v>
      </c>
      <c r="AH1015" s="1">
        <f t="shared" si="6299"/>
        <v>7.560112324</v>
      </c>
      <c r="AI1015" s="1" t="str">
        <f t="shared" si="6299"/>
        <v>#NUM!</v>
      </c>
      <c r="AJ1015" s="1">
        <f t="shared" si="6299"/>
        <v>6.938967335</v>
      </c>
      <c r="AK1015" s="1">
        <f t="shared" si="6299"/>
        <v>6.789373588</v>
      </c>
      <c r="AL1015" s="1">
        <f t="shared" si="6299"/>
        <v>6.669016768</v>
      </c>
      <c r="AM1015" s="1">
        <f t="shared" si="12"/>
        <v>8.031037162</v>
      </c>
      <c r="AN1015" s="1">
        <v>164.95074000000002</v>
      </c>
      <c r="AO1015" s="1">
        <v>2218.36131</v>
      </c>
      <c r="AP1015" s="1">
        <f t="shared" si="13"/>
        <v>0.8655313097</v>
      </c>
      <c r="AQ1015" s="1">
        <f t="shared" si="14"/>
        <v>1</v>
      </c>
      <c r="AR1015" s="1">
        <v>2383.31205</v>
      </c>
      <c r="AS1015" s="1">
        <v>691.6171700000004</v>
      </c>
      <c r="AT1015" s="1">
        <f t="shared" ref="AT1015:AU1015" si="6300">LN(AN1015)</f>
        <v>5.105646884</v>
      </c>
      <c r="AU1015" s="1">
        <f t="shared" si="6300"/>
        <v>7.704524054</v>
      </c>
      <c r="AV1015" s="1">
        <f t="shared" ref="AV1015:AW1015" si="6301">LN(AR1015)</f>
        <v>7.776246417</v>
      </c>
      <c r="AW1015" s="1">
        <f t="shared" si="6301"/>
        <v>6.53903258</v>
      </c>
      <c r="AX1015" s="1">
        <v>2308.56207</v>
      </c>
      <c r="AY1015" s="1">
        <v>265.03109900000004</v>
      </c>
      <c r="AZ1015" s="1">
        <v>0.43922</v>
      </c>
      <c r="BA1015" s="1">
        <v>290.02576</v>
      </c>
      <c r="BB1015" s="1">
        <v>72.50643999999998</v>
      </c>
      <c r="BC1015" s="1">
        <v>217.51932</v>
      </c>
      <c r="BD1015" s="1"/>
      <c r="BE1015" s="1">
        <v>217.51932</v>
      </c>
      <c r="BF1015" s="1">
        <v>31.451</v>
      </c>
      <c r="BG1015" s="1">
        <v>7.074</v>
      </c>
      <c r="BH1015" s="1">
        <v>160.88500000000002</v>
      </c>
      <c r="BI1015" s="1">
        <v>40.168000000000006</v>
      </c>
      <c r="BJ1015" s="1">
        <f t="shared" ref="BJ1015:BM1015" si="6302">BF1015*1</f>
        <v>31.451</v>
      </c>
      <c r="BK1015" s="1">
        <f t="shared" si="6302"/>
        <v>7.074</v>
      </c>
      <c r="BL1015" s="1">
        <f t="shared" si="6302"/>
        <v>160.885</v>
      </c>
      <c r="BM1015" s="1">
        <f t="shared" si="6302"/>
        <v>40.168</v>
      </c>
      <c r="BN1015" s="1">
        <f t="shared" si="18"/>
        <v>120.717</v>
      </c>
      <c r="BO1015" s="1">
        <v>2.695</v>
      </c>
      <c r="BP1015" s="1" t="s">
        <v>242</v>
      </c>
      <c r="BQ1015" s="1">
        <v>0.8660000000000001</v>
      </c>
      <c r="BR1015" s="1">
        <f t="shared" ref="BR1015:BT1015" si="6303">BO1015*1</f>
        <v>2.695</v>
      </c>
      <c r="BS1015" s="1" t="str">
        <f t="shared" si="6303"/>
        <v>#VALUE!</v>
      </c>
      <c r="BT1015" s="1">
        <f t="shared" si="6303"/>
        <v>0.866</v>
      </c>
      <c r="BU1015" s="1">
        <v>0.8660000000000001</v>
      </c>
      <c r="BV1015" s="1">
        <v>23.85</v>
      </c>
      <c r="BW1015" s="1">
        <v>18.126609999999996</v>
      </c>
      <c r="BX1015" s="1">
        <v>144.28512899999998</v>
      </c>
      <c r="BY1015" s="1">
        <v>22.30437</v>
      </c>
      <c r="BZ1015" s="1">
        <v>192.183076</v>
      </c>
      <c r="CA1015" s="1">
        <f t="shared" ref="CA1015:CE1015" si="6304">BV1015*1</f>
        <v>23.85</v>
      </c>
      <c r="CB1015" s="1">
        <f t="shared" si="6304"/>
        <v>18.12661</v>
      </c>
      <c r="CC1015" s="1">
        <f t="shared" si="6304"/>
        <v>144.285129</v>
      </c>
      <c r="CD1015" s="1">
        <f t="shared" si="6304"/>
        <v>22.30437</v>
      </c>
      <c r="CE1015" s="1">
        <f t="shared" si="6304"/>
        <v>192.183076</v>
      </c>
      <c r="CF1015" s="1">
        <v>2.0</v>
      </c>
      <c r="CG1015" s="1">
        <f t="shared" si="21"/>
        <v>2</v>
      </c>
      <c r="CH1015" s="1" t="s">
        <v>2704</v>
      </c>
      <c r="CI1015" s="1" t="s">
        <v>2705</v>
      </c>
      <c r="CJ1015" s="1" t="s">
        <v>160</v>
      </c>
      <c r="CK1015" s="1" t="s">
        <v>160</v>
      </c>
      <c r="CL1015" s="1" t="s">
        <v>160</v>
      </c>
      <c r="CM1015" s="1" t="s">
        <v>2706</v>
      </c>
      <c r="CN1015" s="1" t="s">
        <v>2707</v>
      </c>
      <c r="CO1015" s="1" t="s">
        <v>2708</v>
      </c>
      <c r="CP1015" s="1" t="s">
        <v>2709</v>
      </c>
      <c r="CQ1015" s="1" t="s">
        <v>2710</v>
      </c>
      <c r="CR1015" s="1" t="s">
        <v>2711</v>
      </c>
      <c r="CS1015" s="1">
        <v>0.0</v>
      </c>
      <c r="CT1015" s="1">
        <v>0.0</v>
      </c>
      <c r="CU1015" s="1" t="s">
        <v>2712</v>
      </c>
      <c r="CV1015" s="1" t="s">
        <v>2713</v>
      </c>
      <c r="CW1015" s="1">
        <v>7.0</v>
      </c>
      <c r="CX1015" s="1">
        <v>0.0</v>
      </c>
      <c r="CY1015" s="1">
        <v>0.0</v>
      </c>
      <c r="CZ1015" s="1" t="s">
        <v>2714</v>
      </c>
      <c r="DA1015" s="1">
        <v>0.0</v>
      </c>
      <c r="DB1015" s="1">
        <v>0.0</v>
      </c>
      <c r="DC1015" s="1">
        <v>0.0</v>
      </c>
      <c r="DD1015" s="1">
        <v>0.0</v>
      </c>
      <c r="DE1015" s="1">
        <v>0.0</v>
      </c>
      <c r="DF1015" s="1">
        <v>1.0</v>
      </c>
      <c r="DG1015" s="1">
        <v>15.0</v>
      </c>
      <c r="DH1015" s="1" t="s">
        <v>132</v>
      </c>
    </row>
    <row r="1016" ht="15.75" customHeight="1">
      <c r="A1016" s="1">
        <v>2019.0</v>
      </c>
      <c r="B1016" s="1" t="s">
        <v>2702</v>
      </c>
      <c r="C1016" s="1">
        <v>203.0</v>
      </c>
      <c r="D1016" s="1">
        <v>50.0</v>
      </c>
      <c r="E1016" s="1" t="s">
        <v>2703</v>
      </c>
      <c r="F1016" s="1" t="s">
        <v>1815</v>
      </c>
      <c r="G1016" s="1" t="s">
        <v>112</v>
      </c>
      <c r="H1016" s="1">
        <v>3475.61852</v>
      </c>
      <c r="I1016" s="1">
        <f t="shared" si="6292"/>
        <v>0.1303084628</v>
      </c>
      <c r="J1016" s="3">
        <v>1.5735464740892888E12</v>
      </c>
      <c r="K1016" s="3">
        <v>1.950126894450463</v>
      </c>
      <c r="L1016" s="3">
        <v>0.699536241717015</v>
      </c>
      <c r="M1016" s="3">
        <f t="shared" si="7"/>
        <v>28.08435309</v>
      </c>
      <c r="N1016" s="3">
        <f t="shared" si="8"/>
        <v>-0.3573376753</v>
      </c>
      <c r="O1016" s="1">
        <v>1.0</v>
      </c>
      <c r="P1016" s="1" t="s">
        <v>113</v>
      </c>
      <c r="Q1016" s="1">
        <v>15.0</v>
      </c>
      <c r="R1016" s="1" t="s">
        <v>157</v>
      </c>
      <c r="S1016" s="1">
        <f t="shared" si="4612"/>
        <v>1</v>
      </c>
      <c r="T1016" s="1">
        <f t="shared" si="10"/>
        <v>1</v>
      </c>
      <c r="U1016" s="2">
        <v>35858.0</v>
      </c>
      <c r="V1016" s="2">
        <v>42369.0</v>
      </c>
      <c r="W1016" s="1">
        <v>6511.0</v>
      </c>
      <c r="X1016" s="1">
        <v>8.781248333236862</v>
      </c>
      <c r="Y1016" s="1">
        <v>1.0</v>
      </c>
      <c r="Z1016" s="1">
        <v>375.03695000000005</v>
      </c>
      <c r="AA1016" s="1">
        <v>887.63108</v>
      </c>
      <c r="AB1016" s="1">
        <v>2587.98744</v>
      </c>
      <c r="AC1016" s="1">
        <v>15.594630000000002</v>
      </c>
      <c r="AD1016" s="1">
        <v>765.45772</v>
      </c>
      <c r="AE1016" s="1">
        <v>1806.9350900000002</v>
      </c>
      <c r="AF1016" s="1">
        <v>1694.08399</v>
      </c>
      <c r="AG1016" s="1">
        <f t="shared" ref="AG1016:AL1016" si="6305">LN(AA1016)</f>
        <v>6.788556206</v>
      </c>
      <c r="AH1016" s="1">
        <f t="shared" si="6305"/>
        <v>7.858635802</v>
      </c>
      <c r="AI1016" s="1">
        <f t="shared" si="6305"/>
        <v>2.746926624</v>
      </c>
      <c r="AJ1016" s="1">
        <f t="shared" si="6305"/>
        <v>6.640473982</v>
      </c>
      <c r="AK1016" s="1">
        <f t="shared" si="6305"/>
        <v>7.499387369</v>
      </c>
      <c r="AL1016" s="1">
        <f t="shared" si="6305"/>
        <v>7.434897455</v>
      </c>
      <c r="AM1016" s="1">
        <f t="shared" si="12"/>
        <v>8.153527734</v>
      </c>
      <c r="AN1016" s="1">
        <v>157.67168</v>
      </c>
      <c r="AO1016" s="1">
        <v>2438.08646</v>
      </c>
      <c r="AP1016" s="1">
        <f t="shared" si="13"/>
        <v>1.061483045</v>
      </c>
      <c r="AQ1016" s="1">
        <f t="shared" si="14"/>
        <v>0</v>
      </c>
      <c r="AR1016" s="1">
        <v>2595.75814</v>
      </c>
      <c r="AS1016" s="1">
        <v>879.8603800000001</v>
      </c>
      <c r="AT1016" s="1">
        <f t="shared" ref="AT1016:AU1016" si="6306">LN(AN1016)</f>
        <v>5.060514896</v>
      </c>
      <c r="AU1016" s="1">
        <f t="shared" si="6306"/>
        <v>7.798968773</v>
      </c>
      <c r="AV1016" s="1">
        <f t="shared" ref="AV1016:AW1016" si="6307">LN(AR1016)</f>
        <v>7.861633907</v>
      </c>
      <c r="AW1016" s="1">
        <f t="shared" si="6307"/>
        <v>6.779763236</v>
      </c>
      <c r="AX1016" s="1">
        <v>2276.09796</v>
      </c>
      <c r="AY1016" s="1">
        <v>104.57435000000001</v>
      </c>
      <c r="AZ1016" s="1">
        <v>0.92899</v>
      </c>
      <c r="BA1016" s="1">
        <v>128.05464</v>
      </c>
      <c r="BB1016" s="1">
        <v>32.01366</v>
      </c>
      <c r="BC1016" s="1">
        <v>96.04098</v>
      </c>
      <c r="BD1016" s="1"/>
      <c r="BE1016" s="1">
        <v>96.04098</v>
      </c>
      <c r="BF1016" s="1">
        <v>10.915000000000001</v>
      </c>
      <c r="BG1016" s="1">
        <v>2.7630000000000003</v>
      </c>
      <c r="BH1016" s="1">
        <v>121.069</v>
      </c>
      <c r="BI1016" s="1">
        <v>44.733000000000004</v>
      </c>
      <c r="BJ1016" s="1">
        <f t="shared" ref="BJ1016:BM1016" si="6308">BF1016*1</f>
        <v>10.915</v>
      </c>
      <c r="BK1016" s="1">
        <f t="shared" si="6308"/>
        <v>2.763</v>
      </c>
      <c r="BL1016" s="1">
        <f t="shared" si="6308"/>
        <v>121.069</v>
      </c>
      <c r="BM1016" s="1">
        <f t="shared" si="6308"/>
        <v>44.733</v>
      </c>
      <c r="BN1016" s="1">
        <f t="shared" si="18"/>
        <v>76.336</v>
      </c>
      <c r="BO1016" s="1">
        <v>2.194</v>
      </c>
      <c r="BP1016" s="1">
        <v>145.954</v>
      </c>
      <c r="BQ1016" s="1">
        <v>1.061</v>
      </c>
      <c r="BR1016" s="1">
        <f t="shared" ref="BR1016:BT1016" si="6309">BO1016*1</f>
        <v>2.194</v>
      </c>
      <c r="BS1016" s="1">
        <f t="shared" si="6309"/>
        <v>145.954</v>
      </c>
      <c r="BT1016" s="1">
        <f t="shared" si="6309"/>
        <v>1.061</v>
      </c>
      <c r="BU1016" s="1">
        <v>1.055</v>
      </c>
      <c r="BV1016" s="1">
        <v>17.919999999999998</v>
      </c>
      <c r="BW1016" s="1">
        <v>8.536976</v>
      </c>
      <c r="BX1016" s="1">
        <v>151.73986399999998</v>
      </c>
      <c r="BY1016" s="1">
        <v>23.232294000000003</v>
      </c>
      <c r="BZ1016" s="1">
        <v>231.707901</v>
      </c>
      <c r="CA1016" s="1">
        <f t="shared" ref="CA1016:CE1016" si="6310">BV1016*1</f>
        <v>17.92</v>
      </c>
      <c r="CB1016" s="1">
        <f t="shared" si="6310"/>
        <v>8.536976</v>
      </c>
      <c r="CC1016" s="1">
        <f t="shared" si="6310"/>
        <v>151.739864</v>
      </c>
      <c r="CD1016" s="1">
        <f t="shared" si="6310"/>
        <v>23.232294</v>
      </c>
      <c r="CE1016" s="1">
        <f t="shared" si="6310"/>
        <v>231.707901</v>
      </c>
      <c r="CF1016" s="1">
        <v>2.0</v>
      </c>
      <c r="CG1016" s="1">
        <f t="shared" si="21"/>
        <v>2</v>
      </c>
      <c r="CH1016" s="1" t="s">
        <v>2704</v>
      </c>
      <c r="CI1016" s="1" t="s">
        <v>2705</v>
      </c>
      <c r="CJ1016" s="1" t="s">
        <v>160</v>
      </c>
      <c r="CK1016" s="1" t="s">
        <v>160</v>
      </c>
      <c r="CL1016" s="1" t="s">
        <v>160</v>
      </c>
      <c r="CM1016" s="1" t="s">
        <v>2706</v>
      </c>
      <c r="CN1016" s="1" t="s">
        <v>2707</v>
      </c>
      <c r="CO1016" s="1" t="s">
        <v>2708</v>
      </c>
      <c r="CP1016" s="1" t="s">
        <v>2709</v>
      </c>
      <c r="CQ1016" s="1" t="s">
        <v>2710</v>
      </c>
      <c r="CR1016" s="1" t="s">
        <v>2711</v>
      </c>
      <c r="CS1016" s="1">
        <v>0.0</v>
      </c>
      <c r="CT1016" s="1">
        <v>0.0</v>
      </c>
      <c r="CU1016" s="1" t="s">
        <v>2712</v>
      </c>
      <c r="CV1016" s="1" t="s">
        <v>2713</v>
      </c>
      <c r="CW1016" s="1">
        <v>7.0</v>
      </c>
      <c r="CX1016" s="1">
        <v>0.0</v>
      </c>
      <c r="CY1016" s="1">
        <v>0.0</v>
      </c>
      <c r="CZ1016" s="1" t="s">
        <v>2714</v>
      </c>
      <c r="DA1016" s="1">
        <v>0.0</v>
      </c>
      <c r="DB1016" s="1">
        <v>0.0</v>
      </c>
      <c r="DC1016" s="1">
        <v>0.0</v>
      </c>
      <c r="DD1016" s="1">
        <v>0.0</v>
      </c>
      <c r="DE1016" s="1">
        <v>0.0</v>
      </c>
      <c r="DF1016" s="1">
        <v>1.0</v>
      </c>
      <c r="DG1016" s="1">
        <v>15.0</v>
      </c>
      <c r="DH1016" s="1" t="s">
        <v>132</v>
      </c>
    </row>
    <row r="1017" ht="15.75" customHeight="1">
      <c r="A1017" s="1">
        <v>2015.0</v>
      </c>
      <c r="B1017" s="1" t="s">
        <v>2715</v>
      </c>
      <c r="C1017" s="1">
        <v>204.0</v>
      </c>
      <c r="D1017" s="1">
        <v>0.0</v>
      </c>
      <c r="E1017" s="1" t="s">
        <v>2716</v>
      </c>
      <c r="F1017" s="1" t="s">
        <v>2717</v>
      </c>
      <c r="G1017" s="1" t="s">
        <v>112</v>
      </c>
      <c r="H1017" s="1"/>
      <c r="I1017" s="1"/>
      <c r="J1017" s="3">
        <v>1.420264316878601E12</v>
      </c>
      <c r="K1017" s="3">
        <v>3.8351726603384577</v>
      </c>
      <c r="L1017" s="3">
        <v>-0.500461321406559</v>
      </c>
      <c r="M1017" s="3">
        <f t="shared" si="7"/>
        <v>27.98186411</v>
      </c>
      <c r="N1017" s="3" t="str">
        <f t="shared" si="8"/>
        <v>#NUM!</v>
      </c>
      <c r="O1017" s="1">
        <v>1.0</v>
      </c>
      <c r="P1017" s="1" t="s">
        <v>113</v>
      </c>
      <c r="Q1017" s="1">
        <v>8.0</v>
      </c>
      <c r="R1017" s="1" t="s">
        <v>157</v>
      </c>
      <c r="S1017" s="1">
        <f t="shared" si="4612"/>
        <v>1</v>
      </c>
      <c r="T1017" s="1">
        <f t="shared" si="10"/>
        <v>1</v>
      </c>
      <c r="U1017" s="2">
        <v>43005.0</v>
      </c>
      <c r="V1017" s="2">
        <v>43830.0</v>
      </c>
      <c r="W1017" s="1">
        <v>825.0</v>
      </c>
      <c r="X1017" s="1">
        <v>6.715383386334681</v>
      </c>
      <c r="Y1017" s="1">
        <v>1.0</v>
      </c>
      <c r="Z1017" s="1"/>
      <c r="AA1017" s="1"/>
      <c r="AB1017" s="1"/>
      <c r="AC1017" s="1"/>
      <c r="AD1017" s="1"/>
      <c r="AE1017" s="1"/>
      <c r="AF1017" s="1"/>
      <c r="AG1017" s="1" t="str">
        <f t="shared" ref="AG1017:AL1017" si="6311">LN(AA1017)</f>
        <v>#NUM!</v>
      </c>
      <c r="AH1017" s="1" t="str">
        <f t="shared" si="6311"/>
        <v>#NUM!</v>
      </c>
      <c r="AI1017" s="1" t="str">
        <f t="shared" si="6311"/>
        <v>#NUM!</v>
      </c>
      <c r="AJ1017" s="1" t="str">
        <f t="shared" si="6311"/>
        <v>#NUM!</v>
      </c>
      <c r="AK1017" s="1" t="str">
        <f t="shared" si="6311"/>
        <v>#NUM!</v>
      </c>
      <c r="AL1017" s="1" t="str">
        <f t="shared" si="6311"/>
        <v>#NUM!</v>
      </c>
      <c r="AM1017" s="1" t="str">
        <f t="shared" si="12"/>
        <v>#NUM!</v>
      </c>
      <c r="AN1017" s="1"/>
      <c r="AO1017" s="1"/>
      <c r="AP1017" s="1" t="str">
        <f t="shared" si="13"/>
        <v>#DIV/0!</v>
      </c>
      <c r="AQ1017" s="1" t="str">
        <f t="shared" si="14"/>
        <v>#DIV/0!</v>
      </c>
      <c r="AR1017" s="1"/>
      <c r="AS1017" s="1"/>
      <c r="AT1017" s="1" t="str">
        <f t="shared" ref="AT1017:AU1017" si="6312">LN(AN1017)</f>
        <v>#NUM!</v>
      </c>
      <c r="AU1017" s="1" t="str">
        <f t="shared" si="6312"/>
        <v>#NUM!</v>
      </c>
      <c r="AV1017" s="1" t="str">
        <f t="shared" ref="AV1017:AW1017" si="6313">LN(AR1017)</f>
        <v>#NUM!</v>
      </c>
      <c r="AW1017" s="1" t="str">
        <f t="shared" si="6313"/>
        <v>#NUM!</v>
      </c>
      <c r="AX1017" s="1"/>
      <c r="AY1017" s="1"/>
      <c r="AZ1017" s="1"/>
      <c r="BA1017" s="1"/>
      <c r="BB1017" s="1"/>
      <c r="BC1017" s="1"/>
      <c r="BD1017" s="1"/>
      <c r="BE1017" s="1"/>
      <c r="BF1017" s="1"/>
      <c r="BG1017" s="1"/>
      <c r="BH1017" s="1"/>
      <c r="BI1017" s="1"/>
      <c r="BJ1017" s="1">
        <f t="shared" ref="BJ1017:BM1017" si="6314">BF1017*1</f>
        <v>0</v>
      </c>
      <c r="BK1017" s="1">
        <f t="shared" si="6314"/>
        <v>0</v>
      </c>
      <c r="BL1017" s="1">
        <f t="shared" si="6314"/>
        <v>0</v>
      </c>
      <c r="BM1017" s="1">
        <f t="shared" si="6314"/>
        <v>0</v>
      </c>
      <c r="BN1017" s="1">
        <f t="shared" si="18"/>
        <v>0</v>
      </c>
      <c r="BO1017" s="1"/>
      <c r="BP1017" s="1"/>
      <c r="BQ1017" s="1"/>
      <c r="BR1017" s="1">
        <f t="shared" ref="BR1017:BT1017" si="6315">BO1017*1</f>
        <v>0</v>
      </c>
      <c r="BS1017" s="1">
        <f t="shared" si="6315"/>
        <v>0</v>
      </c>
      <c r="BT1017" s="1">
        <f t="shared" si="6315"/>
        <v>0</v>
      </c>
      <c r="BU1017" s="1"/>
      <c r="BV1017" s="1"/>
      <c r="BW1017" s="1"/>
      <c r="BX1017" s="1"/>
      <c r="BY1017" s="1"/>
      <c r="BZ1017" s="1"/>
      <c r="CA1017" s="1">
        <f t="shared" ref="CA1017:CE1017" si="6316">BV1017*1</f>
        <v>0</v>
      </c>
      <c r="CB1017" s="1">
        <f t="shared" si="6316"/>
        <v>0</v>
      </c>
      <c r="CC1017" s="1">
        <f t="shared" si="6316"/>
        <v>0</v>
      </c>
      <c r="CD1017" s="1">
        <f t="shared" si="6316"/>
        <v>0</v>
      </c>
      <c r="CE1017" s="1">
        <f t="shared" si="6316"/>
        <v>0</v>
      </c>
      <c r="CF1017" s="1">
        <v>1.0</v>
      </c>
      <c r="CG1017" s="1">
        <f t="shared" si="21"/>
        <v>1</v>
      </c>
      <c r="CH1017" s="1" t="s">
        <v>2718</v>
      </c>
      <c r="CI1017" s="1" t="s">
        <v>2719</v>
      </c>
      <c r="CJ1017" s="1" t="s">
        <v>476</v>
      </c>
      <c r="CK1017" s="1"/>
      <c r="CL1017" s="1">
        <v>0.0</v>
      </c>
      <c r="CM1017" s="1" t="s">
        <v>2720</v>
      </c>
      <c r="CN1017" s="1" t="s">
        <v>2721</v>
      </c>
      <c r="CO1017" s="1" t="s">
        <v>2722</v>
      </c>
      <c r="CP1017" s="1" t="s">
        <v>2723</v>
      </c>
      <c r="CQ1017" s="1" t="s">
        <v>2724</v>
      </c>
      <c r="CR1017" s="1" t="s">
        <v>219</v>
      </c>
      <c r="CS1017" s="1">
        <v>0.0</v>
      </c>
      <c r="CT1017" s="1">
        <v>0.0</v>
      </c>
      <c r="CU1017" s="1" t="s">
        <v>1517</v>
      </c>
      <c r="CV1017" s="1" t="s">
        <v>2725</v>
      </c>
      <c r="CW1017" s="1">
        <v>5.0</v>
      </c>
      <c r="CX1017" s="1">
        <v>0.0</v>
      </c>
      <c r="CY1017" s="1">
        <v>0.0</v>
      </c>
      <c r="CZ1017" s="1" t="s">
        <v>2726</v>
      </c>
      <c r="DA1017" s="1">
        <v>0.0</v>
      </c>
      <c r="DB1017" s="1">
        <v>0.0</v>
      </c>
      <c r="DC1017" s="1">
        <v>0.0</v>
      </c>
      <c r="DD1017" s="1">
        <v>0.0</v>
      </c>
      <c r="DE1017" s="1">
        <v>0.0</v>
      </c>
      <c r="DF1017" s="1">
        <v>1.0</v>
      </c>
      <c r="DG1017" s="1">
        <v>8.0</v>
      </c>
      <c r="DH1017" s="1" t="s">
        <v>259</v>
      </c>
    </row>
    <row r="1018" ht="15.75" customHeight="1">
      <c r="A1018" s="1">
        <v>2016.0</v>
      </c>
      <c r="B1018" s="1" t="s">
        <v>2715</v>
      </c>
      <c r="C1018" s="1">
        <v>204.0</v>
      </c>
      <c r="D1018" s="1">
        <v>0.0</v>
      </c>
      <c r="E1018" s="1" t="s">
        <v>2716</v>
      </c>
      <c r="F1018" s="1" t="s">
        <v>2717</v>
      </c>
      <c r="G1018" s="1" t="s">
        <v>112</v>
      </c>
      <c r="H1018" s="1"/>
      <c r="I1018" s="1" t="str">
        <f t="shared" ref="I1018:I1021" si="6323">(H1018-H1017)/H1017</f>
        <v>#DIV/0!</v>
      </c>
      <c r="J1018" s="3">
        <v>1.4633168080030916E12</v>
      </c>
      <c r="K1018" s="3">
        <v>3.0313013298193283</v>
      </c>
      <c r="L1018" s="3">
        <v>-0.202671740806371</v>
      </c>
      <c r="M1018" s="3">
        <f t="shared" si="7"/>
        <v>28.01172676</v>
      </c>
      <c r="N1018" s="3" t="str">
        <f t="shared" si="8"/>
        <v>#NUM!</v>
      </c>
      <c r="O1018" s="1">
        <v>1.0</v>
      </c>
      <c r="P1018" s="1" t="s">
        <v>113</v>
      </c>
      <c r="Q1018" s="1">
        <v>8.0</v>
      </c>
      <c r="R1018" s="1" t="s">
        <v>157</v>
      </c>
      <c r="S1018" s="1">
        <f t="shared" si="4612"/>
        <v>1</v>
      </c>
      <c r="T1018" s="1">
        <f t="shared" si="10"/>
        <v>1</v>
      </c>
      <c r="U1018" s="2">
        <v>43005.0</v>
      </c>
      <c r="V1018" s="2">
        <v>43465.0</v>
      </c>
      <c r="W1018" s="1">
        <v>460.0</v>
      </c>
      <c r="X1018" s="1">
        <v>6.131226489483141</v>
      </c>
      <c r="Y1018" s="1">
        <v>1.0</v>
      </c>
      <c r="Z1018" s="1"/>
      <c r="AA1018" s="1"/>
      <c r="AB1018" s="1"/>
      <c r="AC1018" s="1"/>
      <c r="AD1018" s="1"/>
      <c r="AE1018" s="1"/>
      <c r="AF1018" s="1"/>
      <c r="AG1018" s="1" t="str">
        <f t="shared" ref="AG1018:AL1018" si="6317">LN(AA1018)</f>
        <v>#NUM!</v>
      </c>
      <c r="AH1018" s="1" t="str">
        <f t="shared" si="6317"/>
        <v>#NUM!</v>
      </c>
      <c r="AI1018" s="1" t="str">
        <f t="shared" si="6317"/>
        <v>#NUM!</v>
      </c>
      <c r="AJ1018" s="1" t="str">
        <f t="shared" si="6317"/>
        <v>#NUM!</v>
      </c>
      <c r="AK1018" s="1" t="str">
        <f t="shared" si="6317"/>
        <v>#NUM!</v>
      </c>
      <c r="AL1018" s="1" t="str">
        <f t="shared" si="6317"/>
        <v>#NUM!</v>
      </c>
      <c r="AM1018" s="1" t="str">
        <f t="shared" si="12"/>
        <v>#NUM!</v>
      </c>
      <c r="AN1018" s="1"/>
      <c r="AO1018" s="1"/>
      <c r="AP1018" s="1" t="str">
        <f t="shared" si="13"/>
        <v>#DIV/0!</v>
      </c>
      <c r="AQ1018" s="1" t="str">
        <f t="shared" si="14"/>
        <v>#DIV/0!</v>
      </c>
      <c r="AR1018" s="1"/>
      <c r="AS1018" s="1"/>
      <c r="AT1018" s="1" t="str">
        <f t="shared" ref="AT1018:AU1018" si="6318">LN(AN1018)</f>
        <v>#NUM!</v>
      </c>
      <c r="AU1018" s="1" t="str">
        <f t="shared" si="6318"/>
        <v>#NUM!</v>
      </c>
      <c r="AV1018" s="1" t="str">
        <f t="shared" ref="AV1018:AW1018" si="6319">LN(AR1018)</f>
        <v>#NUM!</v>
      </c>
      <c r="AW1018" s="1" t="str">
        <f t="shared" si="6319"/>
        <v>#NUM!</v>
      </c>
      <c r="AX1018" s="1"/>
      <c r="AY1018" s="1"/>
      <c r="AZ1018" s="1"/>
      <c r="BA1018" s="1"/>
      <c r="BB1018" s="1"/>
      <c r="BC1018" s="1"/>
      <c r="BD1018" s="1"/>
      <c r="BE1018" s="1"/>
      <c r="BF1018" s="1"/>
      <c r="BG1018" s="1"/>
      <c r="BH1018" s="1"/>
      <c r="BI1018" s="1"/>
      <c r="BJ1018" s="1">
        <f t="shared" ref="BJ1018:BM1018" si="6320">BF1018*1</f>
        <v>0</v>
      </c>
      <c r="BK1018" s="1">
        <f t="shared" si="6320"/>
        <v>0</v>
      </c>
      <c r="BL1018" s="1">
        <f t="shared" si="6320"/>
        <v>0</v>
      </c>
      <c r="BM1018" s="1">
        <f t="shared" si="6320"/>
        <v>0</v>
      </c>
      <c r="BN1018" s="1">
        <f t="shared" si="18"/>
        <v>0</v>
      </c>
      <c r="BO1018" s="1"/>
      <c r="BP1018" s="1"/>
      <c r="BQ1018" s="1"/>
      <c r="BR1018" s="1">
        <f t="shared" ref="BR1018:BT1018" si="6321">BO1018*1</f>
        <v>0</v>
      </c>
      <c r="BS1018" s="1">
        <f t="shared" si="6321"/>
        <v>0</v>
      </c>
      <c r="BT1018" s="1">
        <f t="shared" si="6321"/>
        <v>0</v>
      </c>
      <c r="BU1018" s="1"/>
      <c r="BV1018" s="1"/>
      <c r="BW1018" s="1"/>
      <c r="BX1018" s="1"/>
      <c r="BY1018" s="1"/>
      <c r="BZ1018" s="1"/>
      <c r="CA1018" s="1">
        <f t="shared" ref="CA1018:CE1018" si="6322">BV1018*1</f>
        <v>0</v>
      </c>
      <c r="CB1018" s="1">
        <f t="shared" si="6322"/>
        <v>0</v>
      </c>
      <c r="CC1018" s="1">
        <f t="shared" si="6322"/>
        <v>0</v>
      </c>
      <c r="CD1018" s="1">
        <f t="shared" si="6322"/>
        <v>0</v>
      </c>
      <c r="CE1018" s="1">
        <f t="shared" si="6322"/>
        <v>0</v>
      </c>
      <c r="CF1018" s="1">
        <v>1.0</v>
      </c>
      <c r="CG1018" s="1">
        <f t="shared" si="21"/>
        <v>1</v>
      </c>
      <c r="CH1018" s="1" t="s">
        <v>2718</v>
      </c>
      <c r="CI1018" s="1" t="s">
        <v>2719</v>
      </c>
      <c r="CJ1018" s="1" t="s">
        <v>476</v>
      </c>
      <c r="CK1018" s="1"/>
      <c r="CL1018" s="1">
        <v>0.0</v>
      </c>
      <c r="CM1018" s="1" t="s">
        <v>2720</v>
      </c>
      <c r="CN1018" s="1" t="s">
        <v>2721</v>
      </c>
      <c r="CO1018" s="1" t="s">
        <v>2722</v>
      </c>
      <c r="CP1018" s="1" t="s">
        <v>2723</v>
      </c>
      <c r="CQ1018" s="1" t="s">
        <v>2724</v>
      </c>
      <c r="CR1018" s="1" t="s">
        <v>219</v>
      </c>
      <c r="CS1018" s="1">
        <v>0.0</v>
      </c>
      <c r="CT1018" s="1">
        <v>0.0</v>
      </c>
      <c r="CU1018" s="1" t="s">
        <v>1517</v>
      </c>
      <c r="CV1018" s="1" t="s">
        <v>2725</v>
      </c>
      <c r="CW1018" s="1">
        <v>5.0</v>
      </c>
      <c r="CX1018" s="1">
        <v>0.0</v>
      </c>
      <c r="CY1018" s="1">
        <v>0.0</v>
      </c>
      <c r="CZ1018" s="1" t="s">
        <v>2726</v>
      </c>
      <c r="DA1018" s="1">
        <v>0.0</v>
      </c>
      <c r="DB1018" s="1">
        <v>0.0</v>
      </c>
      <c r="DC1018" s="1">
        <v>0.0</v>
      </c>
      <c r="DD1018" s="1">
        <v>0.0</v>
      </c>
      <c r="DE1018" s="1">
        <v>0.0</v>
      </c>
      <c r="DF1018" s="1">
        <v>1.0</v>
      </c>
      <c r="DG1018" s="1">
        <v>8.0</v>
      </c>
      <c r="DH1018" s="1" t="s">
        <v>259</v>
      </c>
    </row>
    <row r="1019" ht="15.75" customHeight="1">
      <c r="A1019" s="1">
        <v>2017.0</v>
      </c>
      <c r="B1019" s="1" t="s">
        <v>2715</v>
      </c>
      <c r="C1019" s="1">
        <v>204.0</v>
      </c>
      <c r="D1019" s="1">
        <v>0.0</v>
      </c>
      <c r="E1019" s="1" t="s">
        <v>2716</v>
      </c>
      <c r="F1019" s="1" t="s">
        <v>2717</v>
      </c>
      <c r="G1019" s="1" t="s">
        <v>112</v>
      </c>
      <c r="H1019" s="1">
        <v>3.0</v>
      </c>
      <c r="I1019" s="1" t="str">
        <f t="shared" si="6323"/>
        <v>#DIV/0!</v>
      </c>
      <c r="J1019" s="3">
        <v>1.5068305993539272E12</v>
      </c>
      <c r="K1019" s="3">
        <v>2.9736411905373075</v>
      </c>
      <c r="L1019" s="3">
        <v>1.95608333333334</v>
      </c>
      <c r="M1019" s="3">
        <f t="shared" si="7"/>
        <v>28.04102962</v>
      </c>
      <c r="N1019" s="3">
        <f t="shared" si="8"/>
        <v>0.6709441747</v>
      </c>
      <c r="O1019" s="1">
        <v>1.0</v>
      </c>
      <c r="P1019" s="1" t="s">
        <v>113</v>
      </c>
      <c r="Q1019" s="1">
        <v>8.0</v>
      </c>
      <c r="R1019" s="1" t="s">
        <v>157</v>
      </c>
      <c r="S1019" s="1">
        <f t="shared" si="4612"/>
        <v>1</v>
      </c>
      <c r="T1019" s="1">
        <f t="shared" si="10"/>
        <v>1</v>
      </c>
      <c r="U1019" s="2">
        <v>43005.0</v>
      </c>
      <c r="V1019" s="2">
        <v>43100.0</v>
      </c>
      <c r="W1019" s="1">
        <v>95.0</v>
      </c>
      <c r="X1019" s="1">
        <v>4.553876891600541</v>
      </c>
      <c r="Y1019" s="1">
        <v>1.0</v>
      </c>
      <c r="Z1019" s="1"/>
      <c r="AA1019" s="1">
        <v>0.0</v>
      </c>
      <c r="AB1019" s="1">
        <v>3.0</v>
      </c>
      <c r="AC1019" s="1">
        <v>0.0</v>
      </c>
      <c r="AD1019" s="1">
        <v>0.0</v>
      </c>
      <c r="AE1019" s="1">
        <v>3.0</v>
      </c>
      <c r="AF1019" s="1">
        <v>3.0</v>
      </c>
      <c r="AG1019" s="1" t="str">
        <f t="shared" ref="AG1019:AL1019" si="6324">LN(AA1019)</f>
        <v>#NUM!</v>
      </c>
      <c r="AH1019" s="1">
        <f t="shared" si="6324"/>
        <v>1.098612289</v>
      </c>
      <c r="AI1019" s="1" t="str">
        <f t="shared" si="6324"/>
        <v>#NUM!</v>
      </c>
      <c r="AJ1019" s="1" t="str">
        <f t="shared" si="6324"/>
        <v>#NUM!</v>
      </c>
      <c r="AK1019" s="1">
        <f t="shared" si="6324"/>
        <v>1.098612289</v>
      </c>
      <c r="AL1019" s="1">
        <f t="shared" si="6324"/>
        <v>1.098612289</v>
      </c>
      <c r="AM1019" s="1">
        <f t="shared" si="12"/>
        <v>1.098612289</v>
      </c>
      <c r="AN1019" s="1">
        <v>0.0</v>
      </c>
      <c r="AO1019" s="1">
        <v>0.0</v>
      </c>
      <c r="AP1019" s="1" t="str">
        <f t="shared" si="13"/>
        <v>#DIV/0!</v>
      </c>
      <c r="AQ1019" s="1" t="str">
        <f t="shared" si="14"/>
        <v>#DIV/0!</v>
      </c>
      <c r="AR1019" s="1">
        <v>0.0</v>
      </c>
      <c r="AS1019" s="1">
        <v>3.0</v>
      </c>
      <c r="AT1019" s="1" t="str">
        <f t="shared" ref="AT1019:AU1019" si="6325">LN(AN1019)</f>
        <v>#NUM!</v>
      </c>
      <c r="AU1019" s="1" t="str">
        <f t="shared" si="6325"/>
        <v>#NUM!</v>
      </c>
      <c r="AV1019" s="1" t="str">
        <f t="shared" ref="AV1019:AW1019" si="6326">LN(AR1019)</f>
        <v>#NUM!</v>
      </c>
      <c r="AW1019" s="1">
        <f t="shared" si="6326"/>
        <v>1.098612289</v>
      </c>
      <c r="AX1019" s="1"/>
      <c r="AY1019" s="1"/>
      <c r="AZ1019" s="1"/>
      <c r="BA1019" s="1"/>
      <c r="BB1019" s="1"/>
      <c r="BC1019" s="1"/>
      <c r="BD1019" s="1"/>
      <c r="BE1019" s="1"/>
      <c r="BF1019" s="1"/>
      <c r="BG1019" s="1"/>
      <c r="BH1019" s="1"/>
      <c r="BI1019" s="1"/>
      <c r="BJ1019" s="1">
        <f t="shared" ref="BJ1019:BM1019" si="6327">BF1019*1</f>
        <v>0</v>
      </c>
      <c r="BK1019" s="1">
        <f t="shared" si="6327"/>
        <v>0</v>
      </c>
      <c r="BL1019" s="1">
        <f t="shared" si="6327"/>
        <v>0</v>
      </c>
      <c r="BM1019" s="1">
        <f t="shared" si="6327"/>
        <v>0</v>
      </c>
      <c r="BN1019" s="1">
        <f t="shared" si="18"/>
        <v>0</v>
      </c>
      <c r="BO1019" s="1"/>
      <c r="BP1019" s="1"/>
      <c r="BQ1019" s="1" t="s">
        <v>242</v>
      </c>
      <c r="BR1019" s="1">
        <f t="shared" ref="BR1019:BT1019" si="6328">BO1019*1</f>
        <v>0</v>
      </c>
      <c r="BS1019" s="1">
        <f t="shared" si="6328"/>
        <v>0</v>
      </c>
      <c r="BT1019" s="1" t="str">
        <f t="shared" si="6328"/>
        <v>#VALUE!</v>
      </c>
      <c r="BU1019" s="1" t="s">
        <v>242</v>
      </c>
      <c r="BV1019" s="1"/>
      <c r="BW1019" s="1"/>
      <c r="BX1019" s="1"/>
      <c r="BY1019" s="1"/>
      <c r="BZ1019" s="1"/>
      <c r="CA1019" s="1">
        <f t="shared" ref="CA1019:CE1019" si="6329">BV1019*1</f>
        <v>0</v>
      </c>
      <c r="CB1019" s="1">
        <f t="shared" si="6329"/>
        <v>0</v>
      </c>
      <c r="CC1019" s="1">
        <f t="shared" si="6329"/>
        <v>0</v>
      </c>
      <c r="CD1019" s="1">
        <f t="shared" si="6329"/>
        <v>0</v>
      </c>
      <c r="CE1019" s="1">
        <f t="shared" si="6329"/>
        <v>0</v>
      </c>
      <c r="CF1019" s="1">
        <v>1.0</v>
      </c>
      <c r="CG1019" s="1">
        <f t="shared" si="21"/>
        <v>1</v>
      </c>
      <c r="CH1019" s="1" t="s">
        <v>2718</v>
      </c>
      <c r="CI1019" s="1" t="s">
        <v>2719</v>
      </c>
      <c r="CJ1019" s="1" t="s">
        <v>476</v>
      </c>
      <c r="CK1019" s="1"/>
      <c r="CL1019" s="1">
        <v>0.0</v>
      </c>
      <c r="CM1019" s="1" t="s">
        <v>2720</v>
      </c>
      <c r="CN1019" s="1" t="s">
        <v>2721</v>
      </c>
      <c r="CO1019" s="1" t="s">
        <v>2722</v>
      </c>
      <c r="CP1019" s="1" t="s">
        <v>2723</v>
      </c>
      <c r="CQ1019" s="1" t="s">
        <v>2724</v>
      </c>
      <c r="CR1019" s="1" t="s">
        <v>219</v>
      </c>
      <c r="CS1019" s="1">
        <v>0.0</v>
      </c>
      <c r="CT1019" s="1">
        <v>0.0</v>
      </c>
      <c r="CU1019" s="1" t="s">
        <v>1517</v>
      </c>
      <c r="CV1019" s="1" t="s">
        <v>2725</v>
      </c>
      <c r="CW1019" s="1">
        <v>5.0</v>
      </c>
      <c r="CX1019" s="1">
        <v>0.0</v>
      </c>
      <c r="CY1019" s="1">
        <v>0.0</v>
      </c>
      <c r="CZ1019" s="1" t="s">
        <v>2726</v>
      </c>
      <c r="DA1019" s="1">
        <v>0.0</v>
      </c>
      <c r="DB1019" s="1">
        <v>0.0</v>
      </c>
      <c r="DC1019" s="1">
        <v>0.0</v>
      </c>
      <c r="DD1019" s="1">
        <v>0.0</v>
      </c>
      <c r="DE1019" s="1">
        <v>0.0</v>
      </c>
      <c r="DF1019" s="1">
        <v>1.0</v>
      </c>
      <c r="DG1019" s="1">
        <v>8.0</v>
      </c>
      <c r="DH1019" s="1" t="s">
        <v>259</v>
      </c>
    </row>
    <row r="1020" ht="15.75" customHeight="1">
      <c r="A1020" s="1">
        <v>2018.0</v>
      </c>
      <c r="B1020" s="1" t="s">
        <v>2715</v>
      </c>
      <c r="C1020" s="1">
        <v>204.0</v>
      </c>
      <c r="D1020" s="1">
        <v>0.0</v>
      </c>
      <c r="E1020" s="1" t="s">
        <v>2716</v>
      </c>
      <c r="F1020" s="1" t="s">
        <v>2717</v>
      </c>
      <c r="G1020" s="1" t="s">
        <v>112</v>
      </c>
      <c r="H1020" s="1">
        <v>1442.33311</v>
      </c>
      <c r="I1020" s="1">
        <f t="shared" si="6323"/>
        <v>479.7777033</v>
      </c>
      <c r="J1020" s="3">
        <v>1.5434472933205764E12</v>
      </c>
      <c r="K1020" s="3">
        <v>2.4300471454687056</v>
      </c>
      <c r="L1020" s="3">
        <v>1.67506761489627</v>
      </c>
      <c r="M1020" s="3">
        <f t="shared" si="7"/>
        <v>28.06503953</v>
      </c>
      <c r="N1020" s="3">
        <f t="shared" si="8"/>
        <v>0.5158535316</v>
      </c>
      <c r="O1020" s="1">
        <v>1.0</v>
      </c>
      <c r="P1020" s="1" t="s">
        <v>113</v>
      </c>
      <c r="Q1020" s="1">
        <v>8.0</v>
      </c>
      <c r="R1020" s="1" t="s">
        <v>157</v>
      </c>
      <c r="S1020" s="1">
        <f t="shared" si="4612"/>
        <v>1</v>
      </c>
      <c r="T1020" s="1">
        <f t="shared" si="10"/>
        <v>1</v>
      </c>
      <c r="U1020" s="2">
        <v>43005.0</v>
      </c>
      <c r="V1020" s="2">
        <v>42735.0</v>
      </c>
      <c r="W1020" s="1">
        <v>-270.0</v>
      </c>
      <c r="X1020" s="1" t="s">
        <v>1284</v>
      </c>
      <c r="Y1020" s="1">
        <v>1.0</v>
      </c>
      <c r="Z1020" s="1">
        <v>285.86323000000004</v>
      </c>
      <c r="AA1020" s="1">
        <v>92.10656</v>
      </c>
      <c r="AB1020" s="1">
        <v>1350.22655</v>
      </c>
      <c r="AC1020" s="1">
        <v>6.2966500000000005</v>
      </c>
      <c r="AD1020" s="1">
        <v>1165.16501</v>
      </c>
      <c r="AE1020" s="1">
        <v>178.76488999999998</v>
      </c>
      <c r="AF1020" s="1">
        <v>178.76488999999998</v>
      </c>
      <c r="AG1020" s="1">
        <f t="shared" ref="AG1020:AL1020" si="6330">LN(AA1020)</f>
        <v>4.522946168</v>
      </c>
      <c r="AH1020" s="1">
        <f t="shared" si="6330"/>
        <v>7.208027672</v>
      </c>
      <c r="AI1020" s="1">
        <f t="shared" si="6330"/>
        <v>1.840017746</v>
      </c>
      <c r="AJ1020" s="1">
        <f t="shared" si="6330"/>
        <v>7.060617995</v>
      </c>
      <c r="AK1020" s="1">
        <f t="shared" si="6330"/>
        <v>5.186071479</v>
      </c>
      <c r="AL1020" s="1">
        <f t="shared" si="6330"/>
        <v>5.186071479</v>
      </c>
      <c r="AM1020" s="1">
        <f t="shared" si="12"/>
        <v>7.274017297</v>
      </c>
      <c r="AN1020" s="1">
        <v>0.0</v>
      </c>
      <c r="AO1020" s="1">
        <v>561.36923</v>
      </c>
      <c r="AP1020" s="1">
        <f t="shared" si="13"/>
        <v>2.405237904</v>
      </c>
      <c r="AQ1020" s="1">
        <f t="shared" si="14"/>
        <v>0</v>
      </c>
      <c r="AR1020" s="1">
        <v>561.36923</v>
      </c>
      <c r="AS1020" s="1">
        <v>880.96388</v>
      </c>
      <c r="AT1020" s="1" t="str">
        <f t="shared" ref="AT1020:AU1020" si="6331">LN(AN1020)</f>
        <v>#NUM!</v>
      </c>
      <c r="AU1020" s="1">
        <f t="shared" si="6331"/>
        <v>6.330378853</v>
      </c>
      <c r="AV1020" s="1">
        <f t="shared" ref="AV1020:AW1020" si="6332">LN(AR1020)</f>
        <v>6.330378853</v>
      </c>
      <c r="AW1020" s="1">
        <f t="shared" si="6332"/>
        <v>6.781016626</v>
      </c>
      <c r="AX1020" s="1">
        <v>2175.79446</v>
      </c>
      <c r="AY1020" s="1">
        <v>354.48936</v>
      </c>
      <c r="AZ1020" s="1"/>
      <c r="BA1020" s="1">
        <v>354.75183999999996</v>
      </c>
      <c r="BB1020" s="1">
        <v>88.68795999999999</v>
      </c>
      <c r="BC1020" s="1">
        <v>266.06388</v>
      </c>
      <c r="BD1020" s="1"/>
      <c r="BE1020" s="1">
        <v>266.06388</v>
      </c>
      <c r="BF1020" s="1">
        <v>30.201</v>
      </c>
      <c r="BG1020" s="1">
        <v>18.447</v>
      </c>
      <c r="BH1020" s="1">
        <v>192.784</v>
      </c>
      <c r="BI1020" s="1">
        <v>16.12</v>
      </c>
      <c r="BJ1020" s="1">
        <f t="shared" ref="BJ1020:BM1020" si="6333">BF1020*1</f>
        <v>30.201</v>
      </c>
      <c r="BK1020" s="1">
        <f t="shared" si="6333"/>
        <v>18.447</v>
      </c>
      <c r="BL1020" s="1">
        <f t="shared" si="6333"/>
        <v>192.784</v>
      </c>
      <c r="BM1020" s="1">
        <f t="shared" si="6333"/>
        <v>16.12</v>
      </c>
      <c r="BN1020" s="1">
        <f t="shared" si="18"/>
        <v>176.664</v>
      </c>
      <c r="BO1020" s="1">
        <v>2.4699999999999998</v>
      </c>
      <c r="BP1020" s="1">
        <v>345.548</v>
      </c>
      <c r="BQ1020" s="1">
        <v>2.405</v>
      </c>
      <c r="BR1020" s="1">
        <f t="shared" ref="BR1020:BT1020" si="6334">BO1020*1</f>
        <v>2.47</v>
      </c>
      <c r="BS1020" s="1">
        <f t="shared" si="6334"/>
        <v>345.548</v>
      </c>
      <c r="BT1020" s="1">
        <f t="shared" si="6334"/>
        <v>2.405</v>
      </c>
      <c r="BU1020" s="1">
        <v>2.3939999999999997</v>
      </c>
      <c r="BV1020" s="1">
        <v>34.915</v>
      </c>
      <c r="BW1020" s="1">
        <v>50.678834</v>
      </c>
      <c r="BX1020" s="1">
        <v>310.82778</v>
      </c>
      <c r="BY1020" s="1">
        <v>20.260569</v>
      </c>
      <c r="BZ1020" s="1">
        <v>206.047587</v>
      </c>
      <c r="CA1020" s="1">
        <f t="shared" ref="CA1020:CE1020" si="6335">BV1020*1</f>
        <v>34.915</v>
      </c>
      <c r="CB1020" s="1">
        <f t="shared" si="6335"/>
        <v>50.678834</v>
      </c>
      <c r="CC1020" s="1">
        <f t="shared" si="6335"/>
        <v>310.82778</v>
      </c>
      <c r="CD1020" s="1">
        <f t="shared" si="6335"/>
        <v>20.260569</v>
      </c>
      <c r="CE1020" s="1">
        <f t="shared" si="6335"/>
        <v>206.047587</v>
      </c>
      <c r="CF1020" s="1">
        <v>1.0</v>
      </c>
      <c r="CG1020" s="1">
        <f t="shared" si="21"/>
        <v>1</v>
      </c>
      <c r="CH1020" s="1" t="s">
        <v>2718</v>
      </c>
      <c r="CI1020" s="1" t="s">
        <v>2719</v>
      </c>
      <c r="CJ1020" s="1" t="s">
        <v>476</v>
      </c>
      <c r="CK1020" s="1"/>
      <c r="CL1020" s="1">
        <v>0.0</v>
      </c>
      <c r="CM1020" s="1" t="s">
        <v>2720</v>
      </c>
      <c r="CN1020" s="1" t="s">
        <v>2721</v>
      </c>
      <c r="CO1020" s="1" t="s">
        <v>2722</v>
      </c>
      <c r="CP1020" s="1" t="s">
        <v>2723</v>
      </c>
      <c r="CQ1020" s="1" t="s">
        <v>2724</v>
      </c>
      <c r="CR1020" s="1" t="s">
        <v>219</v>
      </c>
      <c r="CS1020" s="1">
        <v>0.0</v>
      </c>
      <c r="CT1020" s="1">
        <v>0.0</v>
      </c>
      <c r="CU1020" s="1" t="s">
        <v>1517</v>
      </c>
      <c r="CV1020" s="1" t="s">
        <v>2725</v>
      </c>
      <c r="CW1020" s="1">
        <v>5.0</v>
      </c>
      <c r="CX1020" s="1">
        <v>0.0</v>
      </c>
      <c r="CY1020" s="1">
        <v>0.0</v>
      </c>
      <c r="CZ1020" s="1" t="s">
        <v>2726</v>
      </c>
      <c r="DA1020" s="1">
        <v>0.0</v>
      </c>
      <c r="DB1020" s="1">
        <v>0.0</v>
      </c>
      <c r="DC1020" s="1">
        <v>0.0</v>
      </c>
      <c r="DD1020" s="1">
        <v>0.0</v>
      </c>
      <c r="DE1020" s="1">
        <v>0.0</v>
      </c>
      <c r="DF1020" s="1">
        <v>1.0</v>
      </c>
      <c r="DG1020" s="1">
        <v>8.0</v>
      </c>
      <c r="DH1020" s="1" t="s">
        <v>259</v>
      </c>
    </row>
    <row r="1021" ht="15.75" customHeight="1">
      <c r="A1021" s="1">
        <v>2019.0</v>
      </c>
      <c r="B1021" s="1" t="s">
        <v>2715</v>
      </c>
      <c r="C1021" s="1">
        <v>204.0</v>
      </c>
      <c r="D1021" s="1">
        <v>0.0</v>
      </c>
      <c r="E1021" s="1" t="s">
        <v>2716</v>
      </c>
      <c r="F1021" s="1" t="s">
        <v>2717</v>
      </c>
      <c r="G1021" s="1" t="s">
        <v>112</v>
      </c>
      <c r="H1021" s="1">
        <v>2110.9933899999996</v>
      </c>
      <c r="I1021" s="1">
        <f t="shared" si="6323"/>
        <v>0.4635962909</v>
      </c>
      <c r="J1021" s="3">
        <v>1.5735464740892888E12</v>
      </c>
      <c r="K1021" s="3">
        <v>1.950126894450463</v>
      </c>
      <c r="L1021" s="3">
        <v>0.699536241717015</v>
      </c>
      <c r="M1021" s="3">
        <f t="shared" si="7"/>
        <v>28.08435309</v>
      </c>
      <c r="N1021" s="3">
        <f t="shared" si="8"/>
        <v>-0.3573376753</v>
      </c>
      <c r="O1021" s="1">
        <v>1.0</v>
      </c>
      <c r="P1021" s="1" t="s">
        <v>113</v>
      </c>
      <c r="Q1021" s="1">
        <v>8.0</v>
      </c>
      <c r="R1021" s="1" t="s">
        <v>157</v>
      </c>
      <c r="S1021" s="1">
        <f t="shared" si="4612"/>
        <v>1</v>
      </c>
      <c r="T1021" s="1">
        <f t="shared" si="10"/>
        <v>1</v>
      </c>
      <c r="U1021" s="2">
        <v>43005.0</v>
      </c>
      <c r="V1021" s="2">
        <v>42369.0</v>
      </c>
      <c r="W1021" s="1">
        <v>-636.0</v>
      </c>
      <c r="X1021" s="1" t="s">
        <v>1284</v>
      </c>
      <c r="Y1021" s="1">
        <v>1.0</v>
      </c>
      <c r="Z1021" s="1">
        <v>150.944639</v>
      </c>
      <c r="AA1021" s="1">
        <v>83.14753999999999</v>
      </c>
      <c r="AB1021" s="1">
        <v>2027.8458500000002</v>
      </c>
      <c r="AC1021" s="1">
        <v>52.12752</v>
      </c>
      <c r="AD1021" s="1">
        <v>1389.0718100000001</v>
      </c>
      <c r="AE1021" s="1">
        <v>586.64652</v>
      </c>
      <c r="AF1021" s="1">
        <v>586.64652</v>
      </c>
      <c r="AG1021" s="1">
        <f t="shared" ref="AG1021:AL1021" si="6336">LN(AA1021)</f>
        <v>4.42061662</v>
      </c>
      <c r="AH1021" s="1">
        <f t="shared" si="6336"/>
        <v>7.614729351</v>
      </c>
      <c r="AI1021" s="1">
        <f t="shared" si="6336"/>
        <v>3.953693024</v>
      </c>
      <c r="AJ1021" s="1">
        <f t="shared" si="6336"/>
        <v>7.23639104</v>
      </c>
      <c r="AK1021" s="1">
        <f t="shared" si="6336"/>
        <v>6.374422458</v>
      </c>
      <c r="AL1021" s="1">
        <f t="shared" si="6336"/>
        <v>6.374422458</v>
      </c>
      <c r="AM1021" s="1">
        <f t="shared" si="12"/>
        <v>7.654913917</v>
      </c>
      <c r="AN1021" s="1">
        <v>0.0</v>
      </c>
      <c r="AO1021" s="1">
        <v>1097.6191500000002</v>
      </c>
      <c r="AP1021" s="1">
        <f t="shared" si="13"/>
        <v>1.847494962</v>
      </c>
      <c r="AQ1021" s="1">
        <f t="shared" si="14"/>
        <v>0</v>
      </c>
      <c r="AR1021" s="1">
        <v>1097.6191500000002</v>
      </c>
      <c r="AS1021" s="1">
        <v>1013.3742399999994</v>
      </c>
      <c r="AT1021" s="1" t="str">
        <f t="shared" ref="AT1021:AU1021" si="6337">LN(AN1021)</f>
        <v>#NUM!</v>
      </c>
      <c r="AU1021" s="1">
        <f t="shared" si="6337"/>
        <v>7.000898704</v>
      </c>
      <c r="AV1021" s="1">
        <f t="shared" ref="AV1021:AW1021" si="6338">LN(AR1021)</f>
        <v>7.000898704</v>
      </c>
      <c r="AW1021" s="1">
        <f t="shared" si="6338"/>
        <v>6.921040873</v>
      </c>
      <c r="AX1021" s="1">
        <v>2273.80742</v>
      </c>
      <c r="AY1021" s="1">
        <v>171.20803</v>
      </c>
      <c r="AZ1021" s="1">
        <v>3.01406</v>
      </c>
      <c r="BA1021" s="1">
        <v>168.56524000000002</v>
      </c>
      <c r="BB1021" s="1">
        <v>36.154880000000006</v>
      </c>
      <c r="BC1021" s="1">
        <v>132.41035899999997</v>
      </c>
      <c r="BD1021" s="1"/>
      <c r="BE1021" s="1">
        <v>132.41035899999997</v>
      </c>
      <c r="BF1021" s="1">
        <v>13.066</v>
      </c>
      <c r="BG1021" s="1">
        <v>6.272</v>
      </c>
      <c r="BH1021" s="1">
        <v>219.924</v>
      </c>
      <c r="BI1021" s="1">
        <v>35.699000000000005</v>
      </c>
      <c r="BJ1021" s="1">
        <f t="shared" ref="BJ1021:BM1021" si="6339">BF1021*1</f>
        <v>13.066</v>
      </c>
      <c r="BK1021" s="1">
        <f t="shared" si="6339"/>
        <v>6.272</v>
      </c>
      <c r="BL1021" s="1">
        <f t="shared" si="6339"/>
        <v>219.924</v>
      </c>
      <c r="BM1021" s="1">
        <f t="shared" si="6339"/>
        <v>35.699</v>
      </c>
      <c r="BN1021" s="1">
        <f t="shared" si="18"/>
        <v>184.225</v>
      </c>
      <c r="BO1021" s="1">
        <v>2.244</v>
      </c>
      <c r="BP1021" s="1">
        <v>43.620000000000005</v>
      </c>
      <c r="BQ1021" s="1">
        <v>1.847</v>
      </c>
      <c r="BR1021" s="1">
        <f t="shared" ref="BR1021:BT1021" si="6340">BO1021*1</f>
        <v>2.244</v>
      </c>
      <c r="BS1021" s="1">
        <f t="shared" si="6340"/>
        <v>43.62</v>
      </c>
      <c r="BT1021" s="1">
        <f t="shared" si="6340"/>
        <v>1.847</v>
      </c>
      <c r="BU1021" s="1">
        <v>1.8</v>
      </c>
      <c r="BV1021" s="1">
        <v>79.05499999999999</v>
      </c>
      <c r="BW1021" s="1">
        <v>21.070655</v>
      </c>
      <c r="BX1021" s="1">
        <v>284.225928</v>
      </c>
      <c r="BY1021" s="1">
        <v>20.670695</v>
      </c>
      <c r="BZ1021" s="1">
        <v>263.874174</v>
      </c>
      <c r="CA1021" s="1">
        <f t="shared" ref="CA1021:CE1021" si="6341">BV1021*1</f>
        <v>79.055</v>
      </c>
      <c r="CB1021" s="1">
        <f t="shared" si="6341"/>
        <v>21.070655</v>
      </c>
      <c r="CC1021" s="1">
        <f t="shared" si="6341"/>
        <v>284.225928</v>
      </c>
      <c r="CD1021" s="1">
        <f t="shared" si="6341"/>
        <v>20.670695</v>
      </c>
      <c r="CE1021" s="1">
        <f t="shared" si="6341"/>
        <v>263.874174</v>
      </c>
      <c r="CF1021" s="1">
        <v>1.0</v>
      </c>
      <c r="CG1021" s="1">
        <f t="shared" si="21"/>
        <v>1</v>
      </c>
      <c r="CH1021" s="1" t="s">
        <v>2718</v>
      </c>
      <c r="CI1021" s="1" t="s">
        <v>2719</v>
      </c>
      <c r="CJ1021" s="1" t="s">
        <v>476</v>
      </c>
      <c r="CK1021" s="1"/>
      <c r="CL1021" s="1">
        <v>0.0</v>
      </c>
      <c r="CM1021" s="1" t="s">
        <v>2720</v>
      </c>
      <c r="CN1021" s="1" t="s">
        <v>2721</v>
      </c>
      <c r="CO1021" s="1" t="s">
        <v>2722</v>
      </c>
      <c r="CP1021" s="1" t="s">
        <v>2723</v>
      </c>
      <c r="CQ1021" s="1" t="s">
        <v>2724</v>
      </c>
      <c r="CR1021" s="1" t="s">
        <v>219</v>
      </c>
      <c r="CS1021" s="1">
        <v>0.0</v>
      </c>
      <c r="CT1021" s="1">
        <v>0.0</v>
      </c>
      <c r="CU1021" s="1" t="s">
        <v>1517</v>
      </c>
      <c r="CV1021" s="1" t="s">
        <v>2725</v>
      </c>
      <c r="CW1021" s="1">
        <v>5.0</v>
      </c>
      <c r="CX1021" s="1">
        <v>0.0</v>
      </c>
      <c r="CY1021" s="1">
        <v>0.0</v>
      </c>
      <c r="CZ1021" s="1" t="s">
        <v>2726</v>
      </c>
      <c r="DA1021" s="1">
        <v>0.0</v>
      </c>
      <c r="DB1021" s="1">
        <v>0.0</v>
      </c>
      <c r="DC1021" s="1">
        <v>0.0</v>
      </c>
      <c r="DD1021" s="1">
        <v>0.0</v>
      </c>
      <c r="DE1021" s="1">
        <v>0.0</v>
      </c>
      <c r="DF1021" s="1">
        <v>1.0</v>
      </c>
      <c r="DG1021" s="1">
        <v>8.0</v>
      </c>
      <c r="DH1021" s="1" t="s">
        <v>259</v>
      </c>
    </row>
    <row r="1022" ht="15.75" customHeight="1">
      <c r="A1022" s="1">
        <v>2015.0</v>
      </c>
      <c r="B1022" s="1" t="s">
        <v>2727</v>
      </c>
      <c r="C1022" s="1">
        <v>205.0</v>
      </c>
      <c r="D1022" s="1">
        <v>0.0</v>
      </c>
      <c r="E1022" s="1" t="s">
        <v>2728</v>
      </c>
      <c r="F1022" s="1" t="s">
        <v>2729</v>
      </c>
      <c r="G1022" s="1" t="s">
        <v>136</v>
      </c>
      <c r="H1022" s="1">
        <v>3050.033</v>
      </c>
      <c r="I1022" s="1"/>
      <c r="J1022" s="3">
        <v>2.0645101169067312E12</v>
      </c>
      <c r="K1022" s="3">
        <v>0.7783043507165814</v>
      </c>
      <c r="L1022" s="3">
        <v>0.0387903996579552</v>
      </c>
      <c r="M1022" s="3">
        <f t="shared" si="7"/>
        <v>28.35591408</v>
      </c>
      <c r="N1022" s="3">
        <f t="shared" si="8"/>
        <v>-3.249582494</v>
      </c>
      <c r="O1022" s="1">
        <v>0.0</v>
      </c>
      <c r="P1022" s="1" t="s">
        <v>113</v>
      </c>
      <c r="Q1022" s="1">
        <v>15.0</v>
      </c>
      <c r="R1022" s="1" t="s">
        <v>157</v>
      </c>
      <c r="S1022" s="1">
        <f t="shared" si="4612"/>
        <v>1</v>
      </c>
      <c r="T1022" s="1">
        <f t="shared" si="10"/>
        <v>1</v>
      </c>
      <c r="U1022" s="2">
        <v>39812.0</v>
      </c>
      <c r="V1022" s="2">
        <v>43830.0</v>
      </c>
      <c r="W1022" s="1">
        <v>4018.0</v>
      </c>
      <c r="X1022" s="1">
        <v>8.29853954537488</v>
      </c>
      <c r="Y1022" s="1">
        <v>1.0</v>
      </c>
      <c r="Z1022" s="1">
        <v>415.56</v>
      </c>
      <c r="AA1022" s="1">
        <v>461.624</v>
      </c>
      <c r="AB1022" s="1">
        <v>2588.409</v>
      </c>
      <c r="AC1022" s="1">
        <v>396.175</v>
      </c>
      <c r="AD1022" s="1">
        <v>2134.972</v>
      </c>
      <c r="AE1022" s="1">
        <v>57.262</v>
      </c>
      <c r="AF1022" s="1">
        <v>2.99</v>
      </c>
      <c r="AG1022" s="1">
        <f t="shared" ref="AG1022:AL1022" si="6342">LN(AA1022)</f>
        <v>6.134750707</v>
      </c>
      <c r="AH1022" s="1">
        <f t="shared" si="6342"/>
        <v>7.85879868</v>
      </c>
      <c r="AI1022" s="1">
        <f t="shared" si="6342"/>
        <v>5.981856033</v>
      </c>
      <c r="AJ1022" s="1">
        <f t="shared" si="6342"/>
        <v>7.666208811</v>
      </c>
      <c r="AK1022" s="1">
        <f t="shared" si="6342"/>
        <v>4.047637227</v>
      </c>
      <c r="AL1022" s="1">
        <f t="shared" si="6342"/>
        <v>1.095273387</v>
      </c>
      <c r="AM1022" s="1">
        <f t="shared" si="12"/>
        <v>8.022907689</v>
      </c>
      <c r="AN1022" s="1">
        <v>295.695</v>
      </c>
      <c r="AO1022" s="1">
        <v>1892.883</v>
      </c>
      <c r="AP1022" s="1">
        <f t="shared" si="13"/>
        <v>1.367442679</v>
      </c>
      <c r="AQ1022" s="1">
        <f t="shared" si="14"/>
        <v>0</v>
      </c>
      <c r="AR1022" s="1">
        <v>2188.578</v>
      </c>
      <c r="AS1022" s="1">
        <v>861.4549999999999</v>
      </c>
      <c r="AT1022" s="1">
        <f t="shared" ref="AT1022:AU1022" si="6343">LN(AN1022)</f>
        <v>5.689328518</v>
      </c>
      <c r="AU1022" s="1">
        <f t="shared" si="6343"/>
        <v>7.545856343</v>
      </c>
      <c r="AV1022" s="1">
        <f t="shared" ref="AV1022:AW1022" si="6344">LN(AR1022)</f>
        <v>7.691007297</v>
      </c>
      <c r="AW1022" s="1">
        <f t="shared" si="6344"/>
        <v>6.75862282</v>
      </c>
      <c r="AX1022" s="1">
        <v>2268.239</v>
      </c>
      <c r="AY1022" s="1">
        <v>207.32</v>
      </c>
      <c r="AZ1022" s="1">
        <v>15.324</v>
      </c>
      <c r="BA1022" s="1">
        <v>194.31</v>
      </c>
      <c r="BB1022" s="1">
        <v>124.051</v>
      </c>
      <c r="BC1022" s="1">
        <v>70.259</v>
      </c>
      <c r="BD1022" s="1">
        <v>17.773</v>
      </c>
      <c r="BE1022" s="1">
        <v>88.032</v>
      </c>
      <c r="BF1022" s="1">
        <v>10.219</v>
      </c>
      <c r="BG1022" s="1">
        <v>2.8859999999999997</v>
      </c>
      <c r="BH1022" s="1">
        <v>338.84900000000005</v>
      </c>
      <c r="BI1022" s="1">
        <v>0.0</v>
      </c>
      <c r="BJ1022" s="1">
        <f t="shared" ref="BJ1022:BM1022" si="6345">BF1022*1</f>
        <v>10.219</v>
      </c>
      <c r="BK1022" s="1">
        <f t="shared" si="6345"/>
        <v>2.886</v>
      </c>
      <c r="BL1022" s="1">
        <f t="shared" si="6345"/>
        <v>338.849</v>
      </c>
      <c r="BM1022" s="1">
        <f t="shared" si="6345"/>
        <v>0</v>
      </c>
      <c r="BN1022" s="1">
        <f t="shared" si="18"/>
        <v>338.849</v>
      </c>
      <c r="BO1022" s="1">
        <v>1.96</v>
      </c>
      <c r="BP1022" s="1">
        <v>5.725</v>
      </c>
      <c r="BQ1022" s="1">
        <v>1.367</v>
      </c>
      <c r="BR1022" s="1">
        <f t="shared" ref="BR1022:BT1022" si="6346">BO1022*1</f>
        <v>1.96</v>
      </c>
      <c r="BS1022" s="1">
        <f t="shared" si="6346"/>
        <v>5.725</v>
      </c>
      <c r="BT1022" s="1">
        <f t="shared" si="6346"/>
        <v>1.367</v>
      </c>
      <c r="BU1022" s="1">
        <v>1.1580000000000001</v>
      </c>
      <c r="BV1022" s="1">
        <v>34.325</v>
      </c>
      <c r="BW1022" s="1">
        <v>12.954</v>
      </c>
      <c r="BX1022" s="1">
        <v>151.215933</v>
      </c>
      <c r="BY1022" s="1">
        <v>29.320867000000003</v>
      </c>
      <c r="BZ1022" s="1">
        <v>203.335533</v>
      </c>
      <c r="CA1022" s="1">
        <f t="shared" ref="CA1022:CE1022" si="6347">BV1022*1</f>
        <v>34.325</v>
      </c>
      <c r="CB1022" s="1">
        <f t="shared" si="6347"/>
        <v>12.954</v>
      </c>
      <c r="CC1022" s="1">
        <f t="shared" si="6347"/>
        <v>151.215933</v>
      </c>
      <c r="CD1022" s="1">
        <f t="shared" si="6347"/>
        <v>29.320867</v>
      </c>
      <c r="CE1022" s="1">
        <f t="shared" si="6347"/>
        <v>203.335533</v>
      </c>
      <c r="CF1022" s="1">
        <v>6.0</v>
      </c>
      <c r="CG1022" s="1">
        <f t="shared" si="21"/>
        <v>6</v>
      </c>
      <c r="CH1022" s="1" t="s">
        <v>2730</v>
      </c>
      <c r="CI1022" s="1" t="s">
        <v>2731</v>
      </c>
      <c r="CJ1022" s="1" t="s">
        <v>160</v>
      </c>
      <c r="CK1022" s="1" t="s">
        <v>160</v>
      </c>
      <c r="CL1022" s="1" t="s">
        <v>160</v>
      </c>
      <c r="CM1022" s="1" t="s">
        <v>2732</v>
      </c>
      <c r="CN1022" s="1" t="s">
        <v>1511</v>
      </c>
      <c r="CO1022" s="1" t="s">
        <v>2733</v>
      </c>
      <c r="CP1022" s="1" t="s">
        <v>2734</v>
      </c>
      <c r="CQ1022" s="1" t="s">
        <v>2735</v>
      </c>
      <c r="CR1022" s="1" t="s">
        <v>219</v>
      </c>
      <c r="CS1022" s="1" t="s">
        <v>2736</v>
      </c>
      <c r="CT1022" s="1" t="s">
        <v>889</v>
      </c>
      <c r="CU1022" s="1" t="s">
        <v>221</v>
      </c>
      <c r="CV1022" s="1" t="s">
        <v>1518</v>
      </c>
      <c r="CW1022" s="1">
        <v>0.0</v>
      </c>
      <c r="CX1022" s="1" t="s">
        <v>2737</v>
      </c>
      <c r="CY1022" s="1">
        <v>0.0</v>
      </c>
      <c r="CZ1022" s="1" t="s">
        <v>471</v>
      </c>
      <c r="DA1022" s="1">
        <v>0.0</v>
      </c>
      <c r="DB1022" s="1">
        <v>0.0</v>
      </c>
      <c r="DC1022" s="1">
        <v>0.0</v>
      </c>
      <c r="DD1022" s="1">
        <v>0.0</v>
      </c>
      <c r="DE1022" s="1">
        <v>0.0</v>
      </c>
      <c r="DF1022" s="1">
        <v>1.0</v>
      </c>
      <c r="DG1022" s="1">
        <v>15.0</v>
      </c>
      <c r="DH1022" s="1" t="s">
        <v>132</v>
      </c>
    </row>
    <row r="1023" ht="15.75" customHeight="1">
      <c r="A1023" s="1">
        <v>2016.0</v>
      </c>
      <c r="B1023" s="1" t="s">
        <v>2727</v>
      </c>
      <c r="C1023" s="1">
        <v>205.0</v>
      </c>
      <c r="D1023" s="1">
        <v>0.0</v>
      </c>
      <c r="E1023" s="1" t="s">
        <v>2728</v>
      </c>
      <c r="F1023" s="1" t="s">
        <v>2729</v>
      </c>
      <c r="G1023" s="1" t="s">
        <v>136</v>
      </c>
      <c r="H1023" s="1">
        <v>3789.428</v>
      </c>
      <c r="I1023" s="1">
        <f t="shared" ref="I1023:I1026" si="6354">(H1023-H1022)/H1022</f>
        <v>0.2424219672</v>
      </c>
      <c r="J1023" s="3">
        <v>2.0912137858581865E12</v>
      </c>
      <c r="K1023" s="3">
        <v>1.2934627315590745</v>
      </c>
      <c r="L1023" s="3">
        <v>-0.0940166569157271</v>
      </c>
      <c r="M1023" s="3">
        <f t="shared" si="7"/>
        <v>28.36876577</v>
      </c>
      <c r="N1023" s="3" t="str">
        <f t="shared" si="8"/>
        <v>#NUM!</v>
      </c>
      <c r="O1023" s="1">
        <v>0.0</v>
      </c>
      <c r="P1023" s="1" t="s">
        <v>113</v>
      </c>
      <c r="Q1023" s="1">
        <v>15.0</v>
      </c>
      <c r="R1023" s="1" t="s">
        <v>157</v>
      </c>
      <c r="S1023" s="1">
        <f t="shared" si="4612"/>
        <v>1</v>
      </c>
      <c r="T1023" s="1">
        <f t="shared" si="10"/>
        <v>1</v>
      </c>
      <c r="U1023" s="2">
        <v>39812.0</v>
      </c>
      <c r="V1023" s="2">
        <v>43465.0</v>
      </c>
      <c r="W1023" s="1">
        <v>3653.0</v>
      </c>
      <c r="X1023" s="1">
        <v>8.203304026795282</v>
      </c>
      <c r="Y1023" s="1">
        <v>1.0</v>
      </c>
      <c r="Z1023" s="1">
        <v>758.0360000000001</v>
      </c>
      <c r="AA1023" s="1">
        <v>564.568</v>
      </c>
      <c r="AB1023" s="1">
        <v>3224.86</v>
      </c>
      <c r="AC1023" s="1">
        <v>373.985</v>
      </c>
      <c r="AD1023" s="1">
        <v>2465.926</v>
      </c>
      <c r="AE1023" s="1">
        <v>384.949</v>
      </c>
      <c r="AF1023" s="1">
        <v>194.891</v>
      </c>
      <c r="AG1023" s="1">
        <f t="shared" ref="AG1023:AL1023" si="6348">LN(AA1023)</f>
        <v>6.336060837</v>
      </c>
      <c r="AH1023" s="1">
        <f t="shared" si="6348"/>
        <v>8.078644817</v>
      </c>
      <c r="AI1023" s="1">
        <f t="shared" si="6348"/>
        <v>5.92421569</v>
      </c>
      <c r="AJ1023" s="1">
        <f t="shared" si="6348"/>
        <v>7.810322675</v>
      </c>
      <c r="AK1023" s="1">
        <f t="shared" si="6348"/>
        <v>5.953110858</v>
      </c>
      <c r="AL1023" s="1">
        <f t="shared" si="6348"/>
        <v>5.272440428</v>
      </c>
      <c r="AM1023" s="1">
        <f t="shared" si="12"/>
        <v>8.239970363</v>
      </c>
      <c r="AN1023" s="1">
        <v>1488.032</v>
      </c>
      <c r="AO1023" s="1">
        <v>1015.537</v>
      </c>
      <c r="AP1023" s="1">
        <f t="shared" si="13"/>
        <v>3.175521916</v>
      </c>
      <c r="AQ1023" s="1">
        <f t="shared" si="14"/>
        <v>0</v>
      </c>
      <c r="AR1023" s="1">
        <v>2503.569</v>
      </c>
      <c r="AS1023" s="1">
        <v>1285.859</v>
      </c>
      <c r="AT1023" s="1">
        <f t="shared" ref="AT1023:AU1023" si="6349">LN(AN1023)</f>
        <v>7.305209721</v>
      </c>
      <c r="AU1023" s="1">
        <f t="shared" si="6349"/>
        <v>6.923172816</v>
      </c>
      <c r="AV1023" s="1">
        <f t="shared" ref="AV1023:AW1023" si="6350">LN(AR1023)</f>
        <v>7.825472593</v>
      </c>
      <c r="AW1023" s="1">
        <f t="shared" si="6350"/>
        <v>7.159182256</v>
      </c>
      <c r="AX1023" s="1">
        <v>2949.134</v>
      </c>
      <c r="AY1023" s="1">
        <v>574.85</v>
      </c>
      <c r="AZ1023" s="1">
        <v>9.49</v>
      </c>
      <c r="BA1023" s="1">
        <v>565.361</v>
      </c>
      <c r="BB1023" s="1">
        <v>140.956</v>
      </c>
      <c r="BC1023" s="1">
        <v>424.40500000000003</v>
      </c>
      <c r="BD1023" s="1">
        <v>0.0</v>
      </c>
      <c r="BE1023" s="1">
        <v>424.40500000000003</v>
      </c>
      <c r="BF1023" s="1">
        <v>33.006</v>
      </c>
      <c r="BG1023" s="1">
        <v>11.2</v>
      </c>
      <c r="BH1023" s="1">
        <v>301.015</v>
      </c>
      <c r="BI1023" s="1">
        <v>0.0</v>
      </c>
      <c r="BJ1023" s="1">
        <f t="shared" ref="BJ1023:BM1023" si="6351">BF1023*1</f>
        <v>33.006</v>
      </c>
      <c r="BK1023" s="1">
        <f t="shared" si="6351"/>
        <v>11.2</v>
      </c>
      <c r="BL1023" s="1">
        <f t="shared" si="6351"/>
        <v>301.015</v>
      </c>
      <c r="BM1023" s="1">
        <f t="shared" si="6351"/>
        <v>0</v>
      </c>
      <c r="BN1023" s="1">
        <f t="shared" si="18"/>
        <v>301.015</v>
      </c>
      <c r="BO1023" s="1">
        <v>1.063</v>
      </c>
      <c r="BP1023" s="1">
        <v>7.886</v>
      </c>
      <c r="BQ1023" s="1">
        <v>3.1759999999999997</v>
      </c>
      <c r="BR1023" s="1">
        <f t="shared" ref="BR1023:BT1023" si="6352">BO1023*1</f>
        <v>1.063</v>
      </c>
      <c r="BS1023" s="1">
        <f t="shared" si="6352"/>
        <v>7.886</v>
      </c>
      <c r="BT1023" s="1">
        <f t="shared" si="6352"/>
        <v>3.176</v>
      </c>
      <c r="BU1023" s="1">
        <v>2.807</v>
      </c>
      <c r="BV1023" s="1">
        <v>115.723</v>
      </c>
      <c r="BW1023" s="1">
        <v>37.690732999999994</v>
      </c>
      <c r="BX1023" s="1">
        <v>196.608933</v>
      </c>
      <c r="BY1023" s="1">
        <v>41.696132999999996</v>
      </c>
      <c r="BZ1023" s="1">
        <v>252.628533</v>
      </c>
      <c r="CA1023" s="1">
        <f t="shared" ref="CA1023:CE1023" si="6353">BV1023*1</f>
        <v>115.723</v>
      </c>
      <c r="CB1023" s="1">
        <f t="shared" si="6353"/>
        <v>37.690733</v>
      </c>
      <c r="CC1023" s="1">
        <f t="shared" si="6353"/>
        <v>196.608933</v>
      </c>
      <c r="CD1023" s="1">
        <f t="shared" si="6353"/>
        <v>41.696133</v>
      </c>
      <c r="CE1023" s="1">
        <f t="shared" si="6353"/>
        <v>252.628533</v>
      </c>
      <c r="CF1023" s="1">
        <v>6.0</v>
      </c>
      <c r="CG1023" s="1">
        <f t="shared" si="21"/>
        <v>6</v>
      </c>
      <c r="CH1023" s="1" t="s">
        <v>2730</v>
      </c>
      <c r="CI1023" s="1" t="s">
        <v>2731</v>
      </c>
      <c r="CJ1023" s="1" t="s">
        <v>160</v>
      </c>
      <c r="CK1023" s="1" t="s">
        <v>160</v>
      </c>
      <c r="CL1023" s="1" t="s">
        <v>160</v>
      </c>
      <c r="CM1023" s="1" t="s">
        <v>2732</v>
      </c>
      <c r="CN1023" s="1" t="s">
        <v>1511</v>
      </c>
      <c r="CO1023" s="1" t="s">
        <v>2733</v>
      </c>
      <c r="CP1023" s="1" t="s">
        <v>2734</v>
      </c>
      <c r="CQ1023" s="1" t="s">
        <v>2735</v>
      </c>
      <c r="CR1023" s="1" t="s">
        <v>219</v>
      </c>
      <c r="CS1023" s="1" t="s">
        <v>2736</v>
      </c>
      <c r="CT1023" s="1" t="s">
        <v>889</v>
      </c>
      <c r="CU1023" s="1" t="s">
        <v>221</v>
      </c>
      <c r="CV1023" s="1" t="s">
        <v>1518</v>
      </c>
      <c r="CW1023" s="1">
        <v>0.0</v>
      </c>
      <c r="CX1023" s="1" t="s">
        <v>2737</v>
      </c>
      <c r="CY1023" s="1">
        <v>0.0</v>
      </c>
      <c r="CZ1023" s="1" t="s">
        <v>471</v>
      </c>
      <c r="DA1023" s="1">
        <v>0.0</v>
      </c>
      <c r="DB1023" s="1">
        <v>0.0</v>
      </c>
      <c r="DC1023" s="1">
        <v>0.0</v>
      </c>
      <c r="DD1023" s="1">
        <v>0.0</v>
      </c>
      <c r="DE1023" s="1">
        <v>0.0</v>
      </c>
      <c r="DF1023" s="1">
        <v>1.0</v>
      </c>
      <c r="DG1023" s="1">
        <v>15.0</v>
      </c>
      <c r="DH1023" s="1" t="s">
        <v>132</v>
      </c>
    </row>
    <row r="1024" ht="15.75" customHeight="1">
      <c r="A1024" s="1">
        <v>2017.0</v>
      </c>
      <c r="B1024" s="1" t="s">
        <v>2727</v>
      </c>
      <c r="C1024" s="1">
        <v>205.0</v>
      </c>
      <c r="D1024" s="1">
        <v>0.0</v>
      </c>
      <c r="E1024" s="1" t="s">
        <v>2728</v>
      </c>
      <c r="F1024" s="1" t="s">
        <v>2729</v>
      </c>
      <c r="G1024" s="1" t="s">
        <v>136</v>
      </c>
      <c r="H1024" s="1">
        <v>3645.027</v>
      </c>
      <c r="I1024" s="1">
        <f t="shared" si="6354"/>
        <v>-0.03810627884</v>
      </c>
      <c r="J1024" s="3">
        <v>2.1260922840536946E12</v>
      </c>
      <c r="K1024" s="3">
        <v>1.6678590410685672</v>
      </c>
      <c r="L1024" s="3">
        <v>1.22653316645808</v>
      </c>
      <c r="M1024" s="3">
        <f t="shared" si="7"/>
        <v>28.3853068</v>
      </c>
      <c r="N1024" s="3">
        <f t="shared" si="8"/>
        <v>0.2041916259</v>
      </c>
      <c r="O1024" s="1">
        <v>0.0</v>
      </c>
      <c r="P1024" s="1" t="s">
        <v>113</v>
      </c>
      <c r="Q1024" s="1">
        <v>15.0</v>
      </c>
      <c r="R1024" s="1" t="s">
        <v>157</v>
      </c>
      <c r="S1024" s="1">
        <f t="shared" si="4612"/>
        <v>1</v>
      </c>
      <c r="T1024" s="1">
        <f t="shared" si="10"/>
        <v>1</v>
      </c>
      <c r="U1024" s="2">
        <v>39812.0</v>
      </c>
      <c r="V1024" s="2">
        <v>43100.0</v>
      </c>
      <c r="W1024" s="1">
        <v>3288.0</v>
      </c>
      <c r="X1024" s="1">
        <v>8.098034756176071</v>
      </c>
      <c r="Y1024" s="1">
        <v>1.0</v>
      </c>
      <c r="Z1024" s="1">
        <v>300.109</v>
      </c>
      <c r="AA1024" s="1">
        <v>679.7280000000001</v>
      </c>
      <c r="AB1024" s="1">
        <v>2965.299</v>
      </c>
      <c r="AC1024" s="1">
        <v>305.178</v>
      </c>
      <c r="AD1024" s="1">
        <v>2300.989</v>
      </c>
      <c r="AE1024" s="1">
        <v>359.132</v>
      </c>
      <c r="AF1024" s="1">
        <v>154.969</v>
      </c>
      <c r="AG1024" s="1">
        <f t="shared" ref="AG1024:AL1024" si="6355">LN(AA1024)</f>
        <v>6.521692718</v>
      </c>
      <c r="AH1024" s="1">
        <f t="shared" si="6355"/>
        <v>7.99473315</v>
      </c>
      <c r="AI1024" s="1">
        <f t="shared" si="6355"/>
        <v>5.720895213</v>
      </c>
      <c r="AJ1024" s="1">
        <f t="shared" si="6355"/>
        <v>7.741094309</v>
      </c>
      <c r="AK1024" s="1">
        <f t="shared" si="6355"/>
        <v>5.883690009</v>
      </c>
      <c r="AL1024" s="1">
        <f t="shared" si="6355"/>
        <v>5.043225097</v>
      </c>
      <c r="AM1024" s="1">
        <f t="shared" si="12"/>
        <v>8.201119052</v>
      </c>
      <c r="AN1024" s="1">
        <v>658.59</v>
      </c>
      <c r="AO1024" s="1">
        <v>1599.55</v>
      </c>
      <c r="AP1024" s="1">
        <f t="shared" si="13"/>
        <v>1.853833266</v>
      </c>
      <c r="AQ1024" s="1">
        <f t="shared" si="14"/>
        <v>0</v>
      </c>
      <c r="AR1024" s="1">
        <v>2258.14</v>
      </c>
      <c r="AS1024" s="1">
        <v>1386.8870000000002</v>
      </c>
      <c r="AT1024" s="1">
        <f t="shared" ref="AT1024:AU1024" si="6356">LN(AN1024)</f>
        <v>6.490101186</v>
      </c>
      <c r="AU1024" s="1">
        <f t="shared" si="6356"/>
        <v>7.377477619</v>
      </c>
      <c r="AV1024" s="1">
        <f t="shared" ref="AV1024:AW1024" si="6357">LN(AR1024)</f>
        <v>7.722296745</v>
      </c>
      <c r="AW1024" s="1">
        <f t="shared" si="6357"/>
        <v>7.234816946</v>
      </c>
      <c r="AX1024" s="1">
        <v>2587.175</v>
      </c>
      <c r="AY1024" s="1">
        <v>173.62800000000001</v>
      </c>
      <c r="AZ1024" s="1">
        <v>12.275</v>
      </c>
      <c r="BA1024" s="1">
        <v>163.281</v>
      </c>
      <c r="BB1024" s="1">
        <v>62.254</v>
      </c>
      <c r="BC1024" s="1">
        <v>101.027</v>
      </c>
      <c r="BD1024" s="1">
        <v>0.0</v>
      </c>
      <c r="BE1024" s="1">
        <v>101.027</v>
      </c>
      <c r="BF1024" s="1">
        <v>7.284</v>
      </c>
      <c r="BG1024" s="1">
        <v>2.772</v>
      </c>
      <c r="BH1024" s="1">
        <v>320.178</v>
      </c>
      <c r="BI1024" s="1">
        <v>0.0</v>
      </c>
      <c r="BJ1024" s="1">
        <f t="shared" ref="BJ1024:BM1024" si="6358">BF1024*1</f>
        <v>7.284</v>
      </c>
      <c r="BK1024" s="1">
        <f t="shared" si="6358"/>
        <v>2.772</v>
      </c>
      <c r="BL1024" s="1">
        <f t="shared" si="6358"/>
        <v>320.178</v>
      </c>
      <c r="BM1024" s="1">
        <f t="shared" si="6358"/>
        <v>0</v>
      </c>
      <c r="BN1024" s="1">
        <f t="shared" si="18"/>
        <v>320.178</v>
      </c>
      <c r="BO1024" s="1">
        <v>1.265</v>
      </c>
      <c r="BP1024" s="1">
        <v>8.478</v>
      </c>
      <c r="BQ1024" s="1">
        <v>1.854</v>
      </c>
      <c r="BR1024" s="1">
        <f t="shared" ref="BR1024:BT1024" si="6359">BO1024*1</f>
        <v>1.265</v>
      </c>
      <c r="BS1024" s="1">
        <f t="shared" si="6359"/>
        <v>8.478</v>
      </c>
      <c r="BT1024" s="1">
        <f t="shared" si="6359"/>
        <v>1.854</v>
      </c>
      <c r="BU1024" s="1">
        <v>1.663</v>
      </c>
      <c r="BV1024" s="1">
        <v>47.486999999999995</v>
      </c>
      <c r="BW1024" s="1">
        <v>10.8854</v>
      </c>
      <c r="BX1024" s="1">
        <v>172.478333</v>
      </c>
      <c r="BY1024" s="1">
        <v>39.464</v>
      </c>
      <c r="BZ1024" s="1">
        <v>243.0018</v>
      </c>
      <c r="CA1024" s="1">
        <f t="shared" ref="CA1024:CE1024" si="6360">BV1024*1</f>
        <v>47.487</v>
      </c>
      <c r="CB1024" s="1">
        <f t="shared" si="6360"/>
        <v>10.8854</v>
      </c>
      <c r="CC1024" s="1">
        <f t="shared" si="6360"/>
        <v>172.478333</v>
      </c>
      <c r="CD1024" s="1">
        <f t="shared" si="6360"/>
        <v>39.464</v>
      </c>
      <c r="CE1024" s="1">
        <f t="shared" si="6360"/>
        <v>243.0018</v>
      </c>
      <c r="CF1024" s="1">
        <v>6.0</v>
      </c>
      <c r="CG1024" s="1">
        <f t="shared" si="21"/>
        <v>6</v>
      </c>
      <c r="CH1024" s="1" t="s">
        <v>2730</v>
      </c>
      <c r="CI1024" s="1" t="s">
        <v>2731</v>
      </c>
      <c r="CJ1024" s="1" t="s">
        <v>160</v>
      </c>
      <c r="CK1024" s="1" t="s">
        <v>160</v>
      </c>
      <c r="CL1024" s="1" t="s">
        <v>160</v>
      </c>
      <c r="CM1024" s="1" t="s">
        <v>2732</v>
      </c>
      <c r="CN1024" s="1" t="s">
        <v>1511</v>
      </c>
      <c r="CO1024" s="1" t="s">
        <v>2733</v>
      </c>
      <c r="CP1024" s="1" t="s">
        <v>2734</v>
      </c>
      <c r="CQ1024" s="1" t="s">
        <v>2735</v>
      </c>
      <c r="CR1024" s="1" t="s">
        <v>219</v>
      </c>
      <c r="CS1024" s="1" t="s">
        <v>2736</v>
      </c>
      <c r="CT1024" s="1" t="s">
        <v>889</v>
      </c>
      <c r="CU1024" s="1" t="s">
        <v>221</v>
      </c>
      <c r="CV1024" s="1" t="s">
        <v>1518</v>
      </c>
      <c r="CW1024" s="1">
        <v>0.0</v>
      </c>
      <c r="CX1024" s="1" t="s">
        <v>2737</v>
      </c>
      <c r="CY1024" s="1">
        <v>0.0</v>
      </c>
      <c r="CZ1024" s="1" t="s">
        <v>471</v>
      </c>
      <c r="DA1024" s="1">
        <v>0.0</v>
      </c>
      <c r="DB1024" s="1">
        <v>0.0</v>
      </c>
      <c r="DC1024" s="1">
        <v>0.0</v>
      </c>
      <c r="DD1024" s="1">
        <v>0.0</v>
      </c>
      <c r="DE1024" s="1">
        <v>0.0</v>
      </c>
      <c r="DF1024" s="1">
        <v>1.0</v>
      </c>
      <c r="DG1024" s="1">
        <v>15.0</v>
      </c>
      <c r="DH1024" s="1" t="s">
        <v>132</v>
      </c>
    </row>
    <row r="1025" ht="15.75" customHeight="1">
      <c r="A1025" s="1">
        <v>2018.0</v>
      </c>
      <c r="B1025" s="1" t="s">
        <v>2727</v>
      </c>
      <c r="C1025" s="1">
        <v>205.0</v>
      </c>
      <c r="D1025" s="1">
        <v>0.0</v>
      </c>
      <c r="E1025" s="1" t="s">
        <v>2728</v>
      </c>
      <c r="F1025" s="1" t="s">
        <v>2729</v>
      </c>
      <c r="G1025" s="1" t="s">
        <v>136</v>
      </c>
      <c r="H1025" s="1">
        <v>3367.795</v>
      </c>
      <c r="I1025" s="1">
        <f t="shared" si="6354"/>
        <v>-0.07605759848</v>
      </c>
      <c r="J1025" s="3">
        <v>2.14611448585804E12</v>
      </c>
      <c r="K1025" s="3">
        <v>0.9417371933719778</v>
      </c>
      <c r="L1025" s="3">
        <v>1.13748763600395</v>
      </c>
      <c r="M1025" s="3">
        <f t="shared" si="7"/>
        <v>28.39468011</v>
      </c>
      <c r="N1025" s="3">
        <f t="shared" si="8"/>
        <v>0.1288220023</v>
      </c>
      <c r="O1025" s="1">
        <v>0.0</v>
      </c>
      <c r="P1025" s="1" t="s">
        <v>113</v>
      </c>
      <c r="Q1025" s="1">
        <v>15.0</v>
      </c>
      <c r="R1025" s="1" t="s">
        <v>157</v>
      </c>
      <c r="S1025" s="1">
        <f t="shared" si="4612"/>
        <v>1</v>
      </c>
      <c r="T1025" s="1">
        <f t="shared" si="10"/>
        <v>1</v>
      </c>
      <c r="U1025" s="2">
        <v>39812.0</v>
      </c>
      <c r="V1025" s="2">
        <v>42735.0</v>
      </c>
      <c r="W1025" s="1">
        <v>2923.0</v>
      </c>
      <c r="X1025" s="1">
        <v>7.980365765111246</v>
      </c>
      <c r="Y1025" s="1">
        <v>1.0</v>
      </c>
      <c r="Z1025" s="1">
        <v>340.627</v>
      </c>
      <c r="AA1025" s="1">
        <v>510.147</v>
      </c>
      <c r="AB1025" s="1">
        <v>2857.648</v>
      </c>
      <c r="AC1025" s="1">
        <v>323.421</v>
      </c>
      <c r="AD1025" s="1">
        <v>2051.959</v>
      </c>
      <c r="AE1025" s="1">
        <v>482.26800000000003</v>
      </c>
      <c r="AF1025" s="1">
        <v>307.17</v>
      </c>
      <c r="AG1025" s="1">
        <f t="shared" ref="AG1025:AL1025" si="6361">LN(AA1025)</f>
        <v>6.234698919</v>
      </c>
      <c r="AH1025" s="1">
        <f t="shared" si="6361"/>
        <v>7.957754188</v>
      </c>
      <c r="AI1025" s="1">
        <f t="shared" si="6361"/>
        <v>5.77895488</v>
      </c>
      <c r="AJ1025" s="1">
        <f t="shared" si="6361"/>
        <v>7.626550226</v>
      </c>
      <c r="AK1025" s="1">
        <f t="shared" si="6361"/>
        <v>6.178499976</v>
      </c>
      <c r="AL1025" s="1">
        <f t="shared" si="6361"/>
        <v>5.72740134</v>
      </c>
      <c r="AM1025" s="1">
        <f t="shared" si="12"/>
        <v>8.122013507</v>
      </c>
      <c r="AN1025" s="1">
        <v>851.609</v>
      </c>
      <c r="AO1025" s="1">
        <v>981.196</v>
      </c>
      <c r="AP1025" s="1">
        <f t="shared" si="13"/>
        <v>2.912413014</v>
      </c>
      <c r="AQ1025" s="1">
        <f t="shared" si="14"/>
        <v>0</v>
      </c>
      <c r="AR1025" s="1">
        <v>1832.805</v>
      </c>
      <c r="AS1025" s="1">
        <v>1534.99</v>
      </c>
      <c r="AT1025" s="1">
        <f t="shared" ref="AT1025:AU1025" si="6362">LN(AN1025)</f>
        <v>6.747127501</v>
      </c>
      <c r="AU1025" s="1">
        <f t="shared" si="6362"/>
        <v>6.888772236</v>
      </c>
      <c r="AV1025" s="1">
        <f t="shared" ref="AV1025:AW1025" si="6363">LN(AR1025)</f>
        <v>7.513602859</v>
      </c>
      <c r="AW1025" s="1">
        <f t="shared" si="6363"/>
        <v>7.336279145</v>
      </c>
      <c r="AX1025" s="1">
        <v>2336.966</v>
      </c>
      <c r="AY1025" s="1">
        <v>237.101</v>
      </c>
      <c r="AZ1025" s="1">
        <v>8.573</v>
      </c>
      <c r="BA1025" s="1">
        <v>228.528</v>
      </c>
      <c r="BB1025" s="1">
        <v>80.425</v>
      </c>
      <c r="BC1025" s="1">
        <v>148.103</v>
      </c>
      <c r="BD1025" s="1">
        <v>0.0</v>
      </c>
      <c r="BE1025" s="1">
        <v>148.103</v>
      </c>
      <c r="BF1025" s="1">
        <v>9.647999999999998</v>
      </c>
      <c r="BG1025" s="1">
        <v>4.398</v>
      </c>
      <c r="BH1025" s="1">
        <v>316.09599999999995</v>
      </c>
      <c r="BI1025" s="1">
        <v>129.72899999999998</v>
      </c>
      <c r="BJ1025" s="1">
        <f t="shared" ref="BJ1025:BM1025" si="6364">BF1025*1</f>
        <v>9.648</v>
      </c>
      <c r="BK1025" s="1">
        <f t="shared" si="6364"/>
        <v>4.398</v>
      </c>
      <c r="BL1025" s="1">
        <f t="shared" si="6364"/>
        <v>316.096</v>
      </c>
      <c r="BM1025" s="1">
        <f t="shared" si="6364"/>
        <v>129.729</v>
      </c>
      <c r="BN1025" s="1">
        <f t="shared" si="18"/>
        <v>186.367</v>
      </c>
      <c r="BO1025" s="1">
        <v>0.979</v>
      </c>
      <c r="BP1025" s="1">
        <v>7.226</v>
      </c>
      <c r="BQ1025" s="1">
        <v>2.9119999999999995</v>
      </c>
      <c r="BR1025" s="1">
        <f t="shared" ref="BR1025:BT1025" si="6365">BO1025*1</f>
        <v>0.979</v>
      </c>
      <c r="BS1025" s="1">
        <f t="shared" si="6365"/>
        <v>7.226</v>
      </c>
      <c r="BT1025" s="1">
        <f t="shared" si="6365"/>
        <v>2.912</v>
      </c>
      <c r="BU1025" s="1">
        <v>2.583</v>
      </c>
      <c r="BV1025" s="1">
        <v>55.48</v>
      </c>
      <c r="BW1025" s="1">
        <v>15.2352</v>
      </c>
      <c r="BX1025" s="1">
        <v>155.79773300000002</v>
      </c>
      <c r="BY1025" s="1">
        <v>40.5694</v>
      </c>
      <c r="BZ1025" s="1">
        <v>224.51966700000003</v>
      </c>
      <c r="CA1025" s="1">
        <f t="shared" ref="CA1025:CE1025" si="6366">BV1025*1</f>
        <v>55.48</v>
      </c>
      <c r="CB1025" s="1">
        <f t="shared" si="6366"/>
        <v>15.2352</v>
      </c>
      <c r="CC1025" s="1">
        <f t="shared" si="6366"/>
        <v>155.797733</v>
      </c>
      <c r="CD1025" s="1">
        <f t="shared" si="6366"/>
        <v>40.5694</v>
      </c>
      <c r="CE1025" s="1">
        <f t="shared" si="6366"/>
        <v>224.519667</v>
      </c>
      <c r="CF1025" s="1">
        <v>6.0</v>
      </c>
      <c r="CG1025" s="1">
        <f t="shared" si="21"/>
        <v>6</v>
      </c>
      <c r="CH1025" s="1" t="s">
        <v>2730</v>
      </c>
      <c r="CI1025" s="1" t="s">
        <v>2731</v>
      </c>
      <c r="CJ1025" s="1" t="s">
        <v>160</v>
      </c>
      <c r="CK1025" s="1" t="s">
        <v>160</v>
      </c>
      <c r="CL1025" s="1" t="s">
        <v>160</v>
      </c>
      <c r="CM1025" s="1" t="s">
        <v>2732</v>
      </c>
      <c r="CN1025" s="1" t="s">
        <v>1511</v>
      </c>
      <c r="CO1025" s="1" t="s">
        <v>2733</v>
      </c>
      <c r="CP1025" s="1" t="s">
        <v>2734</v>
      </c>
      <c r="CQ1025" s="1" t="s">
        <v>2735</v>
      </c>
      <c r="CR1025" s="1" t="s">
        <v>219</v>
      </c>
      <c r="CS1025" s="1" t="s">
        <v>2736</v>
      </c>
      <c r="CT1025" s="1" t="s">
        <v>889</v>
      </c>
      <c r="CU1025" s="1" t="s">
        <v>221</v>
      </c>
      <c r="CV1025" s="1" t="s">
        <v>1518</v>
      </c>
      <c r="CW1025" s="1">
        <v>0.0</v>
      </c>
      <c r="CX1025" s="1" t="s">
        <v>2737</v>
      </c>
      <c r="CY1025" s="1">
        <v>0.0</v>
      </c>
      <c r="CZ1025" s="1" t="s">
        <v>471</v>
      </c>
      <c r="DA1025" s="1">
        <v>0.0</v>
      </c>
      <c r="DB1025" s="1">
        <v>0.0</v>
      </c>
      <c r="DC1025" s="1">
        <v>0.0</v>
      </c>
      <c r="DD1025" s="1">
        <v>0.0</v>
      </c>
      <c r="DE1025" s="1">
        <v>0.0</v>
      </c>
      <c r="DF1025" s="1">
        <v>1.0</v>
      </c>
      <c r="DG1025" s="1">
        <v>15.0</v>
      </c>
      <c r="DH1025" s="1" t="s">
        <v>132</v>
      </c>
    </row>
    <row r="1026" ht="15.75" customHeight="1">
      <c r="A1026" s="1">
        <v>2019.0</v>
      </c>
      <c r="B1026" s="1" t="s">
        <v>2727</v>
      </c>
      <c r="C1026" s="1">
        <v>205.0</v>
      </c>
      <c r="D1026" s="1">
        <v>0.0</v>
      </c>
      <c r="E1026" s="1" t="s">
        <v>2728</v>
      </c>
      <c r="F1026" s="1" t="s">
        <v>2729</v>
      </c>
      <c r="G1026" s="1" t="s">
        <v>136</v>
      </c>
      <c r="H1026" s="1">
        <v>3811.839</v>
      </c>
      <c r="I1026" s="1">
        <f t="shared" si="6354"/>
        <v>0.1318500681</v>
      </c>
      <c r="J1026" s="3">
        <v>2.1522834905985745E12</v>
      </c>
      <c r="K1026" s="3">
        <v>0.28744993713920053</v>
      </c>
      <c r="L1026" s="3">
        <v>0.611246943765291</v>
      </c>
      <c r="M1026" s="3">
        <f t="shared" si="7"/>
        <v>28.39755048</v>
      </c>
      <c r="N1026" s="3">
        <f t="shared" si="8"/>
        <v>-0.4922542382</v>
      </c>
      <c r="O1026" s="1">
        <v>0.0</v>
      </c>
      <c r="P1026" s="1" t="s">
        <v>113</v>
      </c>
      <c r="Q1026" s="1">
        <v>15.0</v>
      </c>
      <c r="R1026" s="1" t="s">
        <v>157</v>
      </c>
      <c r="S1026" s="1">
        <f t="shared" si="4612"/>
        <v>1</v>
      </c>
      <c r="T1026" s="1">
        <f t="shared" si="10"/>
        <v>1</v>
      </c>
      <c r="U1026" s="2">
        <v>39812.0</v>
      </c>
      <c r="V1026" s="2">
        <v>42369.0</v>
      </c>
      <c r="W1026" s="1">
        <v>2557.0</v>
      </c>
      <c r="X1026" s="1">
        <v>7.846589975291186</v>
      </c>
      <c r="Y1026" s="1">
        <v>1.0</v>
      </c>
      <c r="Z1026" s="1">
        <v>322.555</v>
      </c>
      <c r="AA1026" s="1">
        <v>457.32</v>
      </c>
      <c r="AB1026" s="1">
        <v>3354.5190000000002</v>
      </c>
      <c r="AC1026" s="1">
        <v>309.2</v>
      </c>
      <c r="AD1026" s="1">
        <v>2207.357</v>
      </c>
      <c r="AE1026" s="1">
        <v>837.962</v>
      </c>
      <c r="AF1026" s="1">
        <v>96.284</v>
      </c>
      <c r="AG1026" s="1">
        <f t="shared" ref="AG1026:AL1026" si="6367">LN(AA1026)</f>
        <v>6.125383365</v>
      </c>
      <c r="AH1026" s="1">
        <f t="shared" si="6367"/>
        <v>8.118063671</v>
      </c>
      <c r="AI1026" s="1">
        <f t="shared" si="6367"/>
        <v>5.733988317</v>
      </c>
      <c r="AJ1026" s="1">
        <f t="shared" si="6367"/>
        <v>7.699551151</v>
      </c>
      <c r="AK1026" s="1">
        <f t="shared" si="6367"/>
        <v>6.730972753</v>
      </c>
      <c r="AL1026" s="1">
        <f t="shared" si="6367"/>
        <v>4.567302158</v>
      </c>
      <c r="AM1026" s="1">
        <f t="shared" si="12"/>
        <v>8.245867029</v>
      </c>
      <c r="AN1026" s="1">
        <v>961.777</v>
      </c>
      <c r="AO1026" s="1">
        <v>1197.825</v>
      </c>
      <c r="AP1026" s="1">
        <f t="shared" si="13"/>
        <v>2.800508422</v>
      </c>
      <c r="AQ1026" s="1">
        <f t="shared" si="14"/>
        <v>0</v>
      </c>
      <c r="AR1026" s="1">
        <v>2159.602</v>
      </c>
      <c r="AS1026" s="1">
        <v>1652.237</v>
      </c>
      <c r="AT1026" s="1">
        <f t="shared" ref="AT1026:AU1026" si="6368">LN(AN1026)</f>
        <v>6.868782615</v>
      </c>
      <c r="AU1026" s="1">
        <f t="shared" si="6368"/>
        <v>7.088262691</v>
      </c>
      <c r="AV1026" s="1">
        <f t="shared" ref="AV1026:AW1026" si="6369">LN(AR1026)</f>
        <v>7.677679224</v>
      </c>
      <c r="AW1026" s="1">
        <f t="shared" si="6369"/>
        <v>7.409885406</v>
      </c>
      <c r="AX1026" s="1">
        <v>2269.1820000000002</v>
      </c>
      <c r="AY1026" s="1">
        <v>189.21</v>
      </c>
      <c r="AZ1026" s="1">
        <v>10.831</v>
      </c>
      <c r="BA1026" s="1">
        <v>178.38</v>
      </c>
      <c r="BB1026" s="1">
        <v>61.134</v>
      </c>
      <c r="BC1026" s="1">
        <v>117.24600000000001</v>
      </c>
      <c r="BD1026" s="1">
        <v>0.0</v>
      </c>
      <c r="BE1026" s="1">
        <v>117.24600000000001</v>
      </c>
      <c r="BF1026" s="1">
        <v>7.096</v>
      </c>
      <c r="BG1026" s="1">
        <v>3.0759999999999996</v>
      </c>
      <c r="BH1026" s="1">
        <v>350.192</v>
      </c>
      <c r="BI1026" s="1">
        <v>167.137</v>
      </c>
      <c r="BJ1026" s="1">
        <f t="shared" ref="BJ1026:BM1026" si="6370">BF1026*1</f>
        <v>7.096</v>
      </c>
      <c r="BK1026" s="1">
        <f t="shared" si="6370"/>
        <v>3.076</v>
      </c>
      <c r="BL1026" s="1">
        <f t="shared" si="6370"/>
        <v>350.192</v>
      </c>
      <c r="BM1026" s="1">
        <f t="shared" si="6370"/>
        <v>167.137</v>
      </c>
      <c r="BN1026" s="1">
        <f t="shared" si="18"/>
        <v>183.055</v>
      </c>
      <c r="BO1026" s="1">
        <v>0.8680000000000001</v>
      </c>
      <c r="BP1026" s="1">
        <v>7.339</v>
      </c>
      <c r="BQ1026" s="1">
        <v>2.8009999999999997</v>
      </c>
      <c r="BR1026" s="1">
        <f t="shared" ref="BR1026:BT1026" si="6371">BO1026*1</f>
        <v>0.868</v>
      </c>
      <c r="BS1026" s="1">
        <f t="shared" si="6371"/>
        <v>7.339</v>
      </c>
      <c r="BT1026" s="1">
        <f t="shared" si="6371"/>
        <v>2.801</v>
      </c>
      <c r="BU1026" s="1">
        <v>2.542</v>
      </c>
      <c r="BV1026" s="1">
        <v>58.211</v>
      </c>
      <c r="BW1026" s="1">
        <v>11.892</v>
      </c>
      <c r="BX1026" s="1">
        <v>151.2788</v>
      </c>
      <c r="BY1026" s="1">
        <v>41.456666999999996</v>
      </c>
      <c r="BZ1026" s="1">
        <v>254.1226</v>
      </c>
      <c r="CA1026" s="1">
        <f t="shared" ref="CA1026:CE1026" si="6372">BV1026*1</f>
        <v>58.211</v>
      </c>
      <c r="CB1026" s="1">
        <f t="shared" si="6372"/>
        <v>11.892</v>
      </c>
      <c r="CC1026" s="1">
        <f t="shared" si="6372"/>
        <v>151.2788</v>
      </c>
      <c r="CD1026" s="1">
        <f t="shared" si="6372"/>
        <v>41.456667</v>
      </c>
      <c r="CE1026" s="1">
        <f t="shared" si="6372"/>
        <v>254.1226</v>
      </c>
      <c r="CF1026" s="1">
        <v>6.0</v>
      </c>
      <c r="CG1026" s="1">
        <f t="shared" si="21"/>
        <v>6</v>
      </c>
      <c r="CH1026" s="1" t="s">
        <v>2730</v>
      </c>
      <c r="CI1026" s="1" t="s">
        <v>2731</v>
      </c>
      <c r="CJ1026" s="1" t="s">
        <v>160</v>
      </c>
      <c r="CK1026" s="1" t="s">
        <v>160</v>
      </c>
      <c r="CL1026" s="1" t="s">
        <v>160</v>
      </c>
      <c r="CM1026" s="1" t="s">
        <v>2732</v>
      </c>
      <c r="CN1026" s="1" t="s">
        <v>1511</v>
      </c>
      <c r="CO1026" s="1" t="s">
        <v>2733</v>
      </c>
      <c r="CP1026" s="1" t="s">
        <v>2734</v>
      </c>
      <c r="CQ1026" s="1" t="s">
        <v>2735</v>
      </c>
      <c r="CR1026" s="1" t="s">
        <v>219</v>
      </c>
      <c r="CS1026" s="1" t="s">
        <v>2736</v>
      </c>
      <c r="CT1026" s="1" t="s">
        <v>889</v>
      </c>
      <c r="CU1026" s="1" t="s">
        <v>221</v>
      </c>
      <c r="CV1026" s="1" t="s">
        <v>1518</v>
      </c>
      <c r="CW1026" s="1">
        <v>0.0</v>
      </c>
      <c r="CX1026" s="1" t="s">
        <v>2737</v>
      </c>
      <c r="CY1026" s="1">
        <v>0.0</v>
      </c>
      <c r="CZ1026" s="1" t="s">
        <v>471</v>
      </c>
      <c r="DA1026" s="1">
        <v>0.0</v>
      </c>
      <c r="DB1026" s="1">
        <v>0.0</v>
      </c>
      <c r="DC1026" s="1">
        <v>0.0</v>
      </c>
      <c r="DD1026" s="1">
        <v>0.0</v>
      </c>
      <c r="DE1026" s="1">
        <v>0.0</v>
      </c>
      <c r="DF1026" s="1">
        <v>1.0</v>
      </c>
      <c r="DG1026" s="1">
        <v>15.0</v>
      </c>
      <c r="DH1026" s="1" t="s">
        <v>132</v>
      </c>
    </row>
    <row r="1027" ht="15.75" customHeight="1">
      <c r="A1027" s="1">
        <v>2015.0</v>
      </c>
      <c r="B1027" s="1" t="s">
        <v>2738</v>
      </c>
      <c r="C1027" s="1">
        <v>206.0</v>
      </c>
      <c r="D1027" s="1">
        <v>0.0</v>
      </c>
      <c r="E1027" s="1" t="s">
        <v>2739</v>
      </c>
      <c r="F1027" s="1" t="s">
        <v>1815</v>
      </c>
      <c r="G1027" s="1" t="s">
        <v>112</v>
      </c>
      <c r="H1027" s="1">
        <v>6393.824189999999</v>
      </c>
      <c r="I1027" s="1"/>
      <c r="J1027" s="3">
        <v>1.420264316878601E12</v>
      </c>
      <c r="K1027" s="3">
        <v>3.8351726603384577</v>
      </c>
      <c r="L1027" s="3">
        <v>-0.500461321406559</v>
      </c>
      <c r="M1027" s="3">
        <f t="shared" si="7"/>
        <v>27.98186411</v>
      </c>
      <c r="N1027" s="3" t="str">
        <f t="shared" si="8"/>
        <v>#NUM!</v>
      </c>
      <c r="O1027" s="1">
        <v>1.0</v>
      </c>
      <c r="P1027" s="1" t="s">
        <v>113</v>
      </c>
      <c r="Q1027" s="1">
        <v>21.0</v>
      </c>
      <c r="R1027" s="1" t="s">
        <v>157</v>
      </c>
      <c r="S1027" s="1">
        <f t="shared" si="4612"/>
        <v>1</v>
      </c>
      <c r="T1027" s="1">
        <f t="shared" si="10"/>
        <v>1</v>
      </c>
      <c r="U1027" s="2">
        <v>32527.0</v>
      </c>
      <c r="V1027" s="2">
        <v>43830.0</v>
      </c>
      <c r="W1027" s="1">
        <v>11303.0</v>
      </c>
      <c r="X1027" s="1">
        <v>9.33282345619073</v>
      </c>
      <c r="Y1027" s="1">
        <v>4.0</v>
      </c>
      <c r="Z1027" s="1">
        <v>81.30789999999999</v>
      </c>
      <c r="AA1027" s="1">
        <v>3705.94182</v>
      </c>
      <c r="AB1027" s="1">
        <v>2687.88237</v>
      </c>
      <c r="AC1027" s="1">
        <v>238.88646</v>
      </c>
      <c r="AD1027" s="1">
        <v>686.19005</v>
      </c>
      <c r="AE1027" s="1">
        <v>1762.8058600000002</v>
      </c>
      <c r="AF1027" s="1">
        <v>21.276580000000003</v>
      </c>
      <c r="AG1027" s="1">
        <f t="shared" ref="AG1027:AL1027" si="6373">LN(AA1027)</f>
        <v>8.217692708</v>
      </c>
      <c r="AH1027" s="1">
        <f t="shared" si="6373"/>
        <v>7.89650894</v>
      </c>
      <c r="AI1027" s="1">
        <f t="shared" si="6373"/>
        <v>5.475988376</v>
      </c>
      <c r="AJ1027" s="1">
        <f t="shared" si="6373"/>
        <v>6.53115463</v>
      </c>
      <c r="AK1027" s="1">
        <f t="shared" si="6373"/>
        <v>7.474662057</v>
      </c>
      <c r="AL1027" s="1">
        <f t="shared" si="6373"/>
        <v>3.057606937</v>
      </c>
      <c r="AM1027" s="1">
        <f t="shared" si="12"/>
        <v>8.763087833</v>
      </c>
      <c r="AN1027" s="1">
        <v>1853.0782800000002</v>
      </c>
      <c r="AO1027" s="1">
        <v>1590.4761900000003</v>
      </c>
      <c r="AP1027" s="1">
        <f t="shared" si="13"/>
        <v>1.689985922</v>
      </c>
      <c r="AQ1027" s="1">
        <f t="shared" si="14"/>
        <v>0</v>
      </c>
      <c r="AR1027" s="1">
        <v>3443.5544700000005</v>
      </c>
      <c r="AS1027" s="1">
        <v>2950.269719999999</v>
      </c>
      <c r="AT1027" s="1">
        <f t="shared" ref="AT1027:AU1027" si="6374">LN(AN1027)</f>
        <v>7.52460347</v>
      </c>
      <c r="AU1027" s="1">
        <f t="shared" si="6374"/>
        <v>7.371788741</v>
      </c>
      <c r="AV1027" s="1">
        <f t="shared" ref="AV1027:AW1027" si="6375">LN(AR1027)</f>
        <v>8.144259493</v>
      </c>
      <c r="AW1027" s="1">
        <f t="shared" si="6375"/>
        <v>7.989651876</v>
      </c>
      <c r="AX1027" s="1">
        <v>1876.9645600000001</v>
      </c>
      <c r="AY1027" s="1">
        <v>133.10728</v>
      </c>
      <c r="AZ1027" s="1">
        <v>96.37075</v>
      </c>
      <c r="BA1027" s="1">
        <v>51.640930000000004</v>
      </c>
      <c r="BB1027" s="1">
        <v>11.89885</v>
      </c>
      <c r="BC1027" s="1">
        <v>39.74208</v>
      </c>
      <c r="BD1027" s="1"/>
      <c r="BE1027" s="1">
        <v>39.74208</v>
      </c>
      <c r="BF1027" s="1">
        <v>1.347</v>
      </c>
      <c r="BG1027" s="1">
        <v>0.6220000000000001</v>
      </c>
      <c r="BH1027" s="1">
        <v>131.611</v>
      </c>
      <c r="BI1027" s="1">
        <v>93.732</v>
      </c>
      <c r="BJ1027" s="1">
        <f t="shared" ref="BJ1027:BM1027" si="6376">BF1027*1</f>
        <v>1.347</v>
      </c>
      <c r="BK1027" s="1">
        <f t="shared" si="6376"/>
        <v>0.622</v>
      </c>
      <c r="BL1027" s="1">
        <f t="shared" si="6376"/>
        <v>131.611</v>
      </c>
      <c r="BM1027" s="1">
        <f t="shared" si="6376"/>
        <v>93.732</v>
      </c>
      <c r="BN1027" s="1">
        <f t="shared" si="18"/>
        <v>37.879</v>
      </c>
      <c r="BO1027" s="1">
        <v>0.391</v>
      </c>
      <c r="BP1027" s="1">
        <v>7.856999999999999</v>
      </c>
      <c r="BQ1027" s="1">
        <v>1.6900000000000002</v>
      </c>
      <c r="BR1027" s="1">
        <f t="shared" ref="BR1027:BT1027" si="6377">BO1027*1</f>
        <v>0.391</v>
      </c>
      <c r="BS1027" s="1">
        <f t="shared" si="6377"/>
        <v>7.857</v>
      </c>
      <c r="BT1027" s="1">
        <f t="shared" si="6377"/>
        <v>1.69</v>
      </c>
      <c r="BU1027" s="1">
        <v>1.54</v>
      </c>
      <c r="BV1027" s="1">
        <v>72.57799999999999</v>
      </c>
      <c r="BW1027" s="1">
        <v>2.459092</v>
      </c>
      <c r="BX1027" s="1">
        <v>89.379265</v>
      </c>
      <c r="BY1027" s="1">
        <v>17.297994000000003</v>
      </c>
      <c r="BZ1027" s="1">
        <v>304.467819</v>
      </c>
      <c r="CA1027" s="1">
        <f t="shared" ref="CA1027:CE1027" si="6378">BV1027*1</f>
        <v>72.578</v>
      </c>
      <c r="CB1027" s="1">
        <f t="shared" si="6378"/>
        <v>2.459092</v>
      </c>
      <c r="CC1027" s="1">
        <f t="shared" si="6378"/>
        <v>89.379265</v>
      </c>
      <c r="CD1027" s="1">
        <f t="shared" si="6378"/>
        <v>17.297994</v>
      </c>
      <c r="CE1027" s="1">
        <f t="shared" si="6378"/>
        <v>304.467819</v>
      </c>
      <c r="CF1027" s="1">
        <v>3.0</v>
      </c>
      <c r="CG1027" s="1">
        <f t="shared" si="21"/>
        <v>3</v>
      </c>
      <c r="CH1027" s="1" t="s">
        <v>2740</v>
      </c>
      <c r="CI1027" s="1" t="s">
        <v>2741</v>
      </c>
      <c r="CJ1027" s="1" t="s">
        <v>1934</v>
      </c>
      <c r="CK1027" s="1" t="s">
        <v>283</v>
      </c>
      <c r="CL1027" s="1">
        <v>0.0</v>
      </c>
      <c r="CM1027" s="1" t="s">
        <v>2742</v>
      </c>
      <c r="CN1027" s="1" t="s">
        <v>2743</v>
      </c>
      <c r="CO1027" s="1" t="s">
        <v>2744</v>
      </c>
      <c r="CP1027" s="1" t="s">
        <v>2745</v>
      </c>
      <c r="CQ1027" s="1" t="s">
        <v>2746</v>
      </c>
      <c r="CR1027" s="1" t="s">
        <v>453</v>
      </c>
      <c r="CS1027" s="1">
        <v>0.0</v>
      </c>
      <c r="CT1027" s="1">
        <v>0.0</v>
      </c>
      <c r="CU1027" s="1" t="s">
        <v>2747</v>
      </c>
      <c r="CV1027" s="1" t="s">
        <v>2748</v>
      </c>
      <c r="CW1027" s="1">
        <v>2.0</v>
      </c>
      <c r="CX1027" s="1">
        <v>0.0</v>
      </c>
      <c r="CY1027" s="1">
        <v>0.0</v>
      </c>
      <c r="CZ1027" s="1" t="s">
        <v>2749</v>
      </c>
      <c r="DA1027" s="1">
        <v>0.0</v>
      </c>
      <c r="DB1027" s="1">
        <v>0.0</v>
      </c>
      <c r="DC1027" s="1">
        <v>0.0</v>
      </c>
      <c r="DD1027" s="1">
        <v>0.0</v>
      </c>
      <c r="DE1027" s="1">
        <v>0.0</v>
      </c>
      <c r="DF1027" s="1">
        <v>4.0</v>
      </c>
      <c r="DG1027" s="1">
        <v>21.0</v>
      </c>
      <c r="DH1027" s="1" t="s">
        <v>371</v>
      </c>
    </row>
    <row r="1028" ht="15.75" customHeight="1">
      <c r="A1028" s="1">
        <v>2016.0</v>
      </c>
      <c r="B1028" s="1" t="s">
        <v>2738</v>
      </c>
      <c r="C1028" s="1">
        <v>206.0</v>
      </c>
      <c r="D1028" s="1">
        <v>0.0</v>
      </c>
      <c r="E1028" s="1" t="s">
        <v>2739</v>
      </c>
      <c r="F1028" s="1" t="s">
        <v>1815</v>
      </c>
      <c r="G1028" s="1" t="s">
        <v>112</v>
      </c>
      <c r="H1028" s="1">
        <v>6289.84264</v>
      </c>
      <c r="I1028" s="1">
        <f t="shared" ref="I1028:I1031" si="6385">(H1028-H1027)/H1027</f>
        <v>-0.01626281032</v>
      </c>
      <c r="J1028" s="3">
        <v>1.4633168080030916E12</v>
      </c>
      <c r="K1028" s="3">
        <v>3.0313013298193283</v>
      </c>
      <c r="L1028" s="3">
        <v>-0.202671740806371</v>
      </c>
      <c r="M1028" s="3">
        <f t="shared" si="7"/>
        <v>28.01172676</v>
      </c>
      <c r="N1028" s="3" t="str">
        <f t="shared" si="8"/>
        <v>#NUM!</v>
      </c>
      <c r="O1028" s="1">
        <v>1.0</v>
      </c>
      <c r="P1028" s="1" t="s">
        <v>113</v>
      </c>
      <c r="Q1028" s="1">
        <v>21.0</v>
      </c>
      <c r="R1028" s="1" t="s">
        <v>157</v>
      </c>
      <c r="S1028" s="1">
        <f t="shared" si="4612"/>
        <v>1</v>
      </c>
      <c r="T1028" s="1">
        <f t="shared" si="10"/>
        <v>1</v>
      </c>
      <c r="U1028" s="2">
        <v>32527.0</v>
      </c>
      <c r="V1028" s="2">
        <v>43465.0</v>
      </c>
      <c r="W1028" s="1">
        <v>10938.0</v>
      </c>
      <c r="X1028" s="1">
        <v>9.299998243906717</v>
      </c>
      <c r="Y1028" s="1">
        <v>4.0</v>
      </c>
      <c r="Z1028" s="1">
        <v>79.18008</v>
      </c>
      <c r="AA1028" s="1">
        <v>3697.89201</v>
      </c>
      <c r="AB1028" s="1">
        <v>2591.95063</v>
      </c>
      <c r="AC1028" s="1">
        <v>168.57129999999998</v>
      </c>
      <c r="AD1028" s="1">
        <v>828.66674</v>
      </c>
      <c r="AE1028" s="1">
        <v>1594.7125890000002</v>
      </c>
      <c r="AF1028" s="1"/>
      <c r="AG1028" s="1">
        <f t="shared" ref="AG1028:AL1028" si="6379">LN(AA1028)</f>
        <v>8.215518209</v>
      </c>
      <c r="AH1028" s="1">
        <f t="shared" si="6379"/>
        <v>7.86016601</v>
      </c>
      <c r="AI1028" s="1">
        <f t="shared" si="6379"/>
        <v>5.127358806</v>
      </c>
      <c r="AJ1028" s="1">
        <f t="shared" si="6379"/>
        <v>6.719818072</v>
      </c>
      <c r="AK1028" s="1">
        <f t="shared" si="6379"/>
        <v>7.374448804</v>
      </c>
      <c r="AL1028" s="1" t="str">
        <f t="shared" si="6379"/>
        <v>#NUM!</v>
      </c>
      <c r="AM1028" s="1">
        <f t="shared" si="12"/>
        <v>8.746691332</v>
      </c>
      <c r="AN1028" s="1">
        <v>1528.9658000000002</v>
      </c>
      <c r="AO1028" s="1">
        <v>1535.09218</v>
      </c>
      <c r="AP1028" s="1">
        <f t="shared" si="13"/>
        <v>1.68846579</v>
      </c>
      <c r="AQ1028" s="1">
        <f t="shared" si="14"/>
        <v>0</v>
      </c>
      <c r="AR1028" s="1">
        <v>3064.0579800000005</v>
      </c>
      <c r="AS1028" s="1">
        <v>3225.7846599999993</v>
      </c>
      <c r="AT1028" s="1">
        <f t="shared" ref="AT1028:AU1028" si="6380">LN(AN1028)</f>
        <v>7.332346838</v>
      </c>
      <c r="AU1028" s="1">
        <f t="shared" si="6380"/>
        <v>7.33634571</v>
      </c>
      <c r="AV1028" s="1">
        <f t="shared" ref="AV1028:AW1028" si="6381">LN(AR1028)</f>
        <v>8.027495454</v>
      </c>
      <c r="AW1028" s="1">
        <f t="shared" si="6381"/>
        <v>8.078931505</v>
      </c>
      <c r="AX1028" s="1">
        <v>1555.7891000000002</v>
      </c>
      <c r="AY1028" s="1">
        <v>101.89627</v>
      </c>
      <c r="AZ1028" s="1">
        <v>68.85133</v>
      </c>
      <c r="BA1028" s="1">
        <v>49.09534000000001</v>
      </c>
      <c r="BB1028" s="1">
        <v>11.48108</v>
      </c>
      <c r="BC1028" s="1">
        <v>37.614259999999994</v>
      </c>
      <c r="BD1028" s="1"/>
      <c r="BE1028" s="1">
        <v>37.614259999999994</v>
      </c>
      <c r="BF1028" s="1">
        <v>1.1660000000000001</v>
      </c>
      <c r="BG1028" s="1">
        <v>0.598</v>
      </c>
      <c r="BH1028" s="1">
        <v>191.748</v>
      </c>
      <c r="BI1028" s="1">
        <v>159.61599999999999</v>
      </c>
      <c r="BJ1028" s="1">
        <f t="shared" ref="BJ1028:BM1028" si="6382">BF1028*1</f>
        <v>1.166</v>
      </c>
      <c r="BK1028" s="1">
        <f t="shared" si="6382"/>
        <v>0.598</v>
      </c>
      <c r="BL1028" s="1">
        <f t="shared" si="6382"/>
        <v>191.748</v>
      </c>
      <c r="BM1028" s="1">
        <f t="shared" si="6382"/>
        <v>159.616</v>
      </c>
      <c r="BN1028" s="1">
        <f t="shared" si="18"/>
        <v>32.132</v>
      </c>
      <c r="BO1028" s="1">
        <v>0.32700000000000007</v>
      </c>
      <c r="BP1028" s="1">
        <v>9.229</v>
      </c>
      <c r="BQ1028" s="1">
        <v>1.6880000000000002</v>
      </c>
      <c r="BR1028" s="1">
        <f t="shared" ref="BR1028:BT1028" si="6383">BO1028*1</f>
        <v>0.327</v>
      </c>
      <c r="BS1028" s="1">
        <f t="shared" si="6383"/>
        <v>9.229</v>
      </c>
      <c r="BT1028" s="1">
        <f t="shared" si="6383"/>
        <v>1.688</v>
      </c>
      <c r="BU1028" s="1">
        <v>1.579</v>
      </c>
      <c r="BV1028" s="1">
        <v>53.196000000000005</v>
      </c>
      <c r="BW1028" s="1">
        <v>2.3378730000000005</v>
      </c>
      <c r="BX1028" s="1">
        <v>74.08519500000001</v>
      </c>
      <c r="BY1028" s="1">
        <v>17.676931</v>
      </c>
      <c r="BZ1028" s="1">
        <v>299.516316</v>
      </c>
      <c r="CA1028" s="1">
        <f t="shared" ref="CA1028:CE1028" si="6384">BV1028*1</f>
        <v>53.196</v>
      </c>
      <c r="CB1028" s="1">
        <f t="shared" si="6384"/>
        <v>2.337873</v>
      </c>
      <c r="CC1028" s="1">
        <f t="shared" si="6384"/>
        <v>74.085195</v>
      </c>
      <c r="CD1028" s="1">
        <f t="shared" si="6384"/>
        <v>17.676931</v>
      </c>
      <c r="CE1028" s="1">
        <f t="shared" si="6384"/>
        <v>299.516316</v>
      </c>
      <c r="CF1028" s="1">
        <v>3.0</v>
      </c>
      <c r="CG1028" s="1">
        <f t="shared" si="21"/>
        <v>3</v>
      </c>
      <c r="CH1028" s="1" t="s">
        <v>2740</v>
      </c>
      <c r="CI1028" s="1" t="s">
        <v>2741</v>
      </c>
      <c r="CJ1028" s="1" t="s">
        <v>1934</v>
      </c>
      <c r="CK1028" s="1" t="s">
        <v>283</v>
      </c>
      <c r="CL1028" s="1">
        <v>0.0</v>
      </c>
      <c r="CM1028" s="1" t="s">
        <v>2742</v>
      </c>
      <c r="CN1028" s="1" t="s">
        <v>2743</v>
      </c>
      <c r="CO1028" s="1" t="s">
        <v>2744</v>
      </c>
      <c r="CP1028" s="1" t="s">
        <v>2745</v>
      </c>
      <c r="CQ1028" s="1" t="s">
        <v>2746</v>
      </c>
      <c r="CR1028" s="1" t="s">
        <v>453</v>
      </c>
      <c r="CS1028" s="1">
        <v>0.0</v>
      </c>
      <c r="CT1028" s="1">
        <v>0.0</v>
      </c>
      <c r="CU1028" s="1" t="s">
        <v>2747</v>
      </c>
      <c r="CV1028" s="1" t="s">
        <v>2748</v>
      </c>
      <c r="CW1028" s="1">
        <v>2.0</v>
      </c>
      <c r="CX1028" s="1">
        <v>0.0</v>
      </c>
      <c r="CY1028" s="1">
        <v>0.0</v>
      </c>
      <c r="CZ1028" s="1" t="s">
        <v>2749</v>
      </c>
      <c r="DA1028" s="1">
        <v>0.0</v>
      </c>
      <c r="DB1028" s="1">
        <v>0.0</v>
      </c>
      <c r="DC1028" s="1">
        <v>0.0</v>
      </c>
      <c r="DD1028" s="1">
        <v>0.0</v>
      </c>
      <c r="DE1028" s="1">
        <v>0.0</v>
      </c>
      <c r="DF1028" s="1">
        <v>4.0</v>
      </c>
      <c r="DG1028" s="1">
        <v>21.0</v>
      </c>
      <c r="DH1028" s="1" t="s">
        <v>371</v>
      </c>
    </row>
    <row r="1029" ht="15.75" customHeight="1">
      <c r="A1029" s="1">
        <v>2017.0</v>
      </c>
      <c r="B1029" s="1" t="s">
        <v>2738</v>
      </c>
      <c r="C1029" s="1">
        <v>206.0</v>
      </c>
      <c r="D1029" s="1">
        <v>0.0</v>
      </c>
      <c r="E1029" s="1" t="s">
        <v>2739</v>
      </c>
      <c r="F1029" s="1" t="s">
        <v>1815</v>
      </c>
      <c r="G1029" s="1" t="s">
        <v>112</v>
      </c>
      <c r="H1029" s="1">
        <v>6173.692470000001</v>
      </c>
      <c r="I1029" s="1">
        <f t="shared" si="6385"/>
        <v>-0.01846630777</v>
      </c>
      <c r="J1029" s="3">
        <v>1.5068305993539272E12</v>
      </c>
      <c r="K1029" s="3">
        <v>2.9736411905373075</v>
      </c>
      <c r="L1029" s="3">
        <v>1.95608333333334</v>
      </c>
      <c r="M1029" s="3">
        <f t="shared" si="7"/>
        <v>28.04102962</v>
      </c>
      <c r="N1029" s="3">
        <f t="shared" si="8"/>
        <v>0.6709441747</v>
      </c>
      <c r="O1029" s="1">
        <v>1.0</v>
      </c>
      <c r="P1029" s="1" t="s">
        <v>113</v>
      </c>
      <c r="Q1029" s="1">
        <v>21.0</v>
      </c>
      <c r="R1029" s="1" t="s">
        <v>157</v>
      </c>
      <c r="S1029" s="1">
        <f t="shared" si="4612"/>
        <v>1</v>
      </c>
      <c r="T1029" s="1">
        <f t="shared" si="10"/>
        <v>1</v>
      </c>
      <c r="U1029" s="2">
        <v>32527.0</v>
      </c>
      <c r="V1029" s="2">
        <v>43100.0</v>
      </c>
      <c r="W1029" s="1">
        <v>10573.0</v>
      </c>
      <c r="X1029" s="1">
        <v>9.266058860732526</v>
      </c>
      <c r="Y1029" s="1">
        <v>4.0</v>
      </c>
      <c r="Z1029" s="1">
        <v>218.23854</v>
      </c>
      <c r="AA1029" s="1">
        <v>3549.0259899999996</v>
      </c>
      <c r="AB1029" s="1">
        <v>2624.66648</v>
      </c>
      <c r="AC1029" s="1">
        <v>56.605259999999994</v>
      </c>
      <c r="AD1029" s="1">
        <v>849.00931</v>
      </c>
      <c r="AE1029" s="1">
        <v>1719.05191</v>
      </c>
      <c r="AF1029" s="1">
        <v>41.7603</v>
      </c>
      <c r="AG1029" s="1">
        <f t="shared" ref="AG1029:AL1029" si="6386">LN(AA1029)</f>
        <v>8.174428476</v>
      </c>
      <c r="AH1029" s="1">
        <f t="shared" si="6386"/>
        <v>7.872709112</v>
      </c>
      <c r="AI1029" s="1">
        <f t="shared" si="6386"/>
        <v>4.036101914</v>
      </c>
      <c r="AJ1029" s="1">
        <f t="shared" si="6386"/>
        <v>6.744070152</v>
      </c>
      <c r="AK1029" s="1">
        <f t="shared" si="6386"/>
        <v>7.449528203</v>
      </c>
      <c r="AL1029" s="1">
        <f t="shared" si="6386"/>
        <v>3.731946127</v>
      </c>
      <c r="AM1029" s="1">
        <f t="shared" si="12"/>
        <v>8.728052393</v>
      </c>
      <c r="AN1029" s="1">
        <v>1257.11568</v>
      </c>
      <c r="AO1029" s="1">
        <v>1405.5786400000002</v>
      </c>
      <c r="AP1029" s="1">
        <f t="shared" si="13"/>
        <v>1.867320978</v>
      </c>
      <c r="AQ1029" s="1">
        <f t="shared" si="14"/>
        <v>0</v>
      </c>
      <c r="AR1029" s="1">
        <v>2662.6943200000005</v>
      </c>
      <c r="AS1029" s="1">
        <v>3510.9981500000004</v>
      </c>
      <c r="AT1029" s="1">
        <f t="shared" ref="AT1029:AU1029" si="6387">LN(AN1029)</f>
        <v>7.136575233</v>
      </c>
      <c r="AU1029" s="1">
        <f t="shared" si="6387"/>
        <v>7.24820434</v>
      </c>
      <c r="AV1029" s="1">
        <f t="shared" ref="AV1029:AW1029" si="6388">LN(AR1029)</f>
        <v>7.887093791</v>
      </c>
      <c r="AW1029" s="1">
        <f t="shared" si="6388"/>
        <v>8.163655649</v>
      </c>
      <c r="AX1029" s="1">
        <v>1879.91997</v>
      </c>
      <c r="AY1029" s="1">
        <v>272.61183</v>
      </c>
      <c r="AZ1029" s="1">
        <v>74.75383000000001</v>
      </c>
      <c r="BA1029" s="1">
        <v>214.68714000000003</v>
      </c>
      <c r="BB1029" s="1">
        <v>50.2976</v>
      </c>
      <c r="BC1029" s="1">
        <v>164.38954</v>
      </c>
      <c r="BD1029" s="1"/>
      <c r="BE1029" s="1">
        <v>164.38954</v>
      </c>
      <c r="BF1029" s="1">
        <v>4.6819999999999995</v>
      </c>
      <c r="BG1029" s="1">
        <v>2.6630000000000003</v>
      </c>
      <c r="BH1029" s="1">
        <v>162.583</v>
      </c>
      <c r="BI1029" s="1">
        <v>90.831</v>
      </c>
      <c r="BJ1029" s="1">
        <f t="shared" ref="BJ1029:BM1029" si="6389">BF1029*1</f>
        <v>4.682</v>
      </c>
      <c r="BK1029" s="1">
        <f t="shared" si="6389"/>
        <v>2.663</v>
      </c>
      <c r="BL1029" s="1">
        <f t="shared" si="6389"/>
        <v>162.583</v>
      </c>
      <c r="BM1029" s="1">
        <f t="shared" si="6389"/>
        <v>90.831</v>
      </c>
      <c r="BN1029" s="1">
        <f t="shared" si="18"/>
        <v>71.752</v>
      </c>
      <c r="BO1029" s="1">
        <v>0.394</v>
      </c>
      <c r="BP1029" s="1">
        <v>33.211</v>
      </c>
      <c r="BQ1029" s="1">
        <v>1.867</v>
      </c>
      <c r="BR1029" s="1">
        <f t="shared" ref="BR1029:BT1029" si="6390">BO1029*1</f>
        <v>0.394</v>
      </c>
      <c r="BS1029" s="1">
        <f t="shared" si="6390"/>
        <v>33.211</v>
      </c>
      <c r="BT1029" s="1">
        <f t="shared" si="6390"/>
        <v>1.867</v>
      </c>
      <c r="BU1029" s="1">
        <v>1.827</v>
      </c>
      <c r="BV1029" s="1">
        <v>44.410999999999994</v>
      </c>
      <c r="BW1029" s="1">
        <v>11.927063</v>
      </c>
      <c r="BX1029" s="1">
        <v>104.43999799999999</v>
      </c>
      <c r="BY1029" s="1">
        <v>20.92454</v>
      </c>
      <c r="BZ1029" s="1">
        <v>342.98291500000005</v>
      </c>
      <c r="CA1029" s="1">
        <f t="shared" ref="CA1029:CE1029" si="6391">BV1029*1</f>
        <v>44.411</v>
      </c>
      <c r="CB1029" s="1">
        <f t="shared" si="6391"/>
        <v>11.927063</v>
      </c>
      <c r="CC1029" s="1">
        <f t="shared" si="6391"/>
        <v>104.439998</v>
      </c>
      <c r="CD1029" s="1">
        <f t="shared" si="6391"/>
        <v>20.92454</v>
      </c>
      <c r="CE1029" s="1">
        <f t="shared" si="6391"/>
        <v>342.982915</v>
      </c>
      <c r="CF1029" s="1">
        <v>3.0</v>
      </c>
      <c r="CG1029" s="1">
        <f t="shared" si="21"/>
        <v>3</v>
      </c>
      <c r="CH1029" s="1" t="s">
        <v>2740</v>
      </c>
      <c r="CI1029" s="1" t="s">
        <v>2741</v>
      </c>
      <c r="CJ1029" s="1" t="s">
        <v>1934</v>
      </c>
      <c r="CK1029" s="1" t="s">
        <v>283</v>
      </c>
      <c r="CL1029" s="1">
        <v>0.0</v>
      </c>
      <c r="CM1029" s="1" t="s">
        <v>2742</v>
      </c>
      <c r="CN1029" s="1" t="s">
        <v>2743</v>
      </c>
      <c r="CO1029" s="1" t="s">
        <v>2744</v>
      </c>
      <c r="CP1029" s="1" t="s">
        <v>2745</v>
      </c>
      <c r="CQ1029" s="1" t="s">
        <v>2746</v>
      </c>
      <c r="CR1029" s="1" t="s">
        <v>453</v>
      </c>
      <c r="CS1029" s="1">
        <v>0.0</v>
      </c>
      <c r="CT1029" s="1">
        <v>0.0</v>
      </c>
      <c r="CU1029" s="1" t="s">
        <v>2747</v>
      </c>
      <c r="CV1029" s="1" t="s">
        <v>2748</v>
      </c>
      <c r="CW1029" s="1">
        <v>2.0</v>
      </c>
      <c r="CX1029" s="1">
        <v>0.0</v>
      </c>
      <c r="CY1029" s="1">
        <v>0.0</v>
      </c>
      <c r="CZ1029" s="1" t="s">
        <v>2749</v>
      </c>
      <c r="DA1029" s="1">
        <v>0.0</v>
      </c>
      <c r="DB1029" s="1">
        <v>0.0</v>
      </c>
      <c r="DC1029" s="1">
        <v>0.0</v>
      </c>
      <c r="DD1029" s="1">
        <v>0.0</v>
      </c>
      <c r="DE1029" s="1">
        <v>0.0</v>
      </c>
      <c r="DF1029" s="1">
        <v>4.0</v>
      </c>
      <c r="DG1029" s="1">
        <v>21.0</v>
      </c>
      <c r="DH1029" s="1" t="s">
        <v>371</v>
      </c>
    </row>
    <row r="1030" ht="15.75" customHeight="1">
      <c r="A1030" s="1">
        <v>2018.0</v>
      </c>
      <c r="B1030" s="1" t="s">
        <v>2738</v>
      </c>
      <c r="C1030" s="1">
        <v>206.0</v>
      </c>
      <c r="D1030" s="1">
        <v>0.0</v>
      </c>
      <c r="E1030" s="1" t="s">
        <v>2739</v>
      </c>
      <c r="F1030" s="1" t="s">
        <v>1815</v>
      </c>
      <c r="G1030" s="1" t="s">
        <v>112</v>
      </c>
      <c r="H1030" s="1">
        <v>6142.70359</v>
      </c>
      <c r="I1030" s="1">
        <f t="shared" si="6385"/>
        <v>-0.005019504964</v>
      </c>
      <c r="J1030" s="3">
        <v>1.5434472933205764E12</v>
      </c>
      <c r="K1030" s="3">
        <v>2.4300471454687056</v>
      </c>
      <c r="L1030" s="3">
        <v>1.67506761489627</v>
      </c>
      <c r="M1030" s="3">
        <f t="shared" si="7"/>
        <v>28.06503953</v>
      </c>
      <c r="N1030" s="3">
        <f t="shared" si="8"/>
        <v>0.5158535316</v>
      </c>
      <c r="O1030" s="1">
        <v>1.0</v>
      </c>
      <c r="P1030" s="1" t="s">
        <v>113</v>
      </c>
      <c r="Q1030" s="1">
        <v>21.0</v>
      </c>
      <c r="R1030" s="1" t="s">
        <v>157</v>
      </c>
      <c r="S1030" s="1">
        <f t="shared" si="4612"/>
        <v>1</v>
      </c>
      <c r="T1030" s="1">
        <f t="shared" si="10"/>
        <v>1</v>
      </c>
      <c r="U1030" s="2">
        <v>32527.0</v>
      </c>
      <c r="V1030" s="2">
        <v>42735.0</v>
      </c>
      <c r="W1030" s="1">
        <v>10208.0</v>
      </c>
      <c r="X1030" s="1">
        <v>9.23092700558457</v>
      </c>
      <c r="Y1030" s="1">
        <v>4.0</v>
      </c>
      <c r="Z1030" s="1">
        <v>271.98477</v>
      </c>
      <c r="AA1030" s="1">
        <v>3445.47888</v>
      </c>
      <c r="AB1030" s="1">
        <v>2697.22471</v>
      </c>
      <c r="AC1030" s="1">
        <v>87.75071</v>
      </c>
      <c r="AD1030" s="1">
        <v>885.7346699999999</v>
      </c>
      <c r="AE1030" s="1">
        <v>1723.73933</v>
      </c>
      <c r="AF1030" s="1">
        <v>34.864599999999996</v>
      </c>
      <c r="AG1030" s="1">
        <f t="shared" ref="AG1030:AL1030" si="6392">LN(AA1030)</f>
        <v>8.144818181</v>
      </c>
      <c r="AH1030" s="1">
        <f t="shared" si="6392"/>
        <v>7.899978638</v>
      </c>
      <c r="AI1030" s="1">
        <f t="shared" si="6392"/>
        <v>4.474499953</v>
      </c>
      <c r="AJ1030" s="1">
        <f t="shared" si="6392"/>
        <v>6.786417436</v>
      </c>
      <c r="AK1030" s="1">
        <f t="shared" si="6392"/>
        <v>7.452251239</v>
      </c>
      <c r="AL1030" s="1">
        <f t="shared" si="6392"/>
        <v>3.551471988</v>
      </c>
      <c r="AM1030" s="1">
        <f t="shared" si="12"/>
        <v>8.723020248</v>
      </c>
      <c r="AN1030" s="1">
        <v>928.09719</v>
      </c>
      <c r="AO1030" s="1">
        <v>1584.00557</v>
      </c>
      <c r="AP1030" s="1">
        <f t="shared" si="13"/>
        <v>1.70278739</v>
      </c>
      <c r="AQ1030" s="1">
        <f t="shared" si="14"/>
        <v>0</v>
      </c>
      <c r="AR1030" s="1">
        <v>2512.1027599999998</v>
      </c>
      <c r="AS1030" s="1">
        <v>3630.6008300000003</v>
      </c>
      <c r="AT1030" s="1">
        <f t="shared" ref="AT1030:AU1030" si="6393">LN(AN1030)</f>
        <v>6.833136458</v>
      </c>
      <c r="AU1030" s="1">
        <f t="shared" si="6393"/>
        <v>7.367712089</v>
      </c>
      <c r="AV1030" s="1">
        <f t="shared" ref="AV1030:AW1030" si="6394">LN(AR1030)</f>
        <v>7.828875434</v>
      </c>
      <c r="AW1030" s="1">
        <f t="shared" si="6394"/>
        <v>8.197153431</v>
      </c>
      <c r="AX1030" s="1">
        <v>2231.60752</v>
      </c>
      <c r="AY1030" s="1">
        <v>221.46228</v>
      </c>
      <c r="AZ1030" s="1">
        <v>59.87103</v>
      </c>
      <c r="BA1030" s="1">
        <v>161.59125</v>
      </c>
      <c r="BB1030" s="1">
        <v>36.6719</v>
      </c>
      <c r="BC1030" s="1">
        <v>124.91935000000001</v>
      </c>
      <c r="BD1030" s="1"/>
      <c r="BE1030" s="1">
        <v>124.91935000000001</v>
      </c>
      <c r="BF1030" s="1">
        <v>3.441</v>
      </c>
      <c r="BG1030" s="1">
        <v>2.033</v>
      </c>
      <c r="BH1030" s="1">
        <v>142.88600000000002</v>
      </c>
      <c r="BI1030" s="1">
        <v>122.476</v>
      </c>
      <c r="BJ1030" s="1">
        <f t="shared" ref="BJ1030:BM1030" si="6395">BF1030*1</f>
        <v>3.441</v>
      </c>
      <c r="BK1030" s="1">
        <f t="shared" si="6395"/>
        <v>2.033</v>
      </c>
      <c r="BL1030" s="1">
        <f t="shared" si="6395"/>
        <v>142.886</v>
      </c>
      <c r="BM1030" s="1">
        <f t="shared" si="6395"/>
        <v>122.476</v>
      </c>
      <c r="BN1030" s="1">
        <f t="shared" si="18"/>
        <v>20.41</v>
      </c>
      <c r="BO1030" s="1">
        <v>0.49</v>
      </c>
      <c r="BP1030" s="1">
        <v>25.431</v>
      </c>
      <c r="BQ1030" s="1">
        <v>1.703</v>
      </c>
      <c r="BR1030" s="1">
        <f t="shared" ref="BR1030:BT1030" si="6396">BO1030*1</f>
        <v>0.49</v>
      </c>
      <c r="BS1030" s="1">
        <f t="shared" si="6396"/>
        <v>25.431</v>
      </c>
      <c r="BT1030" s="1">
        <f t="shared" si="6396"/>
        <v>1.703</v>
      </c>
      <c r="BU1030" s="1">
        <v>1.647</v>
      </c>
      <c r="BV1030" s="1">
        <v>33.227000000000004</v>
      </c>
      <c r="BW1030" s="1">
        <v>8.079563</v>
      </c>
      <c r="BX1030" s="1">
        <v>111.580376</v>
      </c>
      <c r="BY1030" s="1">
        <v>20.471058000000003</v>
      </c>
      <c r="BZ1030" s="1">
        <v>307.135179</v>
      </c>
      <c r="CA1030" s="1">
        <f t="shared" ref="CA1030:CE1030" si="6397">BV1030*1</f>
        <v>33.227</v>
      </c>
      <c r="CB1030" s="1">
        <f t="shared" si="6397"/>
        <v>8.079563</v>
      </c>
      <c r="CC1030" s="1">
        <f t="shared" si="6397"/>
        <v>111.580376</v>
      </c>
      <c r="CD1030" s="1">
        <f t="shared" si="6397"/>
        <v>20.471058</v>
      </c>
      <c r="CE1030" s="1">
        <f t="shared" si="6397"/>
        <v>307.135179</v>
      </c>
      <c r="CF1030" s="1">
        <v>3.0</v>
      </c>
      <c r="CG1030" s="1">
        <f t="shared" si="21"/>
        <v>3</v>
      </c>
      <c r="CH1030" s="1" t="s">
        <v>2740</v>
      </c>
      <c r="CI1030" s="1" t="s">
        <v>2741</v>
      </c>
      <c r="CJ1030" s="1" t="s">
        <v>1934</v>
      </c>
      <c r="CK1030" s="1" t="s">
        <v>283</v>
      </c>
      <c r="CL1030" s="1">
        <v>0.0</v>
      </c>
      <c r="CM1030" s="1" t="s">
        <v>2742</v>
      </c>
      <c r="CN1030" s="1" t="s">
        <v>2743</v>
      </c>
      <c r="CO1030" s="1" t="s">
        <v>2744</v>
      </c>
      <c r="CP1030" s="1" t="s">
        <v>2745</v>
      </c>
      <c r="CQ1030" s="1" t="s">
        <v>2746</v>
      </c>
      <c r="CR1030" s="1" t="s">
        <v>453</v>
      </c>
      <c r="CS1030" s="1">
        <v>0.0</v>
      </c>
      <c r="CT1030" s="1">
        <v>0.0</v>
      </c>
      <c r="CU1030" s="1" t="s">
        <v>2747</v>
      </c>
      <c r="CV1030" s="1" t="s">
        <v>2748</v>
      </c>
      <c r="CW1030" s="1">
        <v>2.0</v>
      </c>
      <c r="CX1030" s="1">
        <v>0.0</v>
      </c>
      <c r="CY1030" s="1">
        <v>0.0</v>
      </c>
      <c r="CZ1030" s="1" t="s">
        <v>2749</v>
      </c>
      <c r="DA1030" s="1">
        <v>0.0</v>
      </c>
      <c r="DB1030" s="1">
        <v>0.0</v>
      </c>
      <c r="DC1030" s="1">
        <v>0.0</v>
      </c>
      <c r="DD1030" s="1">
        <v>0.0</v>
      </c>
      <c r="DE1030" s="1">
        <v>0.0</v>
      </c>
      <c r="DF1030" s="1">
        <v>4.0</v>
      </c>
      <c r="DG1030" s="1">
        <v>21.0</v>
      </c>
      <c r="DH1030" s="1" t="s">
        <v>371</v>
      </c>
    </row>
    <row r="1031" ht="15.75" customHeight="1">
      <c r="A1031" s="1">
        <v>2019.0</v>
      </c>
      <c r="B1031" s="1" t="s">
        <v>2738</v>
      </c>
      <c r="C1031" s="1">
        <v>206.0</v>
      </c>
      <c r="D1031" s="1">
        <v>0.0</v>
      </c>
      <c r="E1031" s="1" t="s">
        <v>2739</v>
      </c>
      <c r="F1031" s="1" t="s">
        <v>1815</v>
      </c>
      <c r="G1031" s="1" t="s">
        <v>112</v>
      </c>
      <c r="H1031" s="1">
        <v>5813.08367</v>
      </c>
      <c r="I1031" s="1">
        <f t="shared" si="6385"/>
        <v>-0.05366039809</v>
      </c>
      <c r="J1031" s="3">
        <v>1.5735464740892888E12</v>
      </c>
      <c r="K1031" s="3">
        <v>1.950126894450463</v>
      </c>
      <c r="L1031" s="3">
        <v>0.699536241717015</v>
      </c>
      <c r="M1031" s="3">
        <f t="shared" si="7"/>
        <v>28.08435309</v>
      </c>
      <c r="N1031" s="3">
        <f t="shared" si="8"/>
        <v>-0.3573376753</v>
      </c>
      <c r="O1031" s="1">
        <v>1.0</v>
      </c>
      <c r="P1031" s="1" t="s">
        <v>113</v>
      </c>
      <c r="Q1031" s="1">
        <v>21.0</v>
      </c>
      <c r="R1031" s="1" t="s">
        <v>157</v>
      </c>
      <c r="S1031" s="1">
        <f t="shared" si="4612"/>
        <v>1</v>
      </c>
      <c r="T1031" s="1">
        <f t="shared" si="10"/>
        <v>1</v>
      </c>
      <c r="U1031" s="2">
        <v>32527.0</v>
      </c>
      <c r="V1031" s="2">
        <v>42369.0</v>
      </c>
      <c r="W1031" s="1">
        <v>9842.0</v>
      </c>
      <c r="X1031" s="1">
        <v>9.194414221425923</v>
      </c>
      <c r="Y1031" s="1">
        <v>4.0</v>
      </c>
      <c r="Z1031" s="1">
        <v>334.41601</v>
      </c>
      <c r="AA1031" s="1">
        <v>3373.07107</v>
      </c>
      <c r="AB1031" s="1">
        <v>2440.0126</v>
      </c>
      <c r="AC1031" s="1">
        <v>78.49745999999999</v>
      </c>
      <c r="AD1031" s="1">
        <v>761.74266</v>
      </c>
      <c r="AE1031" s="1">
        <v>1599.77248</v>
      </c>
      <c r="AF1031" s="1">
        <v>22.85847</v>
      </c>
      <c r="AG1031" s="1">
        <f t="shared" ref="AG1031:AL1031" si="6398">LN(AA1031)</f>
        <v>8.123578905</v>
      </c>
      <c r="AH1031" s="1">
        <f t="shared" si="6398"/>
        <v>7.799758482</v>
      </c>
      <c r="AI1031" s="1">
        <f t="shared" si="6398"/>
        <v>4.363066268</v>
      </c>
      <c r="AJ1031" s="1">
        <f t="shared" si="6398"/>
        <v>6.635608782</v>
      </c>
      <c r="AK1031" s="1">
        <f t="shared" si="6398"/>
        <v>7.377616698</v>
      </c>
      <c r="AL1031" s="1">
        <f t="shared" si="6398"/>
        <v>3.129321727</v>
      </c>
      <c r="AM1031" s="1">
        <f t="shared" si="12"/>
        <v>8.667866461</v>
      </c>
      <c r="AN1031" s="1">
        <v>679.15201</v>
      </c>
      <c r="AO1031" s="1">
        <v>1372.41963</v>
      </c>
      <c r="AP1031" s="1">
        <f t="shared" si="13"/>
        <v>1.777891067</v>
      </c>
      <c r="AQ1031" s="1">
        <f t="shared" si="14"/>
        <v>0</v>
      </c>
      <c r="AR1031" s="1">
        <v>2051.57164</v>
      </c>
      <c r="AS1031" s="1">
        <v>3761.51203</v>
      </c>
      <c r="AT1031" s="1">
        <f t="shared" ref="AT1031:AU1031" si="6399">LN(AN1031)</f>
        <v>6.520844976</v>
      </c>
      <c r="AU1031" s="1">
        <f t="shared" si="6399"/>
        <v>7.224330614</v>
      </c>
      <c r="AV1031" s="1">
        <f t="shared" ref="AV1031:AW1031" si="6400">LN(AR1031)</f>
        <v>7.626361432</v>
      </c>
      <c r="AW1031" s="1">
        <f t="shared" si="6400"/>
        <v>8.232576291</v>
      </c>
      <c r="AX1031" s="1">
        <v>2226.11625</v>
      </c>
      <c r="AY1031" s="1">
        <v>229.40906</v>
      </c>
      <c r="AZ1031" s="1">
        <v>46.730669999999996</v>
      </c>
      <c r="BA1031" s="1">
        <v>231.86509</v>
      </c>
      <c r="BB1031" s="1">
        <v>49.72568999999999</v>
      </c>
      <c r="BC1031" s="1">
        <v>182.1394</v>
      </c>
      <c r="BD1031" s="1"/>
      <c r="BE1031" s="1">
        <v>182.1394</v>
      </c>
      <c r="BF1031" s="1">
        <v>4.842</v>
      </c>
      <c r="BG1031" s="1">
        <v>3.133</v>
      </c>
      <c r="BH1031" s="1">
        <v>123.18599999999999</v>
      </c>
      <c r="BI1031" s="1">
        <v>103.536</v>
      </c>
      <c r="BJ1031" s="1">
        <f t="shared" ref="BJ1031:BM1031" si="6401">BF1031*1</f>
        <v>4.842</v>
      </c>
      <c r="BK1031" s="1">
        <f t="shared" si="6401"/>
        <v>3.133</v>
      </c>
      <c r="BL1031" s="1">
        <f t="shared" si="6401"/>
        <v>123.186</v>
      </c>
      <c r="BM1031" s="1">
        <f t="shared" si="6401"/>
        <v>103.536</v>
      </c>
      <c r="BN1031" s="1">
        <f t="shared" si="18"/>
        <v>19.65</v>
      </c>
      <c r="BO1031" s="1">
        <v>0.501</v>
      </c>
      <c r="BP1031" s="1">
        <v>28.359</v>
      </c>
      <c r="BQ1031" s="1">
        <v>1.7780000000000002</v>
      </c>
      <c r="BR1031" s="1">
        <f t="shared" ref="BR1031:BT1031" si="6402">BO1031*1</f>
        <v>0.501</v>
      </c>
      <c r="BS1031" s="1">
        <f t="shared" si="6402"/>
        <v>28.359</v>
      </c>
      <c r="BT1031" s="1">
        <f t="shared" si="6402"/>
        <v>1.778</v>
      </c>
      <c r="BU1031" s="1">
        <v>1.721</v>
      </c>
      <c r="BV1031" s="1">
        <v>19.414</v>
      </c>
      <c r="BW1031" s="1">
        <v>11.041195</v>
      </c>
      <c r="BX1031" s="1">
        <v>106.00553599999999</v>
      </c>
      <c r="BY1031" s="1">
        <v>21.552783000000005</v>
      </c>
      <c r="BZ1031" s="1">
        <v>276.81350799999996</v>
      </c>
      <c r="CA1031" s="1">
        <f t="shared" ref="CA1031:CE1031" si="6403">BV1031*1</f>
        <v>19.414</v>
      </c>
      <c r="CB1031" s="1">
        <f t="shared" si="6403"/>
        <v>11.041195</v>
      </c>
      <c r="CC1031" s="1">
        <f t="shared" si="6403"/>
        <v>106.005536</v>
      </c>
      <c r="CD1031" s="1">
        <f t="shared" si="6403"/>
        <v>21.552783</v>
      </c>
      <c r="CE1031" s="1">
        <f t="shared" si="6403"/>
        <v>276.813508</v>
      </c>
      <c r="CF1031" s="1">
        <v>3.0</v>
      </c>
      <c r="CG1031" s="1">
        <f t="shared" si="21"/>
        <v>3</v>
      </c>
      <c r="CH1031" s="1" t="s">
        <v>2740</v>
      </c>
      <c r="CI1031" s="1" t="s">
        <v>2741</v>
      </c>
      <c r="CJ1031" s="1" t="s">
        <v>1934</v>
      </c>
      <c r="CK1031" s="1" t="s">
        <v>283</v>
      </c>
      <c r="CL1031" s="1">
        <v>0.0</v>
      </c>
      <c r="CM1031" s="1" t="s">
        <v>2742</v>
      </c>
      <c r="CN1031" s="1" t="s">
        <v>2743</v>
      </c>
      <c r="CO1031" s="1" t="s">
        <v>2744</v>
      </c>
      <c r="CP1031" s="1" t="s">
        <v>2745</v>
      </c>
      <c r="CQ1031" s="1" t="s">
        <v>2746</v>
      </c>
      <c r="CR1031" s="1" t="s">
        <v>453</v>
      </c>
      <c r="CS1031" s="1">
        <v>0.0</v>
      </c>
      <c r="CT1031" s="1">
        <v>0.0</v>
      </c>
      <c r="CU1031" s="1" t="s">
        <v>2747</v>
      </c>
      <c r="CV1031" s="1" t="s">
        <v>2748</v>
      </c>
      <c r="CW1031" s="1">
        <v>2.0</v>
      </c>
      <c r="CX1031" s="1">
        <v>0.0</v>
      </c>
      <c r="CY1031" s="1">
        <v>0.0</v>
      </c>
      <c r="CZ1031" s="1" t="s">
        <v>2749</v>
      </c>
      <c r="DA1031" s="1">
        <v>0.0</v>
      </c>
      <c r="DB1031" s="1">
        <v>0.0</v>
      </c>
      <c r="DC1031" s="1">
        <v>0.0</v>
      </c>
      <c r="DD1031" s="1">
        <v>0.0</v>
      </c>
      <c r="DE1031" s="1">
        <v>0.0</v>
      </c>
      <c r="DF1031" s="1">
        <v>4.0</v>
      </c>
      <c r="DG1031" s="1">
        <v>21.0</v>
      </c>
      <c r="DH1031" s="1" t="s">
        <v>371</v>
      </c>
    </row>
    <row r="1032" ht="15.75" customHeight="1">
      <c r="A1032" s="1">
        <v>2015.0</v>
      </c>
      <c r="B1032" s="1" t="s">
        <v>2750</v>
      </c>
      <c r="C1032" s="1">
        <v>207.0</v>
      </c>
      <c r="D1032" s="1">
        <v>16.66</v>
      </c>
      <c r="E1032" s="1" t="s">
        <v>2751</v>
      </c>
      <c r="F1032" s="1" t="s">
        <v>2655</v>
      </c>
      <c r="G1032" s="1" t="s">
        <v>112</v>
      </c>
      <c r="H1032" s="1">
        <v>26475.150739999997</v>
      </c>
      <c r="I1032" s="1"/>
      <c r="J1032" s="3">
        <v>1.420264316878601E12</v>
      </c>
      <c r="K1032" s="3">
        <v>3.8351726603384577</v>
      </c>
      <c r="L1032" s="3">
        <v>-0.500461321406559</v>
      </c>
      <c r="M1032" s="3">
        <f t="shared" si="7"/>
        <v>27.98186411</v>
      </c>
      <c r="N1032" s="3" t="str">
        <f t="shared" si="8"/>
        <v>#NUM!</v>
      </c>
      <c r="O1032" s="1">
        <v>1.0</v>
      </c>
      <c r="P1032" s="1" t="s">
        <v>113</v>
      </c>
      <c r="Q1032" s="1">
        <v>46.0</v>
      </c>
      <c r="R1032" s="1" t="s">
        <v>114</v>
      </c>
      <c r="S1032" s="1">
        <f t="shared" si="4612"/>
        <v>0</v>
      </c>
      <c r="T1032" s="1">
        <f t="shared" si="10"/>
        <v>0</v>
      </c>
      <c r="U1032" s="2">
        <v>27549.0</v>
      </c>
      <c r="V1032" s="2">
        <v>43830.0</v>
      </c>
      <c r="W1032" s="1">
        <v>16281.0</v>
      </c>
      <c r="X1032" s="1">
        <v>9.697754062731514</v>
      </c>
      <c r="Y1032" s="1">
        <v>4.0</v>
      </c>
      <c r="Z1032" s="1">
        <v>117.98789000000001</v>
      </c>
      <c r="AA1032" s="1">
        <v>15270.116539999999</v>
      </c>
      <c r="AB1032" s="1">
        <v>11205.0342</v>
      </c>
      <c r="AC1032" s="1">
        <v>954.3737799999999</v>
      </c>
      <c r="AD1032" s="1">
        <v>5835.74751</v>
      </c>
      <c r="AE1032" s="1">
        <v>4414.91291</v>
      </c>
      <c r="AF1032" s="1">
        <v>188.56206</v>
      </c>
      <c r="AG1032" s="1">
        <f t="shared" ref="AG1032:AL1032" si="6404">LN(AA1032)</f>
        <v>9.63365303</v>
      </c>
      <c r="AH1032" s="1">
        <f t="shared" si="6404"/>
        <v>9.324118438</v>
      </c>
      <c r="AI1032" s="1">
        <f t="shared" si="6404"/>
        <v>6.861055398</v>
      </c>
      <c r="AJ1032" s="1">
        <f t="shared" si="6404"/>
        <v>8.671757644</v>
      </c>
      <c r="AK1032" s="1">
        <f t="shared" si="6404"/>
        <v>8.392743387</v>
      </c>
      <c r="AL1032" s="1">
        <f t="shared" si="6404"/>
        <v>5.239427183</v>
      </c>
      <c r="AM1032" s="1">
        <f t="shared" si="12"/>
        <v>10.18396186</v>
      </c>
      <c r="AN1032" s="1">
        <v>8774.05632</v>
      </c>
      <c r="AO1032" s="1">
        <v>5829.74652</v>
      </c>
      <c r="AP1032" s="1">
        <f t="shared" si="13"/>
        <v>1.922044837</v>
      </c>
      <c r="AQ1032" s="1">
        <f t="shared" si="14"/>
        <v>0</v>
      </c>
      <c r="AR1032" s="1">
        <v>14603.80284</v>
      </c>
      <c r="AS1032" s="1">
        <v>11871.347899999997</v>
      </c>
      <c r="AT1032" s="1">
        <f t="shared" ref="AT1032:AU1032" si="6405">LN(AN1032)</f>
        <v>9.079554501</v>
      </c>
      <c r="AU1032" s="1">
        <f t="shared" si="6405"/>
        <v>8.6707288</v>
      </c>
      <c r="AV1032" s="1">
        <f t="shared" ref="AV1032:AW1032" si="6406">LN(AR1032)</f>
        <v>9.589037242</v>
      </c>
      <c r="AW1032" s="1">
        <f t="shared" si="6406"/>
        <v>9.381883036</v>
      </c>
      <c r="AX1032" s="1">
        <v>2689.8206400000004</v>
      </c>
      <c r="AY1032" s="1">
        <v>281.74341000000004</v>
      </c>
      <c r="AZ1032" s="1">
        <v>276.54345</v>
      </c>
      <c r="BA1032" s="1">
        <v>10.96532</v>
      </c>
      <c r="BB1032" s="1">
        <v>4.04202</v>
      </c>
      <c r="BC1032" s="1">
        <v>6.9233</v>
      </c>
      <c r="BD1032" s="1"/>
      <c r="BE1032" s="1">
        <v>6.9233</v>
      </c>
      <c r="BF1032" s="1">
        <v>0.058</v>
      </c>
      <c r="BG1032" s="1">
        <v>0.026000000000000002</v>
      </c>
      <c r="BH1032" s="1">
        <v>781.044</v>
      </c>
      <c r="BI1032" s="1">
        <v>34.61</v>
      </c>
      <c r="BJ1032" s="1">
        <f t="shared" ref="BJ1032:BM1032" si="6407">BF1032*1</f>
        <v>0.058</v>
      </c>
      <c r="BK1032" s="1">
        <f t="shared" si="6407"/>
        <v>0.026</v>
      </c>
      <c r="BL1032" s="1">
        <f t="shared" si="6407"/>
        <v>781.044</v>
      </c>
      <c r="BM1032" s="1">
        <f t="shared" si="6407"/>
        <v>34.61</v>
      </c>
      <c r="BN1032" s="1">
        <f t="shared" si="18"/>
        <v>746.434</v>
      </c>
      <c r="BO1032" s="1">
        <v>0.13</v>
      </c>
      <c r="BP1032" s="1">
        <v>2.8179999999999996</v>
      </c>
      <c r="BQ1032" s="1">
        <v>1.922</v>
      </c>
      <c r="BR1032" s="1">
        <f t="shared" ref="BR1032:BT1032" si="6408">BO1032*1</f>
        <v>0.13</v>
      </c>
      <c r="BS1032" s="1">
        <f t="shared" si="6408"/>
        <v>2.818</v>
      </c>
      <c r="BT1032" s="1">
        <f t="shared" si="6408"/>
        <v>1.922</v>
      </c>
      <c r="BU1032" s="1">
        <v>1.7580000000000002</v>
      </c>
      <c r="BV1032" s="1">
        <v>92.62299999999999</v>
      </c>
      <c r="BW1032" s="1">
        <v>0.233305</v>
      </c>
      <c r="BX1032" s="1">
        <v>57.230225999999995</v>
      </c>
      <c r="BY1032" s="1">
        <v>12.398142000000002</v>
      </c>
      <c r="BZ1032" s="1">
        <v>563.30108</v>
      </c>
      <c r="CA1032" s="1">
        <f t="shared" ref="CA1032:CE1032" si="6409">BV1032*1</f>
        <v>92.623</v>
      </c>
      <c r="CB1032" s="1">
        <f t="shared" si="6409"/>
        <v>0.233305</v>
      </c>
      <c r="CC1032" s="1">
        <f t="shared" si="6409"/>
        <v>57.230226</v>
      </c>
      <c r="CD1032" s="1">
        <f t="shared" si="6409"/>
        <v>12.398142</v>
      </c>
      <c r="CE1032" s="1">
        <f t="shared" si="6409"/>
        <v>563.30108</v>
      </c>
      <c r="CF1032" s="1">
        <v>9.0</v>
      </c>
      <c r="CG1032" s="1">
        <f t="shared" si="21"/>
        <v>9</v>
      </c>
      <c r="CH1032" s="1" t="s">
        <v>2752</v>
      </c>
      <c r="CI1032" s="1" t="s">
        <v>2753</v>
      </c>
      <c r="CJ1032" s="1" t="s">
        <v>2754</v>
      </c>
      <c r="CK1032" s="1" t="s">
        <v>283</v>
      </c>
      <c r="CL1032" s="1">
        <v>0.0</v>
      </c>
      <c r="CM1032" s="1" t="s">
        <v>2755</v>
      </c>
      <c r="CN1032" s="1" t="s">
        <v>2756</v>
      </c>
      <c r="CO1032" s="1" t="s">
        <v>2757</v>
      </c>
      <c r="CP1032" s="1" t="s">
        <v>2758</v>
      </c>
      <c r="CQ1032" s="1" t="s">
        <v>2759</v>
      </c>
      <c r="CR1032" s="1" t="s">
        <v>2760</v>
      </c>
      <c r="CS1032" s="1">
        <v>0.0</v>
      </c>
      <c r="CT1032" s="1">
        <v>0.0</v>
      </c>
      <c r="CU1032" s="1" t="s">
        <v>2761</v>
      </c>
      <c r="CV1032" s="1" t="s">
        <v>2762</v>
      </c>
      <c r="CW1032" s="1">
        <v>18.0</v>
      </c>
      <c r="CX1032" s="1">
        <v>0.0</v>
      </c>
      <c r="CY1032" s="1">
        <v>0.0</v>
      </c>
      <c r="CZ1032" s="1" t="s">
        <v>2763</v>
      </c>
      <c r="DA1032" s="1">
        <v>0.0</v>
      </c>
      <c r="DB1032" s="1">
        <v>0.0</v>
      </c>
      <c r="DC1032" s="1">
        <v>0.0</v>
      </c>
      <c r="DD1032" s="1">
        <v>0.0</v>
      </c>
      <c r="DE1032" s="1">
        <v>0.0</v>
      </c>
      <c r="DF1032" s="1">
        <v>4.0</v>
      </c>
      <c r="DG1032" s="1">
        <v>46.0</v>
      </c>
      <c r="DH1032" s="1" t="s">
        <v>132</v>
      </c>
    </row>
    <row r="1033" ht="15.75" customHeight="1">
      <c r="A1033" s="1">
        <v>2016.0</v>
      </c>
      <c r="B1033" s="1" t="s">
        <v>2750</v>
      </c>
      <c r="C1033" s="1">
        <v>207.0</v>
      </c>
      <c r="D1033" s="1">
        <v>16.66</v>
      </c>
      <c r="E1033" s="1" t="s">
        <v>2751</v>
      </c>
      <c r="F1033" s="1" t="s">
        <v>2655</v>
      </c>
      <c r="G1033" s="1" t="s">
        <v>112</v>
      </c>
      <c r="H1033" s="1">
        <v>24434.154919999997</v>
      </c>
      <c r="I1033" s="1">
        <f t="shared" ref="I1033:I1035" si="6416">(H1033-H1032)/H1032</f>
        <v>-0.07709099903</v>
      </c>
      <c r="J1033" s="3">
        <v>1.4633168080030916E12</v>
      </c>
      <c r="K1033" s="3">
        <v>3.0313013298193283</v>
      </c>
      <c r="L1033" s="3">
        <v>-0.202671740806371</v>
      </c>
      <c r="M1033" s="3">
        <f t="shared" si="7"/>
        <v>28.01172676</v>
      </c>
      <c r="N1033" s="3" t="str">
        <f t="shared" si="8"/>
        <v>#NUM!</v>
      </c>
      <c r="O1033" s="1">
        <v>1.0</v>
      </c>
      <c r="P1033" s="1" t="s">
        <v>113</v>
      </c>
      <c r="Q1033" s="1">
        <v>46.0</v>
      </c>
      <c r="R1033" s="1" t="s">
        <v>114</v>
      </c>
      <c r="S1033" s="1">
        <f t="shared" si="4612"/>
        <v>0</v>
      </c>
      <c r="T1033" s="1">
        <f t="shared" si="10"/>
        <v>0</v>
      </c>
      <c r="U1033" s="2">
        <v>27549.0</v>
      </c>
      <c r="V1033" s="2">
        <v>43465.0</v>
      </c>
      <c r="W1033" s="1">
        <v>15916.0</v>
      </c>
      <c r="X1033" s="1">
        <v>9.675080171546819</v>
      </c>
      <c r="Y1033" s="1">
        <v>4.0</v>
      </c>
      <c r="Z1033" s="1">
        <v>105.78823</v>
      </c>
      <c r="AA1033" s="1">
        <v>15247.14131</v>
      </c>
      <c r="AB1033" s="1">
        <v>9187.01361</v>
      </c>
      <c r="AC1033" s="1">
        <v>1088.14294</v>
      </c>
      <c r="AD1033" s="1">
        <v>6240.331700000001</v>
      </c>
      <c r="AE1033" s="1">
        <v>1858.53897</v>
      </c>
      <c r="AF1033" s="1">
        <v>84.10728</v>
      </c>
      <c r="AG1033" s="1">
        <f t="shared" ref="AG1033:AL1033" si="6410">LN(AA1033)</f>
        <v>9.632147309</v>
      </c>
      <c r="AH1033" s="1">
        <f t="shared" si="6410"/>
        <v>9.125546202</v>
      </c>
      <c r="AI1033" s="1">
        <f t="shared" si="6410"/>
        <v>6.992227797</v>
      </c>
      <c r="AJ1033" s="1">
        <f t="shared" si="6410"/>
        <v>8.738788617</v>
      </c>
      <c r="AK1033" s="1">
        <f t="shared" si="6410"/>
        <v>7.527545958</v>
      </c>
      <c r="AL1033" s="1">
        <f t="shared" si="6410"/>
        <v>4.432093127</v>
      </c>
      <c r="AM1033" s="1">
        <f t="shared" si="12"/>
        <v>10.10373722</v>
      </c>
      <c r="AN1033" s="1">
        <v>9210.60589</v>
      </c>
      <c r="AO1033" s="1">
        <v>3349.37327</v>
      </c>
      <c r="AP1033" s="1">
        <f t="shared" si="13"/>
        <v>2.742905275</v>
      </c>
      <c r="AQ1033" s="1">
        <f t="shared" si="14"/>
        <v>0</v>
      </c>
      <c r="AR1033" s="1">
        <v>12559.97916</v>
      </c>
      <c r="AS1033" s="1">
        <v>11874.175759999996</v>
      </c>
      <c r="AT1033" s="1">
        <f t="shared" ref="AT1033:AU1033" si="6411">LN(AN1033)</f>
        <v>9.128110913</v>
      </c>
      <c r="AU1033" s="1">
        <f t="shared" si="6411"/>
        <v>8.116528524</v>
      </c>
      <c r="AV1033" s="1">
        <f t="shared" ref="AV1033:AW1033" si="6412">LN(AR1033)</f>
        <v>9.438270781</v>
      </c>
      <c r="AW1033" s="1">
        <f t="shared" si="6412"/>
        <v>9.382121217</v>
      </c>
      <c r="AX1033" s="1">
        <v>2619.0892200000003</v>
      </c>
      <c r="AY1033" s="1">
        <v>368.01124</v>
      </c>
      <c r="AZ1033" s="1">
        <v>355.55706</v>
      </c>
      <c r="BA1033" s="1">
        <v>12.9661</v>
      </c>
      <c r="BB1033" s="1">
        <v>4.677120000000001</v>
      </c>
      <c r="BC1033" s="1">
        <v>8.28898</v>
      </c>
      <c r="BD1033" s="1"/>
      <c r="BE1033" s="1">
        <v>8.28898</v>
      </c>
      <c r="BF1033" s="1">
        <v>0.07</v>
      </c>
      <c r="BG1033" s="1">
        <v>0.034</v>
      </c>
      <c r="BH1033" s="1">
        <v>857.748</v>
      </c>
      <c r="BI1033" s="1">
        <v>108.41000000000001</v>
      </c>
      <c r="BJ1033" s="1">
        <f t="shared" ref="BJ1033:BM1033" si="6413">BF1033*1</f>
        <v>0.07</v>
      </c>
      <c r="BK1033" s="1">
        <f t="shared" si="6413"/>
        <v>0.034</v>
      </c>
      <c r="BL1033" s="1">
        <f t="shared" si="6413"/>
        <v>857.748</v>
      </c>
      <c r="BM1033" s="1">
        <f t="shared" si="6413"/>
        <v>108.41</v>
      </c>
      <c r="BN1033" s="1">
        <f t="shared" si="18"/>
        <v>749.338</v>
      </c>
      <c r="BO1033" s="1">
        <v>0.12400000000000001</v>
      </c>
      <c r="BP1033" s="1">
        <v>2.407</v>
      </c>
      <c r="BQ1033" s="1">
        <v>2.7430000000000003</v>
      </c>
      <c r="BR1033" s="1">
        <f t="shared" ref="BR1033:BT1033" si="6414">BO1033*1</f>
        <v>0.124</v>
      </c>
      <c r="BS1033" s="1">
        <f t="shared" si="6414"/>
        <v>2.407</v>
      </c>
      <c r="BT1033" s="1">
        <f t="shared" si="6414"/>
        <v>2.743</v>
      </c>
      <c r="BU1033" s="1">
        <v>2.4179999999999997</v>
      </c>
      <c r="BV1033" s="1">
        <v>90.106</v>
      </c>
      <c r="BW1033" s="1">
        <v>0.275874</v>
      </c>
      <c r="BX1033" s="1">
        <v>55.725303000000004</v>
      </c>
      <c r="BY1033" s="1">
        <v>13.408107000000001</v>
      </c>
      <c r="BZ1033" s="1">
        <v>519.875637</v>
      </c>
      <c r="CA1033" s="1">
        <f t="shared" ref="CA1033:CE1033" si="6415">BV1033*1</f>
        <v>90.106</v>
      </c>
      <c r="CB1033" s="1">
        <f t="shared" si="6415"/>
        <v>0.275874</v>
      </c>
      <c r="CC1033" s="1">
        <f t="shared" si="6415"/>
        <v>55.725303</v>
      </c>
      <c r="CD1033" s="1">
        <f t="shared" si="6415"/>
        <v>13.408107</v>
      </c>
      <c r="CE1033" s="1">
        <f t="shared" si="6415"/>
        <v>519.875637</v>
      </c>
      <c r="CF1033" s="1">
        <v>9.0</v>
      </c>
      <c r="CG1033" s="1">
        <f t="shared" si="21"/>
        <v>9</v>
      </c>
      <c r="CH1033" s="1" t="s">
        <v>2752</v>
      </c>
      <c r="CI1033" s="1" t="s">
        <v>2753</v>
      </c>
      <c r="CJ1033" s="1" t="s">
        <v>2754</v>
      </c>
      <c r="CK1033" s="1" t="s">
        <v>283</v>
      </c>
      <c r="CL1033" s="1">
        <v>0.0</v>
      </c>
      <c r="CM1033" s="1" t="s">
        <v>2755</v>
      </c>
      <c r="CN1033" s="1" t="s">
        <v>2756</v>
      </c>
      <c r="CO1033" s="1" t="s">
        <v>2757</v>
      </c>
      <c r="CP1033" s="1" t="s">
        <v>2758</v>
      </c>
      <c r="CQ1033" s="1" t="s">
        <v>2759</v>
      </c>
      <c r="CR1033" s="1" t="s">
        <v>2760</v>
      </c>
      <c r="CS1033" s="1">
        <v>0.0</v>
      </c>
      <c r="CT1033" s="1">
        <v>0.0</v>
      </c>
      <c r="CU1033" s="1" t="s">
        <v>2761</v>
      </c>
      <c r="CV1033" s="1" t="s">
        <v>2762</v>
      </c>
      <c r="CW1033" s="1">
        <v>18.0</v>
      </c>
      <c r="CX1033" s="1">
        <v>0.0</v>
      </c>
      <c r="CY1033" s="1">
        <v>0.0</v>
      </c>
      <c r="CZ1033" s="1" t="s">
        <v>2763</v>
      </c>
      <c r="DA1033" s="1">
        <v>0.0</v>
      </c>
      <c r="DB1033" s="1">
        <v>0.0</v>
      </c>
      <c r="DC1033" s="1">
        <v>0.0</v>
      </c>
      <c r="DD1033" s="1">
        <v>0.0</v>
      </c>
      <c r="DE1033" s="1">
        <v>0.0</v>
      </c>
      <c r="DF1033" s="1">
        <v>4.0</v>
      </c>
      <c r="DG1033" s="1">
        <v>46.0</v>
      </c>
      <c r="DH1033" s="1" t="s">
        <v>132</v>
      </c>
    </row>
    <row r="1034" ht="15.75" customHeight="1">
      <c r="A1034" s="1">
        <v>2017.0</v>
      </c>
      <c r="B1034" s="1" t="s">
        <v>2750</v>
      </c>
      <c r="C1034" s="1">
        <v>207.0</v>
      </c>
      <c r="D1034" s="1">
        <v>16.66</v>
      </c>
      <c r="E1034" s="1" t="s">
        <v>2751</v>
      </c>
      <c r="F1034" s="1" t="s">
        <v>2655</v>
      </c>
      <c r="G1034" s="1" t="s">
        <v>112</v>
      </c>
      <c r="H1034" s="1">
        <v>23612.27394</v>
      </c>
      <c r="I1034" s="1">
        <f t="shared" si="6416"/>
        <v>-0.03363656254</v>
      </c>
      <c r="J1034" s="3">
        <v>1.5068305993539272E12</v>
      </c>
      <c r="K1034" s="3">
        <v>2.9736411905373075</v>
      </c>
      <c r="L1034" s="3">
        <v>1.95608333333334</v>
      </c>
      <c r="M1034" s="3">
        <f t="shared" si="7"/>
        <v>28.04102962</v>
      </c>
      <c r="N1034" s="3">
        <f t="shared" si="8"/>
        <v>0.6709441747</v>
      </c>
      <c r="O1034" s="1">
        <v>1.0</v>
      </c>
      <c r="P1034" s="1" t="s">
        <v>113</v>
      </c>
      <c r="Q1034" s="1">
        <v>46.0</v>
      </c>
      <c r="R1034" s="1" t="s">
        <v>114</v>
      </c>
      <c r="S1034" s="1">
        <f t="shared" si="4612"/>
        <v>0</v>
      </c>
      <c r="T1034" s="1">
        <f t="shared" si="10"/>
        <v>0</v>
      </c>
      <c r="U1034" s="2">
        <v>27549.0</v>
      </c>
      <c r="V1034" s="2">
        <v>43100.0</v>
      </c>
      <c r="W1034" s="1">
        <v>15551.0</v>
      </c>
      <c r="X1034" s="1">
        <v>9.651880224221337</v>
      </c>
      <c r="Y1034" s="1">
        <v>4.0</v>
      </c>
      <c r="Z1034" s="1">
        <v>79.92235000000001</v>
      </c>
      <c r="AA1034" s="1">
        <v>20662.22124</v>
      </c>
      <c r="AB1034" s="1">
        <v>2950.0527</v>
      </c>
      <c r="AC1034" s="1">
        <v>1125.54444</v>
      </c>
      <c r="AD1034" s="1">
        <v>1483.55145</v>
      </c>
      <c r="AE1034" s="1">
        <v>340.95681</v>
      </c>
      <c r="AF1034" s="1">
        <v>151.67637</v>
      </c>
      <c r="AG1034" s="1">
        <f t="shared" ref="AG1034:AL1034" si="6417">LN(AA1034)</f>
        <v>9.936062251</v>
      </c>
      <c r="AH1034" s="1">
        <f t="shared" si="6417"/>
        <v>7.989578314</v>
      </c>
      <c r="AI1034" s="1">
        <f t="shared" si="6417"/>
        <v>7.026022144</v>
      </c>
      <c r="AJ1034" s="1">
        <f t="shared" si="6417"/>
        <v>7.302194121</v>
      </c>
      <c r="AK1034" s="1">
        <f t="shared" si="6417"/>
        <v>5.831755812</v>
      </c>
      <c r="AL1034" s="1">
        <f t="shared" si="6417"/>
        <v>5.021749106</v>
      </c>
      <c r="AM1034" s="1">
        <f t="shared" si="12"/>
        <v>10.06952194</v>
      </c>
      <c r="AN1034" s="1">
        <v>8201.08929</v>
      </c>
      <c r="AO1034" s="1">
        <v>3531.08211</v>
      </c>
      <c r="AP1034" s="1">
        <f t="shared" si="13"/>
        <v>0.8354528748</v>
      </c>
      <c r="AQ1034" s="1">
        <f t="shared" si="14"/>
        <v>1</v>
      </c>
      <c r="AR1034" s="1">
        <v>11732.1714</v>
      </c>
      <c r="AS1034" s="1">
        <v>11880.10254</v>
      </c>
      <c r="AT1034" s="1">
        <f t="shared" ref="AT1034:AU1034" si="6418">LN(AN1034)</f>
        <v>9.012022265</v>
      </c>
      <c r="AU1034" s="1">
        <f t="shared" si="6418"/>
        <v>8.16935965</v>
      </c>
      <c r="AV1034" s="1">
        <f t="shared" ref="AV1034:AW1034" si="6419">LN(AR1034)</f>
        <v>9.37009004</v>
      </c>
      <c r="AW1034" s="1">
        <f t="shared" si="6419"/>
        <v>9.382620224</v>
      </c>
      <c r="AX1034" s="1">
        <v>2366.55563</v>
      </c>
      <c r="AY1034" s="1">
        <v>269.37953999999996</v>
      </c>
      <c r="AZ1034" s="1">
        <v>259.21562</v>
      </c>
      <c r="BA1034" s="1">
        <v>10.61109</v>
      </c>
      <c r="BB1034" s="1">
        <v>2.94564</v>
      </c>
      <c r="BC1034" s="1">
        <v>7.66545</v>
      </c>
      <c r="BD1034" s="1"/>
      <c r="BE1034" s="1">
        <v>7.66545</v>
      </c>
      <c r="BF1034" s="1">
        <v>0.065</v>
      </c>
      <c r="BG1034" s="1">
        <v>0.032</v>
      </c>
      <c r="BH1034" s="1">
        <v>225.678</v>
      </c>
      <c r="BI1034" s="1">
        <v>122.321</v>
      </c>
      <c r="BJ1034" s="1">
        <f t="shared" ref="BJ1034:BM1034" si="6420">BF1034*1</f>
        <v>0.065</v>
      </c>
      <c r="BK1034" s="1">
        <f t="shared" si="6420"/>
        <v>0.032</v>
      </c>
      <c r="BL1034" s="1">
        <f t="shared" si="6420"/>
        <v>225.678</v>
      </c>
      <c r="BM1034" s="1">
        <f t="shared" si="6420"/>
        <v>122.321</v>
      </c>
      <c r="BN1034" s="1">
        <f t="shared" si="18"/>
        <v>103.357</v>
      </c>
      <c r="BO1034" s="1">
        <v>0.118</v>
      </c>
      <c r="BP1034" s="1">
        <v>2.103</v>
      </c>
      <c r="BQ1034" s="1">
        <v>0.8350000000000001</v>
      </c>
      <c r="BR1034" s="1">
        <f t="shared" ref="BR1034:BT1034" si="6421">BO1034*1</f>
        <v>0.118</v>
      </c>
      <c r="BS1034" s="1">
        <f t="shared" si="6421"/>
        <v>2.103</v>
      </c>
      <c r="BT1034" s="1">
        <f t="shared" si="6421"/>
        <v>0.835</v>
      </c>
      <c r="BU1034" s="1">
        <v>0.517</v>
      </c>
      <c r="BV1034" s="1">
        <v>84.17799999999998</v>
      </c>
      <c r="BW1034" s="1">
        <v>0.230676</v>
      </c>
      <c r="BX1034" s="1">
        <v>51.446862</v>
      </c>
      <c r="BY1034" s="1">
        <v>11.70813</v>
      </c>
      <c r="BZ1034" s="1">
        <v>513.310303</v>
      </c>
      <c r="CA1034" s="1">
        <f t="shared" ref="CA1034:CE1034" si="6422">BV1034*1</f>
        <v>84.178</v>
      </c>
      <c r="CB1034" s="1">
        <f t="shared" si="6422"/>
        <v>0.230676</v>
      </c>
      <c r="CC1034" s="1">
        <f t="shared" si="6422"/>
        <v>51.446862</v>
      </c>
      <c r="CD1034" s="1">
        <f t="shared" si="6422"/>
        <v>11.70813</v>
      </c>
      <c r="CE1034" s="1">
        <f t="shared" si="6422"/>
        <v>513.310303</v>
      </c>
      <c r="CF1034" s="1">
        <v>9.0</v>
      </c>
      <c r="CG1034" s="1">
        <f t="shared" si="21"/>
        <v>9</v>
      </c>
      <c r="CH1034" s="1" t="s">
        <v>2752</v>
      </c>
      <c r="CI1034" s="1" t="s">
        <v>2753</v>
      </c>
      <c r="CJ1034" s="1" t="s">
        <v>2754</v>
      </c>
      <c r="CK1034" s="1" t="s">
        <v>283</v>
      </c>
      <c r="CL1034" s="1">
        <v>0.0</v>
      </c>
      <c r="CM1034" s="1" t="s">
        <v>2755</v>
      </c>
      <c r="CN1034" s="1" t="s">
        <v>2756</v>
      </c>
      <c r="CO1034" s="1" t="s">
        <v>2757</v>
      </c>
      <c r="CP1034" s="1" t="s">
        <v>2758</v>
      </c>
      <c r="CQ1034" s="1" t="s">
        <v>2759</v>
      </c>
      <c r="CR1034" s="1" t="s">
        <v>2760</v>
      </c>
      <c r="CS1034" s="1">
        <v>0.0</v>
      </c>
      <c r="CT1034" s="1">
        <v>0.0</v>
      </c>
      <c r="CU1034" s="1" t="s">
        <v>2761</v>
      </c>
      <c r="CV1034" s="1" t="s">
        <v>2762</v>
      </c>
      <c r="CW1034" s="1">
        <v>18.0</v>
      </c>
      <c r="CX1034" s="1">
        <v>0.0</v>
      </c>
      <c r="CY1034" s="1">
        <v>0.0</v>
      </c>
      <c r="CZ1034" s="1" t="s">
        <v>2763</v>
      </c>
      <c r="DA1034" s="1">
        <v>0.0</v>
      </c>
      <c r="DB1034" s="1">
        <v>0.0</v>
      </c>
      <c r="DC1034" s="1">
        <v>0.0</v>
      </c>
      <c r="DD1034" s="1">
        <v>0.0</v>
      </c>
      <c r="DE1034" s="1">
        <v>0.0</v>
      </c>
      <c r="DF1034" s="1">
        <v>4.0</v>
      </c>
      <c r="DG1034" s="1">
        <v>46.0</v>
      </c>
      <c r="DH1034" s="1" t="s">
        <v>132</v>
      </c>
    </row>
    <row r="1035" ht="15.75" customHeight="1">
      <c r="A1035" s="1">
        <v>2018.0</v>
      </c>
      <c r="B1035" s="1" t="s">
        <v>2750</v>
      </c>
      <c r="C1035" s="1">
        <v>207.0</v>
      </c>
      <c r="D1035" s="1">
        <v>16.66</v>
      </c>
      <c r="E1035" s="1" t="s">
        <v>2751</v>
      </c>
      <c r="F1035" s="1" t="s">
        <v>2655</v>
      </c>
      <c r="G1035" s="1" t="s">
        <v>112</v>
      </c>
      <c r="H1035" s="1">
        <v>23104.8389</v>
      </c>
      <c r="I1035" s="1">
        <f t="shared" si="6416"/>
        <v>-0.02149030802</v>
      </c>
      <c r="J1035" s="3">
        <v>1.5434472933205764E12</v>
      </c>
      <c r="K1035" s="3">
        <v>2.4300471454687056</v>
      </c>
      <c r="L1035" s="3">
        <v>1.67506761489627</v>
      </c>
      <c r="M1035" s="3">
        <f t="shared" si="7"/>
        <v>28.06503953</v>
      </c>
      <c r="N1035" s="3">
        <f t="shared" si="8"/>
        <v>0.5158535316</v>
      </c>
      <c r="O1035" s="1">
        <v>1.0</v>
      </c>
      <c r="P1035" s="1" t="s">
        <v>113</v>
      </c>
      <c r="Q1035" s="1">
        <v>46.0</v>
      </c>
      <c r="R1035" s="1" t="s">
        <v>114</v>
      </c>
      <c r="S1035" s="1">
        <f t="shared" si="4612"/>
        <v>0</v>
      </c>
      <c r="T1035" s="1">
        <f t="shared" si="10"/>
        <v>0</v>
      </c>
      <c r="U1035" s="2">
        <v>27549.0</v>
      </c>
      <c r="V1035" s="2">
        <v>42735.0</v>
      </c>
      <c r="W1035" s="1">
        <v>15186.0</v>
      </c>
      <c r="X1035" s="1">
        <v>9.62812922977318</v>
      </c>
      <c r="Y1035" s="1">
        <v>4.0</v>
      </c>
      <c r="Z1035" s="1">
        <v>70.63130000000001</v>
      </c>
      <c r="AA1035" s="1">
        <v>20064.369130000003</v>
      </c>
      <c r="AB1035" s="1">
        <v>3040.46977</v>
      </c>
      <c r="AC1035" s="1">
        <v>1327.9403300000001</v>
      </c>
      <c r="AD1035" s="1">
        <v>1466.6508800000001</v>
      </c>
      <c r="AE1035" s="1">
        <v>245.87856</v>
      </c>
      <c r="AF1035" s="1">
        <v>56.598119999999994</v>
      </c>
      <c r="AG1035" s="1">
        <f t="shared" ref="AG1035:AL1035" si="6423">LN(AA1035)</f>
        <v>9.906700841</v>
      </c>
      <c r="AH1035" s="1">
        <f t="shared" si="6423"/>
        <v>8.019767312</v>
      </c>
      <c r="AI1035" s="1">
        <f t="shared" si="6423"/>
        <v>7.191384397</v>
      </c>
      <c r="AJ1035" s="1">
        <f t="shared" si="6423"/>
        <v>7.290736768</v>
      </c>
      <c r="AK1035" s="1">
        <f t="shared" si="6423"/>
        <v>5.504837756</v>
      </c>
      <c r="AL1035" s="1">
        <f t="shared" si="6423"/>
        <v>4.035975769</v>
      </c>
      <c r="AM1035" s="1">
        <f t="shared" si="12"/>
        <v>10.04779735</v>
      </c>
      <c r="AN1035" s="1">
        <v>8201.08929</v>
      </c>
      <c r="AO1035" s="1">
        <v>3268.02964</v>
      </c>
      <c r="AP1035" s="1">
        <f t="shared" si="13"/>
        <v>0.9303678684</v>
      </c>
      <c r="AQ1035" s="1">
        <f t="shared" si="14"/>
        <v>1</v>
      </c>
      <c r="AR1035" s="1">
        <v>11469.11893</v>
      </c>
      <c r="AS1035" s="1">
        <v>11635.719969999998</v>
      </c>
      <c r="AT1035" s="1">
        <f t="shared" ref="AT1035:AU1035" si="6424">LN(AN1035)</f>
        <v>9.012022265</v>
      </c>
      <c r="AU1035" s="1">
        <f t="shared" si="6424"/>
        <v>8.091942526</v>
      </c>
      <c r="AV1035" s="1">
        <f t="shared" ref="AV1035:AW1035" si="6425">LN(AR1035)</f>
        <v>9.347413392</v>
      </c>
      <c r="AW1035" s="1">
        <f t="shared" si="6425"/>
        <v>9.361834953</v>
      </c>
      <c r="AX1035" s="1">
        <v>2223.21016</v>
      </c>
      <c r="AY1035" s="1">
        <v>155.21657000000002</v>
      </c>
      <c r="AZ1035" s="1">
        <v>148.17389</v>
      </c>
      <c r="BA1035" s="1">
        <v>7.4899</v>
      </c>
      <c r="BB1035" s="1">
        <v>1.87247</v>
      </c>
      <c r="BC1035" s="1">
        <v>5.61743</v>
      </c>
      <c r="BD1035" s="1"/>
      <c r="BE1035" s="1">
        <v>5.61743</v>
      </c>
      <c r="BF1035" s="1">
        <v>0.048</v>
      </c>
      <c r="BG1035" s="1">
        <v>0.024</v>
      </c>
      <c r="BH1035" s="1">
        <v>237.49200000000002</v>
      </c>
      <c r="BI1035" s="1">
        <v>76.406</v>
      </c>
      <c r="BJ1035" s="1">
        <f t="shared" ref="BJ1035:BM1035" si="6426">BF1035*1</f>
        <v>0.048</v>
      </c>
      <c r="BK1035" s="1">
        <f t="shared" si="6426"/>
        <v>0.024</v>
      </c>
      <c r="BL1035" s="1">
        <f t="shared" si="6426"/>
        <v>237.492</v>
      </c>
      <c r="BM1035" s="1">
        <f t="shared" si="6426"/>
        <v>76.406</v>
      </c>
      <c r="BN1035" s="1">
        <f t="shared" si="18"/>
        <v>161.086</v>
      </c>
      <c r="BO1035" s="1">
        <v>0.112</v>
      </c>
      <c r="BP1035" s="1">
        <v>1.6740000000000002</v>
      </c>
      <c r="BQ1035" s="1">
        <v>0.93</v>
      </c>
      <c r="BR1035" s="1">
        <f t="shared" ref="BR1035:BT1035" si="6427">BO1035*1</f>
        <v>0.112</v>
      </c>
      <c r="BS1035" s="1">
        <f t="shared" si="6427"/>
        <v>1.674</v>
      </c>
      <c r="BT1035" s="1">
        <f t="shared" si="6427"/>
        <v>0.93</v>
      </c>
      <c r="BU1035" s="1">
        <v>0.524</v>
      </c>
      <c r="BV1035" s="1">
        <v>82.766</v>
      </c>
      <c r="BW1035" s="1">
        <v>0.16282400000000002</v>
      </c>
      <c r="BX1035" s="1">
        <v>48.330656000000005</v>
      </c>
      <c r="BY1035" s="1">
        <v>12.874814</v>
      </c>
      <c r="BZ1035" s="1">
        <v>502.27910699999995</v>
      </c>
      <c r="CA1035" s="1">
        <f t="shared" ref="CA1035:CE1035" si="6428">BV1035*1</f>
        <v>82.766</v>
      </c>
      <c r="CB1035" s="1">
        <f t="shared" si="6428"/>
        <v>0.162824</v>
      </c>
      <c r="CC1035" s="1">
        <f t="shared" si="6428"/>
        <v>48.330656</v>
      </c>
      <c r="CD1035" s="1">
        <f t="shared" si="6428"/>
        <v>12.874814</v>
      </c>
      <c r="CE1035" s="1">
        <f t="shared" si="6428"/>
        <v>502.279107</v>
      </c>
      <c r="CF1035" s="1">
        <v>9.0</v>
      </c>
      <c r="CG1035" s="1">
        <f t="shared" si="21"/>
        <v>9</v>
      </c>
      <c r="CH1035" s="1" t="s">
        <v>2752</v>
      </c>
      <c r="CI1035" s="1" t="s">
        <v>2753</v>
      </c>
      <c r="CJ1035" s="1" t="s">
        <v>2754</v>
      </c>
      <c r="CK1035" s="1" t="s">
        <v>283</v>
      </c>
      <c r="CL1035" s="1">
        <v>0.0</v>
      </c>
      <c r="CM1035" s="1" t="s">
        <v>2755</v>
      </c>
      <c r="CN1035" s="1" t="s">
        <v>2756</v>
      </c>
      <c r="CO1035" s="1" t="s">
        <v>2757</v>
      </c>
      <c r="CP1035" s="1" t="s">
        <v>2758</v>
      </c>
      <c r="CQ1035" s="1" t="s">
        <v>2759</v>
      </c>
      <c r="CR1035" s="1" t="s">
        <v>2760</v>
      </c>
      <c r="CS1035" s="1">
        <v>0.0</v>
      </c>
      <c r="CT1035" s="1">
        <v>0.0</v>
      </c>
      <c r="CU1035" s="1" t="s">
        <v>2761</v>
      </c>
      <c r="CV1035" s="1" t="s">
        <v>2762</v>
      </c>
      <c r="CW1035" s="1">
        <v>18.0</v>
      </c>
      <c r="CX1035" s="1">
        <v>0.0</v>
      </c>
      <c r="CY1035" s="1">
        <v>0.0</v>
      </c>
      <c r="CZ1035" s="1" t="s">
        <v>2763</v>
      </c>
      <c r="DA1035" s="1">
        <v>0.0</v>
      </c>
      <c r="DB1035" s="1">
        <v>0.0</v>
      </c>
      <c r="DC1035" s="1">
        <v>0.0</v>
      </c>
      <c r="DD1035" s="1">
        <v>0.0</v>
      </c>
      <c r="DE1035" s="1">
        <v>0.0</v>
      </c>
      <c r="DF1035" s="1">
        <v>4.0</v>
      </c>
      <c r="DG1035" s="1">
        <v>46.0</v>
      </c>
      <c r="DH1035" s="1" t="s">
        <v>132</v>
      </c>
    </row>
    <row r="1036" ht="15.75" customHeight="1">
      <c r="A1036" s="1">
        <v>2019.0</v>
      </c>
      <c r="B1036" s="1" t="s">
        <v>2750</v>
      </c>
      <c r="C1036" s="1">
        <v>207.0</v>
      </c>
      <c r="D1036" s="1">
        <v>16.66</v>
      </c>
      <c r="E1036" s="1" t="s">
        <v>2751</v>
      </c>
      <c r="F1036" s="1" t="s">
        <v>2655</v>
      </c>
      <c r="G1036" s="1" t="s">
        <v>112</v>
      </c>
      <c r="H1036" s="1"/>
      <c r="I1036" s="1"/>
      <c r="J1036" s="3">
        <v>1.5735464740892888E12</v>
      </c>
      <c r="K1036" s="3">
        <v>1.950126894450463</v>
      </c>
      <c r="L1036" s="3">
        <v>0.699536241717015</v>
      </c>
      <c r="M1036" s="3">
        <f t="shared" si="7"/>
        <v>28.08435309</v>
      </c>
      <c r="N1036" s="3">
        <f t="shared" si="8"/>
        <v>-0.3573376753</v>
      </c>
      <c r="O1036" s="1">
        <v>1.0</v>
      </c>
      <c r="P1036" s="1" t="s">
        <v>113</v>
      </c>
      <c r="Q1036" s="1">
        <v>46.0</v>
      </c>
      <c r="R1036" s="1" t="s">
        <v>114</v>
      </c>
      <c r="S1036" s="1">
        <f t="shared" si="4612"/>
        <v>0</v>
      </c>
      <c r="T1036" s="1">
        <f t="shared" si="10"/>
        <v>0</v>
      </c>
      <c r="U1036" s="2">
        <v>27549.0</v>
      </c>
      <c r="V1036" s="2">
        <v>42369.0</v>
      </c>
      <c r="W1036" s="1">
        <v>14820.0</v>
      </c>
      <c r="X1036" s="1">
        <v>9.603732898850078</v>
      </c>
      <c r="Y1036" s="1">
        <v>4.0</v>
      </c>
      <c r="Z1036" s="1"/>
      <c r="AA1036" s="1"/>
      <c r="AB1036" s="1"/>
      <c r="AC1036" s="1"/>
      <c r="AD1036" s="1"/>
      <c r="AE1036" s="1"/>
      <c r="AF1036" s="1"/>
      <c r="AG1036" s="1" t="str">
        <f t="shared" ref="AG1036:AL1036" si="6429">LN(AA1036)</f>
        <v>#NUM!</v>
      </c>
      <c r="AH1036" s="1" t="str">
        <f t="shared" si="6429"/>
        <v>#NUM!</v>
      </c>
      <c r="AI1036" s="1" t="str">
        <f t="shared" si="6429"/>
        <v>#NUM!</v>
      </c>
      <c r="AJ1036" s="1" t="str">
        <f t="shared" si="6429"/>
        <v>#NUM!</v>
      </c>
      <c r="AK1036" s="1" t="str">
        <f t="shared" si="6429"/>
        <v>#NUM!</v>
      </c>
      <c r="AL1036" s="1" t="str">
        <f t="shared" si="6429"/>
        <v>#NUM!</v>
      </c>
      <c r="AM1036" s="1" t="str">
        <f t="shared" si="12"/>
        <v>#NUM!</v>
      </c>
      <c r="AN1036" s="1"/>
      <c r="AO1036" s="1"/>
      <c r="AP1036" s="1" t="str">
        <f t="shared" si="13"/>
        <v>#DIV/0!</v>
      </c>
      <c r="AQ1036" s="1" t="str">
        <f t="shared" si="14"/>
        <v>#DIV/0!</v>
      </c>
      <c r="AR1036" s="1"/>
      <c r="AS1036" s="1"/>
      <c r="AT1036" s="1" t="str">
        <f t="shared" ref="AT1036:AU1036" si="6430">LN(AN1036)</f>
        <v>#NUM!</v>
      </c>
      <c r="AU1036" s="1" t="str">
        <f t="shared" si="6430"/>
        <v>#NUM!</v>
      </c>
      <c r="AV1036" s="1" t="str">
        <f t="shared" ref="AV1036:AW1036" si="6431">LN(AR1036)</f>
        <v>#NUM!</v>
      </c>
      <c r="AW1036" s="1" t="str">
        <f t="shared" si="6431"/>
        <v>#NUM!</v>
      </c>
      <c r="AX1036" s="1"/>
      <c r="AY1036" s="1"/>
      <c r="AZ1036" s="1"/>
      <c r="BA1036" s="1"/>
      <c r="BB1036" s="1"/>
      <c r="BC1036" s="1"/>
      <c r="BD1036" s="1"/>
      <c r="BE1036" s="1"/>
      <c r="BF1036" s="1"/>
      <c r="BG1036" s="1"/>
      <c r="BH1036" s="1"/>
      <c r="BI1036" s="1"/>
      <c r="BJ1036" s="1">
        <f t="shared" ref="BJ1036:BM1036" si="6432">BF1036*1</f>
        <v>0</v>
      </c>
      <c r="BK1036" s="1">
        <f t="shared" si="6432"/>
        <v>0</v>
      </c>
      <c r="BL1036" s="1">
        <f t="shared" si="6432"/>
        <v>0</v>
      </c>
      <c r="BM1036" s="1">
        <f t="shared" si="6432"/>
        <v>0</v>
      </c>
      <c r="BN1036" s="1">
        <f t="shared" si="18"/>
        <v>0</v>
      </c>
      <c r="BO1036" s="1"/>
      <c r="BP1036" s="1"/>
      <c r="BQ1036" s="1"/>
      <c r="BR1036" s="1">
        <f t="shared" ref="BR1036:BT1036" si="6433">BO1036*1</f>
        <v>0</v>
      </c>
      <c r="BS1036" s="1">
        <f t="shared" si="6433"/>
        <v>0</v>
      </c>
      <c r="BT1036" s="1">
        <f t="shared" si="6433"/>
        <v>0</v>
      </c>
      <c r="BU1036" s="1"/>
      <c r="BV1036" s="1"/>
      <c r="BW1036" s="1"/>
      <c r="BX1036" s="1"/>
      <c r="BY1036" s="1"/>
      <c r="BZ1036" s="1"/>
      <c r="CA1036" s="1">
        <f t="shared" ref="CA1036:CE1036" si="6434">BV1036*1</f>
        <v>0</v>
      </c>
      <c r="CB1036" s="1">
        <f t="shared" si="6434"/>
        <v>0</v>
      </c>
      <c r="CC1036" s="1">
        <f t="shared" si="6434"/>
        <v>0</v>
      </c>
      <c r="CD1036" s="1">
        <f t="shared" si="6434"/>
        <v>0</v>
      </c>
      <c r="CE1036" s="1">
        <f t="shared" si="6434"/>
        <v>0</v>
      </c>
      <c r="CF1036" s="1">
        <v>9.0</v>
      </c>
      <c r="CG1036" s="1">
        <f t="shared" si="21"/>
        <v>9</v>
      </c>
      <c r="CH1036" s="1" t="s">
        <v>2752</v>
      </c>
      <c r="CI1036" s="1" t="s">
        <v>2753</v>
      </c>
      <c r="CJ1036" s="1" t="s">
        <v>2754</v>
      </c>
      <c r="CK1036" s="1" t="s">
        <v>283</v>
      </c>
      <c r="CL1036" s="1">
        <v>0.0</v>
      </c>
      <c r="CM1036" s="1" t="s">
        <v>2755</v>
      </c>
      <c r="CN1036" s="1" t="s">
        <v>2756</v>
      </c>
      <c r="CO1036" s="1" t="s">
        <v>2757</v>
      </c>
      <c r="CP1036" s="1" t="s">
        <v>2758</v>
      </c>
      <c r="CQ1036" s="1" t="s">
        <v>2759</v>
      </c>
      <c r="CR1036" s="1" t="s">
        <v>2760</v>
      </c>
      <c r="CS1036" s="1">
        <v>0.0</v>
      </c>
      <c r="CT1036" s="1">
        <v>0.0</v>
      </c>
      <c r="CU1036" s="1" t="s">
        <v>2761</v>
      </c>
      <c r="CV1036" s="1" t="s">
        <v>2762</v>
      </c>
      <c r="CW1036" s="1">
        <v>18.0</v>
      </c>
      <c r="CX1036" s="1">
        <v>0.0</v>
      </c>
      <c r="CY1036" s="1">
        <v>0.0</v>
      </c>
      <c r="CZ1036" s="1" t="s">
        <v>2763</v>
      </c>
      <c r="DA1036" s="1">
        <v>0.0</v>
      </c>
      <c r="DB1036" s="1">
        <v>0.0</v>
      </c>
      <c r="DC1036" s="1">
        <v>0.0</v>
      </c>
      <c r="DD1036" s="1">
        <v>0.0</v>
      </c>
      <c r="DE1036" s="1">
        <v>0.0</v>
      </c>
      <c r="DF1036" s="1">
        <v>4.0</v>
      </c>
      <c r="DG1036" s="1">
        <v>46.0</v>
      </c>
      <c r="DH1036" s="1" t="s">
        <v>132</v>
      </c>
    </row>
    <row r="1037" ht="15.75" customHeight="1">
      <c r="A1037" s="1">
        <v>2015.0</v>
      </c>
      <c r="B1037" s="1" t="s">
        <v>2764</v>
      </c>
      <c r="C1037" s="1">
        <v>208.0</v>
      </c>
      <c r="D1037" s="1">
        <v>0.0</v>
      </c>
      <c r="E1037" s="1" t="s">
        <v>2765</v>
      </c>
      <c r="F1037" s="1" t="s">
        <v>2766</v>
      </c>
      <c r="G1037" s="1" t="s">
        <v>136</v>
      </c>
      <c r="H1037" s="1">
        <v>2842.628</v>
      </c>
      <c r="I1037" s="1"/>
      <c r="J1037" s="3">
        <v>2.0645101169067312E12</v>
      </c>
      <c r="K1037" s="3">
        <v>0.7783043507165814</v>
      </c>
      <c r="L1037" s="3">
        <v>0.0387903996579552</v>
      </c>
      <c r="M1037" s="3">
        <f t="shared" si="7"/>
        <v>28.35591408</v>
      </c>
      <c r="N1037" s="3">
        <f t="shared" si="8"/>
        <v>-3.249582494</v>
      </c>
      <c r="O1037" s="1">
        <v>0.0</v>
      </c>
      <c r="P1037" s="1" t="s">
        <v>113</v>
      </c>
      <c r="Q1037" s="1">
        <v>15.0</v>
      </c>
      <c r="R1037" s="1" t="s">
        <v>157</v>
      </c>
      <c r="S1037" s="1">
        <f t="shared" si="4612"/>
        <v>1</v>
      </c>
      <c r="T1037" s="1">
        <f t="shared" si="10"/>
        <v>1</v>
      </c>
      <c r="U1037" s="2">
        <v>22622.0</v>
      </c>
      <c r="V1037" s="2">
        <v>43830.0</v>
      </c>
      <c r="W1037" s="1">
        <v>21208.0</v>
      </c>
      <c r="X1037" s="1">
        <v>9.962133747968862</v>
      </c>
      <c r="Y1037" s="1">
        <v>2.0</v>
      </c>
      <c r="Z1037" s="1">
        <v>287.745</v>
      </c>
      <c r="AA1037" s="1">
        <v>1728.201</v>
      </c>
      <c r="AB1037" s="1">
        <v>1114.4270000000001</v>
      </c>
      <c r="AC1037" s="1">
        <v>215.375</v>
      </c>
      <c r="AD1037" s="1">
        <v>524.0070000000001</v>
      </c>
      <c r="AE1037" s="1">
        <v>375.045</v>
      </c>
      <c r="AF1037" s="1">
        <v>176.386</v>
      </c>
      <c r="AG1037" s="1">
        <f t="shared" ref="AG1037:AL1037" si="6435">LN(AA1037)</f>
        <v>7.454836262</v>
      </c>
      <c r="AH1037" s="1">
        <f t="shared" si="6435"/>
        <v>7.01609565</v>
      </c>
      <c r="AI1037" s="1">
        <f t="shared" si="6435"/>
        <v>5.372380695</v>
      </c>
      <c r="AJ1037" s="1">
        <f t="shared" si="6435"/>
        <v>6.261505043</v>
      </c>
      <c r="AK1037" s="1">
        <f t="shared" si="6435"/>
        <v>5.927046019</v>
      </c>
      <c r="AL1037" s="1">
        <f t="shared" si="6435"/>
        <v>5.172674775</v>
      </c>
      <c r="AM1037" s="1">
        <f t="shared" si="12"/>
        <v>7.952484255</v>
      </c>
      <c r="AN1037" s="1">
        <v>917.8530000000001</v>
      </c>
      <c r="AO1037" s="1">
        <v>1245.26</v>
      </c>
      <c r="AP1037" s="1">
        <f t="shared" si="13"/>
        <v>0.8949351943</v>
      </c>
      <c r="AQ1037" s="1">
        <f t="shared" si="14"/>
        <v>1</v>
      </c>
      <c r="AR1037" s="1">
        <v>2163.1130000000003</v>
      </c>
      <c r="AS1037" s="1">
        <v>679.5149999999999</v>
      </c>
      <c r="AT1037" s="1">
        <f t="shared" ref="AT1037:AU1037" si="6436">LN(AN1037)</f>
        <v>6.822037247</v>
      </c>
      <c r="AU1037" s="1">
        <f t="shared" si="6436"/>
        <v>7.127099622</v>
      </c>
      <c r="AV1037" s="1">
        <f t="shared" ref="AV1037:AW1037" si="6437">LN(AR1037)</f>
        <v>7.679303667</v>
      </c>
      <c r="AW1037" s="1">
        <f t="shared" si="6437"/>
        <v>6.521379308</v>
      </c>
      <c r="AX1037" s="1">
        <v>2510.705</v>
      </c>
      <c r="AY1037" s="1">
        <v>268.06</v>
      </c>
      <c r="AZ1037" s="1">
        <v>49.596000000000004</v>
      </c>
      <c r="BA1037" s="1">
        <v>218.54500000000002</v>
      </c>
      <c r="BB1037" s="1">
        <v>67.693</v>
      </c>
      <c r="BC1037" s="1">
        <v>150.852</v>
      </c>
      <c r="BD1037" s="1">
        <v>1.05</v>
      </c>
      <c r="BE1037" s="1">
        <v>151.90200000000002</v>
      </c>
      <c r="BF1037" s="1">
        <v>22.354000000000003</v>
      </c>
      <c r="BG1037" s="1">
        <v>5.343999999999999</v>
      </c>
      <c r="BH1037" s="1">
        <v>75.13499999999999</v>
      </c>
      <c r="BI1037" s="1">
        <v>46.290000000000006</v>
      </c>
      <c r="BJ1037" s="1">
        <f t="shared" ref="BJ1037:BM1037" si="6438">BF1037*1</f>
        <v>22.354</v>
      </c>
      <c r="BK1037" s="1">
        <f t="shared" si="6438"/>
        <v>5.344</v>
      </c>
      <c r="BL1037" s="1">
        <f t="shared" si="6438"/>
        <v>75.135</v>
      </c>
      <c r="BM1037" s="1">
        <f t="shared" si="6438"/>
        <v>46.29</v>
      </c>
      <c r="BN1037" s="1">
        <f t="shared" si="18"/>
        <v>28.845</v>
      </c>
      <c r="BO1037" s="1">
        <v>1.572</v>
      </c>
      <c r="BP1037" s="1">
        <v>11.657</v>
      </c>
      <c r="BQ1037" s="1">
        <v>0.895</v>
      </c>
      <c r="BR1037" s="1">
        <f t="shared" ref="BR1037:BT1037" si="6439">BO1037*1</f>
        <v>1.572</v>
      </c>
      <c r="BS1037" s="1">
        <f t="shared" si="6439"/>
        <v>11.657</v>
      </c>
      <c r="BT1037" s="1">
        <f t="shared" si="6439"/>
        <v>0.895</v>
      </c>
      <c r="BU1037" s="1">
        <v>0.7220000000000001</v>
      </c>
      <c r="BV1037" s="1">
        <v>177.42200000000003</v>
      </c>
      <c r="BW1037" s="1">
        <v>12.855588</v>
      </c>
      <c r="BX1037" s="1">
        <v>147.688529</v>
      </c>
      <c r="BY1037" s="1">
        <v>43.497706</v>
      </c>
      <c r="BZ1037" s="1">
        <v>167.213412</v>
      </c>
      <c r="CA1037" s="1">
        <f t="shared" ref="CA1037:CE1037" si="6440">BV1037*1</f>
        <v>177.422</v>
      </c>
      <c r="CB1037" s="1">
        <f t="shared" si="6440"/>
        <v>12.855588</v>
      </c>
      <c r="CC1037" s="1">
        <f t="shared" si="6440"/>
        <v>147.688529</v>
      </c>
      <c r="CD1037" s="1">
        <f t="shared" si="6440"/>
        <v>43.497706</v>
      </c>
      <c r="CE1037" s="1">
        <f t="shared" si="6440"/>
        <v>167.213412</v>
      </c>
      <c r="CF1037" s="1">
        <v>2.0</v>
      </c>
      <c r="CG1037" s="1">
        <f t="shared" si="21"/>
        <v>2</v>
      </c>
      <c r="CH1037" s="1" t="s">
        <v>2767</v>
      </c>
      <c r="CI1037" s="1" t="s">
        <v>2768</v>
      </c>
      <c r="CJ1037" s="1" t="s">
        <v>139</v>
      </c>
      <c r="CK1037" s="1" t="s">
        <v>140</v>
      </c>
      <c r="CL1037" s="1">
        <v>0.0</v>
      </c>
      <c r="CM1037" s="1" t="s">
        <v>2769</v>
      </c>
      <c r="CN1037" s="1" t="s">
        <v>2770</v>
      </c>
      <c r="CO1037" s="1" t="s">
        <v>2771</v>
      </c>
      <c r="CP1037" s="1" t="s">
        <v>2772</v>
      </c>
      <c r="CQ1037" s="1" t="s">
        <v>2773</v>
      </c>
      <c r="CR1037" s="1" t="s">
        <v>950</v>
      </c>
      <c r="CS1037" s="1" t="s">
        <v>2774</v>
      </c>
      <c r="CT1037" s="1" t="s">
        <v>952</v>
      </c>
      <c r="CU1037" s="1" t="s">
        <v>1797</v>
      </c>
      <c r="CV1037" s="1" t="s">
        <v>2775</v>
      </c>
      <c r="CW1037" s="1">
        <v>0.0</v>
      </c>
      <c r="CX1037" s="1" t="s">
        <v>2776</v>
      </c>
      <c r="CY1037" s="1">
        <v>0.0</v>
      </c>
      <c r="CZ1037" s="1" t="s">
        <v>471</v>
      </c>
      <c r="DA1037" s="1">
        <v>0.0</v>
      </c>
      <c r="DB1037" s="1">
        <v>0.0</v>
      </c>
      <c r="DC1037" s="1">
        <v>0.0</v>
      </c>
      <c r="DD1037" s="1">
        <v>0.0</v>
      </c>
      <c r="DE1037" s="1">
        <v>0.0</v>
      </c>
      <c r="DF1037" s="1">
        <v>2.0</v>
      </c>
      <c r="DG1037" s="1">
        <v>15.0</v>
      </c>
      <c r="DH1037" s="1" t="s">
        <v>153</v>
      </c>
    </row>
    <row r="1038" ht="15.75" customHeight="1">
      <c r="A1038" s="1">
        <v>2016.0</v>
      </c>
      <c r="B1038" s="1" t="s">
        <v>2764</v>
      </c>
      <c r="C1038" s="1">
        <v>208.0</v>
      </c>
      <c r="D1038" s="1">
        <v>0.0</v>
      </c>
      <c r="E1038" s="1" t="s">
        <v>2765</v>
      </c>
      <c r="F1038" s="1" t="s">
        <v>2766</v>
      </c>
      <c r="G1038" s="1" t="s">
        <v>136</v>
      </c>
      <c r="H1038" s="1">
        <v>2892.815</v>
      </c>
      <c r="I1038" s="1">
        <f t="shared" ref="I1038:I1041" si="6447">(H1038-H1037)/H1037</f>
        <v>0.01765514165</v>
      </c>
      <c r="J1038" s="3">
        <v>2.0912137858581865E12</v>
      </c>
      <c r="K1038" s="3">
        <v>1.2934627315590745</v>
      </c>
      <c r="L1038" s="3">
        <v>-0.0940166569157271</v>
      </c>
      <c r="M1038" s="3">
        <f t="shared" si="7"/>
        <v>28.36876577</v>
      </c>
      <c r="N1038" s="3" t="str">
        <f t="shared" si="8"/>
        <v>#NUM!</v>
      </c>
      <c r="O1038" s="1">
        <v>0.0</v>
      </c>
      <c r="P1038" s="1" t="s">
        <v>113</v>
      </c>
      <c r="Q1038" s="1">
        <v>15.0</v>
      </c>
      <c r="R1038" s="1" t="s">
        <v>157</v>
      </c>
      <c r="S1038" s="1">
        <f t="shared" si="4612"/>
        <v>1</v>
      </c>
      <c r="T1038" s="1">
        <f t="shared" si="10"/>
        <v>1</v>
      </c>
      <c r="U1038" s="2">
        <v>22622.0</v>
      </c>
      <c r="V1038" s="2">
        <v>43465.0</v>
      </c>
      <c r="W1038" s="1">
        <v>20843.0</v>
      </c>
      <c r="X1038" s="1">
        <v>9.94477343944167</v>
      </c>
      <c r="Y1038" s="1">
        <v>2.0</v>
      </c>
      <c r="Z1038" s="1">
        <v>31.178</v>
      </c>
      <c r="AA1038" s="1">
        <v>1744.048</v>
      </c>
      <c r="AB1038" s="1">
        <v>1148.767</v>
      </c>
      <c r="AC1038" s="1">
        <v>341.55</v>
      </c>
      <c r="AD1038" s="1">
        <v>570.932</v>
      </c>
      <c r="AE1038" s="1">
        <v>236.285</v>
      </c>
      <c r="AF1038" s="1">
        <v>17.587</v>
      </c>
      <c r="AG1038" s="1">
        <f t="shared" ref="AG1038:AL1038" si="6441">LN(AA1038)</f>
        <v>7.463964127</v>
      </c>
      <c r="AH1038" s="1">
        <f t="shared" si="6441"/>
        <v>7.046444472</v>
      </c>
      <c r="AI1038" s="1">
        <f t="shared" si="6441"/>
        <v>5.833494081</v>
      </c>
      <c r="AJ1038" s="1">
        <f t="shared" si="6441"/>
        <v>6.347270113</v>
      </c>
      <c r="AK1038" s="1">
        <f t="shared" si="6441"/>
        <v>5.465038704</v>
      </c>
      <c r="AL1038" s="1">
        <f t="shared" si="6441"/>
        <v>2.867159993</v>
      </c>
      <c r="AM1038" s="1">
        <f t="shared" si="12"/>
        <v>7.969985355</v>
      </c>
      <c r="AN1038" s="1">
        <v>874.341</v>
      </c>
      <c r="AO1038" s="1">
        <v>1421.308</v>
      </c>
      <c r="AP1038" s="1">
        <f t="shared" si="13"/>
        <v>0.8082463477</v>
      </c>
      <c r="AQ1038" s="1">
        <f t="shared" si="14"/>
        <v>1</v>
      </c>
      <c r="AR1038" s="1">
        <v>2295.649</v>
      </c>
      <c r="AS1038" s="1">
        <v>597.1660000000002</v>
      </c>
      <c r="AT1038" s="1">
        <f t="shared" ref="AT1038:AU1038" si="6442">LN(AN1038)</f>
        <v>6.77347046</v>
      </c>
      <c r="AU1038" s="1">
        <f t="shared" si="6442"/>
        <v>7.259332853</v>
      </c>
      <c r="AV1038" s="1">
        <f t="shared" ref="AV1038:AW1038" si="6443">LN(AR1038)</f>
        <v>7.738770871</v>
      </c>
      <c r="AW1038" s="1">
        <f t="shared" si="6443"/>
        <v>6.392195132</v>
      </c>
      <c r="AX1038" s="1">
        <v>2171.33</v>
      </c>
      <c r="AY1038" s="1">
        <v>-45.62</v>
      </c>
      <c r="AZ1038" s="1">
        <v>49.395</v>
      </c>
      <c r="BA1038" s="1">
        <v>-94.995</v>
      </c>
      <c r="BB1038" s="1">
        <v>-18.952</v>
      </c>
      <c r="BC1038" s="1">
        <v>-76.043</v>
      </c>
      <c r="BD1038" s="1">
        <v>0.0</v>
      </c>
      <c r="BE1038" s="1">
        <v>-76.043</v>
      </c>
      <c r="BF1038" s="1">
        <v>-12.733999999999998</v>
      </c>
      <c r="BG1038" s="1">
        <v>-2.629</v>
      </c>
      <c r="BH1038" s="1">
        <v>94.65899999999999</v>
      </c>
      <c r="BI1038" s="1">
        <v>93.472</v>
      </c>
      <c r="BJ1038" s="1">
        <f t="shared" ref="BJ1038:BM1038" si="6444">BF1038*1</f>
        <v>-12.734</v>
      </c>
      <c r="BK1038" s="1">
        <f t="shared" si="6444"/>
        <v>-2.629</v>
      </c>
      <c r="BL1038" s="1">
        <f t="shared" si="6444"/>
        <v>94.659</v>
      </c>
      <c r="BM1038" s="1">
        <f t="shared" si="6444"/>
        <v>93.472</v>
      </c>
      <c r="BN1038" s="1">
        <f t="shared" si="18"/>
        <v>1.187</v>
      </c>
      <c r="BO1038" s="1">
        <v>1.476</v>
      </c>
      <c r="BP1038" s="1">
        <v>6.356999999999999</v>
      </c>
      <c r="BQ1038" s="1">
        <v>0.808</v>
      </c>
      <c r="BR1038" s="1">
        <f t="shared" ref="BR1038:BT1038" si="6445">BO1038*1</f>
        <v>1.476</v>
      </c>
      <c r="BS1038" s="1">
        <f t="shared" si="6445"/>
        <v>6.357</v>
      </c>
      <c r="BT1038" s="1">
        <f t="shared" si="6445"/>
        <v>0.808</v>
      </c>
      <c r="BU1038" s="1">
        <v>0.5680000000000001</v>
      </c>
      <c r="BV1038" s="1">
        <v>196.694</v>
      </c>
      <c r="BW1038" s="1">
        <v>-5.587941</v>
      </c>
      <c r="BX1038" s="1">
        <v>127.72529399999999</v>
      </c>
      <c r="BY1038" s="1">
        <v>44.38929399999999</v>
      </c>
      <c r="BZ1038" s="1">
        <v>170.16558799999999</v>
      </c>
      <c r="CA1038" s="1">
        <f t="shared" ref="CA1038:CE1038" si="6446">BV1038*1</f>
        <v>196.694</v>
      </c>
      <c r="CB1038" s="1">
        <f t="shared" si="6446"/>
        <v>-5.587941</v>
      </c>
      <c r="CC1038" s="1">
        <f t="shared" si="6446"/>
        <v>127.725294</v>
      </c>
      <c r="CD1038" s="1">
        <f t="shared" si="6446"/>
        <v>44.389294</v>
      </c>
      <c r="CE1038" s="1">
        <f t="shared" si="6446"/>
        <v>170.165588</v>
      </c>
      <c r="CF1038" s="1">
        <v>2.0</v>
      </c>
      <c r="CG1038" s="1">
        <f t="shared" si="21"/>
        <v>2</v>
      </c>
      <c r="CH1038" s="1" t="s">
        <v>2767</v>
      </c>
      <c r="CI1038" s="1" t="s">
        <v>2768</v>
      </c>
      <c r="CJ1038" s="1" t="s">
        <v>139</v>
      </c>
      <c r="CK1038" s="1" t="s">
        <v>140</v>
      </c>
      <c r="CL1038" s="1">
        <v>0.0</v>
      </c>
      <c r="CM1038" s="1" t="s">
        <v>2769</v>
      </c>
      <c r="CN1038" s="1" t="s">
        <v>2770</v>
      </c>
      <c r="CO1038" s="1" t="s">
        <v>2771</v>
      </c>
      <c r="CP1038" s="1" t="s">
        <v>2772</v>
      </c>
      <c r="CQ1038" s="1" t="s">
        <v>2773</v>
      </c>
      <c r="CR1038" s="1" t="s">
        <v>950</v>
      </c>
      <c r="CS1038" s="1" t="s">
        <v>2774</v>
      </c>
      <c r="CT1038" s="1" t="s">
        <v>952</v>
      </c>
      <c r="CU1038" s="1" t="s">
        <v>1797</v>
      </c>
      <c r="CV1038" s="1" t="s">
        <v>2775</v>
      </c>
      <c r="CW1038" s="1">
        <v>0.0</v>
      </c>
      <c r="CX1038" s="1" t="s">
        <v>2776</v>
      </c>
      <c r="CY1038" s="1">
        <v>0.0</v>
      </c>
      <c r="CZ1038" s="1" t="s">
        <v>471</v>
      </c>
      <c r="DA1038" s="1">
        <v>0.0</v>
      </c>
      <c r="DB1038" s="1">
        <v>0.0</v>
      </c>
      <c r="DC1038" s="1">
        <v>0.0</v>
      </c>
      <c r="DD1038" s="1">
        <v>0.0</v>
      </c>
      <c r="DE1038" s="1">
        <v>0.0</v>
      </c>
      <c r="DF1038" s="1">
        <v>2.0</v>
      </c>
      <c r="DG1038" s="1">
        <v>15.0</v>
      </c>
      <c r="DH1038" s="1" t="s">
        <v>153</v>
      </c>
    </row>
    <row r="1039" ht="15.75" customHeight="1">
      <c r="A1039" s="1">
        <v>2017.0</v>
      </c>
      <c r="B1039" s="1" t="s">
        <v>2764</v>
      </c>
      <c r="C1039" s="1">
        <v>208.0</v>
      </c>
      <c r="D1039" s="1">
        <v>0.0</v>
      </c>
      <c r="E1039" s="1" t="s">
        <v>2765</v>
      </c>
      <c r="F1039" s="1" t="s">
        <v>2766</v>
      </c>
      <c r="G1039" s="1" t="s">
        <v>136</v>
      </c>
      <c r="H1039" s="1">
        <v>2923.165</v>
      </c>
      <c r="I1039" s="1">
        <f t="shared" si="6447"/>
        <v>0.01049151086</v>
      </c>
      <c r="J1039" s="3">
        <v>2.1260922840536946E12</v>
      </c>
      <c r="K1039" s="3">
        <v>1.6678590410685672</v>
      </c>
      <c r="L1039" s="3">
        <v>1.22653316645808</v>
      </c>
      <c r="M1039" s="3">
        <f t="shared" si="7"/>
        <v>28.3853068</v>
      </c>
      <c r="N1039" s="3">
        <f t="shared" si="8"/>
        <v>0.2041916259</v>
      </c>
      <c r="O1039" s="1">
        <v>0.0</v>
      </c>
      <c r="P1039" s="1" t="s">
        <v>113</v>
      </c>
      <c r="Q1039" s="1">
        <v>15.0</v>
      </c>
      <c r="R1039" s="1" t="s">
        <v>157</v>
      </c>
      <c r="S1039" s="1">
        <f t="shared" si="4612"/>
        <v>1</v>
      </c>
      <c r="T1039" s="1">
        <f t="shared" si="10"/>
        <v>1</v>
      </c>
      <c r="U1039" s="2">
        <v>22622.0</v>
      </c>
      <c r="V1039" s="2">
        <v>43100.0</v>
      </c>
      <c r="W1039" s="1">
        <v>20478.0</v>
      </c>
      <c r="X1039" s="1">
        <v>9.927106418134763</v>
      </c>
      <c r="Y1039" s="1">
        <v>2.0</v>
      </c>
      <c r="Z1039" s="1">
        <v>332.419</v>
      </c>
      <c r="AA1039" s="1">
        <v>1732.705</v>
      </c>
      <c r="AB1039" s="1">
        <v>1190.46</v>
      </c>
      <c r="AC1039" s="1">
        <v>133.345</v>
      </c>
      <c r="AD1039" s="1">
        <v>543.69</v>
      </c>
      <c r="AE1039" s="1">
        <v>513.425</v>
      </c>
      <c r="AF1039" s="1">
        <v>326.622</v>
      </c>
      <c r="AG1039" s="1">
        <f t="shared" ref="AG1039:AL1039" si="6448">LN(AA1039)</f>
        <v>7.45743905</v>
      </c>
      <c r="AH1039" s="1">
        <f t="shared" si="6448"/>
        <v>7.082095066</v>
      </c>
      <c r="AI1039" s="1">
        <f t="shared" si="6448"/>
        <v>4.892939755</v>
      </c>
      <c r="AJ1039" s="1">
        <f t="shared" si="6448"/>
        <v>6.298379231</v>
      </c>
      <c r="AK1039" s="1">
        <f t="shared" si="6448"/>
        <v>6.241103962</v>
      </c>
      <c r="AL1039" s="1">
        <f t="shared" si="6448"/>
        <v>5.788803539</v>
      </c>
      <c r="AM1039" s="1">
        <f t="shared" si="12"/>
        <v>7.980422212</v>
      </c>
      <c r="AN1039" s="1">
        <v>1193.2930000000001</v>
      </c>
      <c r="AO1039" s="1">
        <v>890.534</v>
      </c>
      <c r="AP1039" s="1">
        <f t="shared" si="13"/>
        <v>1.33679343</v>
      </c>
      <c r="AQ1039" s="1">
        <f t="shared" si="14"/>
        <v>0</v>
      </c>
      <c r="AR1039" s="1">
        <v>2083.827</v>
      </c>
      <c r="AS1039" s="1">
        <v>839.3379999999997</v>
      </c>
      <c r="AT1039" s="1">
        <f t="shared" ref="AT1039:AU1039" si="6449">LN(AN1039)</f>
        <v>7.084471991</v>
      </c>
      <c r="AU1039" s="1">
        <f t="shared" si="6449"/>
        <v>6.791821283</v>
      </c>
      <c r="AV1039" s="1">
        <f t="shared" ref="AV1039:AW1039" si="6450">LN(AR1039)</f>
        <v>7.641961386</v>
      </c>
      <c r="AW1039" s="1">
        <f t="shared" si="6450"/>
        <v>6.732613486</v>
      </c>
      <c r="AX1039" s="1">
        <v>2574.147</v>
      </c>
      <c r="AY1039" s="1">
        <v>375.656</v>
      </c>
      <c r="AZ1039" s="1">
        <v>44.313</v>
      </c>
      <c r="BA1039" s="1">
        <v>331.404</v>
      </c>
      <c r="BB1039" s="1">
        <v>89.23</v>
      </c>
      <c r="BC1039" s="1">
        <v>242.174</v>
      </c>
      <c r="BD1039" s="1">
        <v>0.0</v>
      </c>
      <c r="BE1039" s="1">
        <v>242.174</v>
      </c>
      <c r="BF1039" s="1">
        <v>28.853</v>
      </c>
      <c r="BG1039" s="1">
        <v>8.285</v>
      </c>
      <c r="BH1039" s="1">
        <v>76.036</v>
      </c>
      <c r="BI1039" s="1">
        <v>55.81699999999999</v>
      </c>
      <c r="BJ1039" s="1">
        <f t="shared" ref="BJ1039:BM1039" si="6451">BF1039*1</f>
        <v>28.853</v>
      </c>
      <c r="BK1039" s="1">
        <f t="shared" si="6451"/>
        <v>8.285</v>
      </c>
      <c r="BL1039" s="1">
        <f t="shared" si="6451"/>
        <v>76.036</v>
      </c>
      <c r="BM1039" s="1">
        <f t="shared" si="6451"/>
        <v>55.817</v>
      </c>
      <c r="BN1039" s="1">
        <f t="shared" si="18"/>
        <v>20.219</v>
      </c>
      <c r="BO1039" s="1">
        <v>1.266</v>
      </c>
      <c r="BP1039" s="1">
        <v>19.304000000000002</v>
      </c>
      <c r="BQ1039" s="1">
        <v>1.337</v>
      </c>
      <c r="BR1039" s="1">
        <f t="shared" ref="BR1039:BT1039" si="6452">BO1039*1</f>
        <v>1.266</v>
      </c>
      <c r="BS1039" s="1">
        <f t="shared" si="6452"/>
        <v>19.304</v>
      </c>
      <c r="BT1039" s="1">
        <f t="shared" si="6452"/>
        <v>1.337</v>
      </c>
      <c r="BU1039" s="1">
        <v>1.187</v>
      </c>
      <c r="BV1039" s="1">
        <v>175.28</v>
      </c>
      <c r="BW1039" s="1">
        <v>18.411333</v>
      </c>
      <c r="BX1039" s="1">
        <v>143.00816700000001</v>
      </c>
      <c r="BY1039" s="1">
        <v>42.165777999999996</v>
      </c>
      <c r="BZ1039" s="1">
        <v>162.398056</v>
      </c>
      <c r="CA1039" s="1">
        <f t="shared" ref="CA1039:CE1039" si="6453">BV1039*1</f>
        <v>175.28</v>
      </c>
      <c r="CB1039" s="1">
        <f t="shared" si="6453"/>
        <v>18.411333</v>
      </c>
      <c r="CC1039" s="1">
        <f t="shared" si="6453"/>
        <v>143.008167</v>
      </c>
      <c r="CD1039" s="1">
        <f t="shared" si="6453"/>
        <v>42.165778</v>
      </c>
      <c r="CE1039" s="1">
        <f t="shared" si="6453"/>
        <v>162.398056</v>
      </c>
      <c r="CF1039" s="1">
        <v>2.0</v>
      </c>
      <c r="CG1039" s="1">
        <f t="shared" si="21"/>
        <v>2</v>
      </c>
      <c r="CH1039" s="1" t="s">
        <v>2767</v>
      </c>
      <c r="CI1039" s="1" t="s">
        <v>2768</v>
      </c>
      <c r="CJ1039" s="1" t="s">
        <v>139</v>
      </c>
      <c r="CK1039" s="1" t="s">
        <v>140</v>
      </c>
      <c r="CL1039" s="1">
        <v>0.0</v>
      </c>
      <c r="CM1039" s="1" t="s">
        <v>2769</v>
      </c>
      <c r="CN1039" s="1" t="s">
        <v>2770</v>
      </c>
      <c r="CO1039" s="1" t="s">
        <v>2771</v>
      </c>
      <c r="CP1039" s="1" t="s">
        <v>2772</v>
      </c>
      <c r="CQ1039" s="1" t="s">
        <v>2773</v>
      </c>
      <c r="CR1039" s="1" t="s">
        <v>950</v>
      </c>
      <c r="CS1039" s="1" t="s">
        <v>2774</v>
      </c>
      <c r="CT1039" s="1" t="s">
        <v>952</v>
      </c>
      <c r="CU1039" s="1" t="s">
        <v>1797</v>
      </c>
      <c r="CV1039" s="1" t="s">
        <v>2775</v>
      </c>
      <c r="CW1039" s="1">
        <v>0.0</v>
      </c>
      <c r="CX1039" s="1" t="s">
        <v>2776</v>
      </c>
      <c r="CY1039" s="1">
        <v>0.0</v>
      </c>
      <c r="CZ1039" s="1" t="s">
        <v>471</v>
      </c>
      <c r="DA1039" s="1">
        <v>0.0</v>
      </c>
      <c r="DB1039" s="1">
        <v>0.0</v>
      </c>
      <c r="DC1039" s="1">
        <v>0.0</v>
      </c>
      <c r="DD1039" s="1">
        <v>0.0</v>
      </c>
      <c r="DE1039" s="1">
        <v>0.0</v>
      </c>
      <c r="DF1039" s="1">
        <v>2.0</v>
      </c>
      <c r="DG1039" s="1">
        <v>15.0</v>
      </c>
      <c r="DH1039" s="1" t="s">
        <v>153</v>
      </c>
    </row>
    <row r="1040" ht="15.75" customHeight="1">
      <c r="A1040" s="1">
        <v>2018.0</v>
      </c>
      <c r="B1040" s="1" t="s">
        <v>2764</v>
      </c>
      <c r="C1040" s="1">
        <v>208.0</v>
      </c>
      <c r="D1040" s="1">
        <v>0.0</v>
      </c>
      <c r="E1040" s="1" t="s">
        <v>2765</v>
      </c>
      <c r="F1040" s="1" t="s">
        <v>2766</v>
      </c>
      <c r="G1040" s="1" t="s">
        <v>136</v>
      </c>
      <c r="H1040" s="1">
        <v>2690.605</v>
      </c>
      <c r="I1040" s="1">
        <f t="shared" si="6447"/>
        <v>-0.0795576028</v>
      </c>
      <c r="J1040" s="3">
        <v>2.14611448585804E12</v>
      </c>
      <c r="K1040" s="3">
        <v>0.9417371933719778</v>
      </c>
      <c r="L1040" s="3">
        <v>1.13748763600395</v>
      </c>
      <c r="M1040" s="3">
        <f t="shared" si="7"/>
        <v>28.39468011</v>
      </c>
      <c r="N1040" s="3">
        <f t="shared" si="8"/>
        <v>0.1288220023</v>
      </c>
      <c r="O1040" s="1">
        <v>0.0</v>
      </c>
      <c r="P1040" s="1" t="s">
        <v>113</v>
      </c>
      <c r="Q1040" s="1">
        <v>15.0</v>
      </c>
      <c r="R1040" s="1" t="s">
        <v>157</v>
      </c>
      <c r="S1040" s="1">
        <f t="shared" si="4612"/>
        <v>1</v>
      </c>
      <c r="T1040" s="1">
        <f t="shared" si="10"/>
        <v>1</v>
      </c>
      <c r="U1040" s="2">
        <v>22622.0</v>
      </c>
      <c r="V1040" s="2">
        <v>42735.0</v>
      </c>
      <c r="W1040" s="1">
        <v>20113.0</v>
      </c>
      <c r="X1040" s="1">
        <v>9.909121651153221</v>
      </c>
      <c r="Y1040" s="1">
        <v>2.0</v>
      </c>
      <c r="Z1040" s="1">
        <v>125.802</v>
      </c>
      <c r="AA1040" s="1">
        <v>1640.88</v>
      </c>
      <c r="AB1040" s="1">
        <v>1049.725</v>
      </c>
      <c r="AC1040" s="1">
        <v>254.353</v>
      </c>
      <c r="AD1040" s="1">
        <v>464.774</v>
      </c>
      <c r="AE1040" s="1">
        <v>330.598</v>
      </c>
      <c r="AF1040" s="1">
        <v>214.616</v>
      </c>
      <c r="AG1040" s="1">
        <f t="shared" ref="AG1040:AL1040" si="6454">LN(AA1040)</f>
        <v>7.402987962</v>
      </c>
      <c r="AH1040" s="1">
        <f t="shared" si="6454"/>
        <v>6.956283504</v>
      </c>
      <c r="AI1040" s="1">
        <f t="shared" si="6454"/>
        <v>5.538723066</v>
      </c>
      <c r="AJ1040" s="1">
        <f t="shared" si="6454"/>
        <v>6.141551266</v>
      </c>
      <c r="AK1040" s="1">
        <f t="shared" si="6454"/>
        <v>5.800903136</v>
      </c>
      <c r="AL1040" s="1">
        <f t="shared" si="6454"/>
        <v>5.368850385</v>
      </c>
      <c r="AM1040" s="1">
        <f t="shared" si="12"/>
        <v>7.897521354</v>
      </c>
      <c r="AN1040" s="1">
        <v>1085.958</v>
      </c>
      <c r="AO1040" s="1">
        <v>718.219</v>
      </c>
      <c r="AP1040" s="1">
        <f t="shared" si="13"/>
        <v>1.461566737</v>
      </c>
      <c r="AQ1040" s="1">
        <f t="shared" si="14"/>
        <v>0</v>
      </c>
      <c r="AR1040" s="1">
        <v>1804.1770000000001</v>
      </c>
      <c r="AS1040" s="1">
        <v>886.4279999999999</v>
      </c>
      <c r="AT1040" s="1">
        <f t="shared" ref="AT1040:AU1040" si="6455">LN(AN1040)</f>
        <v>6.990217826</v>
      </c>
      <c r="AU1040" s="1">
        <f t="shared" si="6455"/>
        <v>6.576774536</v>
      </c>
      <c r="AV1040" s="1">
        <f t="shared" ref="AV1040:AW1040" si="6456">LN(AR1040)</f>
        <v>7.497859811</v>
      </c>
      <c r="AW1040" s="1">
        <f t="shared" si="6456"/>
        <v>6.787199904</v>
      </c>
      <c r="AX1040" s="1">
        <v>2213.8</v>
      </c>
      <c r="AY1040" s="1">
        <v>196.967</v>
      </c>
      <c r="AZ1040" s="1">
        <v>125.639</v>
      </c>
      <c r="BA1040" s="1">
        <v>71.851</v>
      </c>
      <c r="BB1040" s="1">
        <v>24.763</v>
      </c>
      <c r="BC1040" s="1">
        <v>47.088</v>
      </c>
      <c r="BD1040" s="1">
        <v>0.0</v>
      </c>
      <c r="BE1040" s="1">
        <v>47.088</v>
      </c>
      <c r="BF1040" s="1">
        <v>5.311999999999999</v>
      </c>
      <c r="BG1040" s="1">
        <v>1.7500000000000002</v>
      </c>
      <c r="BH1040" s="1">
        <v>75.58</v>
      </c>
      <c r="BI1040" s="1">
        <v>34.149</v>
      </c>
      <c r="BJ1040" s="1">
        <f t="shared" ref="BJ1040:BM1040" si="6457">BF1040*1</f>
        <v>5.312</v>
      </c>
      <c r="BK1040" s="1">
        <f t="shared" si="6457"/>
        <v>1.75</v>
      </c>
      <c r="BL1040" s="1">
        <f t="shared" si="6457"/>
        <v>75.58</v>
      </c>
      <c r="BM1040" s="1">
        <f t="shared" si="6457"/>
        <v>34.149</v>
      </c>
      <c r="BN1040" s="1">
        <f t="shared" si="18"/>
        <v>41.431</v>
      </c>
      <c r="BO1040" s="1">
        <v>1.122</v>
      </c>
      <c r="BP1040" s="1">
        <v>8.703999999999999</v>
      </c>
      <c r="BQ1040" s="1">
        <v>1.462</v>
      </c>
      <c r="BR1040" s="1">
        <f t="shared" ref="BR1040:BT1040" si="6458">BO1040*1</f>
        <v>1.122</v>
      </c>
      <c r="BS1040" s="1">
        <f t="shared" si="6458"/>
        <v>8.704</v>
      </c>
      <c r="BT1040" s="1">
        <f t="shared" si="6458"/>
        <v>1.462</v>
      </c>
      <c r="BU1040" s="1">
        <v>1.107</v>
      </c>
      <c r="BV1040" s="1">
        <v>138.429</v>
      </c>
      <c r="BW1040" s="1">
        <v>4.226529</v>
      </c>
      <c r="BX1040" s="1">
        <v>130.223529</v>
      </c>
      <c r="BY1040" s="1">
        <v>44.739059000000005</v>
      </c>
      <c r="BZ1040" s="1">
        <v>158.270882</v>
      </c>
      <c r="CA1040" s="1">
        <f t="shared" ref="CA1040:CE1040" si="6459">BV1040*1</f>
        <v>138.429</v>
      </c>
      <c r="CB1040" s="1">
        <f t="shared" si="6459"/>
        <v>4.226529</v>
      </c>
      <c r="CC1040" s="1">
        <f t="shared" si="6459"/>
        <v>130.223529</v>
      </c>
      <c r="CD1040" s="1">
        <f t="shared" si="6459"/>
        <v>44.739059</v>
      </c>
      <c r="CE1040" s="1">
        <f t="shared" si="6459"/>
        <v>158.270882</v>
      </c>
      <c r="CF1040" s="1">
        <v>2.0</v>
      </c>
      <c r="CG1040" s="1">
        <f t="shared" si="21"/>
        <v>2</v>
      </c>
      <c r="CH1040" s="1" t="s">
        <v>2767</v>
      </c>
      <c r="CI1040" s="1" t="s">
        <v>2768</v>
      </c>
      <c r="CJ1040" s="1" t="s">
        <v>139</v>
      </c>
      <c r="CK1040" s="1" t="s">
        <v>140</v>
      </c>
      <c r="CL1040" s="1">
        <v>0.0</v>
      </c>
      <c r="CM1040" s="1" t="s">
        <v>2769</v>
      </c>
      <c r="CN1040" s="1" t="s">
        <v>2770</v>
      </c>
      <c r="CO1040" s="1" t="s">
        <v>2771</v>
      </c>
      <c r="CP1040" s="1" t="s">
        <v>2772</v>
      </c>
      <c r="CQ1040" s="1" t="s">
        <v>2773</v>
      </c>
      <c r="CR1040" s="1" t="s">
        <v>950</v>
      </c>
      <c r="CS1040" s="1" t="s">
        <v>2774</v>
      </c>
      <c r="CT1040" s="1" t="s">
        <v>952</v>
      </c>
      <c r="CU1040" s="1" t="s">
        <v>1797</v>
      </c>
      <c r="CV1040" s="1" t="s">
        <v>2775</v>
      </c>
      <c r="CW1040" s="1">
        <v>0.0</v>
      </c>
      <c r="CX1040" s="1" t="s">
        <v>2776</v>
      </c>
      <c r="CY1040" s="1">
        <v>0.0</v>
      </c>
      <c r="CZ1040" s="1" t="s">
        <v>471</v>
      </c>
      <c r="DA1040" s="1">
        <v>0.0</v>
      </c>
      <c r="DB1040" s="1">
        <v>0.0</v>
      </c>
      <c r="DC1040" s="1">
        <v>0.0</v>
      </c>
      <c r="DD1040" s="1">
        <v>0.0</v>
      </c>
      <c r="DE1040" s="1">
        <v>0.0</v>
      </c>
      <c r="DF1040" s="1">
        <v>2.0</v>
      </c>
      <c r="DG1040" s="1">
        <v>15.0</v>
      </c>
      <c r="DH1040" s="1" t="s">
        <v>153</v>
      </c>
    </row>
    <row r="1041" ht="15.75" customHeight="1">
      <c r="A1041" s="1">
        <v>2019.0</v>
      </c>
      <c r="B1041" s="1" t="s">
        <v>2764</v>
      </c>
      <c r="C1041" s="1">
        <v>208.0</v>
      </c>
      <c r="D1041" s="1">
        <v>0.0</v>
      </c>
      <c r="E1041" s="1" t="s">
        <v>2765</v>
      </c>
      <c r="F1041" s="1" t="s">
        <v>2766</v>
      </c>
      <c r="G1041" s="1" t="s">
        <v>136</v>
      </c>
      <c r="H1041" s="1">
        <v>2546.382</v>
      </c>
      <c r="I1041" s="1">
        <f t="shared" si="6447"/>
        <v>-0.05360244257</v>
      </c>
      <c r="J1041" s="3">
        <v>2.1522834905985745E12</v>
      </c>
      <c r="K1041" s="3">
        <v>0.28744993713920053</v>
      </c>
      <c r="L1041" s="3">
        <v>0.611246943765291</v>
      </c>
      <c r="M1041" s="3">
        <f t="shared" si="7"/>
        <v>28.39755048</v>
      </c>
      <c r="N1041" s="3">
        <f t="shared" si="8"/>
        <v>-0.4922542382</v>
      </c>
      <c r="O1041" s="1">
        <v>0.0</v>
      </c>
      <c r="P1041" s="1" t="s">
        <v>113</v>
      </c>
      <c r="Q1041" s="1">
        <v>15.0</v>
      </c>
      <c r="R1041" s="1" t="s">
        <v>157</v>
      </c>
      <c r="S1041" s="1">
        <f t="shared" si="4612"/>
        <v>1</v>
      </c>
      <c r="T1041" s="1">
        <f t="shared" si="10"/>
        <v>1</v>
      </c>
      <c r="U1041" s="2">
        <v>22622.0</v>
      </c>
      <c r="V1041" s="2">
        <v>42369.0</v>
      </c>
      <c r="W1041" s="1">
        <v>19747.0</v>
      </c>
      <c r="X1041" s="1">
        <v>9.89075686005731</v>
      </c>
      <c r="Y1041" s="1">
        <v>2.0</v>
      </c>
      <c r="Z1041" s="1">
        <v>93.85900000000001</v>
      </c>
      <c r="AA1041" s="1">
        <v>1631.237</v>
      </c>
      <c r="AB1041" s="1">
        <v>915.145</v>
      </c>
      <c r="AC1041" s="1">
        <v>262.26</v>
      </c>
      <c r="AD1041" s="1">
        <v>398.996</v>
      </c>
      <c r="AE1041" s="1">
        <v>253.889</v>
      </c>
      <c r="AF1041" s="1">
        <v>160.999</v>
      </c>
      <c r="AG1041" s="1">
        <f t="shared" ref="AG1041:AL1041" si="6460">LN(AA1041)</f>
        <v>7.397093902</v>
      </c>
      <c r="AH1041" s="1">
        <f t="shared" si="6460"/>
        <v>6.819082523</v>
      </c>
      <c r="AI1041" s="1">
        <f t="shared" si="6460"/>
        <v>5.569336378</v>
      </c>
      <c r="AJ1041" s="1">
        <f t="shared" si="6460"/>
        <v>5.988951392</v>
      </c>
      <c r="AK1041" s="1">
        <f t="shared" si="6460"/>
        <v>5.536897164</v>
      </c>
      <c r="AL1041" s="1">
        <f t="shared" si="6460"/>
        <v>5.081398154</v>
      </c>
      <c r="AM1041" s="1">
        <f t="shared" si="12"/>
        <v>7.842428807</v>
      </c>
      <c r="AN1041" s="1">
        <v>977.559</v>
      </c>
      <c r="AO1041" s="1">
        <v>657.4060000000001</v>
      </c>
      <c r="AP1041" s="1">
        <f t="shared" si="13"/>
        <v>1.392054529</v>
      </c>
      <c r="AQ1041" s="1">
        <f t="shared" si="14"/>
        <v>0</v>
      </c>
      <c r="AR1041" s="1">
        <v>1634.9650000000001</v>
      </c>
      <c r="AS1041" s="1">
        <v>911.4169999999999</v>
      </c>
      <c r="AT1041" s="1">
        <f t="shared" ref="AT1041:AU1041" si="6461">LN(AN1041)</f>
        <v>6.885058648</v>
      </c>
      <c r="AU1041" s="1">
        <f t="shared" si="6461"/>
        <v>6.488301788</v>
      </c>
      <c r="AV1041" s="1">
        <f t="shared" ref="AV1041:AW1041" si="6462">LN(AR1041)</f>
        <v>7.399376676</v>
      </c>
      <c r="AW1041" s="1">
        <f t="shared" si="6462"/>
        <v>6.815000531</v>
      </c>
      <c r="AX1041" s="1">
        <v>1966.4470000000001</v>
      </c>
      <c r="AY1041" s="1">
        <v>62.779</v>
      </c>
      <c r="AZ1041" s="1">
        <v>31.225</v>
      </c>
      <c r="BA1041" s="1">
        <v>31.576</v>
      </c>
      <c r="BB1041" s="1">
        <v>6.589</v>
      </c>
      <c r="BC1041" s="1">
        <v>24.987000000000002</v>
      </c>
      <c r="BD1041" s="1">
        <v>0.0</v>
      </c>
      <c r="BE1041" s="1">
        <v>24.987000000000002</v>
      </c>
      <c r="BF1041" s="1">
        <v>2.742</v>
      </c>
      <c r="BG1041" s="1">
        <v>0.981</v>
      </c>
      <c r="BH1041" s="1">
        <v>73.045</v>
      </c>
      <c r="BI1041" s="1">
        <v>36.4</v>
      </c>
      <c r="BJ1041" s="1">
        <f t="shared" ref="BJ1041:BM1041" si="6463">BF1041*1</f>
        <v>2.742</v>
      </c>
      <c r="BK1041" s="1">
        <f t="shared" si="6463"/>
        <v>0.981</v>
      </c>
      <c r="BL1041" s="1">
        <f t="shared" si="6463"/>
        <v>73.045</v>
      </c>
      <c r="BM1041" s="1">
        <f t="shared" si="6463"/>
        <v>36.4</v>
      </c>
      <c r="BN1041" s="1">
        <f t="shared" si="18"/>
        <v>36.645</v>
      </c>
      <c r="BO1041" s="1">
        <v>1.041</v>
      </c>
      <c r="BP1041" s="1">
        <v>7.498</v>
      </c>
      <c r="BQ1041" s="1">
        <v>1.3920000000000001</v>
      </c>
      <c r="BR1041" s="1">
        <f t="shared" ref="BR1041:BT1041" si="6464">BO1041*1</f>
        <v>1.041</v>
      </c>
      <c r="BS1041" s="1">
        <f t="shared" si="6464"/>
        <v>7.498</v>
      </c>
      <c r="BT1041" s="1">
        <f t="shared" si="6464"/>
        <v>1.392</v>
      </c>
      <c r="BU1041" s="1">
        <v>0.993</v>
      </c>
      <c r="BV1041" s="1">
        <v>112.599</v>
      </c>
      <c r="BW1041" s="1">
        <v>1.9735</v>
      </c>
      <c r="BX1041" s="1">
        <v>122.90293799999999</v>
      </c>
      <c r="BY1041" s="1">
        <v>43.175875</v>
      </c>
      <c r="BZ1041" s="1">
        <v>159.148875</v>
      </c>
      <c r="CA1041" s="1">
        <f t="shared" ref="CA1041:CE1041" si="6465">BV1041*1</f>
        <v>112.599</v>
      </c>
      <c r="CB1041" s="1">
        <f t="shared" si="6465"/>
        <v>1.9735</v>
      </c>
      <c r="CC1041" s="1">
        <f t="shared" si="6465"/>
        <v>122.902938</v>
      </c>
      <c r="CD1041" s="1">
        <f t="shared" si="6465"/>
        <v>43.175875</v>
      </c>
      <c r="CE1041" s="1">
        <f t="shared" si="6465"/>
        <v>159.148875</v>
      </c>
      <c r="CF1041" s="1">
        <v>2.0</v>
      </c>
      <c r="CG1041" s="1">
        <f t="shared" si="21"/>
        <v>2</v>
      </c>
      <c r="CH1041" s="1" t="s">
        <v>2767</v>
      </c>
      <c r="CI1041" s="1" t="s">
        <v>2768</v>
      </c>
      <c r="CJ1041" s="1" t="s">
        <v>139</v>
      </c>
      <c r="CK1041" s="1" t="s">
        <v>140</v>
      </c>
      <c r="CL1041" s="1">
        <v>0.0</v>
      </c>
      <c r="CM1041" s="1" t="s">
        <v>2769</v>
      </c>
      <c r="CN1041" s="1" t="s">
        <v>2770</v>
      </c>
      <c r="CO1041" s="1" t="s">
        <v>2771</v>
      </c>
      <c r="CP1041" s="1" t="s">
        <v>2772</v>
      </c>
      <c r="CQ1041" s="1" t="s">
        <v>2773</v>
      </c>
      <c r="CR1041" s="1" t="s">
        <v>950</v>
      </c>
      <c r="CS1041" s="1" t="s">
        <v>2774</v>
      </c>
      <c r="CT1041" s="1" t="s">
        <v>952</v>
      </c>
      <c r="CU1041" s="1" t="s">
        <v>1797</v>
      </c>
      <c r="CV1041" s="1" t="s">
        <v>2775</v>
      </c>
      <c r="CW1041" s="1">
        <v>0.0</v>
      </c>
      <c r="CX1041" s="1" t="s">
        <v>2776</v>
      </c>
      <c r="CY1041" s="1">
        <v>0.0</v>
      </c>
      <c r="CZ1041" s="1" t="s">
        <v>471</v>
      </c>
      <c r="DA1041" s="1">
        <v>0.0</v>
      </c>
      <c r="DB1041" s="1">
        <v>0.0</v>
      </c>
      <c r="DC1041" s="1">
        <v>0.0</v>
      </c>
      <c r="DD1041" s="1">
        <v>0.0</v>
      </c>
      <c r="DE1041" s="1">
        <v>0.0</v>
      </c>
      <c r="DF1041" s="1">
        <v>2.0</v>
      </c>
      <c r="DG1041" s="1">
        <v>15.0</v>
      </c>
      <c r="DH1041" s="1" t="s">
        <v>153</v>
      </c>
    </row>
    <row r="1042" ht="15.75" customHeight="1">
      <c r="A1042" s="1">
        <v>2015.0</v>
      </c>
      <c r="B1042" s="1" t="s">
        <v>2777</v>
      </c>
      <c r="C1042" s="1">
        <v>209.0</v>
      </c>
      <c r="D1042" s="1">
        <v>0.0</v>
      </c>
      <c r="E1042" s="1" t="s">
        <v>2778</v>
      </c>
      <c r="F1042" s="1" t="s">
        <v>2779</v>
      </c>
      <c r="G1042" s="1" t="s">
        <v>112</v>
      </c>
      <c r="H1042" s="1">
        <v>2737.6420000000003</v>
      </c>
      <c r="I1042" s="1"/>
      <c r="J1042" s="3">
        <v>1.420264316878601E12</v>
      </c>
      <c r="K1042" s="3">
        <v>3.8351726603384577</v>
      </c>
      <c r="L1042" s="3">
        <v>-0.500461321406559</v>
      </c>
      <c r="M1042" s="3">
        <f t="shared" si="7"/>
        <v>27.98186411</v>
      </c>
      <c r="N1042" s="3" t="str">
        <f t="shared" si="8"/>
        <v>#NUM!</v>
      </c>
      <c r="O1042" s="1">
        <v>1.0</v>
      </c>
      <c r="P1042" s="1" t="s">
        <v>113</v>
      </c>
      <c r="Q1042" s="1">
        <v>19.0</v>
      </c>
      <c r="R1042" s="1" t="s">
        <v>157</v>
      </c>
      <c r="S1042" s="1">
        <f t="shared" si="4612"/>
        <v>1</v>
      </c>
      <c r="T1042" s="1">
        <f t="shared" si="10"/>
        <v>1</v>
      </c>
      <c r="U1042" s="2">
        <v>36280.0</v>
      </c>
      <c r="V1042" s="2">
        <v>43830.0</v>
      </c>
      <c r="W1042" s="1">
        <v>7550.0</v>
      </c>
      <c r="X1042" s="1">
        <v>8.92930284224307</v>
      </c>
      <c r="Y1042" s="1">
        <v>1.0</v>
      </c>
      <c r="Z1042" s="1">
        <v>380.2</v>
      </c>
      <c r="AA1042" s="1">
        <v>930.816</v>
      </c>
      <c r="AB1042" s="1">
        <v>1806.826</v>
      </c>
      <c r="AC1042" s="1">
        <v>639.613</v>
      </c>
      <c r="AD1042" s="1">
        <v>777.297</v>
      </c>
      <c r="AE1042" s="1">
        <v>389.916</v>
      </c>
      <c r="AF1042" s="1">
        <v>23.45</v>
      </c>
      <c r="AG1042" s="1">
        <f t="shared" ref="AG1042:AL1042" si="6466">LN(AA1042)</f>
        <v>6.836061621</v>
      </c>
      <c r="AH1042" s="1">
        <f t="shared" si="6466"/>
        <v>7.499326994</v>
      </c>
      <c r="AI1042" s="1">
        <f t="shared" si="6466"/>
        <v>6.460863306</v>
      </c>
      <c r="AJ1042" s="1">
        <f t="shared" si="6466"/>
        <v>6.655822517</v>
      </c>
      <c r="AK1042" s="1">
        <f t="shared" si="6466"/>
        <v>5.965931331</v>
      </c>
      <c r="AL1042" s="1">
        <f t="shared" si="6466"/>
        <v>3.154870495</v>
      </c>
      <c r="AM1042" s="1">
        <f t="shared" si="12"/>
        <v>7.914852245</v>
      </c>
      <c r="AN1042" s="1">
        <v>434.559</v>
      </c>
      <c r="AO1042" s="1">
        <v>535.974</v>
      </c>
      <c r="AP1042" s="1">
        <f t="shared" si="13"/>
        <v>3.371107554</v>
      </c>
      <c r="AQ1042" s="1">
        <f t="shared" si="14"/>
        <v>0</v>
      </c>
      <c r="AR1042" s="1">
        <v>970.5330000000001</v>
      </c>
      <c r="AS1042" s="1">
        <v>1767.1090000000002</v>
      </c>
      <c r="AT1042" s="1">
        <f t="shared" ref="AT1042:AU1042" si="6467">LN(AN1042)</f>
        <v>6.074331724</v>
      </c>
      <c r="AU1042" s="1">
        <f t="shared" si="6467"/>
        <v>6.284085652</v>
      </c>
      <c r="AV1042" s="1">
        <f t="shared" ref="AV1042:AW1042" si="6468">LN(AR1042)</f>
        <v>6.877845405</v>
      </c>
      <c r="AW1042" s="1">
        <f t="shared" si="6468"/>
        <v>7.477100157</v>
      </c>
      <c r="AX1042" s="1">
        <v>2109.985</v>
      </c>
      <c r="AY1042" s="1">
        <v>399.005</v>
      </c>
      <c r="AZ1042" s="1">
        <v>11.245000000000001</v>
      </c>
      <c r="BA1042" s="1">
        <v>390.435</v>
      </c>
      <c r="BB1042" s="1">
        <v>111.693</v>
      </c>
      <c r="BC1042" s="1">
        <v>278.742</v>
      </c>
      <c r="BD1042" s="1"/>
      <c r="BE1042" s="1">
        <v>278.742</v>
      </c>
      <c r="BF1042" s="1">
        <v>15.774</v>
      </c>
      <c r="BG1042" s="1">
        <v>10.182</v>
      </c>
      <c r="BH1042" s="1">
        <v>132.62</v>
      </c>
      <c r="BI1042" s="1">
        <v>40.321</v>
      </c>
      <c r="BJ1042" s="1">
        <f t="shared" ref="BJ1042:BM1042" si="6469">BF1042*1</f>
        <v>15.774</v>
      </c>
      <c r="BK1042" s="1">
        <f t="shared" si="6469"/>
        <v>10.182</v>
      </c>
      <c r="BL1042" s="1">
        <f t="shared" si="6469"/>
        <v>132.62</v>
      </c>
      <c r="BM1042" s="1">
        <f t="shared" si="6469"/>
        <v>40.321</v>
      </c>
      <c r="BN1042" s="1">
        <f t="shared" si="18"/>
        <v>92.299</v>
      </c>
      <c r="BO1042" s="1">
        <v>0.9580000000000001</v>
      </c>
      <c r="BP1042" s="1">
        <v>3.299</v>
      </c>
      <c r="BQ1042" s="1">
        <v>3.3709999999999996</v>
      </c>
      <c r="BR1042" s="1">
        <f t="shared" ref="BR1042:BT1042" si="6470">BO1042*1</f>
        <v>0.958</v>
      </c>
      <c r="BS1042" s="1">
        <f t="shared" si="6470"/>
        <v>3.299</v>
      </c>
      <c r="BT1042" s="1">
        <f t="shared" si="6470"/>
        <v>3.371</v>
      </c>
      <c r="BU1042" s="1">
        <v>2.178</v>
      </c>
      <c r="BV1042" s="1">
        <v>24.592</v>
      </c>
      <c r="BW1042" s="1">
        <v>21.690832999999998</v>
      </c>
      <c r="BX1042" s="1">
        <v>117.22138900000002</v>
      </c>
      <c r="BY1042" s="1">
        <v>29.502667000000002</v>
      </c>
      <c r="BZ1042" s="1">
        <v>152.09122200000002</v>
      </c>
      <c r="CA1042" s="1">
        <f t="shared" ref="CA1042:CE1042" si="6471">BV1042*1</f>
        <v>24.592</v>
      </c>
      <c r="CB1042" s="1">
        <f t="shared" si="6471"/>
        <v>21.690833</v>
      </c>
      <c r="CC1042" s="1">
        <f t="shared" si="6471"/>
        <v>117.221389</v>
      </c>
      <c r="CD1042" s="1">
        <f t="shared" si="6471"/>
        <v>29.502667</v>
      </c>
      <c r="CE1042" s="1">
        <f t="shared" si="6471"/>
        <v>152.091222</v>
      </c>
      <c r="CF1042" s="1">
        <v>6.0</v>
      </c>
      <c r="CG1042" s="1">
        <f t="shared" si="21"/>
        <v>6</v>
      </c>
      <c r="CH1042" s="1" t="s">
        <v>2780</v>
      </c>
      <c r="CI1042" s="1" t="s">
        <v>2781</v>
      </c>
      <c r="CJ1042" s="1" t="s">
        <v>160</v>
      </c>
      <c r="CK1042" s="1" t="s">
        <v>160</v>
      </c>
      <c r="CL1042" s="1" t="s">
        <v>160</v>
      </c>
      <c r="CM1042" s="1" t="s">
        <v>2782</v>
      </c>
      <c r="CN1042" s="1" t="s">
        <v>2783</v>
      </c>
      <c r="CO1042" s="1" t="s">
        <v>2784</v>
      </c>
      <c r="CP1042" s="1" t="s">
        <v>2785</v>
      </c>
      <c r="CQ1042" s="1" t="s">
        <v>2786</v>
      </c>
      <c r="CR1042" s="1" t="s">
        <v>1243</v>
      </c>
      <c r="CS1042" s="1">
        <v>0.0</v>
      </c>
      <c r="CT1042" s="1">
        <v>0.0</v>
      </c>
      <c r="CU1042" s="1" t="s">
        <v>400</v>
      </c>
      <c r="CV1042" s="1" t="s">
        <v>2787</v>
      </c>
      <c r="CW1042" s="1">
        <v>2.0</v>
      </c>
      <c r="CX1042" s="1">
        <v>0.0</v>
      </c>
      <c r="CY1042" s="1">
        <v>0.0</v>
      </c>
      <c r="CZ1042" s="1" t="s">
        <v>2788</v>
      </c>
      <c r="DA1042" s="1">
        <v>0.0</v>
      </c>
      <c r="DB1042" s="1">
        <v>0.0</v>
      </c>
      <c r="DC1042" s="1">
        <v>0.0</v>
      </c>
      <c r="DD1042" s="1">
        <v>0.0</v>
      </c>
      <c r="DE1042" s="1">
        <v>0.0</v>
      </c>
      <c r="DF1042" s="1">
        <v>1.0</v>
      </c>
      <c r="DG1042" s="1">
        <v>19.0</v>
      </c>
      <c r="DH1042" s="1" t="s">
        <v>132</v>
      </c>
    </row>
    <row r="1043" ht="15.75" customHeight="1">
      <c r="A1043" s="1">
        <v>2016.0</v>
      </c>
      <c r="B1043" s="1" t="s">
        <v>2777</v>
      </c>
      <c r="C1043" s="1">
        <v>209.0</v>
      </c>
      <c r="D1043" s="1">
        <v>0.0</v>
      </c>
      <c r="E1043" s="1" t="s">
        <v>2778</v>
      </c>
      <c r="F1043" s="1" t="s">
        <v>2779</v>
      </c>
      <c r="G1043" s="1" t="s">
        <v>112</v>
      </c>
      <c r="H1043" s="1">
        <v>3040.217</v>
      </c>
      <c r="I1043" s="1">
        <f t="shared" ref="I1043:I1046" si="6478">(H1043-H1042)/H1042</f>
        <v>0.1105239473</v>
      </c>
      <c r="J1043" s="3">
        <v>1.4633168080030916E12</v>
      </c>
      <c r="K1043" s="3">
        <v>3.0313013298193283</v>
      </c>
      <c r="L1043" s="3">
        <v>-0.202671740806371</v>
      </c>
      <c r="M1043" s="3">
        <f t="shared" si="7"/>
        <v>28.01172676</v>
      </c>
      <c r="N1043" s="3" t="str">
        <f t="shared" si="8"/>
        <v>#NUM!</v>
      </c>
      <c r="O1043" s="1">
        <v>1.0</v>
      </c>
      <c r="P1043" s="1" t="s">
        <v>113</v>
      </c>
      <c r="Q1043" s="1">
        <v>19.0</v>
      </c>
      <c r="R1043" s="1" t="s">
        <v>157</v>
      </c>
      <c r="S1043" s="1">
        <f t="shared" si="4612"/>
        <v>1</v>
      </c>
      <c r="T1043" s="1">
        <f t="shared" si="10"/>
        <v>1</v>
      </c>
      <c r="U1043" s="2">
        <v>36280.0</v>
      </c>
      <c r="V1043" s="2">
        <v>43465.0</v>
      </c>
      <c r="W1043" s="1">
        <v>7185.0</v>
      </c>
      <c r="X1043" s="1">
        <v>8.879750798513125</v>
      </c>
      <c r="Y1043" s="1">
        <v>1.0</v>
      </c>
      <c r="Z1043" s="1">
        <v>855.29</v>
      </c>
      <c r="AA1043" s="1">
        <v>950.1850000000001</v>
      </c>
      <c r="AB1043" s="1">
        <v>2090.032</v>
      </c>
      <c r="AC1043" s="1">
        <v>845.991</v>
      </c>
      <c r="AD1043" s="1">
        <v>1220.535</v>
      </c>
      <c r="AE1043" s="1">
        <v>23.506</v>
      </c>
      <c r="AF1043" s="1">
        <v>22.928</v>
      </c>
      <c r="AG1043" s="1">
        <f t="shared" ref="AG1043:AL1043" si="6472">LN(AA1043)</f>
        <v>6.856656702</v>
      </c>
      <c r="AH1043" s="1">
        <f t="shared" si="6472"/>
        <v>7.644934656</v>
      </c>
      <c r="AI1043" s="1">
        <f t="shared" si="6472"/>
        <v>6.740508721</v>
      </c>
      <c r="AJ1043" s="1">
        <f t="shared" si="6472"/>
        <v>7.107044566</v>
      </c>
      <c r="AK1043" s="1">
        <f t="shared" si="6472"/>
        <v>3.157255708</v>
      </c>
      <c r="AL1043" s="1">
        <f t="shared" si="6472"/>
        <v>3.132358871</v>
      </c>
      <c r="AM1043" s="1">
        <f t="shared" si="12"/>
        <v>8.019684173</v>
      </c>
      <c r="AN1043" s="1">
        <v>534.355</v>
      </c>
      <c r="AO1043" s="1">
        <v>1001.44</v>
      </c>
      <c r="AP1043" s="1">
        <f t="shared" si="13"/>
        <v>2.087026682</v>
      </c>
      <c r="AQ1043" s="1">
        <f t="shared" si="14"/>
        <v>0</v>
      </c>
      <c r="AR1043" s="1">
        <v>1535.795</v>
      </c>
      <c r="AS1043" s="1">
        <v>1504.422</v>
      </c>
      <c r="AT1043" s="1">
        <f t="shared" ref="AT1043:AU1043" si="6473">LN(AN1043)</f>
        <v>6.281060412</v>
      </c>
      <c r="AU1043" s="1">
        <f t="shared" si="6473"/>
        <v>6.909194243</v>
      </c>
      <c r="AV1043" s="1">
        <f t="shared" ref="AV1043:AW1043" si="6474">LN(AR1043)</f>
        <v>7.336803441</v>
      </c>
      <c r="AW1043" s="1">
        <f t="shared" si="6474"/>
        <v>7.31616405</v>
      </c>
      <c r="AX1043" s="1">
        <v>2733.718</v>
      </c>
      <c r="AY1043" s="1">
        <v>985.0360000000001</v>
      </c>
      <c r="AZ1043" s="1">
        <v>2.531</v>
      </c>
      <c r="BA1043" s="1">
        <v>987.701</v>
      </c>
      <c r="BB1043" s="1">
        <v>248.716</v>
      </c>
      <c r="BC1043" s="1">
        <v>738.985</v>
      </c>
      <c r="BD1043" s="1"/>
      <c r="BE1043" s="1">
        <v>738.985</v>
      </c>
      <c r="BF1043" s="1">
        <v>49.121</v>
      </c>
      <c r="BG1043" s="1">
        <v>24.307000000000002</v>
      </c>
      <c r="BH1043" s="1">
        <v>160.731</v>
      </c>
      <c r="BI1043" s="1">
        <v>34.759</v>
      </c>
      <c r="BJ1043" s="1">
        <f t="shared" ref="BJ1043:BM1043" si="6475">BF1043*1</f>
        <v>49.121</v>
      </c>
      <c r="BK1043" s="1">
        <f t="shared" si="6475"/>
        <v>24.307</v>
      </c>
      <c r="BL1043" s="1">
        <f t="shared" si="6475"/>
        <v>160.731</v>
      </c>
      <c r="BM1043" s="1">
        <f t="shared" si="6475"/>
        <v>34.759</v>
      </c>
      <c r="BN1043" s="1">
        <f t="shared" si="18"/>
        <v>125.972</v>
      </c>
      <c r="BO1043" s="1">
        <v>1.341</v>
      </c>
      <c r="BP1043" s="1">
        <v>3.231</v>
      </c>
      <c r="BQ1043" s="1">
        <v>2.087</v>
      </c>
      <c r="BR1043" s="1">
        <f t="shared" ref="BR1043:BT1043" si="6476">BO1043*1</f>
        <v>1.341</v>
      </c>
      <c r="BS1043" s="1">
        <f t="shared" si="6476"/>
        <v>3.231</v>
      </c>
      <c r="BT1043" s="1">
        <f t="shared" si="6476"/>
        <v>2.087</v>
      </c>
      <c r="BU1043" s="1">
        <v>1.242</v>
      </c>
      <c r="BV1043" s="1">
        <v>35.519</v>
      </c>
      <c r="BW1043" s="1">
        <v>51.98426299999999</v>
      </c>
      <c r="BX1043" s="1">
        <v>143.879895</v>
      </c>
      <c r="BY1043" s="1">
        <v>30.689474000000004</v>
      </c>
      <c r="BZ1043" s="1">
        <v>160.01142099999998</v>
      </c>
      <c r="CA1043" s="1">
        <f t="shared" ref="CA1043:CE1043" si="6477">BV1043*1</f>
        <v>35.519</v>
      </c>
      <c r="CB1043" s="1">
        <f t="shared" si="6477"/>
        <v>51.984263</v>
      </c>
      <c r="CC1043" s="1">
        <f t="shared" si="6477"/>
        <v>143.879895</v>
      </c>
      <c r="CD1043" s="1">
        <f t="shared" si="6477"/>
        <v>30.689474</v>
      </c>
      <c r="CE1043" s="1">
        <f t="shared" si="6477"/>
        <v>160.011421</v>
      </c>
      <c r="CF1043" s="1">
        <v>6.0</v>
      </c>
      <c r="CG1043" s="1">
        <f t="shared" si="21"/>
        <v>6</v>
      </c>
      <c r="CH1043" s="1" t="s">
        <v>2780</v>
      </c>
      <c r="CI1043" s="1" t="s">
        <v>2781</v>
      </c>
      <c r="CJ1043" s="1" t="s">
        <v>160</v>
      </c>
      <c r="CK1043" s="1" t="s">
        <v>160</v>
      </c>
      <c r="CL1043" s="1" t="s">
        <v>160</v>
      </c>
      <c r="CM1043" s="1" t="s">
        <v>2782</v>
      </c>
      <c r="CN1043" s="1" t="s">
        <v>2783</v>
      </c>
      <c r="CO1043" s="1" t="s">
        <v>2784</v>
      </c>
      <c r="CP1043" s="1" t="s">
        <v>2785</v>
      </c>
      <c r="CQ1043" s="1" t="s">
        <v>2786</v>
      </c>
      <c r="CR1043" s="1" t="s">
        <v>1243</v>
      </c>
      <c r="CS1043" s="1">
        <v>0.0</v>
      </c>
      <c r="CT1043" s="1">
        <v>0.0</v>
      </c>
      <c r="CU1043" s="1" t="s">
        <v>400</v>
      </c>
      <c r="CV1043" s="1" t="s">
        <v>2787</v>
      </c>
      <c r="CW1043" s="1">
        <v>2.0</v>
      </c>
      <c r="CX1043" s="1">
        <v>0.0</v>
      </c>
      <c r="CY1043" s="1">
        <v>0.0</v>
      </c>
      <c r="CZ1043" s="1" t="s">
        <v>2788</v>
      </c>
      <c r="DA1043" s="1">
        <v>0.0</v>
      </c>
      <c r="DB1043" s="1">
        <v>0.0</v>
      </c>
      <c r="DC1043" s="1">
        <v>0.0</v>
      </c>
      <c r="DD1043" s="1">
        <v>0.0</v>
      </c>
      <c r="DE1043" s="1">
        <v>0.0</v>
      </c>
      <c r="DF1043" s="1">
        <v>1.0</v>
      </c>
      <c r="DG1043" s="1">
        <v>19.0</v>
      </c>
      <c r="DH1043" s="1" t="s">
        <v>132</v>
      </c>
    </row>
    <row r="1044" ht="15.75" customHeight="1">
      <c r="A1044" s="1">
        <v>2017.0</v>
      </c>
      <c r="B1044" s="1" t="s">
        <v>2777</v>
      </c>
      <c r="C1044" s="1">
        <v>209.0</v>
      </c>
      <c r="D1044" s="1">
        <v>0.0</v>
      </c>
      <c r="E1044" s="1" t="s">
        <v>2778</v>
      </c>
      <c r="F1044" s="1" t="s">
        <v>2779</v>
      </c>
      <c r="G1044" s="1" t="s">
        <v>112</v>
      </c>
      <c r="H1044" s="1">
        <v>3604.282</v>
      </c>
      <c r="I1044" s="1">
        <f t="shared" si="6478"/>
        <v>0.1855344536</v>
      </c>
      <c r="J1044" s="3">
        <v>1.5068305993539272E12</v>
      </c>
      <c r="K1044" s="3">
        <v>2.9736411905373075</v>
      </c>
      <c r="L1044" s="3">
        <v>1.95608333333334</v>
      </c>
      <c r="M1044" s="3">
        <f t="shared" si="7"/>
        <v>28.04102962</v>
      </c>
      <c r="N1044" s="3">
        <f t="shared" si="8"/>
        <v>0.6709441747</v>
      </c>
      <c r="O1044" s="1">
        <v>1.0</v>
      </c>
      <c r="P1044" s="1" t="s">
        <v>113</v>
      </c>
      <c r="Q1044" s="1">
        <v>19.0</v>
      </c>
      <c r="R1044" s="1" t="s">
        <v>157</v>
      </c>
      <c r="S1044" s="1">
        <f t="shared" si="4612"/>
        <v>1</v>
      </c>
      <c r="T1044" s="1">
        <f t="shared" si="10"/>
        <v>1</v>
      </c>
      <c r="U1044" s="2">
        <v>36280.0</v>
      </c>
      <c r="V1044" s="2">
        <v>43100.0</v>
      </c>
      <c r="W1044" s="1">
        <v>6820.0</v>
      </c>
      <c r="X1044" s="1">
        <v>8.827614750837508</v>
      </c>
      <c r="Y1044" s="1">
        <v>1.0</v>
      </c>
      <c r="Z1044" s="1">
        <v>864.837</v>
      </c>
      <c r="AA1044" s="1">
        <v>876.57</v>
      </c>
      <c r="AB1044" s="1">
        <v>2727.712</v>
      </c>
      <c r="AC1044" s="1">
        <v>853.647</v>
      </c>
      <c r="AD1044" s="1">
        <v>1333.4560000000001</v>
      </c>
      <c r="AE1044" s="1">
        <v>540.609</v>
      </c>
      <c r="AF1044" s="1">
        <v>29.229</v>
      </c>
      <c r="AG1044" s="1">
        <f t="shared" ref="AG1044:AL1044" si="6479">LN(AA1044)</f>
        <v>6.776016564</v>
      </c>
      <c r="AH1044" s="1">
        <f t="shared" si="6479"/>
        <v>7.911218442</v>
      </c>
      <c r="AI1044" s="1">
        <f t="shared" si="6479"/>
        <v>6.749517759</v>
      </c>
      <c r="AJ1044" s="1">
        <f t="shared" si="6479"/>
        <v>7.195529347</v>
      </c>
      <c r="AK1044" s="1">
        <f t="shared" si="6479"/>
        <v>6.292696282</v>
      </c>
      <c r="AL1044" s="1">
        <f t="shared" si="6479"/>
        <v>3.375161367</v>
      </c>
      <c r="AM1044" s="1">
        <f t="shared" si="12"/>
        <v>8.189877862</v>
      </c>
      <c r="AN1044" s="1">
        <v>637.703</v>
      </c>
      <c r="AO1044" s="1">
        <v>719.679</v>
      </c>
      <c r="AP1044" s="1">
        <f t="shared" si="13"/>
        <v>3.790178677</v>
      </c>
      <c r="AQ1044" s="1">
        <f t="shared" si="14"/>
        <v>0</v>
      </c>
      <c r="AR1044" s="1">
        <v>1357.382</v>
      </c>
      <c r="AS1044" s="1">
        <v>2246.9</v>
      </c>
      <c r="AT1044" s="1">
        <f t="shared" ref="AT1044:AU1044" si="6480">LN(AN1044)</f>
        <v>6.457872658</v>
      </c>
      <c r="AU1044" s="1">
        <f t="shared" si="6480"/>
        <v>6.578805279</v>
      </c>
      <c r="AV1044" s="1">
        <f t="shared" ref="AV1044:AW1044" si="6481">LN(AR1044)</f>
        <v>7.213313124</v>
      </c>
      <c r="AW1044" s="1">
        <f t="shared" si="6481"/>
        <v>7.717306767</v>
      </c>
      <c r="AX1044" s="1">
        <v>3080.748</v>
      </c>
      <c r="AY1044" s="1">
        <v>960.211</v>
      </c>
      <c r="AZ1044" s="1">
        <v>4.73</v>
      </c>
      <c r="BA1044" s="1">
        <v>988.782</v>
      </c>
      <c r="BB1044" s="1">
        <v>245.131</v>
      </c>
      <c r="BC1044" s="1">
        <v>743.6510000000001</v>
      </c>
      <c r="BD1044" s="1"/>
      <c r="BE1044" s="1">
        <v>743.6510000000001</v>
      </c>
      <c r="BF1044" s="1">
        <v>33.097</v>
      </c>
      <c r="BG1044" s="1">
        <v>20.632</v>
      </c>
      <c r="BH1044" s="1">
        <v>155.82100000000003</v>
      </c>
      <c r="BI1044" s="1">
        <v>40.201</v>
      </c>
      <c r="BJ1044" s="1">
        <f t="shared" ref="BJ1044:BM1044" si="6482">BF1044*1</f>
        <v>33.097</v>
      </c>
      <c r="BK1044" s="1">
        <f t="shared" si="6482"/>
        <v>20.632</v>
      </c>
      <c r="BL1044" s="1">
        <f t="shared" si="6482"/>
        <v>155.821</v>
      </c>
      <c r="BM1044" s="1">
        <f t="shared" si="6482"/>
        <v>40.201</v>
      </c>
      <c r="BN1044" s="1">
        <f t="shared" si="18"/>
        <v>115.62</v>
      </c>
      <c r="BO1044" s="1">
        <v>1.068</v>
      </c>
      <c r="BP1044" s="1">
        <v>3.609</v>
      </c>
      <c r="BQ1044" s="1">
        <v>3.79</v>
      </c>
      <c r="BR1044" s="1">
        <f t="shared" ref="BR1044:BT1044" si="6483">BO1044*1</f>
        <v>1.068</v>
      </c>
      <c r="BS1044" s="1">
        <f t="shared" si="6483"/>
        <v>3.609</v>
      </c>
      <c r="BT1044" s="1">
        <f t="shared" si="6483"/>
        <v>3.79</v>
      </c>
      <c r="BU1044" s="1">
        <v>2.604</v>
      </c>
      <c r="BV1044" s="1">
        <v>29.657000000000004</v>
      </c>
      <c r="BW1044" s="1">
        <v>49.439099999999996</v>
      </c>
      <c r="BX1044" s="1">
        <v>154.0374</v>
      </c>
      <c r="BY1044" s="1">
        <v>30.632849999999998</v>
      </c>
      <c r="BZ1044" s="1">
        <v>180.2141</v>
      </c>
      <c r="CA1044" s="1">
        <f t="shared" ref="CA1044:CE1044" si="6484">BV1044*1</f>
        <v>29.657</v>
      </c>
      <c r="CB1044" s="1">
        <f t="shared" si="6484"/>
        <v>49.4391</v>
      </c>
      <c r="CC1044" s="1">
        <f t="shared" si="6484"/>
        <v>154.0374</v>
      </c>
      <c r="CD1044" s="1">
        <f t="shared" si="6484"/>
        <v>30.63285</v>
      </c>
      <c r="CE1044" s="1">
        <f t="shared" si="6484"/>
        <v>180.2141</v>
      </c>
      <c r="CF1044" s="1">
        <v>6.0</v>
      </c>
      <c r="CG1044" s="1">
        <f t="shared" si="21"/>
        <v>6</v>
      </c>
      <c r="CH1044" s="1" t="s">
        <v>2780</v>
      </c>
      <c r="CI1044" s="1" t="s">
        <v>2781</v>
      </c>
      <c r="CJ1044" s="1" t="s">
        <v>160</v>
      </c>
      <c r="CK1044" s="1" t="s">
        <v>160</v>
      </c>
      <c r="CL1044" s="1" t="s">
        <v>160</v>
      </c>
      <c r="CM1044" s="1" t="s">
        <v>2782</v>
      </c>
      <c r="CN1044" s="1" t="s">
        <v>2783</v>
      </c>
      <c r="CO1044" s="1" t="s">
        <v>2784</v>
      </c>
      <c r="CP1044" s="1" t="s">
        <v>2785</v>
      </c>
      <c r="CQ1044" s="1" t="s">
        <v>2786</v>
      </c>
      <c r="CR1044" s="1" t="s">
        <v>1243</v>
      </c>
      <c r="CS1044" s="1">
        <v>0.0</v>
      </c>
      <c r="CT1044" s="1">
        <v>0.0</v>
      </c>
      <c r="CU1044" s="1" t="s">
        <v>400</v>
      </c>
      <c r="CV1044" s="1" t="s">
        <v>2787</v>
      </c>
      <c r="CW1044" s="1">
        <v>2.0</v>
      </c>
      <c r="CX1044" s="1">
        <v>0.0</v>
      </c>
      <c r="CY1044" s="1">
        <v>0.0</v>
      </c>
      <c r="CZ1044" s="1" t="s">
        <v>2788</v>
      </c>
      <c r="DA1044" s="1">
        <v>0.0</v>
      </c>
      <c r="DB1044" s="1">
        <v>0.0</v>
      </c>
      <c r="DC1044" s="1">
        <v>0.0</v>
      </c>
      <c r="DD1044" s="1">
        <v>0.0</v>
      </c>
      <c r="DE1044" s="1">
        <v>0.0</v>
      </c>
      <c r="DF1044" s="1">
        <v>1.0</v>
      </c>
      <c r="DG1044" s="1">
        <v>19.0</v>
      </c>
      <c r="DH1044" s="1" t="s">
        <v>132</v>
      </c>
    </row>
    <row r="1045" ht="15.75" customHeight="1">
      <c r="A1045" s="1">
        <v>2018.0</v>
      </c>
      <c r="B1045" s="1" t="s">
        <v>2777</v>
      </c>
      <c r="C1045" s="1">
        <v>209.0</v>
      </c>
      <c r="D1045" s="1">
        <v>0.0</v>
      </c>
      <c r="E1045" s="1" t="s">
        <v>2778</v>
      </c>
      <c r="F1045" s="1" t="s">
        <v>2779</v>
      </c>
      <c r="G1045" s="1" t="s">
        <v>112</v>
      </c>
      <c r="H1045" s="1">
        <v>2886.038</v>
      </c>
      <c r="I1045" s="1">
        <f t="shared" si="6478"/>
        <v>-0.1992751954</v>
      </c>
      <c r="J1045" s="3">
        <v>1.5434472933205764E12</v>
      </c>
      <c r="K1045" s="3">
        <v>2.4300471454687056</v>
      </c>
      <c r="L1045" s="3">
        <v>1.67506761489627</v>
      </c>
      <c r="M1045" s="3">
        <f t="shared" si="7"/>
        <v>28.06503953</v>
      </c>
      <c r="N1045" s="3">
        <f t="shared" si="8"/>
        <v>0.5158535316</v>
      </c>
      <c r="O1045" s="1">
        <v>1.0</v>
      </c>
      <c r="P1045" s="1" t="s">
        <v>113</v>
      </c>
      <c r="Q1045" s="1">
        <v>19.0</v>
      </c>
      <c r="R1045" s="1" t="s">
        <v>157</v>
      </c>
      <c r="S1045" s="1">
        <f t="shared" si="4612"/>
        <v>1</v>
      </c>
      <c r="T1045" s="1">
        <f t="shared" si="10"/>
        <v>1</v>
      </c>
      <c r="U1045" s="2">
        <v>36280.0</v>
      </c>
      <c r="V1045" s="2">
        <v>42735.0</v>
      </c>
      <c r="W1045" s="1">
        <v>6455.0</v>
      </c>
      <c r="X1045" s="1">
        <v>8.772610303280743</v>
      </c>
      <c r="Y1045" s="1">
        <v>1.0</v>
      </c>
      <c r="Z1045" s="1">
        <v>370.636</v>
      </c>
      <c r="AA1045" s="1">
        <v>886.0690000000001</v>
      </c>
      <c r="AB1045" s="1">
        <v>1999.969</v>
      </c>
      <c r="AC1045" s="1">
        <v>975.168</v>
      </c>
      <c r="AD1045" s="1">
        <v>857.041</v>
      </c>
      <c r="AE1045" s="1">
        <v>167.76</v>
      </c>
      <c r="AF1045" s="1">
        <v>37.745</v>
      </c>
      <c r="AG1045" s="1">
        <f t="shared" ref="AG1045:AL1045" si="6485">LN(AA1045)</f>
        <v>6.786794826</v>
      </c>
      <c r="AH1045" s="1">
        <f t="shared" si="6485"/>
        <v>7.600886959</v>
      </c>
      <c r="AI1045" s="1">
        <f t="shared" si="6485"/>
        <v>6.882609764</v>
      </c>
      <c r="AJ1045" s="1">
        <f t="shared" si="6485"/>
        <v>6.753485759</v>
      </c>
      <c r="AK1045" s="1">
        <f t="shared" si="6485"/>
        <v>5.122534387</v>
      </c>
      <c r="AL1045" s="1">
        <f t="shared" si="6485"/>
        <v>3.630853017</v>
      </c>
      <c r="AM1045" s="1">
        <f t="shared" si="12"/>
        <v>7.967639906</v>
      </c>
      <c r="AN1045" s="1">
        <v>641.552</v>
      </c>
      <c r="AO1045" s="1">
        <v>594.145</v>
      </c>
      <c r="AP1045" s="1">
        <f t="shared" si="13"/>
        <v>3.36612948</v>
      </c>
      <c r="AQ1045" s="1">
        <f t="shared" si="14"/>
        <v>0</v>
      </c>
      <c r="AR1045" s="1">
        <v>1235.6970000000001</v>
      </c>
      <c r="AS1045" s="1">
        <v>1650.341</v>
      </c>
      <c r="AT1045" s="1">
        <f t="shared" ref="AT1045:AU1045" si="6486">LN(AN1045)</f>
        <v>6.463890241</v>
      </c>
      <c r="AU1045" s="1">
        <f t="shared" si="6486"/>
        <v>6.387123397</v>
      </c>
      <c r="AV1045" s="1">
        <f t="shared" ref="AV1045:AW1045" si="6487">LN(AR1045)</f>
        <v>7.119390462</v>
      </c>
      <c r="AW1045" s="1">
        <f t="shared" si="6487"/>
        <v>7.408737212</v>
      </c>
      <c r="AX1045" s="1">
        <v>2482.28</v>
      </c>
      <c r="AY1045" s="1">
        <v>266.889</v>
      </c>
      <c r="AZ1045" s="1">
        <v>5.174</v>
      </c>
      <c r="BA1045" s="1">
        <v>313.895</v>
      </c>
      <c r="BB1045" s="1">
        <v>65.691</v>
      </c>
      <c r="BC1045" s="1">
        <v>248.204</v>
      </c>
      <c r="BD1045" s="1"/>
      <c r="BE1045" s="1">
        <v>248.204</v>
      </c>
      <c r="BF1045" s="1">
        <v>15.04</v>
      </c>
      <c r="BG1045" s="1">
        <v>8.6</v>
      </c>
      <c r="BH1045" s="1">
        <v>124.295</v>
      </c>
      <c r="BI1045" s="1">
        <v>50.352</v>
      </c>
      <c r="BJ1045" s="1">
        <f t="shared" ref="BJ1045:BM1045" si="6488">BF1045*1</f>
        <v>15.04</v>
      </c>
      <c r="BK1045" s="1">
        <f t="shared" si="6488"/>
        <v>8.6</v>
      </c>
      <c r="BL1045" s="1">
        <f t="shared" si="6488"/>
        <v>124.295</v>
      </c>
      <c r="BM1045" s="1">
        <f t="shared" si="6488"/>
        <v>50.352</v>
      </c>
      <c r="BN1045" s="1">
        <f t="shared" si="18"/>
        <v>73.943</v>
      </c>
      <c r="BO1045" s="1">
        <v>1.083</v>
      </c>
      <c r="BP1045" s="1">
        <v>2.545</v>
      </c>
      <c r="BQ1045" s="1">
        <v>3.3659999999999997</v>
      </c>
      <c r="BR1045" s="1">
        <f t="shared" ref="BR1045:BT1045" si="6489">BO1045*1</f>
        <v>1.083</v>
      </c>
      <c r="BS1045" s="1">
        <f t="shared" si="6489"/>
        <v>2.545</v>
      </c>
      <c r="BT1045" s="1">
        <f t="shared" si="6489"/>
        <v>3.366</v>
      </c>
      <c r="BU1045" s="1">
        <v>1.725</v>
      </c>
      <c r="BV1045" s="1">
        <v>40.216</v>
      </c>
      <c r="BW1045" s="1">
        <v>14.947381</v>
      </c>
      <c r="BX1045" s="1">
        <v>118.20381</v>
      </c>
      <c r="BY1045" s="1">
        <v>32.636857</v>
      </c>
      <c r="BZ1045" s="1">
        <v>137.43038099999995</v>
      </c>
      <c r="CA1045" s="1">
        <f t="shared" ref="CA1045:CE1045" si="6490">BV1045*1</f>
        <v>40.216</v>
      </c>
      <c r="CB1045" s="1">
        <f t="shared" si="6490"/>
        <v>14.947381</v>
      </c>
      <c r="CC1045" s="1">
        <f t="shared" si="6490"/>
        <v>118.20381</v>
      </c>
      <c r="CD1045" s="1">
        <f t="shared" si="6490"/>
        <v>32.636857</v>
      </c>
      <c r="CE1045" s="1">
        <f t="shared" si="6490"/>
        <v>137.430381</v>
      </c>
      <c r="CF1045" s="1">
        <v>6.0</v>
      </c>
      <c r="CG1045" s="1">
        <f t="shared" si="21"/>
        <v>6</v>
      </c>
      <c r="CH1045" s="1" t="s">
        <v>2780</v>
      </c>
      <c r="CI1045" s="1" t="s">
        <v>2781</v>
      </c>
      <c r="CJ1045" s="1" t="s">
        <v>160</v>
      </c>
      <c r="CK1045" s="1" t="s">
        <v>160</v>
      </c>
      <c r="CL1045" s="1" t="s">
        <v>160</v>
      </c>
      <c r="CM1045" s="1" t="s">
        <v>2782</v>
      </c>
      <c r="CN1045" s="1" t="s">
        <v>2783</v>
      </c>
      <c r="CO1045" s="1" t="s">
        <v>2784</v>
      </c>
      <c r="CP1045" s="1" t="s">
        <v>2785</v>
      </c>
      <c r="CQ1045" s="1" t="s">
        <v>2786</v>
      </c>
      <c r="CR1045" s="1" t="s">
        <v>1243</v>
      </c>
      <c r="CS1045" s="1">
        <v>0.0</v>
      </c>
      <c r="CT1045" s="1">
        <v>0.0</v>
      </c>
      <c r="CU1045" s="1" t="s">
        <v>400</v>
      </c>
      <c r="CV1045" s="1" t="s">
        <v>2787</v>
      </c>
      <c r="CW1045" s="1">
        <v>2.0</v>
      </c>
      <c r="CX1045" s="1">
        <v>0.0</v>
      </c>
      <c r="CY1045" s="1">
        <v>0.0</v>
      </c>
      <c r="CZ1045" s="1" t="s">
        <v>2788</v>
      </c>
      <c r="DA1045" s="1">
        <v>0.0</v>
      </c>
      <c r="DB1045" s="1">
        <v>0.0</v>
      </c>
      <c r="DC1045" s="1">
        <v>0.0</v>
      </c>
      <c r="DD1045" s="1">
        <v>0.0</v>
      </c>
      <c r="DE1045" s="1">
        <v>0.0</v>
      </c>
      <c r="DF1045" s="1">
        <v>1.0</v>
      </c>
      <c r="DG1045" s="1">
        <v>19.0</v>
      </c>
      <c r="DH1045" s="1" t="s">
        <v>132</v>
      </c>
    </row>
    <row r="1046" ht="15.75" customHeight="1">
      <c r="A1046" s="1">
        <v>2019.0</v>
      </c>
      <c r="B1046" s="1" t="s">
        <v>2777</v>
      </c>
      <c r="C1046" s="1">
        <v>209.0</v>
      </c>
      <c r="D1046" s="1">
        <v>0.0</v>
      </c>
      <c r="E1046" s="1" t="s">
        <v>2778</v>
      </c>
      <c r="F1046" s="1" t="s">
        <v>2779</v>
      </c>
      <c r="G1046" s="1" t="s">
        <v>112</v>
      </c>
      <c r="H1046" s="1">
        <v>2932.018</v>
      </c>
      <c r="I1046" s="1">
        <f t="shared" si="6478"/>
        <v>0.01593187616</v>
      </c>
      <c r="J1046" s="3">
        <v>1.5735464740892888E12</v>
      </c>
      <c r="K1046" s="3">
        <v>1.950126894450463</v>
      </c>
      <c r="L1046" s="3">
        <v>0.699536241717015</v>
      </c>
      <c r="M1046" s="3">
        <f t="shared" si="7"/>
        <v>28.08435309</v>
      </c>
      <c r="N1046" s="3">
        <f t="shared" si="8"/>
        <v>-0.3573376753</v>
      </c>
      <c r="O1046" s="1">
        <v>1.0</v>
      </c>
      <c r="P1046" s="1" t="s">
        <v>113</v>
      </c>
      <c r="Q1046" s="1">
        <v>19.0</v>
      </c>
      <c r="R1046" s="1" t="s">
        <v>157</v>
      </c>
      <c r="S1046" s="1">
        <f t="shared" si="4612"/>
        <v>1</v>
      </c>
      <c r="T1046" s="1">
        <f t="shared" si="10"/>
        <v>1</v>
      </c>
      <c r="U1046" s="2">
        <v>36280.0</v>
      </c>
      <c r="V1046" s="2">
        <v>42369.0</v>
      </c>
      <c r="W1046" s="1">
        <v>6089.0</v>
      </c>
      <c r="X1046" s="1">
        <v>8.714239143608575</v>
      </c>
      <c r="Y1046" s="1">
        <v>1.0</v>
      </c>
      <c r="Z1046" s="1">
        <v>630.158</v>
      </c>
      <c r="AA1046" s="1">
        <v>886.813</v>
      </c>
      <c r="AB1046" s="1">
        <v>2045.2050000000002</v>
      </c>
      <c r="AC1046" s="1">
        <v>1392.5040000000001</v>
      </c>
      <c r="AD1046" s="1">
        <v>648.8770000000001</v>
      </c>
      <c r="AE1046" s="1">
        <v>3.8240000000000003</v>
      </c>
      <c r="AF1046" s="1">
        <v>2.269</v>
      </c>
      <c r="AG1046" s="1">
        <f t="shared" ref="AG1046:AL1046" si="6491">LN(AA1046)</f>
        <v>6.787634137</v>
      </c>
      <c r="AH1046" s="1">
        <f t="shared" si="6491"/>
        <v>7.623253308</v>
      </c>
      <c r="AI1046" s="1">
        <f t="shared" si="6491"/>
        <v>7.238858844</v>
      </c>
      <c r="AJ1046" s="1">
        <f t="shared" si="6491"/>
        <v>6.475243176</v>
      </c>
      <c r="AK1046" s="1">
        <f t="shared" si="6491"/>
        <v>1.341296995</v>
      </c>
      <c r="AL1046" s="1">
        <f t="shared" si="6491"/>
        <v>0.8193392058</v>
      </c>
      <c r="AM1046" s="1">
        <f t="shared" si="12"/>
        <v>7.983446202</v>
      </c>
      <c r="AN1046" s="1">
        <v>643.764</v>
      </c>
      <c r="AO1046" s="1">
        <v>370.73900000000003</v>
      </c>
      <c r="AP1046" s="1">
        <f t="shared" si="13"/>
        <v>5.516562865</v>
      </c>
      <c r="AQ1046" s="1">
        <f t="shared" si="14"/>
        <v>0</v>
      </c>
      <c r="AR1046" s="1">
        <v>1014.503</v>
      </c>
      <c r="AS1046" s="1">
        <v>1917.5149999999999</v>
      </c>
      <c r="AT1046" s="1">
        <f t="shared" ref="AT1046:AU1046" si="6492">LN(AN1046)</f>
        <v>6.467332199</v>
      </c>
      <c r="AU1046" s="1">
        <f t="shared" si="6492"/>
        <v>5.915498311</v>
      </c>
      <c r="AV1046" s="1">
        <f t="shared" ref="AV1046:AW1046" si="6493">LN(AR1046)</f>
        <v>6.922154116</v>
      </c>
      <c r="AW1046" s="1">
        <f t="shared" si="6493"/>
        <v>7.558785356</v>
      </c>
      <c r="AX1046" s="1">
        <v>2204.529</v>
      </c>
      <c r="AY1046" s="1">
        <v>686.51</v>
      </c>
      <c r="AZ1046" s="1">
        <v>5.524</v>
      </c>
      <c r="BA1046" s="1">
        <v>682.362</v>
      </c>
      <c r="BB1046" s="1">
        <v>174.184</v>
      </c>
      <c r="BC1046" s="1">
        <v>508.178</v>
      </c>
      <c r="BD1046" s="1"/>
      <c r="BE1046" s="1">
        <v>508.178</v>
      </c>
      <c r="BF1046" s="1">
        <v>26.502</v>
      </c>
      <c r="BG1046" s="1">
        <v>17.332</v>
      </c>
      <c r="BH1046" s="1">
        <v>105.962</v>
      </c>
      <c r="BI1046" s="1">
        <v>28.199</v>
      </c>
      <c r="BJ1046" s="1">
        <f t="shared" ref="BJ1046:BM1046" si="6494">BF1046*1</f>
        <v>26.502</v>
      </c>
      <c r="BK1046" s="1">
        <f t="shared" si="6494"/>
        <v>17.332</v>
      </c>
      <c r="BL1046" s="1">
        <f t="shared" si="6494"/>
        <v>105.962</v>
      </c>
      <c r="BM1046" s="1">
        <f t="shared" si="6494"/>
        <v>28.199</v>
      </c>
      <c r="BN1046" s="1">
        <f t="shared" si="18"/>
        <v>77.763</v>
      </c>
      <c r="BO1046" s="1">
        <v>0.8610000000000001</v>
      </c>
      <c r="BP1046" s="1">
        <v>1.583</v>
      </c>
      <c r="BQ1046" s="1">
        <v>5.5169999999999995</v>
      </c>
      <c r="BR1046" s="1">
        <f t="shared" ref="BR1046:BT1046" si="6495">BO1046*1</f>
        <v>0.861</v>
      </c>
      <c r="BS1046" s="1">
        <f t="shared" si="6495"/>
        <v>1.583</v>
      </c>
      <c r="BT1046" s="1">
        <f t="shared" si="6495"/>
        <v>5.517</v>
      </c>
      <c r="BU1046" s="1">
        <v>1.7610000000000001</v>
      </c>
      <c r="BV1046" s="1">
        <v>34.623000000000005</v>
      </c>
      <c r="BW1046" s="1">
        <v>35.913789</v>
      </c>
      <c r="BX1046" s="1">
        <v>116.02784199999999</v>
      </c>
      <c r="BY1046" s="1">
        <v>31.705842</v>
      </c>
      <c r="BZ1046" s="1">
        <v>154.31673700000002</v>
      </c>
      <c r="CA1046" s="1">
        <f t="shared" ref="CA1046:CE1046" si="6496">BV1046*1</f>
        <v>34.623</v>
      </c>
      <c r="CB1046" s="1">
        <f t="shared" si="6496"/>
        <v>35.913789</v>
      </c>
      <c r="CC1046" s="1">
        <f t="shared" si="6496"/>
        <v>116.027842</v>
      </c>
      <c r="CD1046" s="1">
        <f t="shared" si="6496"/>
        <v>31.705842</v>
      </c>
      <c r="CE1046" s="1">
        <f t="shared" si="6496"/>
        <v>154.316737</v>
      </c>
      <c r="CF1046" s="1">
        <v>6.0</v>
      </c>
      <c r="CG1046" s="1">
        <f t="shared" si="21"/>
        <v>6</v>
      </c>
      <c r="CH1046" s="1" t="s">
        <v>2780</v>
      </c>
      <c r="CI1046" s="1" t="s">
        <v>2781</v>
      </c>
      <c r="CJ1046" s="1" t="s">
        <v>160</v>
      </c>
      <c r="CK1046" s="1" t="s">
        <v>160</v>
      </c>
      <c r="CL1046" s="1" t="s">
        <v>160</v>
      </c>
      <c r="CM1046" s="1" t="s">
        <v>2782</v>
      </c>
      <c r="CN1046" s="1" t="s">
        <v>2783</v>
      </c>
      <c r="CO1046" s="1" t="s">
        <v>2784</v>
      </c>
      <c r="CP1046" s="1" t="s">
        <v>2785</v>
      </c>
      <c r="CQ1046" s="1" t="s">
        <v>2786</v>
      </c>
      <c r="CR1046" s="1" t="s">
        <v>1243</v>
      </c>
      <c r="CS1046" s="1">
        <v>0.0</v>
      </c>
      <c r="CT1046" s="1">
        <v>0.0</v>
      </c>
      <c r="CU1046" s="1" t="s">
        <v>400</v>
      </c>
      <c r="CV1046" s="1" t="s">
        <v>2787</v>
      </c>
      <c r="CW1046" s="1">
        <v>2.0</v>
      </c>
      <c r="CX1046" s="1">
        <v>0.0</v>
      </c>
      <c r="CY1046" s="1">
        <v>0.0</v>
      </c>
      <c r="CZ1046" s="1" t="s">
        <v>2788</v>
      </c>
      <c r="DA1046" s="1">
        <v>0.0</v>
      </c>
      <c r="DB1046" s="1">
        <v>0.0</v>
      </c>
      <c r="DC1046" s="1">
        <v>0.0</v>
      </c>
      <c r="DD1046" s="1">
        <v>0.0</v>
      </c>
      <c r="DE1046" s="1">
        <v>0.0</v>
      </c>
      <c r="DF1046" s="1">
        <v>1.0</v>
      </c>
      <c r="DG1046" s="1">
        <v>19.0</v>
      </c>
      <c r="DH1046" s="1" t="s">
        <v>132</v>
      </c>
    </row>
    <row r="1047" ht="15.75" customHeight="1">
      <c r="A1047" s="1">
        <v>2015.0</v>
      </c>
      <c r="B1047" s="1" t="s">
        <v>2789</v>
      </c>
      <c r="C1047" s="1">
        <v>210.0</v>
      </c>
      <c r="D1047" s="1">
        <v>100.0</v>
      </c>
      <c r="E1047" s="1" t="s">
        <v>2790</v>
      </c>
      <c r="F1047" s="1" t="s">
        <v>2791</v>
      </c>
      <c r="G1047" s="1" t="s">
        <v>136</v>
      </c>
      <c r="H1047" s="1">
        <v>2674.596</v>
      </c>
      <c r="I1047" s="1"/>
      <c r="J1047" s="3">
        <v>2.0645101169067312E12</v>
      </c>
      <c r="K1047" s="3">
        <v>0.7783043507165814</v>
      </c>
      <c r="L1047" s="3">
        <v>0.0387903996579552</v>
      </c>
      <c r="M1047" s="3">
        <f t="shared" si="7"/>
        <v>28.35591408</v>
      </c>
      <c r="N1047" s="3">
        <f t="shared" si="8"/>
        <v>-3.249582494</v>
      </c>
      <c r="O1047" s="1">
        <v>0.0</v>
      </c>
      <c r="P1047" s="1" t="s">
        <v>113</v>
      </c>
      <c r="Q1047" s="1">
        <v>19.0</v>
      </c>
      <c r="R1047" s="1" t="s">
        <v>157</v>
      </c>
      <c r="S1047" s="1">
        <f t="shared" si="4612"/>
        <v>1</v>
      </c>
      <c r="T1047" s="1">
        <f t="shared" si="10"/>
        <v>1</v>
      </c>
      <c r="U1047" s="2">
        <v>9649.0</v>
      </c>
      <c r="V1047" s="2">
        <v>43830.0</v>
      </c>
      <c r="W1047" s="1">
        <v>34181.0</v>
      </c>
      <c r="X1047" s="1">
        <v>10.439425213116973</v>
      </c>
      <c r="Y1047" s="1">
        <v>2.0</v>
      </c>
      <c r="Z1047" s="1">
        <v>-50.471000000000004</v>
      </c>
      <c r="AA1047" s="1">
        <v>853.485</v>
      </c>
      <c r="AB1047" s="1">
        <v>1821.111</v>
      </c>
      <c r="AC1047" s="1">
        <v>1008.98</v>
      </c>
      <c r="AD1047" s="1">
        <v>706.171</v>
      </c>
      <c r="AE1047" s="1">
        <v>105.96000000000001</v>
      </c>
      <c r="AF1047" s="1">
        <v>3.255</v>
      </c>
      <c r="AG1047" s="1">
        <f t="shared" ref="AG1047:AL1047" si="6497">LN(AA1047)</f>
        <v>6.749327967</v>
      </c>
      <c r="AH1047" s="1">
        <f t="shared" si="6497"/>
        <v>7.507202033</v>
      </c>
      <c r="AI1047" s="1">
        <f t="shared" si="6497"/>
        <v>6.916695199</v>
      </c>
      <c r="AJ1047" s="1">
        <f t="shared" si="6497"/>
        <v>6.559857418</v>
      </c>
      <c r="AK1047" s="1">
        <f t="shared" si="6497"/>
        <v>4.663061664</v>
      </c>
      <c r="AL1047" s="1">
        <f t="shared" si="6497"/>
        <v>1.180192276</v>
      </c>
      <c r="AM1047" s="1">
        <f t="shared" si="12"/>
        <v>7.89155362</v>
      </c>
      <c r="AN1047" s="1">
        <v>947.009</v>
      </c>
      <c r="AO1047" s="1">
        <v>1062.931</v>
      </c>
      <c r="AP1047" s="1">
        <f t="shared" si="13"/>
        <v>1.713291832</v>
      </c>
      <c r="AQ1047" s="1">
        <f t="shared" si="14"/>
        <v>0</v>
      </c>
      <c r="AR1047" s="1">
        <v>2009.94</v>
      </c>
      <c r="AS1047" s="1">
        <v>664.656</v>
      </c>
      <c r="AT1047" s="1">
        <f t="shared" ref="AT1047:AU1047" si="6498">LN(AN1047)</f>
        <v>6.853308597</v>
      </c>
      <c r="AU1047" s="1">
        <f t="shared" si="6498"/>
        <v>6.968785466</v>
      </c>
      <c r="AV1047" s="1">
        <f t="shared" ref="AV1047:AW1047" si="6499">LN(AR1047)</f>
        <v>7.60586015</v>
      </c>
      <c r="AW1047" s="1">
        <f t="shared" si="6499"/>
        <v>6.499269614</v>
      </c>
      <c r="AX1047" s="1">
        <v>1873.195</v>
      </c>
      <c r="AY1047" s="1">
        <v>-145.318</v>
      </c>
      <c r="AZ1047" s="1">
        <v>50.256</v>
      </c>
      <c r="BA1047" s="1">
        <v>-195.204</v>
      </c>
      <c r="BB1047" s="1">
        <v>0.0</v>
      </c>
      <c r="BC1047" s="1">
        <v>-195.204</v>
      </c>
      <c r="BD1047" s="1">
        <v>46.998</v>
      </c>
      <c r="BE1047" s="1">
        <v>-148.20600000000002</v>
      </c>
      <c r="BF1047" s="1">
        <v>-22.298</v>
      </c>
      <c r="BG1047" s="1">
        <v>-5.541</v>
      </c>
      <c r="BH1047" s="1">
        <v>135.71499999999997</v>
      </c>
      <c r="BI1047" s="1">
        <v>58.98</v>
      </c>
      <c r="BJ1047" s="1">
        <f t="shared" ref="BJ1047:BM1047" si="6500">BF1047*1</f>
        <v>-22.298</v>
      </c>
      <c r="BK1047" s="1">
        <f t="shared" si="6500"/>
        <v>-5.541</v>
      </c>
      <c r="BL1047" s="1">
        <f t="shared" si="6500"/>
        <v>135.715</v>
      </c>
      <c r="BM1047" s="1">
        <f t="shared" si="6500"/>
        <v>58.98</v>
      </c>
      <c r="BN1047" s="1">
        <f t="shared" si="18"/>
        <v>76.735</v>
      </c>
      <c r="BO1047" s="1">
        <v>1.1620000000000001</v>
      </c>
      <c r="BP1047" s="1">
        <v>1.857</v>
      </c>
      <c r="BQ1047" s="1">
        <v>1.713</v>
      </c>
      <c r="BR1047" s="1">
        <f t="shared" ref="BR1047:BT1047" si="6501">BO1047*1</f>
        <v>1.162</v>
      </c>
      <c r="BS1047" s="1">
        <f t="shared" si="6501"/>
        <v>1.857</v>
      </c>
      <c r="BT1047" s="1">
        <f t="shared" si="6501"/>
        <v>1.713</v>
      </c>
      <c r="BU1047" s="1">
        <v>0.764</v>
      </c>
      <c r="BV1047" s="1">
        <v>214.007</v>
      </c>
      <c r="BW1047" s="1">
        <v>-8.1335</v>
      </c>
      <c r="BX1047" s="1">
        <v>78.04979199999998</v>
      </c>
      <c r="BY1047" s="1">
        <v>33.969958000000005</v>
      </c>
      <c r="BZ1047" s="1">
        <v>111.4415</v>
      </c>
      <c r="CA1047" s="1">
        <f t="shared" ref="CA1047:CE1047" si="6502">BV1047*1</f>
        <v>214.007</v>
      </c>
      <c r="CB1047" s="1">
        <f t="shared" si="6502"/>
        <v>-8.1335</v>
      </c>
      <c r="CC1047" s="1">
        <f t="shared" si="6502"/>
        <v>78.049792</v>
      </c>
      <c r="CD1047" s="1">
        <f t="shared" si="6502"/>
        <v>33.969958</v>
      </c>
      <c r="CE1047" s="1">
        <f t="shared" si="6502"/>
        <v>111.4415</v>
      </c>
      <c r="CF1047" s="1">
        <v>3.0</v>
      </c>
      <c r="CG1047" s="1">
        <f t="shared" si="21"/>
        <v>3</v>
      </c>
      <c r="CH1047" s="1" t="s">
        <v>2792</v>
      </c>
      <c r="CI1047" s="1" t="s">
        <v>610</v>
      </c>
      <c r="CJ1047" s="1" t="s">
        <v>139</v>
      </c>
      <c r="CK1047" s="1" t="s">
        <v>140</v>
      </c>
      <c r="CL1047" s="1">
        <v>0.0</v>
      </c>
      <c r="CM1047" s="1" t="s">
        <v>613</v>
      </c>
      <c r="CN1047" s="1" t="s">
        <v>614</v>
      </c>
      <c r="CO1047" s="1" t="s">
        <v>615</v>
      </c>
      <c r="CP1047" s="1" t="s">
        <v>2793</v>
      </c>
      <c r="CQ1047" s="1" t="s">
        <v>2794</v>
      </c>
      <c r="CR1047" s="1" t="s">
        <v>875</v>
      </c>
      <c r="CS1047" s="1" t="s">
        <v>625</v>
      </c>
      <c r="CT1047" s="1" t="s">
        <v>619</v>
      </c>
      <c r="CU1047" s="1" t="s">
        <v>791</v>
      </c>
      <c r="CV1047" s="1" t="s">
        <v>621</v>
      </c>
      <c r="CW1047" s="1">
        <v>0.0</v>
      </c>
      <c r="CX1047" s="1" t="s">
        <v>604</v>
      </c>
      <c r="CY1047" s="1">
        <v>0.0</v>
      </c>
      <c r="CZ1047" s="1" t="s">
        <v>471</v>
      </c>
      <c r="DA1047" s="1">
        <v>0.0</v>
      </c>
      <c r="DB1047" s="1">
        <v>0.0</v>
      </c>
      <c r="DC1047" s="1">
        <v>0.0</v>
      </c>
      <c r="DD1047" s="1">
        <v>0.0</v>
      </c>
      <c r="DE1047" s="1">
        <v>0.0</v>
      </c>
      <c r="DF1047" s="1">
        <v>2.0</v>
      </c>
      <c r="DG1047" s="1">
        <v>19.0</v>
      </c>
      <c r="DH1047" s="1" t="s">
        <v>153</v>
      </c>
    </row>
    <row r="1048" ht="15.75" customHeight="1">
      <c r="A1048" s="1">
        <v>2016.0</v>
      </c>
      <c r="B1048" s="1" t="s">
        <v>2789</v>
      </c>
      <c r="C1048" s="1">
        <v>210.0</v>
      </c>
      <c r="D1048" s="1">
        <v>100.0</v>
      </c>
      <c r="E1048" s="1" t="s">
        <v>2790</v>
      </c>
      <c r="F1048" s="1" t="s">
        <v>2791</v>
      </c>
      <c r="G1048" s="1" t="s">
        <v>136</v>
      </c>
      <c r="H1048" s="1">
        <v>2448.203</v>
      </c>
      <c r="I1048" s="1">
        <f t="shared" ref="I1048:I1051" si="6509">(H1048-H1047)/H1047</f>
        <v>-0.08464568107</v>
      </c>
      <c r="J1048" s="3">
        <v>2.0912137858581865E12</v>
      </c>
      <c r="K1048" s="3">
        <v>1.2934627315590745</v>
      </c>
      <c r="L1048" s="3">
        <v>-0.0940166569157271</v>
      </c>
      <c r="M1048" s="3">
        <f t="shared" si="7"/>
        <v>28.36876577</v>
      </c>
      <c r="N1048" s="3" t="str">
        <f t="shared" si="8"/>
        <v>#NUM!</v>
      </c>
      <c r="O1048" s="1">
        <v>0.0</v>
      </c>
      <c r="P1048" s="1" t="s">
        <v>113</v>
      </c>
      <c r="Q1048" s="1">
        <v>19.0</v>
      </c>
      <c r="R1048" s="1" t="s">
        <v>157</v>
      </c>
      <c r="S1048" s="1">
        <f t="shared" si="4612"/>
        <v>1</v>
      </c>
      <c r="T1048" s="1">
        <f t="shared" si="10"/>
        <v>1</v>
      </c>
      <c r="U1048" s="2">
        <v>9649.0</v>
      </c>
      <c r="V1048" s="2">
        <v>43465.0</v>
      </c>
      <c r="W1048" s="1">
        <v>33816.0</v>
      </c>
      <c r="X1048" s="1">
        <v>10.428689342246626</v>
      </c>
      <c r="Y1048" s="1">
        <v>2.0</v>
      </c>
      <c r="Z1048" s="1">
        <v>104.977</v>
      </c>
      <c r="AA1048" s="1">
        <v>782.437</v>
      </c>
      <c r="AB1048" s="1">
        <v>1665.766</v>
      </c>
      <c r="AC1048" s="1">
        <v>988.883</v>
      </c>
      <c r="AD1048" s="1">
        <v>0.0</v>
      </c>
      <c r="AE1048" s="1">
        <v>676.883</v>
      </c>
      <c r="AF1048" s="1">
        <v>2.945</v>
      </c>
      <c r="AG1048" s="1">
        <f t="shared" ref="AG1048:AL1048" si="6503">LN(AA1048)</f>
        <v>6.662413408</v>
      </c>
      <c r="AH1048" s="1">
        <f t="shared" si="6503"/>
        <v>7.418040357</v>
      </c>
      <c r="AI1048" s="1">
        <f t="shared" si="6503"/>
        <v>6.896576023</v>
      </c>
      <c r="AJ1048" s="1" t="str">
        <f t="shared" si="6503"/>
        <v>#NUM!</v>
      </c>
      <c r="AK1048" s="1">
        <f t="shared" si="6503"/>
        <v>6.517498437</v>
      </c>
      <c r="AL1048" s="1">
        <f t="shared" si="6503"/>
        <v>1.080108817</v>
      </c>
      <c r="AM1048" s="1">
        <f t="shared" si="12"/>
        <v>7.803109565</v>
      </c>
      <c r="AN1048" s="1">
        <v>789.691</v>
      </c>
      <c r="AO1048" s="1">
        <v>978.315</v>
      </c>
      <c r="AP1048" s="1">
        <f t="shared" si="13"/>
        <v>1.702688807</v>
      </c>
      <c r="AQ1048" s="1">
        <f t="shared" si="14"/>
        <v>0</v>
      </c>
      <c r="AR1048" s="1">
        <v>1768.006</v>
      </c>
      <c r="AS1048" s="1">
        <v>680.1969999999999</v>
      </c>
      <c r="AT1048" s="1">
        <f t="shared" ref="AT1048:AU1048" si="6504">LN(AN1048)</f>
        <v>6.67164173</v>
      </c>
      <c r="AU1048" s="1">
        <f t="shared" si="6504"/>
        <v>6.885831704</v>
      </c>
      <c r="AV1048" s="1">
        <f t="shared" ref="AV1048:AW1048" si="6505">LN(AR1048)</f>
        <v>7.477607637</v>
      </c>
      <c r="AW1048" s="1">
        <f t="shared" si="6505"/>
        <v>6.522382462</v>
      </c>
      <c r="AX1048" s="1">
        <v>1859.645</v>
      </c>
      <c r="AY1048" s="1">
        <v>78.42</v>
      </c>
      <c r="AZ1048" s="1">
        <v>45.695</v>
      </c>
      <c r="BA1048" s="1">
        <v>32.725</v>
      </c>
      <c r="BB1048" s="1">
        <v>17.184</v>
      </c>
      <c r="BC1048" s="1">
        <v>15.541</v>
      </c>
      <c r="BD1048" s="1">
        <v>0.0</v>
      </c>
      <c r="BE1048" s="1">
        <v>15.541</v>
      </c>
      <c r="BF1048" s="1">
        <v>2.285</v>
      </c>
      <c r="BG1048" s="1">
        <v>0.6350000000000001</v>
      </c>
      <c r="BH1048" s="1">
        <v>0.0</v>
      </c>
      <c r="BI1048" s="1">
        <v>0.0</v>
      </c>
      <c r="BJ1048" s="1">
        <f t="shared" ref="BJ1048:BM1048" si="6506">BF1048*1</f>
        <v>2.285</v>
      </c>
      <c r="BK1048" s="1">
        <f t="shared" si="6506"/>
        <v>0.635</v>
      </c>
      <c r="BL1048" s="1">
        <f t="shared" si="6506"/>
        <v>0</v>
      </c>
      <c r="BM1048" s="1">
        <f t="shared" si="6506"/>
        <v>0</v>
      </c>
      <c r="BN1048" s="1">
        <f t="shared" si="18"/>
        <v>0</v>
      </c>
      <c r="BO1048" s="1">
        <v>1.265</v>
      </c>
      <c r="BP1048" s="1">
        <v>1.881</v>
      </c>
      <c r="BQ1048" s="1">
        <v>1.703</v>
      </c>
      <c r="BR1048" s="1">
        <f t="shared" ref="BR1048:BT1048" si="6507">BO1048*1</f>
        <v>1.265</v>
      </c>
      <c r="BS1048" s="1">
        <f t="shared" si="6507"/>
        <v>1.881</v>
      </c>
      <c r="BT1048" s="1">
        <f t="shared" si="6507"/>
        <v>1.703</v>
      </c>
      <c r="BU1048" s="1">
        <v>0.6920000000000001</v>
      </c>
      <c r="BV1048" s="1">
        <v>116.09700000000001</v>
      </c>
      <c r="BW1048" s="1">
        <v>1.4875</v>
      </c>
      <c r="BX1048" s="1">
        <v>84.529318</v>
      </c>
      <c r="BY1048" s="1">
        <v>30.966318</v>
      </c>
      <c r="BZ1048" s="1">
        <v>111.28195500000001</v>
      </c>
      <c r="CA1048" s="1">
        <f t="shared" ref="CA1048:CE1048" si="6508">BV1048*1</f>
        <v>116.097</v>
      </c>
      <c r="CB1048" s="1">
        <f t="shared" si="6508"/>
        <v>1.4875</v>
      </c>
      <c r="CC1048" s="1">
        <f t="shared" si="6508"/>
        <v>84.529318</v>
      </c>
      <c r="CD1048" s="1">
        <f t="shared" si="6508"/>
        <v>30.966318</v>
      </c>
      <c r="CE1048" s="1">
        <f t="shared" si="6508"/>
        <v>111.281955</v>
      </c>
      <c r="CF1048" s="1">
        <v>3.0</v>
      </c>
      <c r="CG1048" s="1">
        <f t="shared" si="21"/>
        <v>3</v>
      </c>
      <c r="CH1048" s="1" t="s">
        <v>2792</v>
      </c>
      <c r="CI1048" s="1" t="s">
        <v>610</v>
      </c>
      <c r="CJ1048" s="1" t="s">
        <v>139</v>
      </c>
      <c r="CK1048" s="1" t="s">
        <v>140</v>
      </c>
      <c r="CL1048" s="1">
        <v>0.0</v>
      </c>
      <c r="CM1048" s="1" t="s">
        <v>613</v>
      </c>
      <c r="CN1048" s="1" t="s">
        <v>614</v>
      </c>
      <c r="CO1048" s="1" t="s">
        <v>615</v>
      </c>
      <c r="CP1048" s="1" t="s">
        <v>2793</v>
      </c>
      <c r="CQ1048" s="1" t="s">
        <v>2794</v>
      </c>
      <c r="CR1048" s="1" t="s">
        <v>875</v>
      </c>
      <c r="CS1048" s="1" t="s">
        <v>625</v>
      </c>
      <c r="CT1048" s="1" t="s">
        <v>619</v>
      </c>
      <c r="CU1048" s="1" t="s">
        <v>791</v>
      </c>
      <c r="CV1048" s="1" t="s">
        <v>621</v>
      </c>
      <c r="CW1048" s="1">
        <v>0.0</v>
      </c>
      <c r="CX1048" s="1" t="s">
        <v>604</v>
      </c>
      <c r="CY1048" s="1">
        <v>0.0</v>
      </c>
      <c r="CZ1048" s="1" t="s">
        <v>471</v>
      </c>
      <c r="DA1048" s="1">
        <v>0.0</v>
      </c>
      <c r="DB1048" s="1">
        <v>0.0</v>
      </c>
      <c r="DC1048" s="1">
        <v>0.0</v>
      </c>
      <c r="DD1048" s="1">
        <v>0.0</v>
      </c>
      <c r="DE1048" s="1">
        <v>0.0</v>
      </c>
      <c r="DF1048" s="1">
        <v>2.0</v>
      </c>
      <c r="DG1048" s="1">
        <v>19.0</v>
      </c>
      <c r="DH1048" s="1" t="s">
        <v>153</v>
      </c>
    </row>
    <row r="1049" ht="15.75" customHeight="1">
      <c r="A1049" s="1">
        <v>2017.0</v>
      </c>
      <c r="B1049" s="1" t="s">
        <v>2789</v>
      </c>
      <c r="C1049" s="1">
        <v>210.0</v>
      </c>
      <c r="D1049" s="1">
        <v>100.0</v>
      </c>
      <c r="E1049" s="1" t="s">
        <v>2790</v>
      </c>
      <c r="F1049" s="1" t="s">
        <v>2791</v>
      </c>
      <c r="G1049" s="1" t="s">
        <v>136</v>
      </c>
      <c r="H1049" s="1">
        <v>2461.004</v>
      </c>
      <c r="I1049" s="1">
        <f t="shared" si="6509"/>
        <v>0.005228733075</v>
      </c>
      <c r="J1049" s="3">
        <v>2.1260922840536946E12</v>
      </c>
      <c r="K1049" s="3">
        <v>1.6678590410685672</v>
      </c>
      <c r="L1049" s="3">
        <v>1.22653316645808</v>
      </c>
      <c r="M1049" s="3">
        <f t="shared" si="7"/>
        <v>28.3853068</v>
      </c>
      <c r="N1049" s="3">
        <f t="shared" si="8"/>
        <v>0.2041916259</v>
      </c>
      <c r="O1049" s="1">
        <v>0.0</v>
      </c>
      <c r="P1049" s="1" t="s">
        <v>113</v>
      </c>
      <c r="Q1049" s="1">
        <v>19.0</v>
      </c>
      <c r="R1049" s="1" t="s">
        <v>157</v>
      </c>
      <c r="S1049" s="1">
        <f t="shared" si="4612"/>
        <v>1</v>
      </c>
      <c r="T1049" s="1">
        <f t="shared" si="10"/>
        <v>1</v>
      </c>
      <c r="U1049" s="2">
        <v>9649.0</v>
      </c>
      <c r="V1049" s="2">
        <v>43100.0</v>
      </c>
      <c r="W1049" s="1">
        <v>33451.0</v>
      </c>
      <c r="X1049" s="1">
        <v>10.417836960475736</v>
      </c>
      <c r="Y1049" s="1">
        <v>2.0</v>
      </c>
      <c r="Z1049" s="1">
        <v>21.456</v>
      </c>
      <c r="AA1049" s="1">
        <v>727.811</v>
      </c>
      <c r="AB1049" s="1">
        <v>1733.193</v>
      </c>
      <c r="AC1049" s="1">
        <v>986.362</v>
      </c>
      <c r="AD1049" s="1">
        <v>0.0</v>
      </c>
      <c r="AE1049" s="1">
        <v>746.831</v>
      </c>
      <c r="AF1049" s="1">
        <v>91.95700000000001</v>
      </c>
      <c r="AG1049" s="1">
        <f t="shared" ref="AG1049:AL1049" si="6510">LN(AA1049)</f>
        <v>6.590041399</v>
      </c>
      <c r="AH1049" s="1">
        <f t="shared" si="6510"/>
        <v>7.457720651</v>
      </c>
      <c r="AI1049" s="1">
        <f t="shared" si="6510"/>
        <v>6.894023427</v>
      </c>
      <c r="AJ1049" s="1" t="str">
        <f t="shared" si="6510"/>
        <v>#NUM!</v>
      </c>
      <c r="AK1049" s="1">
        <f t="shared" si="6510"/>
        <v>6.615838921</v>
      </c>
      <c r="AL1049" s="1">
        <f t="shared" si="6510"/>
        <v>4.521321076</v>
      </c>
      <c r="AM1049" s="1">
        <f t="shared" si="12"/>
        <v>7.808324676</v>
      </c>
      <c r="AN1049" s="1">
        <v>810.076</v>
      </c>
      <c r="AO1049" s="1">
        <v>1029.569</v>
      </c>
      <c r="AP1049" s="1">
        <f t="shared" si="13"/>
        <v>1.68341607</v>
      </c>
      <c r="AQ1049" s="1">
        <f t="shared" si="14"/>
        <v>0</v>
      </c>
      <c r="AR1049" s="1">
        <v>1839.645</v>
      </c>
      <c r="AS1049" s="1">
        <v>621.3589999999999</v>
      </c>
      <c r="AT1049" s="1">
        <f t="shared" ref="AT1049:AU1049" si="6511">LN(AN1049)</f>
        <v>6.69712807</v>
      </c>
      <c r="AU1049" s="1">
        <f t="shared" si="6511"/>
        <v>6.936895547</v>
      </c>
      <c r="AV1049" s="1">
        <f t="shared" ref="AV1049:AW1049" si="6512">LN(AR1049)</f>
        <v>7.517327897</v>
      </c>
      <c r="AW1049" s="1">
        <f t="shared" si="6512"/>
        <v>6.431909015</v>
      </c>
      <c r="AX1049" s="1">
        <v>1484.423</v>
      </c>
      <c r="AY1049" s="1">
        <v>-5.965</v>
      </c>
      <c r="AZ1049" s="1">
        <v>48.804</v>
      </c>
      <c r="BA1049" s="1">
        <v>-53.241</v>
      </c>
      <c r="BB1049" s="1">
        <v>5.597</v>
      </c>
      <c r="BC1049" s="1">
        <v>-58.838</v>
      </c>
      <c r="BD1049" s="1">
        <v>0.0</v>
      </c>
      <c r="BE1049" s="1">
        <v>-58.838</v>
      </c>
      <c r="BF1049" s="1">
        <v>-9.469000000000001</v>
      </c>
      <c r="BG1049" s="1">
        <v>-2.3909999999999996</v>
      </c>
      <c r="BH1049" s="1">
        <v>0.0</v>
      </c>
      <c r="BI1049" s="1">
        <v>0.0</v>
      </c>
      <c r="BJ1049" s="1">
        <f t="shared" ref="BJ1049:BM1049" si="6513">BF1049*1</f>
        <v>-9.469</v>
      </c>
      <c r="BK1049" s="1">
        <f t="shared" si="6513"/>
        <v>-2.391</v>
      </c>
      <c r="BL1049" s="1">
        <f t="shared" si="6513"/>
        <v>0</v>
      </c>
      <c r="BM1049" s="1">
        <f t="shared" si="6513"/>
        <v>0</v>
      </c>
      <c r="BN1049" s="1">
        <f t="shared" si="18"/>
        <v>0</v>
      </c>
      <c r="BO1049" s="1">
        <v>1.037</v>
      </c>
      <c r="BP1049" s="1">
        <v>1.505</v>
      </c>
      <c r="BQ1049" s="1">
        <v>1.683</v>
      </c>
      <c r="BR1049" s="1">
        <f t="shared" ref="BR1049:BT1049" si="6514">BO1049*1</f>
        <v>1.037</v>
      </c>
      <c r="BS1049" s="1">
        <f t="shared" si="6514"/>
        <v>1.505</v>
      </c>
      <c r="BT1049" s="1">
        <f t="shared" si="6514"/>
        <v>1.683</v>
      </c>
      <c r="BU1049" s="1">
        <v>0.7250000000000001</v>
      </c>
      <c r="BV1049" s="1">
        <v>130.372</v>
      </c>
      <c r="BW1049" s="1">
        <v>-2.802158</v>
      </c>
      <c r="BX1049" s="1">
        <v>78.127526</v>
      </c>
      <c r="BY1049" s="1">
        <v>29.895</v>
      </c>
      <c r="BZ1049" s="1">
        <v>129.526526</v>
      </c>
      <c r="CA1049" s="1">
        <f t="shared" ref="CA1049:CE1049" si="6515">BV1049*1</f>
        <v>130.372</v>
      </c>
      <c r="CB1049" s="1">
        <f t="shared" si="6515"/>
        <v>-2.802158</v>
      </c>
      <c r="CC1049" s="1">
        <f t="shared" si="6515"/>
        <v>78.127526</v>
      </c>
      <c r="CD1049" s="1">
        <f t="shared" si="6515"/>
        <v>29.895</v>
      </c>
      <c r="CE1049" s="1">
        <f t="shared" si="6515"/>
        <v>129.526526</v>
      </c>
      <c r="CF1049" s="1">
        <v>3.0</v>
      </c>
      <c r="CG1049" s="1">
        <f t="shared" si="21"/>
        <v>3</v>
      </c>
      <c r="CH1049" s="1" t="s">
        <v>2792</v>
      </c>
      <c r="CI1049" s="1" t="s">
        <v>610</v>
      </c>
      <c r="CJ1049" s="1" t="s">
        <v>139</v>
      </c>
      <c r="CK1049" s="1" t="s">
        <v>140</v>
      </c>
      <c r="CL1049" s="1">
        <v>0.0</v>
      </c>
      <c r="CM1049" s="1" t="s">
        <v>613</v>
      </c>
      <c r="CN1049" s="1" t="s">
        <v>614</v>
      </c>
      <c r="CO1049" s="1" t="s">
        <v>615</v>
      </c>
      <c r="CP1049" s="1" t="s">
        <v>2793</v>
      </c>
      <c r="CQ1049" s="1" t="s">
        <v>2794</v>
      </c>
      <c r="CR1049" s="1" t="s">
        <v>875</v>
      </c>
      <c r="CS1049" s="1" t="s">
        <v>625</v>
      </c>
      <c r="CT1049" s="1" t="s">
        <v>619</v>
      </c>
      <c r="CU1049" s="1" t="s">
        <v>791</v>
      </c>
      <c r="CV1049" s="1" t="s">
        <v>621</v>
      </c>
      <c r="CW1049" s="1">
        <v>0.0</v>
      </c>
      <c r="CX1049" s="1" t="s">
        <v>604</v>
      </c>
      <c r="CY1049" s="1">
        <v>0.0</v>
      </c>
      <c r="CZ1049" s="1" t="s">
        <v>471</v>
      </c>
      <c r="DA1049" s="1">
        <v>0.0</v>
      </c>
      <c r="DB1049" s="1">
        <v>0.0</v>
      </c>
      <c r="DC1049" s="1">
        <v>0.0</v>
      </c>
      <c r="DD1049" s="1">
        <v>0.0</v>
      </c>
      <c r="DE1049" s="1">
        <v>0.0</v>
      </c>
      <c r="DF1049" s="1">
        <v>2.0</v>
      </c>
      <c r="DG1049" s="1">
        <v>19.0</v>
      </c>
      <c r="DH1049" s="1" t="s">
        <v>153</v>
      </c>
    </row>
    <row r="1050" ht="15.75" customHeight="1">
      <c r="A1050" s="1">
        <v>2018.0</v>
      </c>
      <c r="B1050" s="1" t="s">
        <v>2789</v>
      </c>
      <c r="C1050" s="1">
        <v>210.0</v>
      </c>
      <c r="D1050" s="1">
        <v>100.0</v>
      </c>
      <c r="E1050" s="1" t="s">
        <v>2790</v>
      </c>
      <c r="F1050" s="1" t="s">
        <v>2791</v>
      </c>
      <c r="G1050" s="1" t="s">
        <v>136</v>
      </c>
      <c r="H1050" s="1">
        <v>2617.4030000000002</v>
      </c>
      <c r="I1050" s="1">
        <f t="shared" si="6509"/>
        <v>0.06355089224</v>
      </c>
      <c r="J1050" s="3">
        <v>2.14611448585804E12</v>
      </c>
      <c r="K1050" s="3">
        <v>0.9417371933719778</v>
      </c>
      <c r="L1050" s="3">
        <v>1.13748763600395</v>
      </c>
      <c r="M1050" s="3">
        <f t="shared" si="7"/>
        <v>28.39468011</v>
      </c>
      <c r="N1050" s="3">
        <f t="shared" si="8"/>
        <v>0.1288220023</v>
      </c>
      <c r="O1050" s="1">
        <v>0.0</v>
      </c>
      <c r="P1050" s="1" t="s">
        <v>113</v>
      </c>
      <c r="Q1050" s="1">
        <v>19.0</v>
      </c>
      <c r="R1050" s="1" t="s">
        <v>157</v>
      </c>
      <c r="S1050" s="1">
        <f t="shared" si="4612"/>
        <v>1</v>
      </c>
      <c r="T1050" s="1">
        <f t="shared" si="10"/>
        <v>1</v>
      </c>
      <c r="U1050" s="2">
        <v>9649.0</v>
      </c>
      <c r="V1050" s="2">
        <v>42735.0</v>
      </c>
      <c r="W1050" s="1">
        <v>33086.0</v>
      </c>
      <c r="X1050" s="1">
        <v>10.406865511166961</v>
      </c>
      <c r="Y1050" s="1">
        <v>2.0</v>
      </c>
      <c r="Z1050" s="1">
        <v>7.59</v>
      </c>
      <c r="AA1050" s="1">
        <v>689.034</v>
      </c>
      <c r="AB1050" s="1">
        <v>1928.3690000000001</v>
      </c>
      <c r="AC1050" s="1">
        <v>986.362</v>
      </c>
      <c r="AD1050" s="1">
        <v>0.0</v>
      </c>
      <c r="AE1050" s="1">
        <v>942.0070000000001</v>
      </c>
      <c r="AF1050" s="1">
        <v>5.5200000000000005</v>
      </c>
      <c r="AG1050" s="1">
        <f t="shared" ref="AG1050:AL1050" si="6516">LN(AA1050)</f>
        <v>6.535290617</v>
      </c>
      <c r="AH1050" s="1">
        <f t="shared" si="6516"/>
        <v>7.564429847</v>
      </c>
      <c r="AI1050" s="1">
        <f t="shared" si="6516"/>
        <v>6.894023427</v>
      </c>
      <c r="AJ1050" s="1" t="str">
        <f t="shared" si="6516"/>
        <v>#NUM!</v>
      </c>
      <c r="AK1050" s="1">
        <f t="shared" si="6516"/>
        <v>6.848012706</v>
      </c>
      <c r="AL1050" s="1">
        <f t="shared" si="6516"/>
        <v>1.70837786</v>
      </c>
      <c r="AM1050" s="1">
        <f t="shared" si="12"/>
        <v>7.869937884</v>
      </c>
      <c r="AN1050" s="1">
        <v>584.201</v>
      </c>
      <c r="AO1050" s="1">
        <v>1457.548</v>
      </c>
      <c r="AP1050" s="1">
        <f t="shared" si="13"/>
        <v>1.323022638</v>
      </c>
      <c r="AQ1050" s="1">
        <f t="shared" si="14"/>
        <v>0</v>
      </c>
      <c r="AR1050" s="1">
        <v>2041.749</v>
      </c>
      <c r="AS1050" s="1">
        <v>575.6540000000002</v>
      </c>
      <c r="AT1050" s="1">
        <f t="shared" ref="AT1050:AU1050" si="6517">LN(AN1050)</f>
        <v>6.370245102</v>
      </c>
      <c r="AU1050" s="1">
        <f t="shared" si="6517"/>
        <v>7.284510851</v>
      </c>
      <c r="AV1050" s="1">
        <f t="shared" ref="AV1050:AW1050" si="6518">LN(AR1050)</f>
        <v>7.621562072</v>
      </c>
      <c r="AW1050" s="1">
        <f t="shared" si="6518"/>
        <v>6.355506786</v>
      </c>
      <c r="AX1050" s="1">
        <v>2099.033</v>
      </c>
      <c r="AY1050" s="1">
        <v>37.137</v>
      </c>
      <c r="AZ1050" s="1">
        <v>62.318</v>
      </c>
      <c r="BA1050" s="1">
        <v>-24.815</v>
      </c>
      <c r="BB1050" s="1">
        <v>20.889</v>
      </c>
      <c r="BC1050" s="1">
        <v>-45.704</v>
      </c>
      <c r="BD1050" s="1">
        <v>0.0</v>
      </c>
      <c r="BE1050" s="1">
        <v>-45.704</v>
      </c>
      <c r="BF1050" s="1">
        <v>-7.939000000000001</v>
      </c>
      <c r="BG1050" s="1">
        <v>-1.7460000000000002</v>
      </c>
      <c r="BH1050" s="1">
        <v>0.0</v>
      </c>
      <c r="BI1050" s="1">
        <v>0.0</v>
      </c>
      <c r="BJ1050" s="1">
        <f t="shared" ref="BJ1050:BM1050" si="6519">BF1050*1</f>
        <v>-7.939</v>
      </c>
      <c r="BK1050" s="1">
        <f t="shared" si="6519"/>
        <v>-1.746</v>
      </c>
      <c r="BL1050" s="1">
        <f t="shared" si="6519"/>
        <v>0</v>
      </c>
      <c r="BM1050" s="1">
        <f t="shared" si="6519"/>
        <v>0</v>
      </c>
      <c r="BN1050" s="1">
        <f t="shared" si="18"/>
        <v>0</v>
      </c>
      <c r="BO1050" s="1">
        <v>1.81</v>
      </c>
      <c r="BP1050" s="1">
        <v>2.128</v>
      </c>
      <c r="BQ1050" s="1">
        <v>1.323</v>
      </c>
      <c r="BR1050" s="1">
        <f t="shared" ref="BR1050:BT1050" si="6520">BO1050*1</f>
        <v>1.81</v>
      </c>
      <c r="BS1050" s="1">
        <f t="shared" si="6520"/>
        <v>2.128</v>
      </c>
      <c r="BT1050" s="1">
        <f t="shared" si="6520"/>
        <v>1.323</v>
      </c>
      <c r="BU1050" s="1">
        <v>0.6460000000000001</v>
      </c>
      <c r="BV1050" s="1">
        <v>101.485</v>
      </c>
      <c r="BW1050" s="1">
        <v>-1.306053</v>
      </c>
      <c r="BX1050" s="1">
        <v>110.47542100000001</v>
      </c>
      <c r="BY1050" s="1">
        <v>37.597421</v>
      </c>
      <c r="BZ1050" s="1">
        <v>137.758053</v>
      </c>
      <c r="CA1050" s="1">
        <f t="shared" ref="CA1050:CE1050" si="6521">BV1050*1</f>
        <v>101.485</v>
      </c>
      <c r="CB1050" s="1">
        <f t="shared" si="6521"/>
        <v>-1.306053</v>
      </c>
      <c r="CC1050" s="1">
        <f t="shared" si="6521"/>
        <v>110.475421</v>
      </c>
      <c r="CD1050" s="1">
        <f t="shared" si="6521"/>
        <v>37.597421</v>
      </c>
      <c r="CE1050" s="1">
        <f t="shared" si="6521"/>
        <v>137.758053</v>
      </c>
      <c r="CF1050" s="1">
        <v>3.0</v>
      </c>
      <c r="CG1050" s="1">
        <f t="shared" si="21"/>
        <v>3</v>
      </c>
      <c r="CH1050" s="1" t="s">
        <v>2792</v>
      </c>
      <c r="CI1050" s="1" t="s">
        <v>610</v>
      </c>
      <c r="CJ1050" s="1" t="s">
        <v>139</v>
      </c>
      <c r="CK1050" s="1" t="s">
        <v>140</v>
      </c>
      <c r="CL1050" s="1">
        <v>0.0</v>
      </c>
      <c r="CM1050" s="1" t="s">
        <v>613</v>
      </c>
      <c r="CN1050" s="1" t="s">
        <v>614</v>
      </c>
      <c r="CO1050" s="1" t="s">
        <v>615</v>
      </c>
      <c r="CP1050" s="1" t="s">
        <v>2793</v>
      </c>
      <c r="CQ1050" s="1" t="s">
        <v>2794</v>
      </c>
      <c r="CR1050" s="1" t="s">
        <v>875</v>
      </c>
      <c r="CS1050" s="1" t="s">
        <v>625</v>
      </c>
      <c r="CT1050" s="1" t="s">
        <v>619</v>
      </c>
      <c r="CU1050" s="1" t="s">
        <v>791</v>
      </c>
      <c r="CV1050" s="1" t="s">
        <v>621</v>
      </c>
      <c r="CW1050" s="1">
        <v>0.0</v>
      </c>
      <c r="CX1050" s="1" t="s">
        <v>604</v>
      </c>
      <c r="CY1050" s="1">
        <v>0.0</v>
      </c>
      <c r="CZ1050" s="1" t="s">
        <v>471</v>
      </c>
      <c r="DA1050" s="1">
        <v>0.0</v>
      </c>
      <c r="DB1050" s="1">
        <v>0.0</v>
      </c>
      <c r="DC1050" s="1">
        <v>0.0</v>
      </c>
      <c r="DD1050" s="1">
        <v>0.0</v>
      </c>
      <c r="DE1050" s="1">
        <v>0.0</v>
      </c>
      <c r="DF1050" s="1">
        <v>2.0</v>
      </c>
      <c r="DG1050" s="1">
        <v>19.0</v>
      </c>
      <c r="DH1050" s="1" t="s">
        <v>153</v>
      </c>
    </row>
    <row r="1051" ht="15.75" customHeight="1">
      <c r="A1051" s="1">
        <v>2019.0</v>
      </c>
      <c r="B1051" s="1" t="s">
        <v>2789</v>
      </c>
      <c r="C1051" s="1">
        <v>210.0</v>
      </c>
      <c r="D1051" s="1">
        <v>100.0</v>
      </c>
      <c r="E1051" s="1" t="s">
        <v>2790</v>
      </c>
      <c r="F1051" s="1" t="s">
        <v>2791</v>
      </c>
      <c r="G1051" s="1" t="s">
        <v>136</v>
      </c>
      <c r="H1051" s="1">
        <v>2668.483</v>
      </c>
      <c r="I1051" s="1">
        <f t="shared" si="6509"/>
        <v>0.01951552741</v>
      </c>
      <c r="J1051" s="3">
        <v>2.1522834905985745E12</v>
      </c>
      <c r="K1051" s="3">
        <v>0.28744993713920053</v>
      </c>
      <c r="L1051" s="3">
        <v>0.611246943765291</v>
      </c>
      <c r="M1051" s="3">
        <f t="shared" si="7"/>
        <v>28.39755048</v>
      </c>
      <c r="N1051" s="3">
        <f t="shared" si="8"/>
        <v>-0.4922542382</v>
      </c>
      <c r="O1051" s="1">
        <v>0.0</v>
      </c>
      <c r="P1051" s="1" t="s">
        <v>113</v>
      </c>
      <c r="Q1051" s="1">
        <v>19.0</v>
      </c>
      <c r="R1051" s="1" t="s">
        <v>157</v>
      </c>
      <c r="S1051" s="1">
        <f t="shared" si="4612"/>
        <v>1</v>
      </c>
      <c r="T1051" s="1">
        <f t="shared" si="10"/>
        <v>1</v>
      </c>
      <c r="U1051" s="2">
        <v>9649.0</v>
      </c>
      <c r="V1051" s="2">
        <v>42369.0</v>
      </c>
      <c r="W1051" s="1">
        <v>32720.0</v>
      </c>
      <c r="X1051" s="1">
        <v>10.395741790716682</v>
      </c>
      <c r="Y1051" s="1">
        <v>2.0</v>
      </c>
      <c r="Z1051" s="1">
        <v>48.651</v>
      </c>
      <c r="AA1051" s="1">
        <v>764.253</v>
      </c>
      <c r="AB1051" s="1">
        <v>1904.23</v>
      </c>
      <c r="AC1051" s="1">
        <v>946.313</v>
      </c>
      <c r="AD1051" s="1">
        <v>0.0</v>
      </c>
      <c r="AE1051" s="1">
        <v>957.917</v>
      </c>
      <c r="AF1051" s="1">
        <v>3.871</v>
      </c>
      <c r="AG1051" s="1">
        <f t="shared" ref="AG1051:AL1051" si="6522">LN(AA1051)</f>
        <v>6.638898886</v>
      </c>
      <c r="AH1051" s="1">
        <f t="shared" si="6522"/>
        <v>7.551833006</v>
      </c>
      <c r="AI1051" s="1">
        <f t="shared" si="6522"/>
        <v>6.852573381</v>
      </c>
      <c r="AJ1051" s="1" t="str">
        <f t="shared" si="6522"/>
        <v>#NUM!</v>
      </c>
      <c r="AK1051" s="1">
        <f t="shared" si="6522"/>
        <v>6.864761135</v>
      </c>
      <c r="AL1051" s="1">
        <f t="shared" si="6522"/>
        <v>1.353512872</v>
      </c>
      <c r="AM1051" s="1">
        <f t="shared" si="12"/>
        <v>7.889265425</v>
      </c>
      <c r="AN1051" s="1">
        <v>518.203</v>
      </c>
      <c r="AO1051" s="1">
        <v>1569.621</v>
      </c>
      <c r="AP1051" s="1">
        <f t="shared" si="13"/>
        <v>1.213178213</v>
      </c>
      <c r="AQ1051" s="1">
        <f t="shared" si="14"/>
        <v>0</v>
      </c>
      <c r="AR1051" s="1">
        <v>2087.824</v>
      </c>
      <c r="AS1051" s="1">
        <v>580.6590000000001</v>
      </c>
      <c r="AT1051" s="1">
        <f t="shared" ref="AT1051:AU1051" si="6523">LN(AN1051)</f>
        <v>6.250367057</v>
      </c>
      <c r="AU1051" s="1">
        <f t="shared" si="6523"/>
        <v>7.358589468</v>
      </c>
      <c r="AV1051" s="1">
        <f t="shared" ref="AV1051:AW1051" si="6524">LN(AR1051)</f>
        <v>7.643877654</v>
      </c>
      <c r="AW1051" s="1">
        <f t="shared" si="6524"/>
        <v>6.364163665</v>
      </c>
      <c r="AX1051" s="1">
        <v>2202.541</v>
      </c>
      <c r="AY1051" s="1">
        <v>86.502</v>
      </c>
      <c r="AZ1051" s="1">
        <v>60.523</v>
      </c>
      <c r="BA1051" s="1">
        <v>26.334</v>
      </c>
      <c r="BB1051" s="1">
        <v>21.332</v>
      </c>
      <c r="BC1051" s="1">
        <v>5.002</v>
      </c>
      <c r="BD1051" s="1">
        <v>0.0</v>
      </c>
      <c r="BE1051" s="1">
        <v>5.002</v>
      </c>
      <c r="BF1051" s="1">
        <v>0.8610000000000001</v>
      </c>
      <c r="BG1051" s="1">
        <v>0.187</v>
      </c>
      <c r="BH1051" s="1">
        <v>0.0</v>
      </c>
      <c r="BI1051" s="1">
        <v>0.0</v>
      </c>
      <c r="BJ1051" s="1">
        <f t="shared" ref="BJ1051:BM1051" si="6525">BF1051*1</f>
        <v>0.861</v>
      </c>
      <c r="BK1051" s="1">
        <f t="shared" si="6525"/>
        <v>0.187</v>
      </c>
      <c r="BL1051" s="1">
        <f t="shared" si="6525"/>
        <v>0</v>
      </c>
      <c r="BM1051" s="1">
        <f t="shared" si="6525"/>
        <v>0</v>
      </c>
      <c r="BN1051" s="1">
        <f t="shared" si="18"/>
        <v>0</v>
      </c>
      <c r="BO1051" s="1">
        <v>2.004</v>
      </c>
      <c r="BP1051" s="1">
        <v>2.327</v>
      </c>
      <c r="BQ1051" s="1">
        <v>1.2129999999999999</v>
      </c>
      <c r="BR1051" s="1">
        <f t="shared" ref="BR1051:BT1051" si="6526">BO1051*1</f>
        <v>2.004</v>
      </c>
      <c r="BS1051" s="1">
        <f t="shared" si="6526"/>
        <v>2.327</v>
      </c>
      <c r="BT1051" s="1">
        <f t="shared" si="6526"/>
        <v>1.213</v>
      </c>
      <c r="BU1051" s="1">
        <v>0.6100000000000001</v>
      </c>
      <c r="BV1051" s="1">
        <v>89.24400000000001</v>
      </c>
      <c r="BW1051" s="1">
        <v>1.3860000000000001</v>
      </c>
      <c r="BX1051" s="1">
        <v>115.923211</v>
      </c>
      <c r="BY1051" s="1">
        <v>39.579895</v>
      </c>
      <c r="BZ1051" s="1">
        <v>140.446474</v>
      </c>
      <c r="CA1051" s="1">
        <f t="shared" ref="CA1051:CE1051" si="6527">BV1051*1</f>
        <v>89.244</v>
      </c>
      <c r="CB1051" s="1">
        <f t="shared" si="6527"/>
        <v>1.386</v>
      </c>
      <c r="CC1051" s="1">
        <f t="shared" si="6527"/>
        <v>115.923211</v>
      </c>
      <c r="CD1051" s="1">
        <f t="shared" si="6527"/>
        <v>39.579895</v>
      </c>
      <c r="CE1051" s="1">
        <f t="shared" si="6527"/>
        <v>140.446474</v>
      </c>
      <c r="CF1051" s="1">
        <v>3.0</v>
      </c>
      <c r="CG1051" s="1">
        <f t="shared" si="21"/>
        <v>3</v>
      </c>
      <c r="CH1051" s="1" t="s">
        <v>2792</v>
      </c>
      <c r="CI1051" s="1" t="s">
        <v>610</v>
      </c>
      <c r="CJ1051" s="1" t="s">
        <v>139</v>
      </c>
      <c r="CK1051" s="1" t="s">
        <v>140</v>
      </c>
      <c r="CL1051" s="1">
        <v>0.0</v>
      </c>
      <c r="CM1051" s="1" t="s">
        <v>613</v>
      </c>
      <c r="CN1051" s="1" t="s">
        <v>614</v>
      </c>
      <c r="CO1051" s="1" t="s">
        <v>615</v>
      </c>
      <c r="CP1051" s="1" t="s">
        <v>2793</v>
      </c>
      <c r="CQ1051" s="1" t="s">
        <v>2794</v>
      </c>
      <c r="CR1051" s="1" t="s">
        <v>875</v>
      </c>
      <c r="CS1051" s="1" t="s">
        <v>625</v>
      </c>
      <c r="CT1051" s="1" t="s">
        <v>619</v>
      </c>
      <c r="CU1051" s="1" t="s">
        <v>791</v>
      </c>
      <c r="CV1051" s="1" t="s">
        <v>621</v>
      </c>
      <c r="CW1051" s="1">
        <v>0.0</v>
      </c>
      <c r="CX1051" s="1" t="s">
        <v>604</v>
      </c>
      <c r="CY1051" s="1">
        <v>0.0</v>
      </c>
      <c r="CZ1051" s="1" t="s">
        <v>471</v>
      </c>
      <c r="DA1051" s="1">
        <v>0.0</v>
      </c>
      <c r="DB1051" s="1">
        <v>0.0</v>
      </c>
      <c r="DC1051" s="1">
        <v>0.0</v>
      </c>
      <c r="DD1051" s="1">
        <v>0.0</v>
      </c>
      <c r="DE1051" s="1">
        <v>0.0</v>
      </c>
      <c r="DF1051" s="1">
        <v>2.0</v>
      </c>
      <c r="DG1051" s="1">
        <v>19.0</v>
      </c>
      <c r="DH1051" s="1" t="s">
        <v>153</v>
      </c>
    </row>
    <row r="1052" ht="15.75" customHeight="1">
      <c r="A1052" s="1">
        <v>2015.0</v>
      </c>
      <c r="B1052" s="1" t="s">
        <v>2795</v>
      </c>
      <c r="C1052" s="1">
        <v>211.0</v>
      </c>
      <c r="D1052" s="1">
        <v>33.33</v>
      </c>
      <c r="E1052" s="1" t="s">
        <v>2796</v>
      </c>
      <c r="F1052" s="1" t="s">
        <v>2797</v>
      </c>
      <c r="G1052" s="1" t="s">
        <v>112</v>
      </c>
      <c r="H1052" s="1">
        <v>2117.95298</v>
      </c>
      <c r="I1052" s="1"/>
      <c r="J1052" s="3">
        <v>1.420264316878601E12</v>
      </c>
      <c r="K1052" s="3">
        <v>3.8351726603384577</v>
      </c>
      <c r="L1052" s="3">
        <v>-0.500461321406559</v>
      </c>
      <c r="M1052" s="3">
        <f t="shared" si="7"/>
        <v>27.98186411</v>
      </c>
      <c r="N1052" s="3" t="str">
        <f t="shared" si="8"/>
        <v>#NUM!</v>
      </c>
      <c r="O1052" s="1">
        <v>1.0</v>
      </c>
      <c r="P1052" s="1" t="s">
        <v>113</v>
      </c>
      <c r="Q1052" s="1">
        <v>14.0</v>
      </c>
      <c r="R1052" s="1" t="s">
        <v>157</v>
      </c>
      <c r="S1052" s="1">
        <f t="shared" si="4612"/>
        <v>1</v>
      </c>
      <c r="T1052" s="1">
        <f t="shared" si="10"/>
        <v>1</v>
      </c>
      <c r="U1052" s="2">
        <v>23038.0</v>
      </c>
      <c r="V1052" s="2">
        <v>43830.0</v>
      </c>
      <c r="W1052" s="1">
        <v>20792.0</v>
      </c>
      <c r="X1052" s="1">
        <v>9.942323576321327</v>
      </c>
      <c r="Y1052" s="1">
        <v>2.0</v>
      </c>
      <c r="Z1052" s="1">
        <v>394.35159000000004</v>
      </c>
      <c r="AA1052" s="1">
        <v>1315.6644</v>
      </c>
      <c r="AB1052" s="1">
        <v>802.28858</v>
      </c>
      <c r="AC1052" s="1">
        <v>21.22167</v>
      </c>
      <c r="AD1052" s="1">
        <v>547.8286899999999</v>
      </c>
      <c r="AE1052" s="1">
        <v>233.23822</v>
      </c>
      <c r="AF1052" s="1">
        <v>126.0492</v>
      </c>
      <c r="AG1052" s="1">
        <f t="shared" ref="AG1052:AL1052" si="6528">LN(AA1052)</f>
        <v>7.182097064</v>
      </c>
      <c r="AH1052" s="1">
        <f t="shared" si="6528"/>
        <v>6.687468369</v>
      </c>
      <c r="AI1052" s="1">
        <f t="shared" si="6528"/>
        <v>3.055022829</v>
      </c>
      <c r="AJ1052" s="1">
        <f t="shared" si="6528"/>
        <v>6.305962629</v>
      </c>
      <c r="AK1052" s="1">
        <f t="shared" si="6528"/>
        <v>5.452060335</v>
      </c>
      <c r="AL1052" s="1">
        <f t="shared" si="6528"/>
        <v>4.836672307</v>
      </c>
      <c r="AM1052" s="1">
        <f t="shared" si="12"/>
        <v>7.658205326</v>
      </c>
      <c r="AN1052" s="1">
        <v>459.91092000000003</v>
      </c>
      <c r="AO1052" s="1">
        <v>626.2813000000001</v>
      </c>
      <c r="AP1052" s="1">
        <f t="shared" si="13"/>
        <v>1.281035503</v>
      </c>
      <c r="AQ1052" s="1">
        <f t="shared" si="14"/>
        <v>0</v>
      </c>
      <c r="AR1052" s="1">
        <v>1086.1922200000001</v>
      </c>
      <c r="AS1052" s="1">
        <v>1031.76076</v>
      </c>
      <c r="AT1052" s="1">
        <f t="shared" ref="AT1052:AU1052" si="6529">LN(AN1052)</f>
        <v>6.131032819</v>
      </c>
      <c r="AU1052" s="1">
        <f t="shared" si="6529"/>
        <v>6.439799631</v>
      </c>
      <c r="AV1052" s="1">
        <f t="shared" ref="AV1052:AW1052" si="6530">LN(AR1052)</f>
        <v>6.990433483</v>
      </c>
      <c r="AW1052" s="1">
        <f t="shared" si="6530"/>
        <v>6.939022097</v>
      </c>
      <c r="AX1052" s="1">
        <v>1707.0078800000001</v>
      </c>
      <c r="AY1052" s="1">
        <v>367.42899000000006</v>
      </c>
      <c r="AZ1052" s="1">
        <v>26.46057</v>
      </c>
      <c r="BA1052" s="1">
        <v>345.33101</v>
      </c>
      <c r="BB1052" s="1">
        <v>63.992650000000005</v>
      </c>
      <c r="BC1052" s="1">
        <v>281.33835999999997</v>
      </c>
      <c r="BD1052" s="1"/>
      <c r="BE1052" s="1">
        <v>281.33835999999997</v>
      </c>
      <c r="BF1052" s="1">
        <v>27.267999999999997</v>
      </c>
      <c r="BG1052" s="1">
        <v>13.283999999999999</v>
      </c>
      <c r="BH1052" s="1">
        <v>115.535</v>
      </c>
      <c r="BI1052" s="1">
        <v>9.832</v>
      </c>
      <c r="BJ1052" s="1">
        <f t="shared" ref="BJ1052:BM1052" si="6531">BF1052*1</f>
        <v>27.268</v>
      </c>
      <c r="BK1052" s="1">
        <f t="shared" si="6531"/>
        <v>13.284</v>
      </c>
      <c r="BL1052" s="1">
        <f t="shared" si="6531"/>
        <v>115.535</v>
      </c>
      <c r="BM1052" s="1">
        <f t="shared" si="6531"/>
        <v>9.832</v>
      </c>
      <c r="BN1052" s="1">
        <f t="shared" si="18"/>
        <v>105.703</v>
      </c>
      <c r="BO1052" s="1">
        <v>1.1440000000000001</v>
      </c>
      <c r="BP1052" s="1">
        <v>80.43700000000001</v>
      </c>
      <c r="BQ1052" s="1">
        <v>1.281</v>
      </c>
      <c r="BR1052" s="1">
        <f t="shared" ref="BR1052:BT1052" si="6532">BO1052*1</f>
        <v>1.144</v>
      </c>
      <c r="BS1052" s="1">
        <f t="shared" si="6532"/>
        <v>80.437</v>
      </c>
      <c r="BT1052" s="1">
        <f t="shared" si="6532"/>
        <v>1.281</v>
      </c>
      <c r="BU1052" s="1">
        <v>1.2469999999999999</v>
      </c>
      <c r="BV1052" s="1">
        <v>75.482</v>
      </c>
      <c r="BW1052" s="1">
        <v>31.393728000000003</v>
      </c>
      <c r="BX1052" s="1">
        <v>155.182535</v>
      </c>
      <c r="BY1052" s="1">
        <v>44.163987</v>
      </c>
      <c r="BZ1052" s="1">
        <v>192.54118</v>
      </c>
      <c r="CA1052" s="1">
        <f t="shared" ref="CA1052:CE1052" si="6533">BV1052*1</f>
        <v>75.482</v>
      </c>
      <c r="CB1052" s="1">
        <f t="shared" si="6533"/>
        <v>31.393728</v>
      </c>
      <c r="CC1052" s="1">
        <f t="shared" si="6533"/>
        <v>155.182535</v>
      </c>
      <c r="CD1052" s="1">
        <f t="shared" si="6533"/>
        <v>44.163987</v>
      </c>
      <c r="CE1052" s="1">
        <f t="shared" si="6533"/>
        <v>192.54118</v>
      </c>
      <c r="CF1052" s="1">
        <v>4.0</v>
      </c>
      <c r="CG1052" s="1">
        <f t="shared" si="21"/>
        <v>4</v>
      </c>
      <c r="CH1052" s="1" t="s">
        <v>2798</v>
      </c>
      <c r="CI1052" s="1" t="s">
        <v>2799</v>
      </c>
      <c r="CJ1052" s="1" t="s">
        <v>2800</v>
      </c>
      <c r="CK1052" s="1" t="s">
        <v>140</v>
      </c>
      <c r="CL1052" s="1" t="s">
        <v>2370</v>
      </c>
      <c r="CM1052" s="1" t="s">
        <v>2801</v>
      </c>
      <c r="CN1052" s="1" t="s">
        <v>2802</v>
      </c>
      <c r="CO1052" s="1" t="s">
        <v>2803</v>
      </c>
      <c r="CP1052" s="1" t="s">
        <v>2804</v>
      </c>
      <c r="CQ1052" s="1" t="s">
        <v>2805</v>
      </c>
      <c r="CR1052" s="1" t="s">
        <v>999</v>
      </c>
      <c r="CS1052" s="1">
        <v>0.0</v>
      </c>
      <c r="CT1052" s="1">
        <v>0.0</v>
      </c>
      <c r="CU1052" s="1" t="s">
        <v>273</v>
      </c>
      <c r="CV1052" s="1" t="s">
        <v>2806</v>
      </c>
      <c r="CW1052" s="1">
        <v>11.0</v>
      </c>
      <c r="CX1052" s="1">
        <v>0.0</v>
      </c>
      <c r="CY1052" s="1">
        <v>0.0</v>
      </c>
      <c r="CZ1052" s="1" t="s">
        <v>2807</v>
      </c>
      <c r="DA1052" s="1">
        <v>0.0</v>
      </c>
      <c r="DB1052" s="1">
        <v>0.0</v>
      </c>
      <c r="DC1052" s="1">
        <v>0.0</v>
      </c>
      <c r="DD1052" s="1">
        <v>0.0</v>
      </c>
      <c r="DE1052" s="1">
        <v>0.0</v>
      </c>
      <c r="DF1052" s="1">
        <v>2.0</v>
      </c>
      <c r="DG1052" s="1">
        <v>14.0</v>
      </c>
      <c r="DH1052" s="1" t="s">
        <v>132</v>
      </c>
    </row>
    <row r="1053" ht="15.75" customHeight="1">
      <c r="A1053" s="1">
        <v>2016.0</v>
      </c>
      <c r="B1053" s="1" t="s">
        <v>2795</v>
      </c>
      <c r="C1053" s="1">
        <v>211.0</v>
      </c>
      <c r="D1053" s="1">
        <v>33.33</v>
      </c>
      <c r="E1053" s="1" t="s">
        <v>2796</v>
      </c>
      <c r="F1053" s="1" t="s">
        <v>2797</v>
      </c>
      <c r="G1053" s="1" t="s">
        <v>112</v>
      </c>
      <c r="H1053" s="1">
        <v>2109.48104</v>
      </c>
      <c r="I1053" s="1">
        <f t="shared" ref="I1053:I1056" si="6540">(H1053-H1052)/H1052</f>
        <v>-0.004000060473</v>
      </c>
      <c r="J1053" s="3">
        <v>1.4633168080030916E12</v>
      </c>
      <c r="K1053" s="3">
        <v>3.0313013298193283</v>
      </c>
      <c r="L1053" s="3">
        <v>-0.202671740806371</v>
      </c>
      <c r="M1053" s="3">
        <f t="shared" si="7"/>
        <v>28.01172676</v>
      </c>
      <c r="N1053" s="3" t="str">
        <f t="shared" si="8"/>
        <v>#NUM!</v>
      </c>
      <c r="O1053" s="1">
        <v>1.0</v>
      </c>
      <c r="P1053" s="1" t="s">
        <v>113</v>
      </c>
      <c r="Q1053" s="1">
        <v>14.0</v>
      </c>
      <c r="R1053" s="1" t="s">
        <v>157</v>
      </c>
      <c r="S1053" s="1">
        <f t="shared" si="4612"/>
        <v>1</v>
      </c>
      <c r="T1053" s="1">
        <f t="shared" si="10"/>
        <v>1</v>
      </c>
      <c r="U1053" s="2">
        <v>23038.0</v>
      </c>
      <c r="V1053" s="2">
        <v>43465.0</v>
      </c>
      <c r="W1053" s="1">
        <v>20427.0</v>
      </c>
      <c r="X1053" s="1">
        <v>9.924612834151077</v>
      </c>
      <c r="Y1053" s="1">
        <v>2.0</v>
      </c>
      <c r="Z1053" s="1">
        <v>191.10923000000003</v>
      </c>
      <c r="AA1053" s="1">
        <v>1207.42054</v>
      </c>
      <c r="AB1053" s="1">
        <v>902.0605</v>
      </c>
      <c r="AC1053" s="1">
        <v>29.20042</v>
      </c>
      <c r="AD1053" s="1">
        <v>446.57857</v>
      </c>
      <c r="AE1053" s="1">
        <v>426.28151</v>
      </c>
      <c r="AF1053" s="1">
        <v>312.06762</v>
      </c>
      <c r="AG1053" s="1">
        <f t="shared" ref="AG1053:AL1053" si="6534">LN(AA1053)</f>
        <v>7.096241578</v>
      </c>
      <c r="AH1053" s="1">
        <f t="shared" si="6534"/>
        <v>6.804681591</v>
      </c>
      <c r="AI1053" s="1">
        <f t="shared" si="6534"/>
        <v>3.374183093</v>
      </c>
      <c r="AJ1053" s="1">
        <f t="shared" si="6534"/>
        <v>6.101615353</v>
      </c>
      <c r="AK1053" s="1">
        <f t="shared" si="6534"/>
        <v>6.05509995</v>
      </c>
      <c r="AL1053" s="1">
        <f t="shared" si="6534"/>
        <v>5.743219895</v>
      </c>
      <c r="AM1053" s="1">
        <f t="shared" si="12"/>
        <v>7.654197244</v>
      </c>
      <c r="AN1053" s="1">
        <v>396.59979000000004</v>
      </c>
      <c r="AO1053" s="1">
        <v>557.80863</v>
      </c>
      <c r="AP1053" s="1">
        <f t="shared" si="13"/>
        <v>1.617150491</v>
      </c>
      <c r="AQ1053" s="1">
        <f t="shared" si="14"/>
        <v>0</v>
      </c>
      <c r="AR1053" s="1">
        <v>954.40842</v>
      </c>
      <c r="AS1053" s="1">
        <v>1155.0726200000001</v>
      </c>
      <c r="AT1053" s="1">
        <f t="shared" ref="AT1053:AU1053" si="6535">LN(AN1053)</f>
        <v>5.982927687</v>
      </c>
      <c r="AU1053" s="1">
        <f t="shared" si="6535"/>
        <v>6.324015947</v>
      </c>
      <c r="AV1053" s="1">
        <f t="shared" ref="AV1053:AW1053" si="6536">LN(AR1053)</f>
        <v>6.861091693</v>
      </c>
      <c r="AW1053" s="1">
        <f t="shared" si="6536"/>
        <v>7.051918495</v>
      </c>
      <c r="AX1053" s="1">
        <v>1640.98426</v>
      </c>
      <c r="AY1053" s="1">
        <v>167.27973</v>
      </c>
      <c r="AZ1053" s="1">
        <v>14.235790000000001</v>
      </c>
      <c r="BA1053" s="1">
        <v>158.66378</v>
      </c>
      <c r="BB1053" s="1">
        <v>33.01048</v>
      </c>
      <c r="BC1053" s="1">
        <v>125.6533</v>
      </c>
      <c r="BD1053" s="1"/>
      <c r="BE1053" s="1">
        <v>125.6533</v>
      </c>
      <c r="BF1053" s="1">
        <v>10.878</v>
      </c>
      <c r="BG1053" s="1">
        <v>5.957</v>
      </c>
      <c r="BH1053" s="1">
        <v>97.971</v>
      </c>
      <c r="BI1053" s="1">
        <v>11.145999999999999</v>
      </c>
      <c r="BJ1053" s="1">
        <f t="shared" ref="BJ1053:BM1053" si="6537">BF1053*1</f>
        <v>10.878</v>
      </c>
      <c r="BK1053" s="1">
        <f t="shared" si="6537"/>
        <v>5.957</v>
      </c>
      <c r="BL1053" s="1">
        <f t="shared" si="6537"/>
        <v>97.971</v>
      </c>
      <c r="BM1053" s="1">
        <f t="shared" si="6537"/>
        <v>11.146</v>
      </c>
      <c r="BN1053" s="1">
        <f t="shared" si="18"/>
        <v>86.825</v>
      </c>
      <c r="BO1053" s="1">
        <v>1.058</v>
      </c>
      <c r="BP1053" s="1">
        <v>56.197</v>
      </c>
      <c r="BQ1053" s="1">
        <v>1.617</v>
      </c>
      <c r="BR1053" s="1">
        <f t="shared" ref="BR1053:BT1053" si="6538">BO1053*1</f>
        <v>1.058</v>
      </c>
      <c r="BS1053" s="1">
        <f t="shared" si="6538"/>
        <v>56.197</v>
      </c>
      <c r="BT1053" s="1">
        <f t="shared" si="6538"/>
        <v>1.617</v>
      </c>
      <c r="BU1053" s="1">
        <v>1.565</v>
      </c>
      <c r="BV1053" s="1">
        <v>55.818999999999996</v>
      </c>
      <c r="BW1053" s="1">
        <v>12.204906</v>
      </c>
      <c r="BX1053" s="1">
        <v>126.22955800000001</v>
      </c>
      <c r="BY1053" s="1">
        <v>42.379412</v>
      </c>
      <c r="BZ1053" s="1">
        <v>162.26777200000004</v>
      </c>
      <c r="CA1053" s="1">
        <f t="shared" ref="CA1053:CE1053" si="6539">BV1053*1</f>
        <v>55.819</v>
      </c>
      <c r="CB1053" s="1">
        <f t="shared" si="6539"/>
        <v>12.204906</v>
      </c>
      <c r="CC1053" s="1">
        <f t="shared" si="6539"/>
        <v>126.229558</v>
      </c>
      <c r="CD1053" s="1">
        <f t="shared" si="6539"/>
        <v>42.379412</v>
      </c>
      <c r="CE1053" s="1">
        <f t="shared" si="6539"/>
        <v>162.267772</v>
      </c>
      <c r="CF1053" s="1">
        <v>4.0</v>
      </c>
      <c r="CG1053" s="1">
        <f t="shared" si="21"/>
        <v>4</v>
      </c>
      <c r="CH1053" s="1" t="s">
        <v>2798</v>
      </c>
      <c r="CI1053" s="1" t="s">
        <v>2799</v>
      </c>
      <c r="CJ1053" s="1" t="s">
        <v>2800</v>
      </c>
      <c r="CK1053" s="1" t="s">
        <v>140</v>
      </c>
      <c r="CL1053" s="1" t="s">
        <v>2370</v>
      </c>
      <c r="CM1053" s="1" t="s">
        <v>2801</v>
      </c>
      <c r="CN1053" s="1" t="s">
        <v>2802</v>
      </c>
      <c r="CO1053" s="1" t="s">
        <v>2803</v>
      </c>
      <c r="CP1053" s="1" t="s">
        <v>2804</v>
      </c>
      <c r="CQ1053" s="1" t="s">
        <v>2805</v>
      </c>
      <c r="CR1053" s="1" t="s">
        <v>999</v>
      </c>
      <c r="CS1053" s="1">
        <v>0.0</v>
      </c>
      <c r="CT1053" s="1">
        <v>0.0</v>
      </c>
      <c r="CU1053" s="1" t="s">
        <v>273</v>
      </c>
      <c r="CV1053" s="1" t="s">
        <v>2806</v>
      </c>
      <c r="CW1053" s="1">
        <v>11.0</v>
      </c>
      <c r="CX1053" s="1">
        <v>0.0</v>
      </c>
      <c r="CY1053" s="1">
        <v>0.0</v>
      </c>
      <c r="CZ1053" s="1" t="s">
        <v>2807</v>
      </c>
      <c r="DA1053" s="1">
        <v>0.0</v>
      </c>
      <c r="DB1053" s="1">
        <v>0.0</v>
      </c>
      <c r="DC1053" s="1">
        <v>0.0</v>
      </c>
      <c r="DD1053" s="1">
        <v>0.0</v>
      </c>
      <c r="DE1053" s="1">
        <v>0.0</v>
      </c>
      <c r="DF1053" s="1">
        <v>2.0</v>
      </c>
      <c r="DG1053" s="1">
        <v>14.0</v>
      </c>
      <c r="DH1053" s="1" t="s">
        <v>132</v>
      </c>
    </row>
    <row r="1054" ht="15.75" customHeight="1">
      <c r="A1054" s="1">
        <v>2017.0</v>
      </c>
      <c r="B1054" s="1" t="s">
        <v>2795</v>
      </c>
      <c r="C1054" s="1">
        <v>211.0</v>
      </c>
      <c r="D1054" s="1">
        <v>33.33</v>
      </c>
      <c r="E1054" s="1" t="s">
        <v>2796</v>
      </c>
      <c r="F1054" s="1" t="s">
        <v>2797</v>
      </c>
      <c r="G1054" s="1" t="s">
        <v>112</v>
      </c>
      <c r="H1054" s="1">
        <v>2338.14151</v>
      </c>
      <c r="I1054" s="1">
        <f t="shared" si="6540"/>
        <v>0.1083965514</v>
      </c>
      <c r="J1054" s="3">
        <v>1.5068305993539272E12</v>
      </c>
      <c r="K1054" s="3">
        <v>2.9736411905373075</v>
      </c>
      <c r="L1054" s="3">
        <v>1.95608333333334</v>
      </c>
      <c r="M1054" s="3">
        <f t="shared" si="7"/>
        <v>28.04102962</v>
      </c>
      <c r="N1054" s="3">
        <f t="shared" si="8"/>
        <v>0.6709441747</v>
      </c>
      <c r="O1054" s="1">
        <v>1.0</v>
      </c>
      <c r="P1054" s="1" t="s">
        <v>113</v>
      </c>
      <c r="Q1054" s="1">
        <v>14.0</v>
      </c>
      <c r="R1054" s="1" t="s">
        <v>157</v>
      </c>
      <c r="S1054" s="1">
        <f t="shared" si="4612"/>
        <v>1</v>
      </c>
      <c r="T1054" s="1">
        <f t="shared" si="10"/>
        <v>1</v>
      </c>
      <c r="U1054" s="2">
        <v>23038.0</v>
      </c>
      <c r="V1054" s="2">
        <v>43100.0</v>
      </c>
      <c r="W1054" s="1">
        <v>20062.0</v>
      </c>
      <c r="X1054" s="1">
        <v>9.90658275744343</v>
      </c>
      <c r="Y1054" s="1">
        <v>2.0</v>
      </c>
      <c r="Z1054" s="1">
        <v>371.56825000000003</v>
      </c>
      <c r="AA1054" s="1">
        <v>1222.6051300000001</v>
      </c>
      <c r="AB1054" s="1">
        <v>1115.5363800000002</v>
      </c>
      <c r="AC1054" s="1">
        <v>29.12593</v>
      </c>
      <c r="AD1054" s="1">
        <v>573.37414</v>
      </c>
      <c r="AE1054" s="1">
        <v>513.03631</v>
      </c>
      <c r="AF1054" s="1">
        <v>367.15478</v>
      </c>
      <c r="AG1054" s="1">
        <f t="shared" ref="AG1054:AL1054" si="6541">LN(AA1054)</f>
        <v>7.108739214</v>
      </c>
      <c r="AH1054" s="1">
        <f t="shared" si="6541"/>
        <v>7.017090627</v>
      </c>
      <c r="AI1054" s="1">
        <f t="shared" si="6541"/>
        <v>3.371628843</v>
      </c>
      <c r="AJ1054" s="1">
        <f t="shared" si="6541"/>
        <v>6.351538453</v>
      </c>
      <c r="AK1054" s="1">
        <f t="shared" si="6541"/>
        <v>6.240346622</v>
      </c>
      <c r="AL1054" s="1">
        <f t="shared" si="6541"/>
        <v>5.905783503</v>
      </c>
      <c r="AM1054" s="1">
        <f t="shared" si="12"/>
        <v>7.757111666</v>
      </c>
      <c r="AN1054" s="1">
        <v>429.3694300000001</v>
      </c>
      <c r="AO1054" s="1">
        <v>451.96241000000003</v>
      </c>
      <c r="AP1054" s="1">
        <f t="shared" si="13"/>
        <v>2.468206106</v>
      </c>
      <c r="AQ1054" s="1">
        <f t="shared" si="14"/>
        <v>0</v>
      </c>
      <c r="AR1054" s="1">
        <v>881.33184</v>
      </c>
      <c r="AS1054" s="1">
        <v>1456.8096699999999</v>
      </c>
      <c r="AT1054" s="1">
        <f t="shared" ref="AT1054:AU1054" si="6542">LN(AN1054)</f>
        <v>6.062317691</v>
      </c>
      <c r="AU1054" s="1">
        <f t="shared" si="6542"/>
        <v>6.113599013</v>
      </c>
      <c r="AV1054" s="1">
        <f t="shared" ref="AV1054:AW1054" si="6543">LN(AR1054)</f>
        <v>6.781434218</v>
      </c>
      <c r="AW1054" s="1">
        <f t="shared" si="6543"/>
        <v>7.284004166</v>
      </c>
      <c r="AX1054" s="1">
        <v>1921.9233390000002</v>
      </c>
      <c r="AY1054" s="1">
        <v>381.97760999999997</v>
      </c>
      <c r="AZ1054" s="1">
        <v>10.28697</v>
      </c>
      <c r="BA1054" s="1">
        <v>377.03096000000005</v>
      </c>
      <c r="BB1054" s="1">
        <v>74.3035</v>
      </c>
      <c r="BC1054" s="1">
        <v>302.72746</v>
      </c>
      <c r="BD1054" s="1"/>
      <c r="BE1054" s="1">
        <v>302.72746</v>
      </c>
      <c r="BF1054" s="1">
        <v>20.779999999999998</v>
      </c>
      <c r="BG1054" s="1">
        <v>12.947</v>
      </c>
      <c r="BH1054" s="1">
        <v>107.4</v>
      </c>
      <c r="BI1054" s="1">
        <v>12.449</v>
      </c>
      <c r="BJ1054" s="1">
        <f t="shared" ref="BJ1054:BM1054" si="6544">BF1054*1</f>
        <v>20.78</v>
      </c>
      <c r="BK1054" s="1">
        <f t="shared" si="6544"/>
        <v>12.947</v>
      </c>
      <c r="BL1054" s="1">
        <f t="shared" si="6544"/>
        <v>107.4</v>
      </c>
      <c r="BM1054" s="1">
        <f t="shared" si="6544"/>
        <v>12.449</v>
      </c>
      <c r="BN1054" s="1">
        <f t="shared" si="18"/>
        <v>94.951</v>
      </c>
      <c r="BO1054" s="1">
        <v>1.018</v>
      </c>
      <c r="BP1054" s="1">
        <v>65.98700000000001</v>
      </c>
      <c r="BQ1054" s="1">
        <v>2.468</v>
      </c>
      <c r="BR1054" s="1">
        <f t="shared" ref="BR1054:BT1054" si="6545">BO1054*1</f>
        <v>1.018</v>
      </c>
      <c r="BS1054" s="1">
        <f t="shared" si="6545"/>
        <v>65.987</v>
      </c>
      <c r="BT1054" s="1">
        <f t="shared" si="6545"/>
        <v>2.468</v>
      </c>
      <c r="BU1054" s="1">
        <v>2.404</v>
      </c>
      <c r="BV1054" s="1">
        <v>35.617</v>
      </c>
      <c r="BW1054" s="1">
        <v>31.419247000000002</v>
      </c>
      <c r="BX1054" s="1">
        <v>160.16027800000003</v>
      </c>
      <c r="BY1054" s="1">
        <v>45.940516</v>
      </c>
      <c r="BZ1054" s="1">
        <v>194.845126</v>
      </c>
      <c r="CA1054" s="1">
        <f t="shared" ref="CA1054:CE1054" si="6546">BV1054*1</f>
        <v>35.617</v>
      </c>
      <c r="CB1054" s="1">
        <f t="shared" si="6546"/>
        <v>31.419247</v>
      </c>
      <c r="CC1054" s="1">
        <f t="shared" si="6546"/>
        <v>160.160278</v>
      </c>
      <c r="CD1054" s="1">
        <f t="shared" si="6546"/>
        <v>45.940516</v>
      </c>
      <c r="CE1054" s="1">
        <f t="shared" si="6546"/>
        <v>194.845126</v>
      </c>
      <c r="CF1054" s="1">
        <v>4.0</v>
      </c>
      <c r="CG1054" s="1">
        <f t="shared" si="21"/>
        <v>4</v>
      </c>
      <c r="CH1054" s="1" t="s">
        <v>2798</v>
      </c>
      <c r="CI1054" s="1" t="s">
        <v>2799</v>
      </c>
      <c r="CJ1054" s="1" t="s">
        <v>2800</v>
      </c>
      <c r="CK1054" s="1" t="s">
        <v>140</v>
      </c>
      <c r="CL1054" s="1" t="s">
        <v>2370</v>
      </c>
      <c r="CM1054" s="1" t="s">
        <v>2801</v>
      </c>
      <c r="CN1054" s="1" t="s">
        <v>2802</v>
      </c>
      <c r="CO1054" s="1" t="s">
        <v>2803</v>
      </c>
      <c r="CP1054" s="1" t="s">
        <v>2804</v>
      </c>
      <c r="CQ1054" s="1" t="s">
        <v>2805</v>
      </c>
      <c r="CR1054" s="1" t="s">
        <v>999</v>
      </c>
      <c r="CS1054" s="1">
        <v>0.0</v>
      </c>
      <c r="CT1054" s="1">
        <v>0.0</v>
      </c>
      <c r="CU1054" s="1" t="s">
        <v>273</v>
      </c>
      <c r="CV1054" s="1" t="s">
        <v>2806</v>
      </c>
      <c r="CW1054" s="1">
        <v>11.0</v>
      </c>
      <c r="CX1054" s="1">
        <v>0.0</v>
      </c>
      <c r="CY1054" s="1">
        <v>0.0</v>
      </c>
      <c r="CZ1054" s="1" t="s">
        <v>2807</v>
      </c>
      <c r="DA1054" s="1">
        <v>0.0</v>
      </c>
      <c r="DB1054" s="1">
        <v>0.0</v>
      </c>
      <c r="DC1054" s="1">
        <v>0.0</v>
      </c>
      <c r="DD1054" s="1">
        <v>0.0</v>
      </c>
      <c r="DE1054" s="1">
        <v>0.0</v>
      </c>
      <c r="DF1054" s="1">
        <v>2.0</v>
      </c>
      <c r="DG1054" s="1">
        <v>14.0</v>
      </c>
      <c r="DH1054" s="1" t="s">
        <v>132</v>
      </c>
    </row>
    <row r="1055" ht="15.75" customHeight="1">
      <c r="A1055" s="1">
        <v>2018.0</v>
      </c>
      <c r="B1055" s="1" t="s">
        <v>2795</v>
      </c>
      <c r="C1055" s="1">
        <v>211.0</v>
      </c>
      <c r="D1055" s="1">
        <v>33.33</v>
      </c>
      <c r="E1055" s="1" t="s">
        <v>2796</v>
      </c>
      <c r="F1055" s="1" t="s">
        <v>2797</v>
      </c>
      <c r="G1055" s="1" t="s">
        <v>112</v>
      </c>
      <c r="H1055" s="1">
        <v>2805.92901</v>
      </c>
      <c r="I1055" s="1">
        <f t="shared" si="6540"/>
        <v>0.2000680874</v>
      </c>
      <c r="J1055" s="3">
        <v>1.5434472933205764E12</v>
      </c>
      <c r="K1055" s="3">
        <v>2.4300471454687056</v>
      </c>
      <c r="L1055" s="3">
        <v>1.67506761489627</v>
      </c>
      <c r="M1055" s="3">
        <f t="shared" si="7"/>
        <v>28.06503953</v>
      </c>
      <c r="N1055" s="3">
        <f t="shared" si="8"/>
        <v>0.5158535316</v>
      </c>
      <c r="O1055" s="1">
        <v>1.0</v>
      </c>
      <c r="P1055" s="1" t="s">
        <v>113</v>
      </c>
      <c r="Q1055" s="1">
        <v>14.0</v>
      </c>
      <c r="R1055" s="1" t="s">
        <v>157</v>
      </c>
      <c r="S1055" s="1">
        <f t="shared" si="4612"/>
        <v>1</v>
      </c>
      <c r="T1055" s="1">
        <f t="shared" si="10"/>
        <v>1</v>
      </c>
      <c r="U1055" s="2">
        <v>23038.0</v>
      </c>
      <c r="V1055" s="2">
        <v>42735.0</v>
      </c>
      <c r="W1055" s="1">
        <v>19697.0</v>
      </c>
      <c r="X1055" s="1">
        <v>9.888221618865694</v>
      </c>
      <c r="Y1055" s="1">
        <v>2.0</v>
      </c>
      <c r="Z1055" s="1">
        <v>403.51491000000004</v>
      </c>
      <c r="AA1055" s="1">
        <v>1491.76852</v>
      </c>
      <c r="AB1055" s="1">
        <v>1314.16049</v>
      </c>
      <c r="AC1055" s="1">
        <v>32.28996</v>
      </c>
      <c r="AD1055" s="1">
        <v>565.7965300000001</v>
      </c>
      <c r="AE1055" s="1">
        <v>716.0740000000001</v>
      </c>
      <c r="AF1055" s="1">
        <v>566.2738300000001</v>
      </c>
      <c r="AG1055" s="1">
        <f t="shared" ref="AG1055:AL1055" si="6547">LN(AA1055)</f>
        <v>7.307717621</v>
      </c>
      <c r="AH1055" s="1">
        <f t="shared" si="6547"/>
        <v>7.18095333</v>
      </c>
      <c r="AI1055" s="1">
        <f t="shared" si="6547"/>
        <v>3.474756346</v>
      </c>
      <c r="AJ1055" s="1">
        <f t="shared" si="6547"/>
        <v>6.338234526</v>
      </c>
      <c r="AK1055" s="1">
        <f t="shared" si="6547"/>
        <v>6.573783514</v>
      </c>
      <c r="AL1055" s="1">
        <f t="shared" si="6547"/>
        <v>6.33907776</v>
      </c>
      <c r="AM1055" s="1">
        <f t="shared" si="12"/>
        <v>7.939489961</v>
      </c>
      <c r="AN1055" s="1">
        <v>499.73516</v>
      </c>
      <c r="AO1055" s="1">
        <v>619.1368500000001</v>
      </c>
      <c r="AP1055" s="1">
        <f t="shared" si="13"/>
        <v>2.122568686</v>
      </c>
      <c r="AQ1055" s="1">
        <f t="shared" si="14"/>
        <v>0</v>
      </c>
      <c r="AR1055" s="1">
        <v>1118.87201</v>
      </c>
      <c r="AS1055" s="1">
        <v>1687.0569999999998</v>
      </c>
      <c r="AT1055" s="1">
        <f t="shared" ref="AT1055:AU1055" si="6548">LN(AN1055)</f>
        <v>6.214078278</v>
      </c>
      <c r="AU1055" s="1">
        <f t="shared" si="6548"/>
        <v>6.428326331</v>
      </c>
      <c r="AV1055" s="1">
        <f t="shared" ref="AV1055:AW1055" si="6549">LN(AR1055)</f>
        <v>7.020076323</v>
      </c>
      <c r="AW1055" s="1">
        <f t="shared" si="6549"/>
        <v>7.43074087</v>
      </c>
      <c r="AX1055" s="1">
        <v>2079.16371</v>
      </c>
      <c r="AY1055" s="1">
        <v>421.61942000000005</v>
      </c>
      <c r="AZ1055" s="1">
        <v>10.3093</v>
      </c>
      <c r="BA1055" s="1">
        <v>415.90909999999997</v>
      </c>
      <c r="BB1055" s="1">
        <v>83.47937000000002</v>
      </c>
      <c r="BC1055" s="1">
        <v>332.42973000000006</v>
      </c>
      <c r="BD1055" s="1"/>
      <c r="BE1055" s="1">
        <v>332.42973000000006</v>
      </c>
      <c r="BF1055" s="1">
        <v>19.705</v>
      </c>
      <c r="BG1055" s="1">
        <v>11.847</v>
      </c>
      <c r="BH1055" s="1">
        <v>97.96600000000001</v>
      </c>
      <c r="BI1055" s="1">
        <v>12.67</v>
      </c>
      <c r="BJ1055" s="1">
        <f t="shared" ref="BJ1055:BM1055" si="6550">BF1055*1</f>
        <v>19.705</v>
      </c>
      <c r="BK1055" s="1">
        <f t="shared" si="6550"/>
        <v>11.847</v>
      </c>
      <c r="BL1055" s="1">
        <f t="shared" si="6550"/>
        <v>97.966</v>
      </c>
      <c r="BM1055" s="1">
        <f t="shared" si="6550"/>
        <v>12.67</v>
      </c>
      <c r="BN1055" s="1">
        <f t="shared" si="18"/>
        <v>85.296</v>
      </c>
      <c r="BO1055" s="1">
        <v>0.9510000000000001</v>
      </c>
      <c r="BP1055" s="1">
        <v>64.39</v>
      </c>
      <c r="BQ1055" s="1">
        <v>2.123</v>
      </c>
      <c r="BR1055" s="1">
        <f t="shared" ref="BR1055:BT1055" si="6551">BO1055*1</f>
        <v>0.951</v>
      </c>
      <c r="BS1055" s="1">
        <f t="shared" si="6551"/>
        <v>64.39</v>
      </c>
      <c r="BT1055" s="1">
        <f t="shared" si="6551"/>
        <v>2.123</v>
      </c>
      <c r="BU1055" s="1">
        <v>2.07</v>
      </c>
      <c r="BV1055" s="1">
        <v>38.112</v>
      </c>
      <c r="BW1055" s="1">
        <v>31.993008000000003</v>
      </c>
      <c r="BX1055" s="1">
        <v>159.93567000000002</v>
      </c>
      <c r="BY1055" s="1">
        <v>45.321239</v>
      </c>
      <c r="BZ1055" s="1">
        <v>215.84069300000002</v>
      </c>
      <c r="CA1055" s="1">
        <f t="shared" ref="CA1055:CE1055" si="6552">BV1055*1</f>
        <v>38.112</v>
      </c>
      <c r="CB1055" s="1">
        <f t="shared" si="6552"/>
        <v>31.993008</v>
      </c>
      <c r="CC1055" s="1">
        <f t="shared" si="6552"/>
        <v>159.93567</v>
      </c>
      <c r="CD1055" s="1">
        <f t="shared" si="6552"/>
        <v>45.321239</v>
      </c>
      <c r="CE1055" s="1">
        <f t="shared" si="6552"/>
        <v>215.840693</v>
      </c>
      <c r="CF1055" s="1">
        <v>4.0</v>
      </c>
      <c r="CG1055" s="1">
        <f t="shared" si="21"/>
        <v>4</v>
      </c>
      <c r="CH1055" s="1" t="s">
        <v>2798</v>
      </c>
      <c r="CI1055" s="1" t="s">
        <v>2799</v>
      </c>
      <c r="CJ1055" s="1" t="s">
        <v>2800</v>
      </c>
      <c r="CK1055" s="1" t="s">
        <v>140</v>
      </c>
      <c r="CL1055" s="1" t="s">
        <v>2370</v>
      </c>
      <c r="CM1055" s="1" t="s">
        <v>2801</v>
      </c>
      <c r="CN1055" s="1" t="s">
        <v>2802</v>
      </c>
      <c r="CO1055" s="1" t="s">
        <v>2803</v>
      </c>
      <c r="CP1055" s="1" t="s">
        <v>2804</v>
      </c>
      <c r="CQ1055" s="1" t="s">
        <v>2805</v>
      </c>
      <c r="CR1055" s="1" t="s">
        <v>999</v>
      </c>
      <c r="CS1055" s="1">
        <v>0.0</v>
      </c>
      <c r="CT1055" s="1">
        <v>0.0</v>
      </c>
      <c r="CU1055" s="1" t="s">
        <v>273</v>
      </c>
      <c r="CV1055" s="1" t="s">
        <v>2806</v>
      </c>
      <c r="CW1055" s="1">
        <v>11.0</v>
      </c>
      <c r="CX1055" s="1">
        <v>0.0</v>
      </c>
      <c r="CY1055" s="1">
        <v>0.0</v>
      </c>
      <c r="CZ1055" s="1" t="s">
        <v>2807</v>
      </c>
      <c r="DA1055" s="1">
        <v>0.0</v>
      </c>
      <c r="DB1055" s="1">
        <v>0.0</v>
      </c>
      <c r="DC1055" s="1">
        <v>0.0</v>
      </c>
      <c r="DD1055" s="1">
        <v>0.0</v>
      </c>
      <c r="DE1055" s="1">
        <v>0.0</v>
      </c>
      <c r="DF1055" s="1">
        <v>2.0</v>
      </c>
      <c r="DG1055" s="1">
        <v>14.0</v>
      </c>
      <c r="DH1055" s="1" t="s">
        <v>132</v>
      </c>
    </row>
    <row r="1056" ht="15.75" customHeight="1">
      <c r="A1056" s="1">
        <v>2019.0</v>
      </c>
      <c r="B1056" s="1" t="s">
        <v>2795</v>
      </c>
      <c r="C1056" s="1">
        <v>211.0</v>
      </c>
      <c r="D1056" s="1">
        <v>33.33</v>
      </c>
      <c r="E1056" s="1" t="s">
        <v>2796</v>
      </c>
      <c r="F1056" s="1" t="s">
        <v>2797</v>
      </c>
      <c r="G1056" s="1" t="s">
        <v>112</v>
      </c>
      <c r="H1056" s="1">
        <v>2689.52208</v>
      </c>
      <c r="I1056" s="1">
        <f t="shared" si="6540"/>
        <v>-0.0414860567</v>
      </c>
      <c r="J1056" s="3">
        <v>1.5735464740892888E12</v>
      </c>
      <c r="K1056" s="3">
        <v>1.950126894450463</v>
      </c>
      <c r="L1056" s="3">
        <v>0.699536241717015</v>
      </c>
      <c r="M1056" s="3">
        <f t="shared" si="7"/>
        <v>28.08435309</v>
      </c>
      <c r="N1056" s="3">
        <f t="shared" si="8"/>
        <v>-0.3573376753</v>
      </c>
      <c r="O1056" s="1">
        <v>1.0</v>
      </c>
      <c r="P1056" s="1" t="s">
        <v>113</v>
      </c>
      <c r="Q1056" s="1">
        <v>14.0</v>
      </c>
      <c r="R1056" s="1" t="s">
        <v>157</v>
      </c>
      <c r="S1056" s="1">
        <f t="shared" si="4612"/>
        <v>1</v>
      </c>
      <c r="T1056" s="1">
        <f t="shared" si="10"/>
        <v>1</v>
      </c>
      <c r="U1056" s="2">
        <v>23038.0</v>
      </c>
      <c r="V1056" s="2">
        <v>42369.0</v>
      </c>
      <c r="W1056" s="1">
        <v>19331.0</v>
      </c>
      <c r="X1056" s="1">
        <v>9.869465303921691</v>
      </c>
      <c r="Y1056" s="1">
        <v>2.0</v>
      </c>
      <c r="Z1056" s="1">
        <v>352.93398</v>
      </c>
      <c r="AA1056" s="1">
        <v>1552.31844</v>
      </c>
      <c r="AB1056" s="1">
        <v>1137.2036400000002</v>
      </c>
      <c r="AC1056" s="1">
        <v>34.14252</v>
      </c>
      <c r="AD1056" s="1">
        <v>565.4517500000001</v>
      </c>
      <c r="AE1056" s="1">
        <v>537.60937</v>
      </c>
      <c r="AF1056" s="1">
        <v>529.97164</v>
      </c>
      <c r="AG1056" s="1">
        <f t="shared" ref="AG1056:AL1056" si="6553">LN(AA1056)</f>
        <v>7.34750486</v>
      </c>
      <c r="AH1056" s="1">
        <f t="shared" si="6553"/>
        <v>7.036327581</v>
      </c>
      <c r="AI1056" s="1">
        <f t="shared" si="6553"/>
        <v>3.530543528</v>
      </c>
      <c r="AJ1056" s="1">
        <f t="shared" si="6553"/>
        <v>6.337624969</v>
      </c>
      <c r="AK1056" s="1">
        <f t="shared" si="6553"/>
        <v>6.287132218</v>
      </c>
      <c r="AL1056" s="1">
        <f t="shared" si="6553"/>
        <v>6.272823496</v>
      </c>
      <c r="AM1056" s="1">
        <f t="shared" si="12"/>
        <v>7.897118791</v>
      </c>
      <c r="AN1056" s="1">
        <v>476.81016999999997</v>
      </c>
      <c r="AO1056" s="1">
        <v>595.24197</v>
      </c>
      <c r="AP1056" s="1">
        <f t="shared" si="13"/>
        <v>1.910489679</v>
      </c>
      <c r="AQ1056" s="1">
        <f t="shared" si="14"/>
        <v>0</v>
      </c>
      <c r="AR1056" s="1">
        <v>1072.05214</v>
      </c>
      <c r="AS1056" s="1">
        <v>1617.4699400000002</v>
      </c>
      <c r="AT1056" s="1">
        <f t="shared" ref="AT1056:AU1056" si="6554">LN(AN1056)</f>
        <v>6.167118445</v>
      </c>
      <c r="AU1056" s="1">
        <f t="shared" si="6554"/>
        <v>6.388967995</v>
      </c>
      <c r="AV1056" s="1">
        <f t="shared" ref="AV1056:AW1056" si="6555">LN(AR1056)</f>
        <v>6.977329979</v>
      </c>
      <c r="AW1056" s="1">
        <f t="shared" si="6555"/>
        <v>7.388618442</v>
      </c>
      <c r="AX1056" s="1">
        <v>2200.06792</v>
      </c>
      <c r="AY1056" s="1">
        <v>344.87408000000005</v>
      </c>
      <c r="AZ1056" s="1">
        <v>11.15789</v>
      </c>
      <c r="BA1056" s="1">
        <v>336.87882</v>
      </c>
      <c r="BB1056" s="1">
        <v>84.42455000000001</v>
      </c>
      <c r="BC1056" s="1">
        <v>252.45427000000004</v>
      </c>
      <c r="BD1056" s="1"/>
      <c r="BE1056" s="1">
        <v>252.45427000000004</v>
      </c>
      <c r="BF1056" s="1">
        <v>15.607999999999999</v>
      </c>
      <c r="BG1056" s="1">
        <v>9.387</v>
      </c>
      <c r="BH1056" s="1">
        <v>92.526</v>
      </c>
      <c r="BI1056" s="1">
        <v>10.533</v>
      </c>
      <c r="BJ1056" s="1">
        <f t="shared" ref="BJ1056:BM1056" si="6556">BF1056*1</f>
        <v>15.608</v>
      </c>
      <c r="BK1056" s="1">
        <f t="shared" si="6556"/>
        <v>9.387</v>
      </c>
      <c r="BL1056" s="1">
        <f t="shared" si="6556"/>
        <v>92.526</v>
      </c>
      <c r="BM1056" s="1">
        <f t="shared" si="6556"/>
        <v>10.533</v>
      </c>
      <c r="BN1056" s="1">
        <f t="shared" si="18"/>
        <v>81.993</v>
      </c>
      <c r="BO1056" s="1">
        <v>1.051</v>
      </c>
      <c r="BP1056" s="1">
        <v>64.438</v>
      </c>
      <c r="BQ1056" s="1">
        <v>1.91</v>
      </c>
      <c r="BR1056" s="1">
        <f t="shared" ref="BR1056:BT1056" si="6557">BO1056*1</f>
        <v>1.051</v>
      </c>
      <c r="BS1056" s="1">
        <f t="shared" si="6557"/>
        <v>64.438</v>
      </c>
      <c r="BT1056" s="1">
        <f t="shared" si="6557"/>
        <v>1.91</v>
      </c>
      <c r="BU1056" s="1">
        <v>1.853</v>
      </c>
      <c r="BV1056" s="1">
        <v>39.248000000000005</v>
      </c>
      <c r="BW1056" s="1">
        <v>24.062773</v>
      </c>
      <c r="BX1056" s="1">
        <v>157.147709</v>
      </c>
      <c r="BY1056" s="1">
        <v>45.659984</v>
      </c>
      <c r="BZ1056" s="1">
        <v>192.10872</v>
      </c>
      <c r="CA1056" s="1">
        <f t="shared" ref="CA1056:CE1056" si="6558">BV1056*1</f>
        <v>39.248</v>
      </c>
      <c r="CB1056" s="1">
        <f t="shared" si="6558"/>
        <v>24.062773</v>
      </c>
      <c r="CC1056" s="1">
        <f t="shared" si="6558"/>
        <v>157.147709</v>
      </c>
      <c r="CD1056" s="1">
        <f t="shared" si="6558"/>
        <v>45.659984</v>
      </c>
      <c r="CE1056" s="1">
        <f t="shared" si="6558"/>
        <v>192.10872</v>
      </c>
      <c r="CF1056" s="1">
        <v>4.0</v>
      </c>
      <c r="CG1056" s="1">
        <f t="shared" si="21"/>
        <v>4</v>
      </c>
      <c r="CH1056" s="1" t="s">
        <v>2798</v>
      </c>
      <c r="CI1056" s="1" t="s">
        <v>2799</v>
      </c>
      <c r="CJ1056" s="1" t="s">
        <v>2800</v>
      </c>
      <c r="CK1056" s="1" t="s">
        <v>140</v>
      </c>
      <c r="CL1056" s="1" t="s">
        <v>2370</v>
      </c>
      <c r="CM1056" s="1" t="s">
        <v>2801</v>
      </c>
      <c r="CN1056" s="1" t="s">
        <v>2802</v>
      </c>
      <c r="CO1056" s="1" t="s">
        <v>2803</v>
      </c>
      <c r="CP1056" s="1" t="s">
        <v>2804</v>
      </c>
      <c r="CQ1056" s="1" t="s">
        <v>2805</v>
      </c>
      <c r="CR1056" s="1" t="s">
        <v>999</v>
      </c>
      <c r="CS1056" s="1">
        <v>0.0</v>
      </c>
      <c r="CT1056" s="1">
        <v>0.0</v>
      </c>
      <c r="CU1056" s="1" t="s">
        <v>273</v>
      </c>
      <c r="CV1056" s="1" t="s">
        <v>2806</v>
      </c>
      <c r="CW1056" s="1">
        <v>11.0</v>
      </c>
      <c r="CX1056" s="1">
        <v>0.0</v>
      </c>
      <c r="CY1056" s="1">
        <v>0.0</v>
      </c>
      <c r="CZ1056" s="1" t="s">
        <v>2807</v>
      </c>
      <c r="DA1056" s="1">
        <v>0.0</v>
      </c>
      <c r="DB1056" s="1">
        <v>0.0</v>
      </c>
      <c r="DC1056" s="1">
        <v>0.0</v>
      </c>
      <c r="DD1056" s="1">
        <v>0.0</v>
      </c>
      <c r="DE1056" s="1">
        <v>0.0</v>
      </c>
      <c r="DF1056" s="1">
        <v>2.0</v>
      </c>
      <c r="DG1056" s="1">
        <v>14.0</v>
      </c>
      <c r="DH1056" s="1" t="s">
        <v>132</v>
      </c>
    </row>
    <row r="1057" ht="15.75" customHeight="1">
      <c r="A1057" s="1">
        <v>2015.0</v>
      </c>
      <c r="B1057" s="1" t="s">
        <v>2808</v>
      </c>
      <c r="C1057" s="1">
        <v>212.0</v>
      </c>
      <c r="D1057" s="1">
        <v>0.0</v>
      </c>
      <c r="E1057" s="1" t="s">
        <v>2809</v>
      </c>
      <c r="F1057" s="1" t="s">
        <v>2810</v>
      </c>
      <c r="G1057" s="1" t="s">
        <v>136</v>
      </c>
      <c r="H1057" s="1">
        <v>3824.111</v>
      </c>
      <c r="I1057" s="1"/>
      <c r="J1057" s="3">
        <v>2.0645101169067312E12</v>
      </c>
      <c r="K1057" s="3">
        <v>0.7783043507165814</v>
      </c>
      <c r="L1057" s="3">
        <v>0.0387903996579552</v>
      </c>
      <c r="M1057" s="3">
        <f t="shared" si="7"/>
        <v>28.35591408</v>
      </c>
      <c r="N1057" s="3">
        <f t="shared" si="8"/>
        <v>-3.249582494</v>
      </c>
      <c r="O1057" s="1">
        <v>0.0</v>
      </c>
      <c r="P1057" s="1" t="s">
        <v>113</v>
      </c>
      <c r="Q1057" s="1">
        <v>12.0</v>
      </c>
      <c r="R1057" s="1" t="s">
        <v>157</v>
      </c>
      <c r="S1057" s="1">
        <f t="shared" si="4612"/>
        <v>1</v>
      </c>
      <c r="T1057" s="1">
        <f t="shared" si="10"/>
        <v>1</v>
      </c>
      <c r="U1057" s="2">
        <v>38397.0</v>
      </c>
      <c r="V1057" s="2">
        <v>43830.0</v>
      </c>
      <c r="W1057" s="1">
        <v>5433.0</v>
      </c>
      <c r="X1057" s="1">
        <v>8.600246746551523</v>
      </c>
      <c r="Y1057" s="1">
        <v>4.0</v>
      </c>
      <c r="Z1057" s="1">
        <v>195.034</v>
      </c>
      <c r="AA1057" s="1">
        <v>626.347</v>
      </c>
      <c r="AB1057" s="1">
        <v>3197.764</v>
      </c>
      <c r="AC1057" s="1">
        <v>1096.5</v>
      </c>
      <c r="AD1057" s="1">
        <v>0.0</v>
      </c>
      <c r="AE1057" s="1">
        <v>2101.264</v>
      </c>
      <c r="AF1057" s="1">
        <v>1.433</v>
      </c>
      <c r="AG1057" s="1">
        <f t="shared" ref="AG1057:AL1057" si="6559">LN(AA1057)</f>
        <v>6.439904531</v>
      </c>
      <c r="AH1057" s="1">
        <f t="shared" si="6559"/>
        <v>8.070207095</v>
      </c>
      <c r="AI1057" s="1">
        <f t="shared" si="6559"/>
        <v>6.999878568</v>
      </c>
      <c r="AJ1057" s="1" t="str">
        <f t="shared" si="6559"/>
        <v>#NUM!</v>
      </c>
      <c r="AK1057" s="1">
        <f t="shared" si="6559"/>
        <v>7.650294347</v>
      </c>
      <c r="AL1057" s="1">
        <f t="shared" si="6559"/>
        <v>0.3597701488</v>
      </c>
      <c r="AM1057" s="1">
        <f t="shared" si="12"/>
        <v>8.249081301</v>
      </c>
      <c r="AN1057" s="1">
        <v>395.927</v>
      </c>
      <c r="AO1057" s="1">
        <v>2251.646</v>
      </c>
      <c r="AP1057" s="1">
        <f t="shared" si="13"/>
        <v>1.420189497</v>
      </c>
      <c r="AQ1057" s="1">
        <f t="shared" si="14"/>
        <v>0</v>
      </c>
      <c r="AR1057" s="1">
        <v>2647.5730000000003</v>
      </c>
      <c r="AS1057" s="1">
        <v>1176.5379999999996</v>
      </c>
      <c r="AT1057" s="1">
        <f t="shared" ref="AT1057:AU1057" si="6560">LN(AN1057)</f>
        <v>5.981229851</v>
      </c>
      <c r="AU1057" s="1">
        <f t="shared" si="6560"/>
        <v>7.719416783</v>
      </c>
      <c r="AV1057" s="1">
        <f t="shared" ref="AV1057:AW1057" si="6561">LN(AR1057)</f>
        <v>7.88139865</v>
      </c>
      <c r="AW1057" s="1">
        <f t="shared" si="6561"/>
        <v>7.070331507</v>
      </c>
      <c r="AX1057" s="1">
        <v>2405.946</v>
      </c>
      <c r="AY1057" s="1">
        <v>158.453</v>
      </c>
      <c r="AZ1057" s="1">
        <v>112.336</v>
      </c>
      <c r="BA1057" s="1">
        <v>47.547000000000004</v>
      </c>
      <c r="BB1057" s="1">
        <v>25.6</v>
      </c>
      <c r="BC1057" s="1">
        <v>21.947</v>
      </c>
      <c r="BD1057" s="1">
        <v>17.158</v>
      </c>
      <c r="BE1057" s="1">
        <v>39.105000000000004</v>
      </c>
      <c r="BF1057" s="1">
        <v>3.324</v>
      </c>
      <c r="BG1057" s="1">
        <v>1.022</v>
      </c>
      <c r="BH1057" s="1">
        <v>0.0</v>
      </c>
      <c r="BI1057" s="1">
        <v>0.0</v>
      </c>
      <c r="BJ1057" s="1">
        <f t="shared" ref="BJ1057:BM1057" si="6562">BF1057*1</f>
        <v>3.324</v>
      </c>
      <c r="BK1057" s="1">
        <f t="shared" si="6562"/>
        <v>1.022</v>
      </c>
      <c r="BL1057" s="1">
        <f t="shared" si="6562"/>
        <v>0</v>
      </c>
      <c r="BM1057" s="1">
        <f t="shared" si="6562"/>
        <v>0</v>
      </c>
      <c r="BN1057" s="1">
        <f t="shared" si="18"/>
        <v>0</v>
      </c>
      <c r="BO1057" s="1">
        <v>1.53</v>
      </c>
      <c r="BP1057" s="1">
        <v>2.194</v>
      </c>
      <c r="BQ1057" s="1">
        <v>1.42</v>
      </c>
      <c r="BR1057" s="1">
        <f t="shared" ref="BR1057:BT1057" si="6563">BO1057*1</f>
        <v>1.53</v>
      </c>
      <c r="BS1057" s="1">
        <f t="shared" si="6563"/>
        <v>2.194</v>
      </c>
      <c r="BT1057" s="1">
        <f t="shared" si="6563"/>
        <v>1.42</v>
      </c>
      <c r="BU1057" s="1">
        <v>0.933</v>
      </c>
      <c r="BV1057" s="1">
        <v>33.652</v>
      </c>
      <c r="BW1057" s="1">
        <v>3.657462</v>
      </c>
      <c r="BX1057" s="1">
        <v>185.072769</v>
      </c>
      <c r="BY1057" s="1">
        <v>49.180385</v>
      </c>
      <c r="BZ1057" s="1">
        <v>294.16238500000003</v>
      </c>
      <c r="CA1057" s="1">
        <f t="shared" ref="CA1057:CE1057" si="6564">BV1057*1</f>
        <v>33.652</v>
      </c>
      <c r="CB1057" s="1">
        <f t="shared" si="6564"/>
        <v>3.657462</v>
      </c>
      <c r="CC1057" s="1">
        <f t="shared" si="6564"/>
        <v>185.072769</v>
      </c>
      <c r="CD1057" s="1">
        <f t="shared" si="6564"/>
        <v>49.180385</v>
      </c>
      <c r="CE1057" s="1">
        <f t="shared" si="6564"/>
        <v>294.162385</v>
      </c>
      <c r="CF1057" s="1">
        <v>3.0</v>
      </c>
      <c r="CG1057" s="1">
        <f t="shared" si="21"/>
        <v>3</v>
      </c>
      <c r="CH1057" s="1" t="s">
        <v>2811</v>
      </c>
      <c r="CI1057" s="1" t="s">
        <v>2812</v>
      </c>
      <c r="CJ1057" s="1" t="s">
        <v>2813</v>
      </c>
      <c r="CK1057" s="1" t="s">
        <v>283</v>
      </c>
      <c r="CL1057" s="1" t="s">
        <v>2814</v>
      </c>
      <c r="CM1057" s="1" t="s">
        <v>2815</v>
      </c>
      <c r="CN1057" s="1" t="s">
        <v>718</v>
      </c>
      <c r="CO1057" s="1" t="s">
        <v>2816</v>
      </c>
      <c r="CP1057" s="1" t="s">
        <v>2817</v>
      </c>
      <c r="CQ1057" s="1" t="s">
        <v>2818</v>
      </c>
      <c r="CR1057" s="1" t="s">
        <v>167</v>
      </c>
      <c r="CS1057" s="1" t="s">
        <v>2819</v>
      </c>
      <c r="CT1057" s="1" t="s">
        <v>597</v>
      </c>
      <c r="CU1057" s="1" t="s">
        <v>723</v>
      </c>
      <c r="CV1057" s="1" t="s">
        <v>724</v>
      </c>
      <c r="CW1057" s="1">
        <v>0.0</v>
      </c>
      <c r="CX1057" s="1" t="s">
        <v>2820</v>
      </c>
      <c r="CY1057" s="1">
        <v>0.0</v>
      </c>
      <c r="CZ1057" s="1" t="s">
        <v>471</v>
      </c>
      <c r="DA1057" s="1">
        <v>0.0</v>
      </c>
      <c r="DB1057" s="1">
        <v>0.0</v>
      </c>
      <c r="DC1057" s="1">
        <v>0.0</v>
      </c>
      <c r="DD1057" s="1">
        <v>0.0</v>
      </c>
      <c r="DE1057" s="1">
        <v>0.0</v>
      </c>
      <c r="DF1057" s="1">
        <v>4.0</v>
      </c>
      <c r="DG1057" s="1">
        <v>12.0</v>
      </c>
      <c r="DH1057" s="1" t="s">
        <v>132</v>
      </c>
    </row>
    <row r="1058" ht="15.75" customHeight="1">
      <c r="A1058" s="1">
        <v>2016.0</v>
      </c>
      <c r="B1058" s="1" t="s">
        <v>2808</v>
      </c>
      <c r="C1058" s="1">
        <v>212.0</v>
      </c>
      <c r="D1058" s="1">
        <v>0.0</v>
      </c>
      <c r="E1058" s="1" t="s">
        <v>2809</v>
      </c>
      <c r="F1058" s="1" t="s">
        <v>2810</v>
      </c>
      <c r="G1058" s="1" t="s">
        <v>136</v>
      </c>
      <c r="H1058" s="1">
        <v>3860.111</v>
      </c>
      <c r="I1058" s="1">
        <f t="shared" ref="I1058:I1061" si="6571">(H1058-H1057)/H1057</f>
        <v>0.009413952681</v>
      </c>
      <c r="J1058" s="3">
        <v>2.0912137858581865E12</v>
      </c>
      <c r="K1058" s="3">
        <v>1.2934627315590745</v>
      </c>
      <c r="L1058" s="3">
        <v>-0.0940166569157271</v>
      </c>
      <c r="M1058" s="3">
        <f t="shared" si="7"/>
        <v>28.36876577</v>
      </c>
      <c r="N1058" s="3" t="str">
        <f t="shared" si="8"/>
        <v>#NUM!</v>
      </c>
      <c r="O1058" s="1">
        <v>0.0</v>
      </c>
      <c r="P1058" s="1" t="s">
        <v>113</v>
      </c>
      <c r="Q1058" s="1">
        <v>12.0</v>
      </c>
      <c r="R1058" s="1" t="s">
        <v>157</v>
      </c>
      <c r="S1058" s="1">
        <f t="shared" si="4612"/>
        <v>1</v>
      </c>
      <c r="T1058" s="1">
        <f t="shared" si="10"/>
        <v>1</v>
      </c>
      <c r="U1058" s="2">
        <v>38397.0</v>
      </c>
      <c r="V1058" s="2">
        <v>43465.0</v>
      </c>
      <c r="W1058" s="1">
        <v>5068.0</v>
      </c>
      <c r="X1058" s="1">
        <v>8.53070154144103</v>
      </c>
      <c r="Y1058" s="1">
        <v>4.0</v>
      </c>
      <c r="Z1058" s="1">
        <v>171.57</v>
      </c>
      <c r="AA1058" s="1">
        <v>641.054</v>
      </c>
      <c r="AB1058" s="1">
        <v>3219.0570000000002</v>
      </c>
      <c r="AC1058" s="1">
        <v>1051.5</v>
      </c>
      <c r="AD1058" s="1">
        <v>1917.387</v>
      </c>
      <c r="AE1058" s="1">
        <v>250.17000000000002</v>
      </c>
      <c r="AF1058" s="1">
        <v>12.072000000000001</v>
      </c>
      <c r="AG1058" s="1">
        <f t="shared" ref="AG1058:AL1058" si="6565">LN(AA1058)</f>
        <v>6.463113697</v>
      </c>
      <c r="AH1058" s="1">
        <f t="shared" si="6565"/>
        <v>8.076843739</v>
      </c>
      <c r="AI1058" s="1">
        <f t="shared" si="6565"/>
        <v>6.957972995</v>
      </c>
      <c r="AJ1058" s="1">
        <f t="shared" si="6565"/>
        <v>7.558718601</v>
      </c>
      <c r="AK1058" s="1">
        <f t="shared" si="6565"/>
        <v>5.522140687</v>
      </c>
      <c r="AL1058" s="1">
        <f t="shared" si="6565"/>
        <v>2.490888721</v>
      </c>
      <c r="AM1058" s="1">
        <f t="shared" si="12"/>
        <v>8.258451219</v>
      </c>
      <c r="AN1058" s="1">
        <v>251.124</v>
      </c>
      <c r="AO1058" s="1">
        <v>2527.25</v>
      </c>
      <c r="AP1058" s="1">
        <f t="shared" si="13"/>
        <v>1.273739044</v>
      </c>
      <c r="AQ1058" s="1">
        <f t="shared" si="14"/>
        <v>0</v>
      </c>
      <c r="AR1058" s="1">
        <v>2778.374</v>
      </c>
      <c r="AS1058" s="1">
        <v>1081.737</v>
      </c>
      <c r="AT1058" s="1">
        <f t="shared" ref="AT1058:AU1058" si="6566">LN(AN1058)</f>
        <v>5.525946841</v>
      </c>
      <c r="AU1058" s="1">
        <f t="shared" si="6566"/>
        <v>7.834887034</v>
      </c>
      <c r="AV1058" s="1">
        <f t="shared" ref="AV1058:AW1058" si="6567">LN(AR1058)</f>
        <v>7.929621143</v>
      </c>
      <c r="AW1058" s="1">
        <f t="shared" si="6567"/>
        <v>6.986323361</v>
      </c>
      <c r="AX1058" s="1">
        <v>2721.077</v>
      </c>
      <c r="AY1058" s="1">
        <v>141.365</v>
      </c>
      <c r="AZ1058" s="1">
        <v>100.132</v>
      </c>
      <c r="BA1058" s="1">
        <v>41.233000000000004</v>
      </c>
      <c r="BB1058" s="1">
        <v>12.0</v>
      </c>
      <c r="BC1058" s="1">
        <v>29.233</v>
      </c>
      <c r="BD1058" s="1">
        <v>0.0</v>
      </c>
      <c r="BE1058" s="1">
        <v>29.233</v>
      </c>
      <c r="BF1058" s="1">
        <v>2.702</v>
      </c>
      <c r="BG1058" s="1">
        <v>0.7570000000000001</v>
      </c>
      <c r="BH1058" s="1">
        <v>253.671</v>
      </c>
      <c r="BI1058" s="1">
        <v>77.422</v>
      </c>
      <c r="BJ1058" s="1">
        <f t="shared" ref="BJ1058:BM1058" si="6568">BF1058*1</f>
        <v>2.702</v>
      </c>
      <c r="BK1058" s="1">
        <f t="shared" si="6568"/>
        <v>0.757</v>
      </c>
      <c r="BL1058" s="1">
        <f t="shared" si="6568"/>
        <v>253.671</v>
      </c>
      <c r="BM1058" s="1">
        <f t="shared" si="6568"/>
        <v>77.422</v>
      </c>
      <c r="BN1058" s="1">
        <f t="shared" si="18"/>
        <v>176.249</v>
      </c>
      <c r="BO1058" s="1">
        <v>2.041</v>
      </c>
      <c r="BP1058" s="1">
        <v>2.588</v>
      </c>
      <c r="BQ1058" s="1">
        <v>1.274</v>
      </c>
      <c r="BR1058" s="1">
        <f t="shared" ref="BR1058:BT1058" si="6569">BO1058*1</f>
        <v>2.041</v>
      </c>
      <c r="BS1058" s="1">
        <f t="shared" si="6569"/>
        <v>2.588</v>
      </c>
      <c r="BT1058" s="1">
        <f t="shared" si="6569"/>
        <v>1.274</v>
      </c>
      <c r="BU1058" s="1">
        <v>0.8580000000000001</v>
      </c>
      <c r="BV1058" s="1">
        <v>100.884</v>
      </c>
      <c r="BW1058" s="1">
        <v>3.171769</v>
      </c>
      <c r="BX1058" s="1">
        <v>209.31361500000003</v>
      </c>
      <c r="BY1058" s="1">
        <v>49.962846000000006</v>
      </c>
      <c r="BZ1058" s="1">
        <v>296.931615</v>
      </c>
      <c r="CA1058" s="1">
        <f t="shared" ref="CA1058:CE1058" si="6570">BV1058*1</f>
        <v>100.884</v>
      </c>
      <c r="CB1058" s="1">
        <f t="shared" si="6570"/>
        <v>3.171769</v>
      </c>
      <c r="CC1058" s="1">
        <f t="shared" si="6570"/>
        <v>209.313615</v>
      </c>
      <c r="CD1058" s="1">
        <f t="shared" si="6570"/>
        <v>49.962846</v>
      </c>
      <c r="CE1058" s="1">
        <f t="shared" si="6570"/>
        <v>296.931615</v>
      </c>
      <c r="CF1058" s="1">
        <v>3.0</v>
      </c>
      <c r="CG1058" s="1">
        <f t="shared" si="21"/>
        <v>3</v>
      </c>
      <c r="CH1058" s="1" t="s">
        <v>2811</v>
      </c>
      <c r="CI1058" s="1" t="s">
        <v>2812</v>
      </c>
      <c r="CJ1058" s="1" t="s">
        <v>2813</v>
      </c>
      <c r="CK1058" s="1" t="s">
        <v>283</v>
      </c>
      <c r="CL1058" s="1" t="s">
        <v>2814</v>
      </c>
      <c r="CM1058" s="1" t="s">
        <v>2815</v>
      </c>
      <c r="CN1058" s="1" t="s">
        <v>718</v>
      </c>
      <c r="CO1058" s="1" t="s">
        <v>2816</v>
      </c>
      <c r="CP1058" s="1" t="s">
        <v>2817</v>
      </c>
      <c r="CQ1058" s="1" t="s">
        <v>2818</v>
      </c>
      <c r="CR1058" s="1" t="s">
        <v>167</v>
      </c>
      <c r="CS1058" s="1" t="s">
        <v>2819</v>
      </c>
      <c r="CT1058" s="1" t="s">
        <v>597</v>
      </c>
      <c r="CU1058" s="1" t="s">
        <v>723</v>
      </c>
      <c r="CV1058" s="1" t="s">
        <v>724</v>
      </c>
      <c r="CW1058" s="1">
        <v>0.0</v>
      </c>
      <c r="CX1058" s="1" t="s">
        <v>2820</v>
      </c>
      <c r="CY1058" s="1">
        <v>0.0</v>
      </c>
      <c r="CZ1058" s="1" t="s">
        <v>471</v>
      </c>
      <c r="DA1058" s="1">
        <v>0.0</v>
      </c>
      <c r="DB1058" s="1">
        <v>0.0</v>
      </c>
      <c r="DC1058" s="1">
        <v>0.0</v>
      </c>
      <c r="DD1058" s="1">
        <v>0.0</v>
      </c>
      <c r="DE1058" s="1">
        <v>0.0</v>
      </c>
      <c r="DF1058" s="1">
        <v>4.0</v>
      </c>
      <c r="DG1058" s="1">
        <v>12.0</v>
      </c>
      <c r="DH1058" s="1" t="s">
        <v>132</v>
      </c>
    </row>
    <row r="1059" ht="15.75" customHeight="1">
      <c r="A1059" s="1">
        <v>2017.0</v>
      </c>
      <c r="B1059" s="1" t="s">
        <v>2808</v>
      </c>
      <c r="C1059" s="1">
        <v>212.0</v>
      </c>
      <c r="D1059" s="1">
        <v>0.0</v>
      </c>
      <c r="E1059" s="1" t="s">
        <v>2809</v>
      </c>
      <c r="F1059" s="1" t="s">
        <v>2810</v>
      </c>
      <c r="G1059" s="1" t="s">
        <v>136</v>
      </c>
      <c r="H1059" s="1">
        <v>3837.474</v>
      </c>
      <c r="I1059" s="1">
        <f t="shared" si="6571"/>
        <v>-0.005864339134</v>
      </c>
      <c r="J1059" s="3">
        <v>2.1260922840536946E12</v>
      </c>
      <c r="K1059" s="3">
        <v>1.6678590410685672</v>
      </c>
      <c r="L1059" s="3">
        <v>1.22653316645808</v>
      </c>
      <c r="M1059" s="3">
        <f t="shared" si="7"/>
        <v>28.3853068</v>
      </c>
      <c r="N1059" s="3">
        <f t="shared" si="8"/>
        <v>0.2041916259</v>
      </c>
      <c r="O1059" s="1">
        <v>0.0</v>
      </c>
      <c r="P1059" s="1" t="s">
        <v>113</v>
      </c>
      <c r="Q1059" s="1">
        <v>12.0</v>
      </c>
      <c r="R1059" s="1" t="s">
        <v>157</v>
      </c>
      <c r="S1059" s="1">
        <f t="shared" si="4612"/>
        <v>1</v>
      </c>
      <c r="T1059" s="1">
        <f t="shared" si="10"/>
        <v>1</v>
      </c>
      <c r="U1059" s="2">
        <v>38397.0</v>
      </c>
      <c r="V1059" s="2">
        <v>43100.0</v>
      </c>
      <c r="W1059" s="1">
        <v>4703.0</v>
      </c>
      <c r="X1059" s="1">
        <v>8.455955881945048</v>
      </c>
      <c r="Y1059" s="1">
        <v>4.0</v>
      </c>
      <c r="Z1059" s="1">
        <v>195.478</v>
      </c>
      <c r="AA1059" s="1">
        <v>951.099</v>
      </c>
      <c r="AB1059" s="1">
        <v>2886.375</v>
      </c>
      <c r="AC1059" s="1">
        <v>1013.75</v>
      </c>
      <c r="AD1059" s="1">
        <v>1430.25</v>
      </c>
      <c r="AE1059" s="1">
        <v>442.375</v>
      </c>
      <c r="AF1059" s="1">
        <v>37.277</v>
      </c>
      <c r="AG1059" s="1">
        <f t="shared" ref="AG1059:AL1059" si="6572">LN(AA1059)</f>
        <v>6.857618158</v>
      </c>
      <c r="AH1059" s="1">
        <f t="shared" si="6572"/>
        <v>7.967756669</v>
      </c>
      <c r="AI1059" s="1">
        <f t="shared" si="6572"/>
        <v>6.921411605</v>
      </c>
      <c r="AJ1059" s="1">
        <f t="shared" si="6572"/>
        <v>7.265604533</v>
      </c>
      <c r="AK1059" s="1">
        <f t="shared" si="6572"/>
        <v>6.092157939</v>
      </c>
      <c r="AL1059" s="1">
        <f t="shared" si="6572"/>
        <v>3.618376514</v>
      </c>
      <c r="AM1059" s="1">
        <f t="shared" si="12"/>
        <v>8.252569617</v>
      </c>
      <c r="AN1059" s="1">
        <v>717.778</v>
      </c>
      <c r="AO1059" s="1">
        <v>2030.78</v>
      </c>
      <c r="AP1059" s="1">
        <f t="shared" si="13"/>
        <v>1.421313485</v>
      </c>
      <c r="AQ1059" s="1">
        <f t="shared" si="14"/>
        <v>0</v>
      </c>
      <c r="AR1059" s="1">
        <v>2748.558</v>
      </c>
      <c r="AS1059" s="1">
        <v>1088.9160000000002</v>
      </c>
      <c r="AT1059" s="1">
        <f t="shared" ref="AT1059:AU1059" si="6573">LN(AN1059)</f>
        <v>6.576160329</v>
      </c>
      <c r="AU1059" s="1">
        <f t="shared" si="6573"/>
        <v>7.616175235</v>
      </c>
      <c r="AV1059" s="1">
        <f t="shared" ref="AV1059:AW1059" si="6574">LN(AR1059)</f>
        <v>7.918831689</v>
      </c>
      <c r="AW1059" s="1">
        <f t="shared" si="6574"/>
        <v>6.992937985</v>
      </c>
      <c r="AX1059" s="1">
        <v>2639.127</v>
      </c>
      <c r="AY1059" s="1">
        <v>159.133</v>
      </c>
      <c r="AZ1059" s="1">
        <v>91.119</v>
      </c>
      <c r="BA1059" s="1">
        <v>68.412</v>
      </c>
      <c r="BB1059" s="1">
        <v>32.0</v>
      </c>
      <c r="BC1059" s="1">
        <v>36.412</v>
      </c>
      <c r="BD1059" s="1">
        <v>0.0</v>
      </c>
      <c r="BE1059" s="1">
        <v>36.412</v>
      </c>
      <c r="BF1059" s="1">
        <v>3.344</v>
      </c>
      <c r="BG1059" s="1">
        <v>0.9490000000000001</v>
      </c>
      <c r="BH1059" s="1">
        <v>195.099</v>
      </c>
      <c r="BI1059" s="1">
        <v>0.0</v>
      </c>
      <c r="BJ1059" s="1">
        <f t="shared" ref="BJ1059:BM1059" si="6575">BF1059*1</f>
        <v>3.344</v>
      </c>
      <c r="BK1059" s="1">
        <f t="shared" si="6575"/>
        <v>0.949</v>
      </c>
      <c r="BL1059" s="1">
        <f t="shared" si="6575"/>
        <v>195.099</v>
      </c>
      <c r="BM1059" s="1">
        <f t="shared" si="6575"/>
        <v>0</v>
      </c>
      <c r="BN1059" s="1">
        <f t="shared" si="18"/>
        <v>195.099</v>
      </c>
      <c r="BO1059" s="1">
        <v>1.4609999999999999</v>
      </c>
      <c r="BP1059" s="1">
        <v>2.603</v>
      </c>
      <c r="BQ1059" s="1">
        <v>1.4209999999999998</v>
      </c>
      <c r="BR1059" s="1">
        <f t="shared" ref="BR1059:BT1059" si="6576">BO1059*1</f>
        <v>1.461</v>
      </c>
      <c r="BS1059" s="1">
        <f t="shared" si="6576"/>
        <v>2.603</v>
      </c>
      <c r="BT1059" s="1">
        <f t="shared" si="6576"/>
        <v>1.421</v>
      </c>
      <c r="BU1059" s="1">
        <v>0.922</v>
      </c>
      <c r="BV1059" s="1">
        <v>65.91700000000002</v>
      </c>
      <c r="BW1059" s="1">
        <v>5.262462</v>
      </c>
      <c r="BX1059" s="1">
        <v>203.009769</v>
      </c>
      <c r="BY1059" s="1">
        <v>47.134154</v>
      </c>
      <c r="BZ1059" s="1">
        <v>295.19030799999996</v>
      </c>
      <c r="CA1059" s="1">
        <f t="shared" ref="CA1059:CE1059" si="6577">BV1059*1</f>
        <v>65.917</v>
      </c>
      <c r="CB1059" s="1">
        <f t="shared" si="6577"/>
        <v>5.262462</v>
      </c>
      <c r="CC1059" s="1">
        <f t="shared" si="6577"/>
        <v>203.009769</v>
      </c>
      <c r="CD1059" s="1">
        <f t="shared" si="6577"/>
        <v>47.134154</v>
      </c>
      <c r="CE1059" s="1">
        <f t="shared" si="6577"/>
        <v>295.190308</v>
      </c>
      <c r="CF1059" s="1">
        <v>3.0</v>
      </c>
      <c r="CG1059" s="1">
        <f t="shared" si="21"/>
        <v>3</v>
      </c>
      <c r="CH1059" s="1" t="s">
        <v>2811</v>
      </c>
      <c r="CI1059" s="1" t="s">
        <v>2812</v>
      </c>
      <c r="CJ1059" s="1" t="s">
        <v>2813</v>
      </c>
      <c r="CK1059" s="1" t="s">
        <v>283</v>
      </c>
      <c r="CL1059" s="1" t="s">
        <v>2814</v>
      </c>
      <c r="CM1059" s="1" t="s">
        <v>2815</v>
      </c>
      <c r="CN1059" s="1" t="s">
        <v>718</v>
      </c>
      <c r="CO1059" s="1" t="s">
        <v>2816</v>
      </c>
      <c r="CP1059" s="1" t="s">
        <v>2817</v>
      </c>
      <c r="CQ1059" s="1" t="s">
        <v>2818</v>
      </c>
      <c r="CR1059" s="1" t="s">
        <v>167</v>
      </c>
      <c r="CS1059" s="1" t="s">
        <v>2819</v>
      </c>
      <c r="CT1059" s="1" t="s">
        <v>597</v>
      </c>
      <c r="CU1059" s="1" t="s">
        <v>723</v>
      </c>
      <c r="CV1059" s="1" t="s">
        <v>724</v>
      </c>
      <c r="CW1059" s="1">
        <v>0.0</v>
      </c>
      <c r="CX1059" s="1" t="s">
        <v>2820</v>
      </c>
      <c r="CY1059" s="1">
        <v>0.0</v>
      </c>
      <c r="CZ1059" s="1" t="s">
        <v>471</v>
      </c>
      <c r="DA1059" s="1">
        <v>0.0</v>
      </c>
      <c r="DB1059" s="1">
        <v>0.0</v>
      </c>
      <c r="DC1059" s="1">
        <v>0.0</v>
      </c>
      <c r="DD1059" s="1">
        <v>0.0</v>
      </c>
      <c r="DE1059" s="1">
        <v>0.0</v>
      </c>
      <c r="DF1059" s="1">
        <v>4.0</v>
      </c>
      <c r="DG1059" s="1">
        <v>12.0</v>
      </c>
      <c r="DH1059" s="1" t="s">
        <v>132</v>
      </c>
    </row>
    <row r="1060" ht="15.75" customHeight="1">
      <c r="A1060" s="1">
        <v>2018.0</v>
      </c>
      <c r="B1060" s="1" t="s">
        <v>2808</v>
      </c>
      <c r="C1060" s="1">
        <v>212.0</v>
      </c>
      <c r="D1060" s="1">
        <v>0.0</v>
      </c>
      <c r="E1060" s="1" t="s">
        <v>2809</v>
      </c>
      <c r="F1060" s="1" t="s">
        <v>2810</v>
      </c>
      <c r="G1060" s="1" t="s">
        <v>136</v>
      </c>
      <c r="H1060" s="1">
        <v>3957.858</v>
      </c>
      <c r="I1060" s="1">
        <f t="shared" si="6571"/>
        <v>0.031370636</v>
      </c>
      <c r="J1060" s="3">
        <v>2.14611448585804E12</v>
      </c>
      <c r="K1060" s="3">
        <v>0.9417371933719778</v>
      </c>
      <c r="L1060" s="3">
        <v>1.13748763600395</v>
      </c>
      <c r="M1060" s="3">
        <f t="shared" si="7"/>
        <v>28.39468011</v>
      </c>
      <c r="N1060" s="3">
        <f t="shared" si="8"/>
        <v>0.1288220023</v>
      </c>
      <c r="O1060" s="1">
        <v>0.0</v>
      </c>
      <c r="P1060" s="1" t="s">
        <v>113</v>
      </c>
      <c r="Q1060" s="1">
        <v>12.0</v>
      </c>
      <c r="R1060" s="1" t="s">
        <v>157</v>
      </c>
      <c r="S1060" s="1">
        <f t="shared" si="4612"/>
        <v>1</v>
      </c>
      <c r="T1060" s="1">
        <f t="shared" si="10"/>
        <v>1</v>
      </c>
      <c r="U1060" s="2">
        <v>38397.0</v>
      </c>
      <c r="V1060" s="2">
        <v>42735.0</v>
      </c>
      <c r="W1060" s="1">
        <v>4338.0</v>
      </c>
      <c r="X1060" s="1">
        <v>8.37516869138682</v>
      </c>
      <c r="Y1060" s="1">
        <v>4.0</v>
      </c>
      <c r="Z1060" s="1">
        <v>203.554</v>
      </c>
      <c r="AA1060" s="1">
        <v>873.046</v>
      </c>
      <c r="AB1060" s="1">
        <v>3084.812</v>
      </c>
      <c r="AC1060" s="1">
        <v>1083.5</v>
      </c>
      <c r="AD1060" s="1">
        <v>1647.156</v>
      </c>
      <c r="AE1060" s="1">
        <v>354.156</v>
      </c>
      <c r="AF1060" s="1">
        <v>8.121</v>
      </c>
      <c r="AG1060" s="1">
        <f t="shared" ref="AG1060:AL1060" si="6578">LN(AA1060)</f>
        <v>6.771988246</v>
      </c>
      <c r="AH1060" s="1">
        <f t="shared" si="6578"/>
        <v>8.034245994</v>
      </c>
      <c r="AI1060" s="1">
        <f t="shared" si="6578"/>
        <v>6.987951821</v>
      </c>
      <c r="AJ1060" s="1">
        <f t="shared" si="6578"/>
        <v>7.406805443</v>
      </c>
      <c r="AK1060" s="1">
        <f t="shared" si="6578"/>
        <v>5.869737494</v>
      </c>
      <c r="AL1060" s="1">
        <f t="shared" si="6578"/>
        <v>2.094453299</v>
      </c>
      <c r="AM1060" s="1">
        <f t="shared" si="12"/>
        <v>8.283458249</v>
      </c>
      <c r="AN1060" s="1">
        <v>882.803</v>
      </c>
      <c r="AO1060" s="1">
        <v>1959.5620000000001</v>
      </c>
      <c r="AP1060" s="1">
        <f t="shared" si="13"/>
        <v>1.574235467</v>
      </c>
      <c r="AQ1060" s="1">
        <f t="shared" si="14"/>
        <v>0</v>
      </c>
      <c r="AR1060" s="1">
        <v>2842.3650000000002</v>
      </c>
      <c r="AS1060" s="1">
        <v>1115.493</v>
      </c>
      <c r="AT1060" s="1">
        <f t="shared" ref="AT1060:AU1060" si="6579">LN(AN1060)</f>
        <v>6.783102073</v>
      </c>
      <c r="AU1060" s="1">
        <f t="shared" si="6579"/>
        <v>7.580476258</v>
      </c>
      <c r="AV1060" s="1">
        <f t="shared" ref="AV1060:AW1060" si="6580">LN(AR1060)</f>
        <v>7.952391731</v>
      </c>
      <c r="AW1060" s="1">
        <f t="shared" si="6580"/>
        <v>7.017051739</v>
      </c>
      <c r="AX1060" s="1">
        <v>2345.602</v>
      </c>
      <c r="AY1060" s="1">
        <v>147.79</v>
      </c>
      <c r="AZ1060" s="1">
        <v>91.21300000000001</v>
      </c>
      <c r="BA1060" s="1">
        <v>56.577</v>
      </c>
      <c r="BB1060" s="1">
        <v>30.0</v>
      </c>
      <c r="BC1060" s="1">
        <v>26.577</v>
      </c>
      <c r="BD1060" s="1">
        <v>0.0</v>
      </c>
      <c r="BE1060" s="1">
        <v>26.577</v>
      </c>
      <c r="BF1060" s="1">
        <v>2.383</v>
      </c>
      <c r="BG1060" s="1">
        <v>0.6710000000000002</v>
      </c>
      <c r="BH1060" s="1">
        <v>252.803</v>
      </c>
      <c r="BI1060" s="1">
        <v>110.01100000000001</v>
      </c>
      <c r="BJ1060" s="1">
        <f t="shared" ref="BJ1060:BM1060" si="6581">BF1060*1</f>
        <v>2.383</v>
      </c>
      <c r="BK1060" s="1">
        <f t="shared" si="6581"/>
        <v>0.671</v>
      </c>
      <c r="BL1060" s="1">
        <f t="shared" si="6581"/>
        <v>252.803</v>
      </c>
      <c r="BM1060" s="1">
        <f t="shared" si="6581"/>
        <v>110.011</v>
      </c>
      <c r="BN1060" s="1">
        <f t="shared" si="18"/>
        <v>142.792</v>
      </c>
      <c r="BO1060" s="1">
        <v>1.1740000000000002</v>
      </c>
      <c r="BP1060" s="1">
        <v>2.165</v>
      </c>
      <c r="BQ1060" s="1">
        <v>1.574</v>
      </c>
      <c r="BR1060" s="1">
        <f t="shared" ref="BR1060:BT1060" si="6582">BO1060*1</f>
        <v>1.174</v>
      </c>
      <c r="BS1060" s="1">
        <f t="shared" si="6582"/>
        <v>2.165</v>
      </c>
      <c r="BT1060" s="1">
        <f t="shared" si="6582"/>
        <v>1.574</v>
      </c>
      <c r="BU1060" s="1">
        <v>1.02</v>
      </c>
      <c r="BV1060" s="1">
        <v>131.869</v>
      </c>
      <c r="BW1060" s="1">
        <v>4.71475</v>
      </c>
      <c r="BX1060" s="1">
        <v>195.46683299999998</v>
      </c>
      <c r="BY1060" s="1">
        <v>45.4745</v>
      </c>
      <c r="BZ1060" s="1">
        <v>329.8215</v>
      </c>
      <c r="CA1060" s="1">
        <f t="shared" ref="CA1060:CE1060" si="6583">BV1060*1</f>
        <v>131.869</v>
      </c>
      <c r="CB1060" s="1">
        <f t="shared" si="6583"/>
        <v>4.71475</v>
      </c>
      <c r="CC1060" s="1">
        <f t="shared" si="6583"/>
        <v>195.466833</v>
      </c>
      <c r="CD1060" s="1">
        <f t="shared" si="6583"/>
        <v>45.4745</v>
      </c>
      <c r="CE1060" s="1">
        <f t="shared" si="6583"/>
        <v>329.8215</v>
      </c>
      <c r="CF1060" s="1">
        <v>3.0</v>
      </c>
      <c r="CG1060" s="1">
        <f t="shared" si="21"/>
        <v>3</v>
      </c>
      <c r="CH1060" s="1" t="s">
        <v>2811</v>
      </c>
      <c r="CI1060" s="1" t="s">
        <v>2812</v>
      </c>
      <c r="CJ1060" s="1" t="s">
        <v>2813</v>
      </c>
      <c r="CK1060" s="1" t="s">
        <v>283</v>
      </c>
      <c r="CL1060" s="1" t="s">
        <v>2814</v>
      </c>
      <c r="CM1060" s="1" t="s">
        <v>2815</v>
      </c>
      <c r="CN1060" s="1" t="s">
        <v>718</v>
      </c>
      <c r="CO1060" s="1" t="s">
        <v>2816</v>
      </c>
      <c r="CP1060" s="1" t="s">
        <v>2817</v>
      </c>
      <c r="CQ1060" s="1" t="s">
        <v>2818</v>
      </c>
      <c r="CR1060" s="1" t="s">
        <v>167</v>
      </c>
      <c r="CS1060" s="1" t="s">
        <v>2819</v>
      </c>
      <c r="CT1060" s="1" t="s">
        <v>597</v>
      </c>
      <c r="CU1060" s="1" t="s">
        <v>723</v>
      </c>
      <c r="CV1060" s="1" t="s">
        <v>724</v>
      </c>
      <c r="CW1060" s="1">
        <v>0.0</v>
      </c>
      <c r="CX1060" s="1" t="s">
        <v>2820</v>
      </c>
      <c r="CY1060" s="1">
        <v>0.0</v>
      </c>
      <c r="CZ1060" s="1" t="s">
        <v>471</v>
      </c>
      <c r="DA1060" s="1">
        <v>0.0</v>
      </c>
      <c r="DB1060" s="1">
        <v>0.0</v>
      </c>
      <c r="DC1060" s="1">
        <v>0.0</v>
      </c>
      <c r="DD1060" s="1">
        <v>0.0</v>
      </c>
      <c r="DE1060" s="1">
        <v>0.0</v>
      </c>
      <c r="DF1060" s="1">
        <v>4.0</v>
      </c>
      <c r="DG1060" s="1">
        <v>12.0</v>
      </c>
      <c r="DH1060" s="1" t="s">
        <v>132</v>
      </c>
    </row>
    <row r="1061" ht="15.75" customHeight="1">
      <c r="A1061" s="1">
        <v>2019.0</v>
      </c>
      <c r="B1061" s="1" t="s">
        <v>2808</v>
      </c>
      <c r="C1061" s="1">
        <v>212.0</v>
      </c>
      <c r="D1061" s="1">
        <v>0.0</v>
      </c>
      <c r="E1061" s="1" t="s">
        <v>2809</v>
      </c>
      <c r="F1061" s="1" t="s">
        <v>2810</v>
      </c>
      <c r="G1061" s="1" t="s">
        <v>136</v>
      </c>
      <c r="H1061" s="1">
        <v>3834.949</v>
      </c>
      <c r="I1061" s="1">
        <f t="shared" si="6571"/>
        <v>-0.03105442388</v>
      </c>
      <c r="J1061" s="3">
        <v>2.1522834905985745E12</v>
      </c>
      <c r="K1061" s="3">
        <v>0.28744993713920053</v>
      </c>
      <c r="L1061" s="3">
        <v>0.611246943765291</v>
      </c>
      <c r="M1061" s="3">
        <f t="shared" si="7"/>
        <v>28.39755048</v>
      </c>
      <c r="N1061" s="3">
        <f t="shared" si="8"/>
        <v>-0.4922542382</v>
      </c>
      <c r="O1061" s="1">
        <v>0.0</v>
      </c>
      <c r="P1061" s="1" t="s">
        <v>113</v>
      </c>
      <c r="Q1061" s="1">
        <v>12.0</v>
      </c>
      <c r="R1061" s="1" t="s">
        <v>157</v>
      </c>
      <c r="S1061" s="1">
        <f t="shared" si="4612"/>
        <v>1</v>
      </c>
      <c r="T1061" s="1">
        <f t="shared" si="10"/>
        <v>1</v>
      </c>
      <c r="U1061" s="2">
        <v>38397.0</v>
      </c>
      <c r="V1061" s="2">
        <v>42369.0</v>
      </c>
      <c r="W1061" s="1">
        <v>3972.0</v>
      </c>
      <c r="X1061" s="1">
        <v>8.287025025165063</v>
      </c>
      <c r="Y1061" s="1">
        <v>4.0</v>
      </c>
      <c r="Z1061" s="1">
        <v>202.516</v>
      </c>
      <c r="AA1061" s="1">
        <v>880.179</v>
      </c>
      <c r="AB1061" s="1">
        <v>2954.77</v>
      </c>
      <c r="AC1061" s="1">
        <v>1257.0</v>
      </c>
      <c r="AD1061" s="1">
        <v>1380.545</v>
      </c>
      <c r="AE1061" s="1">
        <v>317.225</v>
      </c>
      <c r="AF1061" s="1">
        <v>11.186</v>
      </c>
      <c r="AG1061" s="1">
        <f t="shared" ref="AG1061:AL1061" si="6584">LN(AA1061)</f>
        <v>6.780125296</v>
      </c>
      <c r="AH1061" s="1">
        <f t="shared" si="6584"/>
        <v>7.991176093</v>
      </c>
      <c r="AI1061" s="1">
        <f t="shared" si="6584"/>
        <v>7.136483209</v>
      </c>
      <c r="AJ1061" s="1">
        <f t="shared" si="6584"/>
        <v>7.230233628</v>
      </c>
      <c r="AK1061" s="1">
        <f t="shared" si="6584"/>
        <v>5.759611301</v>
      </c>
      <c r="AL1061" s="1">
        <f t="shared" si="6584"/>
        <v>2.414662996</v>
      </c>
      <c r="AM1061" s="1">
        <f t="shared" si="12"/>
        <v>8.251911415</v>
      </c>
      <c r="AN1061" s="1">
        <v>1061.775</v>
      </c>
      <c r="AO1061" s="1">
        <v>1633.847</v>
      </c>
      <c r="AP1061" s="1">
        <f t="shared" si="13"/>
        <v>1.80847411</v>
      </c>
      <c r="AQ1061" s="1">
        <f t="shared" si="14"/>
        <v>0</v>
      </c>
      <c r="AR1061" s="1">
        <v>2695.6220000000003</v>
      </c>
      <c r="AS1061" s="1">
        <v>1139.3269999999998</v>
      </c>
      <c r="AT1061" s="1">
        <f t="shared" ref="AT1061:AU1061" si="6585">LN(AN1061)</f>
        <v>6.967697315</v>
      </c>
      <c r="AU1061" s="1">
        <f t="shared" si="6585"/>
        <v>7.398692636</v>
      </c>
      <c r="AV1061" s="1">
        <f t="shared" ref="AV1061:AW1061" si="6586">LN(AR1061)</f>
        <v>7.899384254</v>
      </c>
      <c r="AW1061" s="1">
        <f t="shared" si="6586"/>
        <v>7.038193016</v>
      </c>
      <c r="AX1061" s="1">
        <v>2171.034</v>
      </c>
      <c r="AY1061" s="1">
        <v>124.766</v>
      </c>
      <c r="AZ1061" s="1">
        <v>92.652</v>
      </c>
      <c r="BA1061" s="1">
        <v>32.114</v>
      </c>
      <c r="BB1061" s="1">
        <v>8.28</v>
      </c>
      <c r="BC1061" s="1">
        <v>23.834</v>
      </c>
      <c r="BD1061" s="1">
        <v>0.0</v>
      </c>
      <c r="BE1061" s="1">
        <v>23.834</v>
      </c>
      <c r="BF1061" s="1">
        <v>2.0919999999999996</v>
      </c>
      <c r="BG1061" s="1">
        <v>0.6210000000000001</v>
      </c>
      <c r="BH1061" s="1">
        <v>228.92100000000002</v>
      </c>
      <c r="BI1061" s="1">
        <v>108.84</v>
      </c>
      <c r="BJ1061" s="1">
        <f t="shared" ref="BJ1061:BM1061" si="6587">BF1061*1</f>
        <v>2.092</v>
      </c>
      <c r="BK1061" s="1">
        <f t="shared" si="6587"/>
        <v>0.621</v>
      </c>
      <c r="BL1061" s="1">
        <f t="shared" si="6587"/>
        <v>228.921</v>
      </c>
      <c r="BM1061" s="1">
        <f t="shared" si="6587"/>
        <v>108.84</v>
      </c>
      <c r="BN1061" s="1">
        <f t="shared" si="18"/>
        <v>120.081</v>
      </c>
      <c r="BO1061" s="1">
        <v>0.986</v>
      </c>
      <c r="BP1061" s="1">
        <v>1.727</v>
      </c>
      <c r="BQ1061" s="1">
        <v>1.808</v>
      </c>
      <c r="BR1061" s="1">
        <f t="shared" ref="BR1061:BT1061" si="6588">BO1061*1</f>
        <v>0.986</v>
      </c>
      <c r="BS1061" s="1">
        <f t="shared" si="6588"/>
        <v>1.727</v>
      </c>
      <c r="BT1061" s="1">
        <f t="shared" si="6588"/>
        <v>1.808</v>
      </c>
      <c r="BU1061" s="1">
        <v>1.039</v>
      </c>
      <c r="BV1061" s="1">
        <v>135.515</v>
      </c>
      <c r="BW1061" s="1">
        <v>2.676167</v>
      </c>
      <c r="BX1061" s="1">
        <v>180.9195</v>
      </c>
      <c r="BY1061" s="1">
        <v>43.357833</v>
      </c>
      <c r="BZ1061" s="1">
        <v>319.579083</v>
      </c>
      <c r="CA1061" s="1">
        <f t="shared" ref="CA1061:CE1061" si="6589">BV1061*1</f>
        <v>135.515</v>
      </c>
      <c r="CB1061" s="1">
        <f t="shared" si="6589"/>
        <v>2.676167</v>
      </c>
      <c r="CC1061" s="1">
        <f t="shared" si="6589"/>
        <v>180.9195</v>
      </c>
      <c r="CD1061" s="1">
        <f t="shared" si="6589"/>
        <v>43.357833</v>
      </c>
      <c r="CE1061" s="1">
        <f t="shared" si="6589"/>
        <v>319.579083</v>
      </c>
      <c r="CF1061" s="1">
        <v>3.0</v>
      </c>
      <c r="CG1061" s="1">
        <f t="shared" si="21"/>
        <v>3</v>
      </c>
      <c r="CH1061" s="1" t="s">
        <v>2811</v>
      </c>
      <c r="CI1061" s="1" t="s">
        <v>2812</v>
      </c>
      <c r="CJ1061" s="1" t="s">
        <v>2813</v>
      </c>
      <c r="CK1061" s="1" t="s">
        <v>283</v>
      </c>
      <c r="CL1061" s="1" t="s">
        <v>2814</v>
      </c>
      <c r="CM1061" s="1" t="s">
        <v>2815</v>
      </c>
      <c r="CN1061" s="1" t="s">
        <v>718</v>
      </c>
      <c r="CO1061" s="1" t="s">
        <v>2816</v>
      </c>
      <c r="CP1061" s="1" t="s">
        <v>2817</v>
      </c>
      <c r="CQ1061" s="1" t="s">
        <v>2818</v>
      </c>
      <c r="CR1061" s="1" t="s">
        <v>167</v>
      </c>
      <c r="CS1061" s="1" t="s">
        <v>2819</v>
      </c>
      <c r="CT1061" s="1" t="s">
        <v>597</v>
      </c>
      <c r="CU1061" s="1" t="s">
        <v>723</v>
      </c>
      <c r="CV1061" s="1" t="s">
        <v>724</v>
      </c>
      <c r="CW1061" s="1">
        <v>0.0</v>
      </c>
      <c r="CX1061" s="1" t="s">
        <v>2820</v>
      </c>
      <c r="CY1061" s="1">
        <v>0.0</v>
      </c>
      <c r="CZ1061" s="1" t="s">
        <v>471</v>
      </c>
      <c r="DA1061" s="1">
        <v>0.0</v>
      </c>
      <c r="DB1061" s="1">
        <v>0.0</v>
      </c>
      <c r="DC1061" s="1">
        <v>0.0</v>
      </c>
      <c r="DD1061" s="1">
        <v>0.0</v>
      </c>
      <c r="DE1061" s="1">
        <v>0.0</v>
      </c>
      <c r="DF1061" s="1">
        <v>4.0</v>
      </c>
      <c r="DG1061" s="1">
        <v>12.0</v>
      </c>
      <c r="DH1061" s="1" t="s">
        <v>132</v>
      </c>
    </row>
    <row r="1062" ht="15.75" customHeight="1">
      <c r="A1062" s="1">
        <v>2015.0</v>
      </c>
      <c r="B1062" s="1" t="s">
        <v>2821</v>
      </c>
      <c r="C1062" s="1">
        <v>213.0</v>
      </c>
      <c r="D1062" s="1">
        <v>0.0</v>
      </c>
      <c r="E1062" s="1" t="s">
        <v>2822</v>
      </c>
      <c r="F1062" s="1" t="s">
        <v>245</v>
      </c>
      <c r="G1062" s="1" t="s">
        <v>136</v>
      </c>
      <c r="H1062" s="1">
        <v>3335.8250000000003</v>
      </c>
      <c r="I1062" s="1"/>
      <c r="J1062" s="3">
        <v>2.0645101169067312E12</v>
      </c>
      <c r="K1062" s="3">
        <v>0.7783043507165814</v>
      </c>
      <c r="L1062" s="3">
        <v>0.0387903996579552</v>
      </c>
      <c r="M1062" s="3">
        <f t="shared" si="7"/>
        <v>28.35591408</v>
      </c>
      <c r="N1062" s="3">
        <f t="shared" si="8"/>
        <v>-3.249582494</v>
      </c>
      <c r="O1062" s="1">
        <v>0.0</v>
      </c>
      <c r="P1062" s="1" t="s">
        <v>113</v>
      </c>
      <c r="Q1062" s="1">
        <v>10.0</v>
      </c>
      <c r="R1062" s="1" t="s">
        <v>157</v>
      </c>
      <c r="S1062" s="1">
        <f t="shared" si="4612"/>
        <v>1</v>
      </c>
      <c r="T1062" s="1">
        <f t="shared" si="10"/>
        <v>1</v>
      </c>
      <c r="U1062" s="2">
        <v>37104.0</v>
      </c>
      <c r="V1062" s="2">
        <v>43830.0</v>
      </c>
      <c r="W1062" s="1">
        <v>6726.0</v>
      </c>
      <c r="X1062" s="1">
        <v>8.813735892300215</v>
      </c>
      <c r="Y1062" s="1">
        <v>3.0</v>
      </c>
      <c r="Z1062" s="1">
        <v>675.4250000000001</v>
      </c>
      <c r="AA1062" s="1">
        <v>1142.413</v>
      </c>
      <c r="AB1062" s="1">
        <v>2193.4120000000003</v>
      </c>
      <c r="AC1062" s="1">
        <v>6.6000000000000005</v>
      </c>
      <c r="AD1062" s="1">
        <v>1592.396</v>
      </c>
      <c r="AE1062" s="1">
        <v>594.416</v>
      </c>
      <c r="AF1062" s="1">
        <v>36.605000000000004</v>
      </c>
      <c r="AG1062" s="1">
        <f t="shared" ref="AG1062:AL1062" si="6590">LN(AA1062)</f>
        <v>7.040897971</v>
      </c>
      <c r="AH1062" s="1">
        <f t="shared" si="6590"/>
        <v>7.693213601</v>
      </c>
      <c r="AI1062" s="1">
        <f t="shared" si="6590"/>
        <v>1.887069649</v>
      </c>
      <c r="AJ1062" s="1">
        <f t="shared" si="6590"/>
        <v>7.372995079</v>
      </c>
      <c r="AK1062" s="1">
        <f t="shared" si="6590"/>
        <v>6.387579411</v>
      </c>
      <c r="AL1062" s="1">
        <f t="shared" si="6590"/>
        <v>3.600184843</v>
      </c>
      <c r="AM1062" s="1">
        <f t="shared" si="12"/>
        <v>8.112475304</v>
      </c>
      <c r="AN1062" s="1">
        <v>372.226</v>
      </c>
      <c r="AO1062" s="1">
        <v>1185.1870000000001</v>
      </c>
      <c r="AP1062" s="1">
        <f t="shared" si="13"/>
        <v>1.850688541</v>
      </c>
      <c r="AQ1062" s="1">
        <f t="shared" si="14"/>
        <v>0</v>
      </c>
      <c r="AR1062" s="1">
        <v>1557.413</v>
      </c>
      <c r="AS1062" s="1">
        <v>1778.4120000000003</v>
      </c>
      <c r="AT1062" s="1">
        <f t="shared" ref="AT1062:AU1062" si="6591">LN(AN1062)</f>
        <v>5.919501197</v>
      </c>
      <c r="AU1062" s="1">
        <f t="shared" si="6591"/>
        <v>7.077655847</v>
      </c>
      <c r="AV1062" s="1">
        <f t="shared" ref="AV1062:AW1062" si="6592">LN(AR1062)</f>
        <v>7.35078139</v>
      </c>
      <c r="AW1062" s="1">
        <f t="shared" si="6592"/>
        <v>7.48347611</v>
      </c>
      <c r="AX1062" s="1">
        <v>2893.679</v>
      </c>
      <c r="AY1062" s="1">
        <v>467.524</v>
      </c>
      <c r="AZ1062" s="1">
        <v>7.3260000000000005</v>
      </c>
      <c r="BA1062" s="1">
        <v>460.248</v>
      </c>
      <c r="BB1062" s="1">
        <v>242.476</v>
      </c>
      <c r="BC1062" s="1">
        <v>217.772</v>
      </c>
      <c r="BD1062" s="1">
        <v>278.281</v>
      </c>
      <c r="BE1062" s="1">
        <v>496.053</v>
      </c>
      <c r="BF1062" s="1">
        <v>27.893</v>
      </c>
      <c r="BG1062" s="1">
        <v>14.870000000000001</v>
      </c>
      <c r="BH1062" s="1">
        <v>198.10899999999998</v>
      </c>
      <c r="BI1062" s="1">
        <v>57.791000000000004</v>
      </c>
      <c r="BJ1062" s="1">
        <f t="shared" ref="BJ1062:BM1062" si="6593">BF1062*1</f>
        <v>27.893</v>
      </c>
      <c r="BK1062" s="1">
        <f t="shared" si="6593"/>
        <v>14.87</v>
      </c>
      <c r="BL1062" s="1">
        <f t="shared" si="6593"/>
        <v>198.109</v>
      </c>
      <c r="BM1062" s="1">
        <f t="shared" si="6593"/>
        <v>57.791</v>
      </c>
      <c r="BN1062" s="1">
        <f t="shared" si="18"/>
        <v>140.318</v>
      </c>
      <c r="BO1062" s="1">
        <v>1.345</v>
      </c>
      <c r="BP1062" s="1">
        <v>438.4359999999999</v>
      </c>
      <c r="BQ1062" s="1">
        <v>1.851</v>
      </c>
      <c r="BR1062" s="1">
        <f t="shared" ref="BR1062:BT1062" si="6594">BO1062*1</f>
        <v>1.345</v>
      </c>
      <c r="BS1062" s="1">
        <f t="shared" si="6594"/>
        <v>438.436</v>
      </c>
      <c r="BT1062" s="1">
        <f t="shared" si="6594"/>
        <v>1.851</v>
      </c>
      <c r="BU1062" s="1">
        <v>1.845</v>
      </c>
      <c r="BV1062" s="1">
        <v>36.309</v>
      </c>
      <c r="BW1062" s="1">
        <v>32.874857000000006</v>
      </c>
      <c r="BX1062" s="1">
        <v>206.69135699999998</v>
      </c>
      <c r="BY1062" s="1">
        <v>60.166070999999995</v>
      </c>
      <c r="BZ1062" s="1">
        <v>238.27321400000002</v>
      </c>
      <c r="CA1062" s="1">
        <f t="shared" ref="CA1062:CE1062" si="6595">BV1062*1</f>
        <v>36.309</v>
      </c>
      <c r="CB1062" s="1">
        <f t="shared" si="6595"/>
        <v>32.874857</v>
      </c>
      <c r="CC1062" s="1">
        <f t="shared" si="6595"/>
        <v>206.691357</v>
      </c>
      <c r="CD1062" s="1">
        <f t="shared" si="6595"/>
        <v>60.166071</v>
      </c>
      <c r="CE1062" s="1">
        <f t="shared" si="6595"/>
        <v>238.273214</v>
      </c>
      <c r="CF1062" s="1">
        <v>1.0</v>
      </c>
      <c r="CG1062" s="1">
        <f t="shared" si="21"/>
        <v>1</v>
      </c>
      <c r="CH1062" s="1" t="s">
        <v>2823</v>
      </c>
      <c r="CI1062" s="1" t="s">
        <v>610</v>
      </c>
      <c r="CJ1062" s="1" t="s">
        <v>2824</v>
      </c>
      <c r="CK1062" s="1" t="s">
        <v>378</v>
      </c>
      <c r="CL1062" s="1">
        <v>0.0</v>
      </c>
      <c r="CM1062" s="1" t="s">
        <v>613</v>
      </c>
      <c r="CN1062" s="1" t="s">
        <v>614</v>
      </c>
      <c r="CO1062" s="1" t="s">
        <v>615</v>
      </c>
      <c r="CP1062" s="1" t="s">
        <v>1884</v>
      </c>
      <c r="CQ1062" s="1" t="s">
        <v>2825</v>
      </c>
      <c r="CR1062" s="1" t="s">
        <v>388</v>
      </c>
      <c r="CS1062" s="1" t="s">
        <v>1447</v>
      </c>
      <c r="CT1062" s="1" t="s">
        <v>619</v>
      </c>
      <c r="CU1062" s="1" t="s">
        <v>791</v>
      </c>
      <c r="CV1062" s="1" t="s">
        <v>621</v>
      </c>
      <c r="CW1062" s="1">
        <v>0.0</v>
      </c>
      <c r="CX1062" s="1" t="s">
        <v>1448</v>
      </c>
      <c r="CY1062" s="1">
        <v>0.0</v>
      </c>
      <c r="CZ1062" s="1" t="s">
        <v>471</v>
      </c>
      <c r="DA1062" s="1">
        <v>0.0</v>
      </c>
      <c r="DB1062" s="1">
        <v>0.0</v>
      </c>
      <c r="DC1062" s="1">
        <v>0.0</v>
      </c>
      <c r="DD1062" s="1">
        <v>0.0</v>
      </c>
      <c r="DE1062" s="1">
        <v>0.0</v>
      </c>
      <c r="DF1062" s="1">
        <v>3.0</v>
      </c>
      <c r="DG1062" s="1">
        <v>10.0</v>
      </c>
      <c r="DH1062" s="1" t="s">
        <v>153</v>
      </c>
    </row>
    <row r="1063" ht="15.75" customHeight="1">
      <c r="A1063" s="1">
        <v>2016.0</v>
      </c>
      <c r="B1063" s="1" t="s">
        <v>2821</v>
      </c>
      <c r="C1063" s="1">
        <v>213.0</v>
      </c>
      <c r="D1063" s="1">
        <v>0.0</v>
      </c>
      <c r="E1063" s="1" t="s">
        <v>2822</v>
      </c>
      <c r="F1063" s="1" t="s">
        <v>245</v>
      </c>
      <c r="G1063" s="1" t="s">
        <v>136</v>
      </c>
      <c r="H1063" s="1">
        <v>2920.4030000000002</v>
      </c>
      <c r="I1063" s="1">
        <f t="shared" ref="I1063:I1066" si="6602">(H1063-H1062)/H1062</f>
        <v>-0.1245335112</v>
      </c>
      <c r="J1063" s="3">
        <v>2.0912137858581865E12</v>
      </c>
      <c r="K1063" s="3">
        <v>1.2934627315590745</v>
      </c>
      <c r="L1063" s="3">
        <v>-0.0940166569157271</v>
      </c>
      <c r="M1063" s="3">
        <f t="shared" si="7"/>
        <v>28.36876577</v>
      </c>
      <c r="N1063" s="3" t="str">
        <f t="shared" si="8"/>
        <v>#NUM!</v>
      </c>
      <c r="O1063" s="1">
        <v>0.0</v>
      </c>
      <c r="P1063" s="1" t="s">
        <v>113</v>
      </c>
      <c r="Q1063" s="1">
        <v>10.0</v>
      </c>
      <c r="R1063" s="1" t="s">
        <v>157</v>
      </c>
      <c r="S1063" s="1">
        <f t="shared" si="4612"/>
        <v>1</v>
      </c>
      <c r="T1063" s="1">
        <f t="shared" si="10"/>
        <v>1</v>
      </c>
      <c r="U1063" s="2">
        <v>37104.0</v>
      </c>
      <c r="V1063" s="2">
        <v>43465.0</v>
      </c>
      <c r="W1063" s="1">
        <v>6361.0</v>
      </c>
      <c r="X1063" s="1">
        <v>8.757940876678804</v>
      </c>
      <c r="Y1063" s="1">
        <v>3.0</v>
      </c>
      <c r="Z1063" s="1">
        <v>323.937</v>
      </c>
      <c r="AA1063" s="1">
        <v>948.144</v>
      </c>
      <c r="AB1063" s="1">
        <v>1972.259</v>
      </c>
      <c r="AC1063" s="1">
        <v>492.8</v>
      </c>
      <c r="AD1063" s="1">
        <v>0.0</v>
      </c>
      <c r="AE1063" s="1">
        <v>1479.459</v>
      </c>
      <c r="AF1063" s="1">
        <v>108.85000000000001</v>
      </c>
      <c r="AG1063" s="1">
        <f t="shared" ref="AG1063:AL1063" si="6596">LN(AA1063)</f>
        <v>6.854506389</v>
      </c>
      <c r="AH1063" s="1">
        <f t="shared" si="6596"/>
        <v>7.586934865</v>
      </c>
      <c r="AI1063" s="1">
        <f t="shared" si="6596"/>
        <v>6.200103412</v>
      </c>
      <c r="AJ1063" s="1" t="str">
        <f t="shared" si="6596"/>
        <v>#NUM!</v>
      </c>
      <c r="AK1063" s="1">
        <f t="shared" si="6596"/>
        <v>7.299431759</v>
      </c>
      <c r="AL1063" s="1">
        <f t="shared" si="6596"/>
        <v>4.689970788</v>
      </c>
      <c r="AM1063" s="1">
        <f t="shared" si="12"/>
        <v>7.979476899</v>
      </c>
      <c r="AN1063" s="1">
        <v>349.421</v>
      </c>
      <c r="AO1063" s="1">
        <v>695.208</v>
      </c>
      <c r="AP1063" s="1">
        <f t="shared" si="13"/>
        <v>2.836933695</v>
      </c>
      <c r="AQ1063" s="1">
        <f t="shared" si="14"/>
        <v>0</v>
      </c>
      <c r="AR1063" s="1">
        <v>1044.629</v>
      </c>
      <c r="AS1063" s="1">
        <v>1875.7740000000003</v>
      </c>
      <c r="AT1063" s="1">
        <f t="shared" ref="AT1063:AU1063" si="6597">LN(AN1063)</f>
        <v>5.856277499</v>
      </c>
      <c r="AU1063" s="1">
        <f t="shared" si="6597"/>
        <v>6.544211081</v>
      </c>
      <c r="AV1063" s="1">
        <f t="shared" ref="AV1063:AW1063" si="6598">LN(AR1063)</f>
        <v>6.951417077</v>
      </c>
      <c r="AW1063" s="1">
        <f t="shared" si="6598"/>
        <v>7.536776653</v>
      </c>
      <c r="AX1063" s="1">
        <v>2459.506</v>
      </c>
      <c r="AY1063" s="1">
        <v>137.472</v>
      </c>
      <c r="AZ1063" s="1">
        <v>5.468</v>
      </c>
      <c r="BA1063" s="1">
        <v>132.05700000000002</v>
      </c>
      <c r="BB1063" s="1">
        <v>34.696</v>
      </c>
      <c r="BC1063" s="1">
        <v>97.361</v>
      </c>
      <c r="BD1063" s="1">
        <v>0.0</v>
      </c>
      <c r="BE1063" s="1">
        <v>97.361</v>
      </c>
      <c r="BF1063" s="1">
        <v>5.1899999999999995</v>
      </c>
      <c r="BG1063" s="1">
        <v>3.3339999999999996</v>
      </c>
      <c r="BH1063" s="1">
        <v>0.0</v>
      </c>
      <c r="BI1063" s="1">
        <v>0.0</v>
      </c>
      <c r="BJ1063" s="1">
        <f t="shared" ref="BJ1063:BM1063" si="6599">BF1063*1</f>
        <v>5.19</v>
      </c>
      <c r="BK1063" s="1">
        <f t="shared" si="6599"/>
        <v>3.334</v>
      </c>
      <c r="BL1063" s="1">
        <f t="shared" si="6599"/>
        <v>0</v>
      </c>
      <c r="BM1063" s="1">
        <f t="shared" si="6599"/>
        <v>0</v>
      </c>
      <c r="BN1063" s="1">
        <f t="shared" si="18"/>
        <v>0</v>
      </c>
      <c r="BO1063" s="1">
        <v>1.105</v>
      </c>
      <c r="BP1063" s="1">
        <v>4.9910000000000005</v>
      </c>
      <c r="BQ1063" s="1">
        <v>2.8369999999999997</v>
      </c>
      <c r="BR1063" s="1">
        <f t="shared" ref="BR1063:BT1063" si="6600">BO1063*1</f>
        <v>1.105</v>
      </c>
      <c r="BS1063" s="1">
        <f t="shared" si="6600"/>
        <v>4.991</v>
      </c>
      <c r="BT1063" s="1">
        <f t="shared" si="6600"/>
        <v>2.837</v>
      </c>
      <c r="BU1063" s="1">
        <v>2.128</v>
      </c>
      <c r="BV1063" s="1">
        <v>18.628</v>
      </c>
      <c r="BW1063" s="1">
        <v>11.00475</v>
      </c>
      <c r="BX1063" s="1">
        <v>204.958833</v>
      </c>
      <c r="BY1063" s="1">
        <v>61.196583</v>
      </c>
      <c r="BZ1063" s="1">
        <v>243.36691700000003</v>
      </c>
      <c r="CA1063" s="1">
        <f t="shared" ref="CA1063:CE1063" si="6601">BV1063*1</f>
        <v>18.628</v>
      </c>
      <c r="CB1063" s="1">
        <f t="shared" si="6601"/>
        <v>11.00475</v>
      </c>
      <c r="CC1063" s="1">
        <f t="shared" si="6601"/>
        <v>204.958833</v>
      </c>
      <c r="CD1063" s="1">
        <f t="shared" si="6601"/>
        <v>61.196583</v>
      </c>
      <c r="CE1063" s="1">
        <f t="shared" si="6601"/>
        <v>243.366917</v>
      </c>
      <c r="CF1063" s="1">
        <v>1.0</v>
      </c>
      <c r="CG1063" s="1">
        <f t="shared" si="21"/>
        <v>1</v>
      </c>
      <c r="CH1063" s="1" t="s">
        <v>2823</v>
      </c>
      <c r="CI1063" s="1" t="s">
        <v>610</v>
      </c>
      <c r="CJ1063" s="1" t="s">
        <v>2824</v>
      </c>
      <c r="CK1063" s="1" t="s">
        <v>378</v>
      </c>
      <c r="CL1063" s="1">
        <v>0.0</v>
      </c>
      <c r="CM1063" s="1" t="s">
        <v>613</v>
      </c>
      <c r="CN1063" s="1" t="s">
        <v>614</v>
      </c>
      <c r="CO1063" s="1" t="s">
        <v>615</v>
      </c>
      <c r="CP1063" s="1" t="s">
        <v>1884</v>
      </c>
      <c r="CQ1063" s="1" t="s">
        <v>2825</v>
      </c>
      <c r="CR1063" s="1" t="s">
        <v>388</v>
      </c>
      <c r="CS1063" s="1" t="s">
        <v>1447</v>
      </c>
      <c r="CT1063" s="1" t="s">
        <v>619</v>
      </c>
      <c r="CU1063" s="1" t="s">
        <v>791</v>
      </c>
      <c r="CV1063" s="1" t="s">
        <v>621</v>
      </c>
      <c r="CW1063" s="1">
        <v>0.0</v>
      </c>
      <c r="CX1063" s="1" t="s">
        <v>1448</v>
      </c>
      <c r="CY1063" s="1">
        <v>0.0</v>
      </c>
      <c r="CZ1063" s="1" t="s">
        <v>471</v>
      </c>
      <c r="DA1063" s="1">
        <v>0.0</v>
      </c>
      <c r="DB1063" s="1">
        <v>0.0</v>
      </c>
      <c r="DC1063" s="1">
        <v>0.0</v>
      </c>
      <c r="DD1063" s="1">
        <v>0.0</v>
      </c>
      <c r="DE1063" s="1">
        <v>0.0</v>
      </c>
      <c r="DF1063" s="1">
        <v>3.0</v>
      </c>
      <c r="DG1063" s="1">
        <v>10.0</v>
      </c>
      <c r="DH1063" s="1" t="s">
        <v>153</v>
      </c>
    </row>
    <row r="1064" ht="15.75" customHeight="1">
      <c r="A1064" s="1">
        <v>2017.0</v>
      </c>
      <c r="B1064" s="1" t="s">
        <v>2821</v>
      </c>
      <c r="C1064" s="1">
        <v>213.0</v>
      </c>
      <c r="D1064" s="1">
        <v>0.0</v>
      </c>
      <c r="E1064" s="1" t="s">
        <v>2822</v>
      </c>
      <c r="F1064" s="1" t="s">
        <v>245</v>
      </c>
      <c r="G1064" s="1" t="s">
        <v>136</v>
      </c>
      <c r="H1064" s="1">
        <v>3260.06</v>
      </c>
      <c r="I1064" s="1">
        <f t="shared" si="6602"/>
        <v>0.1163048387</v>
      </c>
      <c r="J1064" s="3">
        <v>2.1260922840536946E12</v>
      </c>
      <c r="K1064" s="3">
        <v>1.6678590410685672</v>
      </c>
      <c r="L1064" s="3">
        <v>1.22653316645808</v>
      </c>
      <c r="M1064" s="3">
        <f t="shared" si="7"/>
        <v>28.3853068</v>
      </c>
      <c r="N1064" s="3">
        <f t="shared" si="8"/>
        <v>0.2041916259</v>
      </c>
      <c r="O1064" s="1">
        <v>0.0</v>
      </c>
      <c r="P1064" s="1" t="s">
        <v>113</v>
      </c>
      <c r="Q1064" s="1">
        <v>10.0</v>
      </c>
      <c r="R1064" s="1" t="s">
        <v>157</v>
      </c>
      <c r="S1064" s="1">
        <f t="shared" si="4612"/>
        <v>1</v>
      </c>
      <c r="T1064" s="1">
        <f t="shared" si="10"/>
        <v>1</v>
      </c>
      <c r="U1064" s="2">
        <v>37104.0</v>
      </c>
      <c r="V1064" s="2">
        <v>43100.0</v>
      </c>
      <c r="W1064" s="1">
        <v>5996.0</v>
      </c>
      <c r="X1064" s="1">
        <v>8.698847859222488</v>
      </c>
      <c r="Y1064" s="1">
        <v>3.0</v>
      </c>
      <c r="Z1064" s="1">
        <v>351.474</v>
      </c>
      <c r="AA1064" s="1">
        <v>778.1080000000001</v>
      </c>
      <c r="AB1064" s="1">
        <v>2481.952</v>
      </c>
      <c r="AC1064" s="1">
        <v>252.12</v>
      </c>
      <c r="AD1064" s="1">
        <v>1768.983</v>
      </c>
      <c r="AE1064" s="1">
        <v>460.849</v>
      </c>
      <c r="AF1064" s="1">
        <v>101.153</v>
      </c>
      <c r="AG1064" s="1">
        <f t="shared" ref="AG1064:AL1064" si="6603">LN(AA1064)</f>
        <v>6.656865332</v>
      </c>
      <c r="AH1064" s="1">
        <f t="shared" si="6603"/>
        <v>7.816800626</v>
      </c>
      <c r="AI1064" s="1">
        <f t="shared" si="6603"/>
        <v>5.529905165</v>
      </c>
      <c r="AJ1064" s="1">
        <f t="shared" si="6603"/>
        <v>7.478160084</v>
      </c>
      <c r="AK1064" s="1">
        <f t="shared" si="6603"/>
        <v>6.133070441</v>
      </c>
      <c r="AL1064" s="1">
        <f t="shared" si="6603"/>
        <v>4.616634222</v>
      </c>
      <c r="AM1064" s="1">
        <f t="shared" si="12"/>
        <v>8.089500879</v>
      </c>
      <c r="AN1064" s="1">
        <v>349.645</v>
      </c>
      <c r="AO1064" s="1">
        <v>884.37</v>
      </c>
      <c r="AP1064" s="1">
        <f t="shared" si="13"/>
        <v>2.806463358</v>
      </c>
      <c r="AQ1064" s="1">
        <f t="shared" si="14"/>
        <v>0</v>
      </c>
      <c r="AR1064" s="1">
        <v>1234.0149999999999</v>
      </c>
      <c r="AS1064" s="1">
        <v>2026.045</v>
      </c>
      <c r="AT1064" s="1">
        <f t="shared" ref="AT1064:AU1064" si="6604">LN(AN1064)</f>
        <v>5.856918354</v>
      </c>
      <c r="AU1064" s="1">
        <f t="shared" si="6604"/>
        <v>6.784875527</v>
      </c>
      <c r="AV1064" s="1">
        <f t="shared" ref="AV1064:AW1064" si="6605">LN(AR1064)</f>
        <v>7.11802836</v>
      </c>
      <c r="AW1064" s="1">
        <f t="shared" si="6605"/>
        <v>7.613840896</v>
      </c>
      <c r="AX1064" s="1">
        <v>2620.174</v>
      </c>
      <c r="AY1064" s="1">
        <v>211.471</v>
      </c>
      <c r="AZ1064" s="1">
        <v>3.576</v>
      </c>
      <c r="BA1064" s="1">
        <v>207.897</v>
      </c>
      <c r="BB1064" s="1">
        <v>57.625</v>
      </c>
      <c r="BC1064" s="1">
        <v>150.272</v>
      </c>
      <c r="BD1064" s="1">
        <v>0.0</v>
      </c>
      <c r="BE1064" s="1">
        <v>150.272</v>
      </c>
      <c r="BF1064" s="1">
        <v>7.417</v>
      </c>
      <c r="BG1064" s="1">
        <v>4.609</v>
      </c>
      <c r="BH1064" s="1">
        <v>243.05</v>
      </c>
      <c r="BI1064" s="1">
        <v>56.494</v>
      </c>
      <c r="BJ1064" s="1">
        <f t="shared" ref="BJ1064:BM1064" si="6606">BF1064*1</f>
        <v>7.417</v>
      </c>
      <c r="BK1064" s="1">
        <f t="shared" si="6606"/>
        <v>4.609</v>
      </c>
      <c r="BL1064" s="1">
        <f t="shared" si="6606"/>
        <v>243.05</v>
      </c>
      <c r="BM1064" s="1">
        <f t="shared" si="6606"/>
        <v>56.494</v>
      </c>
      <c r="BN1064" s="1">
        <f t="shared" si="18"/>
        <v>186.556</v>
      </c>
      <c r="BO1064" s="1">
        <v>1.103</v>
      </c>
      <c r="BP1064" s="1">
        <v>10.393</v>
      </c>
      <c r="BQ1064" s="1">
        <v>2.8059999999999996</v>
      </c>
      <c r="BR1064" s="1">
        <f t="shared" ref="BR1064:BT1064" si="6607">BO1064*1</f>
        <v>1.103</v>
      </c>
      <c r="BS1064" s="1">
        <f t="shared" si="6607"/>
        <v>10.393</v>
      </c>
      <c r="BT1064" s="1">
        <f t="shared" si="6607"/>
        <v>2.806</v>
      </c>
      <c r="BU1064" s="1">
        <v>2.521</v>
      </c>
      <c r="BV1064" s="1">
        <v>27.695</v>
      </c>
      <c r="BW1064" s="1">
        <v>15.992077</v>
      </c>
      <c r="BX1064" s="1">
        <v>201.55184599999998</v>
      </c>
      <c r="BY1064" s="1">
        <v>58.775385</v>
      </c>
      <c r="BZ1064" s="1">
        <v>250.773846</v>
      </c>
      <c r="CA1064" s="1">
        <f t="shared" ref="CA1064:CE1064" si="6608">BV1064*1</f>
        <v>27.695</v>
      </c>
      <c r="CB1064" s="1">
        <f t="shared" si="6608"/>
        <v>15.992077</v>
      </c>
      <c r="CC1064" s="1">
        <f t="shared" si="6608"/>
        <v>201.551846</v>
      </c>
      <c r="CD1064" s="1">
        <f t="shared" si="6608"/>
        <v>58.775385</v>
      </c>
      <c r="CE1064" s="1">
        <f t="shared" si="6608"/>
        <v>250.773846</v>
      </c>
      <c r="CF1064" s="1">
        <v>1.0</v>
      </c>
      <c r="CG1064" s="1">
        <f t="shared" si="21"/>
        <v>1</v>
      </c>
      <c r="CH1064" s="1" t="s">
        <v>2823</v>
      </c>
      <c r="CI1064" s="1" t="s">
        <v>610</v>
      </c>
      <c r="CJ1064" s="1" t="s">
        <v>2824</v>
      </c>
      <c r="CK1064" s="1" t="s">
        <v>378</v>
      </c>
      <c r="CL1064" s="1">
        <v>0.0</v>
      </c>
      <c r="CM1064" s="1" t="s">
        <v>613</v>
      </c>
      <c r="CN1064" s="1" t="s">
        <v>614</v>
      </c>
      <c r="CO1064" s="1" t="s">
        <v>615</v>
      </c>
      <c r="CP1064" s="1" t="s">
        <v>1884</v>
      </c>
      <c r="CQ1064" s="1" t="s">
        <v>2825</v>
      </c>
      <c r="CR1064" s="1" t="s">
        <v>388</v>
      </c>
      <c r="CS1064" s="1" t="s">
        <v>1447</v>
      </c>
      <c r="CT1064" s="1" t="s">
        <v>619</v>
      </c>
      <c r="CU1064" s="1" t="s">
        <v>791</v>
      </c>
      <c r="CV1064" s="1" t="s">
        <v>621</v>
      </c>
      <c r="CW1064" s="1">
        <v>0.0</v>
      </c>
      <c r="CX1064" s="1" t="s">
        <v>1448</v>
      </c>
      <c r="CY1064" s="1">
        <v>0.0</v>
      </c>
      <c r="CZ1064" s="1" t="s">
        <v>471</v>
      </c>
      <c r="DA1064" s="1">
        <v>0.0</v>
      </c>
      <c r="DB1064" s="1">
        <v>0.0</v>
      </c>
      <c r="DC1064" s="1">
        <v>0.0</v>
      </c>
      <c r="DD1064" s="1">
        <v>0.0</v>
      </c>
      <c r="DE1064" s="1">
        <v>0.0</v>
      </c>
      <c r="DF1064" s="1">
        <v>3.0</v>
      </c>
      <c r="DG1064" s="1">
        <v>10.0</v>
      </c>
      <c r="DH1064" s="1" t="s">
        <v>153</v>
      </c>
    </row>
    <row r="1065" ht="15.75" customHeight="1">
      <c r="A1065" s="1">
        <v>2018.0</v>
      </c>
      <c r="B1065" s="1" t="s">
        <v>2821</v>
      </c>
      <c r="C1065" s="1">
        <v>213.0</v>
      </c>
      <c r="D1065" s="1">
        <v>0.0</v>
      </c>
      <c r="E1065" s="1" t="s">
        <v>2822</v>
      </c>
      <c r="F1065" s="1" t="s">
        <v>245</v>
      </c>
      <c r="G1065" s="1" t="s">
        <v>136</v>
      </c>
      <c r="H1065" s="1">
        <v>3475.659</v>
      </c>
      <c r="I1065" s="1">
        <f t="shared" si="6602"/>
        <v>0.0661334454</v>
      </c>
      <c r="J1065" s="3">
        <v>2.14611448585804E12</v>
      </c>
      <c r="K1065" s="3">
        <v>0.9417371933719778</v>
      </c>
      <c r="L1065" s="3">
        <v>1.13748763600395</v>
      </c>
      <c r="M1065" s="3">
        <f t="shared" si="7"/>
        <v>28.39468011</v>
      </c>
      <c r="N1065" s="3">
        <f t="shared" si="8"/>
        <v>0.1288220023</v>
      </c>
      <c r="O1065" s="1">
        <v>0.0</v>
      </c>
      <c r="P1065" s="1" t="s">
        <v>113</v>
      </c>
      <c r="Q1065" s="1">
        <v>10.0</v>
      </c>
      <c r="R1065" s="1" t="s">
        <v>157</v>
      </c>
      <c r="S1065" s="1">
        <f t="shared" si="4612"/>
        <v>1</v>
      </c>
      <c r="T1065" s="1">
        <f t="shared" si="10"/>
        <v>1</v>
      </c>
      <c r="U1065" s="2">
        <v>37104.0</v>
      </c>
      <c r="V1065" s="2">
        <v>42735.0</v>
      </c>
      <c r="W1065" s="1">
        <v>5631.0</v>
      </c>
      <c r="X1065" s="1">
        <v>8.636042325254618</v>
      </c>
      <c r="Y1065" s="1">
        <v>3.0</v>
      </c>
      <c r="Z1065" s="1">
        <v>265.45300000000003</v>
      </c>
      <c r="AA1065" s="1">
        <v>660.279</v>
      </c>
      <c r="AB1065" s="1">
        <v>2815.38</v>
      </c>
      <c r="AC1065" s="1">
        <v>215.38</v>
      </c>
      <c r="AD1065" s="1">
        <v>2167.502</v>
      </c>
      <c r="AE1065" s="1">
        <v>432.498</v>
      </c>
      <c r="AF1065" s="1">
        <v>26.433</v>
      </c>
      <c r="AG1065" s="1">
        <f t="shared" ref="AG1065:AL1065" si="6609">LN(AA1065)</f>
        <v>6.492662473</v>
      </c>
      <c r="AH1065" s="1">
        <f t="shared" si="6609"/>
        <v>7.942852523</v>
      </c>
      <c r="AI1065" s="1">
        <f t="shared" si="6609"/>
        <v>5.37240391</v>
      </c>
      <c r="AJ1065" s="1">
        <f t="shared" si="6609"/>
        <v>7.681330631</v>
      </c>
      <c r="AK1065" s="1">
        <f t="shared" si="6609"/>
        <v>6.069577702</v>
      </c>
      <c r="AL1065" s="1">
        <f t="shared" si="6609"/>
        <v>3.27461323</v>
      </c>
      <c r="AM1065" s="1">
        <f t="shared" si="12"/>
        <v>8.15353938</v>
      </c>
      <c r="AN1065" s="1">
        <v>371.044</v>
      </c>
      <c r="AO1065" s="1">
        <v>970.309</v>
      </c>
      <c r="AP1065" s="1">
        <f t="shared" si="13"/>
        <v>2.901529307</v>
      </c>
      <c r="AQ1065" s="1">
        <f t="shared" si="14"/>
        <v>0</v>
      </c>
      <c r="AR1065" s="1">
        <v>1341.353</v>
      </c>
      <c r="AS1065" s="1">
        <v>2134.306</v>
      </c>
      <c r="AT1065" s="1">
        <f t="shared" ref="AT1065:AU1065" si="6610">LN(AN1065)</f>
        <v>5.916320654</v>
      </c>
      <c r="AU1065" s="1">
        <f t="shared" si="6610"/>
        <v>6.877614577</v>
      </c>
      <c r="AV1065" s="1">
        <f t="shared" ref="AV1065:AW1065" si="6611">LN(AR1065)</f>
        <v>7.201434085</v>
      </c>
      <c r="AW1065" s="1">
        <f t="shared" si="6611"/>
        <v>7.665896814</v>
      </c>
      <c r="AX1065" s="1">
        <v>3072.618</v>
      </c>
      <c r="AY1065" s="1">
        <v>178.278</v>
      </c>
      <c r="AZ1065" s="1">
        <v>13.402000000000001</v>
      </c>
      <c r="BA1065" s="1">
        <v>164.876</v>
      </c>
      <c r="BB1065" s="1">
        <v>56.615</v>
      </c>
      <c r="BC1065" s="1">
        <v>108.261</v>
      </c>
      <c r="BD1065" s="1">
        <v>0.0</v>
      </c>
      <c r="BE1065" s="1">
        <v>108.261</v>
      </c>
      <c r="BF1065" s="1">
        <v>5.072</v>
      </c>
      <c r="BG1065" s="1">
        <v>3.1149999999999998</v>
      </c>
      <c r="BH1065" s="1">
        <v>253.953</v>
      </c>
      <c r="BI1065" s="1">
        <v>42.713</v>
      </c>
      <c r="BJ1065" s="1">
        <f t="shared" ref="BJ1065:BM1065" si="6612">BF1065*1</f>
        <v>5.072</v>
      </c>
      <c r="BK1065" s="1">
        <f t="shared" si="6612"/>
        <v>3.115</v>
      </c>
      <c r="BL1065" s="1">
        <f t="shared" si="6612"/>
        <v>253.953</v>
      </c>
      <c r="BM1065" s="1">
        <f t="shared" si="6612"/>
        <v>42.713</v>
      </c>
      <c r="BN1065" s="1">
        <f t="shared" si="18"/>
        <v>211.24</v>
      </c>
      <c r="BO1065" s="1">
        <v>1.226</v>
      </c>
      <c r="BP1065" s="1">
        <v>14.266</v>
      </c>
      <c r="BQ1065" s="1">
        <v>2.9019999999999997</v>
      </c>
      <c r="BR1065" s="1">
        <f t="shared" ref="BR1065:BT1065" si="6613">BO1065*1</f>
        <v>1.226</v>
      </c>
      <c r="BS1065" s="1">
        <f t="shared" si="6613"/>
        <v>14.266</v>
      </c>
      <c r="BT1065" s="1">
        <f t="shared" si="6613"/>
        <v>2.902</v>
      </c>
      <c r="BU1065" s="1">
        <v>2.68</v>
      </c>
      <c r="BV1065" s="1">
        <v>19.064</v>
      </c>
      <c r="BW1065" s="1">
        <v>12.682769</v>
      </c>
      <c r="BX1065" s="1">
        <v>236.355231</v>
      </c>
      <c r="BY1065" s="1">
        <v>60.775538000000005</v>
      </c>
      <c r="BZ1065" s="1">
        <v>267.358385</v>
      </c>
      <c r="CA1065" s="1">
        <f t="shared" ref="CA1065:CE1065" si="6614">BV1065*1</f>
        <v>19.064</v>
      </c>
      <c r="CB1065" s="1">
        <f t="shared" si="6614"/>
        <v>12.682769</v>
      </c>
      <c r="CC1065" s="1">
        <f t="shared" si="6614"/>
        <v>236.355231</v>
      </c>
      <c r="CD1065" s="1">
        <f t="shared" si="6614"/>
        <v>60.775538</v>
      </c>
      <c r="CE1065" s="1">
        <f t="shared" si="6614"/>
        <v>267.358385</v>
      </c>
      <c r="CF1065" s="1">
        <v>1.0</v>
      </c>
      <c r="CG1065" s="1">
        <f t="shared" si="21"/>
        <v>1</v>
      </c>
      <c r="CH1065" s="1" t="s">
        <v>2823</v>
      </c>
      <c r="CI1065" s="1" t="s">
        <v>610</v>
      </c>
      <c r="CJ1065" s="1" t="s">
        <v>2824</v>
      </c>
      <c r="CK1065" s="1" t="s">
        <v>378</v>
      </c>
      <c r="CL1065" s="1">
        <v>0.0</v>
      </c>
      <c r="CM1065" s="1" t="s">
        <v>613</v>
      </c>
      <c r="CN1065" s="1" t="s">
        <v>614</v>
      </c>
      <c r="CO1065" s="1" t="s">
        <v>615</v>
      </c>
      <c r="CP1065" s="1" t="s">
        <v>1884</v>
      </c>
      <c r="CQ1065" s="1" t="s">
        <v>2825</v>
      </c>
      <c r="CR1065" s="1" t="s">
        <v>388</v>
      </c>
      <c r="CS1065" s="1" t="s">
        <v>1447</v>
      </c>
      <c r="CT1065" s="1" t="s">
        <v>619</v>
      </c>
      <c r="CU1065" s="1" t="s">
        <v>791</v>
      </c>
      <c r="CV1065" s="1" t="s">
        <v>621</v>
      </c>
      <c r="CW1065" s="1">
        <v>0.0</v>
      </c>
      <c r="CX1065" s="1" t="s">
        <v>1448</v>
      </c>
      <c r="CY1065" s="1">
        <v>0.0</v>
      </c>
      <c r="CZ1065" s="1" t="s">
        <v>471</v>
      </c>
      <c r="DA1065" s="1">
        <v>0.0</v>
      </c>
      <c r="DB1065" s="1">
        <v>0.0</v>
      </c>
      <c r="DC1065" s="1">
        <v>0.0</v>
      </c>
      <c r="DD1065" s="1">
        <v>0.0</v>
      </c>
      <c r="DE1065" s="1">
        <v>0.0</v>
      </c>
      <c r="DF1065" s="1">
        <v>3.0</v>
      </c>
      <c r="DG1065" s="1">
        <v>10.0</v>
      </c>
      <c r="DH1065" s="1" t="s">
        <v>153</v>
      </c>
    </row>
    <row r="1066" ht="15.75" customHeight="1">
      <c r="A1066" s="1">
        <v>2019.0</v>
      </c>
      <c r="B1066" s="1" t="s">
        <v>2821</v>
      </c>
      <c r="C1066" s="1">
        <v>213.0</v>
      </c>
      <c r="D1066" s="1">
        <v>0.0</v>
      </c>
      <c r="E1066" s="1" t="s">
        <v>2822</v>
      </c>
      <c r="F1066" s="1" t="s">
        <v>245</v>
      </c>
      <c r="G1066" s="1" t="s">
        <v>136</v>
      </c>
      <c r="H1066" s="1">
        <v>3236.232</v>
      </c>
      <c r="I1066" s="1">
        <f t="shared" si="6602"/>
        <v>-0.0688867924</v>
      </c>
      <c r="J1066" s="3">
        <v>2.1522834905985745E12</v>
      </c>
      <c r="K1066" s="3">
        <v>0.28744993713920053</v>
      </c>
      <c r="L1066" s="3">
        <v>0.611246943765291</v>
      </c>
      <c r="M1066" s="3">
        <f t="shared" si="7"/>
        <v>28.39755048</v>
      </c>
      <c r="N1066" s="3">
        <f t="shared" si="8"/>
        <v>-0.4922542382</v>
      </c>
      <c r="O1066" s="1">
        <v>0.0</v>
      </c>
      <c r="P1066" s="1" t="s">
        <v>113</v>
      </c>
      <c r="Q1066" s="1">
        <v>10.0</v>
      </c>
      <c r="R1066" s="1" t="s">
        <v>157</v>
      </c>
      <c r="S1066" s="1">
        <f t="shared" si="4612"/>
        <v>1</v>
      </c>
      <c r="T1066" s="1">
        <f t="shared" si="10"/>
        <v>1</v>
      </c>
      <c r="U1066" s="2">
        <v>37104.0</v>
      </c>
      <c r="V1066" s="2">
        <v>42369.0</v>
      </c>
      <c r="W1066" s="1">
        <v>5265.0</v>
      </c>
      <c r="X1066" s="1">
        <v>8.568836424568076</v>
      </c>
      <c r="Y1066" s="1">
        <v>3.0</v>
      </c>
      <c r="Z1066" s="1">
        <v>246.104</v>
      </c>
      <c r="AA1066" s="1">
        <v>1104.891</v>
      </c>
      <c r="AB1066" s="1">
        <v>2131.341</v>
      </c>
      <c r="AC1066" s="1">
        <v>314.74</v>
      </c>
      <c r="AD1066" s="1">
        <v>1337.71</v>
      </c>
      <c r="AE1066" s="1">
        <v>478.891</v>
      </c>
      <c r="AF1066" s="1">
        <v>27.03</v>
      </c>
      <c r="AG1066" s="1">
        <f t="shared" ref="AG1066:AL1066" si="6615">LN(AA1066)</f>
        <v>7.007501967</v>
      </c>
      <c r="AH1066" s="1">
        <f t="shared" si="6615"/>
        <v>7.664506638</v>
      </c>
      <c r="AI1066" s="1">
        <f t="shared" si="6615"/>
        <v>5.751746901</v>
      </c>
      <c r="AJ1066" s="1">
        <f t="shared" si="6615"/>
        <v>7.198714476</v>
      </c>
      <c r="AK1066" s="1">
        <f t="shared" si="6615"/>
        <v>6.171473014</v>
      </c>
      <c r="AL1066" s="1">
        <f t="shared" si="6615"/>
        <v>3.29694736</v>
      </c>
      <c r="AM1066" s="1">
        <f t="shared" si="12"/>
        <v>8.082164969</v>
      </c>
      <c r="AN1066" s="1">
        <v>333.784</v>
      </c>
      <c r="AO1066" s="1">
        <v>660.213</v>
      </c>
      <c r="AP1066" s="1">
        <f t="shared" si="13"/>
        <v>3.228262697</v>
      </c>
      <c r="AQ1066" s="1">
        <f t="shared" si="14"/>
        <v>0</v>
      </c>
      <c r="AR1066" s="1">
        <v>993.997</v>
      </c>
      <c r="AS1066" s="1">
        <v>2242.235</v>
      </c>
      <c r="AT1066" s="1">
        <f t="shared" ref="AT1066:AU1066" si="6616">LN(AN1066)</f>
        <v>5.810494077</v>
      </c>
      <c r="AU1066" s="1">
        <f t="shared" si="6616"/>
        <v>6.49256251</v>
      </c>
      <c r="AV1066" s="1">
        <f t="shared" ref="AV1066:AW1066" si="6617">LN(AR1066)</f>
        <v>6.901734189</v>
      </c>
      <c r="AW1066" s="1">
        <f t="shared" si="6617"/>
        <v>7.715228415</v>
      </c>
      <c r="AX1066" s="1">
        <v>2682.686</v>
      </c>
      <c r="AY1066" s="1">
        <v>173.362</v>
      </c>
      <c r="AZ1066" s="1">
        <v>13.315</v>
      </c>
      <c r="BA1066" s="1">
        <v>160.047</v>
      </c>
      <c r="BB1066" s="1">
        <v>52.118</v>
      </c>
      <c r="BC1066" s="1">
        <v>107.929</v>
      </c>
      <c r="BD1066" s="1">
        <v>0.0</v>
      </c>
      <c r="BE1066" s="1">
        <v>107.929</v>
      </c>
      <c r="BF1066" s="1">
        <v>4.813</v>
      </c>
      <c r="BG1066" s="1">
        <v>3.3349999999999995</v>
      </c>
      <c r="BH1066" s="1">
        <v>179.512</v>
      </c>
      <c r="BI1066" s="1">
        <v>15.927999999999999</v>
      </c>
      <c r="BJ1066" s="1">
        <f t="shared" ref="BJ1066:BM1066" si="6618">BF1066*1</f>
        <v>4.813</v>
      </c>
      <c r="BK1066" s="1">
        <f t="shared" si="6618"/>
        <v>3.335</v>
      </c>
      <c r="BL1066" s="1">
        <f t="shared" si="6618"/>
        <v>179.512</v>
      </c>
      <c r="BM1066" s="1">
        <f t="shared" si="6618"/>
        <v>15.928</v>
      </c>
      <c r="BN1066" s="1">
        <f t="shared" si="18"/>
        <v>163.584</v>
      </c>
      <c r="BO1066" s="1">
        <v>1.041</v>
      </c>
      <c r="BP1066" s="1">
        <v>8.523</v>
      </c>
      <c r="BQ1066" s="1">
        <v>3.228</v>
      </c>
      <c r="BR1066" s="1">
        <f t="shared" ref="BR1066:BT1066" si="6619">BO1066*1</f>
        <v>1.041</v>
      </c>
      <c r="BS1066" s="1">
        <f t="shared" si="6619"/>
        <v>8.523</v>
      </c>
      <c r="BT1066" s="1">
        <f t="shared" si="6619"/>
        <v>3.228</v>
      </c>
      <c r="BU1066" s="1">
        <v>2.752</v>
      </c>
      <c r="BV1066" s="1">
        <v>22.049</v>
      </c>
      <c r="BW1066" s="1">
        <v>16.0047</v>
      </c>
      <c r="BX1066" s="1">
        <v>268.26859900000005</v>
      </c>
      <c r="BY1066" s="1">
        <v>75.2626</v>
      </c>
      <c r="BZ1066" s="1">
        <v>323.6232</v>
      </c>
      <c r="CA1066" s="1">
        <f t="shared" ref="CA1066:CE1066" si="6620">BV1066*1</f>
        <v>22.049</v>
      </c>
      <c r="CB1066" s="1">
        <f t="shared" si="6620"/>
        <v>16.0047</v>
      </c>
      <c r="CC1066" s="1">
        <f t="shared" si="6620"/>
        <v>268.268599</v>
      </c>
      <c r="CD1066" s="1">
        <f t="shared" si="6620"/>
        <v>75.2626</v>
      </c>
      <c r="CE1066" s="1">
        <f t="shared" si="6620"/>
        <v>323.6232</v>
      </c>
      <c r="CF1066" s="1">
        <v>1.0</v>
      </c>
      <c r="CG1066" s="1">
        <f t="shared" si="21"/>
        <v>1</v>
      </c>
      <c r="CH1066" s="1" t="s">
        <v>2823</v>
      </c>
      <c r="CI1066" s="1" t="s">
        <v>610</v>
      </c>
      <c r="CJ1066" s="1" t="s">
        <v>2824</v>
      </c>
      <c r="CK1066" s="1" t="s">
        <v>378</v>
      </c>
      <c r="CL1066" s="1">
        <v>0.0</v>
      </c>
      <c r="CM1066" s="1" t="s">
        <v>613</v>
      </c>
      <c r="CN1066" s="1" t="s">
        <v>614</v>
      </c>
      <c r="CO1066" s="1" t="s">
        <v>615</v>
      </c>
      <c r="CP1066" s="1" t="s">
        <v>1884</v>
      </c>
      <c r="CQ1066" s="1" t="s">
        <v>2825</v>
      </c>
      <c r="CR1066" s="1" t="s">
        <v>388</v>
      </c>
      <c r="CS1066" s="1" t="s">
        <v>1447</v>
      </c>
      <c r="CT1066" s="1" t="s">
        <v>619</v>
      </c>
      <c r="CU1066" s="1" t="s">
        <v>791</v>
      </c>
      <c r="CV1066" s="1" t="s">
        <v>621</v>
      </c>
      <c r="CW1066" s="1">
        <v>0.0</v>
      </c>
      <c r="CX1066" s="1" t="s">
        <v>1448</v>
      </c>
      <c r="CY1066" s="1">
        <v>0.0</v>
      </c>
      <c r="CZ1066" s="1" t="s">
        <v>471</v>
      </c>
      <c r="DA1066" s="1">
        <v>0.0</v>
      </c>
      <c r="DB1066" s="1">
        <v>0.0</v>
      </c>
      <c r="DC1066" s="1">
        <v>0.0</v>
      </c>
      <c r="DD1066" s="1">
        <v>0.0</v>
      </c>
      <c r="DE1066" s="1">
        <v>0.0</v>
      </c>
      <c r="DF1066" s="1">
        <v>3.0</v>
      </c>
      <c r="DG1066" s="1">
        <v>10.0</v>
      </c>
      <c r="DH1066" s="1" t="s">
        <v>153</v>
      </c>
    </row>
    <row r="1067" ht="15.75" customHeight="1">
      <c r="A1067" s="1">
        <v>2015.0</v>
      </c>
      <c r="B1067" s="1" t="s">
        <v>2826</v>
      </c>
      <c r="C1067" s="1">
        <v>214.0</v>
      </c>
      <c r="D1067" s="1">
        <v>0.0</v>
      </c>
      <c r="E1067" s="1" t="s">
        <v>2827</v>
      </c>
      <c r="F1067" s="1" t="s">
        <v>2828</v>
      </c>
      <c r="G1067" s="1" t="s">
        <v>136</v>
      </c>
      <c r="H1067" s="1">
        <v>3351.605</v>
      </c>
      <c r="I1067" s="1"/>
      <c r="J1067" s="3">
        <v>2.0645101169067312E12</v>
      </c>
      <c r="K1067" s="3">
        <v>0.7783043507165814</v>
      </c>
      <c r="L1067" s="3">
        <v>0.0387903996579552</v>
      </c>
      <c r="M1067" s="3">
        <f t="shared" si="7"/>
        <v>28.35591408</v>
      </c>
      <c r="N1067" s="3">
        <f t="shared" si="8"/>
        <v>-3.249582494</v>
      </c>
      <c r="O1067" s="1">
        <v>0.0</v>
      </c>
      <c r="P1067" s="1" t="s">
        <v>113</v>
      </c>
      <c r="Q1067" s="1">
        <v>4.0</v>
      </c>
      <c r="R1067" s="1" t="s">
        <v>157</v>
      </c>
      <c r="S1067" s="1">
        <f t="shared" si="4612"/>
        <v>1</v>
      </c>
      <c r="T1067" s="1">
        <f t="shared" si="10"/>
        <v>1</v>
      </c>
      <c r="U1067" s="2">
        <v>31688.0</v>
      </c>
      <c r="V1067" s="2">
        <v>43830.0</v>
      </c>
      <c r="W1067" s="1">
        <v>12142.0</v>
      </c>
      <c r="X1067" s="1">
        <v>9.40442579569038</v>
      </c>
      <c r="Y1067" s="1">
        <v>3.0</v>
      </c>
      <c r="Z1067" s="1">
        <v>306.836</v>
      </c>
      <c r="AA1067" s="1">
        <v>1925.18</v>
      </c>
      <c r="AB1067" s="1">
        <v>1426.425</v>
      </c>
      <c r="AC1067" s="1">
        <v>0.0</v>
      </c>
      <c r="AD1067" s="1">
        <v>200.072</v>
      </c>
      <c r="AE1067" s="1">
        <v>1226.353</v>
      </c>
      <c r="AF1067" s="1">
        <v>832.6</v>
      </c>
      <c r="AG1067" s="1">
        <f t="shared" ref="AG1067:AL1067" si="6621">LN(AA1067)</f>
        <v>7.562774749</v>
      </c>
      <c r="AH1067" s="1">
        <f t="shared" si="6621"/>
        <v>7.262926593</v>
      </c>
      <c r="AI1067" s="1" t="str">
        <f t="shared" si="6621"/>
        <v>#NUM!</v>
      </c>
      <c r="AJ1067" s="1">
        <f t="shared" si="6621"/>
        <v>5.298677302</v>
      </c>
      <c r="AK1067" s="1">
        <f t="shared" si="6621"/>
        <v>7.111800003</v>
      </c>
      <c r="AL1067" s="1">
        <f t="shared" si="6621"/>
        <v>6.724553335</v>
      </c>
      <c r="AM1067" s="1">
        <f t="shared" si="12"/>
        <v>8.117194615</v>
      </c>
      <c r="AN1067" s="1">
        <v>103.214</v>
      </c>
      <c r="AO1067" s="1">
        <v>1551.897</v>
      </c>
      <c r="AP1067" s="1">
        <f t="shared" si="13"/>
        <v>0.9191492734</v>
      </c>
      <c r="AQ1067" s="1">
        <f t="shared" si="14"/>
        <v>1</v>
      </c>
      <c r="AR1067" s="1">
        <v>1655.1109999999999</v>
      </c>
      <c r="AS1067" s="1">
        <v>1696.4940000000001</v>
      </c>
      <c r="AT1067" s="1">
        <f t="shared" ref="AT1067:AU1067" si="6622">LN(AN1067)</f>
        <v>4.636804503</v>
      </c>
      <c r="AU1067" s="1">
        <f t="shared" si="6622"/>
        <v>7.347233333</v>
      </c>
      <c r="AV1067" s="1">
        <f t="shared" ref="AV1067:AW1067" si="6623">LN(AR1067)</f>
        <v>7.411623355</v>
      </c>
      <c r="AW1067" s="1">
        <f t="shared" si="6623"/>
        <v>7.436319048</v>
      </c>
      <c r="AX1067" s="1">
        <v>2212.781</v>
      </c>
      <c r="AY1067" s="1">
        <v>193.568</v>
      </c>
      <c r="AZ1067" s="1">
        <v>4.353</v>
      </c>
      <c r="BA1067" s="1">
        <v>189.22</v>
      </c>
      <c r="BB1067" s="1">
        <v>57.553000000000004</v>
      </c>
      <c r="BC1067" s="1">
        <v>131.667</v>
      </c>
      <c r="BD1067" s="1">
        <v>1.7690000000000001</v>
      </c>
      <c r="BE1067" s="1">
        <v>133.436</v>
      </c>
      <c r="BF1067" s="1">
        <v>7.864999999999999</v>
      </c>
      <c r="BG1067" s="1">
        <v>3.981</v>
      </c>
      <c r="BH1067" s="1">
        <v>32.549</v>
      </c>
      <c r="BI1067" s="1">
        <v>59.33</v>
      </c>
      <c r="BJ1067" s="1">
        <f t="shared" ref="BJ1067:BM1067" si="6624">BF1067*1</f>
        <v>7.865</v>
      </c>
      <c r="BK1067" s="1">
        <f t="shared" si="6624"/>
        <v>3.981</v>
      </c>
      <c r="BL1067" s="1">
        <f t="shared" si="6624"/>
        <v>32.549</v>
      </c>
      <c r="BM1067" s="1">
        <f t="shared" si="6624"/>
        <v>59.33</v>
      </c>
      <c r="BN1067" s="1">
        <f t="shared" si="18"/>
        <v>-26.781</v>
      </c>
      <c r="BO1067" s="1">
        <v>1.23</v>
      </c>
      <c r="BP1067" s="1" t="s">
        <v>242</v>
      </c>
      <c r="BQ1067" s="1">
        <v>0.919</v>
      </c>
      <c r="BR1067" s="1">
        <f t="shared" ref="BR1067:BT1067" si="6625">BO1067*1</f>
        <v>1.23</v>
      </c>
      <c r="BS1067" s="1" t="str">
        <f t="shared" si="6625"/>
        <v>#VALUE!</v>
      </c>
      <c r="BT1067" s="1">
        <f t="shared" si="6625"/>
        <v>0.919</v>
      </c>
      <c r="BU1067" s="1">
        <v>0.919</v>
      </c>
      <c r="BV1067" s="1">
        <v>28.527</v>
      </c>
      <c r="BW1067" s="1">
        <v>47.305</v>
      </c>
      <c r="BX1067" s="1">
        <v>553.19525</v>
      </c>
      <c r="BY1067" s="1">
        <v>18.337</v>
      </c>
      <c r="BZ1067" s="1">
        <v>837.90125</v>
      </c>
      <c r="CA1067" s="1">
        <f t="shared" ref="CA1067:CE1067" si="6626">BV1067*1</f>
        <v>28.527</v>
      </c>
      <c r="CB1067" s="1">
        <f t="shared" si="6626"/>
        <v>47.305</v>
      </c>
      <c r="CC1067" s="1">
        <f t="shared" si="6626"/>
        <v>553.19525</v>
      </c>
      <c r="CD1067" s="1">
        <f t="shared" si="6626"/>
        <v>18.337</v>
      </c>
      <c r="CE1067" s="1">
        <f t="shared" si="6626"/>
        <v>837.90125</v>
      </c>
      <c r="CF1067" s="1">
        <v>1.0</v>
      </c>
      <c r="CG1067" s="1">
        <f t="shared" si="21"/>
        <v>1</v>
      </c>
      <c r="CH1067" s="1" t="s">
        <v>2829</v>
      </c>
      <c r="CI1067" s="1" t="s">
        <v>610</v>
      </c>
      <c r="CJ1067" s="1" t="s">
        <v>2830</v>
      </c>
      <c r="CK1067" s="1" t="s">
        <v>378</v>
      </c>
      <c r="CL1067" s="1">
        <v>0.0</v>
      </c>
      <c r="CM1067" s="1" t="s">
        <v>613</v>
      </c>
      <c r="CN1067" s="1" t="s">
        <v>614</v>
      </c>
      <c r="CO1067" s="1" t="s">
        <v>615</v>
      </c>
      <c r="CP1067" s="1" t="s">
        <v>2831</v>
      </c>
      <c r="CQ1067" s="1" t="s">
        <v>2832</v>
      </c>
      <c r="CR1067" s="1" t="s">
        <v>388</v>
      </c>
      <c r="CS1067" s="1" t="s">
        <v>1922</v>
      </c>
      <c r="CT1067" s="1" t="s">
        <v>619</v>
      </c>
      <c r="CU1067" s="1" t="s">
        <v>791</v>
      </c>
      <c r="CV1067" s="1" t="s">
        <v>621</v>
      </c>
      <c r="CW1067" s="1">
        <v>0.0</v>
      </c>
      <c r="CX1067" s="1" t="s">
        <v>604</v>
      </c>
      <c r="CY1067" s="1">
        <v>0.0</v>
      </c>
      <c r="CZ1067" s="1" t="s">
        <v>471</v>
      </c>
      <c r="DA1067" s="1">
        <v>0.0</v>
      </c>
      <c r="DB1067" s="1">
        <v>0.0</v>
      </c>
      <c r="DC1067" s="1">
        <v>0.0</v>
      </c>
      <c r="DD1067" s="1">
        <v>0.0</v>
      </c>
      <c r="DE1067" s="1">
        <v>0.0</v>
      </c>
      <c r="DF1067" s="1">
        <v>3.0</v>
      </c>
      <c r="DG1067" s="1">
        <v>4.0</v>
      </c>
      <c r="DH1067" s="1" t="s">
        <v>153</v>
      </c>
    </row>
    <row r="1068" ht="15.75" customHeight="1">
      <c r="A1068" s="1">
        <v>2016.0</v>
      </c>
      <c r="B1068" s="1" t="s">
        <v>2826</v>
      </c>
      <c r="C1068" s="1">
        <v>214.0</v>
      </c>
      <c r="D1068" s="1">
        <v>0.0</v>
      </c>
      <c r="E1068" s="1" t="s">
        <v>2827</v>
      </c>
      <c r="F1068" s="1" t="s">
        <v>2828</v>
      </c>
      <c r="G1068" s="1" t="s">
        <v>136</v>
      </c>
      <c r="H1068" s="1">
        <v>3357.159</v>
      </c>
      <c r="I1068" s="1">
        <f t="shared" ref="I1068:I1071" si="6633">(H1068-H1067)/H1067</f>
        <v>0.001657116516</v>
      </c>
      <c r="J1068" s="3">
        <v>2.0912137858581865E12</v>
      </c>
      <c r="K1068" s="3">
        <v>1.2934627315590745</v>
      </c>
      <c r="L1068" s="3">
        <v>-0.0940166569157271</v>
      </c>
      <c r="M1068" s="3">
        <f t="shared" si="7"/>
        <v>28.36876577</v>
      </c>
      <c r="N1068" s="3" t="str">
        <f t="shared" si="8"/>
        <v>#NUM!</v>
      </c>
      <c r="O1068" s="1">
        <v>0.0</v>
      </c>
      <c r="P1068" s="1" t="s">
        <v>113</v>
      </c>
      <c r="Q1068" s="1">
        <v>4.0</v>
      </c>
      <c r="R1068" s="1" t="s">
        <v>157</v>
      </c>
      <c r="S1068" s="1">
        <f t="shared" si="4612"/>
        <v>1</v>
      </c>
      <c r="T1068" s="1">
        <f t="shared" si="10"/>
        <v>1</v>
      </c>
      <c r="U1068" s="2">
        <v>31688.0</v>
      </c>
      <c r="V1068" s="2">
        <v>43465.0</v>
      </c>
      <c r="W1068" s="1">
        <v>11777.0</v>
      </c>
      <c r="X1068" s="1">
        <v>9.373903755841548</v>
      </c>
      <c r="Y1068" s="1">
        <v>3.0</v>
      </c>
      <c r="Z1068" s="1">
        <v>514.659</v>
      </c>
      <c r="AA1068" s="1">
        <v>1790.268</v>
      </c>
      <c r="AB1068" s="1">
        <v>1566.891</v>
      </c>
      <c r="AC1068" s="1">
        <v>0.0</v>
      </c>
      <c r="AD1068" s="1">
        <v>467.02500000000003</v>
      </c>
      <c r="AE1068" s="1">
        <v>1099.866</v>
      </c>
      <c r="AF1068" s="1">
        <v>582.697</v>
      </c>
      <c r="AG1068" s="1">
        <f t="shared" ref="AG1068:AL1068" si="6627">LN(AA1068)</f>
        <v>7.490120608</v>
      </c>
      <c r="AH1068" s="1">
        <f t="shared" si="6627"/>
        <v>7.35684868</v>
      </c>
      <c r="AI1068" s="1" t="str">
        <f t="shared" si="6627"/>
        <v>#NUM!</v>
      </c>
      <c r="AJ1068" s="1">
        <f t="shared" si="6627"/>
        <v>6.146382789</v>
      </c>
      <c r="AK1068" s="1">
        <f t="shared" si="6627"/>
        <v>7.002943633</v>
      </c>
      <c r="AL1068" s="1">
        <f t="shared" si="6627"/>
        <v>6.367667326</v>
      </c>
      <c r="AM1068" s="1">
        <f t="shared" si="12"/>
        <v>8.11885036</v>
      </c>
      <c r="AN1068" s="1">
        <v>258.543</v>
      </c>
      <c r="AO1068" s="1">
        <v>1083.345</v>
      </c>
      <c r="AP1068" s="1">
        <f t="shared" si="13"/>
        <v>1.446345347</v>
      </c>
      <c r="AQ1068" s="1">
        <f t="shared" si="14"/>
        <v>0</v>
      </c>
      <c r="AR1068" s="1">
        <v>1341.888</v>
      </c>
      <c r="AS1068" s="1">
        <v>2015.2710000000002</v>
      </c>
      <c r="AT1068" s="1">
        <f t="shared" ref="AT1068:AU1068" si="6628">LN(AN1068)</f>
        <v>5.555062024</v>
      </c>
      <c r="AU1068" s="1">
        <f t="shared" si="6628"/>
        <v>6.987808756</v>
      </c>
      <c r="AV1068" s="1">
        <f t="shared" ref="AV1068:AW1068" si="6629">LN(AR1068)</f>
        <v>7.201832857</v>
      </c>
      <c r="AW1068" s="1">
        <f t="shared" si="6629"/>
        <v>7.608508957</v>
      </c>
      <c r="AX1068" s="1">
        <v>2709.253</v>
      </c>
      <c r="AY1068" s="1">
        <v>394.26300000000003</v>
      </c>
      <c r="AZ1068" s="1">
        <v>3.169</v>
      </c>
      <c r="BA1068" s="1">
        <v>399.582</v>
      </c>
      <c r="BB1068" s="1">
        <v>80.805</v>
      </c>
      <c r="BC1068" s="1">
        <v>318.777</v>
      </c>
      <c r="BD1068" s="1">
        <v>0.0</v>
      </c>
      <c r="BE1068" s="1">
        <v>318.777</v>
      </c>
      <c r="BF1068" s="1">
        <v>15.818</v>
      </c>
      <c r="BG1068" s="1">
        <v>9.495000000000001</v>
      </c>
      <c r="BH1068" s="1">
        <v>62.056999999999995</v>
      </c>
      <c r="BI1068" s="1">
        <v>42.185</v>
      </c>
      <c r="BJ1068" s="1">
        <f t="shared" ref="BJ1068:BM1068" si="6630">BF1068*1</f>
        <v>15.818</v>
      </c>
      <c r="BK1068" s="1">
        <f t="shared" si="6630"/>
        <v>9.495</v>
      </c>
      <c r="BL1068" s="1">
        <f t="shared" si="6630"/>
        <v>62.057</v>
      </c>
      <c r="BM1068" s="1">
        <f t="shared" si="6630"/>
        <v>42.185</v>
      </c>
      <c r="BN1068" s="1">
        <f t="shared" si="18"/>
        <v>19.872</v>
      </c>
      <c r="BO1068" s="1">
        <v>1.1920000000000002</v>
      </c>
      <c r="BP1068" s="1" t="s">
        <v>242</v>
      </c>
      <c r="BQ1068" s="1">
        <v>1.446</v>
      </c>
      <c r="BR1068" s="1">
        <f t="shared" ref="BR1068:BT1068" si="6631">BO1068*1</f>
        <v>1.192</v>
      </c>
      <c r="BS1068" s="1" t="str">
        <f t="shared" si="6631"/>
        <v>#VALUE!</v>
      </c>
      <c r="BT1068" s="1">
        <f t="shared" si="6631"/>
        <v>1.446</v>
      </c>
      <c r="BU1068" s="1">
        <v>1.446</v>
      </c>
      <c r="BV1068" s="1">
        <v>12.829</v>
      </c>
      <c r="BW1068" s="1">
        <v>99.8955</v>
      </c>
      <c r="BX1068" s="1">
        <v>677.31325</v>
      </c>
      <c r="BY1068" s="1">
        <v>27.81025</v>
      </c>
      <c r="BZ1068" s="1">
        <v>839.28975</v>
      </c>
      <c r="CA1068" s="1">
        <f t="shared" ref="CA1068:CE1068" si="6632">BV1068*1</f>
        <v>12.829</v>
      </c>
      <c r="CB1068" s="1">
        <f t="shared" si="6632"/>
        <v>99.8955</v>
      </c>
      <c r="CC1068" s="1">
        <f t="shared" si="6632"/>
        <v>677.31325</v>
      </c>
      <c r="CD1068" s="1">
        <f t="shared" si="6632"/>
        <v>27.81025</v>
      </c>
      <c r="CE1068" s="1">
        <f t="shared" si="6632"/>
        <v>839.28975</v>
      </c>
      <c r="CF1068" s="1">
        <v>1.0</v>
      </c>
      <c r="CG1068" s="1">
        <f t="shared" si="21"/>
        <v>1</v>
      </c>
      <c r="CH1068" s="1" t="s">
        <v>2829</v>
      </c>
      <c r="CI1068" s="1" t="s">
        <v>610</v>
      </c>
      <c r="CJ1068" s="1" t="s">
        <v>2830</v>
      </c>
      <c r="CK1068" s="1" t="s">
        <v>378</v>
      </c>
      <c r="CL1068" s="1">
        <v>0.0</v>
      </c>
      <c r="CM1068" s="1" t="s">
        <v>613</v>
      </c>
      <c r="CN1068" s="1" t="s">
        <v>614</v>
      </c>
      <c r="CO1068" s="1" t="s">
        <v>615</v>
      </c>
      <c r="CP1068" s="1" t="s">
        <v>2831</v>
      </c>
      <c r="CQ1068" s="1" t="s">
        <v>2832</v>
      </c>
      <c r="CR1068" s="1" t="s">
        <v>388</v>
      </c>
      <c r="CS1068" s="1" t="s">
        <v>1922</v>
      </c>
      <c r="CT1068" s="1" t="s">
        <v>619</v>
      </c>
      <c r="CU1068" s="1" t="s">
        <v>791</v>
      </c>
      <c r="CV1068" s="1" t="s">
        <v>621</v>
      </c>
      <c r="CW1068" s="1">
        <v>0.0</v>
      </c>
      <c r="CX1068" s="1" t="s">
        <v>604</v>
      </c>
      <c r="CY1068" s="1">
        <v>0.0</v>
      </c>
      <c r="CZ1068" s="1" t="s">
        <v>471</v>
      </c>
      <c r="DA1068" s="1">
        <v>0.0</v>
      </c>
      <c r="DB1068" s="1">
        <v>0.0</v>
      </c>
      <c r="DC1068" s="1">
        <v>0.0</v>
      </c>
      <c r="DD1068" s="1">
        <v>0.0</v>
      </c>
      <c r="DE1068" s="1">
        <v>0.0</v>
      </c>
      <c r="DF1068" s="1">
        <v>3.0</v>
      </c>
      <c r="DG1068" s="1">
        <v>4.0</v>
      </c>
      <c r="DH1068" s="1" t="s">
        <v>153</v>
      </c>
    </row>
    <row r="1069" ht="15.75" customHeight="1">
      <c r="A1069" s="1">
        <v>2017.0</v>
      </c>
      <c r="B1069" s="1" t="s">
        <v>2826</v>
      </c>
      <c r="C1069" s="1">
        <v>214.0</v>
      </c>
      <c r="D1069" s="1">
        <v>0.0</v>
      </c>
      <c r="E1069" s="1" t="s">
        <v>2827</v>
      </c>
      <c r="F1069" s="1" t="s">
        <v>2828</v>
      </c>
      <c r="G1069" s="1" t="s">
        <v>136</v>
      </c>
      <c r="H1069" s="1">
        <v>3182.593</v>
      </c>
      <c r="I1069" s="1">
        <f t="shared" si="6633"/>
        <v>-0.05199813295</v>
      </c>
      <c r="J1069" s="3">
        <v>2.1260922840536946E12</v>
      </c>
      <c r="K1069" s="3">
        <v>1.6678590410685672</v>
      </c>
      <c r="L1069" s="3">
        <v>1.22653316645808</v>
      </c>
      <c r="M1069" s="3">
        <f t="shared" si="7"/>
        <v>28.3853068</v>
      </c>
      <c r="N1069" s="3">
        <f t="shared" si="8"/>
        <v>0.2041916259</v>
      </c>
      <c r="O1069" s="1">
        <v>0.0</v>
      </c>
      <c r="P1069" s="1" t="s">
        <v>113</v>
      </c>
      <c r="Q1069" s="1">
        <v>4.0</v>
      </c>
      <c r="R1069" s="1" t="s">
        <v>157</v>
      </c>
      <c r="S1069" s="1">
        <f t="shared" si="4612"/>
        <v>1</v>
      </c>
      <c r="T1069" s="1">
        <f t="shared" si="10"/>
        <v>1</v>
      </c>
      <c r="U1069" s="2">
        <v>31688.0</v>
      </c>
      <c r="V1069" s="2">
        <v>43100.0</v>
      </c>
      <c r="W1069" s="1">
        <v>11412.0</v>
      </c>
      <c r="X1069" s="1">
        <v>9.342420712333391</v>
      </c>
      <c r="Y1069" s="1">
        <v>3.0</v>
      </c>
      <c r="Z1069" s="1">
        <v>258.104</v>
      </c>
      <c r="AA1069" s="1">
        <v>1589.051</v>
      </c>
      <c r="AB1069" s="1">
        <v>1593.5420000000001</v>
      </c>
      <c r="AC1069" s="1">
        <v>0.0</v>
      </c>
      <c r="AD1069" s="1">
        <v>955.35</v>
      </c>
      <c r="AE1069" s="1">
        <v>638.192</v>
      </c>
      <c r="AF1069" s="1">
        <v>250.892</v>
      </c>
      <c r="AG1069" s="1">
        <f t="shared" ref="AG1069:AL1069" si="6634">LN(AA1069)</f>
        <v>7.370892262</v>
      </c>
      <c r="AH1069" s="1">
        <f t="shared" si="6634"/>
        <v>7.373714491</v>
      </c>
      <c r="AI1069" s="1" t="str">
        <f t="shared" si="6634"/>
        <v>#NUM!</v>
      </c>
      <c r="AJ1069" s="1">
        <f t="shared" si="6634"/>
        <v>6.862077765</v>
      </c>
      <c r="AK1069" s="1">
        <f t="shared" si="6634"/>
        <v>6.458639179</v>
      </c>
      <c r="AL1069" s="1">
        <f t="shared" si="6634"/>
        <v>5.525022568</v>
      </c>
      <c r="AM1069" s="1">
        <f t="shared" si="12"/>
        <v>8.065451552</v>
      </c>
      <c r="AN1069" s="1">
        <v>264.897</v>
      </c>
      <c r="AO1069" s="1">
        <v>825.338</v>
      </c>
      <c r="AP1069" s="1">
        <f t="shared" si="13"/>
        <v>1.930775028</v>
      </c>
      <c r="AQ1069" s="1">
        <f t="shared" si="14"/>
        <v>0</v>
      </c>
      <c r="AR1069" s="1">
        <v>1090.235</v>
      </c>
      <c r="AS1069" s="1">
        <v>2092.358</v>
      </c>
      <c r="AT1069" s="1">
        <f t="shared" ref="AT1069:AU1069" si="6635">LN(AN1069)</f>
        <v>5.579341071</v>
      </c>
      <c r="AU1069" s="1">
        <f t="shared" si="6635"/>
        <v>6.715792999</v>
      </c>
      <c r="AV1069" s="1">
        <f t="shared" ref="AV1069:AW1069" si="6636">LN(AR1069)</f>
        <v>6.994148548</v>
      </c>
      <c r="AW1069" s="1">
        <f t="shared" si="6636"/>
        <v>7.646046939</v>
      </c>
      <c r="AX1069" s="1">
        <v>2048.77</v>
      </c>
      <c r="AY1069" s="1">
        <v>92.333</v>
      </c>
      <c r="AZ1069" s="1">
        <v>0.214</v>
      </c>
      <c r="BA1069" s="1">
        <v>92.14</v>
      </c>
      <c r="BB1069" s="1">
        <v>15.054</v>
      </c>
      <c r="BC1069" s="1">
        <v>77.086</v>
      </c>
      <c r="BD1069" s="1">
        <v>0.0</v>
      </c>
      <c r="BE1069" s="1">
        <v>77.086</v>
      </c>
      <c r="BF1069" s="1">
        <v>3.684</v>
      </c>
      <c r="BG1069" s="1">
        <v>2.4219999999999997</v>
      </c>
      <c r="BH1069" s="1">
        <v>167.87</v>
      </c>
      <c r="BI1069" s="1">
        <v>50.567</v>
      </c>
      <c r="BJ1069" s="1">
        <f t="shared" ref="BJ1069:BM1069" si="6637">BF1069*1</f>
        <v>3.684</v>
      </c>
      <c r="BK1069" s="1">
        <f t="shared" si="6637"/>
        <v>2.422</v>
      </c>
      <c r="BL1069" s="1">
        <f t="shared" si="6637"/>
        <v>167.87</v>
      </c>
      <c r="BM1069" s="1">
        <f t="shared" si="6637"/>
        <v>50.567</v>
      </c>
      <c r="BN1069" s="1">
        <f t="shared" si="18"/>
        <v>117.303</v>
      </c>
      <c r="BO1069" s="1">
        <v>0.8690000000000001</v>
      </c>
      <c r="BP1069" s="1" t="s">
        <v>242</v>
      </c>
      <c r="BQ1069" s="1">
        <v>1.9309999999999998</v>
      </c>
      <c r="BR1069" s="1">
        <f t="shared" ref="BR1069:BT1069" si="6638">BO1069*1</f>
        <v>0.869</v>
      </c>
      <c r="BS1069" s="1" t="str">
        <f t="shared" si="6638"/>
        <v>#VALUE!</v>
      </c>
      <c r="BT1069" s="1">
        <f t="shared" si="6638"/>
        <v>1.931</v>
      </c>
      <c r="BU1069" s="1">
        <v>1.9309999999999998</v>
      </c>
      <c r="BV1069" s="1">
        <v>12.66</v>
      </c>
      <c r="BW1069" s="1">
        <v>18.428</v>
      </c>
      <c r="BX1069" s="1">
        <v>409.754</v>
      </c>
      <c r="BY1069" s="1">
        <v>27.1408</v>
      </c>
      <c r="BZ1069" s="1">
        <v>636.5186</v>
      </c>
      <c r="CA1069" s="1">
        <f t="shared" ref="CA1069:CE1069" si="6639">BV1069*1</f>
        <v>12.66</v>
      </c>
      <c r="CB1069" s="1">
        <f t="shared" si="6639"/>
        <v>18.428</v>
      </c>
      <c r="CC1069" s="1">
        <f t="shared" si="6639"/>
        <v>409.754</v>
      </c>
      <c r="CD1069" s="1">
        <f t="shared" si="6639"/>
        <v>27.1408</v>
      </c>
      <c r="CE1069" s="1">
        <f t="shared" si="6639"/>
        <v>636.5186</v>
      </c>
      <c r="CF1069" s="1">
        <v>1.0</v>
      </c>
      <c r="CG1069" s="1">
        <f t="shared" si="21"/>
        <v>1</v>
      </c>
      <c r="CH1069" s="1" t="s">
        <v>2829</v>
      </c>
      <c r="CI1069" s="1" t="s">
        <v>610</v>
      </c>
      <c r="CJ1069" s="1" t="s">
        <v>2830</v>
      </c>
      <c r="CK1069" s="1" t="s">
        <v>378</v>
      </c>
      <c r="CL1069" s="1">
        <v>0.0</v>
      </c>
      <c r="CM1069" s="1" t="s">
        <v>613</v>
      </c>
      <c r="CN1069" s="1" t="s">
        <v>614</v>
      </c>
      <c r="CO1069" s="1" t="s">
        <v>615</v>
      </c>
      <c r="CP1069" s="1" t="s">
        <v>2831</v>
      </c>
      <c r="CQ1069" s="1" t="s">
        <v>2832</v>
      </c>
      <c r="CR1069" s="1" t="s">
        <v>388</v>
      </c>
      <c r="CS1069" s="1" t="s">
        <v>1922</v>
      </c>
      <c r="CT1069" s="1" t="s">
        <v>619</v>
      </c>
      <c r="CU1069" s="1" t="s">
        <v>791</v>
      </c>
      <c r="CV1069" s="1" t="s">
        <v>621</v>
      </c>
      <c r="CW1069" s="1">
        <v>0.0</v>
      </c>
      <c r="CX1069" s="1" t="s">
        <v>604</v>
      </c>
      <c r="CY1069" s="1">
        <v>0.0</v>
      </c>
      <c r="CZ1069" s="1" t="s">
        <v>471</v>
      </c>
      <c r="DA1069" s="1">
        <v>0.0</v>
      </c>
      <c r="DB1069" s="1">
        <v>0.0</v>
      </c>
      <c r="DC1069" s="1">
        <v>0.0</v>
      </c>
      <c r="DD1069" s="1">
        <v>0.0</v>
      </c>
      <c r="DE1069" s="1">
        <v>0.0</v>
      </c>
      <c r="DF1069" s="1">
        <v>3.0</v>
      </c>
      <c r="DG1069" s="1">
        <v>4.0</v>
      </c>
      <c r="DH1069" s="1" t="s">
        <v>153</v>
      </c>
    </row>
    <row r="1070" ht="15.75" customHeight="1">
      <c r="A1070" s="1">
        <v>2018.0</v>
      </c>
      <c r="B1070" s="1" t="s">
        <v>2826</v>
      </c>
      <c r="C1070" s="1">
        <v>214.0</v>
      </c>
      <c r="D1070" s="1">
        <v>0.0</v>
      </c>
      <c r="E1070" s="1" t="s">
        <v>2827</v>
      </c>
      <c r="F1070" s="1" t="s">
        <v>2828</v>
      </c>
      <c r="G1070" s="1" t="s">
        <v>136</v>
      </c>
      <c r="H1070" s="1">
        <v>3202.598</v>
      </c>
      <c r="I1070" s="1">
        <f t="shared" si="6633"/>
        <v>0.006285755043</v>
      </c>
      <c r="J1070" s="3">
        <v>2.14611448585804E12</v>
      </c>
      <c r="K1070" s="3">
        <v>0.9417371933719778</v>
      </c>
      <c r="L1070" s="3">
        <v>1.13748763600395</v>
      </c>
      <c r="M1070" s="3">
        <f t="shared" si="7"/>
        <v>28.39468011</v>
      </c>
      <c r="N1070" s="3">
        <f t="shared" si="8"/>
        <v>0.1288220023</v>
      </c>
      <c r="O1070" s="1">
        <v>0.0</v>
      </c>
      <c r="P1070" s="1" t="s">
        <v>113</v>
      </c>
      <c r="Q1070" s="1">
        <v>4.0</v>
      </c>
      <c r="R1070" s="1" t="s">
        <v>157</v>
      </c>
      <c r="S1070" s="1">
        <f t="shared" si="4612"/>
        <v>1</v>
      </c>
      <c r="T1070" s="1">
        <f t="shared" si="10"/>
        <v>1</v>
      </c>
      <c r="U1070" s="2">
        <v>31688.0</v>
      </c>
      <c r="V1070" s="2">
        <v>42735.0</v>
      </c>
      <c r="W1070" s="1">
        <v>11047.0</v>
      </c>
      <c r="X1070" s="1">
        <v>9.309914176872276</v>
      </c>
      <c r="Y1070" s="1">
        <v>3.0</v>
      </c>
      <c r="Z1070" s="1">
        <v>358.54900000000004</v>
      </c>
      <c r="AA1070" s="1">
        <v>1531.42</v>
      </c>
      <c r="AB1070" s="1">
        <v>1671.178</v>
      </c>
      <c r="AC1070" s="1">
        <v>25.0</v>
      </c>
      <c r="AD1070" s="1">
        <v>808.27</v>
      </c>
      <c r="AE1070" s="1">
        <v>837.908</v>
      </c>
      <c r="AF1070" s="1">
        <v>454.569</v>
      </c>
      <c r="AG1070" s="1">
        <f t="shared" ref="AG1070:AL1070" si="6640">LN(AA1070)</f>
        <v>7.333950689</v>
      </c>
      <c r="AH1070" s="1">
        <f t="shared" si="6640"/>
        <v>7.421284046</v>
      </c>
      <c r="AI1070" s="1">
        <f t="shared" si="6640"/>
        <v>3.218875825</v>
      </c>
      <c r="AJ1070" s="1">
        <f t="shared" si="6640"/>
        <v>6.694896161</v>
      </c>
      <c r="AK1070" s="1">
        <f t="shared" si="6640"/>
        <v>6.730908309</v>
      </c>
      <c r="AL1070" s="1">
        <f t="shared" si="6640"/>
        <v>6.119349717</v>
      </c>
      <c r="AM1070" s="1">
        <f t="shared" si="12"/>
        <v>8.071717634</v>
      </c>
      <c r="AN1070" s="1">
        <v>269.531</v>
      </c>
      <c r="AO1070" s="1">
        <v>653.703</v>
      </c>
      <c r="AP1070" s="1">
        <f t="shared" si="13"/>
        <v>2.556479013</v>
      </c>
      <c r="AQ1070" s="1">
        <f t="shared" si="14"/>
        <v>0</v>
      </c>
      <c r="AR1070" s="1">
        <v>923.2339999999999</v>
      </c>
      <c r="AS1070" s="1">
        <v>2279.364</v>
      </c>
      <c r="AT1070" s="1">
        <f t="shared" ref="AT1070:AU1070" si="6641">LN(AN1070)</f>
        <v>5.596683412</v>
      </c>
      <c r="AU1070" s="1">
        <f t="shared" si="6641"/>
        <v>6.48265312</v>
      </c>
      <c r="AV1070" s="1">
        <f t="shared" ref="AV1070:AW1070" si="6642">LN(AR1070)</f>
        <v>6.827882723</v>
      </c>
      <c r="AW1070" s="1">
        <f t="shared" si="6642"/>
        <v>7.731651736</v>
      </c>
      <c r="AX1070" s="1">
        <v>2094.888</v>
      </c>
      <c r="AY1070" s="1">
        <v>233.231</v>
      </c>
      <c r="AZ1070" s="1">
        <v>0.005</v>
      </c>
      <c r="BA1070" s="1">
        <v>233.262</v>
      </c>
      <c r="BB1070" s="1">
        <v>46.255</v>
      </c>
      <c r="BC1070" s="1">
        <v>187.007</v>
      </c>
      <c r="BD1070" s="1">
        <v>0.0</v>
      </c>
      <c r="BE1070" s="1">
        <v>187.007</v>
      </c>
      <c r="BF1070" s="1">
        <v>8.203999999999999</v>
      </c>
      <c r="BG1070" s="1">
        <v>5.839</v>
      </c>
      <c r="BH1070" s="1">
        <v>138.899</v>
      </c>
      <c r="BI1070" s="1">
        <v>49.772000000000006</v>
      </c>
      <c r="BJ1070" s="1">
        <f t="shared" ref="BJ1070:BM1070" si="6643">BF1070*1</f>
        <v>8.204</v>
      </c>
      <c r="BK1070" s="1">
        <f t="shared" si="6643"/>
        <v>5.839</v>
      </c>
      <c r="BL1070" s="1">
        <f t="shared" si="6643"/>
        <v>138.899</v>
      </c>
      <c r="BM1070" s="1">
        <f t="shared" si="6643"/>
        <v>49.772</v>
      </c>
      <c r="BN1070" s="1">
        <f t="shared" si="18"/>
        <v>89.127</v>
      </c>
      <c r="BO1070" s="1">
        <v>0.8220000000000001</v>
      </c>
      <c r="BP1070" s="1">
        <v>83.796</v>
      </c>
      <c r="BQ1070" s="1">
        <v>2.5559999999999996</v>
      </c>
      <c r="BR1070" s="1">
        <f t="shared" ref="BR1070:BT1070" si="6644">BO1070*1</f>
        <v>0.822</v>
      </c>
      <c r="BS1070" s="1">
        <f t="shared" si="6644"/>
        <v>83.796</v>
      </c>
      <c r="BT1070" s="1">
        <f t="shared" si="6644"/>
        <v>2.556</v>
      </c>
      <c r="BU1070" s="1">
        <v>2.518</v>
      </c>
      <c r="BV1070" s="1">
        <v>11.825000000000001</v>
      </c>
      <c r="BW1070" s="1">
        <v>58.3155</v>
      </c>
      <c r="BX1070" s="1">
        <v>523.722</v>
      </c>
      <c r="BY1070" s="1">
        <v>37.37075</v>
      </c>
      <c r="BZ1070" s="1">
        <v>800.6495</v>
      </c>
      <c r="CA1070" s="1">
        <f t="shared" ref="CA1070:CE1070" si="6645">BV1070*1</f>
        <v>11.825</v>
      </c>
      <c r="CB1070" s="1">
        <f t="shared" si="6645"/>
        <v>58.3155</v>
      </c>
      <c r="CC1070" s="1">
        <f t="shared" si="6645"/>
        <v>523.722</v>
      </c>
      <c r="CD1070" s="1">
        <f t="shared" si="6645"/>
        <v>37.37075</v>
      </c>
      <c r="CE1070" s="1">
        <f t="shared" si="6645"/>
        <v>800.6495</v>
      </c>
      <c r="CF1070" s="1">
        <v>1.0</v>
      </c>
      <c r="CG1070" s="1">
        <f t="shared" si="21"/>
        <v>1</v>
      </c>
      <c r="CH1070" s="1" t="s">
        <v>2829</v>
      </c>
      <c r="CI1070" s="1" t="s">
        <v>610</v>
      </c>
      <c r="CJ1070" s="1" t="s">
        <v>2830</v>
      </c>
      <c r="CK1070" s="1" t="s">
        <v>378</v>
      </c>
      <c r="CL1070" s="1">
        <v>0.0</v>
      </c>
      <c r="CM1070" s="1" t="s">
        <v>613</v>
      </c>
      <c r="CN1070" s="1" t="s">
        <v>614</v>
      </c>
      <c r="CO1070" s="1" t="s">
        <v>615</v>
      </c>
      <c r="CP1070" s="1" t="s">
        <v>2831</v>
      </c>
      <c r="CQ1070" s="1" t="s">
        <v>2832</v>
      </c>
      <c r="CR1070" s="1" t="s">
        <v>388</v>
      </c>
      <c r="CS1070" s="1" t="s">
        <v>1922</v>
      </c>
      <c r="CT1070" s="1" t="s">
        <v>619</v>
      </c>
      <c r="CU1070" s="1" t="s">
        <v>791</v>
      </c>
      <c r="CV1070" s="1" t="s">
        <v>621</v>
      </c>
      <c r="CW1070" s="1">
        <v>0.0</v>
      </c>
      <c r="CX1070" s="1" t="s">
        <v>604</v>
      </c>
      <c r="CY1070" s="1">
        <v>0.0</v>
      </c>
      <c r="CZ1070" s="1" t="s">
        <v>471</v>
      </c>
      <c r="DA1070" s="1">
        <v>0.0</v>
      </c>
      <c r="DB1070" s="1">
        <v>0.0</v>
      </c>
      <c r="DC1070" s="1">
        <v>0.0</v>
      </c>
      <c r="DD1070" s="1">
        <v>0.0</v>
      </c>
      <c r="DE1070" s="1">
        <v>0.0</v>
      </c>
      <c r="DF1070" s="1">
        <v>3.0</v>
      </c>
      <c r="DG1070" s="1">
        <v>4.0</v>
      </c>
      <c r="DH1070" s="1" t="s">
        <v>153</v>
      </c>
    </row>
    <row r="1071" ht="15.75" customHeight="1">
      <c r="A1071" s="1">
        <v>2019.0</v>
      </c>
      <c r="B1071" s="1" t="s">
        <v>2826</v>
      </c>
      <c r="C1071" s="1">
        <v>214.0</v>
      </c>
      <c r="D1071" s="1">
        <v>0.0</v>
      </c>
      <c r="E1071" s="1" t="s">
        <v>2827</v>
      </c>
      <c r="F1071" s="1" t="s">
        <v>2828</v>
      </c>
      <c r="G1071" s="1" t="s">
        <v>136</v>
      </c>
      <c r="H1071" s="1">
        <v>4010.126</v>
      </c>
      <c r="I1071" s="1">
        <f t="shared" si="6633"/>
        <v>0.2521477875</v>
      </c>
      <c r="J1071" s="3">
        <v>2.1522834905985745E12</v>
      </c>
      <c r="K1071" s="3">
        <v>0.28744993713920053</v>
      </c>
      <c r="L1071" s="3">
        <v>0.611246943765291</v>
      </c>
      <c r="M1071" s="3">
        <f t="shared" si="7"/>
        <v>28.39755048</v>
      </c>
      <c r="N1071" s="3">
        <f t="shared" si="8"/>
        <v>-0.4922542382</v>
      </c>
      <c r="O1071" s="1">
        <v>0.0</v>
      </c>
      <c r="P1071" s="1" t="s">
        <v>113</v>
      </c>
      <c r="Q1071" s="1">
        <v>4.0</v>
      </c>
      <c r="R1071" s="1" t="s">
        <v>157</v>
      </c>
      <c r="S1071" s="1">
        <f t="shared" si="4612"/>
        <v>1</v>
      </c>
      <c r="T1071" s="1">
        <f t="shared" si="10"/>
        <v>1</v>
      </c>
      <c r="U1071" s="2">
        <v>31688.0</v>
      </c>
      <c r="V1071" s="2">
        <v>42369.0</v>
      </c>
      <c r="W1071" s="1">
        <v>10681.0</v>
      </c>
      <c r="X1071" s="1">
        <v>9.276221741089696</v>
      </c>
      <c r="Y1071" s="1">
        <v>3.0</v>
      </c>
      <c r="Z1071" s="1">
        <v>507.78700000000003</v>
      </c>
      <c r="AA1071" s="1">
        <v>2014.227</v>
      </c>
      <c r="AB1071" s="1">
        <v>1995.8990000000001</v>
      </c>
      <c r="AC1071" s="1">
        <v>0.0</v>
      </c>
      <c r="AD1071" s="1">
        <v>911.557</v>
      </c>
      <c r="AE1071" s="1">
        <v>1084.342</v>
      </c>
      <c r="AF1071" s="1">
        <v>530.96</v>
      </c>
      <c r="AG1071" s="1">
        <f t="shared" ref="AG1071:AL1071" si="6646">LN(AA1071)</f>
        <v>7.607990778</v>
      </c>
      <c r="AH1071" s="1">
        <f t="shared" si="6646"/>
        <v>7.598849854</v>
      </c>
      <c r="AI1071" s="1" t="str">
        <f t="shared" si="6646"/>
        <v>#NUM!</v>
      </c>
      <c r="AJ1071" s="1">
        <f t="shared" si="6646"/>
        <v>6.815154126</v>
      </c>
      <c r="AK1071" s="1">
        <f t="shared" si="6646"/>
        <v>6.98872863</v>
      </c>
      <c r="AL1071" s="1">
        <f t="shared" si="6646"/>
        <v>6.274686689</v>
      </c>
      <c r="AM1071" s="1">
        <f t="shared" si="12"/>
        <v>8.296577941</v>
      </c>
      <c r="AN1071" s="1">
        <v>664.924</v>
      </c>
      <c r="AO1071" s="1">
        <v>715.726</v>
      </c>
      <c r="AP1071" s="1">
        <f t="shared" si="13"/>
        <v>2.788635595</v>
      </c>
      <c r="AQ1071" s="1">
        <f t="shared" si="14"/>
        <v>0</v>
      </c>
      <c r="AR1071" s="1">
        <v>1380.65</v>
      </c>
      <c r="AS1071" s="1">
        <v>2629.476</v>
      </c>
      <c r="AT1071" s="1">
        <f t="shared" ref="AT1071:AU1071" si="6647">LN(AN1071)</f>
        <v>6.499672748</v>
      </c>
      <c r="AU1071" s="1">
        <f t="shared" si="6647"/>
        <v>6.573297412</v>
      </c>
      <c r="AV1071" s="1">
        <f t="shared" ref="AV1071:AW1071" si="6648">LN(AR1071)</f>
        <v>7.230309682</v>
      </c>
      <c r="AW1071" s="1">
        <f t="shared" si="6648"/>
        <v>7.874539866</v>
      </c>
      <c r="AX1071" s="1">
        <v>2155.488</v>
      </c>
      <c r="AY1071" s="1">
        <v>450.56</v>
      </c>
      <c r="AZ1071" s="1">
        <v>0.005</v>
      </c>
      <c r="BA1071" s="1">
        <v>450.615</v>
      </c>
      <c r="BB1071" s="1">
        <v>100.502</v>
      </c>
      <c r="BC1071" s="1">
        <v>350.113</v>
      </c>
      <c r="BD1071" s="1">
        <v>0.0</v>
      </c>
      <c r="BE1071" s="1">
        <v>350.113</v>
      </c>
      <c r="BF1071" s="1">
        <v>13.315000000000001</v>
      </c>
      <c r="BG1071" s="1">
        <v>8.730999999999998</v>
      </c>
      <c r="BH1071" s="1">
        <v>152.24399999999997</v>
      </c>
      <c r="BI1071" s="1">
        <v>47.8</v>
      </c>
      <c r="BJ1071" s="1">
        <f t="shared" ref="BJ1071:BM1071" si="6649">BF1071*1</f>
        <v>13.315</v>
      </c>
      <c r="BK1071" s="1">
        <f t="shared" si="6649"/>
        <v>8.731</v>
      </c>
      <c r="BL1071" s="1">
        <f t="shared" si="6649"/>
        <v>152.244</v>
      </c>
      <c r="BM1071" s="1">
        <f t="shared" si="6649"/>
        <v>47.8</v>
      </c>
      <c r="BN1071" s="1">
        <f t="shared" si="18"/>
        <v>104.444</v>
      </c>
      <c r="BO1071" s="1">
        <v>0.6540000000000001</v>
      </c>
      <c r="BP1071" s="1" t="s">
        <v>242</v>
      </c>
      <c r="BQ1071" s="1">
        <v>2.789</v>
      </c>
      <c r="BR1071" s="1">
        <f t="shared" ref="BR1071:BT1071" si="6650">BO1071*1</f>
        <v>0.654</v>
      </c>
      <c r="BS1071" s="1" t="str">
        <f t="shared" si="6650"/>
        <v>#VALUE!</v>
      </c>
      <c r="BT1071" s="1">
        <f t="shared" si="6650"/>
        <v>2.789</v>
      </c>
      <c r="BU1071" s="1">
        <v>2.789</v>
      </c>
      <c r="BV1071" s="1">
        <v>29.977</v>
      </c>
      <c r="BW1071" s="1">
        <v>112.65375</v>
      </c>
      <c r="BX1071" s="1">
        <v>538.872</v>
      </c>
      <c r="BY1071" s="1">
        <v>34.24825</v>
      </c>
      <c r="BZ1071" s="1">
        <v>1002.5315</v>
      </c>
      <c r="CA1071" s="1">
        <f t="shared" ref="CA1071:CE1071" si="6651">BV1071*1</f>
        <v>29.977</v>
      </c>
      <c r="CB1071" s="1">
        <f t="shared" si="6651"/>
        <v>112.65375</v>
      </c>
      <c r="CC1071" s="1">
        <f t="shared" si="6651"/>
        <v>538.872</v>
      </c>
      <c r="CD1071" s="1">
        <f t="shared" si="6651"/>
        <v>34.24825</v>
      </c>
      <c r="CE1071" s="1">
        <f t="shared" si="6651"/>
        <v>1002.5315</v>
      </c>
      <c r="CF1071" s="1">
        <v>1.0</v>
      </c>
      <c r="CG1071" s="1">
        <f t="shared" si="21"/>
        <v>1</v>
      </c>
      <c r="CH1071" s="1" t="s">
        <v>2829</v>
      </c>
      <c r="CI1071" s="1" t="s">
        <v>610</v>
      </c>
      <c r="CJ1071" s="1" t="s">
        <v>2830</v>
      </c>
      <c r="CK1071" s="1" t="s">
        <v>378</v>
      </c>
      <c r="CL1071" s="1">
        <v>0.0</v>
      </c>
      <c r="CM1071" s="1" t="s">
        <v>613</v>
      </c>
      <c r="CN1071" s="1" t="s">
        <v>614</v>
      </c>
      <c r="CO1071" s="1" t="s">
        <v>615</v>
      </c>
      <c r="CP1071" s="1" t="s">
        <v>2831</v>
      </c>
      <c r="CQ1071" s="1" t="s">
        <v>2832</v>
      </c>
      <c r="CR1071" s="1" t="s">
        <v>388</v>
      </c>
      <c r="CS1071" s="1" t="s">
        <v>1922</v>
      </c>
      <c r="CT1071" s="1" t="s">
        <v>619</v>
      </c>
      <c r="CU1071" s="1" t="s">
        <v>791</v>
      </c>
      <c r="CV1071" s="1" t="s">
        <v>621</v>
      </c>
      <c r="CW1071" s="1">
        <v>0.0</v>
      </c>
      <c r="CX1071" s="1" t="s">
        <v>604</v>
      </c>
      <c r="CY1071" s="1">
        <v>0.0</v>
      </c>
      <c r="CZ1071" s="1" t="s">
        <v>471</v>
      </c>
      <c r="DA1071" s="1">
        <v>0.0</v>
      </c>
      <c r="DB1071" s="1">
        <v>0.0</v>
      </c>
      <c r="DC1071" s="1">
        <v>0.0</v>
      </c>
      <c r="DD1071" s="1">
        <v>0.0</v>
      </c>
      <c r="DE1071" s="1">
        <v>0.0</v>
      </c>
      <c r="DF1071" s="1">
        <v>3.0</v>
      </c>
      <c r="DG1071" s="1">
        <v>4.0</v>
      </c>
      <c r="DH1071" s="1" t="s">
        <v>153</v>
      </c>
    </row>
    <row r="1072" ht="15.75" customHeight="1">
      <c r="A1072" s="1">
        <v>2015.0</v>
      </c>
      <c r="B1072" s="1" t="s">
        <v>2833</v>
      </c>
      <c r="C1072" s="1">
        <v>215.0</v>
      </c>
      <c r="D1072" s="1">
        <v>0.0</v>
      </c>
      <c r="E1072" s="1" t="s">
        <v>2834</v>
      </c>
      <c r="F1072" s="1" t="s">
        <v>2835</v>
      </c>
      <c r="G1072" s="1" t="s">
        <v>136</v>
      </c>
      <c r="H1072" s="1">
        <v>12354.933</v>
      </c>
      <c r="I1072" s="1"/>
      <c r="J1072" s="3">
        <v>2.0645101169067312E12</v>
      </c>
      <c r="K1072" s="3">
        <v>0.7783043507165814</v>
      </c>
      <c r="L1072" s="3">
        <v>0.0387903996579552</v>
      </c>
      <c r="M1072" s="3">
        <f t="shared" si="7"/>
        <v>28.35591408</v>
      </c>
      <c r="N1072" s="3">
        <f t="shared" si="8"/>
        <v>-3.249582494</v>
      </c>
      <c r="O1072" s="1">
        <v>0.0</v>
      </c>
      <c r="P1072" s="1" t="s">
        <v>113</v>
      </c>
      <c r="Q1072" s="1">
        <v>5.0</v>
      </c>
      <c r="R1072" s="1" t="s">
        <v>157</v>
      </c>
      <c r="S1072" s="1">
        <f t="shared" si="4612"/>
        <v>1</v>
      </c>
      <c r="T1072" s="1">
        <f t="shared" si="10"/>
        <v>1</v>
      </c>
      <c r="U1072" s="2">
        <v>29767.0</v>
      </c>
      <c r="V1072" s="2">
        <v>43830.0</v>
      </c>
      <c r="W1072" s="1">
        <v>14063.0</v>
      </c>
      <c r="X1072" s="1">
        <v>9.551302513870247</v>
      </c>
      <c r="Y1072" s="1">
        <v>2.0</v>
      </c>
      <c r="Z1072" s="1">
        <v>329.58</v>
      </c>
      <c r="AA1072" s="1">
        <v>10379.709</v>
      </c>
      <c r="AB1072" s="1">
        <v>1975.224</v>
      </c>
      <c r="AC1072" s="1">
        <v>837.739</v>
      </c>
      <c r="AD1072" s="1">
        <v>764.4250000000001</v>
      </c>
      <c r="AE1072" s="1">
        <v>373.06</v>
      </c>
      <c r="AF1072" s="1">
        <v>0.791</v>
      </c>
      <c r="AG1072" s="1">
        <f t="shared" ref="AG1072:AL1072" si="6652">LN(AA1072)</f>
        <v>9.247608122</v>
      </c>
      <c r="AH1072" s="1">
        <f t="shared" si="6652"/>
        <v>7.588437089</v>
      </c>
      <c r="AI1072" s="1">
        <f t="shared" si="6652"/>
        <v>6.730706596</v>
      </c>
      <c r="AJ1072" s="1">
        <f t="shared" si="6652"/>
        <v>6.639123917</v>
      </c>
      <c r="AK1072" s="1">
        <f t="shared" si="6652"/>
        <v>5.921739265</v>
      </c>
      <c r="AL1072" s="1">
        <f t="shared" si="6652"/>
        <v>-0.2344573112</v>
      </c>
      <c r="AM1072" s="1">
        <f t="shared" si="12"/>
        <v>9.421810696</v>
      </c>
      <c r="AN1072" s="1">
        <v>5622.501</v>
      </c>
      <c r="AO1072" s="1">
        <v>2481.033</v>
      </c>
      <c r="AP1072" s="1">
        <f t="shared" si="13"/>
        <v>0.7961296766</v>
      </c>
      <c r="AQ1072" s="1">
        <f t="shared" si="14"/>
        <v>1</v>
      </c>
      <c r="AR1072" s="1">
        <v>8103.534</v>
      </c>
      <c r="AS1072" s="1">
        <v>4251.399000000001</v>
      </c>
      <c r="AT1072" s="1">
        <f t="shared" ref="AT1072:AU1072" si="6653">LN(AN1072)</f>
        <v>8.634531862</v>
      </c>
      <c r="AU1072" s="1">
        <f t="shared" si="6653"/>
        <v>7.816430285</v>
      </c>
      <c r="AV1072" s="1">
        <f t="shared" ref="AV1072:AW1072" si="6654">LN(AR1072)</f>
        <v>9.000055542</v>
      </c>
      <c r="AW1072" s="1">
        <f t="shared" si="6654"/>
        <v>8.355003384</v>
      </c>
      <c r="AX1072" s="1">
        <v>2094.838</v>
      </c>
      <c r="AY1072" s="1">
        <v>291.713</v>
      </c>
      <c r="AZ1072" s="1">
        <v>188.637</v>
      </c>
      <c r="BA1072" s="1">
        <v>103.077</v>
      </c>
      <c r="BB1072" s="1">
        <v>90.55</v>
      </c>
      <c r="BC1072" s="1">
        <v>12.527000000000001</v>
      </c>
      <c r="BD1072" s="1">
        <v>0.032</v>
      </c>
      <c r="BE1072" s="1">
        <v>12.559000000000001</v>
      </c>
      <c r="BF1072" s="1">
        <v>0.29500000000000004</v>
      </c>
      <c r="BG1072" s="1">
        <v>0.10200000000000001</v>
      </c>
      <c r="BH1072" s="1">
        <v>131.36700000000002</v>
      </c>
      <c r="BI1072" s="1">
        <v>100.691</v>
      </c>
      <c r="BJ1072" s="1">
        <f t="shared" ref="BJ1072:BM1072" si="6655">BF1072*1</f>
        <v>0.295</v>
      </c>
      <c r="BK1072" s="1">
        <f t="shared" si="6655"/>
        <v>0.102</v>
      </c>
      <c r="BL1072" s="1">
        <f t="shared" si="6655"/>
        <v>131.367</v>
      </c>
      <c r="BM1072" s="1">
        <f t="shared" si="6655"/>
        <v>100.691</v>
      </c>
      <c r="BN1072" s="1">
        <f t="shared" si="18"/>
        <v>30.676</v>
      </c>
      <c r="BO1072" s="1">
        <v>0.21200000000000002</v>
      </c>
      <c r="BP1072" s="1">
        <v>2.501</v>
      </c>
      <c r="BQ1072" s="1">
        <v>0.796</v>
      </c>
      <c r="BR1072" s="1">
        <f t="shared" ref="BR1072:BT1072" si="6656">BO1072*1</f>
        <v>0.212</v>
      </c>
      <c r="BS1072" s="1">
        <f t="shared" si="6656"/>
        <v>2.501</v>
      </c>
      <c r="BT1072" s="1">
        <f t="shared" si="6656"/>
        <v>0.796</v>
      </c>
      <c r="BU1072" s="1">
        <v>0.458</v>
      </c>
      <c r="BV1072" s="1">
        <v>158.344</v>
      </c>
      <c r="BW1072" s="1">
        <v>20.6154</v>
      </c>
      <c r="BX1072" s="1">
        <v>418.9676</v>
      </c>
      <c r="BY1072" s="1">
        <v>56.8656</v>
      </c>
      <c r="BZ1072" s="1">
        <v>2470.9866</v>
      </c>
      <c r="CA1072" s="1">
        <f t="shared" ref="CA1072:CE1072" si="6657">BV1072*1</f>
        <v>158.344</v>
      </c>
      <c r="CB1072" s="1">
        <f t="shared" si="6657"/>
        <v>20.6154</v>
      </c>
      <c r="CC1072" s="1">
        <f t="shared" si="6657"/>
        <v>418.9676</v>
      </c>
      <c r="CD1072" s="1">
        <f t="shared" si="6657"/>
        <v>56.8656</v>
      </c>
      <c r="CE1072" s="1">
        <f t="shared" si="6657"/>
        <v>2470.9866</v>
      </c>
      <c r="CF1072" s="1">
        <v>5.0</v>
      </c>
      <c r="CG1072" s="1">
        <f t="shared" si="21"/>
        <v>5</v>
      </c>
      <c r="CH1072" s="1" t="s">
        <v>2836</v>
      </c>
      <c r="CI1072" s="1" t="s">
        <v>2837</v>
      </c>
      <c r="CJ1072" s="1" t="s">
        <v>2838</v>
      </c>
      <c r="CK1072" s="1" t="s">
        <v>140</v>
      </c>
      <c r="CL1072" s="1" t="s">
        <v>2839</v>
      </c>
      <c r="CM1072" s="1" t="s">
        <v>2840</v>
      </c>
      <c r="CN1072" s="1" t="s">
        <v>591</v>
      </c>
      <c r="CO1072" s="1" t="s">
        <v>1726</v>
      </c>
      <c r="CP1072" s="1" t="s">
        <v>2841</v>
      </c>
      <c r="CQ1072" s="1" t="s">
        <v>2842</v>
      </c>
      <c r="CR1072" s="1" t="s">
        <v>167</v>
      </c>
      <c r="CS1072" s="1" t="s">
        <v>2843</v>
      </c>
      <c r="CT1072" s="1" t="s">
        <v>597</v>
      </c>
      <c r="CU1072" s="1" t="s">
        <v>2115</v>
      </c>
      <c r="CV1072" s="1" t="s">
        <v>599</v>
      </c>
      <c r="CW1072" s="1">
        <v>1.0</v>
      </c>
      <c r="CX1072" s="1" t="s">
        <v>2844</v>
      </c>
      <c r="CY1072" s="1">
        <v>0.0</v>
      </c>
      <c r="CZ1072" s="1" t="s">
        <v>276</v>
      </c>
      <c r="DA1072" s="1">
        <v>0.0</v>
      </c>
      <c r="DB1072" s="1">
        <v>0.0</v>
      </c>
      <c r="DC1072" s="1">
        <v>0.0</v>
      </c>
      <c r="DD1072" s="1">
        <v>0.0</v>
      </c>
      <c r="DE1072" s="1">
        <v>0.0</v>
      </c>
      <c r="DF1072" s="1">
        <v>2.0</v>
      </c>
      <c r="DG1072" s="1">
        <v>5.0</v>
      </c>
      <c r="DH1072" s="1" t="s">
        <v>132</v>
      </c>
    </row>
    <row r="1073" ht="15.75" customHeight="1">
      <c r="A1073" s="1">
        <v>2016.0</v>
      </c>
      <c r="B1073" s="1" t="s">
        <v>2833</v>
      </c>
      <c r="C1073" s="1">
        <v>215.0</v>
      </c>
      <c r="D1073" s="1">
        <v>0.0</v>
      </c>
      <c r="E1073" s="1" t="s">
        <v>2834</v>
      </c>
      <c r="F1073" s="1" t="s">
        <v>2835</v>
      </c>
      <c r="G1073" s="1" t="s">
        <v>136</v>
      </c>
      <c r="H1073" s="1">
        <v>12072.492</v>
      </c>
      <c r="I1073" s="1">
        <f t="shared" ref="I1073:I1076" si="6664">(H1073-H1072)/H1072</f>
        <v>-0.02286058532</v>
      </c>
      <c r="J1073" s="3">
        <v>2.0912137858581865E12</v>
      </c>
      <c r="K1073" s="3">
        <v>1.2934627315590745</v>
      </c>
      <c r="L1073" s="3">
        <v>-0.0940166569157271</v>
      </c>
      <c r="M1073" s="3">
        <f t="shared" si="7"/>
        <v>28.36876577</v>
      </c>
      <c r="N1073" s="3" t="str">
        <f t="shared" si="8"/>
        <v>#NUM!</v>
      </c>
      <c r="O1073" s="1">
        <v>0.0</v>
      </c>
      <c r="P1073" s="1" t="s">
        <v>113</v>
      </c>
      <c r="Q1073" s="1">
        <v>5.0</v>
      </c>
      <c r="R1073" s="1" t="s">
        <v>157</v>
      </c>
      <c r="S1073" s="1">
        <f t="shared" si="4612"/>
        <v>1</v>
      </c>
      <c r="T1073" s="1">
        <f t="shared" si="10"/>
        <v>1</v>
      </c>
      <c r="U1073" s="2">
        <v>29767.0</v>
      </c>
      <c r="V1073" s="2">
        <v>43465.0</v>
      </c>
      <c r="W1073" s="1">
        <v>13698.0</v>
      </c>
      <c r="X1073" s="1">
        <v>9.52500511575785</v>
      </c>
      <c r="Y1073" s="1">
        <v>2.0</v>
      </c>
      <c r="Z1073" s="1">
        <v>377.319</v>
      </c>
      <c r="AA1073" s="1">
        <v>10146.553</v>
      </c>
      <c r="AB1073" s="1">
        <v>1925.939</v>
      </c>
      <c r="AC1073" s="1">
        <v>936.8960000000001</v>
      </c>
      <c r="AD1073" s="1">
        <v>678.318</v>
      </c>
      <c r="AE1073" s="1">
        <v>310.725</v>
      </c>
      <c r="AF1073" s="1">
        <v>0.165</v>
      </c>
      <c r="AG1073" s="1">
        <f t="shared" ref="AG1073:AL1073" si="6658">LN(AA1073)</f>
        <v>9.224889321</v>
      </c>
      <c r="AH1073" s="1">
        <f t="shared" si="6658"/>
        <v>7.56316892</v>
      </c>
      <c r="AI1073" s="1">
        <f t="shared" si="6658"/>
        <v>6.842572284</v>
      </c>
      <c r="AJ1073" s="1">
        <f t="shared" si="6658"/>
        <v>6.519616205</v>
      </c>
      <c r="AK1073" s="1">
        <f t="shared" si="6658"/>
        <v>5.738908277</v>
      </c>
      <c r="AL1073" s="1">
        <f t="shared" si="6658"/>
        <v>-1.801809805</v>
      </c>
      <c r="AM1073" s="1">
        <f t="shared" si="12"/>
        <v>9.398684755</v>
      </c>
      <c r="AN1073" s="1">
        <v>5857.5160000000005</v>
      </c>
      <c r="AO1073" s="1">
        <v>1864.77</v>
      </c>
      <c r="AP1073" s="1">
        <f t="shared" si="13"/>
        <v>1.032802437</v>
      </c>
      <c r="AQ1073" s="1">
        <f t="shared" si="14"/>
        <v>0</v>
      </c>
      <c r="AR1073" s="1">
        <v>7722.286</v>
      </c>
      <c r="AS1073" s="1">
        <v>4350.206</v>
      </c>
      <c r="AT1073" s="1">
        <f t="shared" ref="AT1073:AU1073" si="6659">LN(AN1073)</f>
        <v>8.675480902</v>
      </c>
      <c r="AU1073" s="1">
        <f t="shared" si="6659"/>
        <v>7.530893</v>
      </c>
      <c r="AV1073" s="1">
        <f t="shared" ref="AV1073:AW1073" si="6660">LN(AR1073)</f>
        <v>8.951865713</v>
      </c>
      <c r="AW1073" s="1">
        <f t="shared" si="6660"/>
        <v>8.377978479</v>
      </c>
      <c r="AX1073" s="1">
        <v>2233.121</v>
      </c>
      <c r="AY1073" s="1">
        <v>327.875</v>
      </c>
      <c r="AZ1073" s="1">
        <v>167.735</v>
      </c>
      <c r="BA1073" s="1">
        <v>160.14000000000001</v>
      </c>
      <c r="BB1073" s="1">
        <v>61.334</v>
      </c>
      <c r="BC1073" s="1">
        <v>98.806</v>
      </c>
      <c r="BD1073" s="1">
        <v>0.0</v>
      </c>
      <c r="BE1073" s="1">
        <v>98.806</v>
      </c>
      <c r="BF1073" s="1">
        <v>2.271</v>
      </c>
      <c r="BG1073" s="1">
        <v>0.8180000000000001</v>
      </c>
      <c r="BH1073" s="1">
        <v>109.351</v>
      </c>
      <c r="BI1073" s="1">
        <v>71.276</v>
      </c>
      <c r="BJ1073" s="1">
        <f t="shared" ref="BJ1073:BM1073" si="6661">BF1073*1</f>
        <v>2.271</v>
      </c>
      <c r="BK1073" s="1">
        <f t="shared" si="6661"/>
        <v>0.818</v>
      </c>
      <c r="BL1073" s="1">
        <f t="shared" si="6661"/>
        <v>109.351</v>
      </c>
      <c r="BM1073" s="1">
        <f t="shared" si="6661"/>
        <v>71.276</v>
      </c>
      <c r="BN1073" s="1">
        <f t="shared" si="18"/>
        <v>38.075</v>
      </c>
      <c r="BO1073" s="1">
        <v>0.21900000000000003</v>
      </c>
      <c r="BP1073" s="1">
        <v>2.384</v>
      </c>
      <c r="BQ1073" s="1">
        <v>1.033</v>
      </c>
      <c r="BR1073" s="1">
        <f t="shared" ref="BR1073:BT1073" si="6662">BO1073*1</f>
        <v>0.219</v>
      </c>
      <c r="BS1073" s="1">
        <f t="shared" si="6662"/>
        <v>2.384</v>
      </c>
      <c r="BT1073" s="1">
        <f t="shared" si="6662"/>
        <v>1.033</v>
      </c>
      <c r="BU1073" s="1">
        <v>0.53</v>
      </c>
      <c r="BV1073" s="1">
        <v>154.37800000000001</v>
      </c>
      <c r="BW1073" s="1">
        <v>32.028</v>
      </c>
      <c r="BX1073" s="1">
        <v>446.62420000000003</v>
      </c>
      <c r="BY1073" s="1">
        <v>55.872400000000006</v>
      </c>
      <c r="BZ1073" s="1">
        <v>2414.4984</v>
      </c>
      <c r="CA1073" s="1">
        <f t="shared" ref="CA1073:CE1073" si="6663">BV1073*1</f>
        <v>154.378</v>
      </c>
      <c r="CB1073" s="1">
        <f t="shared" si="6663"/>
        <v>32.028</v>
      </c>
      <c r="CC1073" s="1">
        <f t="shared" si="6663"/>
        <v>446.6242</v>
      </c>
      <c r="CD1073" s="1">
        <f t="shared" si="6663"/>
        <v>55.8724</v>
      </c>
      <c r="CE1073" s="1">
        <f t="shared" si="6663"/>
        <v>2414.4984</v>
      </c>
      <c r="CF1073" s="1">
        <v>5.0</v>
      </c>
      <c r="CG1073" s="1">
        <f t="shared" si="21"/>
        <v>5</v>
      </c>
      <c r="CH1073" s="1" t="s">
        <v>2836</v>
      </c>
      <c r="CI1073" s="1" t="s">
        <v>2837</v>
      </c>
      <c r="CJ1073" s="1" t="s">
        <v>2838</v>
      </c>
      <c r="CK1073" s="1" t="s">
        <v>140</v>
      </c>
      <c r="CL1073" s="1" t="s">
        <v>2839</v>
      </c>
      <c r="CM1073" s="1" t="s">
        <v>2840</v>
      </c>
      <c r="CN1073" s="1" t="s">
        <v>591</v>
      </c>
      <c r="CO1073" s="1" t="s">
        <v>1726</v>
      </c>
      <c r="CP1073" s="1" t="s">
        <v>2841</v>
      </c>
      <c r="CQ1073" s="1" t="s">
        <v>2842</v>
      </c>
      <c r="CR1073" s="1" t="s">
        <v>167</v>
      </c>
      <c r="CS1073" s="1" t="s">
        <v>2843</v>
      </c>
      <c r="CT1073" s="1" t="s">
        <v>597</v>
      </c>
      <c r="CU1073" s="1" t="s">
        <v>2115</v>
      </c>
      <c r="CV1073" s="1" t="s">
        <v>599</v>
      </c>
      <c r="CW1073" s="1">
        <v>1.0</v>
      </c>
      <c r="CX1073" s="1" t="s">
        <v>2844</v>
      </c>
      <c r="CY1073" s="1">
        <v>0.0</v>
      </c>
      <c r="CZ1073" s="1" t="s">
        <v>276</v>
      </c>
      <c r="DA1073" s="1">
        <v>0.0</v>
      </c>
      <c r="DB1073" s="1">
        <v>0.0</v>
      </c>
      <c r="DC1073" s="1">
        <v>0.0</v>
      </c>
      <c r="DD1073" s="1">
        <v>0.0</v>
      </c>
      <c r="DE1073" s="1">
        <v>0.0</v>
      </c>
      <c r="DF1073" s="1">
        <v>2.0</v>
      </c>
      <c r="DG1073" s="1">
        <v>5.0</v>
      </c>
      <c r="DH1073" s="1" t="s">
        <v>132</v>
      </c>
    </row>
    <row r="1074" ht="15.75" customHeight="1">
      <c r="A1074" s="1">
        <v>2017.0</v>
      </c>
      <c r="B1074" s="1" t="s">
        <v>2833</v>
      </c>
      <c r="C1074" s="1">
        <v>215.0</v>
      </c>
      <c r="D1074" s="1">
        <v>0.0</v>
      </c>
      <c r="E1074" s="1" t="s">
        <v>2834</v>
      </c>
      <c r="F1074" s="1" t="s">
        <v>2835</v>
      </c>
      <c r="G1074" s="1" t="s">
        <v>136</v>
      </c>
      <c r="H1074" s="1">
        <v>12068.808</v>
      </c>
      <c r="I1074" s="1">
        <f t="shared" si="6664"/>
        <v>-0.0003051565493</v>
      </c>
      <c r="J1074" s="3">
        <v>2.1260922840536946E12</v>
      </c>
      <c r="K1074" s="3">
        <v>1.6678590410685672</v>
      </c>
      <c r="L1074" s="3">
        <v>1.22653316645808</v>
      </c>
      <c r="M1074" s="3">
        <f t="shared" si="7"/>
        <v>28.3853068</v>
      </c>
      <c r="N1074" s="3">
        <f t="shared" si="8"/>
        <v>0.2041916259</v>
      </c>
      <c r="O1074" s="1">
        <v>0.0</v>
      </c>
      <c r="P1074" s="1" t="s">
        <v>113</v>
      </c>
      <c r="Q1074" s="1">
        <v>5.0</v>
      </c>
      <c r="R1074" s="1" t="s">
        <v>157</v>
      </c>
      <c r="S1074" s="1">
        <f t="shared" si="4612"/>
        <v>1</v>
      </c>
      <c r="T1074" s="1">
        <f t="shared" si="10"/>
        <v>1</v>
      </c>
      <c r="U1074" s="2">
        <v>29767.0</v>
      </c>
      <c r="V1074" s="2">
        <v>43100.0</v>
      </c>
      <c r="W1074" s="1">
        <v>13333.0</v>
      </c>
      <c r="X1074" s="1">
        <v>9.497997444115459</v>
      </c>
      <c r="Y1074" s="1">
        <v>2.0</v>
      </c>
      <c r="Z1074" s="1">
        <v>396.825</v>
      </c>
      <c r="AA1074" s="1">
        <v>9911.061</v>
      </c>
      <c r="AB1074" s="1">
        <v>2157.747</v>
      </c>
      <c r="AC1074" s="1">
        <v>1114.804</v>
      </c>
      <c r="AD1074" s="1">
        <v>740.917</v>
      </c>
      <c r="AE1074" s="1">
        <v>302.026</v>
      </c>
      <c r="AF1074" s="1">
        <v>0.562</v>
      </c>
      <c r="AG1074" s="1">
        <f t="shared" ref="AG1074:AL1074" si="6665">LN(AA1074)</f>
        <v>9.201406685</v>
      </c>
      <c r="AH1074" s="1">
        <f t="shared" si="6665"/>
        <v>7.676819901</v>
      </c>
      <c r="AI1074" s="1">
        <f t="shared" si="6665"/>
        <v>7.016433884</v>
      </c>
      <c r="AJ1074" s="1">
        <f t="shared" si="6665"/>
        <v>6.607888608</v>
      </c>
      <c r="AK1074" s="1">
        <f t="shared" si="6665"/>
        <v>5.710513106</v>
      </c>
      <c r="AL1074" s="1">
        <f t="shared" si="6665"/>
        <v>-0.5762534291</v>
      </c>
      <c r="AM1074" s="1">
        <f t="shared" si="12"/>
        <v>9.398379552</v>
      </c>
      <c r="AN1074" s="1">
        <v>5640.77</v>
      </c>
      <c r="AO1074" s="1">
        <v>1955.441</v>
      </c>
      <c r="AP1074" s="1">
        <f t="shared" si="13"/>
        <v>1.103457992</v>
      </c>
      <c r="AQ1074" s="1">
        <f t="shared" si="14"/>
        <v>0</v>
      </c>
      <c r="AR1074" s="1">
        <v>7596.211</v>
      </c>
      <c r="AS1074" s="1">
        <v>4472.597000000001</v>
      </c>
      <c r="AT1074" s="1">
        <f t="shared" ref="AT1074:AU1074" si="6666">LN(AN1074)</f>
        <v>8.63777586</v>
      </c>
      <c r="AU1074" s="1">
        <f t="shared" si="6666"/>
        <v>7.578371022</v>
      </c>
      <c r="AV1074" s="1">
        <f t="shared" ref="AV1074:AW1074" si="6667">LN(AR1074)</f>
        <v>8.935404849</v>
      </c>
      <c r="AW1074" s="1">
        <f t="shared" si="6667"/>
        <v>8.405724503</v>
      </c>
      <c r="AX1074" s="1">
        <v>2199.634</v>
      </c>
      <c r="AY1074" s="1">
        <v>306.269</v>
      </c>
      <c r="AZ1074" s="1">
        <v>130.87</v>
      </c>
      <c r="BA1074" s="1">
        <v>175.401</v>
      </c>
      <c r="BB1074" s="1">
        <v>53.007</v>
      </c>
      <c r="BC1074" s="1">
        <v>122.394</v>
      </c>
      <c r="BD1074" s="1">
        <v>0.0</v>
      </c>
      <c r="BE1074" s="1">
        <v>122.394</v>
      </c>
      <c r="BF1074" s="1">
        <v>2.737</v>
      </c>
      <c r="BG1074" s="1">
        <v>1.014</v>
      </c>
      <c r="BH1074" s="1">
        <v>121.26100000000001</v>
      </c>
      <c r="BI1074" s="1">
        <v>68.959</v>
      </c>
      <c r="BJ1074" s="1">
        <f t="shared" ref="BJ1074:BM1074" si="6668">BF1074*1</f>
        <v>2.737</v>
      </c>
      <c r="BK1074" s="1">
        <f t="shared" si="6668"/>
        <v>1.014</v>
      </c>
      <c r="BL1074" s="1">
        <f t="shared" si="6668"/>
        <v>121.261</v>
      </c>
      <c r="BM1074" s="1">
        <f t="shared" si="6668"/>
        <v>68.959</v>
      </c>
      <c r="BN1074" s="1">
        <f t="shared" si="18"/>
        <v>52.302</v>
      </c>
      <c r="BO1074" s="1">
        <v>0.21700000000000003</v>
      </c>
      <c r="BP1074" s="1">
        <v>1.9729999999999999</v>
      </c>
      <c r="BQ1074" s="1">
        <v>1.103</v>
      </c>
      <c r="BR1074" s="1">
        <f t="shared" ref="BR1074:BT1074" si="6669">BO1074*1</f>
        <v>0.217</v>
      </c>
      <c r="BS1074" s="1">
        <f t="shared" si="6669"/>
        <v>1.973</v>
      </c>
      <c r="BT1074" s="1">
        <f t="shared" si="6669"/>
        <v>1.103</v>
      </c>
      <c r="BU1074" s="1">
        <v>0.533</v>
      </c>
      <c r="BV1074" s="1">
        <v>147.685</v>
      </c>
      <c r="BW1074" s="1">
        <v>29.2335</v>
      </c>
      <c r="BX1074" s="1">
        <v>366.605667</v>
      </c>
      <c r="BY1074" s="1">
        <v>51.647166999999996</v>
      </c>
      <c r="BZ1074" s="1">
        <v>2011.468</v>
      </c>
      <c r="CA1074" s="1">
        <f t="shared" ref="CA1074:CE1074" si="6670">BV1074*1</f>
        <v>147.685</v>
      </c>
      <c r="CB1074" s="1">
        <f t="shared" si="6670"/>
        <v>29.2335</v>
      </c>
      <c r="CC1074" s="1">
        <f t="shared" si="6670"/>
        <v>366.605667</v>
      </c>
      <c r="CD1074" s="1">
        <f t="shared" si="6670"/>
        <v>51.647167</v>
      </c>
      <c r="CE1074" s="1">
        <f t="shared" si="6670"/>
        <v>2011.468</v>
      </c>
      <c r="CF1074" s="1">
        <v>5.0</v>
      </c>
      <c r="CG1074" s="1">
        <f t="shared" si="21"/>
        <v>5</v>
      </c>
      <c r="CH1074" s="1" t="s">
        <v>2836</v>
      </c>
      <c r="CI1074" s="1" t="s">
        <v>2837</v>
      </c>
      <c r="CJ1074" s="1" t="s">
        <v>2838</v>
      </c>
      <c r="CK1074" s="1" t="s">
        <v>140</v>
      </c>
      <c r="CL1074" s="1" t="s">
        <v>2839</v>
      </c>
      <c r="CM1074" s="1" t="s">
        <v>2840</v>
      </c>
      <c r="CN1074" s="1" t="s">
        <v>591</v>
      </c>
      <c r="CO1074" s="1" t="s">
        <v>1726</v>
      </c>
      <c r="CP1074" s="1" t="s">
        <v>2841</v>
      </c>
      <c r="CQ1074" s="1" t="s">
        <v>2842</v>
      </c>
      <c r="CR1074" s="1" t="s">
        <v>167</v>
      </c>
      <c r="CS1074" s="1" t="s">
        <v>2843</v>
      </c>
      <c r="CT1074" s="1" t="s">
        <v>597</v>
      </c>
      <c r="CU1074" s="1" t="s">
        <v>2115</v>
      </c>
      <c r="CV1074" s="1" t="s">
        <v>599</v>
      </c>
      <c r="CW1074" s="1">
        <v>1.0</v>
      </c>
      <c r="CX1074" s="1" t="s">
        <v>2844</v>
      </c>
      <c r="CY1074" s="1">
        <v>0.0</v>
      </c>
      <c r="CZ1074" s="1" t="s">
        <v>276</v>
      </c>
      <c r="DA1074" s="1">
        <v>0.0</v>
      </c>
      <c r="DB1074" s="1">
        <v>0.0</v>
      </c>
      <c r="DC1074" s="1">
        <v>0.0</v>
      </c>
      <c r="DD1074" s="1">
        <v>0.0</v>
      </c>
      <c r="DE1074" s="1">
        <v>0.0</v>
      </c>
      <c r="DF1074" s="1">
        <v>2.0</v>
      </c>
      <c r="DG1074" s="1">
        <v>5.0</v>
      </c>
      <c r="DH1074" s="1" t="s">
        <v>132</v>
      </c>
    </row>
    <row r="1075" ht="15.75" customHeight="1">
      <c r="A1075" s="1">
        <v>2018.0</v>
      </c>
      <c r="B1075" s="1" t="s">
        <v>2833</v>
      </c>
      <c r="C1075" s="1">
        <v>215.0</v>
      </c>
      <c r="D1075" s="1">
        <v>0.0</v>
      </c>
      <c r="E1075" s="1" t="s">
        <v>2834</v>
      </c>
      <c r="F1075" s="1" t="s">
        <v>2835</v>
      </c>
      <c r="G1075" s="1" t="s">
        <v>136</v>
      </c>
      <c r="H1075" s="1">
        <v>11924.529</v>
      </c>
      <c r="I1075" s="1">
        <f t="shared" si="6664"/>
        <v>-0.01195470174</v>
      </c>
      <c r="J1075" s="3">
        <v>2.14611448585804E12</v>
      </c>
      <c r="K1075" s="3">
        <v>0.9417371933719778</v>
      </c>
      <c r="L1075" s="3">
        <v>1.13748763600395</v>
      </c>
      <c r="M1075" s="3">
        <f t="shared" si="7"/>
        <v>28.39468011</v>
      </c>
      <c r="N1075" s="3">
        <f t="shared" si="8"/>
        <v>0.1288220023</v>
      </c>
      <c r="O1075" s="1">
        <v>0.0</v>
      </c>
      <c r="P1075" s="1" t="s">
        <v>113</v>
      </c>
      <c r="Q1075" s="1">
        <v>5.0</v>
      </c>
      <c r="R1075" s="1" t="s">
        <v>157</v>
      </c>
      <c r="S1075" s="1">
        <f t="shared" si="4612"/>
        <v>1</v>
      </c>
      <c r="T1075" s="1">
        <f t="shared" si="10"/>
        <v>1</v>
      </c>
      <c r="U1075" s="2">
        <v>29767.0</v>
      </c>
      <c r="V1075" s="2">
        <v>42735.0</v>
      </c>
      <c r="W1075" s="1">
        <v>12968.0</v>
      </c>
      <c r="X1075" s="1">
        <v>9.470240063415512</v>
      </c>
      <c r="Y1075" s="1">
        <v>2.0</v>
      </c>
      <c r="Z1075" s="1">
        <v>257.213</v>
      </c>
      <c r="AA1075" s="1">
        <v>9800.066</v>
      </c>
      <c r="AB1075" s="1">
        <v>2124.463</v>
      </c>
      <c r="AC1075" s="1">
        <v>1099.246</v>
      </c>
      <c r="AD1075" s="1">
        <v>721.927</v>
      </c>
      <c r="AE1075" s="1">
        <v>303.29</v>
      </c>
      <c r="AF1075" s="1">
        <v>0.108</v>
      </c>
      <c r="AG1075" s="1">
        <f t="shared" ref="AG1075:AL1075" si="6671">LN(AA1075)</f>
        <v>9.190144399</v>
      </c>
      <c r="AH1075" s="1">
        <f t="shared" si="6671"/>
        <v>7.661274344</v>
      </c>
      <c r="AI1075" s="1">
        <f t="shared" si="6671"/>
        <v>7.002379769</v>
      </c>
      <c r="AJ1075" s="1">
        <f t="shared" si="6671"/>
        <v>6.581924026</v>
      </c>
      <c r="AK1075" s="1">
        <f t="shared" si="6671"/>
        <v>5.714689443</v>
      </c>
      <c r="AL1075" s="1">
        <f t="shared" si="6671"/>
        <v>-2.225624052</v>
      </c>
      <c r="AM1075" s="1">
        <f t="shared" si="12"/>
        <v>9.386352818</v>
      </c>
      <c r="AN1075" s="1">
        <v>5053.733</v>
      </c>
      <c r="AO1075" s="1">
        <v>1871.172</v>
      </c>
      <c r="AP1075" s="1">
        <f t="shared" si="13"/>
        <v>1.135364894</v>
      </c>
      <c r="AQ1075" s="1">
        <f t="shared" si="14"/>
        <v>0</v>
      </c>
      <c r="AR1075" s="1">
        <v>6924.905000000001</v>
      </c>
      <c r="AS1075" s="1">
        <v>4999.624</v>
      </c>
      <c r="AT1075" s="1">
        <f t="shared" ref="AT1075:AU1075" si="6672">LN(AN1075)</f>
        <v>8.527882457</v>
      </c>
      <c r="AU1075" s="1">
        <f t="shared" si="6672"/>
        <v>7.534320251</v>
      </c>
      <c r="AV1075" s="1">
        <f t="shared" ref="AV1075:AW1075" si="6673">LN(AR1075)</f>
        <v>8.842879613</v>
      </c>
      <c r="AW1075" s="1">
        <f t="shared" si="6673"/>
        <v>8.517117989</v>
      </c>
      <c r="AX1075" s="1">
        <v>2083.078</v>
      </c>
      <c r="AY1075" s="1">
        <v>140.65800000000002</v>
      </c>
      <c r="AZ1075" s="1">
        <v>111.839</v>
      </c>
      <c r="BA1075" s="1">
        <v>28.819</v>
      </c>
      <c r="BB1075" s="1">
        <v>12.946</v>
      </c>
      <c r="BC1075" s="1">
        <v>15.873000000000001</v>
      </c>
      <c r="BD1075" s="1">
        <v>0.0</v>
      </c>
      <c r="BE1075" s="1">
        <v>15.873000000000001</v>
      </c>
      <c r="BF1075" s="1">
        <v>0.31700000000000006</v>
      </c>
      <c r="BG1075" s="1">
        <v>0.133</v>
      </c>
      <c r="BH1075" s="1">
        <v>124.76400000000001</v>
      </c>
      <c r="BI1075" s="1">
        <v>72.898</v>
      </c>
      <c r="BJ1075" s="1">
        <f t="shared" ref="BJ1075:BM1075" si="6674">BF1075*1</f>
        <v>0.317</v>
      </c>
      <c r="BK1075" s="1">
        <f t="shared" si="6674"/>
        <v>0.133</v>
      </c>
      <c r="BL1075" s="1">
        <f t="shared" si="6674"/>
        <v>124.764</v>
      </c>
      <c r="BM1075" s="1">
        <f t="shared" si="6674"/>
        <v>72.898</v>
      </c>
      <c r="BN1075" s="1">
        <f t="shared" si="18"/>
        <v>51.866</v>
      </c>
      <c r="BO1075" s="1">
        <v>0.20700000000000002</v>
      </c>
      <c r="BP1075" s="1">
        <v>1.895</v>
      </c>
      <c r="BQ1075" s="1">
        <v>1.135</v>
      </c>
      <c r="BR1075" s="1">
        <f t="shared" ref="BR1075:BT1075" si="6675">BO1075*1</f>
        <v>0.207</v>
      </c>
      <c r="BS1075" s="1">
        <f t="shared" si="6675"/>
        <v>1.895</v>
      </c>
      <c r="BT1075" s="1">
        <f t="shared" si="6675"/>
        <v>1.135</v>
      </c>
      <c r="BU1075" s="1">
        <v>0.548</v>
      </c>
      <c r="BV1075" s="1">
        <v>118.94400000000002</v>
      </c>
      <c r="BW1075" s="1">
        <v>5.763800000000001</v>
      </c>
      <c r="BX1075" s="1">
        <v>416.6156</v>
      </c>
      <c r="BY1075" s="1">
        <v>64.74</v>
      </c>
      <c r="BZ1075" s="1">
        <v>2384.9058</v>
      </c>
      <c r="CA1075" s="1">
        <f t="shared" ref="CA1075:CE1075" si="6676">BV1075*1</f>
        <v>118.944</v>
      </c>
      <c r="CB1075" s="1">
        <f t="shared" si="6676"/>
        <v>5.7638</v>
      </c>
      <c r="CC1075" s="1">
        <f t="shared" si="6676"/>
        <v>416.6156</v>
      </c>
      <c r="CD1075" s="1">
        <f t="shared" si="6676"/>
        <v>64.74</v>
      </c>
      <c r="CE1075" s="1">
        <f t="shared" si="6676"/>
        <v>2384.9058</v>
      </c>
      <c r="CF1075" s="1">
        <v>5.0</v>
      </c>
      <c r="CG1075" s="1">
        <f t="shared" si="21"/>
        <v>5</v>
      </c>
      <c r="CH1075" s="1" t="s">
        <v>2836</v>
      </c>
      <c r="CI1075" s="1" t="s">
        <v>2837</v>
      </c>
      <c r="CJ1075" s="1" t="s">
        <v>2838</v>
      </c>
      <c r="CK1075" s="1" t="s">
        <v>140</v>
      </c>
      <c r="CL1075" s="1" t="s">
        <v>2839</v>
      </c>
      <c r="CM1075" s="1" t="s">
        <v>2840</v>
      </c>
      <c r="CN1075" s="1" t="s">
        <v>591</v>
      </c>
      <c r="CO1075" s="1" t="s">
        <v>1726</v>
      </c>
      <c r="CP1075" s="1" t="s">
        <v>2841</v>
      </c>
      <c r="CQ1075" s="1" t="s">
        <v>2842</v>
      </c>
      <c r="CR1075" s="1" t="s">
        <v>167</v>
      </c>
      <c r="CS1075" s="1" t="s">
        <v>2843</v>
      </c>
      <c r="CT1075" s="1" t="s">
        <v>597</v>
      </c>
      <c r="CU1075" s="1" t="s">
        <v>2115</v>
      </c>
      <c r="CV1075" s="1" t="s">
        <v>599</v>
      </c>
      <c r="CW1075" s="1">
        <v>1.0</v>
      </c>
      <c r="CX1075" s="1" t="s">
        <v>2844</v>
      </c>
      <c r="CY1075" s="1">
        <v>0.0</v>
      </c>
      <c r="CZ1075" s="1" t="s">
        <v>276</v>
      </c>
      <c r="DA1075" s="1">
        <v>0.0</v>
      </c>
      <c r="DB1075" s="1">
        <v>0.0</v>
      </c>
      <c r="DC1075" s="1">
        <v>0.0</v>
      </c>
      <c r="DD1075" s="1">
        <v>0.0</v>
      </c>
      <c r="DE1075" s="1">
        <v>0.0</v>
      </c>
      <c r="DF1075" s="1">
        <v>2.0</v>
      </c>
      <c r="DG1075" s="1">
        <v>5.0</v>
      </c>
      <c r="DH1075" s="1" t="s">
        <v>132</v>
      </c>
    </row>
    <row r="1076" ht="15.75" customHeight="1">
      <c r="A1076" s="1">
        <v>2019.0</v>
      </c>
      <c r="B1076" s="1" t="s">
        <v>2833</v>
      </c>
      <c r="C1076" s="1">
        <v>215.0</v>
      </c>
      <c r="D1076" s="1">
        <v>0.0</v>
      </c>
      <c r="E1076" s="1" t="s">
        <v>2834</v>
      </c>
      <c r="F1076" s="1" t="s">
        <v>2835</v>
      </c>
      <c r="G1076" s="1" t="s">
        <v>136</v>
      </c>
      <c r="H1076" s="1">
        <v>11717.288</v>
      </c>
      <c r="I1076" s="1">
        <f t="shared" si="6664"/>
        <v>-0.01737938664</v>
      </c>
      <c r="J1076" s="3">
        <v>2.1522834905985745E12</v>
      </c>
      <c r="K1076" s="3">
        <v>0.28744993713920053</v>
      </c>
      <c r="L1076" s="3">
        <v>0.611246943765291</v>
      </c>
      <c r="M1076" s="3">
        <f t="shared" si="7"/>
        <v>28.39755048</v>
      </c>
      <c r="N1076" s="3">
        <f t="shared" si="8"/>
        <v>-0.4922542382</v>
      </c>
      <c r="O1076" s="1">
        <v>0.0</v>
      </c>
      <c r="P1076" s="1" t="s">
        <v>113</v>
      </c>
      <c r="Q1076" s="1">
        <v>5.0</v>
      </c>
      <c r="R1076" s="1" t="s">
        <v>157</v>
      </c>
      <c r="S1076" s="1">
        <f t="shared" si="4612"/>
        <v>1</v>
      </c>
      <c r="T1076" s="1">
        <f t="shared" si="10"/>
        <v>1</v>
      </c>
      <c r="U1076" s="2">
        <v>29767.0</v>
      </c>
      <c r="V1076" s="2">
        <v>42369.0</v>
      </c>
      <c r="W1076" s="1">
        <v>12602.0</v>
      </c>
      <c r="X1076" s="1">
        <v>9.441610810502</v>
      </c>
      <c r="Y1076" s="1">
        <v>2.0</v>
      </c>
      <c r="Z1076" s="1">
        <v>316.233</v>
      </c>
      <c r="AA1076" s="1">
        <v>9569.026</v>
      </c>
      <c r="AB1076" s="1">
        <v>2148.262</v>
      </c>
      <c r="AC1076" s="1">
        <v>1076.384</v>
      </c>
      <c r="AD1076" s="1">
        <v>747.922</v>
      </c>
      <c r="AE1076" s="1">
        <v>323.956</v>
      </c>
      <c r="AF1076" s="1">
        <v>8.864</v>
      </c>
      <c r="AG1076" s="1">
        <f t="shared" ref="AG1076:AL1076" si="6677">LN(AA1076)</f>
        <v>9.166286703</v>
      </c>
      <c r="AH1076" s="1">
        <f t="shared" si="6677"/>
        <v>7.672414422</v>
      </c>
      <c r="AI1076" s="1">
        <f t="shared" si="6677"/>
        <v>6.981362554</v>
      </c>
      <c r="AJ1076" s="1">
        <f t="shared" si="6677"/>
        <v>6.617298694</v>
      </c>
      <c r="AK1076" s="1">
        <f t="shared" si="6677"/>
        <v>5.780607704</v>
      </c>
      <c r="AL1076" s="1">
        <f t="shared" si="6677"/>
        <v>2.18199813</v>
      </c>
      <c r="AM1076" s="1">
        <f t="shared" si="12"/>
        <v>9.368820637</v>
      </c>
      <c r="AN1076" s="1">
        <v>4793.752</v>
      </c>
      <c r="AO1076" s="1">
        <v>1854.925</v>
      </c>
      <c r="AP1076" s="1">
        <f t="shared" si="13"/>
        <v>1.158139547</v>
      </c>
      <c r="AQ1076" s="1">
        <f t="shared" si="14"/>
        <v>0</v>
      </c>
      <c r="AR1076" s="1">
        <v>6648.677000000001</v>
      </c>
      <c r="AS1076" s="1">
        <v>5068.611</v>
      </c>
      <c r="AT1076" s="1">
        <f t="shared" ref="AT1076:AU1076" si="6678">LN(AN1076)</f>
        <v>8.475068682</v>
      </c>
      <c r="AU1076" s="1">
        <f t="shared" si="6678"/>
        <v>7.525599543</v>
      </c>
      <c r="AV1076" s="1">
        <f t="shared" ref="AV1076:AW1076" si="6679">LN(AR1076)</f>
        <v>8.802173166</v>
      </c>
      <c r="AW1076" s="1">
        <f t="shared" si="6679"/>
        <v>8.530822095</v>
      </c>
      <c r="AX1076" s="1">
        <v>2140.105</v>
      </c>
      <c r="AY1076" s="1">
        <v>176.93</v>
      </c>
      <c r="AZ1076" s="1">
        <v>91.034</v>
      </c>
      <c r="BA1076" s="1">
        <v>85.896</v>
      </c>
      <c r="BB1076" s="1">
        <v>16.908</v>
      </c>
      <c r="BC1076" s="1">
        <v>68.988</v>
      </c>
      <c r="BD1076" s="1">
        <v>0.0</v>
      </c>
      <c r="BE1076" s="1">
        <v>68.988</v>
      </c>
      <c r="BF1076" s="1">
        <v>1.361</v>
      </c>
      <c r="BG1076" s="1">
        <v>0.589</v>
      </c>
      <c r="BH1076" s="1">
        <v>125.812</v>
      </c>
      <c r="BI1076" s="1">
        <v>72.66</v>
      </c>
      <c r="BJ1076" s="1">
        <f t="shared" ref="BJ1076:BM1076" si="6680">BF1076*1</f>
        <v>1.361</v>
      </c>
      <c r="BK1076" s="1">
        <f t="shared" si="6680"/>
        <v>0.589</v>
      </c>
      <c r="BL1076" s="1">
        <f t="shared" si="6680"/>
        <v>125.812</v>
      </c>
      <c r="BM1076" s="1">
        <f t="shared" si="6680"/>
        <v>72.66</v>
      </c>
      <c r="BN1076" s="1">
        <f t="shared" si="18"/>
        <v>53.152</v>
      </c>
      <c r="BO1076" s="1">
        <v>0.21700000000000003</v>
      </c>
      <c r="BP1076" s="1">
        <v>1.988</v>
      </c>
      <c r="BQ1076" s="1">
        <v>1.1580000000000001</v>
      </c>
      <c r="BR1076" s="1">
        <f t="shared" ref="BR1076:BT1076" si="6681">BO1076*1</f>
        <v>0.217</v>
      </c>
      <c r="BS1076" s="1">
        <f t="shared" si="6681"/>
        <v>1.988</v>
      </c>
      <c r="BT1076" s="1">
        <f t="shared" si="6681"/>
        <v>1.158</v>
      </c>
      <c r="BU1076" s="1">
        <v>0.5780000000000001</v>
      </c>
      <c r="BV1076" s="1">
        <v>113.367</v>
      </c>
      <c r="BW1076" s="1">
        <v>17.1792</v>
      </c>
      <c r="BX1076" s="1">
        <v>428.021</v>
      </c>
      <c r="BY1076" s="1">
        <v>60.207800000000006</v>
      </c>
      <c r="BZ1076" s="1">
        <v>2343.4576</v>
      </c>
      <c r="CA1076" s="1">
        <f t="shared" ref="CA1076:CE1076" si="6682">BV1076*1</f>
        <v>113.367</v>
      </c>
      <c r="CB1076" s="1">
        <f t="shared" si="6682"/>
        <v>17.1792</v>
      </c>
      <c r="CC1076" s="1">
        <f t="shared" si="6682"/>
        <v>428.021</v>
      </c>
      <c r="CD1076" s="1">
        <f t="shared" si="6682"/>
        <v>60.2078</v>
      </c>
      <c r="CE1076" s="1">
        <f t="shared" si="6682"/>
        <v>2343.4576</v>
      </c>
      <c r="CF1076" s="1">
        <v>5.0</v>
      </c>
      <c r="CG1076" s="1">
        <f t="shared" si="21"/>
        <v>5</v>
      </c>
      <c r="CH1076" s="1" t="s">
        <v>2836</v>
      </c>
      <c r="CI1076" s="1" t="s">
        <v>2837</v>
      </c>
      <c r="CJ1076" s="1" t="s">
        <v>2838</v>
      </c>
      <c r="CK1076" s="1" t="s">
        <v>140</v>
      </c>
      <c r="CL1076" s="1" t="s">
        <v>2839</v>
      </c>
      <c r="CM1076" s="1" t="s">
        <v>2840</v>
      </c>
      <c r="CN1076" s="1" t="s">
        <v>591</v>
      </c>
      <c r="CO1076" s="1" t="s">
        <v>1726</v>
      </c>
      <c r="CP1076" s="1" t="s">
        <v>2841</v>
      </c>
      <c r="CQ1076" s="1" t="s">
        <v>2842</v>
      </c>
      <c r="CR1076" s="1" t="s">
        <v>167</v>
      </c>
      <c r="CS1076" s="1" t="s">
        <v>2843</v>
      </c>
      <c r="CT1076" s="1" t="s">
        <v>597</v>
      </c>
      <c r="CU1076" s="1" t="s">
        <v>2115</v>
      </c>
      <c r="CV1076" s="1" t="s">
        <v>599</v>
      </c>
      <c r="CW1076" s="1">
        <v>1.0</v>
      </c>
      <c r="CX1076" s="1" t="s">
        <v>2844</v>
      </c>
      <c r="CY1076" s="1">
        <v>0.0</v>
      </c>
      <c r="CZ1076" s="1" t="s">
        <v>276</v>
      </c>
      <c r="DA1076" s="1">
        <v>0.0</v>
      </c>
      <c r="DB1076" s="1">
        <v>0.0</v>
      </c>
      <c r="DC1076" s="1">
        <v>0.0</v>
      </c>
      <c r="DD1076" s="1">
        <v>0.0</v>
      </c>
      <c r="DE1076" s="1">
        <v>0.0</v>
      </c>
      <c r="DF1076" s="1">
        <v>2.0</v>
      </c>
      <c r="DG1076" s="1">
        <v>5.0</v>
      </c>
      <c r="DH1076" s="1" t="s">
        <v>132</v>
      </c>
    </row>
    <row r="1077" ht="15.75" customHeight="1">
      <c r="A1077" s="1">
        <v>2015.0</v>
      </c>
      <c r="B1077" s="1" t="s">
        <v>2845</v>
      </c>
      <c r="C1077" s="1">
        <v>216.0</v>
      </c>
      <c r="D1077" s="1">
        <v>0.0</v>
      </c>
      <c r="E1077" s="1" t="s">
        <v>2846</v>
      </c>
      <c r="F1077" s="1" t="s">
        <v>2847</v>
      </c>
      <c r="G1077" s="1" t="s">
        <v>112</v>
      </c>
      <c r="H1077" s="1">
        <v>3380.8085499999997</v>
      </c>
      <c r="I1077" s="1"/>
      <c r="J1077" s="3">
        <v>1.420264316878601E12</v>
      </c>
      <c r="K1077" s="3">
        <v>3.8351726603384577</v>
      </c>
      <c r="L1077" s="3">
        <v>-0.500461321406559</v>
      </c>
      <c r="M1077" s="3">
        <f t="shared" si="7"/>
        <v>27.98186411</v>
      </c>
      <c r="N1077" s="3" t="str">
        <f t="shared" si="8"/>
        <v>#NUM!</v>
      </c>
      <c r="O1077" s="1">
        <v>1.0</v>
      </c>
      <c r="P1077" s="1" t="s">
        <v>113</v>
      </c>
      <c r="Q1077" s="1">
        <v>38.0</v>
      </c>
      <c r="R1077" s="1" t="s">
        <v>157</v>
      </c>
      <c r="S1077" s="1">
        <f t="shared" si="4612"/>
        <v>1</v>
      </c>
      <c r="T1077" s="1">
        <f t="shared" si="10"/>
        <v>1</v>
      </c>
      <c r="U1077" s="2">
        <v>33567.0</v>
      </c>
      <c r="V1077" s="2">
        <v>43830.0</v>
      </c>
      <c r="W1077" s="1">
        <v>10263.0</v>
      </c>
      <c r="X1077" s="1">
        <v>9.236300473645715</v>
      </c>
      <c r="Y1077" s="1">
        <v>1.0</v>
      </c>
      <c r="Z1077" s="1">
        <v>130.68992</v>
      </c>
      <c r="AA1077" s="1">
        <v>1045.97022</v>
      </c>
      <c r="AB1077" s="1">
        <v>2334.8383299999996</v>
      </c>
      <c r="AC1077" s="1">
        <v>387.78576000000004</v>
      </c>
      <c r="AD1077" s="1">
        <v>1405.13146</v>
      </c>
      <c r="AE1077" s="1">
        <v>541.92111</v>
      </c>
      <c r="AF1077" s="1">
        <v>474.42111</v>
      </c>
      <c r="AG1077" s="1">
        <f t="shared" ref="AG1077:AL1077" si="6683">LN(AA1077)</f>
        <v>6.952700174</v>
      </c>
      <c r="AH1077" s="1">
        <f t="shared" si="6683"/>
        <v>7.75569793</v>
      </c>
      <c r="AI1077" s="1">
        <f t="shared" si="6683"/>
        <v>5.960453022</v>
      </c>
      <c r="AJ1077" s="1">
        <f t="shared" si="6683"/>
        <v>7.247886143</v>
      </c>
      <c r="AK1077" s="1">
        <f t="shared" si="6683"/>
        <v>6.295120437</v>
      </c>
      <c r="AL1077" s="1">
        <f t="shared" si="6683"/>
        <v>6.162095345</v>
      </c>
      <c r="AM1077" s="1">
        <f t="shared" si="12"/>
        <v>8.125870176</v>
      </c>
      <c r="AN1077" s="1">
        <v>727.09317</v>
      </c>
      <c r="AO1077" s="1">
        <v>654.30074</v>
      </c>
      <c r="AP1077" s="1">
        <f t="shared" si="13"/>
        <v>3.568448249</v>
      </c>
      <c r="AQ1077" s="1">
        <f t="shared" si="14"/>
        <v>0</v>
      </c>
      <c r="AR1077" s="1">
        <v>1381.39391</v>
      </c>
      <c r="AS1077" s="1">
        <v>1999.4146399999997</v>
      </c>
      <c r="AT1077" s="1">
        <f t="shared" ref="AT1077:AU1077" si="6684">LN(AN1077)</f>
        <v>6.589054626</v>
      </c>
      <c r="AU1077" s="1">
        <f t="shared" si="6684"/>
        <v>6.483567093</v>
      </c>
      <c r="AV1077" s="1">
        <f t="shared" ref="AV1077:AW1077" si="6685">LN(AR1077)</f>
        <v>7.230848348</v>
      </c>
      <c r="AW1077" s="1">
        <f t="shared" si="6685"/>
        <v>7.600609737</v>
      </c>
      <c r="AX1077" s="1">
        <v>2478.1621</v>
      </c>
      <c r="AY1077" s="1">
        <v>133.61019000000002</v>
      </c>
      <c r="AZ1077" s="1">
        <v>5.22133</v>
      </c>
      <c r="BA1077" s="1">
        <v>129.73197</v>
      </c>
      <c r="BB1077" s="1">
        <v>30.100780000000004</v>
      </c>
      <c r="BC1077" s="1">
        <v>99.63119</v>
      </c>
      <c r="BD1077" s="1"/>
      <c r="BE1077" s="1">
        <v>99.63119</v>
      </c>
      <c r="BF1077" s="1">
        <v>4.9830000000000005</v>
      </c>
      <c r="BG1077" s="1">
        <v>2.947</v>
      </c>
      <c r="BH1077" s="1">
        <v>204.122</v>
      </c>
      <c r="BI1077" s="1">
        <v>57.050999999999995</v>
      </c>
      <c r="BJ1077" s="1">
        <f t="shared" ref="BJ1077:BM1077" si="6686">BF1077*1</f>
        <v>4.983</v>
      </c>
      <c r="BK1077" s="1">
        <f t="shared" si="6686"/>
        <v>2.947</v>
      </c>
      <c r="BL1077" s="1">
        <f t="shared" si="6686"/>
        <v>204.122</v>
      </c>
      <c r="BM1077" s="1">
        <f t="shared" si="6686"/>
        <v>57.051</v>
      </c>
      <c r="BN1077" s="1">
        <f t="shared" si="18"/>
        <v>147.071</v>
      </c>
      <c r="BO1077" s="1">
        <v>0.909</v>
      </c>
      <c r="BP1077" s="1">
        <v>6.391</v>
      </c>
      <c r="BQ1077" s="1">
        <v>3.568</v>
      </c>
      <c r="BR1077" s="1">
        <f t="shared" ref="BR1077:BT1077" si="6687">BO1077*1</f>
        <v>0.909</v>
      </c>
      <c r="BS1077" s="1">
        <f t="shared" si="6687"/>
        <v>6.391</v>
      </c>
      <c r="BT1077" s="1">
        <f t="shared" si="6687"/>
        <v>3.568</v>
      </c>
      <c r="BU1077" s="1">
        <v>2.9759999999999995</v>
      </c>
      <c r="BV1077" s="1">
        <v>36.365</v>
      </c>
      <c r="BW1077" s="1">
        <v>4.184902</v>
      </c>
      <c r="BX1077" s="1">
        <v>79.94071299999999</v>
      </c>
      <c r="BY1077" s="1">
        <v>25.403688000000002</v>
      </c>
      <c r="BZ1077" s="1">
        <v>109.05834</v>
      </c>
      <c r="CA1077" s="1">
        <f t="shared" ref="CA1077:CE1077" si="6688">BV1077*1</f>
        <v>36.365</v>
      </c>
      <c r="CB1077" s="1">
        <f t="shared" si="6688"/>
        <v>4.184902</v>
      </c>
      <c r="CC1077" s="1">
        <f t="shared" si="6688"/>
        <v>79.940713</v>
      </c>
      <c r="CD1077" s="1">
        <f t="shared" si="6688"/>
        <v>25.403688</v>
      </c>
      <c r="CE1077" s="1">
        <f t="shared" si="6688"/>
        <v>109.05834</v>
      </c>
      <c r="CF1077" s="1">
        <v>3.0</v>
      </c>
      <c r="CG1077" s="1">
        <f t="shared" si="21"/>
        <v>3</v>
      </c>
      <c r="CH1077" s="1" t="s">
        <v>2848</v>
      </c>
      <c r="CI1077" s="1" t="s">
        <v>2849</v>
      </c>
      <c r="CJ1077" s="1" t="s">
        <v>160</v>
      </c>
      <c r="CK1077" s="1" t="s">
        <v>160</v>
      </c>
      <c r="CL1077" s="1" t="s">
        <v>2850</v>
      </c>
      <c r="CM1077" s="1" t="s">
        <v>2851</v>
      </c>
      <c r="CN1077" s="1" t="s">
        <v>2852</v>
      </c>
      <c r="CO1077" s="1" t="s">
        <v>2853</v>
      </c>
      <c r="CP1077" s="1" t="s">
        <v>2854</v>
      </c>
      <c r="CQ1077" s="1" t="s">
        <v>2855</v>
      </c>
      <c r="CR1077" s="1" t="s">
        <v>367</v>
      </c>
      <c r="CS1077" s="1">
        <v>0.0</v>
      </c>
      <c r="CT1077" s="1">
        <v>0.0</v>
      </c>
      <c r="CU1077" s="1" t="s">
        <v>273</v>
      </c>
      <c r="CV1077" s="1" t="s">
        <v>2856</v>
      </c>
      <c r="CW1077" s="1">
        <v>5.0</v>
      </c>
      <c r="CX1077" s="1">
        <v>0.0</v>
      </c>
      <c r="CY1077" s="1">
        <v>0.0</v>
      </c>
      <c r="CZ1077" s="1" t="s">
        <v>2857</v>
      </c>
      <c r="DA1077" s="1">
        <v>0.0</v>
      </c>
      <c r="DB1077" s="1">
        <v>0.0</v>
      </c>
      <c r="DC1077" s="1">
        <v>0.0</v>
      </c>
      <c r="DD1077" s="1">
        <v>0.0</v>
      </c>
      <c r="DE1077" s="1">
        <v>0.0</v>
      </c>
      <c r="DF1077" s="1">
        <v>1.0</v>
      </c>
      <c r="DG1077" s="1">
        <v>38.0</v>
      </c>
      <c r="DH1077" s="1" t="s">
        <v>132</v>
      </c>
    </row>
    <row r="1078" ht="15.75" customHeight="1">
      <c r="A1078" s="1">
        <v>2016.0</v>
      </c>
      <c r="B1078" s="1" t="s">
        <v>2845</v>
      </c>
      <c r="C1078" s="1">
        <v>216.0</v>
      </c>
      <c r="D1078" s="1">
        <v>0.0</v>
      </c>
      <c r="E1078" s="1" t="s">
        <v>2846</v>
      </c>
      <c r="F1078" s="1" t="s">
        <v>2847</v>
      </c>
      <c r="G1078" s="1" t="s">
        <v>112</v>
      </c>
      <c r="H1078" s="1">
        <v>3440.04062</v>
      </c>
      <c r="I1078" s="1">
        <f t="shared" ref="I1078:I1081" si="6695">(H1078-H1077)/H1077</f>
        <v>0.01752008998</v>
      </c>
      <c r="J1078" s="3">
        <v>1.4633168080030916E12</v>
      </c>
      <c r="K1078" s="3">
        <v>3.0313013298193283</v>
      </c>
      <c r="L1078" s="3">
        <v>-0.202671740806371</v>
      </c>
      <c r="M1078" s="3">
        <f t="shared" si="7"/>
        <v>28.01172676</v>
      </c>
      <c r="N1078" s="3" t="str">
        <f t="shared" si="8"/>
        <v>#NUM!</v>
      </c>
      <c r="O1078" s="1">
        <v>1.0</v>
      </c>
      <c r="P1078" s="1" t="s">
        <v>113</v>
      </c>
      <c r="Q1078" s="1">
        <v>38.0</v>
      </c>
      <c r="R1078" s="1" t="s">
        <v>157</v>
      </c>
      <c r="S1078" s="1">
        <f t="shared" si="4612"/>
        <v>1</v>
      </c>
      <c r="T1078" s="1">
        <f t="shared" si="10"/>
        <v>1</v>
      </c>
      <c r="U1078" s="2">
        <v>33567.0</v>
      </c>
      <c r="V1078" s="2">
        <v>43465.0</v>
      </c>
      <c r="W1078" s="1">
        <v>9898.0</v>
      </c>
      <c r="X1078" s="1">
        <v>9.200087995511831</v>
      </c>
      <c r="Y1078" s="1">
        <v>1.0</v>
      </c>
      <c r="Z1078" s="1">
        <v>138.17979</v>
      </c>
      <c r="AA1078" s="1">
        <v>1211.21921</v>
      </c>
      <c r="AB1078" s="1">
        <v>2228.8214099999996</v>
      </c>
      <c r="AC1078" s="1">
        <v>327.90487</v>
      </c>
      <c r="AD1078" s="1">
        <v>1357.91249</v>
      </c>
      <c r="AE1078" s="1">
        <v>543.00405</v>
      </c>
      <c r="AF1078" s="1">
        <v>475.50405</v>
      </c>
      <c r="AG1078" s="1">
        <f t="shared" ref="AG1078:AL1078" si="6689">LN(AA1078)</f>
        <v>7.099382743</v>
      </c>
      <c r="AH1078" s="1">
        <f t="shared" si="6689"/>
        <v>7.709228209</v>
      </c>
      <c r="AI1078" s="1">
        <f t="shared" si="6689"/>
        <v>5.792723536</v>
      </c>
      <c r="AJ1078" s="1">
        <f t="shared" si="6689"/>
        <v>7.213703866</v>
      </c>
      <c r="AK1078" s="1">
        <f t="shared" si="6689"/>
        <v>6.297116778</v>
      </c>
      <c r="AL1078" s="1">
        <f t="shared" si="6689"/>
        <v>6.164375399</v>
      </c>
      <c r="AM1078" s="1">
        <f t="shared" si="12"/>
        <v>8.143238558</v>
      </c>
      <c r="AN1078" s="1">
        <v>761.0879400000001</v>
      </c>
      <c r="AO1078" s="1">
        <v>579.08551</v>
      </c>
      <c r="AP1078" s="1">
        <f t="shared" si="13"/>
        <v>3.848864065</v>
      </c>
      <c r="AQ1078" s="1">
        <f t="shared" si="14"/>
        <v>0</v>
      </c>
      <c r="AR1078" s="1">
        <v>1340.1734500000002</v>
      </c>
      <c r="AS1078" s="1">
        <v>2099.86717</v>
      </c>
      <c r="AT1078" s="1">
        <f t="shared" ref="AT1078:AU1078" si="6690">LN(AN1078)</f>
        <v>6.63474891</v>
      </c>
      <c r="AU1078" s="1">
        <f t="shared" si="6690"/>
        <v>6.361450152</v>
      </c>
      <c r="AV1078" s="1">
        <f t="shared" ref="AV1078:AW1078" si="6691">LN(AR1078)</f>
        <v>7.200554325</v>
      </c>
      <c r="AW1078" s="1">
        <f t="shared" si="6691"/>
        <v>7.649629369</v>
      </c>
      <c r="AX1078" s="1">
        <v>2278.64241</v>
      </c>
      <c r="AY1078" s="1">
        <v>137.20184</v>
      </c>
      <c r="AZ1078" s="1">
        <v>6.6247</v>
      </c>
      <c r="BA1078" s="1">
        <v>130.81567</v>
      </c>
      <c r="BB1078" s="1">
        <v>30.36314</v>
      </c>
      <c r="BC1078" s="1">
        <v>100.45253</v>
      </c>
      <c r="BD1078" s="1"/>
      <c r="BE1078" s="1">
        <v>100.45253</v>
      </c>
      <c r="BF1078" s="1">
        <v>4.784</v>
      </c>
      <c r="BG1078" s="1">
        <v>2.92</v>
      </c>
      <c r="BH1078" s="1">
        <v>214.535</v>
      </c>
      <c r="BI1078" s="1">
        <v>33.660000000000004</v>
      </c>
      <c r="BJ1078" s="1">
        <f t="shared" ref="BJ1078:BM1078" si="6692">BF1078*1</f>
        <v>4.784</v>
      </c>
      <c r="BK1078" s="1">
        <f t="shared" si="6692"/>
        <v>2.92</v>
      </c>
      <c r="BL1078" s="1">
        <f t="shared" si="6692"/>
        <v>214.535</v>
      </c>
      <c r="BM1078" s="1">
        <f t="shared" si="6692"/>
        <v>33.66</v>
      </c>
      <c r="BN1078" s="1">
        <f t="shared" si="18"/>
        <v>180.875</v>
      </c>
      <c r="BO1078" s="1">
        <v>0.796</v>
      </c>
      <c r="BP1078" s="1">
        <v>6.949000000000001</v>
      </c>
      <c r="BQ1078" s="1">
        <v>3.8489999999999998</v>
      </c>
      <c r="BR1078" s="1">
        <f t="shared" ref="BR1078:BT1078" si="6693">BO1078*1</f>
        <v>0.796</v>
      </c>
      <c r="BS1078" s="1">
        <f t="shared" si="6693"/>
        <v>6.949</v>
      </c>
      <c r="BT1078" s="1">
        <f t="shared" si="6693"/>
        <v>3.849</v>
      </c>
      <c r="BU1078" s="1">
        <v>3.2830000000000004</v>
      </c>
      <c r="BV1078" s="1">
        <v>36.245000000000005</v>
      </c>
      <c r="BW1078" s="1">
        <v>3.633769</v>
      </c>
      <c r="BX1078" s="1">
        <v>63.29562299999999</v>
      </c>
      <c r="BY1078" s="1">
        <v>25.237899</v>
      </c>
      <c r="BZ1078" s="1">
        <v>95.556684</v>
      </c>
      <c r="CA1078" s="1">
        <f t="shared" ref="CA1078:CE1078" si="6694">BV1078*1</f>
        <v>36.245</v>
      </c>
      <c r="CB1078" s="1">
        <f t="shared" si="6694"/>
        <v>3.633769</v>
      </c>
      <c r="CC1078" s="1">
        <f t="shared" si="6694"/>
        <v>63.295623</v>
      </c>
      <c r="CD1078" s="1">
        <f t="shared" si="6694"/>
        <v>25.237899</v>
      </c>
      <c r="CE1078" s="1">
        <f t="shared" si="6694"/>
        <v>95.556684</v>
      </c>
      <c r="CF1078" s="1">
        <v>3.0</v>
      </c>
      <c r="CG1078" s="1">
        <f t="shared" si="21"/>
        <v>3</v>
      </c>
      <c r="CH1078" s="1" t="s">
        <v>2848</v>
      </c>
      <c r="CI1078" s="1" t="s">
        <v>2849</v>
      </c>
      <c r="CJ1078" s="1" t="s">
        <v>160</v>
      </c>
      <c r="CK1078" s="1" t="s">
        <v>160</v>
      </c>
      <c r="CL1078" s="1" t="s">
        <v>2850</v>
      </c>
      <c r="CM1078" s="1" t="s">
        <v>2851</v>
      </c>
      <c r="CN1078" s="1" t="s">
        <v>2852</v>
      </c>
      <c r="CO1078" s="1" t="s">
        <v>2853</v>
      </c>
      <c r="CP1078" s="1" t="s">
        <v>2854</v>
      </c>
      <c r="CQ1078" s="1" t="s">
        <v>2855</v>
      </c>
      <c r="CR1078" s="1" t="s">
        <v>367</v>
      </c>
      <c r="CS1078" s="1">
        <v>0.0</v>
      </c>
      <c r="CT1078" s="1">
        <v>0.0</v>
      </c>
      <c r="CU1078" s="1" t="s">
        <v>273</v>
      </c>
      <c r="CV1078" s="1" t="s">
        <v>2856</v>
      </c>
      <c r="CW1078" s="1">
        <v>5.0</v>
      </c>
      <c r="CX1078" s="1">
        <v>0.0</v>
      </c>
      <c r="CY1078" s="1">
        <v>0.0</v>
      </c>
      <c r="CZ1078" s="1" t="s">
        <v>2857</v>
      </c>
      <c r="DA1078" s="1">
        <v>0.0</v>
      </c>
      <c r="DB1078" s="1">
        <v>0.0</v>
      </c>
      <c r="DC1078" s="1">
        <v>0.0</v>
      </c>
      <c r="DD1078" s="1">
        <v>0.0</v>
      </c>
      <c r="DE1078" s="1">
        <v>0.0</v>
      </c>
      <c r="DF1078" s="1">
        <v>1.0</v>
      </c>
      <c r="DG1078" s="1">
        <v>38.0</v>
      </c>
      <c r="DH1078" s="1" t="s">
        <v>132</v>
      </c>
    </row>
    <row r="1079" ht="15.75" customHeight="1">
      <c r="A1079" s="1">
        <v>2017.0</v>
      </c>
      <c r="B1079" s="1" t="s">
        <v>2845</v>
      </c>
      <c r="C1079" s="1">
        <v>216.0</v>
      </c>
      <c r="D1079" s="1">
        <v>0.0</v>
      </c>
      <c r="E1079" s="1" t="s">
        <v>2846</v>
      </c>
      <c r="F1079" s="1" t="s">
        <v>2847</v>
      </c>
      <c r="G1079" s="1" t="s">
        <v>112</v>
      </c>
      <c r="H1079" s="1">
        <v>3131.64367</v>
      </c>
      <c r="I1079" s="1">
        <f t="shared" si="6695"/>
        <v>-0.08964921757</v>
      </c>
      <c r="J1079" s="3">
        <v>1.5068305993539272E12</v>
      </c>
      <c r="K1079" s="3">
        <v>2.9736411905373075</v>
      </c>
      <c r="L1079" s="3">
        <v>1.95608333333334</v>
      </c>
      <c r="M1079" s="3">
        <f t="shared" si="7"/>
        <v>28.04102962</v>
      </c>
      <c r="N1079" s="3">
        <f t="shared" si="8"/>
        <v>0.6709441747</v>
      </c>
      <c r="O1079" s="1">
        <v>1.0</v>
      </c>
      <c r="P1079" s="1" t="s">
        <v>113</v>
      </c>
      <c r="Q1079" s="1">
        <v>38.0</v>
      </c>
      <c r="R1079" s="1" t="s">
        <v>157</v>
      </c>
      <c r="S1079" s="1">
        <f t="shared" si="4612"/>
        <v>1</v>
      </c>
      <c r="T1079" s="1">
        <f t="shared" si="10"/>
        <v>1</v>
      </c>
      <c r="U1079" s="2">
        <v>33567.0</v>
      </c>
      <c r="V1079" s="2">
        <v>43100.0</v>
      </c>
      <c r="W1079" s="1">
        <v>9533.0</v>
      </c>
      <c r="X1079" s="1">
        <v>9.162514742493578</v>
      </c>
      <c r="Y1079" s="1">
        <v>1.0</v>
      </c>
      <c r="Z1079" s="1">
        <v>132.9066</v>
      </c>
      <c r="AA1079" s="1">
        <v>1164.8751700000003</v>
      </c>
      <c r="AB1079" s="1">
        <v>1966.7685000000001</v>
      </c>
      <c r="AC1079" s="1">
        <v>336.64536</v>
      </c>
      <c r="AD1079" s="1">
        <v>1290.3776</v>
      </c>
      <c r="AE1079" s="1">
        <v>339.74554</v>
      </c>
      <c r="AF1079" s="1">
        <v>223.91221000000002</v>
      </c>
      <c r="AG1079" s="1">
        <f t="shared" ref="AG1079:AL1079" si="6696">LN(AA1079)</f>
        <v>7.06036921</v>
      </c>
      <c r="AH1079" s="1">
        <f t="shared" si="6696"/>
        <v>7.58414712</v>
      </c>
      <c r="AI1079" s="1">
        <f t="shared" si="6696"/>
        <v>5.819030032</v>
      </c>
      <c r="AJ1079" s="1">
        <f t="shared" si="6696"/>
        <v>7.162690168</v>
      </c>
      <c r="AK1079" s="1">
        <f t="shared" si="6696"/>
        <v>5.828196926</v>
      </c>
      <c r="AL1079" s="1">
        <f t="shared" si="6696"/>
        <v>5.411254055</v>
      </c>
      <c r="AM1079" s="1">
        <f t="shared" si="12"/>
        <v>8.04931328</v>
      </c>
      <c r="AN1079" s="1">
        <v>684.3346600000001</v>
      </c>
      <c r="AO1079" s="1">
        <v>508.09359000000006</v>
      </c>
      <c r="AP1079" s="1">
        <f t="shared" si="13"/>
        <v>3.870878395</v>
      </c>
      <c r="AQ1079" s="1">
        <f t="shared" si="14"/>
        <v>0</v>
      </c>
      <c r="AR1079" s="1">
        <v>1192.4282500000002</v>
      </c>
      <c r="AS1079" s="1">
        <v>1939.2154199999998</v>
      </c>
      <c r="AT1079" s="1">
        <f t="shared" ref="AT1079:AU1079" si="6697">LN(AN1079)</f>
        <v>6.528447067</v>
      </c>
      <c r="AU1079" s="1">
        <f t="shared" si="6697"/>
        <v>6.230665663</v>
      </c>
      <c r="AV1079" s="1">
        <f t="shared" ref="AV1079:AW1079" si="6698">LN(AR1079)</f>
        <v>7.083747053</v>
      </c>
      <c r="AW1079" s="1">
        <f t="shared" si="6698"/>
        <v>7.570038748</v>
      </c>
      <c r="AX1079" s="1">
        <v>2172.05241</v>
      </c>
      <c r="AY1079" s="1">
        <v>94.52848</v>
      </c>
      <c r="AZ1079" s="1">
        <v>18.537980000000005</v>
      </c>
      <c r="BA1079" s="1">
        <v>75.99527</v>
      </c>
      <c r="BB1079" s="1">
        <v>17.33271</v>
      </c>
      <c r="BC1079" s="1">
        <v>58.66256</v>
      </c>
      <c r="BD1079" s="1"/>
      <c r="BE1079" s="1">
        <v>58.66256</v>
      </c>
      <c r="BF1079" s="1">
        <v>3.025</v>
      </c>
      <c r="BG1079" s="1">
        <v>1.873</v>
      </c>
      <c r="BH1079" s="1">
        <v>213.87</v>
      </c>
      <c r="BI1079" s="1">
        <v>37.902</v>
      </c>
      <c r="BJ1079" s="1">
        <f t="shared" ref="BJ1079:BM1079" si="6699">BF1079*1</f>
        <v>3.025</v>
      </c>
      <c r="BK1079" s="1">
        <f t="shared" si="6699"/>
        <v>1.873</v>
      </c>
      <c r="BL1079" s="1">
        <f t="shared" si="6699"/>
        <v>213.87</v>
      </c>
      <c r="BM1079" s="1">
        <f t="shared" si="6699"/>
        <v>37.902</v>
      </c>
      <c r="BN1079" s="1">
        <f t="shared" si="18"/>
        <v>175.968</v>
      </c>
      <c r="BO1079" s="1">
        <v>0.8280000000000001</v>
      </c>
      <c r="BP1079" s="1">
        <v>6.452</v>
      </c>
      <c r="BQ1079" s="1">
        <v>3.8709999999999996</v>
      </c>
      <c r="BR1079" s="1">
        <f t="shared" ref="BR1079:BT1079" si="6700">BO1079*1</f>
        <v>0.828</v>
      </c>
      <c r="BS1079" s="1">
        <f t="shared" si="6700"/>
        <v>6.452</v>
      </c>
      <c r="BT1079" s="1">
        <f t="shared" si="6700"/>
        <v>3.871</v>
      </c>
      <c r="BU1079" s="1">
        <v>3.208</v>
      </c>
      <c r="BV1079" s="1">
        <v>35.289</v>
      </c>
      <c r="BW1079" s="1">
        <v>2.302887</v>
      </c>
      <c r="BX1079" s="1">
        <v>65.81977</v>
      </c>
      <c r="BY1079" s="1">
        <v>25.021076</v>
      </c>
      <c r="BZ1079" s="1">
        <v>94.898293</v>
      </c>
      <c r="CA1079" s="1">
        <f t="shared" ref="CA1079:CE1079" si="6701">BV1079*1</f>
        <v>35.289</v>
      </c>
      <c r="CB1079" s="1">
        <f t="shared" si="6701"/>
        <v>2.302887</v>
      </c>
      <c r="CC1079" s="1">
        <f t="shared" si="6701"/>
        <v>65.81977</v>
      </c>
      <c r="CD1079" s="1">
        <f t="shared" si="6701"/>
        <v>25.021076</v>
      </c>
      <c r="CE1079" s="1">
        <f t="shared" si="6701"/>
        <v>94.898293</v>
      </c>
      <c r="CF1079" s="1">
        <v>3.0</v>
      </c>
      <c r="CG1079" s="1">
        <f t="shared" si="21"/>
        <v>3</v>
      </c>
      <c r="CH1079" s="1" t="s">
        <v>2848</v>
      </c>
      <c r="CI1079" s="1" t="s">
        <v>2849</v>
      </c>
      <c r="CJ1079" s="1" t="s">
        <v>160</v>
      </c>
      <c r="CK1079" s="1" t="s">
        <v>160</v>
      </c>
      <c r="CL1079" s="1" t="s">
        <v>2850</v>
      </c>
      <c r="CM1079" s="1" t="s">
        <v>2851</v>
      </c>
      <c r="CN1079" s="1" t="s">
        <v>2852</v>
      </c>
      <c r="CO1079" s="1" t="s">
        <v>2853</v>
      </c>
      <c r="CP1079" s="1" t="s">
        <v>2854</v>
      </c>
      <c r="CQ1079" s="1" t="s">
        <v>2855</v>
      </c>
      <c r="CR1079" s="1" t="s">
        <v>367</v>
      </c>
      <c r="CS1079" s="1">
        <v>0.0</v>
      </c>
      <c r="CT1079" s="1">
        <v>0.0</v>
      </c>
      <c r="CU1079" s="1" t="s">
        <v>273</v>
      </c>
      <c r="CV1079" s="1" t="s">
        <v>2856</v>
      </c>
      <c r="CW1079" s="1">
        <v>5.0</v>
      </c>
      <c r="CX1079" s="1">
        <v>0.0</v>
      </c>
      <c r="CY1079" s="1">
        <v>0.0</v>
      </c>
      <c r="CZ1079" s="1" t="s">
        <v>2857</v>
      </c>
      <c r="DA1079" s="1">
        <v>0.0</v>
      </c>
      <c r="DB1079" s="1">
        <v>0.0</v>
      </c>
      <c r="DC1079" s="1">
        <v>0.0</v>
      </c>
      <c r="DD1079" s="1">
        <v>0.0</v>
      </c>
      <c r="DE1079" s="1">
        <v>0.0</v>
      </c>
      <c r="DF1079" s="1">
        <v>1.0</v>
      </c>
      <c r="DG1079" s="1">
        <v>38.0</v>
      </c>
      <c r="DH1079" s="1" t="s">
        <v>132</v>
      </c>
    </row>
    <row r="1080" ht="15.75" customHeight="1">
      <c r="A1080" s="1">
        <v>2018.0</v>
      </c>
      <c r="B1080" s="1" t="s">
        <v>2845</v>
      </c>
      <c r="C1080" s="1">
        <v>216.0</v>
      </c>
      <c r="D1080" s="1">
        <v>0.0</v>
      </c>
      <c r="E1080" s="1" t="s">
        <v>2846</v>
      </c>
      <c r="F1080" s="1" t="s">
        <v>2847</v>
      </c>
      <c r="G1080" s="1" t="s">
        <v>112</v>
      </c>
      <c r="H1080" s="1">
        <v>3021.80739</v>
      </c>
      <c r="I1080" s="1">
        <f t="shared" si="6695"/>
        <v>-0.0350730452</v>
      </c>
      <c r="J1080" s="3">
        <v>1.5434472933205764E12</v>
      </c>
      <c r="K1080" s="3">
        <v>2.4300471454687056</v>
      </c>
      <c r="L1080" s="3">
        <v>1.67506761489627</v>
      </c>
      <c r="M1080" s="3">
        <f t="shared" si="7"/>
        <v>28.06503953</v>
      </c>
      <c r="N1080" s="3">
        <f t="shared" si="8"/>
        <v>0.5158535316</v>
      </c>
      <c r="O1080" s="1">
        <v>1.0</v>
      </c>
      <c r="P1080" s="1" t="s">
        <v>113</v>
      </c>
      <c r="Q1080" s="1">
        <v>38.0</v>
      </c>
      <c r="R1080" s="1" t="s">
        <v>157</v>
      </c>
      <c r="S1080" s="1">
        <f t="shared" si="4612"/>
        <v>1</v>
      </c>
      <c r="T1080" s="1">
        <f t="shared" si="10"/>
        <v>1</v>
      </c>
      <c r="U1080" s="2">
        <v>33567.0</v>
      </c>
      <c r="V1080" s="2">
        <v>42735.0</v>
      </c>
      <c r="W1080" s="1">
        <v>9168.0</v>
      </c>
      <c r="X1080" s="1">
        <v>9.12347443895452</v>
      </c>
      <c r="Y1080" s="1">
        <v>1.0</v>
      </c>
      <c r="Z1080" s="1">
        <v>103.37362000000002</v>
      </c>
      <c r="AA1080" s="1">
        <v>1180.0616700000003</v>
      </c>
      <c r="AB1080" s="1">
        <v>1841.7457200000001</v>
      </c>
      <c r="AC1080" s="1">
        <v>366.41769</v>
      </c>
      <c r="AD1080" s="1">
        <v>637.52157</v>
      </c>
      <c r="AE1080" s="1">
        <v>837.8064600000001</v>
      </c>
      <c r="AF1080" s="1">
        <v>731.97313</v>
      </c>
      <c r="AG1080" s="1">
        <f t="shared" ref="AG1080:AL1080" si="6702">LN(AA1080)</f>
        <v>7.073321979</v>
      </c>
      <c r="AH1080" s="1">
        <f t="shared" si="6702"/>
        <v>7.518469162</v>
      </c>
      <c r="AI1080" s="1">
        <f t="shared" si="6702"/>
        <v>5.903773912</v>
      </c>
      <c r="AJ1080" s="1">
        <f t="shared" si="6702"/>
        <v>6.457588112</v>
      </c>
      <c r="AK1080" s="1">
        <f t="shared" si="6702"/>
        <v>6.730787119</v>
      </c>
      <c r="AL1080" s="1">
        <f t="shared" si="6702"/>
        <v>6.595743806</v>
      </c>
      <c r="AM1080" s="1">
        <f t="shared" si="12"/>
        <v>8.013610405</v>
      </c>
      <c r="AN1080" s="1">
        <v>661.65597</v>
      </c>
      <c r="AO1080" s="1">
        <v>229.21275</v>
      </c>
      <c r="AP1080" s="1">
        <f t="shared" si="13"/>
        <v>8.035092812</v>
      </c>
      <c r="AQ1080" s="1">
        <f t="shared" si="14"/>
        <v>0</v>
      </c>
      <c r="AR1080" s="1">
        <v>890.86872</v>
      </c>
      <c r="AS1080" s="1">
        <v>2130.93867</v>
      </c>
      <c r="AT1080" s="1">
        <f t="shared" ref="AT1080:AU1080" si="6703">LN(AN1080)</f>
        <v>6.494745738</v>
      </c>
      <c r="AU1080" s="1">
        <f t="shared" si="6703"/>
        <v>5.434650612</v>
      </c>
      <c r="AV1080" s="1">
        <f t="shared" ref="AV1080:AW1080" si="6704">LN(AR1080)</f>
        <v>6.792197077</v>
      </c>
      <c r="AW1080" s="1">
        <f t="shared" si="6704"/>
        <v>7.664317852</v>
      </c>
      <c r="AX1080" s="1">
        <v>2154.379699</v>
      </c>
      <c r="AY1080" s="1">
        <v>59.423010000000005</v>
      </c>
      <c r="AZ1080" s="1">
        <v>6.97324</v>
      </c>
      <c r="BA1080" s="1">
        <v>52.56469</v>
      </c>
      <c r="BB1080" s="1">
        <v>11.92219</v>
      </c>
      <c r="BC1080" s="1">
        <v>40.6425</v>
      </c>
      <c r="BD1080" s="1"/>
      <c r="BE1080" s="1">
        <v>40.6425</v>
      </c>
      <c r="BF1080" s="1">
        <v>1.9069999999999998</v>
      </c>
      <c r="BG1080" s="1">
        <v>1.345</v>
      </c>
      <c r="BH1080" s="1">
        <v>106.531</v>
      </c>
      <c r="BI1080" s="1">
        <v>5.938000000000001</v>
      </c>
      <c r="BJ1080" s="1">
        <f t="shared" ref="BJ1080:BM1080" si="6705">BF1080*1</f>
        <v>1.907</v>
      </c>
      <c r="BK1080" s="1">
        <f t="shared" si="6705"/>
        <v>1.345</v>
      </c>
      <c r="BL1080" s="1">
        <f t="shared" si="6705"/>
        <v>106.531</v>
      </c>
      <c r="BM1080" s="1">
        <f t="shared" si="6705"/>
        <v>5.938</v>
      </c>
      <c r="BN1080" s="1">
        <f t="shared" si="18"/>
        <v>100.593</v>
      </c>
      <c r="BO1080" s="1">
        <v>0.771</v>
      </c>
      <c r="BP1080" s="1">
        <v>5.88</v>
      </c>
      <c r="BQ1080" s="1">
        <v>8.035</v>
      </c>
      <c r="BR1080" s="1">
        <f t="shared" ref="BR1080:BT1080" si="6706">BO1080*1</f>
        <v>0.771</v>
      </c>
      <c r="BS1080" s="1">
        <f t="shared" si="6706"/>
        <v>5.88</v>
      </c>
      <c r="BT1080" s="1">
        <f t="shared" si="6706"/>
        <v>8.035</v>
      </c>
      <c r="BU1080" s="1">
        <v>6.437</v>
      </c>
      <c r="BV1080" s="1">
        <v>31.05</v>
      </c>
      <c r="BW1080" s="1">
        <v>1.501848</v>
      </c>
      <c r="BX1080" s="1">
        <v>61.553706</v>
      </c>
      <c r="BY1080" s="1">
        <v>26.615042000000003</v>
      </c>
      <c r="BZ1080" s="1">
        <v>86.337354</v>
      </c>
      <c r="CA1080" s="1">
        <f t="shared" ref="CA1080:CE1080" si="6707">BV1080*1</f>
        <v>31.05</v>
      </c>
      <c r="CB1080" s="1">
        <f t="shared" si="6707"/>
        <v>1.501848</v>
      </c>
      <c r="CC1080" s="1">
        <f t="shared" si="6707"/>
        <v>61.553706</v>
      </c>
      <c r="CD1080" s="1">
        <f t="shared" si="6707"/>
        <v>26.615042</v>
      </c>
      <c r="CE1080" s="1">
        <f t="shared" si="6707"/>
        <v>86.337354</v>
      </c>
      <c r="CF1080" s="1">
        <v>3.0</v>
      </c>
      <c r="CG1080" s="1">
        <f t="shared" si="21"/>
        <v>3</v>
      </c>
      <c r="CH1080" s="1" t="s">
        <v>2848</v>
      </c>
      <c r="CI1080" s="1" t="s">
        <v>2849</v>
      </c>
      <c r="CJ1080" s="1" t="s">
        <v>160</v>
      </c>
      <c r="CK1080" s="1" t="s">
        <v>160</v>
      </c>
      <c r="CL1080" s="1" t="s">
        <v>2850</v>
      </c>
      <c r="CM1080" s="1" t="s">
        <v>2851</v>
      </c>
      <c r="CN1080" s="1" t="s">
        <v>2852</v>
      </c>
      <c r="CO1080" s="1" t="s">
        <v>2853</v>
      </c>
      <c r="CP1080" s="1" t="s">
        <v>2854</v>
      </c>
      <c r="CQ1080" s="1" t="s">
        <v>2855</v>
      </c>
      <c r="CR1080" s="1" t="s">
        <v>367</v>
      </c>
      <c r="CS1080" s="1">
        <v>0.0</v>
      </c>
      <c r="CT1080" s="1">
        <v>0.0</v>
      </c>
      <c r="CU1080" s="1" t="s">
        <v>273</v>
      </c>
      <c r="CV1080" s="1" t="s">
        <v>2856</v>
      </c>
      <c r="CW1080" s="1">
        <v>5.0</v>
      </c>
      <c r="CX1080" s="1">
        <v>0.0</v>
      </c>
      <c r="CY1080" s="1">
        <v>0.0</v>
      </c>
      <c r="CZ1080" s="1" t="s">
        <v>2857</v>
      </c>
      <c r="DA1080" s="1">
        <v>0.0</v>
      </c>
      <c r="DB1080" s="1">
        <v>0.0</v>
      </c>
      <c r="DC1080" s="1">
        <v>0.0</v>
      </c>
      <c r="DD1080" s="1">
        <v>0.0</v>
      </c>
      <c r="DE1080" s="1">
        <v>0.0</v>
      </c>
      <c r="DF1080" s="1">
        <v>1.0</v>
      </c>
      <c r="DG1080" s="1">
        <v>38.0</v>
      </c>
      <c r="DH1080" s="1" t="s">
        <v>132</v>
      </c>
    </row>
    <row r="1081" ht="15.75" customHeight="1">
      <c r="A1081" s="1">
        <v>2019.0</v>
      </c>
      <c r="B1081" s="1" t="s">
        <v>2845</v>
      </c>
      <c r="C1081" s="1">
        <v>216.0</v>
      </c>
      <c r="D1081" s="1">
        <v>0.0</v>
      </c>
      <c r="E1081" s="1" t="s">
        <v>2846</v>
      </c>
      <c r="F1081" s="1" t="s">
        <v>2847</v>
      </c>
      <c r="G1081" s="1" t="s">
        <v>112</v>
      </c>
      <c r="H1081" s="1">
        <v>3146.9944699999996</v>
      </c>
      <c r="I1081" s="1">
        <f t="shared" si="6695"/>
        <v>0.04142788201</v>
      </c>
      <c r="J1081" s="3">
        <v>1.5735464740892888E12</v>
      </c>
      <c r="K1081" s="3">
        <v>1.950126894450463</v>
      </c>
      <c r="L1081" s="3">
        <v>0.699536241717015</v>
      </c>
      <c r="M1081" s="3">
        <f t="shared" si="7"/>
        <v>28.08435309</v>
      </c>
      <c r="N1081" s="3">
        <f t="shared" si="8"/>
        <v>-0.3573376753</v>
      </c>
      <c r="O1081" s="1">
        <v>1.0</v>
      </c>
      <c r="P1081" s="1" t="s">
        <v>113</v>
      </c>
      <c r="Q1081" s="1">
        <v>38.0</v>
      </c>
      <c r="R1081" s="1" t="s">
        <v>157</v>
      </c>
      <c r="S1081" s="1">
        <f t="shared" si="4612"/>
        <v>1</v>
      </c>
      <c r="T1081" s="1">
        <f t="shared" si="10"/>
        <v>1</v>
      </c>
      <c r="U1081" s="2">
        <v>33567.0</v>
      </c>
      <c r="V1081" s="2">
        <v>42369.0</v>
      </c>
      <c r="W1081" s="1">
        <v>8802.0</v>
      </c>
      <c r="X1081" s="1">
        <v>9.082734247371036</v>
      </c>
      <c r="Y1081" s="1">
        <v>1.0</v>
      </c>
      <c r="Z1081" s="1">
        <v>109.38508</v>
      </c>
      <c r="AA1081" s="1">
        <v>1441.5031600000002</v>
      </c>
      <c r="AB1081" s="1">
        <v>1705.49131</v>
      </c>
      <c r="AC1081" s="1">
        <v>293.72213999999997</v>
      </c>
      <c r="AD1081" s="1">
        <v>673.44352</v>
      </c>
      <c r="AE1081" s="1">
        <v>738.325649</v>
      </c>
      <c r="AF1081" s="1">
        <v>642.4923200000001</v>
      </c>
      <c r="AG1081" s="1">
        <f t="shared" ref="AG1081:AL1081" si="6708">LN(AA1081)</f>
        <v>7.273441709</v>
      </c>
      <c r="AH1081" s="1">
        <f t="shared" si="6708"/>
        <v>7.441608507</v>
      </c>
      <c r="AI1081" s="1">
        <f t="shared" si="6708"/>
        <v>5.682634218</v>
      </c>
      <c r="AJ1081" s="1">
        <f t="shared" si="6708"/>
        <v>6.512404132</v>
      </c>
      <c r="AK1081" s="1">
        <f t="shared" si="6708"/>
        <v>6.604384986</v>
      </c>
      <c r="AL1081" s="1">
        <f t="shared" si="6708"/>
        <v>6.465354863</v>
      </c>
      <c r="AM1081" s="1">
        <f t="shared" si="12"/>
        <v>8.05420314</v>
      </c>
      <c r="AN1081" s="1">
        <v>643.53953</v>
      </c>
      <c r="AO1081" s="1">
        <v>336.3008</v>
      </c>
      <c r="AP1081" s="1">
        <f t="shared" si="13"/>
        <v>5.071326949</v>
      </c>
      <c r="AQ1081" s="1">
        <f t="shared" si="14"/>
        <v>0</v>
      </c>
      <c r="AR1081" s="1">
        <v>979.84033</v>
      </c>
      <c r="AS1081" s="1">
        <v>2167.1541399999996</v>
      </c>
      <c r="AT1081" s="1">
        <f t="shared" ref="AT1081:AU1081" si="6709">LN(AN1081)</f>
        <v>6.466983455</v>
      </c>
      <c r="AU1081" s="1">
        <f t="shared" si="6709"/>
        <v>5.818005998</v>
      </c>
      <c r="AV1081" s="1">
        <f t="shared" ref="AV1081:AW1081" si="6710">LN(AR1081)</f>
        <v>6.88738963</v>
      </c>
      <c r="AW1081" s="1">
        <f t="shared" si="6710"/>
        <v>7.68117013</v>
      </c>
      <c r="AX1081" s="1">
        <v>2137.31877</v>
      </c>
      <c r="AY1081" s="1">
        <v>53.37724</v>
      </c>
      <c r="AZ1081" s="1">
        <v>6.25733</v>
      </c>
      <c r="BA1081" s="1">
        <v>47.219080000000005</v>
      </c>
      <c r="BB1081" s="1">
        <v>11.00361</v>
      </c>
      <c r="BC1081" s="1">
        <v>36.21547</v>
      </c>
      <c r="BD1081" s="1"/>
      <c r="BE1081" s="1">
        <v>36.21547</v>
      </c>
      <c r="BF1081" s="1">
        <v>1.671</v>
      </c>
      <c r="BG1081" s="1">
        <v>1.151</v>
      </c>
      <c r="BH1081" s="1">
        <v>113.432</v>
      </c>
      <c r="BI1081" s="1">
        <v>9.223999999999998</v>
      </c>
      <c r="BJ1081" s="1">
        <f t="shared" ref="BJ1081:BM1081" si="6711">BF1081*1</f>
        <v>1.671</v>
      </c>
      <c r="BK1081" s="1">
        <f t="shared" si="6711"/>
        <v>1.151</v>
      </c>
      <c r="BL1081" s="1">
        <f t="shared" si="6711"/>
        <v>113.432</v>
      </c>
      <c r="BM1081" s="1">
        <f t="shared" si="6711"/>
        <v>9.224</v>
      </c>
      <c r="BN1081" s="1">
        <f t="shared" si="18"/>
        <v>104.208</v>
      </c>
      <c r="BO1081" s="1">
        <v>0.76</v>
      </c>
      <c r="BP1081" s="1">
        <v>7.277</v>
      </c>
      <c r="BQ1081" s="1">
        <v>5.071000000000001</v>
      </c>
      <c r="BR1081" s="1">
        <f t="shared" ref="BR1081:BT1081" si="6712">BO1081*1</f>
        <v>0.76</v>
      </c>
      <c r="BS1081" s="1">
        <f t="shared" si="6712"/>
        <v>7.277</v>
      </c>
      <c r="BT1081" s="1">
        <f t="shared" si="6712"/>
        <v>5.071</v>
      </c>
      <c r="BU1081" s="1">
        <v>4.1979999999999995</v>
      </c>
      <c r="BV1081" s="1">
        <v>29.695</v>
      </c>
      <c r="BW1081" s="1">
        <v>1.242607</v>
      </c>
      <c r="BX1081" s="1">
        <v>56.245231</v>
      </c>
      <c r="BY1081" s="1">
        <v>25.251514</v>
      </c>
      <c r="BZ1081" s="1">
        <v>82.815644</v>
      </c>
      <c r="CA1081" s="1">
        <f t="shared" ref="CA1081:CE1081" si="6713">BV1081*1</f>
        <v>29.695</v>
      </c>
      <c r="CB1081" s="1">
        <f t="shared" si="6713"/>
        <v>1.242607</v>
      </c>
      <c r="CC1081" s="1">
        <f t="shared" si="6713"/>
        <v>56.245231</v>
      </c>
      <c r="CD1081" s="1">
        <f t="shared" si="6713"/>
        <v>25.251514</v>
      </c>
      <c r="CE1081" s="1">
        <f t="shared" si="6713"/>
        <v>82.815644</v>
      </c>
      <c r="CF1081" s="1">
        <v>3.0</v>
      </c>
      <c r="CG1081" s="1">
        <f t="shared" si="21"/>
        <v>3</v>
      </c>
      <c r="CH1081" s="1" t="s">
        <v>2848</v>
      </c>
      <c r="CI1081" s="1" t="s">
        <v>2849</v>
      </c>
      <c r="CJ1081" s="1" t="s">
        <v>160</v>
      </c>
      <c r="CK1081" s="1" t="s">
        <v>160</v>
      </c>
      <c r="CL1081" s="1" t="s">
        <v>2850</v>
      </c>
      <c r="CM1081" s="1" t="s">
        <v>2851</v>
      </c>
      <c r="CN1081" s="1" t="s">
        <v>2852</v>
      </c>
      <c r="CO1081" s="1" t="s">
        <v>2853</v>
      </c>
      <c r="CP1081" s="1" t="s">
        <v>2854</v>
      </c>
      <c r="CQ1081" s="1" t="s">
        <v>2855</v>
      </c>
      <c r="CR1081" s="1" t="s">
        <v>367</v>
      </c>
      <c r="CS1081" s="1">
        <v>0.0</v>
      </c>
      <c r="CT1081" s="1">
        <v>0.0</v>
      </c>
      <c r="CU1081" s="1" t="s">
        <v>273</v>
      </c>
      <c r="CV1081" s="1" t="s">
        <v>2856</v>
      </c>
      <c r="CW1081" s="1">
        <v>5.0</v>
      </c>
      <c r="CX1081" s="1">
        <v>0.0</v>
      </c>
      <c r="CY1081" s="1">
        <v>0.0</v>
      </c>
      <c r="CZ1081" s="1" t="s">
        <v>2857</v>
      </c>
      <c r="DA1081" s="1">
        <v>0.0</v>
      </c>
      <c r="DB1081" s="1">
        <v>0.0</v>
      </c>
      <c r="DC1081" s="1">
        <v>0.0</v>
      </c>
      <c r="DD1081" s="1">
        <v>0.0</v>
      </c>
      <c r="DE1081" s="1">
        <v>0.0</v>
      </c>
      <c r="DF1081" s="1">
        <v>1.0</v>
      </c>
      <c r="DG1081" s="1">
        <v>38.0</v>
      </c>
      <c r="DH1081" s="1" t="s">
        <v>132</v>
      </c>
    </row>
    <row r="1082" ht="15.75" customHeight="1">
      <c r="A1082" s="1">
        <v>2015.0</v>
      </c>
      <c r="B1082" s="1" t="s">
        <v>2858</v>
      </c>
      <c r="C1082" s="1">
        <v>217.0</v>
      </c>
      <c r="D1082" s="1">
        <v>66.66</v>
      </c>
      <c r="E1082" s="1" t="s">
        <v>2859</v>
      </c>
      <c r="F1082" s="1" t="s">
        <v>2860</v>
      </c>
      <c r="G1082" s="1" t="s">
        <v>112</v>
      </c>
      <c r="H1082" s="1">
        <v>6712.422570000001</v>
      </c>
      <c r="I1082" s="1"/>
      <c r="J1082" s="3">
        <v>1.420264316878601E12</v>
      </c>
      <c r="K1082" s="3">
        <v>3.8351726603384577</v>
      </c>
      <c r="L1082" s="3">
        <v>-0.500461321406559</v>
      </c>
      <c r="M1082" s="3">
        <f t="shared" si="7"/>
        <v>27.98186411</v>
      </c>
      <c r="N1082" s="3" t="str">
        <f t="shared" si="8"/>
        <v>#NUM!</v>
      </c>
      <c r="O1082" s="1">
        <v>1.0</v>
      </c>
      <c r="P1082" s="1" t="s">
        <v>113</v>
      </c>
      <c r="Q1082" s="1">
        <v>15.0</v>
      </c>
      <c r="R1082" s="1" t="s">
        <v>157</v>
      </c>
      <c r="S1082" s="1">
        <f t="shared" si="4612"/>
        <v>1</v>
      </c>
      <c r="T1082" s="1">
        <f t="shared" si="10"/>
        <v>1</v>
      </c>
      <c r="U1082" s="2">
        <v>32141.0</v>
      </c>
      <c r="V1082" s="2">
        <v>43830.0</v>
      </c>
      <c r="W1082" s="1">
        <v>11689.0</v>
      </c>
      <c r="X1082" s="1">
        <v>9.366403507607771</v>
      </c>
      <c r="Y1082" s="1">
        <v>2.0</v>
      </c>
      <c r="Z1082" s="1">
        <v>98.09048</v>
      </c>
      <c r="AA1082" s="1">
        <v>1085.5638900000001</v>
      </c>
      <c r="AB1082" s="1">
        <v>5626.858679999999</v>
      </c>
      <c r="AC1082" s="1">
        <v>4.4</v>
      </c>
      <c r="AD1082" s="1">
        <v>347.51615</v>
      </c>
      <c r="AE1082" s="1">
        <v>5274.94253</v>
      </c>
      <c r="AF1082" s="1">
        <v>5010.4852</v>
      </c>
      <c r="AG1082" s="1">
        <f t="shared" ref="AG1082:AL1082" si="6714">LN(AA1082)</f>
        <v>6.989854845</v>
      </c>
      <c r="AH1082" s="1">
        <f t="shared" si="6714"/>
        <v>8.635306604</v>
      </c>
      <c r="AI1082" s="1">
        <f t="shared" si="6714"/>
        <v>1.481604541</v>
      </c>
      <c r="AJ1082" s="1">
        <f t="shared" si="6714"/>
        <v>5.850811139</v>
      </c>
      <c r="AK1082" s="1">
        <f t="shared" si="6714"/>
        <v>8.570723063</v>
      </c>
      <c r="AL1082" s="1">
        <f t="shared" si="6714"/>
        <v>8.519288036</v>
      </c>
      <c r="AM1082" s="1">
        <f t="shared" si="12"/>
        <v>8.811715204</v>
      </c>
      <c r="AN1082" s="1">
        <v>0.0</v>
      </c>
      <c r="AO1082" s="1">
        <v>220.57655</v>
      </c>
      <c r="AP1082" s="1">
        <f t="shared" si="13"/>
        <v>25.50977735</v>
      </c>
      <c r="AQ1082" s="1">
        <f t="shared" si="14"/>
        <v>0</v>
      </c>
      <c r="AR1082" s="1">
        <v>220.57655</v>
      </c>
      <c r="AS1082" s="1">
        <v>6491.846020000001</v>
      </c>
      <c r="AT1082" s="1" t="str">
        <f t="shared" ref="AT1082:AU1082" si="6715">LN(AN1082)</f>
        <v>#NUM!</v>
      </c>
      <c r="AU1082" s="1">
        <f t="shared" si="6715"/>
        <v>5.3962448</v>
      </c>
      <c r="AV1082" s="1">
        <f t="shared" ref="AV1082:AW1082" si="6716">LN(AR1082)</f>
        <v>5.3962448</v>
      </c>
      <c r="AW1082" s="1">
        <f t="shared" si="6716"/>
        <v>8.77830221</v>
      </c>
      <c r="AX1082" s="1">
        <v>1344.83353</v>
      </c>
      <c r="AY1082" s="1">
        <v>80.6943</v>
      </c>
      <c r="AZ1082" s="1">
        <v>50.63633</v>
      </c>
      <c r="BA1082" s="1">
        <v>112.07504</v>
      </c>
      <c r="BB1082" s="1">
        <v>38.369119999999995</v>
      </c>
      <c r="BC1082" s="1">
        <v>73.70592</v>
      </c>
      <c r="BD1082" s="1"/>
      <c r="BE1082" s="1">
        <v>73.70592</v>
      </c>
      <c r="BF1082" s="1">
        <v>1.135</v>
      </c>
      <c r="BG1082" s="1">
        <v>1.098</v>
      </c>
      <c r="BH1082" s="1">
        <v>93.027</v>
      </c>
      <c r="BI1082" s="1">
        <v>30.232</v>
      </c>
      <c r="BJ1082" s="1">
        <f t="shared" ref="BJ1082:BM1082" si="6717">BF1082*1</f>
        <v>1.135</v>
      </c>
      <c r="BK1082" s="1">
        <f t="shared" si="6717"/>
        <v>1.098</v>
      </c>
      <c r="BL1082" s="1">
        <f t="shared" si="6717"/>
        <v>93.027</v>
      </c>
      <c r="BM1082" s="1">
        <f t="shared" si="6717"/>
        <v>30.232</v>
      </c>
      <c r="BN1082" s="1">
        <f t="shared" si="18"/>
        <v>62.795</v>
      </c>
      <c r="BO1082" s="1">
        <v>0.20700000000000002</v>
      </c>
      <c r="BP1082" s="1">
        <v>305.64400000000006</v>
      </c>
      <c r="BQ1082" s="1">
        <v>25.51</v>
      </c>
      <c r="BR1082" s="1">
        <f t="shared" ref="BR1082:BT1082" si="6718">BO1082*1</f>
        <v>0.207</v>
      </c>
      <c r="BS1082" s="1">
        <f t="shared" si="6718"/>
        <v>305.644</v>
      </c>
      <c r="BT1082" s="1">
        <f t="shared" si="6718"/>
        <v>25.51</v>
      </c>
      <c r="BU1082" s="1">
        <v>25.49</v>
      </c>
      <c r="BV1082" s="1">
        <v>0.0</v>
      </c>
      <c r="BW1082" s="1">
        <v>8.621157</v>
      </c>
      <c r="BX1082" s="1">
        <v>103.44873299999999</v>
      </c>
      <c r="BY1082" s="1">
        <v>44.650148</v>
      </c>
      <c r="BZ1082" s="1">
        <v>516.340198</v>
      </c>
      <c r="CA1082" s="1">
        <f t="shared" ref="CA1082:CE1082" si="6719">BV1082*1</f>
        <v>0</v>
      </c>
      <c r="CB1082" s="1">
        <f t="shared" si="6719"/>
        <v>8.621157</v>
      </c>
      <c r="CC1082" s="1">
        <f t="shared" si="6719"/>
        <v>103.448733</v>
      </c>
      <c r="CD1082" s="1">
        <f t="shared" si="6719"/>
        <v>44.650148</v>
      </c>
      <c r="CE1082" s="1">
        <f t="shared" si="6719"/>
        <v>516.340198</v>
      </c>
      <c r="CF1082" s="1">
        <v>3.0</v>
      </c>
      <c r="CG1082" s="1">
        <f t="shared" si="21"/>
        <v>3</v>
      </c>
      <c r="CH1082" s="1" t="s">
        <v>2861</v>
      </c>
      <c r="CI1082" s="1" t="s">
        <v>2862</v>
      </c>
      <c r="CJ1082" s="1" t="s">
        <v>2863</v>
      </c>
      <c r="CK1082" s="1" t="s">
        <v>140</v>
      </c>
      <c r="CL1082" s="1">
        <v>0.0</v>
      </c>
      <c r="CM1082" s="1" t="s">
        <v>2864</v>
      </c>
      <c r="CN1082" s="1" t="s">
        <v>2865</v>
      </c>
      <c r="CO1082" s="1" t="s">
        <v>2866</v>
      </c>
      <c r="CP1082" s="1" t="s">
        <v>2867</v>
      </c>
      <c r="CQ1082" s="1" t="s">
        <v>2868</v>
      </c>
      <c r="CR1082" s="1" t="s">
        <v>2711</v>
      </c>
      <c r="CS1082" s="1">
        <v>0.0</v>
      </c>
      <c r="CT1082" s="1">
        <v>0.0</v>
      </c>
      <c r="CU1082" s="1" t="s">
        <v>2869</v>
      </c>
      <c r="CV1082" s="1" t="s">
        <v>2870</v>
      </c>
      <c r="CW1082" s="1">
        <v>0.0</v>
      </c>
      <c r="CX1082" s="1">
        <v>0.0</v>
      </c>
      <c r="CY1082" s="1">
        <v>0.0</v>
      </c>
      <c r="CZ1082" s="1" t="s">
        <v>471</v>
      </c>
      <c r="DA1082" s="1">
        <v>0.0</v>
      </c>
      <c r="DB1082" s="1">
        <v>0.0</v>
      </c>
      <c r="DC1082" s="1">
        <v>0.0</v>
      </c>
      <c r="DD1082" s="1">
        <v>0.0</v>
      </c>
      <c r="DE1082" s="1">
        <v>0.0</v>
      </c>
      <c r="DF1082" s="1">
        <v>2.0</v>
      </c>
      <c r="DG1082" s="1">
        <v>15.0</v>
      </c>
      <c r="DH1082" s="1" t="s">
        <v>153</v>
      </c>
    </row>
    <row r="1083" ht="15.75" customHeight="1">
      <c r="A1083" s="1">
        <v>2016.0</v>
      </c>
      <c r="B1083" s="1" t="s">
        <v>2858</v>
      </c>
      <c r="C1083" s="1">
        <v>217.0</v>
      </c>
      <c r="D1083" s="1">
        <v>66.66</v>
      </c>
      <c r="E1083" s="1" t="s">
        <v>2859</v>
      </c>
      <c r="F1083" s="1" t="s">
        <v>2860</v>
      </c>
      <c r="G1083" s="1" t="s">
        <v>112</v>
      </c>
      <c r="H1083" s="1">
        <v>6814.402400000001</v>
      </c>
      <c r="I1083" s="1">
        <f t="shared" ref="I1083:I1086" si="6726">(H1083-H1082)/H1082</f>
        <v>0.01519270114</v>
      </c>
      <c r="J1083" s="3">
        <v>1.4633168080030916E12</v>
      </c>
      <c r="K1083" s="3">
        <v>3.0313013298193283</v>
      </c>
      <c r="L1083" s="3">
        <v>-0.202671740806371</v>
      </c>
      <c r="M1083" s="3">
        <f t="shared" si="7"/>
        <v>28.01172676</v>
      </c>
      <c r="N1083" s="3" t="str">
        <f t="shared" si="8"/>
        <v>#NUM!</v>
      </c>
      <c r="O1083" s="1">
        <v>1.0</v>
      </c>
      <c r="P1083" s="1" t="s">
        <v>113</v>
      </c>
      <c r="Q1083" s="1">
        <v>15.0</v>
      </c>
      <c r="R1083" s="1" t="s">
        <v>157</v>
      </c>
      <c r="S1083" s="1">
        <f t="shared" si="4612"/>
        <v>1</v>
      </c>
      <c r="T1083" s="1">
        <f t="shared" si="10"/>
        <v>1</v>
      </c>
      <c r="U1083" s="2">
        <v>32141.0</v>
      </c>
      <c r="V1083" s="2">
        <v>43465.0</v>
      </c>
      <c r="W1083" s="1">
        <v>11324.0</v>
      </c>
      <c r="X1083" s="1">
        <v>9.33467964623179</v>
      </c>
      <c r="Y1083" s="1">
        <v>2.0</v>
      </c>
      <c r="Z1083" s="1">
        <v>141.08704</v>
      </c>
      <c r="AA1083" s="1">
        <v>1135.81285</v>
      </c>
      <c r="AB1083" s="1">
        <v>5678.58955</v>
      </c>
      <c r="AC1083" s="1">
        <v>4.4</v>
      </c>
      <c r="AD1083" s="1">
        <v>346.33146000000005</v>
      </c>
      <c r="AE1083" s="1">
        <v>5327.85809</v>
      </c>
      <c r="AF1083" s="1">
        <v>5079.826230000001</v>
      </c>
      <c r="AG1083" s="1">
        <f t="shared" ref="AG1083:AL1083" si="6720">LN(AA1083)</f>
        <v>7.035103841</v>
      </c>
      <c r="AH1083" s="1">
        <f t="shared" si="6720"/>
        <v>8.644458162</v>
      </c>
      <c r="AI1083" s="1">
        <f t="shared" si="6720"/>
        <v>1.481604541</v>
      </c>
      <c r="AJ1083" s="1">
        <f t="shared" si="6720"/>
        <v>5.847396293</v>
      </c>
      <c r="AK1083" s="1">
        <f t="shared" si="6720"/>
        <v>8.580704577</v>
      </c>
      <c r="AL1083" s="1">
        <f t="shared" si="6720"/>
        <v>8.533032333</v>
      </c>
      <c r="AM1083" s="1">
        <f t="shared" si="12"/>
        <v>8.826793651</v>
      </c>
      <c r="AN1083" s="1">
        <v>0.0</v>
      </c>
      <c r="AO1083" s="1">
        <v>210.70245</v>
      </c>
      <c r="AP1083" s="1">
        <f t="shared" si="13"/>
        <v>26.95075235</v>
      </c>
      <c r="AQ1083" s="1">
        <f t="shared" si="14"/>
        <v>0</v>
      </c>
      <c r="AR1083" s="1">
        <v>210.70245</v>
      </c>
      <c r="AS1083" s="1">
        <v>6603.699950000001</v>
      </c>
      <c r="AT1083" s="1" t="str">
        <f t="shared" ref="AT1083:AU1083" si="6721">LN(AN1083)</f>
        <v>#NUM!</v>
      </c>
      <c r="AU1083" s="1">
        <f t="shared" si="6721"/>
        <v>5.350446949</v>
      </c>
      <c r="AV1083" s="1">
        <f t="shared" ref="AV1083:AW1083" si="6722">LN(AR1083)</f>
        <v>5.350446949</v>
      </c>
      <c r="AW1083" s="1">
        <f t="shared" si="6722"/>
        <v>8.795385369</v>
      </c>
      <c r="AX1083" s="1">
        <v>1386.6181100000001</v>
      </c>
      <c r="AY1083" s="1">
        <v>118.09679</v>
      </c>
      <c r="AZ1083" s="1">
        <v>16.42547</v>
      </c>
      <c r="BA1083" s="1">
        <v>151.94551</v>
      </c>
      <c r="BB1083" s="1">
        <v>40.09158</v>
      </c>
      <c r="BC1083" s="1">
        <v>111.85392999999999</v>
      </c>
      <c r="BD1083" s="1"/>
      <c r="BE1083" s="1">
        <v>111.85392999999999</v>
      </c>
      <c r="BF1083" s="1">
        <v>1.6940000000000002</v>
      </c>
      <c r="BG1083" s="1">
        <v>1.641</v>
      </c>
      <c r="BH1083" s="1">
        <v>89.91600000000001</v>
      </c>
      <c r="BI1083" s="1">
        <v>27.2</v>
      </c>
      <c r="BJ1083" s="1">
        <f t="shared" ref="BJ1083:BM1083" si="6723">BF1083*1</f>
        <v>1.694</v>
      </c>
      <c r="BK1083" s="1">
        <f t="shared" si="6723"/>
        <v>1.641</v>
      </c>
      <c r="BL1083" s="1">
        <f t="shared" si="6723"/>
        <v>89.916</v>
      </c>
      <c r="BM1083" s="1">
        <f t="shared" si="6723"/>
        <v>27.2</v>
      </c>
      <c r="BN1083" s="1">
        <f t="shared" si="18"/>
        <v>62.716</v>
      </c>
      <c r="BO1083" s="1">
        <v>0.21000000000000002</v>
      </c>
      <c r="BP1083" s="1">
        <v>315.14000000000004</v>
      </c>
      <c r="BQ1083" s="1">
        <v>26.951</v>
      </c>
      <c r="BR1083" s="1">
        <f t="shared" ref="BR1083:BT1083" si="6724">BO1083*1</f>
        <v>0.21</v>
      </c>
      <c r="BS1083" s="1">
        <f t="shared" si="6724"/>
        <v>315.14</v>
      </c>
      <c r="BT1083" s="1">
        <f t="shared" si="6724"/>
        <v>26.951</v>
      </c>
      <c r="BU1083" s="1">
        <v>26.93</v>
      </c>
      <c r="BV1083" s="1">
        <v>0.0</v>
      </c>
      <c r="BW1083" s="1">
        <v>11.688116</v>
      </c>
      <c r="BX1083" s="1">
        <v>106.66293199999998</v>
      </c>
      <c r="BY1083" s="1">
        <v>42.897089</v>
      </c>
      <c r="BZ1083" s="1">
        <v>524.1848</v>
      </c>
      <c r="CA1083" s="1">
        <f t="shared" ref="CA1083:CE1083" si="6725">BV1083*1</f>
        <v>0</v>
      </c>
      <c r="CB1083" s="1">
        <f t="shared" si="6725"/>
        <v>11.688116</v>
      </c>
      <c r="CC1083" s="1">
        <f t="shared" si="6725"/>
        <v>106.662932</v>
      </c>
      <c r="CD1083" s="1">
        <f t="shared" si="6725"/>
        <v>42.897089</v>
      </c>
      <c r="CE1083" s="1">
        <f t="shared" si="6725"/>
        <v>524.1848</v>
      </c>
      <c r="CF1083" s="1">
        <v>3.0</v>
      </c>
      <c r="CG1083" s="1">
        <f t="shared" si="21"/>
        <v>3</v>
      </c>
      <c r="CH1083" s="1" t="s">
        <v>2861</v>
      </c>
      <c r="CI1083" s="1" t="s">
        <v>2862</v>
      </c>
      <c r="CJ1083" s="1" t="s">
        <v>2863</v>
      </c>
      <c r="CK1083" s="1" t="s">
        <v>140</v>
      </c>
      <c r="CL1083" s="1">
        <v>0.0</v>
      </c>
      <c r="CM1083" s="1" t="s">
        <v>2864</v>
      </c>
      <c r="CN1083" s="1" t="s">
        <v>2865</v>
      </c>
      <c r="CO1083" s="1" t="s">
        <v>2866</v>
      </c>
      <c r="CP1083" s="1" t="s">
        <v>2867</v>
      </c>
      <c r="CQ1083" s="1" t="s">
        <v>2868</v>
      </c>
      <c r="CR1083" s="1" t="s">
        <v>2711</v>
      </c>
      <c r="CS1083" s="1">
        <v>0.0</v>
      </c>
      <c r="CT1083" s="1">
        <v>0.0</v>
      </c>
      <c r="CU1083" s="1" t="s">
        <v>2869</v>
      </c>
      <c r="CV1083" s="1" t="s">
        <v>2870</v>
      </c>
      <c r="CW1083" s="1">
        <v>0.0</v>
      </c>
      <c r="CX1083" s="1">
        <v>0.0</v>
      </c>
      <c r="CY1083" s="1">
        <v>0.0</v>
      </c>
      <c r="CZ1083" s="1" t="s">
        <v>471</v>
      </c>
      <c r="DA1083" s="1">
        <v>0.0</v>
      </c>
      <c r="DB1083" s="1">
        <v>0.0</v>
      </c>
      <c r="DC1083" s="1">
        <v>0.0</v>
      </c>
      <c r="DD1083" s="1">
        <v>0.0</v>
      </c>
      <c r="DE1083" s="1">
        <v>0.0</v>
      </c>
      <c r="DF1083" s="1">
        <v>2.0</v>
      </c>
      <c r="DG1083" s="1">
        <v>15.0</v>
      </c>
      <c r="DH1083" s="1" t="s">
        <v>153</v>
      </c>
    </row>
    <row r="1084" ht="15.75" customHeight="1">
      <c r="A1084" s="1">
        <v>2017.0</v>
      </c>
      <c r="B1084" s="1" t="s">
        <v>2858</v>
      </c>
      <c r="C1084" s="1">
        <v>217.0</v>
      </c>
      <c r="D1084" s="1">
        <v>66.66</v>
      </c>
      <c r="E1084" s="1" t="s">
        <v>2859</v>
      </c>
      <c r="F1084" s="1" t="s">
        <v>2860</v>
      </c>
      <c r="G1084" s="1" t="s">
        <v>112</v>
      </c>
      <c r="H1084" s="1">
        <v>7122.28392</v>
      </c>
      <c r="I1084" s="1">
        <f t="shared" si="6726"/>
        <v>0.04518100076</v>
      </c>
      <c r="J1084" s="3">
        <v>1.5068305993539272E12</v>
      </c>
      <c r="K1084" s="3">
        <v>2.9736411905373075</v>
      </c>
      <c r="L1084" s="3">
        <v>1.95608333333334</v>
      </c>
      <c r="M1084" s="3">
        <f t="shared" si="7"/>
        <v>28.04102962</v>
      </c>
      <c r="N1084" s="3">
        <f t="shared" si="8"/>
        <v>0.6709441747</v>
      </c>
      <c r="O1084" s="1">
        <v>1.0</v>
      </c>
      <c r="P1084" s="1" t="s">
        <v>113</v>
      </c>
      <c r="Q1084" s="1">
        <v>15.0</v>
      </c>
      <c r="R1084" s="1" t="s">
        <v>157</v>
      </c>
      <c r="S1084" s="1">
        <f t="shared" si="4612"/>
        <v>1</v>
      </c>
      <c r="T1084" s="1">
        <f t="shared" si="10"/>
        <v>1</v>
      </c>
      <c r="U1084" s="2">
        <v>32141.0</v>
      </c>
      <c r="V1084" s="2">
        <v>43100.0</v>
      </c>
      <c r="W1084" s="1">
        <v>10959.0</v>
      </c>
      <c r="X1084" s="1">
        <v>9.301916315463393</v>
      </c>
      <c r="Y1084" s="1">
        <v>2.0</v>
      </c>
      <c r="Z1084" s="1">
        <v>249.29108</v>
      </c>
      <c r="AA1084" s="1">
        <v>1338.35124</v>
      </c>
      <c r="AB1084" s="1">
        <v>5783.93268</v>
      </c>
      <c r="AC1084" s="1">
        <v>24.400000000000002</v>
      </c>
      <c r="AD1084" s="1">
        <v>349.62448000000006</v>
      </c>
      <c r="AE1084" s="1">
        <v>5409.9082</v>
      </c>
      <c r="AF1084" s="1">
        <v>5131.6522</v>
      </c>
      <c r="AG1084" s="1">
        <f t="shared" ref="AG1084:AL1084" si="6727">LN(AA1084)</f>
        <v>7.199193717</v>
      </c>
      <c r="AH1084" s="1">
        <f t="shared" si="6727"/>
        <v>8.662839125</v>
      </c>
      <c r="AI1084" s="1">
        <f t="shared" si="6727"/>
        <v>3.194583132</v>
      </c>
      <c r="AJ1084" s="1">
        <f t="shared" si="6727"/>
        <v>5.856859664</v>
      </c>
      <c r="AK1084" s="1">
        <f t="shared" si="6727"/>
        <v>8.595987403</v>
      </c>
      <c r="AL1084" s="1">
        <f t="shared" si="6727"/>
        <v>8.543182953</v>
      </c>
      <c r="AM1084" s="1">
        <f t="shared" si="12"/>
        <v>8.870983728</v>
      </c>
      <c r="AN1084" s="1">
        <v>0.0</v>
      </c>
      <c r="AO1084" s="1">
        <v>333.86897000000005</v>
      </c>
      <c r="AP1084" s="1">
        <f t="shared" si="13"/>
        <v>17.32396</v>
      </c>
      <c r="AQ1084" s="1">
        <f t="shared" si="14"/>
        <v>0</v>
      </c>
      <c r="AR1084" s="1">
        <v>333.86897000000005</v>
      </c>
      <c r="AS1084" s="1">
        <v>6788.414949999999</v>
      </c>
      <c r="AT1084" s="1" t="str">
        <f t="shared" ref="AT1084:AU1084" si="6728">LN(AN1084)</f>
        <v>#NUM!</v>
      </c>
      <c r="AU1084" s="1">
        <f t="shared" si="6728"/>
        <v>5.810748611</v>
      </c>
      <c r="AV1084" s="1">
        <f t="shared" ref="AV1084:AW1084" si="6729">LN(AR1084)</f>
        <v>5.810748611</v>
      </c>
      <c r="AW1084" s="1">
        <f t="shared" si="6729"/>
        <v>8.822972754</v>
      </c>
      <c r="AX1084" s="1">
        <v>1571.63452</v>
      </c>
      <c r="AY1084" s="1">
        <v>171.62597</v>
      </c>
      <c r="AZ1084" s="1"/>
      <c r="BA1084" s="1">
        <v>231.97151000000002</v>
      </c>
      <c r="BB1084" s="1">
        <v>47.256510000000006</v>
      </c>
      <c r="BC1084" s="1">
        <v>184.715</v>
      </c>
      <c r="BD1084" s="1"/>
      <c r="BE1084" s="1">
        <v>184.715</v>
      </c>
      <c r="BF1084" s="1">
        <v>2.721</v>
      </c>
      <c r="BG1084" s="1">
        <v>2.593</v>
      </c>
      <c r="BH1084" s="1">
        <v>80.085</v>
      </c>
      <c r="BI1084" s="1">
        <v>49.213</v>
      </c>
      <c r="BJ1084" s="1">
        <f t="shared" ref="BJ1084:BM1084" si="6730">BF1084*1</f>
        <v>2.721</v>
      </c>
      <c r="BK1084" s="1">
        <f t="shared" si="6730"/>
        <v>2.593</v>
      </c>
      <c r="BL1084" s="1">
        <f t="shared" si="6730"/>
        <v>80.085</v>
      </c>
      <c r="BM1084" s="1">
        <f t="shared" si="6730"/>
        <v>49.213</v>
      </c>
      <c r="BN1084" s="1">
        <f t="shared" si="18"/>
        <v>30.872</v>
      </c>
      <c r="BO1084" s="1">
        <v>0.232</v>
      </c>
      <c r="BP1084" s="1">
        <v>64.41100000000002</v>
      </c>
      <c r="BQ1084" s="1">
        <v>17.324</v>
      </c>
      <c r="BR1084" s="1">
        <f t="shared" ref="BR1084:BT1084" si="6731">BO1084*1</f>
        <v>0.232</v>
      </c>
      <c r="BS1084" s="1">
        <f t="shared" si="6731"/>
        <v>64.411</v>
      </c>
      <c r="BT1084" s="1">
        <f t="shared" si="6731"/>
        <v>17.324</v>
      </c>
      <c r="BU1084" s="1">
        <v>17.251</v>
      </c>
      <c r="BV1084" s="1">
        <v>0.0</v>
      </c>
      <c r="BW1084" s="1">
        <v>17.843962000000005</v>
      </c>
      <c r="BX1084" s="1">
        <v>120.89496299999999</v>
      </c>
      <c r="BY1084" s="1">
        <v>48.76987200000001</v>
      </c>
      <c r="BZ1084" s="1">
        <v>547.867994</v>
      </c>
      <c r="CA1084" s="1">
        <f t="shared" ref="CA1084:CE1084" si="6732">BV1084*1</f>
        <v>0</v>
      </c>
      <c r="CB1084" s="1">
        <f t="shared" si="6732"/>
        <v>17.843962</v>
      </c>
      <c r="CC1084" s="1">
        <f t="shared" si="6732"/>
        <v>120.894963</v>
      </c>
      <c r="CD1084" s="1">
        <f t="shared" si="6732"/>
        <v>48.769872</v>
      </c>
      <c r="CE1084" s="1">
        <f t="shared" si="6732"/>
        <v>547.867994</v>
      </c>
      <c r="CF1084" s="1">
        <v>3.0</v>
      </c>
      <c r="CG1084" s="1">
        <f t="shared" si="21"/>
        <v>3</v>
      </c>
      <c r="CH1084" s="1" t="s">
        <v>2861</v>
      </c>
      <c r="CI1084" s="1" t="s">
        <v>2862</v>
      </c>
      <c r="CJ1084" s="1" t="s">
        <v>2863</v>
      </c>
      <c r="CK1084" s="1" t="s">
        <v>140</v>
      </c>
      <c r="CL1084" s="1">
        <v>0.0</v>
      </c>
      <c r="CM1084" s="1" t="s">
        <v>2864</v>
      </c>
      <c r="CN1084" s="1" t="s">
        <v>2865</v>
      </c>
      <c r="CO1084" s="1" t="s">
        <v>2866</v>
      </c>
      <c r="CP1084" s="1" t="s">
        <v>2867</v>
      </c>
      <c r="CQ1084" s="1" t="s">
        <v>2868</v>
      </c>
      <c r="CR1084" s="1" t="s">
        <v>2711</v>
      </c>
      <c r="CS1084" s="1">
        <v>0.0</v>
      </c>
      <c r="CT1084" s="1">
        <v>0.0</v>
      </c>
      <c r="CU1084" s="1" t="s">
        <v>2869</v>
      </c>
      <c r="CV1084" s="1" t="s">
        <v>2870</v>
      </c>
      <c r="CW1084" s="1">
        <v>0.0</v>
      </c>
      <c r="CX1084" s="1">
        <v>0.0</v>
      </c>
      <c r="CY1084" s="1">
        <v>0.0</v>
      </c>
      <c r="CZ1084" s="1" t="s">
        <v>471</v>
      </c>
      <c r="DA1084" s="1">
        <v>0.0</v>
      </c>
      <c r="DB1084" s="1">
        <v>0.0</v>
      </c>
      <c r="DC1084" s="1">
        <v>0.0</v>
      </c>
      <c r="DD1084" s="1">
        <v>0.0</v>
      </c>
      <c r="DE1084" s="1">
        <v>0.0</v>
      </c>
      <c r="DF1084" s="1">
        <v>2.0</v>
      </c>
      <c r="DG1084" s="1">
        <v>15.0</v>
      </c>
      <c r="DH1084" s="1" t="s">
        <v>153</v>
      </c>
    </row>
    <row r="1085" ht="15.75" customHeight="1">
      <c r="A1085" s="1">
        <v>2018.0</v>
      </c>
      <c r="B1085" s="1" t="s">
        <v>2858</v>
      </c>
      <c r="C1085" s="1">
        <v>217.0</v>
      </c>
      <c r="D1085" s="1">
        <v>66.66</v>
      </c>
      <c r="E1085" s="1" t="s">
        <v>2859</v>
      </c>
      <c r="F1085" s="1" t="s">
        <v>2860</v>
      </c>
      <c r="G1085" s="1" t="s">
        <v>112</v>
      </c>
      <c r="H1085" s="1">
        <v>7211.25972</v>
      </c>
      <c r="I1085" s="1">
        <f t="shared" si="6726"/>
        <v>0.01249259381</v>
      </c>
      <c r="J1085" s="3">
        <v>1.5434472933205764E12</v>
      </c>
      <c r="K1085" s="3">
        <v>2.4300471454687056</v>
      </c>
      <c r="L1085" s="3">
        <v>1.67506761489627</v>
      </c>
      <c r="M1085" s="3">
        <f t="shared" si="7"/>
        <v>28.06503953</v>
      </c>
      <c r="N1085" s="3">
        <f t="shared" si="8"/>
        <v>0.5158535316</v>
      </c>
      <c r="O1085" s="1">
        <v>1.0</v>
      </c>
      <c r="P1085" s="1" t="s">
        <v>113</v>
      </c>
      <c r="Q1085" s="1">
        <v>15.0</v>
      </c>
      <c r="R1085" s="1" t="s">
        <v>157</v>
      </c>
      <c r="S1085" s="1">
        <f t="shared" si="4612"/>
        <v>1</v>
      </c>
      <c r="T1085" s="1">
        <f t="shared" si="10"/>
        <v>1</v>
      </c>
      <c r="U1085" s="2">
        <v>32141.0</v>
      </c>
      <c r="V1085" s="2">
        <v>42735.0</v>
      </c>
      <c r="W1085" s="1">
        <v>10594.0</v>
      </c>
      <c r="X1085" s="1">
        <v>9.268043082104471</v>
      </c>
      <c r="Y1085" s="1">
        <v>2.0</v>
      </c>
      <c r="Z1085" s="1">
        <v>99.74165</v>
      </c>
      <c r="AA1085" s="1">
        <v>2459.88982</v>
      </c>
      <c r="AB1085" s="1">
        <v>4751.369900000001</v>
      </c>
      <c r="AC1085" s="1">
        <v>16.1596</v>
      </c>
      <c r="AD1085" s="1">
        <v>533.46406</v>
      </c>
      <c r="AE1085" s="1">
        <v>4201.74624</v>
      </c>
      <c r="AF1085" s="1">
        <v>4021.7361400000004</v>
      </c>
      <c r="AG1085" s="1">
        <f t="shared" ref="AG1085:AL1085" si="6733">LN(AA1085)</f>
        <v>7.807871839</v>
      </c>
      <c r="AH1085" s="1">
        <f t="shared" si="6733"/>
        <v>8.466188255</v>
      </c>
      <c r="AI1085" s="1">
        <f t="shared" si="6733"/>
        <v>2.7825143</v>
      </c>
      <c r="AJ1085" s="1">
        <f t="shared" si="6733"/>
        <v>6.279391702</v>
      </c>
      <c r="AK1085" s="1">
        <f t="shared" si="6733"/>
        <v>8.343255489</v>
      </c>
      <c r="AL1085" s="1">
        <f t="shared" si="6733"/>
        <v>8.299468964</v>
      </c>
      <c r="AM1085" s="1">
        <f t="shared" si="12"/>
        <v>8.883398933</v>
      </c>
      <c r="AN1085" s="1">
        <v>0.0</v>
      </c>
      <c r="AO1085" s="1">
        <v>420.94137</v>
      </c>
      <c r="AP1085" s="1">
        <f t="shared" si="13"/>
        <v>11.28748619</v>
      </c>
      <c r="AQ1085" s="1">
        <f t="shared" si="14"/>
        <v>0</v>
      </c>
      <c r="AR1085" s="1">
        <v>420.94137</v>
      </c>
      <c r="AS1085" s="1">
        <v>6790.31835</v>
      </c>
      <c r="AT1085" s="1" t="str">
        <f t="shared" ref="AT1085:AU1085" si="6734">LN(AN1085)</f>
        <v>#NUM!</v>
      </c>
      <c r="AU1085" s="1">
        <f t="shared" si="6734"/>
        <v>6.04249356</v>
      </c>
      <c r="AV1085" s="1">
        <f t="shared" ref="AV1085:AW1085" si="6735">LN(AR1085)</f>
        <v>6.04249356</v>
      </c>
      <c r="AW1085" s="1">
        <f t="shared" si="6735"/>
        <v>8.823253105</v>
      </c>
      <c r="AX1085" s="1">
        <v>1741.6103500000002</v>
      </c>
      <c r="AY1085" s="1">
        <v>100.55187000000001</v>
      </c>
      <c r="AZ1085" s="1">
        <v>98.24589999999999</v>
      </c>
      <c r="BA1085" s="1">
        <v>28.98497</v>
      </c>
      <c r="BB1085" s="1">
        <v>27.08157</v>
      </c>
      <c r="BC1085" s="1">
        <v>1.9034000000000002</v>
      </c>
      <c r="BD1085" s="1"/>
      <c r="BE1085" s="1">
        <v>1.9034000000000002</v>
      </c>
      <c r="BF1085" s="1">
        <v>0.028</v>
      </c>
      <c r="BG1085" s="1">
        <v>0.026000000000000002</v>
      </c>
      <c r="BH1085" s="1">
        <v>110.27</v>
      </c>
      <c r="BI1085" s="1">
        <v>75.223</v>
      </c>
      <c r="BJ1085" s="1">
        <f t="shared" ref="BJ1085:BM1085" si="6736">BF1085*1</f>
        <v>0.028</v>
      </c>
      <c r="BK1085" s="1">
        <f t="shared" si="6736"/>
        <v>0.026</v>
      </c>
      <c r="BL1085" s="1">
        <f t="shared" si="6736"/>
        <v>110.27</v>
      </c>
      <c r="BM1085" s="1">
        <f t="shared" si="6736"/>
        <v>75.223</v>
      </c>
      <c r="BN1085" s="1">
        <f t="shared" si="18"/>
        <v>35.047</v>
      </c>
      <c r="BO1085" s="1">
        <v>0.256</v>
      </c>
      <c r="BP1085" s="1">
        <v>107.776</v>
      </c>
      <c r="BQ1085" s="1">
        <v>11.286999999999999</v>
      </c>
      <c r="BR1085" s="1">
        <f t="shared" ref="BR1085:BT1085" si="6737">BO1085*1</f>
        <v>0.256</v>
      </c>
      <c r="BS1085" s="1">
        <f t="shared" si="6737"/>
        <v>107.776</v>
      </c>
      <c r="BT1085" s="1">
        <f t="shared" si="6737"/>
        <v>11.287</v>
      </c>
      <c r="BU1085" s="1">
        <v>11.248999999999999</v>
      </c>
      <c r="BV1085" s="1">
        <v>0.0</v>
      </c>
      <c r="BW1085" s="1">
        <v>1.932331</v>
      </c>
      <c r="BX1085" s="1">
        <v>116.10735700000001</v>
      </c>
      <c r="BY1085" s="1">
        <v>45.859136</v>
      </c>
      <c r="BZ1085" s="1">
        <v>480.75064799999996</v>
      </c>
      <c r="CA1085" s="1">
        <f t="shared" ref="CA1085:CE1085" si="6738">BV1085*1</f>
        <v>0</v>
      </c>
      <c r="CB1085" s="1">
        <f t="shared" si="6738"/>
        <v>1.932331</v>
      </c>
      <c r="CC1085" s="1">
        <f t="shared" si="6738"/>
        <v>116.107357</v>
      </c>
      <c r="CD1085" s="1">
        <f t="shared" si="6738"/>
        <v>45.859136</v>
      </c>
      <c r="CE1085" s="1">
        <f t="shared" si="6738"/>
        <v>480.750648</v>
      </c>
      <c r="CF1085" s="1">
        <v>3.0</v>
      </c>
      <c r="CG1085" s="1">
        <f t="shared" si="21"/>
        <v>3</v>
      </c>
      <c r="CH1085" s="1" t="s">
        <v>2861</v>
      </c>
      <c r="CI1085" s="1" t="s">
        <v>2862</v>
      </c>
      <c r="CJ1085" s="1" t="s">
        <v>2863</v>
      </c>
      <c r="CK1085" s="1" t="s">
        <v>140</v>
      </c>
      <c r="CL1085" s="1">
        <v>0.0</v>
      </c>
      <c r="CM1085" s="1" t="s">
        <v>2864</v>
      </c>
      <c r="CN1085" s="1" t="s">
        <v>2865</v>
      </c>
      <c r="CO1085" s="1" t="s">
        <v>2866</v>
      </c>
      <c r="CP1085" s="1" t="s">
        <v>2867</v>
      </c>
      <c r="CQ1085" s="1" t="s">
        <v>2868</v>
      </c>
      <c r="CR1085" s="1" t="s">
        <v>2711</v>
      </c>
      <c r="CS1085" s="1">
        <v>0.0</v>
      </c>
      <c r="CT1085" s="1">
        <v>0.0</v>
      </c>
      <c r="CU1085" s="1" t="s">
        <v>2869</v>
      </c>
      <c r="CV1085" s="1" t="s">
        <v>2870</v>
      </c>
      <c r="CW1085" s="1">
        <v>0.0</v>
      </c>
      <c r="CX1085" s="1">
        <v>0.0</v>
      </c>
      <c r="CY1085" s="1">
        <v>0.0</v>
      </c>
      <c r="CZ1085" s="1" t="s">
        <v>471</v>
      </c>
      <c r="DA1085" s="1">
        <v>0.0</v>
      </c>
      <c r="DB1085" s="1">
        <v>0.0</v>
      </c>
      <c r="DC1085" s="1">
        <v>0.0</v>
      </c>
      <c r="DD1085" s="1">
        <v>0.0</v>
      </c>
      <c r="DE1085" s="1">
        <v>0.0</v>
      </c>
      <c r="DF1085" s="1">
        <v>2.0</v>
      </c>
      <c r="DG1085" s="1">
        <v>15.0</v>
      </c>
      <c r="DH1085" s="1" t="s">
        <v>153</v>
      </c>
    </row>
    <row r="1086" ht="15.75" customHeight="1">
      <c r="A1086" s="1">
        <v>2019.0</v>
      </c>
      <c r="B1086" s="1" t="s">
        <v>2858</v>
      </c>
      <c r="C1086" s="1">
        <v>217.0</v>
      </c>
      <c r="D1086" s="1">
        <v>66.66</v>
      </c>
      <c r="E1086" s="1" t="s">
        <v>2859</v>
      </c>
      <c r="F1086" s="1" t="s">
        <v>2860</v>
      </c>
      <c r="G1086" s="1" t="s">
        <v>112</v>
      </c>
      <c r="H1086" s="1">
        <v>7383.048030000001</v>
      </c>
      <c r="I1086" s="1">
        <f t="shared" si="6726"/>
        <v>0.0238222331</v>
      </c>
      <c r="J1086" s="3">
        <v>1.5735464740892888E12</v>
      </c>
      <c r="K1086" s="3">
        <v>1.950126894450463</v>
      </c>
      <c r="L1086" s="3">
        <v>0.699536241717015</v>
      </c>
      <c r="M1086" s="3">
        <f t="shared" si="7"/>
        <v>28.08435309</v>
      </c>
      <c r="N1086" s="3">
        <f t="shared" si="8"/>
        <v>-0.3573376753</v>
      </c>
      <c r="O1086" s="1">
        <v>1.0</v>
      </c>
      <c r="P1086" s="1" t="s">
        <v>113</v>
      </c>
      <c r="Q1086" s="1">
        <v>15.0</v>
      </c>
      <c r="R1086" s="1" t="s">
        <v>157</v>
      </c>
      <c r="S1086" s="1">
        <f t="shared" si="4612"/>
        <v>1</v>
      </c>
      <c r="T1086" s="1">
        <f t="shared" si="10"/>
        <v>1</v>
      </c>
      <c r="U1086" s="2">
        <v>32141.0</v>
      </c>
      <c r="V1086" s="2">
        <v>42369.0</v>
      </c>
      <c r="W1086" s="1">
        <v>10228.0</v>
      </c>
      <c r="X1086" s="1">
        <v>9.232884336411077</v>
      </c>
      <c r="Y1086" s="1">
        <v>2.0</v>
      </c>
      <c r="Z1086" s="1">
        <v>406.4107</v>
      </c>
      <c r="AA1086" s="1">
        <v>2366.39875</v>
      </c>
      <c r="AB1086" s="1">
        <v>5016.6492800000005</v>
      </c>
      <c r="AC1086" s="1">
        <v>16.20305</v>
      </c>
      <c r="AD1086" s="1">
        <v>472.32793000000004</v>
      </c>
      <c r="AE1086" s="1">
        <v>4528.1183</v>
      </c>
      <c r="AF1086" s="1">
        <v>4334.93685</v>
      </c>
      <c r="AG1086" s="1">
        <f t="shared" ref="AG1086:AL1086" si="6739">LN(AA1086)</f>
        <v>7.769124564</v>
      </c>
      <c r="AH1086" s="1">
        <f t="shared" si="6739"/>
        <v>8.520517516</v>
      </c>
      <c r="AI1086" s="1">
        <f t="shared" si="6739"/>
        <v>2.785199496</v>
      </c>
      <c r="AJ1086" s="1">
        <f t="shared" si="6739"/>
        <v>6.157673511</v>
      </c>
      <c r="AK1086" s="1">
        <f t="shared" si="6739"/>
        <v>8.418061746</v>
      </c>
      <c r="AL1086" s="1">
        <f t="shared" si="6739"/>
        <v>8.374462322</v>
      </c>
      <c r="AM1086" s="1">
        <f t="shared" si="12"/>
        <v>8.906941845</v>
      </c>
      <c r="AN1086" s="1">
        <v>0.0</v>
      </c>
      <c r="AO1086" s="1">
        <v>341.17566</v>
      </c>
      <c r="AP1086" s="1">
        <f t="shared" si="13"/>
        <v>14.70400696</v>
      </c>
      <c r="AQ1086" s="1">
        <f t="shared" si="14"/>
        <v>0</v>
      </c>
      <c r="AR1086" s="1">
        <v>341.17566</v>
      </c>
      <c r="AS1086" s="1">
        <v>7041.872370000001</v>
      </c>
      <c r="AT1086" s="1" t="str">
        <f t="shared" ref="AT1086:AU1086" si="6740">LN(AN1086)</f>
        <v>#NUM!</v>
      </c>
      <c r="AU1086" s="1">
        <f t="shared" si="6740"/>
        <v>5.832397477</v>
      </c>
      <c r="AV1086" s="1">
        <f t="shared" ref="AV1086:AW1086" si="6741">LN(AR1086)</f>
        <v>5.832397477</v>
      </c>
      <c r="AW1086" s="1">
        <f t="shared" si="6741"/>
        <v>8.859629375</v>
      </c>
      <c r="AX1086" s="1">
        <v>2119.47573</v>
      </c>
      <c r="AY1086" s="1">
        <v>250.46437</v>
      </c>
      <c r="AZ1086" s="1"/>
      <c r="BA1086" s="1">
        <v>324.33494</v>
      </c>
      <c r="BB1086" s="1">
        <v>72.78092</v>
      </c>
      <c r="BC1086" s="1">
        <v>251.55402</v>
      </c>
      <c r="BD1086" s="1"/>
      <c r="BE1086" s="1">
        <v>251.55402</v>
      </c>
      <c r="BF1086" s="1">
        <v>3.5719999999999996</v>
      </c>
      <c r="BG1086" s="1">
        <v>3.407</v>
      </c>
      <c r="BH1086" s="1">
        <v>80.226</v>
      </c>
      <c r="BI1086" s="1">
        <v>32.118</v>
      </c>
      <c r="BJ1086" s="1">
        <f t="shared" ref="BJ1086:BM1086" si="6742">BF1086*1</f>
        <v>3.572</v>
      </c>
      <c r="BK1086" s="1">
        <f t="shared" si="6742"/>
        <v>3.407</v>
      </c>
      <c r="BL1086" s="1">
        <f t="shared" si="6742"/>
        <v>80.226</v>
      </c>
      <c r="BM1086" s="1">
        <f t="shared" si="6742"/>
        <v>32.118</v>
      </c>
      <c r="BN1086" s="1">
        <f t="shared" si="18"/>
        <v>48.108</v>
      </c>
      <c r="BO1086" s="1">
        <v>0.30100000000000005</v>
      </c>
      <c r="BP1086" s="1">
        <v>130.806</v>
      </c>
      <c r="BQ1086" s="1">
        <v>14.703999999999999</v>
      </c>
      <c r="BR1086" s="1">
        <f t="shared" ref="BR1086:BT1086" si="6743">BO1086*1</f>
        <v>0.301</v>
      </c>
      <c r="BS1086" s="1">
        <f t="shared" si="6743"/>
        <v>130.806</v>
      </c>
      <c r="BT1086" s="1">
        <f t="shared" si="6743"/>
        <v>14.704</v>
      </c>
      <c r="BU1086" s="1">
        <v>14.657</v>
      </c>
      <c r="BV1086" s="1">
        <v>0.0</v>
      </c>
      <c r="BW1086" s="1">
        <v>21.622328999999997</v>
      </c>
      <c r="BX1086" s="1">
        <v>141.29838199999998</v>
      </c>
      <c r="BY1086" s="1">
        <v>47.930481</v>
      </c>
      <c r="BZ1086" s="1">
        <v>492.203202</v>
      </c>
      <c r="CA1086" s="1">
        <f t="shared" ref="CA1086:CE1086" si="6744">BV1086*1</f>
        <v>0</v>
      </c>
      <c r="CB1086" s="1">
        <f t="shared" si="6744"/>
        <v>21.622329</v>
      </c>
      <c r="CC1086" s="1">
        <f t="shared" si="6744"/>
        <v>141.298382</v>
      </c>
      <c r="CD1086" s="1">
        <f t="shared" si="6744"/>
        <v>47.930481</v>
      </c>
      <c r="CE1086" s="1">
        <f t="shared" si="6744"/>
        <v>492.203202</v>
      </c>
      <c r="CF1086" s="1">
        <v>3.0</v>
      </c>
      <c r="CG1086" s="1">
        <f t="shared" si="21"/>
        <v>3</v>
      </c>
      <c r="CH1086" s="1" t="s">
        <v>2861</v>
      </c>
      <c r="CI1086" s="1" t="s">
        <v>2862</v>
      </c>
      <c r="CJ1086" s="1" t="s">
        <v>2863</v>
      </c>
      <c r="CK1086" s="1" t="s">
        <v>140</v>
      </c>
      <c r="CL1086" s="1">
        <v>0.0</v>
      </c>
      <c r="CM1086" s="1" t="s">
        <v>2864</v>
      </c>
      <c r="CN1086" s="1" t="s">
        <v>2865</v>
      </c>
      <c r="CO1086" s="1" t="s">
        <v>2866</v>
      </c>
      <c r="CP1086" s="1" t="s">
        <v>2867</v>
      </c>
      <c r="CQ1086" s="1" t="s">
        <v>2868</v>
      </c>
      <c r="CR1086" s="1" t="s">
        <v>2711</v>
      </c>
      <c r="CS1086" s="1">
        <v>0.0</v>
      </c>
      <c r="CT1086" s="1">
        <v>0.0</v>
      </c>
      <c r="CU1086" s="1" t="s">
        <v>2869</v>
      </c>
      <c r="CV1086" s="1" t="s">
        <v>2870</v>
      </c>
      <c r="CW1086" s="1">
        <v>0.0</v>
      </c>
      <c r="CX1086" s="1">
        <v>0.0</v>
      </c>
      <c r="CY1086" s="1">
        <v>0.0</v>
      </c>
      <c r="CZ1086" s="1" t="s">
        <v>471</v>
      </c>
      <c r="DA1086" s="1">
        <v>0.0</v>
      </c>
      <c r="DB1086" s="1">
        <v>0.0</v>
      </c>
      <c r="DC1086" s="1">
        <v>0.0</v>
      </c>
      <c r="DD1086" s="1">
        <v>0.0</v>
      </c>
      <c r="DE1086" s="1">
        <v>0.0</v>
      </c>
      <c r="DF1086" s="1">
        <v>2.0</v>
      </c>
      <c r="DG1086" s="1">
        <v>15.0</v>
      </c>
      <c r="DH1086" s="1" t="s">
        <v>153</v>
      </c>
    </row>
    <row r="1087" ht="15.75" customHeight="1">
      <c r="A1087" s="1">
        <v>2015.0</v>
      </c>
      <c r="B1087" s="1" t="s">
        <v>2871</v>
      </c>
      <c r="C1087" s="1">
        <v>218.0</v>
      </c>
      <c r="D1087" s="1">
        <v>33.33</v>
      </c>
      <c r="E1087" s="1" t="s">
        <v>2872</v>
      </c>
      <c r="F1087" s="1" t="s">
        <v>1916</v>
      </c>
      <c r="G1087" s="1" t="s">
        <v>136</v>
      </c>
      <c r="H1087" s="1">
        <v>1237.759</v>
      </c>
      <c r="I1087" s="1"/>
      <c r="J1087" s="3">
        <v>2.0645101169067312E12</v>
      </c>
      <c r="K1087" s="3">
        <v>0.7783043507165814</v>
      </c>
      <c r="L1087" s="3">
        <v>0.0387903996579552</v>
      </c>
      <c r="M1087" s="3">
        <f t="shared" si="7"/>
        <v>28.35591408</v>
      </c>
      <c r="N1087" s="3">
        <f t="shared" si="8"/>
        <v>-3.249582494</v>
      </c>
      <c r="O1087" s="1">
        <v>0.0</v>
      </c>
      <c r="P1087" s="1" t="s">
        <v>113</v>
      </c>
      <c r="Q1087" s="1">
        <v>5.0</v>
      </c>
      <c r="R1087" s="1" t="s">
        <v>157</v>
      </c>
      <c r="S1087" s="1">
        <f t="shared" si="4612"/>
        <v>1</v>
      </c>
      <c r="T1087" s="1">
        <f t="shared" si="10"/>
        <v>1</v>
      </c>
      <c r="U1087" s="2">
        <v>42027.0</v>
      </c>
      <c r="V1087" s="2">
        <v>43830.0</v>
      </c>
      <c r="W1087" s="1">
        <v>1803.0</v>
      </c>
      <c r="X1087" s="1">
        <v>7.497207223203318</v>
      </c>
      <c r="Y1087" s="1">
        <v>4.0</v>
      </c>
      <c r="Z1087" s="1">
        <v>36.702</v>
      </c>
      <c r="AA1087" s="1">
        <v>965.82</v>
      </c>
      <c r="AB1087" s="1">
        <v>271.939</v>
      </c>
      <c r="AC1087" s="1">
        <v>36.2</v>
      </c>
      <c r="AD1087" s="1">
        <v>0.0</v>
      </c>
      <c r="AE1087" s="1">
        <v>235.739</v>
      </c>
      <c r="AF1087" s="1"/>
      <c r="AG1087" s="1">
        <f t="shared" ref="AG1087:AL1087" si="6745">LN(AA1087)</f>
        <v>6.872977481</v>
      </c>
      <c r="AH1087" s="1">
        <f t="shared" si="6745"/>
        <v>5.605577776</v>
      </c>
      <c r="AI1087" s="1">
        <f t="shared" si="6745"/>
        <v>3.589059119</v>
      </c>
      <c r="AJ1087" s="1" t="str">
        <f t="shared" si="6745"/>
        <v>#NUM!</v>
      </c>
      <c r="AK1087" s="1">
        <f t="shared" si="6745"/>
        <v>5.462725261</v>
      </c>
      <c r="AL1087" s="1" t="str">
        <f t="shared" si="6745"/>
        <v>#NUM!</v>
      </c>
      <c r="AM1087" s="1">
        <f t="shared" si="12"/>
        <v>7.121057765</v>
      </c>
      <c r="AN1087" s="1">
        <v>498.116</v>
      </c>
      <c r="AO1087" s="1">
        <v>202.126</v>
      </c>
      <c r="AP1087" s="1">
        <f t="shared" si="13"/>
        <v>1.345393467</v>
      </c>
      <c r="AQ1087" s="1">
        <f t="shared" si="14"/>
        <v>0</v>
      </c>
      <c r="AR1087" s="1">
        <v>700.242</v>
      </c>
      <c r="AS1087" s="1">
        <v>537.517</v>
      </c>
      <c r="AT1087" s="1">
        <f t="shared" ref="AT1087:AU1087" si="6746">LN(AN1087)</f>
        <v>6.210832982</v>
      </c>
      <c r="AU1087" s="1">
        <f t="shared" si="6746"/>
        <v>5.308891265</v>
      </c>
      <c r="AV1087" s="1">
        <f t="shared" ref="AV1087:AW1087" si="6747">LN(AR1087)</f>
        <v>6.55142599</v>
      </c>
      <c r="AW1087" s="1">
        <f t="shared" si="6747"/>
        <v>6.286960387</v>
      </c>
      <c r="AX1087" s="1">
        <v>123.75500000000001</v>
      </c>
      <c r="AY1087" s="1">
        <v>1.669</v>
      </c>
      <c r="AZ1087" s="1">
        <v>14.154</v>
      </c>
      <c r="BA1087" s="1">
        <v>-12.481</v>
      </c>
      <c r="BB1087" s="1">
        <v>0.0</v>
      </c>
      <c r="BC1087" s="1">
        <v>-12.481</v>
      </c>
      <c r="BD1087" s="1">
        <v>-0.002</v>
      </c>
      <c r="BE1087" s="1">
        <v>-12.483</v>
      </c>
      <c r="BF1087" s="1">
        <v>-2.3219999999999996</v>
      </c>
      <c r="BG1087" s="1">
        <v>-1.008</v>
      </c>
      <c r="BH1087" s="1">
        <v>0.0</v>
      </c>
      <c r="BI1087" s="1">
        <v>0.0</v>
      </c>
      <c r="BJ1087" s="1">
        <f t="shared" ref="BJ1087:BM1087" si="6748">BF1087*1</f>
        <v>-2.322</v>
      </c>
      <c r="BK1087" s="1">
        <f t="shared" si="6748"/>
        <v>-1.008</v>
      </c>
      <c r="BL1087" s="1">
        <f t="shared" si="6748"/>
        <v>0</v>
      </c>
      <c r="BM1087" s="1">
        <f t="shared" si="6748"/>
        <v>0</v>
      </c>
      <c r="BN1087" s="1">
        <f t="shared" si="18"/>
        <v>0</v>
      </c>
      <c r="BO1087" s="1">
        <v>0.119</v>
      </c>
      <c r="BP1087" s="1">
        <v>3.4189999999999996</v>
      </c>
      <c r="BQ1087" s="1">
        <v>1.345</v>
      </c>
      <c r="BR1087" s="1">
        <f t="shared" ref="BR1087:BT1087" si="6749">BO1087*1</f>
        <v>0.119</v>
      </c>
      <c r="BS1087" s="1">
        <f t="shared" si="6749"/>
        <v>3.419</v>
      </c>
      <c r="BT1087" s="1">
        <f t="shared" si="6749"/>
        <v>1.345</v>
      </c>
      <c r="BU1087" s="1">
        <v>1.1660000000000001</v>
      </c>
      <c r="BV1087" s="1">
        <v>92.66999999999999</v>
      </c>
      <c r="BW1087" s="1">
        <v>-4.160332</v>
      </c>
      <c r="BX1087" s="1">
        <v>41.251667</v>
      </c>
      <c r="BY1087" s="1">
        <v>12.113</v>
      </c>
      <c r="BZ1087" s="1">
        <v>412.586333</v>
      </c>
      <c r="CA1087" s="1">
        <f t="shared" ref="CA1087:CE1087" si="6750">BV1087*1</f>
        <v>92.67</v>
      </c>
      <c r="CB1087" s="1">
        <f t="shared" si="6750"/>
        <v>-4.160332</v>
      </c>
      <c r="CC1087" s="1">
        <f t="shared" si="6750"/>
        <v>41.251667</v>
      </c>
      <c r="CD1087" s="1">
        <f t="shared" si="6750"/>
        <v>12.113</v>
      </c>
      <c r="CE1087" s="1">
        <f t="shared" si="6750"/>
        <v>412.586333</v>
      </c>
      <c r="CF1087" s="1">
        <v>3.0</v>
      </c>
      <c r="CG1087" s="1">
        <f t="shared" si="21"/>
        <v>3</v>
      </c>
      <c r="CH1087" s="1" t="s">
        <v>2873</v>
      </c>
      <c r="CI1087" s="1" t="s">
        <v>2874</v>
      </c>
      <c r="CJ1087" s="1" t="s">
        <v>2875</v>
      </c>
      <c r="CK1087" s="1" t="s">
        <v>283</v>
      </c>
      <c r="CL1087" s="1" t="s">
        <v>2876</v>
      </c>
      <c r="CM1087" s="1" t="s">
        <v>2877</v>
      </c>
      <c r="CN1087" s="1" t="s">
        <v>2878</v>
      </c>
      <c r="CO1087" s="1" t="s">
        <v>2879</v>
      </c>
      <c r="CP1087" s="1" t="s">
        <v>2880</v>
      </c>
      <c r="CQ1087" s="1" t="s">
        <v>2881</v>
      </c>
      <c r="CR1087" s="1" t="s">
        <v>2882</v>
      </c>
      <c r="CS1087" s="1" t="s">
        <v>2883</v>
      </c>
      <c r="CT1087" s="1" t="s">
        <v>653</v>
      </c>
      <c r="CU1087" s="1" t="s">
        <v>2564</v>
      </c>
      <c r="CV1087" s="1" t="s">
        <v>2884</v>
      </c>
      <c r="CW1087" s="1">
        <v>0.0</v>
      </c>
      <c r="CX1087" s="1" t="s">
        <v>2885</v>
      </c>
      <c r="CY1087" s="1">
        <v>0.0</v>
      </c>
      <c r="CZ1087" s="1" t="s">
        <v>471</v>
      </c>
      <c r="DA1087" s="1">
        <v>0.0</v>
      </c>
      <c r="DB1087" s="1">
        <v>0.0</v>
      </c>
      <c r="DC1087" s="1">
        <v>0.0</v>
      </c>
      <c r="DD1087" s="1">
        <v>0.0</v>
      </c>
      <c r="DE1087" s="1">
        <v>0.0</v>
      </c>
      <c r="DF1087" s="1">
        <v>4.0</v>
      </c>
      <c r="DG1087" s="1">
        <v>5.0</v>
      </c>
      <c r="DH1087" s="1" t="s">
        <v>132</v>
      </c>
    </row>
    <row r="1088" ht="15.75" customHeight="1">
      <c r="A1088" s="1">
        <v>2016.0</v>
      </c>
      <c r="B1088" s="1" t="s">
        <v>2871</v>
      </c>
      <c r="C1088" s="1">
        <v>218.0</v>
      </c>
      <c r="D1088" s="1">
        <v>33.33</v>
      </c>
      <c r="E1088" s="1" t="s">
        <v>2872</v>
      </c>
      <c r="F1088" s="1" t="s">
        <v>1916</v>
      </c>
      <c r="G1088" s="1" t="s">
        <v>136</v>
      </c>
      <c r="H1088" s="1">
        <v>2596.64</v>
      </c>
      <c r="I1088" s="1">
        <f t="shared" ref="I1088:I1091" si="6757">(H1088-H1087)/H1087</f>
        <v>1.097855883</v>
      </c>
      <c r="J1088" s="3">
        <v>2.0912137858581865E12</v>
      </c>
      <c r="K1088" s="3">
        <v>1.2934627315590745</v>
      </c>
      <c r="L1088" s="3">
        <v>-0.0940166569157271</v>
      </c>
      <c r="M1088" s="3">
        <f t="shared" si="7"/>
        <v>28.36876577</v>
      </c>
      <c r="N1088" s="3" t="str">
        <f t="shared" si="8"/>
        <v>#NUM!</v>
      </c>
      <c r="O1088" s="1">
        <v>0.0</v>
      </c>
      <c r="P1088" s="1" t="s">
        <v>113</v>
      </c>
      <c r="Q1088" s="1">
        <v>5.0</v>
      </c>
      <c r="R1088" s="1" t="s">
        <v>157</v>
      </c>
      <c r="S1088" s="1">
        <f t="shared" si="4612"/>
        <v>1</v>
      </c>
      <c r="T1088" s="1">
        <f t="shared" si="10"/>
        <v>1</v>
      </c>
      <c r="U1088" s="2">
        <v>42027.0</v>
      </c>
      <c r="V1088" s="2">
        <v>43465.0</v>
      </c>
      <c r="W1088" s="1">
        <v>1438.0</v>
      </c>
      <c r="X1088" s="1">
        <v>7.271008538280992</v>
      </c>
      <c r="Y1088" s="1">
        <v>4.0</v>
      </c>
      <c r="Z1088" s="1">
        <v>472.322</v>
      </c>
      <c r="AA1088" s="1">
        <v>1120.615</v>
      </c>
      <c r="AB1088" s="1">
        <v>1476.025</v>
      </c>
      <c r="AC1088" s="1">
        <v>639.6850000000001</v>
      </c>
      <c r="AD1088" s="1">
        <v>605.655</v>
      </c>
      <c r="AE1088" s="1">
        <v>230.685</v>
      </c>
      <c r="AF1088" s="1">
        <v>81.721</v>
      </c>
      <c r="AG1088" s="1">
        <f t="shared" ref="AG1088:AL1088" si="6751">LN(AA1088)</f>
        <v>7.021632921</v>
      </c>
      <c r="AH1088" s="1">
        <f t="shared" si="6751"/>
        <v>7.297107943</v>
      </c>
      <c r="AI1088" s="1">
        <f t="shared" si="6751"/>
        <v>6.460975868</v>
      </c>
      <c r="AJ1088" s="1">
        <f t="shared" si="6751"/>
        <v>6.406310517</v>
      </c>
      <c r="AK1088" s="1">
        <f t="shared" si="6751"/>
        <v>5.441053144</v>
      </c>
      <c r="AL1088" s="1">
        <f t="shared" si="6751"/>
        <v>4.403311007</v>
      </c>
      <c r="AM1088" s="1">
        <f t="shared" si="12"/>
        <v>7.861973581</v>
      </c>
      <c r="AN1088" s="1">
        <v>508.081</v>
      </c>
      <c r="AO1088" s="1">
        <v>1119.779</v>
      </c>
      <c r="AP1088" s="1">
        <f t="shared" si="13"/>
        <v>1.318139561</v>
      </c>
      <c r="AQ1088" s="1">
        <f t="shared" si="14"/>
        <v>0</v>
      </c>
      <c r="AR1088" s="1">
        <v>1627.8600000000001</v>
      </c>
      <c r="AS1088" s="1">
        <v>968.7799999999997</v>
      </c>
      <c r="AT1088" s="1">
        <f t="shared" ref="AT1088:AU1088" si="6752">LN(AN1088)</f>
        <v>6.230640884</v>
      </c>
      <c r="AU1088" s="1">
        <f t="shared" si="6752"/>
        <v>7.020886623</v>
      </c>
      <c r="AV1088" s="1">
        <f t="shared" ref="AV1088:AW1088" si="6753">LN(AR1088)</f>
        <v>7.395021548</v>
      </c>
      <c r="AW1088" s="1">
        <f t="shared" si="6753"/>
        <v>6.876037548</v>
      </c>
      <c r="AX1088" s="1">
        <v>1922.93</v>
      </c>
      <c r="AY1088" s="1">
        <v>513.205</v>
      </c>
      <c r="AZ1088" s="1">
        <v>21.421</v>
      </c>
      <c r="BA1088" s="1">
        <v>491.79200000000003</v>
      </c>
      <c r="BB1088" s="1">
        <v>155.466</v>
      </c>
      <c r="BC1088" s="1">
        <v>336.326</v>
      </c>
      <c r="BD1088" s="1">
        <v>0.0</v>
      </c>
      <c r="BE1088" s="1">
        <v>336.326</v>
      </c>
      <c r="BF1088" s="1">
        <v>34.716</v>
      </c>
      <c r="BG1088" s="1">
        <v>12.952000000000002</v>
      </c>
      <c r="BH1088" s="1">
        <v>113.387</v>
      </c>
      <c r="BI1088" s="1">
        <v>0.0</v>
      </c>
      <c r="BJ1088" s="1">
        <f t="shared" ref="BJ1088:BM1088" si="6754">BF1088*1</f>
        <v>34.716</v>
      </c>
      <c r="BK1088" s="1">
        <f t="shared" si="6754"/>
        <v>12.952</v>
      </c>
      <c r="BL1088" s="1">
        <f t="shared" si="6754"/>
        <v>113.387</v>
      </c>
      <c r="BM1088" s="1">
        <f t="shared" si="6754"/>
        <v>0</v>
      </c>
      <c r="BN1088" s="1">
        <f t="shared" si="18"/>
        <v>113.387</v>
      </c>
      <c r="BO1088" s="1">
        <v>1.302</v>
      </c>
      <c r="BP1088" s="1">
        <v>3.006</v>
      </c>
      <c r="BQ1088" s="1">
        <v>1.318</v>
      </c>
      <c r="BR1088" s="1">
        <f t="shared" ref="BR1088:BT1088" si="6755">BO1088*1</f>
        <v>1.302</v>
      </c>
      <c r="BS1088" s="1">
        <f t="shared" si="6755"/>
        <v>3.006</v>
      </c>
      <c r="BT1088" s="1">
        <f t="shared" si="6755"/>
        <v>1.318</v>
      </c>
      <c r="BU1088" s="1">
        <v>0.7470000000000001</v>
      </c>
      <c r="BV1088" s="1">
        <v>52.445</v>
      </c>
      <c r="BW1088" s="1">
        <v>98.3584</v>
      </c>
      <c r="BX1088" s="1">
        <v>384.586</v>
      </c>
      <c r="BY1088" s="1">
        <v>33.109</v>
      </c>
      <c r="BZ1088" s="1">
        <v>519.328</v>
      </c>
      <c r="CA1088" s="1">
        <f t="shared" ref="CA1088:CE1088" si="6756">BV1088*1</f>
        <v>52.445</v>
      </c>
      <c r="CB1088" s="1">
        <f t="shared" si="6756"/>
        <v>98.3584</v>
      </c>
      <c r="CC1088" s="1">
        <f t="shared" si="6756"/>
        <v>384.586</v>
      </c>
      <c r="CD1088" s="1">
        <f t="shared" si="6756"/>
        <v>33.109</v>
      </c>
      <c r="CE1088" s="1">
        <f t="shared" si="6756"/>
        <v>519.328</v>
      </c>
      <c r="CF1088" s="1">
        <v>3.0</v>
      </c>
      <c r="CG1088" s="1">
        <f t="shared" si="21"/>
        <v>3</v>
      </c>
      <c r="CH1088" s="1" t="s">
        <v>2873</v>
      </c>
      <c r="CI1088" s="1" t="s">
        <v>2874</v>
      </c>
      <c r="CJ1088" s="1" t="s">
        <v>2875</v>
      </c>
      <c r="CK1088" s="1" t="s">
        <v>283</v>
      </c>
      <c r="CL1088" s="1" t="s">
        <v>2876</v>
      </c>
      <c r="CM1088" s="1" t="s">
        <v>2877</v>
      </c>
      <c r="CN1088" s="1" t="s">
        <v>2878</v>
      </c>
      <c r="CO1088" s="1" t="s">
        <v>2879</v>
      </c>
      <c r="CP1088" s="1" t="s">
        <v>2880</v>
      </c>
      <c r="CQ1088" s="1" t="s">
        <v>2881</v>
      </c>
      <c r="CR1088" s="1" t="s">
        <v>2882</v>
      </c>
      <c r="CS1088" s="1" t="s">
        <v>2883</v>
      </c>
      <c r="CT1088" s="1" t="s">
        <v>653</v>
      </c>
      <c r="CU1088" s="1" t="s">
        <v>2564</v>
      </c>
      <c r="CV1088" s="1" t="s">
        <v>2884</v>
      </c>
      <c r="CW1088" s="1">
        <v>0.0</v>
      </c>
      <c r="CX1088" s="1" t="s">
        <v>2885</v>
      </c>
      <c r="CY1088" s="1">
        <v>0.0</v>
      </c>
      <c r="CZ1088" s="1" t="s">
        <v>471</v>
      </c>
      <c r="DA1088" s="1">
        <v>0.0</v>
      </c>
      <c r="DB1088" s="1">
        <v>0.0</v>
      </c>
      <c r="DC1088" s="1">
        <v>0.0</v>
      </c>
      <c r="DD1088" s="1">
        <v>0.0</v>
      </c>
      <c r="DE1088" s="1">
        <v>0.0</v>
      </c>
      <c r="DF1088" s="1">
        <v>4.0</v>
      </c>
      <c r="DG1088" s="1">
        <v>5.0</v>
      </c>
      <c r="DH1088" s="1" t="s">
        <v>132</v>
      </c>
    </row>
    <row r="1089" ht="15.75" customHeight="1">
      <c r="A1089" s="1">
        <v>2017.0</v>
      </c>
      <c r="B1089" s="1" t="s">
        <v>2871</v>
      </c>
      <c r="C1089" s="1">
        <v>218.0</v>
      </c>
      <c r="D1089" s="1">
        <v>33.33</v>
      </c>
      <c r="E1089" s="1" t="s">
        <v>2872</v>
      </c>
      <c r="F1089" s="1" t="s">
        <v>1916</v>
      </c>
      <c r="G1089" s="1" t="s">
        <v>136</v>
      </c>
      <c r="H1089" s="1">
        <v>3079.782</v>
      </c>
      <c r="I1089" s="1">
        <f t="shared" si="6757"/>
        <v>0.1860642985</v>
      </c>
      <c r="J1089" s="3">
        <v>2.1260922840536946E12</v>
      </c>
      <c r="K1089" s="3">
        <v>1.6678590410685672</v>
      </c>
      <c r="L1089" s="3">
        <v>1.22653316645808</v>
      </c>
      <c r="M1089" s="3">
        <f t="shared" si="7"/>
        <v>28.3853068</v>
      </c>
      <c r="N1089" s="3">
        <f t="shared" si="8"/>
        <v>0.2041916259</v>
      </c>
      <c r="O1089" s="1">
        <v>0.0</v>
      </c>
      <c r="P1089" s="1" t="s">
        <v>113</v>
      </c>
      <c r="Q1089" s="1">
        <v>5.0</v>
      </c>
      <c r="R1089" s="1" t="s">
        <v>157</v>
      </c>
      <c r="S1089" s="1">
        <f t="shared" si="4612"/>
        <v>1</v>
      </c>
      <c r="T1089" s="1">
        <f t="shared" si="10"/>
        <v>1</v>
      </c>
      <c r="U1089" s="2">
        <v>42027.0</v>
      </c>
      <c r="V1089" s="2">
        <v>43100.0</v>
      </c>
      <c r="W1089" s="1">
        <v>1073.0</v>
      </c>
      <c r="X1089" s="1">
        <v>6.9782137426306985</v>
      </c>
      <c r="Y1089" s="1">
        <v>4.0</v>
      </c>
      <c r="Z1089" s="1">
        <v>400.958</v>
      </c>
      <c r="AA1089" s="1">
        <v>1418.14</v>
      </c>
      <c r="AB1089" s="1">
        <v>1661.642</v>
      </c>
      <c r="AC1089" s="1">
        <v>723.006</v>
      </c>
      <c r="AD1089" s="1">
        <v>0.0</v>
      </c>
      <c r="AE1089" s="1">
        <v>938.636</v>
      </c>
      <c r="AF1089" s="1">
        <v>161.89600000000002</v>
      </c>
      <c r="AG1089" s="1">
        <f t="shared" ref="AG1089:AL1089" si="6758">LN(AA1089)</f>
        <v>7.257101433</v>
      </c>
      <c r="AH1089" s="1">
        <f t="shared" si="6758"/>
        <v>7.415561549</v>
      </c>
      <c r="AI1089" s="1">
        <f t="shared" si="6758"/>
        <v>6.583417521</v>
      </c>
      <c r="AJ1089" s="1" t="str">
        <f t="shared" si="6758"/>
        <v>#NUM!</v>
      </c>
      <c r="AK1089" s="1">
        <f t="shared" si="6758"/>
        <v>6.844427758</v>
      </c>
      <c r="AL1089" s="1">
        <f t="shared" si="6758"/>
        <v>5.086954154</v>
      </c>
      <c r="AM1089" s="1">
        <f t="shared" si="12"/>
        <v>8.032614094</v>
      </c>
      <c r="AN1089" s="1">
        <v>508.401</v>
      </c>
      <c r="AO1089" s="1">
        <v>1400.0430000000001</v>
      </c>
      <c r="AP1089" s="1">
        <f t="shared" si="13"/>
        <v>1.18685069</v>
      </c>
      <c r="AQ1089" s="1">
        <f t="shared" si="14"/>
        <v>0</v>
      </c>
      <c r="AR1089" s="1">
        <v>1908.4440000000002</v>
      </c>
      <c r="AS1089" s="1">
        <v>1171.338</v>
      </c>
      <c r="AT1089" s="1">
        <f t="shared" ref="AT1089:AU1089" si="6759">LN(AN1089)</f>
        <v>6.231270506</v>
      </c>
      <c r="AU1089" s="1">
        <f t="shared" si="6759"/>
        <v>7.244258229</v>
      </c>
      <c r="AV1089" s="1">
        <f t="shared" ref="AV1089:AW1089" si="6760">LN(AR1089)</f>
        <v>7.554043529</v>
      </c>
      <c r="AW1089" s="1">
        <f t="shared" si="6760"/>
        <v>7.065901964</v>
      </c>
      <c r="AX1089" s="1">
        <v>2912.877</v>
      </c>
      <c r="AY1089" s="1">
        <v>305.998</v>
      </c>
      <c r="AZ1089" s="1">
        <v>18.375</v>
      </c>
      <c r="BA1089" s="1">
        <v>287.89</v>
      </c>
      <c r="BB1089" s="1">
        <v>85.33200000000001</v>
      </c>
      <c r="BC1089" s="1">
        <v>202.558</v>
      </c>
      <c r="BD1089" s="1">
        <v>0.0</v>
      </c>
      <c r="BE1089" s="1">
        <v>202.558</v>
      </c>
      <c r="BF1089" s="1">
        <v>17.293</v>
      </c>
      <c r="BG1089" s="1">
        <v>6.577</v>
      </c>
      <c r="BH1089" s="1">
        <v>0.0</v>
      </c>
      <c r="BI1089" s="1">
        <v>0.0</v>
      </c>
      <c r="BJ1089" s="1">
        <f t="shared" ref="BJ1089:BM1089" si="6761">BF1089*1</f>
        <v>17.293</v>
      </c>
      <c r="BK1089" s="1">
        <f t="shared" si="6761"/>
        <v>6.577</v>
      </c>
      <c r="BL1089" s="1">
        <f t="shared" si="6761"/>
        <v>0</v>
      </c>
      <c r="BM1089" s="1">
        <f t="shared" si="6761"/>
        <v>0</v>
      </c>
      <c r="BN1089" s="1">
        <f t="shared" si="18"/>
        <v>0</v>
      </c>
      <c r="BO1089" s="1">
        <v>1.7340000000000002</v>
      </c>
      <c r="BP1089" s="1">
        <v>4.029</v>
      </c>
      <c r="BQ1089" s="1">
        <v>1.187</v>
      </c>
      <c r="BR1089" s="1">
        <f t="shared" ref="BR1089:BT1089" si="6762">BO1089*1</f>
        <v>1.734</v>
      </c>
      <c r="BS1089" s="1">
        <f t="shared" si="6762"/>
        <v>4.029</v>
      </c>
      <c r="BT1089" s="1">
        <f t="shared" si="6762"/>
        <v>1.187</v>
      </c>
      <c r="BU1089" s="1">
        <v>0.6700000000000002</v>
      </c>
      <c r="BV1089" s="1">
        <v>43.403</v>
      </c>
      <c r="BW1089" s="1">
        <v>47.981666999999995</v>
      </c>
      <c r="BX1089" s="1">
        <v>485.47950000000003</v>
      </c>
      <c r="BY1089" s="1">
        <v>33.402333</v>
      </c>
      <c r="BZ1089" s="1">
        <v>513.297</v>
      </c>
      <c r="CA1089" s="1">
        <f t="shared" ref="CA1089:CE1089" si="6763">BV1089*1</f>
        <v>43.403</v>
      </c>
      <c r="CB1089" s="1">
        <f t="shared" si="6763"/>
        <v>47.981667</v>
      </c>
      <c r="CC1089" s="1">
        <f t="shared" si="6763"/>
        <v>485.4795</v>
      </c>
      <c r="CD1089" s="1">
        <f t="shared" si="6763"/>
        <v>33.402333</v>
      </c>
      <c r="CE1089" s="1">
        <f t="shared" si="6763"/>
        <v>513.297</v>
      </c>
      <c r="CF1089" s="1">
        <v>3.0</v>
      </c>
      <c r="CG1089" s="1">
        <f t="shared" si="21"/>
        <v>3</v>
      </c>
      <c r="CH1089" s="1" t="s">
        <v>2873</v>
      </c>
      <c r="CI1089" s="1" t="s">
        <v>2874</v>
      </c>
      <c r="CJ1089" s="1" t="s">
        <v>2875</v>
      </c>
      <c r="CK1089" s="1" t="s">
        <v>283</v>
      </c>
      <c r="CL1089" s="1" t="s">
        <v>2876</v>
      </c>
      <c r="CM1089" s="1" t="s">
        <v>2877</v>
      </c>
      <c r="CN1089" s="1" t="s">
        <v>2878</v>
      </c>
      <c r="CO1089" s="1" t="s">
        <v>2879</v>
      </c>
      <c r="CP1089" s="1" t="s">
        <v>2880</v>
      </c>
      <c r="CQ1089" s="1" t="s">
        <v>2881</v>
      </c>
      <c r="CR1089" s="1" t="s">
        <v>2882</v>
      </c>
      <c r="CS1089" s="1" t="s">
        <v>2883</v>
      </c>
      <c r="CT1089" s="1" t="s">
        <v>653</v>
      </c>
      <c r="CU1089" s="1" t="s">
        <v>2564</v>
      </c>
      <c r="CV1089" s="1" t="s">
        <v>2884</v>
      </c>
      <c r="CW1089" s="1">
        <v>0.0</v>
      </c>
      <c r="CX1089" s="1" t="s">
        <v>2885</v>
      </c>
      <c r="CY1089" s="1">
        <v>0.0</v>
      </c>
      <c r="CZ1089" s="1" t="s">
        <v>471</v>
      </c>
      <c r="DA1089" s="1">
        <v>0.0</v>
      </c>
      <c r="DB1089" s="1">
        <v>0.0</v>
      </c>
      <c r="DC1089" s="1">
        <v>0.0</v>
      </c>
      <c r="DD1089" s="1">
        <v>0.0</v>
      </c>
      <c r="DE1089" s="1">
        <v>0.0</v>
      </c>
      <c r="DF1089" s="1">
        <v>4.0</v>
      </c>
      <c r="DG1089" s="1">
        <v>5.0</v>
      </c>
      <c r="DH1089" s="1" t="s">
        <v>132</v>
      </c>
    </row>
    <row r="1090" ht="15.75" customHeight="1">
      <c r="A1090" s="1">
        <v>2018.0</v>
      </c>
      <c r="B1090" s="1" t="s">
        <v>2871</v>
      </c>
      <c r="C1090" s="1">
        <v>218.0</v>
      </c>
      <c r="D1090" s="1">
        <v>33.33</v>
      </c>
      <c r="E1090" s="1" t="s">
        <v>2872</v>
      </c>
      <c r="F1090" s="1" t="s">
        <v>1916</v>
      </c>
      <c r="G1090" s="1" t="s">
        <v>136</v>
      </c>
      <c r="H1090" s="1">
        <v>3216.243</v>
      </c>
      <c r="I1090" s="1">
        <f t="shared" si="6757"/>
        <v>0.04430865561</v>
      </c>
      <c r="J1090" s="3">
        <v>2.14611448585804E12</v>
      </c>
      <c r="K1090" s="3">
        <v>0.9417371933719778</v>
      </c>
      <c r="L1090" s="3">
        <v>1.13748763600395</v>
      </c>
      <c r="M1090" s="3">
        <f t="shared" si="7"/>
        <v>28.39468011</v>
      </c>
      <c r="N1090" s="3">
        <f t="shared" si="8"/>
        <v>0.1288220023</v>
      </c>
      <c r="O1090" s="1">
        <v>0.0</v>
      </c>
      <c r="P1090" s="1" t="s">
        <v>113</v>
      </c>
      <c r="Q1090" s="1">
        <v>5.0</v>
      </c>
      <c r="R1090" s="1" t="s">
        <v>157</v>
      </c>
      <c r="S1090" s="1">
        <f t="shared" si="4612"/>
        <v>1</v>
      </c>
      <c r="T1090" s="1">
        <f t="shared" si="10"/>
        <v>1</v>
      </c>
      <c r="U1090" s="2">
        <v>42027.0</v>
      </c>
      <c r="V1090" s="2">
        <v>42735.0</v>
      </c>
      <c r="W1090" s="1">
        <v>708.0</v>
      </c>
      <c r="X1090" s="1">
        <v>6.56244409369372</v>
      </c>
      <c r="Y1090" s="1">
        <v>4.0</v>
      </c>
      <c r="Z1090" s="1">
        <v>918.292</v>
      </c>
      <c r="AA1090" s="1">
        <v>1672.476</v>
      </c>
      <c r="AB1090" s="1">
        <v>1543.767</v>
      </c>
      <c r="AC1090" s="1">
        <v>227.41</v>
      </c>
      <c r="AD1090" s="1">
        <v>0.0</v>
      </c>
      <c r="AE1090" s="1">
        <v>1316.357</v>
      </c>
      <c r="AF1090" s="1">
        <v>525.904</v>
      </c>
      <c r="AG1090" s="1">
        <f t="shared" ref="AG1090:AL1090" si="6764">LN(AA1090)</f>
        <v>7.422060442</v>
      </c>
      <c r="AH1090" s="1">
        <f t="shared" si="6764"/>
        <v>7.341980812</v>
      </c>
      <c r="AI1090" s="1">
        <f t="shared" si="6764"/>
        <v>5.426754556</v>
      </c>
      <c r="AJ1090" s="1" t="str">
        <f t="shared" si="6764"/>
        <v>#NUM!</v>
      </c>
      <c r="AK1090" s="1">
        <f t="shared" si="6764"/>
        <v>7.182623352</v>
      </c>
      <c r="AL1090" s="1">
        <f t="shared" si="6764"/>
        <v>6.265118687</v>
      </c>
      <c r="AM1090" s="1">
        <f t="shared" si="12"/>
        <v>8.075969187</v>
      </c>
      <c r="AN1090" s="1">
        <v>369.42400000000004</v>
      </c>
      <c r="AO1090" s="1">
        <v>1039.887</v>
      </c>
      <c r="AP1090" s="1">
        <f t="shared" si="13"/>
        <v>1.484552649</v>
      </c>
      <c r="AQ1090" s="1">
        <f t="shared" si="14"/>
        <v>0</v>
      </c>
      <c r="AR1090" s="1">
        <v>1409.311</v>
      </c>
      <c r="AS1090" s="1">
        <v>1806.932</v>
      </c>
      <c r="AT1090" s="1">
        <f t="shared" ref="AT1090:AU1090" si="6765">LN(AN1090)</f>
        <v>5.911945036</v>
      </c>
      <c r="AU1090" s="1">
        <f t="shared" si="6765"/>
        <v>6.946867332</v>
      </c>
      <c r="AV1090" s="1">
        <f t="shared" ref="AV1090:AW1090" si="6766">LN(AR1090)</f>
        <v>7.250856211</v>
      </c>
      <c r="AW1090" s="1">
        <f t="shared" si="6766"/>
        <v>7.499385658</v>
      </c>
      <c r="AX1090" s="1">
        <v>3450.326</v>
      </c>
      <c r="AY1090" s="1">
        <v>903.6990000000001</v>
      </c>
      <c r="AZ1090" s="1">
        <v>21.819</v>
      </c>
      <c r="BA1090" s="1">
        <v>881.9010000000001</v>
      </c>
      <c r="BB1090" s="1">
        <v>246.305</v>
      </c>
      <c r="BC1090" s="1">
        <v>635.596</v>
      </c>
      <c r="BD1090" s="1">
        <v>0.0</v>
      </c>
      <c r="BE1090" s="1">
        <v>635.596</v>
      </c>
      <c r="BF1090" s="1">
        <v>35.175000000000004</v>
      </c>
      <c r="BG1090" s="1">
        <v>19.761999999999997</v>
      </c>
      <c r="BH1090" s="1">
        <v>0.0</v>
      </c>
      <c r="BI1090" s="1">
        <v>0.0</v>
      </c>
      <c r="BJ1090" s="1">
        <f t="shared" ref="BJ1090:BM1090" si="6767">BF1090*1</f>
        <v>35.175</v>
      </c>
      <c r="BK1090" s="1">
        <f t="shared" si="6767"/>
        <v>19.762</v>
      </c>
      <c r="BL1090" s="1">
        <f t="shared" si="6767"/>
        <v>0</v>
      </c>
      <c r="BM1090" s="1">
        <f t="shared" si="6767"/>
        <v>0</v>
      </c>
      <c r="BN1090" s="1">
        <f t="shared" si="18"/>
        <v>0</v>
      </c>
      <c r="BO1090" s="1">
        <v>1.585</v>
      </c>
      <c r="BP1090" s="1">
        <v>15.172</v>
      </c>
      <c r="BQ1090" s="1">
        <v>1.4849999999999999</v>
      </c>
      <c r="BR1090" s="1">
        <f t="shared" ref="BR1090:BT1090" si="6768">BO1090*1</f>
        <v>1.585</v>
      </c>
      <c r="BS1090" s="1">
        <f t="shared" si="6768"/>
        <v>15.172</v>
      </c>
      <c r="BT1090" s="1">
        <f t="shared" si="6768"/>
        <v>1.485</v>
      </c>
      <c r="BU1090" s="1">
        <v>1.266</v>
      </c>
      <c r="BV1090" s="1">
        <v>20.444999999999997</v>
      </c>
      <c r="BW1090" s="1">
        <v>176.3802</v>
      </c>
      <c r="BX1090" s="1">
        <v>690.0652</v>
      </c>
      <c r="BY1090" s="1">
        <v>41.966800000000006</v>
      </c>
      <c r="BZ1090" s="1">
        <v>643.2486</v>
      </c>
      <c r="CA1090" s="1">
        <f t="shared" ref="CA1090:CE1090" si="6769">BV1090*1</f>
        <v>20.445</v>
      </c>
      <c r="CB1090" s="1">
        <f t="shared" si="6769"/>
        <v>176.3802</v>
      </c>
      <c r="CC1090" s="1">
        <f t="shared" si="6769"/>
        <v>690.0652</v>
      </c>
      <c r="CD1090" s="1">
        <f t="shared" si="6769"/>
        <v>41.9668</v>
      </c>
      <c r="CE1090" s="1">
        <f t="shared" si="6769"/>
        <v>643.2486</v>
      </c>
      <c r="CF1090" s="1">
        <v>3.0</v>
      </c>
      <c r="CG1090" s="1">
        <f t="shared" si="21"/>
        <v>3</v>
      </c>
      <c r="CH1090" s="1" t="s">
        <v>2873</v>
      </c>
      <c r="CI1090" s="1" t="s">
        <v>2874</v>
      </c>
      <c r="CJ1090" s="1" t="s">
        <v>2875</v>
      </c>
      <c r="CK1090" s="1" t="s">
        <v>283</v>
      </c>
      <c r="CL1090" s="1" t="s">
        <v>2876</v>
      </c>
      <c r="CM1090" s="1" t="s">
        <v>2877</v>
      </c>
      <c r="CN1090" s="1" t="s">
        <v>2878</v>
      </c>
      <c r="CO1090" s="1" t="s">
        <v>2879</v>
      </c>
      <c r="CP1090" s="1" t="s">
        <v>2880</v>
      </c>
      <c r="CQ1090" s="1" t="s">
        <v>2881</v>
      </c>
      <c r="CR1090" s="1" t="s">
        <v>2882</v>
      </c>
      <c r="CS1090" s="1" t="s">
        <v>2883</v>
      </c>
      <c r="CT1090" s="1" t="s">
        <v>653</v>
      </c>
      <c r="CU1090" s="1" t="s">
        <v>2564</v>
      </c>
      <c r="CV1090" s="1" t="s">
        <v>2884</v>
      </c>
      <c r="CW1090" s="1">
        <v>0.0</v>
      </c>
      <c r="CX1090" s="1" t="s">
        <v>2885</v>
      </c>
      <c r="CY1090" s="1">
        <v>0.0</v>
      </c>
      <c r="CZ1090" s="1" t="s">
        <v>471</v>
      </c>
      <c r="DA1090" s="1">
        <v>0.0</v>
      </c>
      <c r="DB1090" s="1">
        <v>0.0</v>
      </c>
      <c r="DC1090" s="1">
        <v>0.0</v>
      </c>
      <c r="DD1090" s="1">
        <v>0.0</v>
      </c>
      <c r="DE1090" s="1">
        <v>0.0</v>
      </c>
      <c r="DF1090" s="1">
        <v>4.0</v>
      </c>
      <c r="DG1090" s="1">
        <v>5.0</v>
      </c>
      <c r="DH1090" s="1" t="s">
        <v>132</v>
      </c>
    </row>
    <row r="1091" ht="15.75" customHeight="1">
      <c r="A1091" s="1">
        <v>2019.0</v>
      </c>
      <c r="B1091" s="1" t="s">
        <v>2871</v>
      </c>
      <c r="C1091" s="1">
        <v>218.0</v>
      </c>
      <c r="D1091" s="1">
        <v>33.33</v>
      </c>
      <c r="E1091" s="1" t="s">
        <v>2872</v>
      </c>
      <c r="F1091" s="1" t="s">
        <v>1916</v>
      </c>
      <c r="G1091" s="1" t="s">
        <v>136</v>
      </c>
      <c r="H1091" s="1">
        <v>2995.176</v>
      </c>
      <c r="I1091" s="1">
        <f t="shared" si="6757"/>
        <v>-0.06873454524</v>
      </c>
      <c r="J1091" s="3">
        <v>2.1522834905985745E12</v>
      </c>
      <c r="K1091" s="3">
        <v>0.28744993713920053</v>
      </c>
      <c r="L1091" s="3">
        <v>0.611246943765291</v>
      </c>
      <c r="M1091" s="3">
        <f t="shared" si="7"/>
        <v>28.39755048</v>
      </c>
      <c r="N1091" s="3">
        <f t="shared" si="8"/>
        <v>-0.4922542382</v>
      </c>
      <c r="O1091" s="1">
        <v>0.0</v>
      </c>
      <c r="P1091" s="1" t="s">
        <v>113</v>
      </c>
      <c r="Q1091" s="1">
        <v>5.0</v>
      </c>
      <c r="R1091" s="1" t="s">
        <v>157</v>
      </c>
      <c r="S1091" s="1">
        <f t="shared" si="4612"/>
        <v>1</v>
      </c>
      <c r="T1091" s="1">
        <f t="shared" si="10"/>
        <v>1</v>
      </c>
      <c r="U1091" s="2">
        <v>42027.0</v>
      </c>
      <c r="V1091" s="2">
        <v>42369.0</v>
      </c>
      <c r="W1091" s="1">
        <v>342.0</v>
      </c>
      <c r="X1091" s="1">
        <v>5.834810737062605</v>
      </c>
      <c r="Y1091" s="1">
        <v>4.0</v>
      </c>
      <c r="Z1091" s="1">
        <v>565.878</v>
      </c>
      <c r="AA1091" s="1">
        <v>1391.198</v>
      </c>
      <c r="AB1091" s="1">
        <v>1603.978</v>
      </c>
      <c r="AC1091" s="1">
        <v>127.25</v>
      </c>
      <c r="AD1091" s="1">
        <v>0.0</v>
      </c>
      <c r="AE1091" s="1">
        <v>1476.728</v>
      </c>
      <c r="AF1091" s="1">
        <v>145.728</v>
      </c>
      <c r="AG1091" s="1">
        <f t="shared" ref="AG1091:AL1091" si="6770">LN(AA1091)</f>
        <v>7.237920525</v>
      </c>
      <c r="AH1091" s="1">
        <f t="shared" si="6770"/>
        <v>7.380242073</v>
      </c>
      <c r="AI1091" s="1">
        <f t="shared" si="6770"/>
        <v>4.846153655</v>
      </c>
      <c r="AJ1091" s="1" t="str">
        <f t="shared" si="6770"/>
        <v>#NUM!</v>
      </c>
      <c r="AK1091" s="1">
        <f t="shared" si="6770"/>
        <v>7.297584108</v>
      </c>
      <c r="AL1091" s="1">
        <f t="shared" si="6770"/>
        <v>4.98174187</v>
      </c>
      <c r="AM1091" s="1">
        <f t="shared" si="12"/>
        <v>8.004758273</v>
      </c>
      <c r="AN1091" s="1">
        <v>158.382</v>
      </c>
      <c r="AO1091" s="1">
        <v>764.662</v>
      </c>
      <c r="AP1091" s="1">
        <f t="shared" si="13"/>
        <v>2.097630064</v>
      </c>
      <c r="AQ1091" s="1">
        <f t="shared" si="14"/>
        <v>0</v>
      </c>
      <c r="AR1091" s="1">
        <v>923.0440000000001</v>
      </c>
      <c r="AS1091" s="1">
        <v>2072.1319999999996</v>
      </c>
      <c r="AT1091" s="1">
        <f t="shared" ref="AT1091:AU1091" si="6771">LN(AN1091)</f>
        <v>5.065009837</v>
      </c>
      <c r="AU1091" s="1">
        <f t="shared" si="6771"/>
        <v>6.639433906</v>
      </c>
      <c r="AV1091" s="1">
        <f t="shared" ref="AV1091:AW1091" si="6772">LN(AR1091)</f>
        <v>6.827676904</v>
      </c>
      <c r="AW1091" s="1">
        <f t="shared" si="6772"/>
        <v>7.636333308</v>
      </c>
      <c r="AX1091" s="1">
        <v>2112.122</v>
      </c>
      <c r="AY1091" s="1">
        <v>333.173</v>
      </c>
      <c r="AZ1091" s="1">
        <v>11.707</v>
      </c>
      <c r="BA1091" s="1">
        <v>321.485</v>
      </c>
      <c r="BB1091" s="1">
        <v>56.287</v>
      </c>
      <c r="BC1091" s="1">
        <v>265.198</v>
      </c>
      <c r="BD1091" s="1">
        <v>0.0</v>
      </c>
      <c r="BE1091" s="1">
        <v>265.198</v>
      </c>
      <c r="BF1091" s="1">
        <v>12.797999999999998</v>
      </c>
      <c r="BG1091" s="1">
        <v>8.854000000000001</v>
      </c>
      <c r="BH1091" s="1">
        <v>0.0</v>
      </c>
      <c r="BI1091" s="1">
        <v>0.0</v>
      </c>
      <c r="BJ1091" s="1">
        <f t="shared" ref="BJ1091:BM1091" si="6773">BF1091*1</f>
        <v>12.798</v>
      </c>
      <c r="BK1091" s="1">
        <f t="shared" si="6773"/>
        <v>8.854</v>
      </c>
      <c r="BL1091" s="1">
        <f t="shared" si="6773"/>
        <v>0</v>
      </c>
      <c r="BM1091" s="1">
        <f t="shared" si="6773"/>
        <v>0</v>
      </c>
      <c r="BN1091" s="1">
        <f t="shared" si="18"/>
        <v>0</v>
      </c>
      <c r="BO1091" s="1">
        <v>0.9470000000000001</v>
      </c>
      <c r="BP1091" s="1">
        <v>16.598</v>
      </c>
      <c r="BQ1091" s="1">
        <v>2.098</v>
      </c>
      <c r="BR1091" s="1">
        <f t="shared" ref="BR1091:BT1091" si="6774">BO1091*1</f>
        <v>0.947</v>
      </c>
      <c r="BS1091" s="1">
        <f t="shared" si="6774"/>
        <v>16.598</v>
      </c>
      <c r="BT1091" s="1">
        <f t="shared" si="6774"/>
        <v>2.098</v>
      </c>
      <c r="BU1091" s="1">
        <v>1.9309999999999998</v>
      </c>
      <c r="BV1091" s="1">
        <v>7.643</v>
      </c>
      <c r="BW1091" s="1">
        <v>64.297</v>
      </c>
      <c r="BX1091" s="1">
        <v>422.42440000000005</v>
      </c>
      <c r="BY1091" s="1">
        <v>50.443400000000004</v>
      </c>
      <c r="BZ1091" s="1">
        <v>599.0351999999999</v>
      </c>
      <c r="CA1091" s="1">
        <f t="shared" ref="CA1091:CE1091" si="6775">BV1091*1</f>
        <v>7.643</v>
      </c>
      <c r="CB1091" s="1">
        <f t="shared" si="6775"/>
        <v>64.297</v>
      </c>
      <c r="CC1091" s="1">
        <f t="shared" si="6775"/>
        <v>422.4244</v>
      </c>
      <c r="CD1091" s="1">
        <f t="shared" si="6775"/>
        <v>50.4434</v>
      </c>
      <c r="CE1091" s="1">
        <f t="shared" si="6775"/>
        <v>599.0352</v>
      </c>
      <c r="CF1091" s="1">
        <v>3.0</v>
      </c>
      <c r="CG1091" s="1">
        <f t="shared" si="21"/>
        <v>3</v>
      </c>
      <c r="CH1091" s="1" t="s">
        <v>2873</v>
      </c>
      <c r="CI1091" s="1" t="s">
        <v>2874</v>
      </c>
      <c r="CJ1091" s="1" t="s">
        <v>2875</v>
      </c>
      <c r="CK1091" s="1" t="s">
        <v>283</v>
      </c>
      <c r="CL1091" s="1" t="s">
        <v>2876</v>
      </c>
      <c r="CM1091" s="1" t="s">
        <v>2877</v>
      </c>
      <c r="CN1091" s="1" t="s">
        <v>2878</v>
      </c>
      <c r="CO1091" s="1" t="s">
        <v>2879</v>
      </c>
      <c r="CP1091" s="1" t="s">
        <v>2880</v>
      </c>
      <c r="CQ1091" s="1" t="s">
        <v>2881</v>
      </c>
      <c r="CR1091" s="1" t="s">
        <v>2882</v>
      </c>
      <c r="CS1091" s="1" t="s">
        <v>2883</v>
      </c>
      <c r="CT1091" s="1" t="s">
        <v>653</v>
      </c>
      <c r="CU1091" s="1" t="s">
        <v>2564</v>
      </c>
      <c r="CV1091" s="1" t="s">
        <v>2884</v>
      </c>
      <c r="CW1091" s="1">
        <v>0.0</v>
      </c>
      <c r="CX1091" s="1" t="s">
        <v>2885</v>
      </c>
      <c r="CY1091" s="1">
        <v>0.0</v>
      </c>
      <c r="CZ1091" s="1" t="s">
        <v>471</v>
      </c>
      <c r="DA1091" s="1">
        <v>0.0</v>
      </c>
      <c r="DB1091" s="1">
        <v>0.0</v>
      </c>
      <c r="DC1091" s="1">
        <v>0.0</v>
      </c>
      <c r="DD1091" s="1">
        <v>0.0</v>
      </c>
      <c r="DE1091" s="1">
        <v>0.0</v>
      </c>
      <c r="DF1091" s="1">
        <v>4.0</v>
      </c>
      <c r="DG1091" s="1">
        <v>5.0</v>
      </c>
      <c r="DH1091" s="1" t="s">
        <v>132</v>
      </c>
    </row>
    <row r="1092" ht="15.75" customHeight="1">
      <c r="A1092" s="1">
        <v>2015.0</v>
      </c>
      <c r="B1092" s="1" t="s">
        <v>2886</v>
      </c>
      <c r="C1092" s="1">
        <v>219.0</v>
      </c>
      <c r="D1092" s="1">
        <v>50.0</v>
      </c>
      <c r="E1092" s="1" t="s">
        <v>2887</v>
      </c>
      <c r="F1092" s="1" t="s">
        <v>245</v>
      </c>
      <c r="G1092" s="1" t="s">
        <v>136</v>
      </c>
      <c r="H1092" s="1">
        <v>607.29</v>
      </c>
      <c r="I1092" s="1"/>
      <c r="J1092" s="3">
        <v>2.0645101169067312E12</v>
      </c>
      <c r="K1092" s="3">
        <v>0.7783043507165814</v>
      </c>
      <c r="L1092" s="3">
        <v>0.0387903996579552</v>
      </c>
      <c r="M1092" s="3">
        <f t="shared" si="7"/>
        <v>28.35591408</v>
      </c>
      <c r="N1092" s="3">
        <f t="shared" si="8"/>
        <v>-3.249582494</v>
      </c>
      <c r="O1092" s="1">
        <v>0.0</v>
      </c>
      <c r="P1092" s="1" t="s">
        <v>113</v>
      </c>
      <c r="Q1092" s="1">
        <v>9.0</v>
      </c>
      <c r="R1092" s="1" t="s">
        <v>157</v>
      </c>
      <c r="S1092" s="1">
        <f t="shared" si="4612"/>
        <v>1</v>
      </c>
      <c r="T1092" s="1">
        <f t="shared" si="10"/>
        <v>1</v>
      </c>
      <c r="U1092" s="2">
        <v>39454.0</v>
      </c>
      <c r="V1092" s="2">
        <v>43830.0</v>
      </c>
      <c r="W1092" s="1">
        <v>4376.0</v>
      </c>
      <c r="X1092" s="1">
        <v>8.383890344101816</v>
      </c>
      <c r="Y1092" s="1">
        <v>2.0</v>
      </c>
      <c r="Z1092" s="1">
        <v>154.012</v>
      </c>
      <c r="AA1092" s="1">
        <v>307.249</v>
      </c>
      <c r="AB1092" s="1">
        <v>300.041</v>
      </c>
      <c r="AC1092" s="1">
        <v>0.0</v>
      </c>
      <c r="AD1092" s="1">
        <v>80.732</v>
      </c>
      <c r="AE1092" s="1">
        <v>219.309</v>
      </c>
      <c r="AF1092" s="1">
        <v>81.22500000000001</v>
      </c>
      <c r="AG1092" s="1">
        <f t="shared" ref="AG1092:AL1092" si="6776">LN(AA1092)</f>
        <v>5.727658494</v>
      </c>
      <c r="AH1092" s="1">
        <f t="shared" si="6776"/>
        <v>5.703919132</v>
      </c>
      <c r="AI1092" s="1" t="str">
        <f t="shared" si="6776"/>
        <v>#NUM!</v>
      </c>
      <c r="AJ1092" s="1">
        <f t="shared" si="6776"/>
        <v>4.391135027</v>
      </c>
      <c r="AK1092" s="1">
        <f t="shared" si="6776"/>
        <v>5.390481694</v>
      </c>
      <c r="AL1092" s="1">
        <f t="shared" si="6776"/>
        <v>4.397223082</v>
      </c>
      <c r="AM1092" s="1">
        <f t="shared" si="12"/>
        <v>6.409006436</v>
      </c>
      <c r="AN1092" s="1">
        <v>57.226</v>
      </c>
      <c r="AO1092" s="1">
        <v>454.188</v>
      </c>
      <c r="AP1092" s="1">
        <f t="shared" si="13"/>
        <v>0.6606097035</v>
      </c>
      <c r="AQ1092" s="1">
        <f t="shared" si="14"/>
        <v>1</v>
      </c>
      <c r="AR1092" s="1">
        <v>511.414</v>
      </c>
      <c r="AS1092" s="1">
        <v>95.87599999999998</v>
      </c>
      <c r="AT1092" s="1">
        <f t="shared" ref="AT1092:AU1092" si="6777">LN(AN1092)</f>
        <v>4.047008341</v>
      </c>
      <c r="AU1092" s="1">
        <f t="shared" si="6777"/>
        <v>6.118511209</v>
      </c>
      <c r="AV1092" s="1">
        <f t="shared" ref="AV1092:AW1092" si="6778">LN(AR1092)</f>
        <v>6.237179438</v>
      </c>
      <c r="AW1092" s="1">
        <f t="shared" si="6778"/>
        <v>4.56305569</v>
      </c>
      <c r="AX1092" s="1">
        <v>1310.141</v>
      </c>
      <c r="AY1092" s="1">
        <v>116.29</v>
      </c>
      <c r="AZ1092" s="1">
        <v>4.077</v>
      </c>
      <c r="BA1092" s="1">
        <v>112.298</v>
      </c>
      <c r="BB1092" s="1">
        <v>42.802</v>
      </c>
      <c r="BC1092" s="1">
        <v>69.496</v>
      </c>
      <c r="BD1092" s="1">
        <v>0.0</v>
      </c>
      <c r="BE1092" s="1">
        <v>69.496</v>
      </c>
      <c r="BF1092" s="1">
        <v>72.485</v>
      </c>
      <c r="BG1092" s="1">
        <v>11.443999999999999</v>
      </c>
      <c r="BH1092" s="1">
        <v>22.184</v>
      </c>
      <c r="BI1092" s="1">
        <v>40.255</v>
      </c>
      <c r="BJ1092" s="1">
        <f t="shared" ref="BJ1092:BM1092" si="6779">BF1092*1</f>
        <v>72.485</v>
      </c>
      <c r="BK1092" s="1">
        <f t="shared" si="6779"/>
        <v>11.444</v>
      </c>
      <c r="BL1092" s="1">
        <f t="shared" si="6779"/>
        <v>22.184</v>
      </c>
      <c r="BM1092" s="1">
        <f t="shared" si="6779"/>
        <v>40.255</v>
      </c>
      <c r="BN1092" s="1">
        <f t="shared" si="18"/>
        <v>-18.071</v>
      </c>
      <c r="BO1092" s="1">
        <v>8.557</v>
      </c>
      <c r="BP1092" s="1" t="s">
        <v>242</v>
      </c>
      <c r="BQ1092" s="1">
        <v>0.6610000000000001</v>
      </c>
      <c r="BR1092" s="1">
        <f t="shared" ref="BR1092:BT1092" si="6780">BO1092*1</f>
        <v>8.557</v>
      </c>
      <c r="BS1092" s="1" t="str">
        <f t="shared" si="6780"/>
        <v>#VALUE!</v>
      </c>
      <c r="BT1092" s="1">
        <f t="shared" si="6780"/>
        <v>0.661</v>
      </c>
      <c r="BU1092" s="1">
        <v>0.6610000000000001</v>
      </c>
      <c r="BV1092" s="1">
        <v>98.65599999999999</v>
      </c>
      <c r="BW1092" s="1">
        <v>18.716333</v>
      </c>
      <c r="BX1092" s="1">
        <v>218.356833</v>
      </c>
      <c r="BY1092" s="1">
        <v>68.438333</v>
      </c>
      <c r="BZ1092" s="1">
        <v>101.215</v>
      </c>
      <c r="CA1092" s="1">
        <f t="shared" ref="CA1092:CE1092" si="6781">BV1092*1</f>
        <v>98.656</v>
      </c>
      <c r="CB1092" s="1">
        <f t="shared" si="6781"/>
        <v>18.716333</v>
      </c>
      <c r="CC1092" s="1">
        <f t="shared" si="6781"/>
        <v>218.356833</v>
      </c>
      <c r="CD1092" s="1">
        <f t="shared" si="6781"/>
        <v>68.438333</v>
      </c>
      <c r="CE1092" s="1">
        <f t="shared" si="6781"/>
        <v>101.215</v>
      </c>
      <c r="CF1092" s="1">
        <v>2.0</v>
      </c>
      <c r="CG1092" s="1">
        <f t="shared" si="21"/>
        <v>2</v>
      </c>
      <c r="CH1092" s="1" t="s">
        <v>2888</v>
      </c>
      <c r="CI1092" s="1" t="s">
        <v>1576</v>
      </c>
      <c r="CJ1092" s="1" t="s">
        <v>139</v>
      </c>
      <c r="CK1092" s="1" t="s">
        <v>140</v>
      </c>
      <c r="CL1092" s="1">
        <v>0.0</v>
      </c>
      <c r="CM1092" s="1" t="s">
        <v>1578</v>
      </c>
      <c r="CN1092" s="1" t="s">
        <v>757</v>
      </c>
      <c r="CO1092" s="1" t="s">
        <v>1579</v>
      </c>
      <c r="CP1092" s="1" t="s">
        <v>2889</v>
      </c>
      <c r="CQ1092" s="1" t="s">
        <v>2890</v>
      </c>
      <c r="CR1092" s="1" t="s">
        <v>2891</v>
      </c>
      <c r="CS1092" s="1" t="s">
        <v>2892</v>
      </c>
      <c r="CT1092" s="1" t="s">
        <v>684</v>
      </c>
      <c r="CU1092" s="1" t="s">
        <v>1281</v>
      </c>
      <c r="CV1092" s="1" t="s">
        <v>765</v>
      </c>
      <c r="CW1092" s="1">
        <v>0.0</v>
      </c>
      <c r="CX1092" s="1" t="s">
        <v>223</v>
      </c>
      <c r="CY1092" s="1">
        <v>0.0</v>
      </c>
      <c r="CZ1092" s="1" t="s">
        <v>471</v>
      </c>
      <c r="DA1092" s="1">
        <v>0.0</v>
      </c>
      <c r="DB1092" s="1">
        <v>0.0</v>
      </c>
      <c r="DC1092" s="1">
        <v>0.0</v>
      </c>
      <c r="DD1092" s="1">
        <v>0.0</v>
      </c>
      <c r="DE1092" s="1">
        <v>0.0</v>
      </c>
      <c r="DF1092" s="1">
        <v>2.0</v>
      </c>
      <c r="DG1092" s="1">
        <v>9.0</v>
      </c>
      <c r="DH1092" s="1" t="s">
        <v>153</v>
      </c>
    </row>
    <row r="1093" ht="15.75" customHeight="1">
      <c r="A1093" s="1">
        <v>2016.0</v>
      </c>
      <c r="B1093" s="1" t="s">
        <v>2886</v>
      </c>
      <c r="C1093" s="1">
        <v>219.0</v>
      </c>
      <c r="D1093" s="1">
        <v>50.0</v>
      </c>
      <c r="E1093" s="1" t="s">
        <v>2887</v>
      </c>
      <c r="F1093" s="1" t="s">
        <v>245</v>
      </c>
      <c r="G1093" s="1" t="s">
        <v>136</v>
      </c>
      <c r="H1093" s="1">
        <v>1007.577</v>
      </c>
      <c r="I1093" s="1">
        <f t="shared" ref="I1093:I1096" si="6788">(H1093-H1092)/H1092</f>
        <v>0.6591364916</v>
      </c>
      <c r="J1093" s="3">
        <v>2.0912137858581865E12</v>
      </c>
      <c r="K1093" s="3">
        <v>1.2934627315590745</v>
      </c>
      <c r="L1093" s="3">
        <v>-0.0940166569157271</v>
      </c>
      <c r="M1093" s="3">
        <f t="shared" si="7"/>
        <v>28.36876577</v>
      </c>
      <c r="N1093" s="3" t="str">
        <f t="shared" si="8"/>
        <v>#NUM!</v>
      </c>
      <c r="O1093" s="1">
        <v>0.0</v>
      </c>
      <c r="P1093" s="1" t="s">
        <v>113</v>
      </c>
      <c r="Q1093" s="1">
        <v>9.0</v>
      </c>
      <c r="R1093" s="1" t="s">
        <v>157</v>
      </c>
      <c r="S1093" s="1">
        <f t="shared" si="4612"/>
        <v>1</v>
      </c>
      <c r="T1093" s="1">
        <f t="shared" si="10"/>
        <v>1</v>
      </c>
      <c r="U1093" s="2">
        <v>39454.0</v>
      </c>
      <c r="V1093" s="2">
        <v>43465.0</v>
      </c>
      <c r="W1093" s="1">
        <v>4011.0</v>
      </c>
      <c r="X1093" s="1">
        <v>8.296795865770052</v>
      </c>
      <c r="Y1093" s="1">
        <v>2.0</v>
      </c>
      <c r="Z1093" s="1">
        <v>203.187</v>
      </c>
      <c r="AA1093" s="1">
        <v>536.696</v>
      </c>
      <c r="AB1093" s="1">
        <v>470.88100000000003</v>
      </c>
      <c r="AC1093" s="1">
        <v>152.0</v>
      </c>
      <c r="AD1093" s="1">
        <v>41.866</v>
      </c>
      <c r="AE1093" s="1">
        <v>277.015</v>
      </c>
      <c r="AF1093" s="1">
        <v>76.45</v>
      </c>
      <c r="AG1093" s="1">
        <f t="shared" ref="AG1093:AL1093" si="6782">LN(AA1093)</f>
        <v>6.285431826</v>
      </c>
      <c r="AH1093" s="1">
        <f t="shared" si="6782"/>
        <v>6.154605408</v>
      </c>
      <c r="AI1093" s="1">
        <f t="shared" si="6782"/>
        <v>5.023880521</v>
      </c>
      <c r="AJ1093" s="1">
        <f t="shared" si="6782"/>
        <v>3.734474042</v>
      </c>
      <c r="AK1093" s="1">
        <f t="shared" si="6782"/>
        <v>5.624071656</v>
      </c>
      <c r="AL1093" s="1">
        <f t="shared" si="6782"/>
        <v>4.336636932</v>
      </c>
      <c r="AM1093" s="1">
        <f t="shared" si="12"/>
        <v>6.915303718</v>
      </c>
      <c r="AN1093" s="1">
        <v>68.94500000000001</v>
      </c>
      <c r="AO1093" s="1">
        <v>764.583</v>
      </c>
      <c r="AP1093" s="1">
        <f t="shared" si="13"/>
        <v>0.6158664265</v>
      </c>
      <c r="AQ1093" s="1">
        <f t="shared" si="14"/>
        <v>1</v>
      </c>
      <c r="AR1093" s="1">
        <v>833.528</v>
      </c>
      <c r="AS1093" s="1">
        <v>174.04899999999998</v>
      </c>
      <c r="AT1093" s="1">
        <f t="shared" ref="AT1093:AU1093" si="6783">LN(AN1093)</f>
        <v>4.233309085</v>
      </c>
      <c r="AU1093" s="1">
        <f t="shared" si="6783"/>
        <v>6.639330587</v>
      </c>
      <c r="AV1093" s="1">
        <f t="shared" ref="AV1093:AW1093" si="6784">LN(AR1093)</f>
        <v>6.725667295</v>
      </c>
      <c r="AW1093" s="1">
        <f t="shared" si="6784"/>
        <v>5.159336869</v>
      </c>
      <c r="AX1093" s="1">
        <v>1215.5240000000001</v>
      </c>
      <c r="AY1093" s="1">
        <v>33.074</v>
      </c>
      <c r="AZ1093" s="1">
        <v>5.955</v>
      </c>
      <c r="BA1093" s="1">
        <v>96.137</v>
      </c>
      <c r="BB1093" s="1">
        <v>17.963</v>
      </c>
      <c r="BC1093" s="1">
        <v>78.174</v>
      </c>
      <c r="BD1093" s="1">
        <v>0.0</v>
      </c>
      <c r="BE1093" s="1">
        <v>78.174</v>
      </c>
      <c r="BF1093" s="1">
        <v>44.915</v>
      </c>
      <c r="BG1093" s="1">
        <v>7.759</v>
      </c>
      <c r="BH1093" s="1">
        <v>12.399000000000001</v>
      </c>
      <c r="BI1093" s="1">
        <v>68.07799999999999</v>
      </c>
      <c r="BJ1093" s="1">
        <f t="shared" ref="BJ1093:BM1093" si="6785">BF1093*1</f>
        <v>44.915</v>
      </c>
      <c r="BK1093" s="1">
        <f t="shared" si="6785"/>
        <v>7.759</v>
      </c>
      <c r="BL1093" s="1">
        <f t="shared" si="6785"/>
        <v>12.399</v>
      </c>
      <c r="BM1093" s="1">
        <f t="shared" si="6785"/>
        <v>68.078</v>
      </c>
      <c r="BN1093" s="1">
        <f t="shared" si="18"/>
        <v>-55.679</v>
      </c>
      <c r="BO1093" s="1">
        <v>5.002</v>
      </c>
      <c r="BP1093" s="1">
        <v>7.997</v>
      </c>
      <c r="BQ1093" s="1">
        <v>0.6160000000000001</v>
      </c>
      <c r="BR1093" s="1">
        <f t="shared" ref="BR1093:BT1093" si="6786">BO1093*1</f>
        <v>5.002</v>
      </c>
      <c r="BS1093" s="1">
        <f t="shared" si="6786"/>
        <v>7.997</v>
      </c>
      <c r="BT1093" s="1">
        <f t="shared" si="6786"/>
        <v>0.616</v>
      </c>
      <c r="BU1093" s="1">
        <v>0.41700000000000004</v>
      </c>
      <c r="BV1093" s="1">
        <v>164.13899999999998</v>
      </c>
      <c r="BW1093" s="1">
        <v>16.022833000000002</v>
      </c>
      <c r="BX1093" s="1">
        <v>202.587333</v>
      </c>
      <c r="BY1093" s="1">
        <v>74.445333</v>
      </c>
      <c r="BZ1093" s="1">
        <v>167.9295</v>
      </c>
      <c r="CA1093" s="1">
        <f t="shared" ref="CA1093:CE1093" si="6787">BV1093*1</f>
        <v>164.139</v>
      </c>
      <c r="CB1093" s="1">
        <f t="shared" si="6787"/>
        <v>16.022833</v>
      </c>
      <c r="CC1093" s="1">
        <f t="shared" si="6787"/>
        <v>202.587333</v>
      </c>
      <c r="CD1093" s="1">
        <f t="shared" si="6787"/>
        <v>74.445333</v>
      </c>
      <c r="CE1093" s="1">
        <f t="shared" si="6787"/>
        <v>167.9295</v>
      </c>
      <c r="CF1093" s="1">
        <v>2.0</v>
      </c>
      <c r="CG1093" s="1">
        <f t="shared" si="21"/>
        <v>2</v>
      </c>
      <c r="CH1093" s="1" t="s">
        <v>2888</v>
      </c>
      <c r="CI1093" s="1" t="s">
        <v>1576</v>
      </c>
      <c r="CJ1093" s="1" t="s">
        <v>139</v>
      </c>
      <c r="CK1093" s="1" t="s">
        <v>140</v>
      </c>
      <c r="CL1093" s="1">
        <v>0.0</v>
      </c>
      <c r="CM1093" s="1" t="s">
        <v>1578</v>
      </c>
      <c r="CN1093" s="1" t="s">
        <v>757</v>
      </c>
      <c r="CO1093" s="1" t="s">
        <v>1579</v>
      </c>
      <c r="CP1093" s="1" t="s">
        <v>2889</v>
      </c>
      <c r="CQ1093" s="1" t="s">
        <v>2890</v>
      </c>
      <c r="CR1093" s="1" t="s">
        <v>2891</v>
      </c>
      <c r="CS1093" s="1" t="s">
        <v>2892</v>
      </c>
      <c r="CT1093" s="1" t="s">
        <v>684</v>
      </c>
      <c r="CU1093" s="1" t="s">
        <v>1281</v>
      </c>
      <c r="CV1093" s="1" t="s">
        <v>765</v>
      </c>
      <c r="CW1093" s="1">
        <v>0.0</v>
      </c>
      <c r="CX1093" s="1" t="s">
        <v>223</v>
      </c>
      <c r="CY1093" s="1">
        <v>0.0</v>
      </c>
      <c r="CZ1093" s="1" t="s">
        <v>471</v>
      </c>
      <c r="DA1093" s="1">
        <v>0.0</v>
      </c>
      <c r="DB1093" s="1">
        <v>0.0</v>
      </c>
      <c r="DC1093" s="1">
        <v>0.0</v>
      </c>
      <c r="DD1093" s="1">
        <v>0.0</v>
      </c>
      <c r="DE1093" s="1">
        <v>0.0</v>
      </c>
      <c r="DF1093" s="1">
        <v>2.0</v>
      </c>
      <c r="DG1093" s="1">
        <v>9.0</v>
      </c>
      <c r="DH1093" s="1" t="s">
        <v>153</v>
      </c>
    </row>
    <row r="1094" ht="15.75" customHeight="1">
      <c r="A1094" s="1">
        <v>2017.0</v>
      </c>
      <c r="B1094" s="1" t="s">
        <v>2886</v>
      </c>
      <c r="C1094" s="1">
        <v>219.0</v>
      </c>
      <c r="D1094" s="1">
        <v>50.0</v>
      </c>
      <c r="E1094" s="1" t="s">
        <v>2887</v>
      </c>
      <c r="F1094" s="1" t="s">
        <v>245</v>
      </c>
      <c r="G1094" s="1" t="s">
        <v>136</v>
      </c>
      <c r="H1094" s="1">
        <v>1012.193</v>
      </c>
      <c r="I1094" s="1">
        <f t="shared" si="6788"/>
        <v>0.004581287584</v>
      </c>
      <c r="J1094" s="3">
        <v>2.1260922840536946E12</v>
      </c>
      <c r="K1094" s="3">
        <v>1.6678590410685672</v>
      </c>
      <c r="L1094" s="3">
        <v>1.22653316645808</v>
      </c>
      <c r="M1094" s="3">
        <f t="shared" si="7"/>
        <v>28.3853068</v>
      </c>
      <c r="N1094" s="3">
        <f t="shared" si="8"/>
        <v>0.2041916259</v>
      </c>
      <c r="O1094" s="1">
        <v>0.0</v>
      </c>
      <c r="P1094" s="1" t="s">
        <v>113</v>
      </c>
      <c r="Q1094" s="1">
        <v>9.0</v>
      </c>
      <c r="R1094" s="1" t="s">
        <v>157</v>
      </c>
      <c r="S1094" s="1">
        <f t="shared" si="4612"/>
        <v>1</v>
      </c>
      <c r="T1094" s="1">
        <f t="shared" si="10"/>
        <v>1</v>
      </c>
      <c r="U1094" s="2">
        <v>39454.0</v>
      </c>
      <c r="V1094" s="2">
        <v>43100.0</v>
      </c>
      <c r="W1094" s="1">
        <v>3646.0</v>
      </c>
      <c r="X1094" s="1">
        <v>8.201385955238608</v>
      </c>
      <c r="Y1094" s="1">
        <v>2.0</v>
      </c>
      <c r="Z1094" s="1">
        <v>95.555</v>
      </c>
      <c r="AA1094" s="1">
        <v>254.222</v>
      </c>
      <c r="AB1094" s="1">
        <v>757.971</v>
      </c>
      <c r="AC1094" s="1">
        <v>152.0</v>
      </c>
      <c r="AD1094" s="1">
        <v>121.811</v>
      </c>
      <c r="AE1094" s="1">
        <v>484.16</v>
      </c>
      <c r="AF1094" s="1">
        <v>106.043</v>
      </c>
      <c r="AG1094" s="1">
        <f t="shared" ref="AG1094:AL1094" si="6789">LN(AA1094)</f>
        <v>5.538207901</v>
      </c>
      <c r="AH1094" s="1">
        <f t="shared" si="6789"/>
        <v>6.630645126</v>
      </c>
      <c r="AI1094" s="1">
        <f t="shared" si="6789"/>
        <v>5.023880521</v>
      </c>
      <c r="AJ1094" s="1">
        <f t="shared" si="6789"/>
        <v>4.802470663</v>
      </c>
      <c r="AK1094" s="1">
        <f t="shared" si="6789"/>
        <v>6.182415431</v>
      </c>
      <c r="AL1094" s="1">
        <f t="shared" si="6789"/>
        <v>4.663844672</v>
      </c>
      <c r="AM1094" s="1">
        <f t="shared" si="12"/>
        <v>6.919874543</v>
      </c>
      <c r="AN1094" s="1">
        <v>81.286</v>
      </c>
      <c r="AO1094" s="1">
        <v>750.537</v>
      </c>
      <c r="AP1094" s="1">
        <f t="shared" si="13"/>
        <v>1.009904908</v>
      </c>
      <c r="AQ1094" s="1">
        <f t="shared" si="14"/>
        <v>0</v>
      </c>
      <c r="AR1094" s="1">
        <v>831.8230000000001</v>
      </c>
      <c r="AS1094" s="1">
        <v>180.3699999999999</v>
      </c>
      <c r="AT1094" s="1">
        <f t="shared" ref="AT1094:AU1094" si="6790">LN(AN1094)</f>
        <v>4.3979738</v>
      </c>
      <c r="AU1094" s="1">
        <f t="shared" si="6790"/>
        <v>6.62078895</v>
      </c>
      <c r="AV1094" s="1">
        <f t="shared" ref="AV1094:AW1094" si="6791">LN(AR1094)</f>
        <v>6.723619678</v>
      </c>
      <c r="AW1094" s="1">
        <f t="shared" si="6791"/>
        <v>5.195010297</v>
      </c>
      <c r="AX1094" s="1">
        <v>1425.026</v>
      </c>
      <c r="AY1094" s="1">
        <v>30.539</v>
      </c>
      <c r="AZ1094" s="1">
        <v>4.465</v>
      </c>
      <c r="BA1094" s="1">
        <v>26.074</v>
      </c>
      <c r="BB1094" s="1">
        <v>19.752</v>
      </c>
      <c r="BC1094" s="1">
        <v>6.322</v>
      </c>
      <c r="BD1094" s="1">
        <v>0.0</v>
      </c>
      <c r="BE1094" s="1">
        <v>6.322</v>
      </c>
      <c r="BF1094" s="1">
        <v>3.505</v>
      </c>
      <c r="BG1094" s="1">
        <v>0.6250000000000001</v>
      </c>
      <c r="BH1094" s="1">
        <v>30.773</v>
      </c>
      <c r="BI1094" s="1">
        <v>77.777</v>
      </c>
      <c r="BJ1094" s="1">
        <f t="shared" ref="BJ1094:BM1094" si="6792">BF1094*1</f>
        <v>3.505</v>
      </c>
      <c r="BK1094" s="1">
        <f t="shared" si="6792"/>
        <v>0.625</v>
      </c>
      <c r="BL1094" s="1">
        <f t="shared" si="6792"/>
        <v>30.773</v>
      </c>
      <c r="BM1094" s="1">
        <f t="shared" si="6792"/>
        <v>77.777</v>
      </c>
      <c r="BN1094" s="1">
        <f t="shared" si="18"/>
        <v>-47.004</v>
      </c>
      <c r="BO1094" s="1">
        <v>5.446000000000001</v>
      </c>
      <c r="BP1094" s="1">
        <v>9.375000000000002</v>
      </c>
      <c r="BQ1094" s="1">
        <v>1.01</v>
      </c>
      <c r="BR1094" s="1">
        <f t="shared" ref="BR1094:BT1094" si="6793">BO1094*1</f>
        <v>5.446</v>
      </c>
      <c r="BS1094" s="1">
        <f t="shared" si="6793"/>
        <v>9.375</v>
      </c>
      <c r="BT1094" s="1">
        <f t="shared" si="6793"/>
        <v>1.01</v>
      </c>
      <c r="BU1094" s="1">
        <v>0.807</v>
      </c>
      <c r="BV1094" s="1">
        <v>101.007</v>
      </c>
      <c r="BW1094" s="1">
        <v>3.7248570000000005</v>
      </c>
      <c r="BX1094" s="1">
        <v>203.57514300000003</v>
      </c>
      <c r="BY1094" s="1">
        <v>65.319714</v>
      </c>
      <c r="BZ1094" s="1">
        <v>144.599</v>
      </c>
      <c r="CA1094" s="1">
        <f t="shared" ref="CA1094:CE1094" si="6794">BV1094*1</f>
        <v>101.007</v>
      </c>
      <c r="CB1094" s="1">
        <f t="shared" si="6794"/>
        <v>3.724857</v>
      </c>
      <c r="CC1094" s="1">
        <f t="shared" si="6794"/>
        <v>203.575143</v>
      </c>
      <c r="CD1094" s="1">
        <f t="shared" si="6794"/>
        <v>65.319714</v>
      </c>
      <c r="CE1094" s="1">
        <f t="shared" si="6794"/>
        <v>144.599</v>
      </c>
      <c r="CF1094" s="1">
        <v>2.0</v>
      </c>
      <c r="CG1094" s="1">
        <f t="shared" si="21"/>
        <v>2</v>
      </c>
      <c r="CH1094" s="1" t="s">
        <v>2888</v>
      </c>
      <c r="CI1094" s="1" t="s">
        <v>1576</v>
      </c>
      <c r="CJ1094" s="1" t="s">
        <v>139</v>
      </c>
      <c r="CK1094" s="1" t="s">
        <v>140</v>
      </c>
      <c r="CL1094" s="1">
        <v>0.0</v>
      </c>
      <c r="CM1094" s="1" t="s">
        <v>1578</v>
      </c>
      <c r="CN1094" s="1" t="s">
        <v>757</v>
      </c>
      <c r="CO1094" s="1" t="s">
        <v>1579</v>
      </c>
      <c r="CP1094" s="1" t="s">
        <v>2889</v>
      </c>
      <c r="CQ1094" s="1" t="s">
        <v>2890</v>
      </c>
      <c r="CR1094" s="1" t="s">
        <v>2891</v>
      </c>
      <c r="CS1094" s="1" t="s">
        <v>2892</v>
      </c>
      <c r="CT1094" s="1" t="s">
        <v>684</v>
      </c>
      <c r="CU1094" s="1" t="s">
        <v>1281</v>
      </c>
      <c r="CV1094" s="1" t="s">
        <v>765</v>
      </c>
      <c r="CW1094" s="1">
        <v>0.0</v>
      </c>
      <c r="CX1094" s="1" t="s">
        <v>223</v>
      </c>
      <c r="CY1094" s="1">
        <v>0.0</v>
      </c>
      <c r="CZ1094" s="1" t="s">
        <v>471</v>
      </c>
      <c r="DA1094" s="1">
        <v>0.0</v>
      </c>
      <c r="DB1094" s="1">
        <v>0.0</v>
      </c>
      <c r="DC1094" s="1">
        <v>0.0</v>
      </c>
      <c r="DD1094" s="1">
        <v>0.0</v>
      </c>
      <c r="DE1094" s="1">
        <v>0.0</v>
      </c>
      <c r="DF1094" s="1">
        <v>2.0</v>
      </c>
      <c r="DG1094" s="1">
        <v>9.0</v>
      </c>
      <c r="DH1094" s="1" t="s">
        <v>153</v>
      </c>
    </row>
    <row r="1095" ht="15.75" customHeight="1">
      <c r="A1095" s="1">
        <v>2018.0</v>
      </c>
      <c r="B1095" s="1" t="s">
        <v>2886</v>
      </c>
      <c r="C1095" s="1">
        <v>219.0</v>
      </c>
      <c r="D1095" s="1">
        <v>50.0</v>
      </c>
      <c r="E1095" s="1" t="s">
        <v>2887</v>
      </c>
      <c r="F1095" s="1" t="s">
        <v>245</v>
      </c>
      <c r="G1095" s="1" t="s">
        <v>136</v>
      </c>
      <c r="H1095" s="1">
        <v>1041.521</v>
      </c>
      <c r="I1095" s="1">
        <f t="shared" si="6788"/>
        <v>0.02897471134</v>
      </c>
      <c r="J1095" s="3">
        <v>2.14611448585804E12</v>
      </c>
      <c r="K1095" s="3">
        <v>0.9417371933719778</v>
      </c>
      <c r="L1095" s="3">
        <v>1.13748763600395</v>
      </c>
      <c r="M1095" s="3">
        <f t="shared" si="7"/>
        <v>28.39468011</v>
      </c>
      <c r="N1095" s="3">
        <f t="shared" si="8"/>
        <v>0.1288220023</v>
      </c>
      <c r="O1095" s="1">
        <v>0.0</v>
      </c>
      <c r="P1095" s="1" t="s">
        <v>113</v>
      </c>
      <c r="Q1095" s="1">
        <v>9.0</v>
      </c>
      <c r="R1095" s="1" t="s">
        <v>157</v>
      </c>
      <c r="S1095" s="1">
        <f t="shared" si="4612"/>
        <v>1</v>
      </c>
      <c r="T1095" s="1">
        <f t="shared" si="10"/>
        <v>1</v>
      </c>
      <c r="U1095" s="2">
        <v>39454.0</v>
      </c>
      <c r="V1095" s="2">
        <v>42735.0</v>
      </c>
      <c r="W1095" s="1">
        <v>3281.0</v>
      </c>
      <c r="X1095" s="1">
        <v>8.0959035329611</v>
      </c>
      <c r="Y1095" s="1">
        <v>2.0</v>
      </c>
      <c r="Z1095" s="1">
        <v>92.349</v>
      </c>
      <c r="AA1095" s="1">
        <v>500.658</v>
      </c>
      <c r="AB1095" s="1">
        <v>540.863</v>
      </c>
      <c r="AC1095" s="1">
        <v>235.0</v>
      </c>
      <c r="AD1095" s="1">
        <v>0.0</v>
      </c>
      <c r="AE1095" s="1">
        <v>305.863</v>
      </c>
      <c r="AF1095" s="1">
        <v>39.503</v>
      </c>
      <c r="AG1095" s="1">
        <f t="shared" ref="AG1095:AL1095" si="6795">LN(AA1095)</f>
        <v>6.215923233</v>
      </c>
      <c r="AH1095" s="1">
        <f t="shared" si="6795"/>
        <v>6.293166012</v>
      </c>
      <c r="AI1095" s="1">
        <f t="shared" si="6795"/>
        <v>5.459585514</v>
      </c>
      <c r="AJ1095" s="1" t="str">
        <f t="shared" si="6795"/>
        <v>#NUM!</v>
      </c>
      <c r="AK1095" s="1">
        <f t="shared" si="6795"/>
        <v>5.723137289</v>
      </c>
      <c r="AL1095" s="1">
        <f t="shared" si="6795"/>
        <v>3.676376618</v>
      </c>
      <c r="AM1095" s="1">
        <f t="shared" si="12"/>
        <v>6.948437424</v>
      </c>
      <c r="AN1095" s="1">
        <v>283.81600000000003</v>
      </c>
      <c r="AO1095" s="1">
        <v>574.764</v>
      </c>
      <c r="AP1095" s="1">
        <f t="shared" si="13"/>
        <v>0.9410175307</v>
      </c>
      <c r="AQ1095" s="1">
        <f t="shared" si="14"/>
        <v>1</v>
      </c>
      <c r="AR1095" s="1">
        <v>858.58</v>
      </c>
      <c r="AS1095" s="1">
        <v>182.94099999999992</v>
      </c>
      <c r="AT1095" s="1">
        <f t="shared" ref="AT1095:AU1095" si="6796">LN(AN1095)</f>
        <v>5.648326141</v>
      </c>
      <c r="AU1095" s="1">
        <f t="shared" si="6796"/>
        <v>6.353959522</v>
      </c>
      <c r="AV1095" s="1">
        <f t="shared" ref="AV1095:AW1095" si="6797">LN(AR1095)</f>
        <v>6.755279862</v>
      </c>
      <c r="AW1095" s="1">
        <f t="shared" si="6797"/>
        <v>5.209163696</v>
      </c>
      <c r="AX1095" s="1">
        <v>1444.709</v>
      </c>
      <c r="AY1095" s="1">
        <v>38.812</v>
      </c>
      <c r="AZ1095" s="1">
        <v>4.077</v>
      </c>
      <c r="BA1095" s="1">
        <v>34.745</v>
      </c>
      <c r="BB1095" s="1">
        <v>32.175</v>
      </c>
      <c r="BC1095" s="1">
        <v>2.57</v>
      </c>
      <c r="BD1095" s="1">
        <v>0.0</v>
      </c>
      <c r="BE1095" s="1">
        <v>2.57</v>
      </c>
      <c r="BF1095" s="1">
        <v>1.4049999999999998</v>
      </c>
      <c r="BG1095" s="1">
        <v>0.24700000000000003</v>
      </c>
      <c r="BH1095" s="1">
        <v>0.0</v>
      </c>
      <c r="BI1095" s="1">
        <v>41.737</v>
      </c>
      <c r="BJ1095" s="1">
        <f t="shared" ref="BJ1095:BM1095" si="6798">BF1095*1</f>
        <v>1.405</v>
      </c>
      <c r="BK1095" s="1">
        <f t="shared" si="6798"/>
        <v>0.247</v>
      </c>
      <c r="BL1095" s="1">
        <f t="shared" si="6798"/>
        <v>0</v>
      </c>
      <c r="BM1095" s="1">
        <f t="shared" si="6798"/>
        <v>41.737</v>
      </c>
      <c r="BN1095" s="1">
        <f t="shared" si="18"/>
        <v>-41.737</v>
      </c>
      <c r="BO1095" s="1">
        <v>3.0949999999999998</v>
      </c>
      <c r="BP1095" s="1">
        <v>6.148</v>
      </c>
      <c r="BQ1095" s="1">
        <v>0.9410000000000001</v>
      </c>
      <c r="BR1095" s="1">
        <f t="shared" ref="BR1095:BT1095" si="6799">BO1095*1</f>
        <v>3.095</v>
      </c>
      <c r="BS1095" s="1">
        <f t="shared" si="6799"/>
        <v>6.148</v>
      </c>
      <c r="BT1095" s="1">
        <f t="shared" si="6799"/>
        <v>0.941</v>
      </c>
      <c r="BU1095" s="1">
        <v>0.532</v>
      </c>
      <c r="BV1095" s="1">
        <v>228.371</v>
      </c>
      <c r="BW1095" s="1">
        <v>4.343125000000001</v>
      </c>
      <c r="BX1095" s="1">
        <v>180.588625</v>
      </c>
      <c r="BY1095" s="1">
        <v>72.36</v>
      </c>
      <c r="BZ1095" s="1">
        <v>130.19012500000002</v>
      </c>
      <c r="CA1095" s="1">
        <f t="shared" ref="CA1095:CE1095" si="6800">BV1095*1</f>
        <v>228.371</v>
      </c>
      <c r="CB1095" s="1">
        <f t="shared" si="6800"/>
        <v>4.343125</v>
      </c>
      <c r="CC1095" s="1">
        <f t="shared" si="6800"/>
        <v>180.588625</v>
      </c>
      <c r="CD1095" s="1">
        <f t="shared" si="6800"/>
        <v>72.36</v>
      </c>
      <c r="CE1095" s="1">
        <f t="shared" si="6800"/>
        <v>130.190125</v>
      </c>
      <c r="CF1095" s="1">
        <v>2.0</v>
      </c>
      <c r="CG1095" s="1">
        <f t="shared" si="21"/>
        <v>2</v>
      </c>
      <c r="CH1095" s="1" t="s">
        <v>2888</v>
      </c>
      <c r="CI1095" s="1" t="s">
        <v>1576</v>
      </c>
      <c r="CJ1095" s="1" t="s">
        <v>139</v>
      </c>
      <c r="CK1095" s="1" t="s">
        <v>140</v>
      </c>
      <c r="CL1095" s="1">
        <v>0.0</v>
      </c>
      <c r="CM1095" s="1" t="s">
        <v>1578</v>
      </c>
      <c r="CN1095" s="1" t="s">
        <v>757</v>
      </c>
      <c r="CO1095" s="1" t="s">
        <v>1579</v>
      </c>
      <c r="CP1095" s="1" t="s">
        <v>2889</v>
      </c>
      <c r="CQ1095" s="1" t="s">
        <v>2890</v>
      </c>
      <c r="CR1095" s="1" t="s">
        <v>2891</v>
      </c>
      <c r="CS1095" s="1" t="s">
        <v>2892</v>
      </c>
      <c r="CT1095" s="1" t="s">
        <v>684</v>
      </c>
      <c r="CU1095" s="1" t="s">
        <v>1281</v>
      </c>
      <c r="CV1095" s="1" t="s">
        <v>765</v>
      </c>
      <c r="CW1095" s="1">
        <v>0.0</v>
      </c>
      <c r="CX1095" s="1" t="s">
        <v>223</v>
      </c>
      <c r="CY1095" s="1">
        <v>0.0</v>
      </c>
      <c r="CZ1095" s="1" t="s">
        <v>471</v>
      </c>
      <c r="DA1095" s="1">
        <v>0.0</v>
      </c>
      <c r="DB1095" s="1">
        <v>0.0</v>
      </c>
      <c r="DC1095" s="1">
        <v>0.0</v>
      </c>
      <c r="DD1095" s="1">
        <v>0.0</v>
      </c>
      <c r="DE1095" s="1">
        <v>0.0</v>
      </c>
      <c r="DF1095" s="1">
        <v>2.0</v>
      </c>
      <c r="DG1095" s="1">
        <v>9.0</v>
      </c>
      <c r="DH1095" s="1" t="s">
        <v>153</v>
      </c>
    </row>
    <row r="1096" ht="15.75" customHeight="1">
      <c r="A1096" s="1">
        <v>2019.0</v>
      </c>
      <c r="B1096" s="1" t="s">
        <v>2886</v>
      </c>
      <c r="C1096" s="1">
        <v>219.0</v>
      </c>
      <c r="D1096" s="1">
        <v>50.0</v>
      </c>
      <c r="E1096" s="1" t="s">
        <v>2887</v>
      </c>
      <c r="F1096" s="1" t="s">
        <v>245</v>
      </c>
      <c r="G1096" s="1" t="s">
        <v>136</v>
      </c>
      <c r="H1096" s="1">
        <v>1136.638</v>
      </c>
      <c r="I1096" s="1">
        <f t="shared" si="6788"/>
        <v>0.0913250909</v>
      </c>
      <c r="J1096" s="3">
        <v>2.1522834905985745E12</v>
      </c>
      <c r="K1096" s="3">
        <v>0.28744993713920053</v>
      </c>
      <c r="L1096" s="3">
        <v>0.611246943765291</v>
      </c>
      <c r="M1096" s="3">
        <f t="shared" si="7"/>
        <v>28.39755048</v>
      </c>
      <c r="N1096" s="3">
        <f t="shared" si="8"/>
        <v>-0.4922542382</v>
      </c>
      <c r="O1096" s="1">
        <v>0.0</v>
      </c>
      <c r="P1096" s="1" t="s">
        <v>113</v>
      </c>
      <c r="Q1096" s="1">
        <v>9.0</v>
      </c>
      <c r="R1096" s="1" t="s">
        <v>157</v>
      </c>
      <c r="S1096" s="1">
        <f t="shared" si="4612"/>
        <v>1</v>
      </c>
      <c r="T1096" s="1">
        <f t="shared" si="10"/>
        <v>1</v>
      </c>
      <c r="U1096" s="2">
        <v>39454.0</v>
      </c>
      <c r="V1096" s="2">
        <v>42369.0</v>
      </c>
      <c r="W1096" s="1">
        <v>2915.0</v>
      </c>
      <c r="X1096" s="1">
        <v>7.977625098784593</v>
      </c>
      <c r="Y1096" s="1">
        <v>2.0</v>
      </c>
      <c r="Z1096" s="1">
        <v>105.997</v>
      </c>
      <c r="AA1096" s="1">
        <v>487.603</v>
      </c>
      <c r="AB1096" s="1">
        <v>649.035</v>
      </c>
      <c r="AC1096" s="1">
        <v>83.0</v>
      </c>
      <c r="AD1096" s="1">
        <v>160.0</v>
      </c>
      <c r="AE1096" s="1">
        <v>406.035</v>
      </c>
      <c r="AF1096" s="1">
        <v>133.607</v>
      </c>
      <c r="AG1096" s="1">
        <f t="shared" ref="AG1096:AL1096" si="6801">LN(AA1096)</f>
        <v>6.18950155</v>
      </c>
      <c r="AH1096" s="1">
        <f t="shared" si="6801"/>
        <v>6.475486644</v>
      </c>
      <c r="AI1096" s="1">
        <f t="shared" si="6801"/>
        <v>4.418840608</v>
      </c>
      <c r="AJ1096" s="1">
        <f t="shared" si="6801"/>
        <v>5.075173815</v>
      </c>
      <c r="AK1096" s="1">
        <f t="shared" si="6801"/>
        <v>6.006439363</v>
      </c>
      <c r="AL1096" s="1">
        <f t="shared" si="6801"/>
        <v>4.894902655</v>
      </c>
      <c r="AM1096" s="1">
        <f t="shared" si="12"/>
        <v>7.035830061</v>
      </c>
      <c r="AN1096" s="1">
        <v>248.08100000000002</v>
      </c>
      <c r="AO1096" s="1">
        <v>701.927</v>
      </c>
      <c r="AP1096" s="1">
        <f t="shared" si="13"/>
        <v>0.9246474348</v>
      </c>
      <c r="AQ1096" s="1">
        <f t="shared" si="14"/>
        <v>1</v>
      </c>
      <c r="AR1096" s="1">
        <v>950.008</v>
      </c>
      <c r="AS1096" s="1">
        <v>186.62999999999988</v>
      </c>
      <c r="AT1096" s="1">
        <f t="shared" ref="AT1096:AU1096" si="6802">LN(AN1096)</f>
        <v>5.513755306</v>
      </c>
      <c r="AU1096" s="1">
        <f t="shared" si="6802"/>
        <v>6.55382941</v>
      </c>
      <c r="AV1096" s="1">
        <f t="shared" ref="AV1096:AW1096" si="6803">LN(AR1096)</f>
        <v>6.856470406</v>
      </c>
      <c r="AW1096" s="1">
        <f t="shared" si="6803"/>
        <v>5.229128047</v>
      </c>
      <c r="AX1096" s="1">
        <v>2103.728</v>
      </c>
      <c r="AY1096" s="1">
        <v>13.549</v>
      </c>
      <c r="AZ1096" s="1">
        <v>2.68</v>
      </c>
      <c r="BA1096" s="1">
        <v>10.89</v>
      </c>
      <c r="BB1096" s="1">
        <v>7.2010000000000005</v>
      </c>
      <c r="BC1096" s="1">
        <v>3.689</v>
      </c>
      <c r="BD1096" s="1">
        <v>0.0</v>
      </c>
      <c r="BE1096" s="1">
        <v>3.689</v>
      </c>
      <c r="BF1096" s="1">
        <v>1.9769999999999999</v>
      </c>
      <c r="BG1096" s="1">
        <v>0.32500000000000007</v>
      </c>
      <c r="BH1096" s="1">
        <v>27.38</v>
      </c>
      <c r="BI1096" s="1">
        <v>0.0</v>
      </c>
      <c r="BJ1096" s="1">
        <f t="shared" ref="BJ1096:BM1096" si="6804">BF1096*1</f>
        <v>1.977</v>
      </c>
      <c r="BK1096" s="1">
        <f t="shared" si="6804"/>
        <v>0.325</v>
      </c>
      <c r="BL1096" s="1">
        <f t="shared" si="6804"/>
        <v>27.38</v>
      </c>
      <c r="BM1096" s="1">
        <f t="shared" si="6804"/>
        <v>0</v>
      </c>
      <c r="BN1096" s="1">
        <f t="shared" si="18"/>
        <v>27.38</v>
      </c>
      <c r="BO1096" s="1">
        <v>4.839</v>
      </c>
      <c r="BP1096" s="1">
        <v>25.346</v>
      </c>
      <c r="BQ1096" s="1">
        <v>0.925</v>
      </c>
      <c r="BR1096" s="1">
        <f t="shared" ref="BR1096:BT1096" si="6805">BO1096*1</f>
        <v>4.839</v>
      </c>
      <c r="BS1096" s="1">
        <f t="shared" si="6805"/>
        <v>25.346</v>
      </c>
      <c r="BT1096" s="1">
        <f t="shared" si="6805"/>
        <v>0.925</v>
      </c>
      <c r="BU1096" s="1">
        <v>0.806</v>
      </c>
      <c r="BV1096" s="1">
        <v>132.92700000000002</v>
      </c>
      <c r="BW1096" s="1">
        <v>1.21</v>
      </c>
      <c r="BX1096" s="1">
        <v>233.74755599999997</v>
      </c>
      <c r="BY1096" s="1">
        <v>91.81366700000001</v>
      </c>
      <c r="BZ1096" s="1">
        <v>126.29311100000001</v>
      </c>
      <c r="CA1096" s="1">
        <f t="shared" ref="CA1096:CE1096" si="6806">BV1096*1</f>
        <v>132.927</v>
      </c>
      <c r="CB1096" s="1">
        <f t="shared" si="6806"/>
        <v>1.21</v>
      </c>
      <c r="CC1096" s="1">
        <f t="shared" si="6806"/>
        <v>233.747556</v>
      </c>
      <c r="CD1096" s="1">
        <f t="shared" si="6806"/>
        <v>91.813667</v>
      </c>
      <c r="CE1096" s="1">
        <f t="shared" si="6806"/>
        <v>126.293111</v>
      </c>
      <c r="CF1096" s="1">
        <v>2.0</v>
      </c>
      <c r="CG1096" s="1">
        <f t="shared" si="21"/>
        <v>2</v>
      </c>
      <c r="CH1096" s="1" t="s">
        <v>2888</v>
      </c>
      <c r="CI1096" s="1" t="s">
        <v>1576</v>
      </c>
      <c r="CJ1096" s="1" t="s">
        <v>139</v>
      </c>
      <c r="CK1096" s="1" t="s">
        <v>140</v>
      </c>
      <c r="CL1096" s="1">
        <v>0.0</v>
      </c>
      <c r="CM1096" s="1" t="s">
        <v>1578</v>
      </c>
      <c r="CN1096" s="1" t="s">
        <v>757</v>
      </c>
      <c r="CO1096" s="1" t="s">
        <v>1579</v>
      </c>
      <c r="CP1096" s="1" t="s">
        <v>2889</v>
      </c>
      <c r="CQ1096" s="1" t="s">
        <v>2890</v>
      </c>
      <c r="CR1096" s="1" t="s">
        <v>2891</v>
      </c>
      <c r="CS1096" s="1" t="s">
        <v>2892</v>
      </c>
      <c r="CT1096" s="1" t="s">
        <v>684</v>
      </c>
      <c r="CU1096" s="1" t="s">
        <v>1281</v>
      </c>
      <c r="CV1096" s="1" t="s">
        <v>765</v>
      </c>
      <c r="CW1096" s="1">
        <v>0.0</v>
      </c>
      <c r="CX1096" s="1" t="s">
        <v>223</v>
      </c>
      <c r="CY1096" s="1">
        <v>0.0</v>
      </c>
      <c r="CZ1096" s="1" t="s">
        <v>471</v>
      </c>
      <c r="DA1096" s="1">
        <v>0.0</v>
      </c>
      <c r="DB1096" s="1">
        <v>0.0</v>
      </c>
      <c r="DC1096" s="1">
        <v>0.0</v>
      </c>
      <c r="DD1096" s="1">
        <v>0.0</v>
      </c>
      <c r="DE1096" s="1">
        <v>0.0</v>
      </c>
      <c r="DF1096" s="1">
        <v>2.0</v>
      </c>
      <c r="DG1096" s="1">
        <v>9.0</v>
      </c>
      <c r="DH1096" s="1" t="s">
        <v>153</v>
      </c>
    </row>
    <row r="1097" ht="15.75" customHeight="1">
      <c r="A1097" s="1">
        <v>2015.0</v>
      </c>
      <c r="B1097" s="1" t="s">
        <v>2893</v>
      </c>
      <c r="C1097" s="1">
        <v>220.0</v>
      </c>
      <c r="D1097" s="1">
        <v>0.0</v>
      </c>
      <c r="E1097" s="1" t="s">
        <v>2894</v>
      </c>
      <c r="F1097" s="1" t="s">
        <v>728</v>
      </c>
      <c r="G1097" s="1" t="s">
        <v>136</v>
      </c>
      <c r="H1097" s="1">
        <v>9886.007</v>
      </c>
      <c r="I1097" s="1"/>
      <c r="J1097" s="3">
        <v>2.0645101169067312E12</v>
      </c>
      <c r="K1097" s="3">
        <v>0.7783043507165814</v>
      </c>
      <c r="L1097" s="3">
        <v>0.0387903996579552</v>
      </c>
      <c r="M1097" s="3">
        <f t="shared" si="7"/>
        <v>28.35591408</v>
      </c>
      <c r="N1097" s="3">
        <f t="shared" si="8"/>
        <v>-3.249582494</v>
      </c>
      <c r="O1097" s="1">
        <v>0.0</v>
      </c>
      <c r="P1097" s="1" t="s">
        <v>113</v>
      </c>
      <c r="Q1097" s="1">
        <v>47.0</v>
      </c>
      <c r="R1097" s="1" t="s">
        <v>157</v>
      </c>
      <c r="S1097" s="1">
        <f t="shared" si="4612"/>
        <v>1</v>
      </c>
      <c r="T1097" s="1">
        <f t="shared" si="10"/>
        <v>1</v>
      </c>
      <c r="U1097" s="2">
        <v>32560.0</v>
      </c>
      <c r="V1097" s="2">
        <v>43830.0</v>
      </c>
      <c r="W1097" s="1">
        <v>11270.0</v>
      </c>
      <c r="X1097" s="1">
        <v>9.329899607033822</v>
      </c>
      <c r="Y1097" s="1">
        <v>7.0</v>
      </c>
      <c r="Z1097" s="1">
        <v>-1411.317</v>
      </c>
      <c r="AA1097" s="1">
        <v>6717.492</v>
      </c>
      <c r="AB1097" s="1">
        <v>3168.515</v>
      </c>
      <c r="AC1097" s="1">
        <v>0.0</v>
      </c>
      <c r="AD1097" s="1">
        <v>0.0</v>
      </c>
      <c r="AE1097" s="1">
        <v>3168.515</v>
      </c>
      <c r="AF1097" s="1">
        <v>64.014</v>
      </c>
      <c r="AG1097" s="1">
        <f t="shared" ref="AG1097:AL1097" si="6807">LN(AA1097)</f>
        <v>8.81247015</v>
      </c>
      <c r="AH1097" s="1">
        <f t="shared" si="6807"/>
        <v>8.061018303</v>
      </c>
      <c r="AI1097" s="1" t="str">
        <f t="shared" si="6807"/>
        <v>#NUM!</v>
      </c>
      <c r="AJ1097" s="1" t="str">
        <f t="shared" si="6807"/>
        <v>#NUM!</v>
      </c>
      <c r="AK1097" s="1">
        <f t="shared" si="6807"/>
        <v>8.061018303</v>
      </c>
      <c r="AL1097" s="1">
        <f t="shared" si="6807"/>
        <v>4.159101809</v>
      </c>
      <c r="AM1097" s="1">
        <f t="shared" si="12"/>
        <v>9.198875602</v>
      </c>
      <c r="AN1097" s="1">
        <v>0.0</v>
      </c>
      <c r="AO1097" s="1">
        <v>3613.51</v>
      </c>
      <c r="AP1097" s="1">
        <f t="shared" si="13"/>
        <v>0.8768524233</v>
      </c>
      <c r="AQ1097" s="1">
        <f t="shared" si="14"/>
        <v>1</v>
      </c>
      <c r="AR1097" s="1">
        <v>3613.51</v>
      </c>
      <c r="AS1097" s="1">
        <v>6272.496999999999</v>
      </c>
      <c r="AT1097" s="1" t="str">
        <f t="shared" ref="AT1097:AU1097" si="6808">LN(AN1097)</f>
        <v>#NUM!</v>
      </c>
      <c r="AU1097" s="1">
        <f t="shared" si="6808"/>
        <v>8.192434878</v>
      </c>
      <c r="AV1097" s="1">
        <f t="shared" ref="AV1097:AW1097" si="6809">LN(AR1097)</f>
        <v>8.192434878</v>
      </c>
      <c r="AW1097" s="1">
        <f t="shared" si="6809"/>
        <v>8.7439298</v>
      </c>
      <c r="AX1097" s="1">
        <v>522.917</v>
      </c>
      <c r="AY1097" s="1">
        <v>-469.463</v>
      </c>
      <c r="AZ1097" s="1">
        <v>1289.249</v>
      </c>
      <c r="BA1097" s="1">
        <v>-1758.65</v>
      </c>
      <c r="BB1097" s="1">
        <v>38.544000000000004</v>
      </c>
      <c r="BC1097" s="1">
        <v>-1797.194</v>
      </c>
      <c r="BD1097" s="1">
        <v>0.0</v>
      </c>
      <c r="BE1097" s="1">
        <v>-1797.194</v>
      </c>
      <c r="BF1097" s="1">
        <v>-28.652</v>
      </c>
      <c r="BG1097" s="1">
        <v>-18.179000000000002</v>
      </c>
      <c r="BH1097" s="1">
        <v>0.0</v>
      </c>
      <c r="BI1097" s="1">
        <v>0.0</v>
      </c>
      <c r="BJ1097" s="1">
        <f t="shared" ref="BJ1097:BM1097" si="6810">BF1097*1</f>
        <v>-28.652</v>
      </c>
      <c r="BK1097" s="1">
        <f t="shared" si="6810"/>
        <v>-18.179</v>
      </c>
      <c r="BL1097" s="1">
        <f t="shared" si="6810"/>
        <v>0</v>
      </c>
      <c r="BM1097" s="1">
        <f t="shared" si="6810"/>
        <v>0</v>
      </c>
      <c r="BN1097" s="1">
        <f t="shared" si="18"/>
        <v>0</v>
      </c>
      <c r="BO1097" s="1">
        <v>0.083</v>
      </c>
      <c r="BP1097" s="1" t="s">
        <v>242</v>
      </c>
      <c r="BQ1097" s="1">
        <v>0.8770000000000001</v>
      </c>
      <c r="BR1097" s="1">
        <f t="shared" ref="BR1097:BT1097" si="6811">BO1097*1</f>
        <v>0.083</v>
      </c>
      <c r="BS1097" s="1" t="str">
        <f t="shared" si="6811"/>
        <v>#VALUE!</v>
      </c>
      <c r="BT1097" s="1">
        <f t="shared" si="6811"/>
        <v>0.877</v>
      </c>
      <c r="BU1097" s="1">
        <v>0.8770000000000001</v>
      </c>
      <c r="BV1097" s="1">
        <v>0.0</v>
      </c>
      <c r="BW1097" s="1"/>
      <c r="BX1097" s="1"/>
      <c r="BY1097" s="1"/>
      <c r="BZ1097" s="1"/>
      <c r="CA1097" s="1">
        <f t="shared" ref="CA1097:CE1097" si="6812">BV1097*1</f>
        <v>0</v>
      </c>
      <c r="CB1097" s="1">
        <f t="shared" si="6812"/>
        <v>0</v>
      </c>
      <c r="CC1097" s="1">
        <f t="shared" si="6812"/>
        <v>0</v>
      </c>
      <c r="CD1097" s="1">
        <f t="shared" si="6812"/>
        <v>0</v>
      </c>
      <c r="CE1097" s="1">
        <f t="shared" si="6812"/>
        <v>0</v>
      </c>
      <c r="CF1097" s="1">
        <v>8.0</v>
      </c>
      <c r="CG1097" s="1">
        <f t="shared" si="21"/>
        <v>8</v>
      </c>
      <c r="CH1097" s="1" t="s">
        <v>2895</v>
      </c>
      <c r="CI1097" s="1" t="s">
        <v>2896</v>
      </c>
      <c r="CJ1097" s="1" t="s">
        <v>2897</v>
      </c>
      <c r="CK1097" s="1" t="s">
        <v>1975</v>
      </c>
      <c r="CL1097" s="1" t="s">
        <v>676</v>
      </c>
      <c r="CM1097" s="1" t="s">
        <v>2898</v>
      </c>
      <c r="CN1097" s="1" t="s">
        <v>1372</v>
      </c>
      <c r="CO1097" s="1" t="s">
        <v>2899</v>
      </c>
      <c r="CP1097" s="1" t="s">
        <v>2900</v>
      </c>
      <c r="CQ1097" s="1" t="s">
        <v>2901</v>
      </c>
      <c r="CR1097" s="1" t="s">
        <v>167</v>
      </c>
      <c r="CS1097" s="1" t="s">
        <v>2902</v>
      </c>
      <c r="CT1097" s="1" t="s">
        <v>597</v>
      </c>
      <c r="CU1097" s="1" t="s">
        <v>170</v>
      </c>
      <c r="CV1097" s="1" t="s">
        <v>1377</v>
      </c>
      <c r="CW1097" s="1">
        <v>1.0</v>
      </c>
      <c r="CX1097" s="1" t="s">
        <v>2903</v>
      </c>
      <c r="CY1097" s="1">
        <v>0.0</v>
      </c>
      <c r="CZ1097" s="1" t="s">
        <v>276</v>
      </c>
      <c r="DA1097" s="1">
        <v>0.0</v>
      </c>
      <c r="DB1097" s="1">
        <v>0.0</v>
      </c>
      <c r="DC1097" s="1">
        <v>0.0</v>
      </c>
      <c r="DD1097" s="1">
        <v>0.0</v>
      </c>
      <c r="DE1097" s="1">
        <v>0.0</v>
      </c>
      <c r="DF1097" s="1">
        <v>7.0</v>
      </c>
      <c r="DG1097" s="1">
        <v>47.0</v>
      </c>
      <c r="DH1097" s="1" t="s">
        <v>132</v>
      </c>
    </row>
    <row r="1098" ht="15.75" customHeight="1">
      <c r="A1098" s="1">
        <v>2016.0</v>
      </c>
      <c r="B1098" s="1" t="s">
        <v>2893</v>
      </c>
      <c r="C1098" s="1">
        <v>220.0</v>
      </c>
      <c r="D1098" s="1">
        <v>0.0</v>
      </c>
      <c r="E1098" s="1" t="s">
        <v>2894</v>
      </c>
      <c r="F1098" s="1" t="s">
        <v>728</v>
      </c>
      <c r="G1098" s="1" t="s">
        <v>136</v>
      </c>
      <c r="H1098" s="1">
        <v>9456.543</v>
      </c>
      <c r="I1098" s="1">
        <f t="shared" ref="I1098:I1101" si="6819">(H1098-H1097)/H1097</f>
        <v>-0.04344160388</v>
      </c>
      <c r="J1098" s="3">
        <v>2.0912137858581865E12</v>
      </c>
      <c r="K1098" s="3">
        <v>1.2934627315590745</v>
      </c>
      <c r="L1098" s="3">
        <v>-0.0940166569157271</v>
      </c>
      <c r="M1098" s="3">
        <f t="shared" si="7"/>
        <v>28.36876577</v>
      </c>
      <c r="N1098" s="3" t="str">
        <f t="shared" si="8"/>
        <v>#NUM!</v>
      </c>
      <c r="O1098" s="1">
        <v>0.0</v>
      </c>
      <c r="P1098" s="1" t="s">
        <v>113</v>
      </c>
      <c r="Q1098" s="1">
        <v>47.0</v>
      </c>
      <c r="R1098" s="1" t="s">
        <v>157</v>
      </c>
      <c r="S1098" s="1">
        <f t="shared" si="4612"/>
        <v>1</v>
      </c>
      <c r="T1098" s="1">
        <f t="shared" si="10"/>
        <v>1</v>
      </c>
      <c r="U1098" s="2">
        <v>32560.0</v>
      </c>
      <c r="V1098" s="2">
        <v>43465.0</v>
      </c>
      <c r="W1098" s="1">
        <v>10905.0</v>
      </c>
      <c r="X1098" s="1">
        <v>9.29697667863573</v>
      </c>
      <c r="Y1098" s="1">
        <v>7.0</v>
      </c>
      <c r="Z1098" s="1"/>
      <c r="AA1098" s="1">
        <v>6742.5560000000005</v>
      </c>
      <c r="AB1098" s="1">
        <v>2713.987</v>
      </c>
      <c r="AC1098" s="1">
        <v>0.0</v>
      </c>
      <c r="AD1098" s="1">
        <v>2482.538</v>
      </c>
      <c r="AE1098" s="1">
        <v>231.449</v>
      </c>
      <c r="AF1098" s="1">
        <v>47.896</v>
      </c>
      <c r="AG1098" s="1">
        <f t="shared" ref="AG1098:AL1098" si="6813">LN(AA1098)</f>
        <v>8.816194361</v>
      </c>
      <c r="AH1098" s="1">
        <f t="shared" si="6813"/>
        <v>7.90617405</v>
      </c>
      <c r="AI1098" s="1" t="str">
        <f t="shared" si="6813"/>
        <v>#NUM!</v>
      </c>
      <c r="AJ1098" s="1">
        <f t="shared" si="6813"/>
        <v>7.817036703</v>
      </c>
      <c r="AK1098" s="1">
        <f t="shared" si="6813"/>
        <v>5.444359547</v>
      </c>
      <c r="AL1098" s="1">
        <f t="shared" si="6813"/>
        <v>3.869031994</v>
      </c>
      <c r="AM1098" s="1">
        <f t="shared" si="12"/>
        <v>9.154462162</v>
      </c>
      <c r="AN1098" s="1">
        <v>0.0</v>
      </c>
      <c r="AO1098" s="1">
        <v>1737.0330000000001</v>
      </c>
      <c r="AP1098" s="1">
        <f t="shared" si="13"/>
        <v>1.562426851</v>
      </c>
      <c r="AQ1098" s="1">
        <f t="shared" si="14"/>
        <v>0</v>
      </c>
      <c r="AR1098" s="1">
        <v>1737.0330000000001</v>
      </c>
      <c r="AS1098" s="1">
        <v>7719.509999999999</v>
      </c>
      <c r="AT1098" s="1" t="str">
        <f t="shared" ref="AT1098:AU1098" si="6814">LN(AN1098)</f>
        <v>#NUM!</v>
      </c>
      <c r="AU1098" s="1">
        <f t="shared" si="6814"/>
        <v>7.459933764</v>
      </c>
      <c r="AV1098" s="1">
        <f t="shared" ref="AV1098:AW1098" si="6815">LN(AR1098)</f>
        <v>7.459933764</v>
      </c>
      <c r="AW1098" s="1">
        <f t="shared" si="6815"/>
        <v>8.95150617</v>
      </c>
      <c r="AX1098" s="1">
        <v>1961.8400000000001</v>
      </c>
      <c r="AY1098" s="1">
        <v>1605.015</v>
      </c>
      <c r="AZ1098" s="1">
        <v>75.94200000000001</v>
      </c>
      <c r="BA1098" s="1">
        <v>1529.128</v>
      </c>
      <c r="BB1098" s="1">
        <v>82.114</v>
      </c>
      <c r="BC1098" s="1">
        <v>1447.0140000000001</v>
      </c>
      <c r="BD1098" s="1">
        <v>0.0</v>
      </c>
      <c r="BE1098" s="1">
        <v>1447.0140000000001</v>
      </c>
      <c r="BF1098" s="1">
        <v>18.744999999999997</v>
      </c>
      <c r="BG1098" s="1">
        <v>15.302000000000001</v>
      </c>
      <c r="BH1098" s="1">
        <v>455.54900000000004</v>
      </c>
      <c r="BI1098" s="1">
        <v>54.159</v>
      </c>
      <c r="BJ1098" s="1">
        <f t="shared" ref="BJ1098:BM1098" si="6816">BF1098*1</f>
        <v>18.745</v>
      </c>
      <c r="BK1098" s="1">
        <f t="shared" si="6816"/>
        <v>15.302</v>
      </c>
      <c r="BL1098" s="1">
        <f t="shared" si="6816"/>
        <v>455.549</v>
      </c>
      <c r="BM1098" s="1">
        <f t="shared" si="6816"/>
        <v>54.159</v>
      </c>
      <c r="BN1098" s="1">
        <f t="shared" si="18"/>
        <v>401.39</v>
      </c>
      <c r="BO1098" s="1">
        <v>0.254</v>
      </c>
      <c r="BP1098" s="1" t="s">
        <v>242</v>
      </c>
      <c r="BQ1098" s="1">
        <v>1.562</v>
      </c>
      <c r="BR1098" s="1">
        <f t="shared" ref="BR1098:BT1098" si="6817">BO1098*1</f>
        <v>0.254</v>
      </c>
      <c r="BS1098" s="1" t="str">
        <f t="shared" si="6817"/>
        <v>#VALUE!</v>
      </c>
      <c r="BT1098" s="1">
        <f t="shared" si="6817"/>
        <v>1.562</v>
      </c>
      <c r="BU1098" s="1">
        <v>1.562</v>
      </c>
      <c r="BV1098" s="1">
        <v>15.825000000000001</v>
      </c>
      <c r="BW1098" s="1"/>
      <c r="BX1098" s="1"/>
      <c r="BY1098" s="1"/>
      <c r="BZ1098" s="1"/>
      <c r="CA1098" s="1">
        <f t="shared" ref="CA1098:CE1098" si="6818">BV1098*1</f>
        <v>15.825</v>
      </c>
      <c r="CB1098" s="1">
        <f t="shared" si="6818"/>
        <v>0</v>
      </c>
      <c r="CC1098" s="1">
        <f t="shared" si="6818"/>
        <v>0</v>
      </c>
      <c r="CD1098" s="1">
        <f t="shared" si="6818"/>
        <v>0</v>
      </c>
      <c r="CE1098" s="1">
        <f t="shared" si="6818"/>
        <v>0</v>
      </c>
      <c r="CF1098" s="1">
        <v>8.0</v>
      </c>
      <c r="CG1098" s="1">
        <f t="shared" si="21"/>
        <v>8</v>
      </c>
      <c r="CH1098" s="1" t="s">
        <v>2895</v>
      </c>
      <c r="CI1098" s="1" t="s">
        <v>2896</v>
      </c>
      <c r="CJ1098" s="1" t="s">
        <v>2897</v>
      </c>
      <c r="CK1098" s="1" t="s">
        <v>1975</v>
      </c>
      <c r="CL1098" s="1" t="s">
        <v>676</v>
      </c>
      <c r="CM1098" s="1" t="s">
        <v>2898</v>
      </c>
      <c r="CN1098" s="1" t="s">
        <v>1372</v>
      </c>
      <c r="CO1098" s="1" t="s">
        <v>2899</v>
      </c>
      <c r="CP1098" s="1" t="s">
        <v>2900</v>
      </c>
      <c r="CQ1098" s="1" t="s">
        <v>2901</v>
      </c>
      <c r="CR1098" s="1" t="s">
        <v>167</v>
      </c>
      <c r="CS1098" s="1" t="s">
        <v>2902</v>
      </c>
      <c r="CT1098" s="1" t="s">
        <v>597</v>
      </c>
      <c r="CU1098" s="1" t="s">
        <v>170</v>
      </c>
      <c r="CV1098" s="1" t="s">
        <v>1377</v>
      </c>
      <c r="CW1098" s="1">
        <v>1.0</v>
      </c>
      <c r="CX1098" s="1" t="s">
        <v>2903</v>
      </c>
      <c r="CY1098" s="1">
        <v>0.0</v>
      </c>
      <c r="CZ1098" s="1" t="s">
        <v>276</v>
      </c>
      <c r="DA1098" s="1">
        <v>0.0</v>
      </c>
      <c r="DB1098" s="1">
        <v>0.0</v>
      </c>
      <c r="DC1098" s="1">
        <v>0.0</v>
      </c>
      <c r="DD1098" s="1">
        <v>0.0</v>
      </c>
      <c r="DE1098" s="1">
        <v>0.0</v>
      </c>
      <c r="DF1098" s="1">
        <v>7.0</v>
      </c>
      <c r="DG1098" s="1">
        <v>47.0</v>
      </c>
      <c r="DH1098" s="1" t="s">
        <v>132</v>
      </c>
    </row>
    <row r="1099" ht="15.75" customHeight="1">
      <c r="A1099" s="1">
        <v>2017.0</v>
      </c>
      <c r="B1099" s="1" t="s">
        <v>2893</v>
      </c>
      <c r="C1099" s="1">
        <v>220.0</v>
      </c>
      <c r="D1099" s="1">
        <v>0.0</v>
      </c>
      <c r="E1099" s="1" t="s">
        <v>2894</v>
      </c>
      <c r="F1099" s="1" t="s">
        <v>728</v>
      </c>
      <c r="G1099" s="1" t="s">
        <v>136</v>
      </c>
      <c r="H1099" s="1">
        <v>9397.931</v>
      </c>
      <c r="I1099" s="1">
        <f t="shared" si="6819"/>
        <v>-0.00619803664</v>
      </c>
      <c r="J1099" s="3">
        <v>2.1260922840536946E12</v>
      </c>
      <c r="K1099" s="3">
        <v>1.6678590410685672</v>
      </c>
      <c r="L1099" s="3">
        <v>1.22653316645808</v>
      </c>
      <c r="M1099" s="3">
        <f t="shared" si="7"/>
        <v>28.3853068</v>
      </c>
      <c r="N1099" s="3">
        <f t="shared" si="8"/>
        <v>0.2041916259</v>
      </c>
      <c r="O1099" s="1">
        <v>0.0</v>
      </c>
      <c r="P1099" s="1" t="s">
        <v>113</v>
      </c>
      <c r="Q1099" s="1">
        <v>47.0</v>
      </c>
      <c r="R1099" s="1" t="s">
        <v>157</v>
      </c>
      <c r="S1099" s="1">
        <f t="shared" si="4612"/>
        <v>1</v>
      </c>
      <c r="T1099" s="1">
        <f t="shared" si="10"/>
        <v>1</v>
      </c>
      <c r="U1099" s="2">
        <v>32560.0</v>
      </c>
      <c r="V1099" s="2">
        <v>43100.0</v>
      </c>
      <c r="W1099" s="1">
        <v>10540.0</v>
      </c>
      <c r="X1099" s="1">
        <v>9.262932822095353</v>
      </c>
      <c r="Y1099" s="1">
        <v>7.0</v>
      </c>
      <c r="Z1099" s="1"/>
      <c r="AA1099" s="1">
        <v>6759.78</v>
      </c>
      <c r="AB1099" s="1">
        <v>2638.151</v>
      </c>
      <c r="AC1099" s="1">
        <v>0.0</v>
      </c>
      <c r="AD1099" s="1">
        <v>150.213</v>
      </c>
      <c r="AE1099" s="1">
        <v>2487.938</v>
      </c>
      <c r="AF1099" s="1">
        <v>12.977</v>
      </c>
      <c r="AG1099" s="1">
        <f t="shared" ref="AG1099:AL1099" si="6820">LN(AA1099)</f>
        <v>8.818745624</v>
      </c>
      <c r="AH1099" s="1">
        <f t="shared" si="6820"/>
        <v>7.877833572</v>
      </c>
      <c r="AI1099" s="1" t="str">
        <f t="shared" si="6820"/>
        <v>#NUM!</v>
      </c>
      <c r="AJ1099" s="1">
        <f t="shared" si="6820"/>
        <v>5.012054287</v>
      </c>
      <c r="AK1099" s="1">
        <f t="shared" si="6820"/>
        <v>7.819209534</v>
      </c>
      <c r="AL1099" s="1">
        <f t="shared" si="6820"/>
        <v>2.56317856</v>
      </c>
      <c r="AM1099" s="1">
        <f t="shared" si="12"/>
        <v>9.148244838</v>
      </c>
      <c r="AN1099" s="1">
        <v>645.117</v>
      </c>
      <c r="AO1099" s="1">
        <v>1112.623</v>
      </c>
      <c r="AP1099" s="1">
        <f t="shared" si="13"/>
        <v>2.371109531</v>
      </c>
      <c r="AQ1099" s="1">
        <f t="shared" si="14"/>
        <v>0</v>
      </c>
      <c r="AR1099" s="1">
        <v>1757.74</v>
      </c>
      <c r="AS1099" s="1">
        <v>7640.191000000001</v>
      </c>
      <c r="AT1099" s="1">
        <f t="shared" ref="AT1099:AU1099" si="6821">LN(AN1099)</f>
        <v>6.469431696</v>
      </c>
      <c r="AU1099" s="1">
        <f t="shared" si="6821"/>
        <v>7.01447557</v>
      </c>
      <c r="AV1099" s="1">
        <f t="shared" ref="AV1099:AW1099" si="6822">LN(AR1099)</f>
        <v>7.471784172</v>
      </c>
      <c r="AW1099" s="1">
        <f t="shared" si="6822"/>
        <v>8.941177882</v>
      </c>
      <c r="AX1099" s="1">
        <v>436.543</v>
      </c>
      <c r="AY1099" s="1">
        <v>138.989</v>
      </c>
      <c r="AZ1099" s="1">
        <v>64.655</v>
      </c>
      <c r="BA1099" s="1">
        <v>74.33500000000001</v>
      </c>
      <c r="BB1099" s="1">
        <v>153.655</v>
      </c>
      <c r="BC1099" s="1">
        <v>-79.32000000000001</v>
      </c>
      <c r="BD1099" s="1">
        <v>0.0</v>
      </c>
      <c r="BE1099" s="1">
        <v>-79.32000000000001</v>
      </c>
      <c r="BF1099" s="1">
        <v>-1.038</v>
      </c>
      <c r="BG1099" s="1">
        <v>-0.8440000000000001</v>
      </c>
      <c r="BH1099" s="1">
        <v>123.87499999999999</v>
      </c>
      <c r="BI1099" s="1">
        <v>111.59100000000001</v>
      </c>
      <c r="BJ1099" s="1">
        <f t="shared" ref="BJ1099:BM1099" si="6823">BF1099*1</f>
        <v>-1.038</v>
      </c>
      <c r="BK1099" s="1">
        <f t="shared" si="6823"/>
        <v>-0.844</v>
      </c>
      <c r="BL1099" s="1">
        <f t="shared" si="6823"/>
        <v>123.875</v>
      </c>
      <c r="BM1099" s="1">
        <f t="shared" si="6823"/>
        <v>111.591</v>
      </c>
      <c r="BN1099" s="1">
        <f t="shared" si="18"/>
        <v>12.284</v>
      </c>
      <c r="BO1099" s="1">
        <v>0.053000000000000005</v>
      </c>
      <c r="BP1099" s="1" t="s">
        <v>242</v>
      </c>
      <c r="BQ1099" s="1">
        <v>2.3709999999999996</v>
      </c>
      <c r="BR1099" s="1">
        <f t="shared" ref="BR1099:BT1099" si="6824">BO1099*1</f>
        <v>0.053</v>
      </c>
      <c r="BS1099" s="1" t="str">
        <f t="shared" si="6824"/>
        <v>#VALUE!</v>
      </c>
      <c r="BT1099" s="1">
        <f t="shared" si="6824"/>
        <v>2.371</v>
      </c>
      <c r="BU1099" s="1">
        <v>2.3709999999999996</v>
      </c>
      <c r="BV1099" s="1">
        <v>13.432</v>
      </c>
      <c r="BW1099" s="1"/>
      <c r="BX1099" s="1"/>
      <c r="BY1099" s="1"/>
      <c r="BZ1099" s="1"/>
      <c r="CA1099" s="1">
        <f t="shared" ref="CA1099:CE1099" si="6825">BV1099*1</f>
        <v>13.432</v>
      </c>
      <c r="CB1099" s="1">
        <f t="shared" si="6825"/>
        <v>0</v>
      </c>
      <c r="CC1099" s="1">
        <f t="shared" si="6825"/>
        <v>0</v>
      </c>
      <c r="CD1099" s="1">
        <f t="shared" si="6825"/>
        <v>0</v>
      </c>
      <c r="CE1099" s="1">
        <f t="shared" si="6825"/>
        <v>0</v>
      </c>
      <c r="CF1099" s="1">
        <v>8.0</v>
      </c>
      <c r="CG1099" s="1">
        <f t="shared" si="21"/>
        <v>8</v>
      </c>
      <c r="CH1099" s="1" t="s">
        <v>2895</v>
      </c>
      <c r="CI1099" s="1" t="s">
        <v>2896</v>
      </c>
      <c r="CJ1099" s="1" t="s">
        <v>2897</v>
      </c>
      <c r="CK1099" s="1" t="s">
        <v>1975</v>
      </c>
      <c r="CL1099" s="1" t="s">
        <v>676</v>
      </c>
      <c r="CM1099" s="1" t="s">
        <v>2898</v>
      </c>
      <c r="CN1099" s="1" t="s">
        <v>1372</v>
      </c>
      <c r="CO1099" s="1" t="s">
        <v>2899</v>
      </c>
      <c r="CP1099" s="1" t="s">
        <v>2900</v>
      </c>
      <c r="CQ1099" s="1" t="s">
        <v>2901</v>
      </c>
      <c r="CR1099" s="1" t="s">
        <v>167</v>
      </c>
      <c r="CS1099" s="1" t="s">
        <v>2902</v>
      </c>
      <c r="CT1099" s="1" t="s">
        <v>597</v>
      </c>
      <c r="CU1099" s="1" t="s">
        <v>170</v>
      </c>
      <c r="CV1099" s="1" t="s">
        <v>1377</v>
      </c>
      <c r="CW1099" s="1">
        <v>1.0</v>
      </c>
      <c r="CX1099" s="1" t="s">
        <v>2903</v>
      </c>
      <c r="CY1099" s="1">
        <v>0.0</v>
      </c>
      <c r="CZ1099" s="1" t="s">
        <v>276</v>
      </c>
      <c r="DA1099" s="1">
        <v>0.0</v>
      </c>
      <c r="DB1099" s="1">
        <v>0.0</v>
      </c>
      <c r="DC1099" s="1">
        <v>0.0</v>
      </c>
      <c r="DD1099" s="1">
        <v>0.0</v>
      </c>
      <c r="DE1099" s="1">
        <v>0.0</v>
      </c>
      <c r="DF1099" s="1">
        <v>7.0</v>
      </c>
      <c r="DG1099" s="1">
        <v>47.0</v>
      </c>
      <c r="DH1099" s="1" t="s">
        <v>132</v>
      </c>
    </row>
    <row r="1100" ht="15.75" customHeight="1">
      <c r="A1100" s="1">
        <v>2018.0</v>
      </c>
      <c r="B1100" s="1" t="s">
        <v>2893</v>
      </c>
      <c r="C1100" s="1">
        <v>220.0</v>
      </c>
      <c r="D1100" s="1">
        <v>0.0</v>
      </c>
      <c r="E1100" s="1" t="s">
        <v>2894</v>
      </c>
      <c r="F1100" s="1" t="s">
        <v>728</v>
      </c>
      <c r="G1100" s="1" t="s">
        <v>136</v>
      </c>
      <c r="H1100" s="1">
        <v>10052.934000000001</v>
      </c>
      <c r="I1100" s="1">
        <f t="shared" si="6819"/>
        <v>0.06969651086</v>
      </c>
      <c r="J1100" s="3">
        <v>2.14611448585804E12</v>
      </c>
      <c r="K1100" s="3">
        <v>0.9417371933719778</v>
      </c>
      <c r="L1100" s="3">
        <v>1.13748763600395</v>
      </c>
      <c r="M1100" s="3">
        <f t="shared" si="7"/>
        <v>28.39468011</v>
      </c>
      <c r="N1100" s="3">
        <f t="shared" si="8"/>
        <v>0.1288220023</v>
      </c>
      <c r="O1100" s="1">
        <v>0.0</v>
      </c>
      <c r="P1100" s="1" t="s">
        <v>113</v>
      </c>
      <c r="Q1100" s="1">
        <v>47.0</v>
      </c>
      <c r="R1100" s="1" t="s">
        <v>157</v>
      </c>
      <c r="S1100" s="1">
        <f t="shared" si="4612"/>
        <v>1</v>
      </c>
      <c r="T1100" s="1">
        <f t="shared" si="10"/>
        <v>1</v>
      </c>
      <c r="U1100" s="2">
        <v>32560.0</v>
      </c>
      <c r="V1100" s="2">
        <v>42735.0</v>
      </c>
      <c r="W1100" s="1">
        <v>10175.0</v>
      </c>
      <c r="X1100" s="1">
        <v>9.227689010310796</v>
      </c>
      <c r="Y1100" s="1">
        <v>7.0</v>
      </c>
      <c r="Z1100" s="1">
        <v>426.21000000000004</v>
      </c>
      <c r="AA1100" s="1">
        <v>6761.293000000001</v>
      </c>
      <c r="AB1100" s="1">
        <v>3291.641</v>
      </c>
      <c r="AC1100" s="1">
        <v>0.0</v>
      </c>
      <c r="AD1100" s="1">
        <v>50.613</v>
      </c>
      <c r="AE1100" s="1">
        <v>3241.0280000000002</v>
      </c>
      <c r="AF1100" s="1">
        <v>13.457</v>
      </c>
      <c r="AG1100" s="1">
        <f t="shared" ref="AG1100:AL1100" si="6826">LN(AA1100)</f>
        <v>8.818969423</v>
      </c>
      <c r="AH1100" s="1">
        <f t="shared" si="6826"/>
        <v>8.099141504</v>
      </c>
      <c r="AI1100" s="1" t="str">
        <f t="shared" si="6826"/>
        <v>#NUM!</v>
      </c>
      <c r="AJ1100" s="1">
        <f t="shared" si="6826"/>
        <v>3.92420846</v>
      </c>
      <c r="AK1100" s="1">
        <f t="shared" si="6826"/>
        <v>8.083645842</v>
      </c>
      <c r="AL1100" s="1">
        <f t="shared" si="6826"/>
        <v>2.599499417</v>
      </c>
      <c r="AM1100" s="1">
        <f t="shared" si="12"/>
        <v>9.215619811</v>
      </c>
      <c r="AN1100" s="1">
        <v>766.166</v>
      </c>
      <c r="AO1100" s="1">
        <v>1320.368</v>
      </c>
      <c r="AP1100" s="1">
        <f t="shared" si="13"/>
        <v>2.492972414</v>
      </c>
      <c r="AQ1100" s="1">
        <f t="shared" si="14"/>
        <v>0</v>
      </c>
      <c r="AR1100" s="1">
        <v>2086.534</v>
      </c>
      <c r="AS1100" s="1">
        <v>7966.4000000000015</v>
      </c>
      <c r="AT1100" s="1">
        <f t="shared" ref="AT1100:AU1100" si="6827">LN(AN1100)</f>
        <v>6.641398856</v>
      </c>
      <c r="AU1100" s="1">
        <f t="shared" si="6827"/>
        <v>7.185665765</v>
      </c>
      <c r="AV1100" s="1">
        <f t="shared" ref="AV1100:AW1100" si="6828">LN(AR1100)</f>
        <v>7.643259595</v>
      </c>
      <c r="AW1100" s="1">
        <f t="shared" si="6828"/>
        <v>8.982987976</v>
      </c>
      <c r="AX1100" s="1">
        <v>1140.619</v>
      </c>
      <c r="AY1100" s="1">
        <v>587.7040000000001</v>
      </c>
      <c r="AZ1100" s="1">
        <v>54.669000000000004</v>
      </c>
      <c r="BA1100" s="1">
        <v>533.041</v>
      </c>
      <c r="BB1100" s="1">
        <v>206.83100000000002</v>
      </c>
      <c r="BC1100" s="1">
        <v>326.21</v>
      </c>
      <c r="BD1100" s="1">
        <v>0.0</v>
      </c>
      <c r="BE1100" s="1">
        <v>326.21</v>
      </c>
      <c r="BF1100" s="1">
        <v>4.093999999999999</v>
      </c>
      <c r="BG1100" s="1">
        <v>3.245</v>
      </c>
      <c r="BH1100" s="1">
        <v>15.974</v>
      </c>
      <c r="BI1100" s="1">
        <v>48.832</v>
      </c>
      <c r="BJ1100" s="1">
        <f t="shared" ref="BJ1100:BM1100" si="6829">BF1100*1</f>
        <v>4.094</v>
      </c>
      <c r="BK1100" s="1">
        <f t="shared" si="6829"/>
        <v>3.245</v>
      </c>
      <c r="BL1100" s="1">
        <f t="shared" si="6829"/>
        <v>15.974</v>
      </c>
      <c r="BM1100" s="1">
        <f t="shared" si="6829"/>
        <v>48.832</v>
      </c>
      <c r="BN1100" s="1">
        <f t="shared" si="18"/>
        <v>-32.858</v>
      </c>
      <c r="BO1100" s="1">
        <v>0.131</v>
      </c>
      <c r="BP1100" s="1" t="s">
        <v>242</v>
      </c>
      <c r="BQ1100" s="1">
        <v>2.493</v>
      </c>
      <c r="BR1100" s="1">
        <f t="shared" ref="BR1100:BT1100" si="6830">BO1100*1</f>
        <v>0.131</v>
      </c>
      <c r="BS1100" s="1" t="str">
        <f t="shared" si="6830"/>
        <v>#VALUE!</v>
      </c>
      <c r="BT1100" s="1">
        <f t="shared" si="6830"/>
        <v>2.493</v>
      </c>
      <c r="BU1100" s="1">
        <v>2.493</v>
      </c>
      <c r="BV1100" s="1">
        <v>14.824</v>
      </c>
      <c r="BW1100" s="1"/>
      <c r="BX1100" s="1"/>
      <c r="BY1100" s="1"/>
      <c r="BZ1100" s="1"/>
      <c r="CA1100" s="1">
        <f t="shared" ref="CA1100:CE1100" si="6831">BV1100*1</f>
        <v>14.824</v>
      </c>
      <c r="CB1100" s="1">
        <f t="shared" si="6831"/>
        <v>0</v>
      </c>
      <c r="CC1100" s="1">
        <f t="shared" si="6831"/>
        <v>0</v>
      </c>
      <c r="CD1100" s="1">
        <f t="shared" si="6831"/>
        <v>0</v>
      </c>
      <c r="CE1100" s="1">
        <f t="shared" si="6831"/>
        <v>0</v>
      </c>
      <c r="CF1100" s="1">
        <v>8.0</v>
      </c>
      <c r="CG1100" s="1">
        <f t="shared" si="21"/>
        <v>8</v>
      </c>
      <c r="CH1100" s="1" t="s">
        <v>2895</v>
      </c>
      <c r="CI1100" s="1" t="s">
        <v>2896</v>
      </c>
      <c r="CJ1100" s="1" t="s">
        <v>2897</v>
      </c>
      <c r="CK1100" s="1" t="s">
        <v>1975</v>
      </c>
      <c r="CL1100" s="1" t="s">
        <v>676</v>
      </c>
      <c r="CM1100" s="1" t="s">
        <v>2898</v>
      </c>
      <c r="CN1100" s="1" t="s">
        <v>1372</v>
      </c>
      <c r="CO1100" s="1" t="s">
        <v>2899</v>
      </c>
      <c r="CP1100" s="1" t="s">
        <v>2900</v>
      </c>
      <c r="CQ1100" s="1" t="s">
        <v>2901</v>
      </c>
      <c r="CR1100" s="1" t="s">
        <v>167</v>
      </c>
      <c r="CS1100" s="1" t="s">
        <v>2902</v>
      </c>
      <c r="CT1100" s="1" t="s">
        <v>597</v>
      </c>
      <c r="CU1100" s="1" t="s">
        <v>170</v>
      </c>
      <c r="CV1100" s="1" t="s">
        <v>1377</v>
      </c>
      <c r="CW1100" s="1">
        <v>1.0</v>
      </c>
      <c r="CX1100" s="1" t="s">
        <v>2903</v>
      </c>
      <c r="CY1100" s="1">
        <v>0.0</v>
      </c>
      <c r="CZ1100" s="1" t="s">
        <v>276</v>
      </c>
      <c r="DA1100" s="1">
        <v>0.0</v>
      </c>
      <c r="DB1100" s="1">
        <v>0.0</v>
      </c>
      <c r="DC1100" s="1">
        <v>0.0</v>
      </c>
      <c r="DD1100" s="1">
        <v>0.0</v>
      </c>
      <c r="DE1100" s="1">
        <v>0.0</v>
      </c>
      <c r="DF1100" s="1">
        <v>7.0</v>
      </c>
      <c r="DG1100" s="1">
        <v>47.0</v>
      </c>
      <c r="DH1100" s="1" t="s">
        <v>132</v>
      </c>
    </row>
    <row r="1101" ht="15.75" customHeight="1">
      <c r="A1101" s="1">
        <v>2019.0</v>
      </c>
      <c r="B1101" s="1" t="s">
        <v>2893</v>
      </c>
      <c r="C1101" s="1">
        <v>220.0</v>
      </c>
      <c r="D1101" s="1">
        <v>0.0</v>
      </c>
      <c r="E1101" s="1" t="s">
        <v>2894</v>
      </c>
      <c r="F1101" s="1" t="s">
        <v>728</v>
      </c>
      <c r="G1101" s="1" t="s">
        <v>136</v>
      </c>
      <c r="H1101" s="1">
        <v>9873.596</v>
      </c>
      <c r="I1101" s="1">
        <f t="shared" si="6819"/>
        <v>-0.01783936908</v>
      </c>
      <c r="J1101" s="3">
        <v>2.1522834905985745E12</v>
      </c>
      <c r="K1101" s="3">
        <v>0.28744993713920053</v>
      </c>
      <c r="L1101" s="3">
        <v>0.611246943765291</v>
      </c>
      <c r="M1101" s="3">
        <f t="shared" si="7"/>
        <v>28.39755048</v>
      </c>
      <c r="N1101" s="3">
        <f t="shared" si="8"/>
        <v>-0.4922542382</v>
      </c>
      <c r="O1101" s="1">
        <v>0.0</v>
      </c>
      <c r="P1101" s="1" t="s">
        <v>113</v>
      </c>
      <c r="Q1101" s="1">
        <v>47.0</v>
      </c>
      <c r="R1101" s="1" t="s">
        <v>157</v>
      </c>
      <c r="S1101" s="1">
        <f t="shared" si="4612"/>
        <v>1</v>
      </c>
      <c r="T1101" s="1">
        <f t="shared" si="10"/>
        <v>1</v>
      </c>
      <c r="U1101" s="2">
        <v>32560.0</v>
      </c>
      <c r="V1101" s="2">
        <v>42369.0</v>
      </c>
      <c r="W1101" s="1">
        <v>9809.0</v>
      </c>
      <c r="X1101" s="1">
        <v>9.191055610564316</v>
      </c>
      <c r="Y1101" s="1">
        <v>7.0</v>
      </c>
      <c r="Z1101" s="1">
        <v>194.317</v>
      </c>
      <c r="AA1101" s="1">
        <v>6784.897</v>
      </c>
      <c r="AB1101" s="1">
        <v>3088.699</v>
      </c>
      <c r="AC1101" s="1">
        <v>430.52</v>
      </c>
      <c r="AD1101" s="1">
        <v>2381.646</v>
      </c>
      <c r="AE1101" s="1">
        <v>276.533</v>
      </c>
      <c r="AF1101" s="1">
        <v>33.023</v>
      </c>
      <c r="AG1101" s="1">
        <f t="shared" ref="AG1101:AL1101" si="6832">LN(AA1101)</f>
        <v>8.822454392</v>
      </c>
      <c r="AH1101" s="1">
        <f t="shared" si="6832"/>
        <v>8.035505246</v>
      </c>
      <c r="AI1101" s="1">
        <f t="shared" si="6832"/>
        <v>6.06499378</v>
      </c>
      <c r="AJ1101" s="1">
        <f t="shared" si="6832"/>
        <v>7.775547124</v>
      </c>
      <c r="AK1101" s="1">
        <f t="shared" si="6832"/>
        <v>5.622330163</v>
      </c>
      <c r="AL1101" s="1">
        <f t="shared" si="6832"/>
        <v>3.497204288</v>
      </c>
      <c r="AM1101" s="1">
        <f t="shared" si="12"/>
        <v>9.197619402</v>
      </c>
      <c r="AN1101" s="1">
        <v>2156.567</v>
      </c>
      <c r="AO1101" s="1">
        <v>2028.016</v>
      </c>
      <c r="AP1101" s="1">
        <f t="shared" si="13"/>
        <v>1.523015104</v>
      </c>
      <c r="AQ1101" s="1">
        <f t="shared" si="14"/>
        <v>0</v>
      </c>
      <c r="AR1101" s="1">
        <v>4184.5830000000005</v>
      </c>
      <c r="AS1101" s="1">
        <v>5689.012999999999</v>
      </c>
      <c r="AT1101" s="1">
        <f t="shared" ref="AT1101:AU1101" si="6833">LN(AN1101)</f>
        <v>7.676272884</v>
      </c>
      <c r="AU1101" s="1">
        <f t="shared" si="6833"/>
        <v>7.614813254</v>
      </c>
      <c r="AV1101" s="1">
        <f t="shared" ref="AV1101:AW1101" si="6834">LN(AR1101)</f>
        <v>8.339162336</v>
      </c>
      <c r="AW1101" s="1">
        <f t="shared" si="6834"/>
        <v>8.64629205</v>
      </c>
      <c r="AX1101" s="1">
        <v>2098.656</v>
      </c>
      <c r="AY1101" s="1">
        <v>-2043.769</v>
      </c>
      <c r="AZ1101" s="1">
        <v>210.942</v>
      </c>
      <c r="BA1101" s="1">
        <v>-2254.704</v>
      </c>
      <c r="BB1101" s="1">
        <v>22.682000000000002</v>
      </c>
      <c r="BC1101" s="1">
        <v>-2277.386</v>
      </c>
      <c r="BD1101" s="1">
        <v>0.0</v>
      </c>
      <c r="BE1101" s="1">
        <v>-2277.386</v>
      </c>
      <c r="BF1101" s="1">
        <v>-40.031</v>
      </c>
      <c r="BG1101" s="1">
        <v>-23.064999999999998</v>
      </c>
      <c r="BH1101" s="1">
        <v>408.54400000000004</v>
      </c>
      <c r="BI1101" s="1">
        <v>165.138</v>
      </c>
      <c r="BJ1101" s="1">
        <f t="shared" ref="BJ1101:BM1101" si="6835">BF1101*1</f>
        <v>-40.031</v>
      </c>
      <c r="BK1101" s="1">
        <f t="shared" si="6835"/>
        <v>-23.065</v>
      </c>
      <c r="BL1101" s="1">
        <f t="shared" si="6835"/>
        <v>408.544</v>
      </c>
      <c r="BM1101" s="1">
        <f t="shared" si="6835"/>
        <v>165.138</v>
      </c>
      <c r="BN1101" s="1">
        <f t="shared" si="18"/>
        <v>243.406</v>
      </c>
      <c r="BO1101" s="1">
        <v>0.267</v>
      </c>
      <c r="BP1101" s="1">
        <v>4.875</v>
      </c>
      <c r="BQ1101" s="1">
        <v>1.523</v>
      </c>
      <c r="BR1101" s="1">
        <f t="shared" ref="BR1101:BT1101" si="6836">BO1101*1</f>
        <v>0.267</v>
      </c>
      <c r="BS1101" s="1">
        <f t="shared" si="6836"/>
        <v>4.875</v>
      </c>
      <c r="BT1101" s="1">
        <f t="shared" si="6836"/>
        <v>1.523</v>
      </c>
      <c r="BU1101" s="1">
        <v>1.311</v>
      </c>
      <c r="BV1101" s="1">
        <v>38.863</v>
      </c>
      <c r="BW1101" s="1">
        <v>-47.972426</v>
      </c>
      <c r="BX1101" s="1">
        <v>44.652255</v>
      </c>
      <c r="BY1101" s="1">
        <v>21.624298000000003</v>
      </c>
      <c r="BZ1101" s="1">
        <v>210.076511</v>
      </c>
      <c r="CA1101" s="1">
        <f t="shared" ref="CA1101:CE1101" si="6837">BV1101*1</f>
        <v>38.863</v>
      </c>
      <c r="CB1101" s="1">
        <f t="shared" si="6837"/>
        <v>-47.972426</v>
      </c>
      <c r="CC1101" s="1">
        <f t="shared" si="6837"/>
        <v>44.652255</v>
      </c>
      <c r="CD1101" s="1">
        <f t="shared" si="6837"/>
        <v>21.624298</v>
      </c>
      <c r="CE1101" s="1">
        <f t="shared" si="6837"/>
        <v>210.076511</v>
      </c>
      <c r="CF1101" s="1">
        <v>8.0</v>
      </c>
      <c r="CG1101" s="1">
        <f t="shared" si="21"/>
        <v>8</v>
      </c>
      <c r="CH1101" s="1" t="s">
        <v>2895</v>
      </c>
      <c r="CI1101" s="1" t="s">
        <v>2896</v>
      </c>
      <c r="CJ1101" s="1" t="s">
        <v>2897</v>
      </c>
      <c r="CK1101" s="1" t="s">
        <v>1975</v>
      </c>
      <c r="CL1101" s="1" t="s">
        <v>676</v>
      </c>
      <c r="CM1101" s="1" t="s">
        <v>2898</v>
      </c>
      <c r="CN1101" s="1" t="s">
        <v>1372</v>
      </c>
      <c r="CO1101" s="1" t="s">
        <v>2899</v>
      </c>
      <c r="CP1101" s="1" t="s">
        <v>2900</v>
      </c>
      <c r="CQ1101" s="1" t="s">
        <v>2901</v>
      </c>
      <c r="CR1101" s="1" t="s">
        <v>167</v>
      </c>
      <c r="CS1101" s="1" t="s">
        <v>2902</v>
      </c>
      <c r="CT1101" s="1" t="s">
        <v>597</v>
      </c>
      <c r="CU1101" s="1" t="s">
        <v>170</v>
      </c>
      <c r="CV1101" s="1" t="s">
        <v>1377</v>
      </c>
      <c r="CW1101" s="1">
        <v>1.0</v>
      </c>
      <c r="CX1101" s="1" t="s">
        <v>2903</v>
      </c>
      <c r="CY1101" s="1">
        <v>0.0</v>
      </c>
      <c r="CZ1101" s="1" t="s">
        <v>276</v>
      </c>
      <c r="DA1101" s="1">
        <v>0.0</v>
      </c>
      <c r="DB1101" s="1">
        <v>0.0</v>
      </c>
      <c r="DC1101" s="1">
        <v>0.0</v>
      </c>
      <c r="DD1101" s="1">
        <v>0.0</v>
      </c>
      <c r="DE1101" s="1">
        <v>0.0</v>
      </c>
      <c r="DF1101" s="1">
        <v>7.0</v>
      </c>
      <c r="DG1101" s="1">
        <v>47.0</v>
      </c>
      <c r="DH1101" s="1" t="s">
        <v>132</v>
      </c>
    </row>
    <row r="1102" ht="15.75" customHeight="1">
      <c r="A1102" s="1">
        <v>2015.0</v>
      </c>
      <c r="B1102" s="1" t="s">
        <v>2904</v>
      </c>
      <c r="C1102" s="1">
        <v>221.0</v>
      </c>
      <c r="D1102" s="1">
        <v>0.0</v>
      </c>
      <c r="E1102" s="1" t="s">
        <v>2905</v>
      </c>
      <c r="F1102" s="1" t="s">
        <v>585</v>
      </c>
      <c r="G1102" s="1" t="s">
        <v>136</v>
      </c>
      <c r="H1102" s="1">
        <v>1535.0430000000001</v>
      </c>
      <c r="I1102" s="1"/>
      <c r="J1102" s="3">
        <v>2.0645101169067312E12</v>
      </c>
      <c r="K1102" s="3">
        <v>0.7783043507165814</v>
      </c>
      <c r="L1102" s="3">
        <v>0.0387903996579552</v>
      </c>
      <c r="M1102" s="3">
        <f t="shared" si="7"/>
        <v>28.35591408</v>
      </c>
      <c r="N1102" s="3">
        <f t="shared" si="8"/>
        <v>-3.249582494</v>
      </c>
      <c r="O1102" s="1">
        <v>0.0</v>
      </c>
      <c r="P1102" s="1" t="s">
        <v>113</v>
      </c>
      <c r="Q1102" s="1">
        <v>6.0</v>
      </c>
      <c r="R1102" s="1" t="s">
        <v>157</v>
      </c>
      <c r="S1102" s="1">
        <f t="shared" si="4612"/>
        <v>1</v>
      </c>
      <c r="T1102" s="1">
        <f t="shared" si="10"/>
        <v>1</v>
      </c>
      <c r="U1102" s="2">
        <v>40799.0</v>
      </c>
      <c r="V1102" s="2">
        <v>43830.0</v>
      </c>
      <c r="W1102" s="1">
        <v>3031.0</v>
      </c>
      <c r="X1102" s="1">
        <v>8.016647877057803</v>
      </c>
      <c r="Y1102" s="1">
        <v>2.0</v>
      </c>
      <c r="Z1102" s="1">
        <v>118.943</v>
      </c>
      <c r="AA1102" s="1">
        <v>980.029</v>
      </c>
      <c r="AB1102" s="1">
        <v>555.014</v>
      </c>
      <c r="AC1102" s="1">
        <v>208.713</v>
      </c>
      <c r="AD1102" s="1">
        <v>150.237</v>
      </c>
      <c r="AE1102" s="1">
        <v>196.064</v>
      </c>
      <c r="AF1102" s="1">
        <v>106.241</v>
      </c>
      <c r="AG1102" s="1">
        <f t="shared" ref="AG1102:AL1102" si="6838">LN(AA1102)</f>
        <v>6.887582163</v>
      </c>
      <c r="AH1102" s="1">
        <f t="shared" si="6838"/>
        <v>6.318993339</v>
      </c>
      <c r="AI1102" s="1">
        <f t="shared" si="6838"/>
        <v>5.340960103</v>
      </c>
      <c r="AJ1102" s="1">
        <f t="shared" si="6838"/>
        <v>5.012214047</v>
      </c>
      <c r="AK1102" s="1">
        <f t="shared" si="6838"/>
        <v>5.278441137</v>
      </c>
      <c r="AL1102" s="1">
        <f t="shared" si="6838"/>
        <v>4.665710098</v>
      </c>
      <c r="AM1102" s="1">
        <f t="shared" si="12"/>
        <v>7.336313673</v>
      </c>
      <c r="AN1102" s="1">
        <v>723.777</v>
      </c>
      <c r="AO1102" s="1">
        <v>561.148</v>
      </c>
      <c r="AP1102" s="1">
        <f t="shared" si="13"/>
        <v>0.9890688375</v>
      </c>
      <c r="AQ1102" s="1">
        <f t="shared" si="14"/>
        <v>1</v>
      </c>
      <c r="AR1102" s="1">
        <v>1284.9250000000002</v>
      </c>
      <c r="AS1102" s="1">
        <v>250.11799999999994</v>
      </c>
      <c r="AT1102" s="1">
        <f t="shared" ref="AT1102:AU1102" si="6839">LN(AN1102)</f>
        <v>6.584483334</v>
      </c>
      <c r="AU1102" s="1">
        <f t="shared" si="6839"/>
        <v>6.329984685</v>
      </c>
      <c r="AV1102" s="1">
        <f t="shared" ref="AV1102:AW1102" si="6840">LN(AR1102)</f>
        <v>7.15845563</v>
      </c>
      <c r="AW1102" s="1">
        <f t="shared" si="6840"/>
        <v>5.521932807</v>
      </c>
      <c r="AX1102" s="1">
        <v>805.369</v>
      </c>
      <c r="AY1102" s="1">
        <v>81.365</v>
      </c>
      <c r="AZ1102" s="1">
        <v>40.893</v>
      </c>
      <c r="BA1102" s="1">
        <v>40.478</v>
      </c>
      <c r="BB1102" s="1">
        <v>25.489</v>
      </c>
      <c r="BC1102" s="1">
        <v>14.989</v>
      </c>
      <c r="BD1102" s="1">
        <v>2.5100000000000002</v>
      </c>
      <c r="BE1102" s="1">
        <v>17.499</v>
      </c>
      <c r="BF1102" s="1">
        <v>6.996</v>
      </c>
      <c r="BG1102" s="1">
        <v>1.1400000000000001</v>
      </c>
      <c r="BH1102" s="1">
        <v>67.15599999999999</v>
      </c>
      <c r="BI1102" s="1">
        <v>177.57299999999998</v>
      </c>
      <c r="BJ1102" s="1">
        <f t="shared" ref="BJ1102:BM1102" si="6841">BF1102*1</f>
        <v>6.996</v>
      </c>
      <c r="BK1102" s="1">
        <f t="shared" si="6841"/>
        <v>1.14</v>
      </c>
      <c r="BL1102" s="1">
        <f t="shared" si="6841"/>
        <v>67.156</v>
      </c>
      <c r="BM1102" s="1">
        <f t="shared" si="6841"/>
        <v>177.573</v>
      </c>
      <c r="BN1102" s="1">
        <f t="shared" si="18"/>
        <v>-110.417</v>
      </c>
      <c r="BO1102" s="1">
        <v>0.8270000000000001</v>
      </c>
      <c r="BP1102" s="1">
        <v>3.8589999999999995</v>
      </c>
      <c r="BQ1102" s="1">
        <v>0.989</v>
      </c>
      <c r="BR1102" s="1">
        <f t="shared" ref="BR1102:BT1102" si="6842">BO1102*1</f>
        <v>0.827</v>
      </c>
      <c r="BS1102" s="1">
        <f t="shared" si="6842"/>
        <v>3.859</v>
      </c>
      <c r="BT1102" s="1">
        <f t="shared" si="6842"/>
        <v>0.989</v>
      </c>
      <c r="BU1102" s="1">
        <v>0.6170000000000001</v>
      </c>
      <c r="BV1102" s="1">
        <v>289.374</v>
      </c>
      <c r="BW1102" s="1">
        <v>8.095600000000001</v>
      </c>
      <c r="BX1102" s="1">
        <v>161.0738</v>
      </c>
      <c r="BY1102" s="1">
        <v>27.203400000000002</v>
      </c>
      <c r="BZ1102" s="1">
        <v>307.0086</v>
      </c>
      <c r="CA1102" s="1">
        <f t="shared" ref="CA1102:CE1102" si="6843">BV1102*1</f>
        <v>289.374</v>
      </c>
      <c r="CB1102" s="1">
        <f t="shared" si="6843"/>
        <v>8.0956</v>
      </c>
      <c r="CC1102" s="1">
        <f t="shared" si="6843"/>
        <v>161.0738</v>
      </c>
      <c r="CD1102" s="1">
        <f t="shared" si="6843"/>
        <v>27.2034</v>
      </c>
      <c r="CE1102" s="1">
        <f t="shared" si="6843"/>
        <v>307.0086</v>
      </c>
      <c r="CF1102" s="1">
        <v>2.0</v>
      </c>
      <c r="CG1102" s="1">
        <f t="shared" si="21"/>
        <v>2</v>
      </c>
      <c r="CH1102" s="1" t="s">
        <v>2906</v>
      </c>
      <c r="CI1102" s="1" t="s">
        <v>610</v>
      </c>
      <c r="CJ1102" s="1" t="s">
        <v>1337</v>
      </c>
      <c r="CK1102" s="1" t="s">
        <v>140</v>
      </c>
      <c r="CL1102" s="1" t="s">
        <v>944</v>
      </c>
      <c r="CM1102" s="1" t="s">
        <v>613</v>
      </c>
      <c r="CN1102" s="1" t="s">
        <v>614</v>
      </c>
      <c r="CO1102" s="1" t="s">
        <v>615</v>
      </c>
      <c r="CP1102" s="1" t="s">
        <v>2907</v>
      </c>
      <c r="CQ1102" s="1" t="s">
        <v>2908</v>
      </c>
      <c r="CR1102" s="1" t="s">
        <v>388</v>
      </c>
      <c r="CS1102" s="1" t="s">
        <v>1007</v>
      </c>
      <c r="CT1102" s="1" t="s">
        <v>619</v>
      </c>
      <c r="CU1102" s="1" t="s">
        <v>791</v>
      </c>
      <c r="CV1102" s="1" t="s">
        <v>621</v>
      </c>
      <c r="CW1102" s="1">
        <v>0.0</v>
      </c>
      <c r="CX1102" s="1" t="s">
        <v>622</v>
      </c>
      <c r="CY1102" s="1">
        <v>0.0</v>
      </c>
      <c r="CZ1102" s="1" t="s">
        <v>471</v>
      </c>
      <c r="DA1102" s="1">
        <v>0.0</v>
      </c>
      <c r="DB1102" s="1">
        <v>0.0</v>
      </c>
      <c r="DC1102" s="1">
        <v>0.0</v>
      </c>
      <c r="DD1102" s="1">
        <v>0.0</v>
      </c>
      <c r="DE1102" s="1">
        <v>0.0</v>
      </c>
      <c r="DF1102" s="1">
        <v>2.0</v>
      </c>
      <c r="DG1102" s="1">
        <v>6.0</v>
      </c>
      <c r="DH1102" s="1" t="s">
        <v>132</v>
      </c>
    </row>
    <row r="1103" ht="15.75" customHeight="1">
      <c r="A1103" s="1">
        <v>2016.0</v>
      </c>
      <c r="B1103" s="1" t="s">
        <v>2904</v>
      </c>
      <c r="C1103" s="1">
        <v>221.0</v>
      </c>
      <c r="D1103" s="1">
        <v>0.0</v>
      </c>
      <c r="E1103" s="1" t="s">
        <v>2905</v>
      </c>
      <c r="F1103" s="1" t="s">
        <v>585</v>
      </c>
      <c r="G1103" s="1" t="s">
        <v>136</v>
      </c>
      <c r="H1103" s="1">
        <v>1779.43</v>
      </c>
      <c r="I1103" s="1">
        <f t="shared" ref="I1103:I1106" si="6850">(H1103-H1102)/H1102</f>
        <v>0.1592053122</v>
      </c>
      <c r="J1103" s="3">
        <v>2.0912137858581865E12</v>
      </c>
      <c r="K1103" s="3">
        <v>1.2934627315590745</v>
      </c>
      <c r="L1103" s="3">
        <v>-0.0940166569157271</v>
      </c>
      <c r="M1103" s="3">
        <f t="shared" si="7"/>
        <v>28.36876577</v>
      </c>
      <c r="N1103" s="3" t="str">
        <f t="shared" si="8"/>
        <v>#NUM!</v>
      </c>
      <c r="O1103" s="1">
        <v>0.0</v>
      </c>
      <c r="P1103" s="1" t="s">
        <v>113</v>
      </c>
      <c r="Q1103" s="1">
        <v>6.0</v>
      </c>
      <c r="R1103" s="1" t="s">
        <v>157</v>
      </c>
      <c r="S1103" s="1">
        <f t="shared" si="4612"/>
        <v>1</v>
      </c>
      <c r="T1103" s="1">
        <f t="shared" si="10"/>
        <v>1</v>
      </c>
      <c r="U1103" s="2">
        <v>40799.0</v>
      </c>
      <c r="V1103" s="2">
        <v>43465.0</v>
      </c>
      <c r="W1103" s="1">
        <v>2666.0</v>
      </c>
      <c r="X1103" s="1">
        <v>7.888334500738654</v>
      </c>
      <c r="Y1103" s="1">
        <v>2.0</v>
      </c>
      <c r="Z1103" s="1">
        <v>133.714</v>
      </c>
      <c r="AA1103" s="1">
        <v>1020.5930000000001</v>
      </c>
      <c r="AB1103" s="1">
        <v>758.837</v>
      </c>
      <c r="AC1103" s="1">
        <v>262.4</v>
      </c>
      <c r="AD1103" s="1">
        <v>283.575</v>
      </c>
      <c r="AE1103" s="1">
        <v>212.862</v>
      </c>
      <c r="AF1103" s="1">
        <v>144.669</v>
      </c>
      <c r="AG1103" s="1">
        <f t="shared" ref="AG1103:AL1103" si="6844">LN(AA1103)</f>
        <v>6.92813911</v>
      </c>
      <c r="AH1103" s="1">
        <f t="shared" si="6844"/>
        <v>6.631786998</v>
      </c>
      <c r="AI1103" s="1">
        <f t="shared" si="6844"/>
        <v>5.569870057</v>
      </c>
      <c r="AJ1103" s="1">
        <f t="shared" si="6844"/>
        <v>5.647476638</v>
      </c>
      <c r="AK1103" s="1">
        <f t="shared" si="6844"/>
        <v>5.360644068</v>
      </c>
      <c r="AL1103" s="1">
        <f t="shared" si="6844"/>
        <v>4.974448374</v>
      </c>
      <c r="AM1103" s="1">
        <f t="shared" si="12"/>
        <v>7.484048367</v>
      </c>
      <c r="AN1103" s="1">
        <v>847.307</v>
      </c>
      <c r="AO1103" s="1">
        <v>651.813</v>
      </c>
      <c r="AP1103" s="1">
        <f t="shared" si="13"/>
        <v>1.164194332</v>
      </c>
      <c r="AQ1103" s="1">
        <f t="shared" si="14"/>
        <v>0</v>
      </c>
      <c r="AR1103" s="1">
        <v>1499.12</v>
      </c>
      <c r="AS1103" s="1">
        <v>280.3100000000002</v>
      </c>
      <c r="AT1103" s="1">
        <f t="shared" ref="AT1103:AU1103" si="6845">LN(AN1103)</f>
        <v>6.742063085</v>
      </c>
      <c r="AU1103" s="1">
        <f t="shared" si="6845"/>
        <v>6.479757711</v>
      </c>
      <c r="AV1103" s="1">
        <f t="shared" ref="AV1103:AW1103" si="6846">LN(AR1103)</f>
        <v>7.312633548</v>
      </c>
      <c r="AW1103" s="1">
        <f t="shared" si="6846"/>
        <v>5.635896134</v>
      </c>
      <c r="AX1103" s="1">
        <v>1073.5</v>
      </c>
      <c r="AY1103" s="1">
        <v>110.807</v>
      </c>
      <c r="AZ1103" s="1">
        <v>50.049</v>
      </c>
      <c r="BA1103" s="1">
        <v>60.763</v>
      </c>
      <c r="BB1103" s="1">
        <v>30.571</v>
      </c>
      <c r="BC1103" s="1">
        <v>30.192</v>
      </c>
      <c r="BD1103" s="1">
        <v>0.0</v>
      </c>
      <c r="BE1103" s="1">
        <v>30.192</v>
      </c>
      <c r="BF1103" s="1">
        <v>10.770999999999999</v>
      </c>
      <c r="BG1103" s="1">
        <v>1.697</v>
      </c>
      <c r="BH1103" s="1">
        <v>95.09700000000001</v>
      </c>
      <c r="BI1103" s="1">
        <v>140.366</v>
      </c>
      <c r="BJ1103" s="1">
        <f t="shared" ref="BJ1103:BM1103" si="6847">BF1103*1</f>
        <v>10.771</v>
      </c>
      <c r="BK1103" s="1">
        <f t="shared" si="6847"/>
        <v>1.697</v>
      </c>
      <c r="BL1103" s="1">
        <f t="shared" si="6847"/>
        <v>95.097</v>
      </c>
      <c r="BM1103" s="1">
        <f t="shared" si="6847"/>
        <v>140.366</v>
      </c>
      <c r="BN1103" s="1">
        <f t="shared" si="18"/>
        <v>-45.269</v>
      </c>
      <c r="BO1103" s="1">
        <v>0.9520000000000001</v>
      </c>
      <c r="BP1103" s="1">
        <v>4.091</v>
      </c>
      <c r="BQ1103" s="1">
        <v>1.1640000000000001</v>
      </c>
      <c r="BR1103" s="1">
        <f t="shared" ref="BR1103:BT1103" si="6848">BO1103*1</f>
        <v>0.952</v>
      </c>
      <c r="BS1103" s="1">
        <f t="shared" si="6848"/>
        <v>4.091</v>
      </c>
      <c r="BT1103" s="1">
        <f t="shared" si="6848"/>
        <v>1.164</v>
      </c>
      <c r="BU1103" s="1">
        <v>0.762</v>
      </c>
      <c r="BV1103" s="1">
        <v>355.724</v>
      </c>
      <c r="BW1103" s="1">
        <v>12.152600000000001</v>
      </c>
      <c r="BX1103" s="1">
        <v>214.70000000000002</v>
      </c>
      <c r="BY1103" s="1">
        <v>49.60980000000001</v>
      </c>
      <c r="BZ1103" s="1">
        <v>355.886</v>
      </c>
      <c r="CA1103" s="1">
        <f t="shared" ref="CA1103:CE1103" si="6849">BV1103*1</f>
        <v>355.724</v>
      </c>
      <c r="CB1103" s="1">
        <f t="shared" si="6849"/>
        <v>12.1526</v>
      </c>
      <c r="CC1103" s="1">
        <f t="shared" si="6849"/>
        <v>214.7</v>
      </c>
      <c r="CD1103" s="1">
        <f t="shared" si="6849"/>
        <v>49.6098</v>
      </c>
      <c r="CE1103" s="1">
        <f t="shared" si="6849"/>
        <v>355.886</v>
      </c>
      <c r="CF1103" s="1">
        <v>2.0</v>
      </c>
      <c r="CG1103" s="1">
        <f t="shared" si="21"/>
        <v>2</v>
      </c>
      <c r="CH1103" s="1" t="s">
        <v>2906</v>
      </c>
      <c r="CI1103" s="1" t="s">
        <v>610</v>
      </c>
      <c r="CJ1103" s="1" t="s">
        <v>1337</v>
      </c>
      <c r="CK1103" s="1" t="s">
        <v>140</v>
      </c>
      <c r="CL1103" s="1" t="s">
        <v>944</v>
      </c>
      <c r="CM1103" s="1" t="s">
        <v>613</v>
      </c>
      <c r="CN1103" s="1" t="s">
        <v>614</v>
      </c>
      <c r="CO1103" s="1" t="s">
        <v>615</v>
      </c>
      <c r="CP1103" s="1" t="s">
        <v>2907</v>
      </c>
      <c r="CQ1103" s="1" t="s">
        <v>2908</v>
      </c>
      <c r="CR1103" s="1" t="s">
        <v>388</v>
      </c>
      <c r="CS1103" s="1" t="s">
        <v>1007</v>
      </c>
      <c r="CT1103" s="1" t="s">
        <v>619</v>
      </c>
      <c r="CU1103" s="1" t="s">
        <v>791</v>
      </c>
      <c r="CV1103" s="1" t="s">
        <v>621</v>
      </c>
      <c r="CW1103" s="1">
        <v>0.0</v>
      </c>
      <c r="CX1103" s="1" t="s">
        <v>622</v>
      </c>
      <c r="CY1103" s="1">
        <v>0.0</v>
      </c>
      <c r="CZ1103" s="1" t="s">
        <v>471</v>
      </c>
      <c r="DA1103" s="1">
        <v>0.0</v>
      </c>
      <c r="DB1103" s="1">
        <v>0.0</v>
      </c>
      <c r="DC1103" s="1">
        <v>0.0</v>
      </c>
      <c r="DD1103" s="1">
        <v>0.0</v>
      </c>
      <c r="DE1103" s="1">
        <v>0.0</v>
      </c>
      <c r="DF1103" s="1">
        <v>2.0</v>
      </c>
      <c r="DG1103" s="1">
        <v>6.0</v>
      </c>
      <c r="DH1103" s="1" t="s">
        <v>132</v>
      </c>
    </row>
    <row r="1104" ht="15.75" customHeight="1">
      <c r="A1104" s="1">
        <v>2017.0</v>
      </c>
      <c r="B1104" s="1" t="s">
        <v>2904</v>
      </c>
      <c r="C1104" s="1">
        <v>221.0</v>
      </c>
      <c r="D1104" s="1">
        <v>0.0</v>
      </c>
      <c r="E1104" s="1" t="s">
        <v>2905</v>
      </c>
      <c r="F1104" s="1" t="s">
        <v>585</v>
      </c>
      <c r="G1104" s="1" t="s">
        <v>136</v>
      </c>
      <c r="H1104" s="1">
        <v>1702.701</v>
      </c>
      <c r="I1104" s="1">
        <f t="shared" si="6850"/>
        <v>-0.04311998786</v>
      </c>
      <c r="J1104" s="3">
        <v>2.1260922840536946E12</v>
      </c>
      <c r="K1104" s="3">
        <v>1.6678590410685672</v>
      </c>
      <c r="L1104" s="3">
        <v>1.22653316645808</v>
      </c>
      <c r="M1104" s="3">
        <f t="shared" si="7"/>
        <v>28.3853068</v>
      </c>
      <c r="N1104" s="3">
        <f t="shared" si="8"/>
        <v>0.2041916259</v>
      </c>
      <c r="O1104" s="1">
        <v>0.0</v>
      </c>
      <c r="P1104" s="1" t="s">
        <v>113</v>
      </c>
      <c r="Q1104" s="1">
        <v>6.0</v>
      </c>
      <c r="R1104" s="1" t="s">
        <v>157</v>
      </c>
      <c r="S1104" s="1">
        <f t="shared" si="4612"/>
        <v>1</v>
      </c>
      <c r="T1104" s="1">
        <f t="shared" si="10"/>
        <v>1</v>
      </c>
      <c r="U1104" s="2">
        <v>40799.0</v>
      </c>
      <c r="V1104" s="2">
        <v>43100.0</v>
      </c>
      <c r="W1104" s="1">
        <v>2301.0</v>
      </c>
      <c r="X1104" s="1">
        <v>7.741099090035366</v>
      </c>
      <c r="Y1104" s="1">
        <v>2.0</v>
      </c>
      <c r="Z1104" s="1">
        <v>243.576</v>
      </c>
      <c r="AA1104" s="1">
        <v>1089.176</v>
      </c>
      <c r="AB1104" s="1">
        <v>613.525</v>
      </c>
      <c r="AC1104" s="1">
        <v>225.0</v>
      </c>
      <c r="AD1104" s="1">
        <v>173.356</v>
      </c>
      <c r="AE1104" s="1">
        <v>215.169</v>
      </c>
      <c r="AF1104" s="1">
        <v>145.067</v>
      </c>
      <c r="AG1104" s="1">
        <f t="shared" ref="AG1104:AL1104" si="6851">LN(AA1104)</f>
        <v>6.993176726</v>
      </c>
      <c r="AH1104" s="1">
        <f t="shared" si="6851"/>
        <v>6.419221013</v>
      </c>
      <c r="AI1104" s="1">
        <f t="shared" si="6851"/>
        <v>5.416100402</v>
      </c>
      <c r="AJ1104" s="1">
        <f t="shared" si="6851"/>
        <v>5.155347284</v>
      </c>
      <c r="AK1104" s="1">
        <f t="shared" si="6851"/>
        <v>5.371423766</v>
      </c>
      <c r="AL1104" s="1">
        <f t="shared" si="6851"/>
        <v>4.977195705</v>
      </c>
      <c r="AM1104" s="1">
        <f t="shared" si="12"/>
        <v>7.439971093</v>
      </c>
      <c r="AN1104" s="1">
        <v>644.067</v>
      </c>
      <c r="AO1104" s="1">
        <v>676.321</v>
      </c>
      <c r="AP1104" s="1">
        <f t="shared" si="13"/>
        <v>0.9071505986</v>
      </c>
      <c r="AQ1104" s="1">
        <f t="shared" si="14"/>
        <v>1</v>
      </c>
      <c r="AR1104" s="1">
        <v>1320.388</v>
      </c>
      <c r="AS1104" s="1">
        <v>382.3130000000001</v>
      </c>
      <c r="AT1104" s="1">
        <f t="shared" ref="AT1104:AU1104" si="6852">LN(AN1104)</f>
        <v>6.467802758</v>
      </c>
      <c r="AU1104" s="1">
        <f t="shared" si="6852"/>
        <v>6.516667815</v>
      </c>
      <c r="AV1104" s="1">
        <f t="shared" ref="AV1104:AW1104" si="6853">LN(AR1104)</f>
        <v>7.185680912</v>
      </c>
      <c r="AW1104" s="1">
        <f t="shared" si="6853"/>
        <v>5.946239645</v>
      </c>
      <c r="AX1104" s="1">
        <v>1290.266</v>
      </c>
      <c r="AY1104" s="1">
        <v>187.304</v>
      </c>
      <c r="AZ1104" s="1">
        <v>36.823</v>
      </c>
      <c r="BA1104" s="1">
        <v>150.492</v>
      </c>
      <c r="BB1104" s="1">
        <v>48.489000000000004</v>
      </c>
      <c r="BC1104" s="1">
        <v>102.003</v>
      </c>
      <c r="BD1104" s="1">
        <v>0.0</v>
      </c>
      <c r="BE1104" s="1">
        <v>102.003</v>
      </c>
      <c r="BF1104" s="1">
        <v>26.68</v>
      </c>
      <c r="BG1104" s="1">
        <v>5.9910000000000005</v>
      </c>
      <c r="BH1104" s="1">
        <v>48.368</v>
      </c>
      <c r="BI1104" s="1">
        <v>108.571</v>
      </c>
      <c r="BJ1104" s="1">
        <f t="shared" ref="BJ1104:BM1104" si="6854">BF1104*1</f>
        <v>26.68</v>
      </c>
      <c r="BK1104" s="1">
        <f t="shared" si="6854"/>
        <v>5.991</v>
      </c>
      <c r="BL1104" s="1">
        <f t="shared" si="6854"/>
        <v>48.368</v>
      </c>
      <c r="BM1104" s="1">
        <f t="shared" si="6854"/>
        <v>108.571</v>
      </c>
      <c r="BN1104" s="1">
        <f t="shared" si="18"/>
        <v>-60.203</v>
      </c>
      <c r="BO1104" s="1">
        <v>1.257</v>
      </c>
      <c r="BP1104" s="1">
        <v>5.735</v>
      </c>
      <c r="BQ1104" s="1">
        <v>0.907</v>
      </c>
      <c r="BR1104" s="1">
        <f t="shared" ref="BR1104:BT1104" si="6855">BO1104*1</f>
        <v>1.257</v>
      </c>
      <c r="BS1104" s="1">
        <f t="shared" si="6855"/>
        <v>5.735</v>
      </c>
      <c r="BT1104" s="1">
        <f t="shared" si="6855"/>
        <v>0.907</v>
      </c>
      <c r="BU1104" s="1">
        <v>0.5740000000000001</v>
      </c>
      <c r="BV1104" s="1">
        <v>217.372</v>
      </c>
      <c r="BW1104" s="1">
        <v>37.623</v>
      </c>
      <c r="BX1104" s="1">
        <v>322.5665</v>
      </c>
      <c r="BY1104" s="1">
        <v>68.96425</v>
      </c>
      <c r="BZ1104" s="1">
        <v>425.67525</v>
      </c>
      <c r="CA1104" s="1">
        <f t="shared" ref="CA1104:CE1104" si="6856">BV1104*1</f>
        <v>217.372</v>
      </c>
      <c r="CB1104" s="1">
        <f t="shared" si="6856"/>
        <v>37.623</v>
      </c>
      <c r="CC1104" s="1">
        <f t="shared" si="6856"/>
        <v>322.5665</v>
      </c>
      <c r="CD1104" s="1">
        <f t="shared" si="6856"/>
        <v>68.96425</v>
      </c>
      <c r="CE1104" s="1">
        <f t="shared" si="6856"/>
        <v>425.67525</v>
      </c>
      <c r="CF1104" s="1">
        <v>2.0</v>
      </c>
      <c r="CG1104" s="1">
        <f t="shared" si="21"/>
        <v>2</v>
      </c>
      <c r="CH1104" s="1" t="s">
        <v>2906</v>
      </c>
      <c r="CI1104" s="1" t="s">
        <v>610</v>
      </c>
      <c r="CJ1104" s="1" t="s">
        <v>1337</v>
      </c>
      <c r="CK1104" s="1" t="s">
        <v>140</v>
      </c>
      <c r="CL1104" s="1" t="s">
        <v>944</v>
      </c>
      <c r="CM1104" s="1" t="s">
        <v>613</v>
      </c>
      <c r="CN1104" s="1" t="s">
        <v>614</v>
      </c>
      <c r="CO1104" s="1" t="s">
        <v>615</v>
      </c>
      <c r="CP1104" s="1" t="s">
        <v>2907</v>
      </c>
      <c r="CQ1104" s="1" t="s">
        <v>2908</v>
      </c>
      <c r="CR1104" s="1" t="s">
        <v>388</v>
      </c>
      <c r="CS1104" s="1" t="s">
        <v>1007</v>
      </c>
      <c r="CT1104" s="1" t="s">
        <v>619</v>
      </c>
      <c r="CU1104" s="1" t="s">
        <v>791</v>
      </c>
      <c r="CV1104" s="1" t="s">
        <v>621</v>
      </c>
      <c r="CW1104" s="1">
        <v>0.0</v>
      </c>
      <c r="CX1104" s="1" t="s">
        <v>622</v>
      </c>
      <c r="CY1104" s="1">
        <v>0.0</v>
      </c>
      <c r="CZ1104" s="1" t="s">
        <v>471</v>
      </c>
      <c r="DA1104" s="1">
        <v>0.0</v>
      </c>
      <c r="DB1104" s="1">
        <v>0.0</v>
      </c>
      <c r="DC1104" s="1">
        <v>0.0</v>
      </c>
      <c r="DD1104" s="1">
        <v>0.0</v>
      </c>
      <c r="DE1104" s="1">
        <v>0.0</v>
      </c>
      <c r="DF1104" s="1">
        <v>2.0</v>
      </c>
      <c r="DG1104" s="1">
        <v>6.0</v>
      </c>
      <c r="DH1104" s="1" t="s">
        <v>132</v>
      </c>
    </row>
    <row r="1105" ht="15.75" customHeight="1">
      <c r="A1105" s="1">
        <v>2018.0</v>
      </c>
      <c r="B1105" s="1" t="s">
        <v>2904</v>
      </c>
      <c r="C1105" s="1">
        <v>221.0</v>
      </c>
      <c r="D1105" s="1">
        <v>0.0</v>
      </c>
      <c r="E1105" s="1" t="s">
        <v>2905</v>
      </c>
      <c r="F1105" s="1" t="s">
        <v>585</v>
      </c>
      <c r="G1105" s="1" t="s">
        <v>136</v>
      </c>
      <c r="H1105" s="1">
        <v>3018.693</v>
      </c>
      <c r="I1105" s="1">
        <f t="shared" si="6850"/>
        <v>0.7728849634</v>
      </c>
      <c r="J1105" s="3">
        <v>2.14611448585804E12</v>
      </c>
      <c r="K1105" s="3">
        <v>0.9417371933719778</v>
      </c>
      <c r="L1105" s="3">
        <v>1.13748763600395</v>
      </c>
      <c r="M1105" s="3">
        <f t="shared" si="7"/>
        <v>28.39468011</v>
      </c>
      <c r="N1105" s="3">
        <f t="shared" si="8"/>
        <v>0.1288220023</v>
      </c>
      <c r="O1105" s="1">
        <v>0.0</v>
      </c>
      <c r="P1105" s="1" t="s">
        <v>113</v>
      </c>
      <c r="Q1105" s="1">
        <v>6.0</v>
      </c>
      <c r="R1105" s="1" t="s">
        <v>157</v>
      </c>
      <c r="S1105" s="1">
        <f t="shared" si="4612"/>
        <v>1</v>
      </c>
      <c r="T1105" s="1">
        <f t="shared" si="10"/>
        <v>1</v>
      </c>
      <c r="U1105" s="2">
        <v>40799.0</v>
      </c>
      <c r="V1105" s="2">
        <v>42735.0</v>
      </c>
      <c r="W1105" s="1">
        <v>1936.0</v>
      </c>
      <c r="X1105" s="1">
        <v>7.568379267836522</v>
      </c>
      <c r="Y1105" s="1">
        <v>2.0</v>
      </c>
      <c r="Z1105" s="1">
        <v>909.846</v>
      </c>
      <c r="AA1105" s="1">
        <v>940.737</v>
      </c>
      <c r="AB1105" s="1">
        <v>2077.956</v>
      </c>
      <c r="AC1105" s="1">
        <v>261.818</v>
      </c>
      <c r="AD1105" s="1">
        <v>664.372</v>
      </c>
      <c r="AE1105" s="1">
        <v>1151.766</v>
      </c>
      <c r="AF1105" s="1">
        <v>770.211</v>
      </c>
      <c r="AG1105" s="1">
        <f t="shared" ref="AG1105:AL1105" si="6857">LN(AA1105)</f>
        <v>6.846663611</v>
      </c>
      <c r="AH1105" s="1">
        <f t="shared" si="6857"/>
        <v>7.639139997</v>
      </c>
      <c r="AI1105" s="1">
        <f t="shared" si="6857"/>
        <v>5.567649606</v>
      </c>
      <c r="AJ1105" s="1">
        <f t="shared" si="6857"/>
        <v>6.498842234</v>
      </c>
      <c r="AK1105" s="1">
        <f t="shared" si="6857"/>
        <v>7.049051696</v>
      </c>
      <c r="AL1105" s="1">
        <f t="shared" si="6857"/>
        <v>6.646664503</v>
      </c>
      <c r="AM1105" s="1">
        <f t="shared" si="12"/>
        <v>8.012579235</v>
      </c>
      <c r="AN1105" s="1">
        <v>481.274</v>
      </c>
      <c r="AO1105" s="1">
        <v>1361.192</v>
      </c>
      <c r="AP1105" s="1">
        <f t="shared" si="13"/>
        <v>1.526570829</v>
      </c>
      <c r="AQ1105" s="1">
        <f t="shared" si="14"/>
        <v>0</v>
      </c>
      <c r="AR1105" s="1">
        <v>1842.466</v>
      </c>
      <c r="AS1105" s="1">
        <v>1176.2270000000003</v>
      </c>
      <c r="AT1105" s="1">
        <f t="shared" ref="AT1105:AU1105" si="6858">LN(AN1105)</f>
        <v>6.176436754</v>
      </c>
      <c r="AU1105" s="1">
        <f t="shared" si="6858"/>
        <v>7.216116065</v>
      </c>
      <c r="AV1105" s="1">
        <f t="shared" ref="AV1105:AW1105" si="6859">LN(AR1105)</f>
        <v>7.518860171</v>
      </c>
      <c r="AW1105" s="1">
        <f t="shared" si="6859"/>
        <v>7.070067137</v>
      </c>
      <c r="AX1105" s="1">
        <v>2698.8830000000003</v>
      </c>
      <c r="AY1105" s="1">
        <v>1223.578</v>
      </c>
      <c r="AZ1105" s="1">
        <v>27.624000000000002</v>
      </c>
      <c r="BA1105" s="1">
        <v>1197.006</v>
      </c>
      <c r="BB1105" s="1">
        <v>353.092</v>
      </c>
      <c r="BC1105" s="1">
        <v>843.914</v>
      </c>
      <c r="BD1105" s="1">
        <v>0.0</v>
      </c>
      <c r="BE1105" s="1">
        <v>843.914</v>
      </c>
      <c r="BF1105" s="1">
        <v>71.748</v>
      </c>
      <c r="BG1105" s="1">
        <v>27.956</v>
      </c>
      <c r="BH1105" s="1">
        <v>88.61999999999999</v>
      </c>
      <c r="BI1105" s="1">
        <v>31.643</v>
      </c>
      <c r="BJ1105" s="1">
        <f t="shared" ref="BJ1105:BM1105" si="6860">BF1105*1</f>
        <v>71.748</v>
      </c>
      <c r="BK1105" s="1">
        <f t="shared" si="6860"/>
        <v>27.956</v>
      </c>
      <c r="BL1105" s="1">
        <f t="shared" si="6860"/>
        <v>88.62</v>
      </c>
      <c r="BM1105" s="1">
        <f t="shared" si="6860"/>
        <v>31.643</v>
      </c>
      <c r="BN1105" s="1">
        <f t="shared" si="18"/>
        <v>56.977</v>
      </c>
      <c r="BO1105" s="1">
        <v>1.6280000000000001</v>
      </c>
      <c r="BP1105" s="1">
        <v>10.308</v>
      </c>
      <c r="BQ1105" s="1">
        <v>1.527</v>
      </c>
      <c r="BR1105" s="1">
        <f t="shared" ref="BR1105:BT1105" si="6861">BO1105*1</f>
        <v>1.628</v>
      </c>
      <c r="BS1105" s="1">
        <f t="shared" si="6861"/>
        <v>10.308</v>
      </c>
      <c r="BT1105" s="1">
        <f t="shared" si="6861"/>
        <v>1.527</v>
      </c>
      <c r="BU1105" s="1">
        <v>1.334</v>
      </c>
      <c r="BV1105" s="1">
        <v>94.892</v>
      </c>
      <c r="BW1105" s="1">
        <v>299.2515</v>
      </c>
      <c r="BX1105" s="1">
        <v>674.7207500000001</v>
      </c>
      <c r="BY1105" s="1">
        <v>63.455</v>
      </c>
      <c r="BZ1105" s="1">
        <v>754.67325</v>
      </c>
      <c r="CA1105" s="1">
        <f t="shared" ref="CA1105:CE1105" si="6862">BV1105*1</f>
        <v>94.892</v>
      </c>
      <c r="CB1105" s="1">
        <f t="shared" si="6862"/>
        <v>299.2515</v>
      </c>
      <c r="CC1105" s="1">
        <f t="shared" si="6862"/>
        <v>674.72075</v>
      </c>
      <c r="CD1105" s="1">
        <f t="shared" si="6862"/>
        <v>63.455</v>
      </c>
      <c r="CE1105" s="1">
        <f t="shared" si="6862"/>
        <v>754.67325</v>
      </c>
      <c r="CF1105" s="1">
        <v>2.0</v>
      </c>
      <c r="CG1105" s="1">
        <f t="shared" si="21"/>
        <v>2</v>
      </c>
      <c r="CH1105" s="1" t="s">
        <v>2906</v>
      </c>
      <c r="CI1105" s="1" t="s">
        <v>610</v>
      </c>
      <c r="CJ1105" s="1" t="s">
        <v>1337</v>
      </c>
      <c r="CK1105" s="1" t="s">
        <v>140</v>
      </c>
      <c r="CL1105" s="1" t="s">
        <v>944</v>
      </c>
      <c r="CM1105" s="1" t="s">
        <v>613</v>
      </c>
      <c r="CN1105" s="1" t="s">
        <v>614</v>
      </c>
      <c r="CO1105" s="1" t="s">
        <v>615</v>
      </c>
      <c r="CP1105" s="1" t="s">
        <v>2907</v>
      </c>
      <c r="CQ1105" s="1" t="s">
        <v>2908</v>
      </c>
      <c r="CR1105" s="1" t="s">
        <v>388</v>
      </c>
      <c r="CS1105" s="1" t="s">
        <v>1007</v>
      </c>
      <c r="CT1105" s="1" t="s">
        <v>619</v>
      </c>
      <c r="CU1105" s="1" t="s">
        <v>791</v>
      </c>
      <c r="CV1105" s="1" t="s">
        <v>621</v>
      </c>
      <c r="CW1105" s="1">
        <v>0.0</v>
      </c>
      <c r="CX1105" s="1" t="s">
        <v>622</v>
      </c>
      <c r="CY1105" s="1">
        <v>0.0</v>
      </c>
      <c r="CZ1105" s="1" t="s">
        <v>471</v>
      </c>
      <c r="DA1105" s="1">
        <v>0.0</v>
      </c>
      <c r="DB1105" s="1">
        <v>0.0</v>
      </c>
      <c r="DC1105" s="1">
        <v>0.0</v>
      </c>
      <c r="DD1105" s="1">
        <v>0.0</v>
      </c>
      <c r="DE1105" s="1">
        <v>0.0</v>
      </c>
      <c r="DF1105" s="1">
        <v>2.0</v>
      </c>
      <c r="DG1105" s="1">
        <v>6.0</v>
      </c>
      <c r="DH1105" s="1" t="s">
        <v>132</v>
      </c>
    </row>
    <row r="1106" ht="15.75" customHeight="1">
      <c r="A1106" s="1">
        <v>2019.0</v>
      </c>
      <c r="B1106" s="1" t="s">
        <v>2904</v>
      </c>
      <c r="C1106" s="1">
        <v>221.0</v>
      </c>
      <c r="D1106" s="1">
        <v>0.0</v>
      </c>
      <c r="E1106" s="1" t="s">
        <v>2905</v>
      </c>
      <c r="F1106" s="1" t="s">
        <v>585</v>
      </c>
      <c r="G1106" s="1" t="s">
        <v>136</v>
      </c>
      <c r="H1106" s="1">
        <v>3613.254</v>
      </c>
      <c r="I1106" s="1">
        <f t="shared" si="6850"/>
        <v>0.1969597438</v>
      </c>
      <c r="J1106" s="3">
        <v>2.1522834905985745E12</v>
      </c>
      <c r="K1106" s="3">
        <v>0.28744993713920053</v>
      </c>
      <c r="L1106" s="3">
        <v>0.611246943765291</v>
      </c>
      <c r="M1106" s="3">
        <f t="shared" si="7"/>
        <v>28.39755048</v>
      </c>
      <c r="N1106" s="3">
        <f t="shared" si="8"/>
        <v>-0.4922542382</v>
      </c>
      <c r="O1106" s="1">
        <v>0.0</v>
      </c>
      <c r="P1106" s="1" t="s">
        <v>113</v>
      </c>
      <c r="Q1106" s="1">
        <v>6.0</v>
      </c>
      <c r="R1106" s="1" t="s">
        <v>157</v>
      </c>
      <c r="S1106" s="1">
        <f t="shared" si="4612"/>
        <v>1</v>
      </c>
      <c r="T1106" s="1">
        <f t="shared" si="10"/>
        <v>1</v>
      </c>
      <c r="U1106" s="2">
        <v>40799.0</v>
      </c>
      <c r="V1106" s="2">
        <v>42369.0</v>
      </c>
      <c r="W1106" s="1">
        <v>1570.0</v>
      </c>
      <c r="X1106" s="1">
        <v>7.358830898342354</v>
      </c>
      <c r="Y1106" s="1">
        <v>2.0</v>
      </c>
      <c r="Z1106" s="1">
        <v>735.806</v>
      </c>
      <c r="AA1106" s="1">
        <v>998.207</v>
      </c>
      <c r="AB1106" s="1">
        <v>2615.047</v>
      </c>
      <c r="AC1106" s="1">
        <v>263.116</v>
      </c>
      <c r="AD1106" s="1">
        <v>1019.711</v>
      </c>
      <c r="AE1106" s="1">
        <v>1332.22</v>
      </c>
      <c r="AF1106" s="1">
        <v>836.4490000000001</v>
      </c>
      <c r="AG1106" s="1">
        <f t="shared" ref="AG1106:AL1106" si="6863">LN(AA1106)</f>
        <v>6.90596067</v>
      </c>
      <c r="AH1106" s="1">
        <f t="shared" si="6863"/>
        <v>7.86903735</v>
      </c>
      <c r="AI1106" s="1">
        <f t="shared" si="6863"/>
        <v>5.572595</v>
      </c>
      <c r="AJ1106" s="1">
        <f t="shared" si="6863"/>
        <v>6.927274533</v>
      </c>
      <c r="AK1106" s="1">
        <f t="shared" si="6863"/>
        <v>7.194602003</v>
      </c>
      <c r="AL1106" s="1">
        <f t="shared" si="6863"/>
        <v>6.72916555</v>
      </c>
      <c r="AM1106" s="1">
        <f t="shared" si="12"/>
        <v>8.19236403</v>
      </c>
      <c r="AN1106" s="1">
        <v>493.38800000000003</v>
      </c>
      <c r="AO1106" s="1">
        <v>1690.713</v>
      </c>
      <c r="AP1106" s="1">
        <f t="shared" si="13"/>
        <v>1.546712541</v>
      </c>
      <c r="AQ1106" s="1">
        <f t="shared" si="14"/>
        <v>0</v>
      </c>
      <c r="AR1106" s="1">
        <v>2184.101</v>
      </c>
      <c r="AS1106" s="1">
        <v>1429.1529999999998</v>
      </c>
      <c r="AT1106" s="1">
        <f t="shared" ref="AT1106:AU1106" si="6864">LN(AN1106)</f>
        <v>6.201295883</v>
      </c>
      <c r="AU1106" s="1">
        <f t="shared" si="6864"/>
        <v>7.432905612</v>
      </c>
      <c r="AV1106" s="1">
        <f t="shared" ref="AV1106:AW1106" si="6865">LN(AR1106)</f>
        <v>7.688959581</v>
      </c>
      <c r="AW1106" s="1">
        <f t="shared" si="6865"/>
        <v>7.26483724</v>
      </c>
      <c r="AX1106" s="1">
        <v>2371.407</v>
      </c>
      <c r="AY1106" s="1">
        <v>893.668</v>
      </c>
      <c r="AZ1106" s="1">
        <v>33.988</v>
      </c>
      <c r="BA1106" s="1">
        <v>859.758</v>
      </c>
      <c r="BB1106" s="1">
        <v>206.83100000000002</v>
      </c>
      <c r="BC1106" s="1">
        <v>652.927</v>
      </c>
      <c r="BD1106" s="1">
        <v>0.0</v>
      </c>
      <c r="BE1106" s="1">
        <v>652.927</v>
      </c>
      <c r="BF1106" s="1">
        <v>45.686</v>
      </c>
      <c r="BG1106" s="1">
        <v>18.07</v>
      </c>
      <c r="BH1106" s="1">
        <v>154.80100000000002</v>
      </c>
      <c r="BI1106" s="1">
        <v>45.62800000000001</v>
      </c>
      <c r="BJ1106" s="1">
        <f t="shared" ref="BJ1106:BM1106" si="6866">BF1106*1</f>
        <v>45.686</v>
      </c>
      <c r="BK1106" s="1">
        <f t="shared" si="6866"/>
        <v>18.07</v>
      </c>
      <c r="BL1106" s="1">
        <f t="shared" si="6866"/>
        <v>154.801</v>
      </c>
      <c r="BM1106" s="1">
        <f t="shared" si="6866"/>
        <v>45.628</v>
      </c>
      <c r="BN1106" s="1">
        <f t="shared" si="18"/>
        <v>109.173</v>
      </c>
      <c r="BO1106" s="1">
        <v>1.2329999999999999</v>
      </c>
      <c r="BP1106" s="1">
        <v>9.013</v>
      </c>
      <c r="BQ1106" s="1">
        <v>1.547</v>
      </c>
      <c r="BR1106" s="1">
        <f t="shared" ref="BR1106:BT1106" si="6867">BO1106*1</f>
        <v>1.233</v>
      </c>
      <c r="BS1106" s="1">
        <f t="shared" si="6867"/>
        <v>9.013</v>
      </c>
      <c r="BT1106" s="1">
        <f t="shared" si="6867"/>
        <v>1.547</v>
      </c>
      <c r="BU1106" s="1">
        <v>1.391</v>
      </c>
      <c r="BV1106" s="1">
        <v>71.35799999999999</v>
      </c>
      <c r="BW1106" s="1">
        <v>171.9516</v>
      </c>
      <c r="BX1106" s="1">
        <v>474.2814</v>
      </c>
      <c r="BY1106" s="1">
        <v>57.499</v>
      </c>
      <c r="BZ1106" s="1">
        <v>722.6508000000001</v>
      </c>
      <c r="CA1106" s="1">
        <f t="shared" ref="CA1106:CE1106" si="6868">BV1106*1</f>
        <v>71.358</v>
      </c>
      <c r="CB1106" s="1">
        <f t="shared" si="6868"/>
        <v>171.9516</v>
      </c>
      <c r="CC1106" s="1">
        <f t="shared" si="6868"/>
        <v>474.2814</v>
      </c>
      <c r="CD1106" s="1">
        <f t="shared" si="6868"/>
        <v>57.499</v>
      </c>
      <c r="CE1106" s="1">
        <f t="shared" si="6868"/>
        <v>722.6508</v>
      </c>
      <c r="CF1106" s="1">
        <v>2.0</v>
      </c>
      <c r="CG1106" s="1">
        <f t="shared" si="21"/>
        <v>2</v>
      </c>
      <c r="CH1106" s="1" t="s">
        <v>2906</v>
      </c>
      <c r="CI1106" s="1" t="s">
        <v>610</v>
      </c>
      <c r="CJ1106" s="1" t="s">
        <v>1337</v>
      </c>
      <c r="CK1106" s="1" t="s">
        <v>140</v>
      </c>
      <c r="CL1106" s="1" t="s">
        <v>944</v>
      </c>
      <c r="CM1106" s="1" t="s">
        <v>613</v>
      </c>
      <c r="CN1106" s="1" t="s">
        <v>614</v>
      </c>
      <c r="CO1106" s="1" t="s">
        <v>615</v>
      </c>
      <c r="CP1106" s="1" t="s">
        <v>2907</v>
      </c>
      <c r="CQ1106" s="1" t="s">
        <v>2908</v>
      </c>
      <c r="CR1106" s="1" t="s">
        <v>388</v>
      </c>
      <c r="CS1106" s="1" t="s">
        <v>1007</v>
      </c>
      <c r="CT1106" s="1" t="s">
        <v>619</v>
      </c>
      <c r="CU1106" s="1" t="s">
        <v>791</v>
      </c>
      <c r="CV1106" s="1" t="s">
        <v>621</v>
      </c>
      <c r="CW1106" s="1">
        <v>0.0</v>
      </c>
      <c r="CX1106" s="1" t="s">
        <v>622</v>
      </c>
      <c r="CY1106" s="1">
        <v>0.0</v>
      </c>
      <c r="CZ1106" s="1" t="s">
        <v>471</v>
      </c>
      <c r="DA1106" s="1">
        <v>0.0</v>
      </c>
      <c r="DB1106" s="1">
        <v>0.0</v>
      </c>
      <c r="DC1106" s="1">
        <v>0.0</v>
      </c>
      <c r="DD1106" s="1">
        <v>0.0</v>
      </c>
      <c r="DE1106" s="1">
        <v>0.0</v>
      </c>
      <c r="DF1106" s="1">
        <v>2.0</v>
      </c>
      <c r="DG1106" s="1">
        <v>6.0</v>
      </c>
      <c r="DH1106" s="1" t="s">
        <v>132</v>
      </c>
    </row>
    <row r="1107" ht="15.75" customHeight="1">
      <c r="A1107" s="1">
        <v>2015.0</v>
      </c>
      <c r="B1107" s="1" t="s">
        <v>2909</v>
      </c>
      <c r="C1107" s="1">
        <v>222.0</v>
      </c>
      <c r="D1107" s="1">
        <v>20.0</v>
      </c>
      <c r="E1107" s="1" t="s">
        <v>2910</v>
      </c>
      <c r="F1107" s="1" t="s">
        <v>2464</v>
      </c>
      <c r="G1107" s="1" t="s">
        <v>136</v>
      </c>
      <c r="H1107" s="1">
        <v>1710.633</v>
      </c>
      <c r="I1107" s="1"/>
      <c r="J1107" s="3">
        <v>2.0645101169067312E12</v>
      </c>
      <c r="K1107" s="3">
        <v>0.7783043507165814</v>
      </c>
      <c r="L1107" s="3">
        <v>0.0387903996579552</v>
      </c>
      <c r="M1107" s="3">
        <f t="shared" si="7"/>
        <v>28.35591408</v>
      </c>
      <c r="N1107" s="3">
        <f t="shared" si="8"/>
        <v>-3.249582494</v>
      </c>
      <c r="O1107" s="1">
        <v>0.0</v>
      </c>
      <c r="P1107" s="1" t="s">
        <v>113</v>
      </c>
      <c r="Q1107" s="1">
        <v>10.0</v>
      </c>
      <c r="R1107" s="1" t="s">
        <v>157</v>
      </c>
      <c r="S1107" s="1">
        <f t="shared" si="4612"/>
        <v>1</v>
      </c>
      <c r="T1107" s="1">
        <f t="shared" si="10"/>
        <v>1</v>
      </c>
      <c r="U1107" s="2">
        <v>32528.0</v>
      </c>
      <c r="V1107" s="2">
        <v>43830.0</v>
      </c>
      <c r="W1107" s="1">
        <v>11302.0</v>
      </c>
      <c r="X1107" s="1">
        <v>9.33273498018979</v>
      </c>
      <c r="Y1107" s="1">
        <v>5.0</v>
      </c>
      <c r="Z1107" s="1">
        <v>342.75600000000003</v>
      </c>
      <c r="AA1107" s="1">
        <v>1080.545</v>
      </c>
      <c r="AB1107" s="1">
        <v>630.088</v>
      </c>
      <c r="AC1107" s="1">
        <v>9.148</v>
      </c>
      <c r="AD1107" s="1">
        <v>564.198</v>
      </c>
      <c r="AE1107" s="1">
        <v>56.742000000000004</v>
      </c>
      <c r="AF1107" s="1">
        <v>0.887</v>
      </c>
      <c r="AG1107" s="1">
        <f t="shared" ref="AG1107:AL1107" si="6869">LN(AA1107)</f>
        <v>6.985220822</v>
      </c>
      <c r="AH1107" s="1">
        <f t="shared" si="6869"/>
        <v>6.445859492</v>
      </c>
      <c r="AI1107" s="1">
        <f t="shared" si="6869"/>
        <v>2.213535276</v>
      </c>
      <c r="AJ1107" s="1">
        <f t="shared" si="6869"/>
        <v>6.335405254</v>
      </c>
      <c r="AK1107" s="1">
        <f t="shared" si="6869"/>
        <v>4.038514677</v>
      </c>
      <c r="AL1107" s="1">
        <f t="shared" si="6869"/>
        <v>-0.1199102967</v>
      </c>
      <c r="AM1107" s="1">
        <f t="shared" si="12"/>
        <v>7.444618756</v>
      </c>
      <c r="AN1107" s="1">
        <v>831.494</v>
      </c>
      <c r="AO1107" s="1">
        <v>510.57300000000004</v>
      </c>
      <c r="AP1107" s="1">
        <f t="shared" si="13"/>
        <v>1.234080141</v>
      </c>
      <c r="AQ1107" s="1">
        <f t="shared" si="14"/>
        <v>0</v>
      </c>
      <c r="AR1107" s="1">
        <v>1342.067</v>
      </c>
      <c r="AS1107" s="1">
        <v>368.56600000000003</v>
      </c>
      <c r="AT1107" s="1">
        <f t="shared" ref="AT1107:AU1107" si="6870">LN(AN1107)</f>
        <v>6.723224083</v>
      </c>
      <c r="AU1107" s="1">
        <f t="shared" si="6870"/>
        <v>6.235533624</v>
      </c>
      <c r="AV1107" s="1">
        <f t="shared" ref="AV1107:AW1107" si="6871">LN(AR1107)</f>
        <v>7.201966242</v>
      </c>
      <c r="AW1107" s="1">
        <f t="shared" si="6871"/>
        <v>5.9096198</v>
      </c>
      <c r="AX1107" s="1">
        <v>2281.6240000000003</v>
      </c>
      <c r="AY1107" s="1">
        <v>218.484</v>
      </c>
      <c r="AZ1107" s="1">
        <v>29.559</v>
      </c>
      <c r="BA1107" s="1">
        <v>189.078</v>
      </c>
      <c r="BB1107" s="1">
        <v>76.09100000000001</v>
      </c>
      <c r="BC1107" s="1">
        <v>112.98700000000001</v>
      </c>
      <c r="BD1107" s="1">
        <v>1.369</v>
      </c>
      <c r="BE1107" s="1">
        <v>114.35600000000001</v>
      </c>
      <c r="BF1107" s="1">
        <v>31.027</v>
      </c>
      <c r="BG1107" s="1">
        <v>6.685</v>
      </c>
      <c r="BH1107" s="1">
        <v>89.02</v>
      </c>
      <c r="BI1107" s="1">
        <v>60.419</v>
      </c>
      <c r="BJ1107" s="1">
        <f t="shared" ref="BJ1107:BM1107" si="6872">BF1107*1</f>
        <v>31.027</v>
      </c>
      <c r="BK1107" s="1">
        <f t="shared" si="6872"/>
        <v>6.685</v>
      </c>
      <c r="BL1107" s="1">
        <f t="shared" si="6872"/>
        <v>89.02</v>
      </c>
      <c r="BM1107" s="1">
        <f t="shared" si="6872"/>
        <v>60.419</v>
      </c>
      <c r="BN1107" s="1">
        <f t="shared" si="18"/>
        <v>28.601</v>
      </c>
      <c r="BO1107" s="1">
        <v>1.9009999999999998</v>
      </c>
      <c r="BP1107" s="1">
        <v>249.412</v>
      </c>
      <c r="BQ1107" s="1">
        <v>1.234</v>
      </c>
      <c r="BR1107" s="1">
        <f t="shared" ref="BR1107:BT1107" si="6873">BO1107*1</f>
        <v>1.901</v>
      </c>
      <c r="BS1107" s="1">
        <f t="shared" si="6873"/>
        <v>249.412</v>
      </c>
      <c r="BT1107" s="1">
        <f t="shared" si="6873"/>
        <v>1.234</v>
      </c>
      <c r="BU1107" s="1">
        <v>1.216</v>
      </c>
      <c r="BV1107" s="1">
        <v>227.099</v>
      </c>
      <c r="BW1107" s="1">
        <v>21.008667000000003</v>
      </c>
      <c r="BX1107" s="1">
        <v>253.51377800000003</v>
      </c>
      <c r="BY1107" s="1">
        <v>45.017889000000004</v>
      </c>
      <c r="BZ1107" s="1">
        <v>190.07033299999998</v>
      </c>
      <c r="CA1107" s="1">
        <f t="shared" ref="CA1107:CE1107" si="6874">BV1107*1</f>
        <v>227.099</v>
      </c>
      <c r="CB1107" s="1">
        <f t="shared" si="6874"/>
        <v>21.008667</v>
      </c>
      <c r="CC1107" s="1">
        <f t="shared" si="6874"/>
        <v>253.513778</v>
      </c>
      <c r="CD1107" s="1">
        <f t="shared" si="6874"/>
        <v>45.017889</v>
      </c>
      <c r="CE1107" s="1">
        <f t="shared" si="6874"/>
        <v>190.070333</v>
      </c>
      <c r="CF1107" s="1">
        <v>5.0</v>
      </c>
      <c r="CG1107" s="1">
        <f t="shared" si="21"/>
        <v>5</v>
      </c>
      <c r="CH1107" s="1" t="s">
        <v>2911</v>
      </c>
      <c r="CI1107" s="1" t="s">
        <v>2912</v>
      </c>
      <c r="CJ1107" s="1" t="s">
        <v>1544</v>
      </c>
      <c r="CK1107" s="1" t="s">
        <v>537</v>
      </c>
      <c r="CL1107" s="1">
        <v>0.0</v>
      </c>
      <c r="CM1107" s="1" t="s">
        <v>2913</v>
      </c>
      <c r="CN1107" s="1" t="s">
        <v>1977</v>
      </c>
      <c r="CO1107" s="1" t="s">
        <v>884</v>
      </c>
      <c r="CP1107" s="1" t="s">
        <v>2914</v>
      </c>
      <c r="CQ1107" s="1" t="s">
        <v>2915</v>
      </c>
      <c r="CR1107" s="1" t="s">
        <v>1515</v>
      </c>
      <c r="CS1107" s="1" t="s">
        <v>2916</v>
      </c>
      <c r="CT1107" s="1" t="s">
        <v>889</v>
      </c>
      <c r="CU1107" s="1" t="s">
        <v>1517</v>
      </c>
      <c r="CV1107" s="1" t="s">
        <v>1982</v>
      </c>
      <c r="CW1107" s="1">
        <v>0.0</v>
      </c>
      <c r="CX1107" s="1" t="s">
        <v>2917</v>
      </c>
      <c r="CY1107" s="1">
        <v>0.0</v>
      </c>
      <c r="CZ1107" s="1" t="s">
        <v>471</v>
      </c>
      <c r="DA1107" s="1">
        <v>0.0</v>
      </c>
      <c r="DB1107" s="1">
        <v>0.0</v>
      </c>
      <c r="DC1107" s="1">
        <v>0.0</v>
      </c>
      <c r="DD1107" s="1">
        <v>0.0</v>
      </c>
      <c r="DE1107" s="1">
        <v>0.0</v>
      </c>
      <c r="DF1107" s="1">
        <v>5.0</v>
      </c>
      <c r="DG1107" s="1">
        <v>10.0</v>
      </c>
      <c r="DH1107" s="1" t="s">
        <v>371</v>
      </c>
    </row>
    <row r="1108" ht="15.75" customHeight="1">
      <c r="A1108" s="1">
        <v>2016.0</v>
      </c>
      <c r="B1108" s="1" t="s">
        <v>2909</v>
      </c>
      <c r="C1108" s="1">
        <v>222.0</v>
      </c>
      <c r="D1108" s="1">
        <v>20.0</v>
      </c>
      <c r="E1108" s="1" t="s">
        <v>2910</v>
      </c>
      <c r="F1108" s="1" t="s">
        <v>2464</v>
      </c>
      <c r="G1108" s="1" t="s">
        <v>136</v>
      </c>
      <c r="H1108" s="1">
        <v>1701.018</v>
      </c>
      <c r="I1108" s="1">
        <f t="shared" ref="I1108:I1111" si="6881">(H1108-H1107)/H1107</f>
        <v>-0.005620726363</v>
      </c>
      <c r="J1108" s="3">
        <v>2.0912137858581865E12</v>
      </c>
      <c r="K1108" s="3">
        <v>1.2934627315590745</v>
      </c>
      <c r="L1108" s="3">
        <v>-0.0940166569157271</v>
      </c>
      <c r="M1108" s="3">
        <f t="shared" si="7"/>
        <v>28.36876577</v>
      </c>
      <c r="N1108" s="3" t="str">
        <f t="shared" si="8"/>
        <v>#NUM!</v>
      </c>
      <c r="O1108" s="1">
        <v>0.0</v>
      </c>
      <c r="P1108" s="1" t="s">
        <v>113</v>
      </c>
      <c r="Q1108" s="1">
        <v>10.0</v>
      </c>
      <c r="R1108" s="1" t="s">
        <v>157</v>
      </c>
      <c r="S1108" s="1">
        <f t="shared" si="4612"/>
        <v>1</v>
      </c>
      <c r="T1108" s="1">
        <f t="shared" si="10"/>
        <v>1</v>
      </c>
      <c r="U1108" s="2">
        <v>32528.0</v>
      </c>
      <c r="V1108" s="2">
        <v>43465.0</v>
      </c>
      <c r="W1108" s="1">
        <v>10937.0</v>
      </c>
      <c r="X1108" s="1">
        <v>9.299906815335225</v>
      </c>
      <c r="Y1108" s="1">
        <v>5.0</v>
      </c>
      <c r="Z1108" s="1">
        <v>247.999</v>
      </c>
      <c r="AA1108" s="1">
        <v>890.855</v>
      </c>
      <c r="AB1108" s="1">
        <v>810.163</v>
      </c>
      <c r="AC1108" s="1">
        <v>19.018</v>
      </c>
      <c r="AD1108" s="1">
        <v>0.0</v>
      </c>
      <c r="AE1108" s="1">
        <v>791.145</v>
      </c>
      <c r="AF1108" s="1">
        <v>3.315</v>
      </c>
      <c r="AG1108" s="1">
        <f t="shared" ref="AG1108:AL1108" si="6875">LN(AA1108)</f>
        <v>6.792181676</v>
      </c>
      <c r="AH1108" s="1">
        <f t="shared" si="6875"/>
        <v>6.697235462</v>
      </c>
      <c r="AI1108" s="1">
        <f t="shared" si="6875"/>
        <v>2.945385899</v>
      </c>
      <c r="AJ1108" s="1" t="str">
        <f t="shared" si="6875"/>
        <v>#NUM!</v>
      </c>
      <c r="AK1108" s="1">
        <f t="shared" si="6875"/>
        <v>6.673481263</v>
      </c>
      <c r="AL1108" s="1">
        <f t="shared" si="6875"/>
        <v>1.198457624</v>
      </c>
      <c r="AM1108" s="1">
        <f t="shared" si="12"/>
        <v>7.438982174</v>
      </c>
      <c r="AN1108" s="1">
        <v>790.513</v>
      </c>
      <c r="AO1108" s="1">
        <v>513.255</v>
      </c>
      <c r="AP1108" s="1">
        <f t="shared" si="13"/>
        <v>1.578480482</v>
      </c>
      <c r="AQ1108" s="1">
        <f t="shared" si="14"/>
        <v>0</v>
      </c>
      <c r="AR1108" s="1">
        <v>1303.768</v>
      </c>
      <c r="AS1108" s="1">
        <v>397.25</v>
      </c>
      <c r="AT1108" s="1">
        <f t="shared" ref="AT1108:AU1108" si="6876">LN(AN1108)</f>
        <v>6.672682102</v>
      </c>
      <c r="AU1108" s="1">
        <f t="shared" si="6876"/>
        <v>6.240772798</v>
      </c>
      <c r="AV1108" s="1">
        <f t="shared" ref="AV1108:AW1108" si="6877">LN(AR1108)</f>
        <v>7.173013813</v>
      </c>
      <c r="AW1108" s="1">
        <f t="shared" si="6877"/>
        <v>5.984565805</v>
      </c>
      <c r="AX1108" s="1">
        <v>2158.889</v>
      </c>
      <c r="AY1108" s="1">
        <v>70.245</v>
      </c>
      <c r="AZ1108" s="1">
        <v>12.689</v>
      </c>
      <c r="BA1108" s="1">
        <v>57.556000000000004</v>
      </c>
      <c r="BB1108" s="1">
        <v>28.87</v>
      </c>
      <c r="BC1108" s="1">
        <v>28.686</v>
      </c>
      <c r="BD1108" s="1">
        <v>0.0</v>
      </c>
      <c r="BE1108" s="1">
        <v>28.686</v>
      </c>
      <c r="BF1108" s="1">
        <v>7.221</v>
      </c>
      <c r="BG1108" s="1">
        <v>1.6860000000000002</v>
      </c>
      <c r="BH1108" s="1">
        <v>0.0</v>
      </c>
      <c r="BI1108" s="1">
        <v>74.44300000000001</v>
      </c>
      <c r="BJ1108" s="1">
        <f t="shared" ref="BJ1108:BM1108" si="6878">BF1108*1</f>
        <v>7.221</v>
      </c>
      <c r="BK1108" s="1">
        <f t="shared" si="6878"/>
        <v>1.686</v>
      </c>
      <c r="BL1108" s="1">
        <f t="shared" si="6878"/>
        <v>0</v>
      </c>
      <c r="BM1108" s="1">
        <f t="shared" si="6878"/>
        <v>74.443</v>
      </c>
      <c r="BN1108" s="1">
        <f t="shared" si="18"/>
        <v>-74.443</v>
      </c>
      <c r="BO1108" s="1">
        <v>1.818</v>
      </c>
      <c r="BP1108" s="1">
        <v>113.518</v>
      </c>
      <c r="BQ1108" s="1">
        <v>1.578</v>
      </c>
      <c r="BR1108" s="1">
        <f t="shared" ref="BR1108:BT1108" si="6879">BO1108*1</f>
        <v>1.818</v>
      </c>
      <c r="BS1108" s="1">
        <f t="shared" si="6879"/>
        <v>113.518</v>
      </c>
      <c r="BT1108" s="1">
        <f t="shared" si="6879"/>
        <v>1.578</v>
      </c>
      <c r="BU1108" s="1">
        <v>1.541</v>
      </c>
      <c r="BV1108" s="1">
        <v>198.996</v>
      </c>
      <c r="BW1108" s="1">
        <v>5.7556</v>
      </c>
      <c r="BX1108" s="1">
        <v>215.8889</v>
      </c>
      <c r="BY1108" s="1">
        <v>54.0482</v>
      </c>
      <c r="BZ1108" s="1">
        <v>170.1018</v>
      </c>
      <c r="CA1108" s="1">
        <f t="shared" ref="CA1108:CE1108" si="6880">BV1108*1</f>
        <v>198.996</v>
      </c>
      <c r="CB1108" s="1">
        <f t="shared" si="6880"/>
        <v>5.7556</v>
      </c>
      <c r="CC1108" s="1">
        <f t="shared" si="6880"/>
        <v>215.8889</v>
      </c>
      <c r="CD1108" s="1">
        <f t="shared" si="6880"/>
        <v>54.0482</v>
      </c>
      <c r="CE1108" s="1">
        <f t="shared" si="6880"/>
        <v>170.1018</v>
      </c>
      <c r="CF1108" s="1">
        <v>5.0</v>
      </c>
      <c r="CG1108" s="1">
        <f t="shared" si="21"/>
        <v>5</v>
      </c>
      <c r="CH1108" s="1" t="s">
        <v>2911</v>
      </c>
      <c r="CI1108" s="1" t="s">
        <v>2912</v>
      </c>
      <c r="CJ1108" s="1" t="s">
        <v>1544</v>
      </c>
      <c r="CK1108" s="1" t="s">
        <v>537</v>
      </c>
      <c r="CL1108" s="1">
        <v>0.0</v>
      </c>
      <c r="CM1108" s="1" t="s">
        <v>2913</v>
      </c>
      <c r="CN1108" s="1" t="s">
        <v>1977</v>
      </c>
      <c r="CO1108" s="1" t="s">
        <v>884</v>
      </c>
      <c r="CP1108" s="1" t="s">
        <v>2914</v>
      </c>
      <c r="CQ1108" s="1" t="s">
        <v>2915</v>
      </c>
      <c r="CR1108" s="1" t="s">
        <v>1515</v>
      </c>
      <c r="CS1108" s="1" t="s">
        <v>2916</v>
      </c>
      <c r="CT1108" s="1" t="s">
        <v>889</v>
      </c>
      <c r="CU1108" s="1" t="s">
        <v>1517</v>
      </c>
      <c r="CV1108" s="1" t="s">
        <v>1982</v>
      </c>
      <c r="CW1108" s="1">
        <v>0.0</v>
      </c>
      <c r="CX1108" s="1" t="s">
        <v>2917</v>
      </c>
      <c r="CY1108" s="1">
        <v>0.0</v>
      </c>
      <c r="CZ1108" s="1" t="s">
        <v>471</v>
      </c>
      <c r="DA1108" s="1">
        <v>0.0</v>
      </c>
      <c r="DB1108" s="1">
        <v>0.0</v>
      </c>
      <c r="DC1108" s="1">
        <v>0.0</v>
      </c>
      <c r="DD1108" s="1">
        <v>0.0</v>
      </c>
      <c r="DE1108" s="1">
        <v>0.0</v>
      </c>
      <c r="DF1108" s="1">
        <v>5.0</v>
      </c>
      <c r="DG1108" s="1">
        <v>10.0</v>
      </c>
      <c r="DH1108" s="1" t="s">
        <v>371</v>
      </c>
    </row>
    <row r="1109" ht="15.75" customHeight="1">
      <c r="A1109" s="1">
        <v>2017.0</v>
      </c>
      <c r="B1109" s="1" t="s">
        <v>2909</v>
      </c>
      <c r="C1109" s="1">
        <v>222.0</v>
      </c>
      <c r="D1109" s="1">
        <v>20.0</v>
      </c>
      <c r="E1109" s="1" t="s">
        <v>2910</v>
      </c>
      <c r="F1109" s="1" t="s">
        <v>2464</v>
      </c>
      <c r="G1109" s="1" t="s">
        <v>136</v>
      </c>
      <c r="H1109" s="1">
        <v>1957.509</v>
      </c>
      <c r="I1109" s="1">
        <f t="shared" si="6881"/>
        <v>0.1507867642</v>
      </c>
      <c r="J1109" s="3">
        <v>2.1260922840536946E12</v>
      </c>
      <c r="K1109" s="3">
        <v>1.6678590410685672</v>
      </c>
      <c r="L1109" s="3">
        <v>1.22653316645808</v>
      </c>
      <c r="M1109" s="3">
        <f t="shared" si="7"/>
        <v>28.3853068</v>
      </c>
      <c r="N1109" s="3">
        <f t="shared" si="8"/>
        <v>0.2041916259</v>
      </c>
      <c r="O1109" s="1">
        <v>0.0</v>
      </c>
      <c r="P1109" s="1" t="s">
        <v>113</v>
      </c>
      <c r="Q1109" s="1">
        <v>10.0</v>
      </c>
      <c r="R1109" s="1" t="s">
        <v>157</v>
      </c>
      <c r="S1109" s="1">
        <f t="shared" si="4612"/>
        <v>1</v>
      </c>
      <c r="T1109" s="1">
        <f t="shared" si="10"/>
        <v>1</v>
      </c>
      <c r="U1109" s="2">
        <v>32528.0</v>
      </c>
      <c r="V1109" s="2">
        <v>43100.0</v>
      </c>
      <c r="W1109" s="1">
        <v>10572.0</v>
      </c>
      <c r="X1109" s="1">
        <v>9.26596427572418</v>
      </c>
      <c r="Y1109" s="1">
        <v>5.0</v>
      </c>
      <c r="Z1109" s="1">
        <v>186.734</v>
      </c>
      <c r="AA1109" s="1">
        <v>729.322</v>
      </c>
      <c r="AB1109" s="1">
        <v>1228.1870000000001</v>
      </c>
      <c r="AC1109" s="1">
        <v>253.84900000000002</v>
      </c>
      <c r="AD1109" s="1">
        <v>0.0</v>
      </c>
      <c r="AE1109" s="1">
        <v>974.338</v>
      </c>
      <c r="AF1109" s="1">
        <v>16.124</v>
      </c>
      <c r="AG1109" s="1">
        <f t="shared" ref="AG1109:AL1109" si="6882">LN(AA1109)</f>
        <v>6.592115335</v>
      </c>
      <c r="AH1109" s="1">
        <f t="shared" si="6882"/>
        <v>7.113294377</v>
      </c>
      <c r="AI1109" s="1">
        <f t="shared" si="6882"/>
        <v>5.536739602</v>
      </c>
      <c r="AJ1109" s="1" t="str">
        <f t="shared" si="6882"/>
        <v>#NUM!</v>
      </c>
      <c r="AK1109" s="1">
        <f t="shared" si="6882"/>
        <v>6.881758266</v>
      </c>
      <c r="AL1109" s="1">
        <f t="shared" si="6882"/>
        <v>2.780308845</v>
      </c>
      <c r="AM1109" s="1">
        <f t="shared" si="12"/>
        <v>7.579428026</v>
      </c>
      <c r="AN1109" s="1">
        <v>1013.4590000000001</v>
      </c>
      <c r="AO1109" s="1">
        <v>541.202</v>
      </c>
      <c r="AP1109" s="1">
        <f t="shared" si="13"/>
        <v>2.269368923</v>
      </c>
      <c r="AQ1109" s="1">
        <f t="shared" si="14"/>
        <v>0</v>
      </c>
      <c r="AR1109" s="1">
        <v>1554.661</v>
      </c>
      <c r="AS1109" s="1">
        <v>402.84799999999996</v>
      </c>
      <c r="AT1109" s="1">
        <f t="shared" ref="AT1109:AU1109" si="6883">LN(AN1109)</f>
        <v>6.921124511</v>
      </c>
      <c r="AU1109" s="1">
        <f t="shared" si="6883"/>
        <v>6.293792592</v>
      </c>
      <c r="AV1109" s="1">
        <f t="shared" ref="AV1109:AW1109" si="6884">LN(AR1109)</f>
        <v>7.349012794</v>
      </c>
      <c r="AW1109" s="1">
        <f t="shared" si="6884"/>
        <v>5.99855932</v>
      </c>
      <c r="AX1109" s="1">
        <v>2485.081</v>
      </c>
      <c r="AY1109" s="1">
        <v>39.593</v>
      </c>
      <c r="AZ1109" s="1">
        <v>16.384</v>
      </c>
      <c r="BA1109" s="1">
        <v>24.183</v>
      </c>
      <c r="BB1109" s="1">
        <v>18.585</v>
      </c>
      <c r="BC1109" s="1">
        <v>5.598</v>
      </c>
      <c r="BD1109" s="1">
        <v>0.0</v>
      </c>
      <c r="BE1109" s="1">
        <v>5.598</v>
      </c>
      <c r="BF1109" s="1">
        <v>1.3900000000000001</v>
      </c>
      <c r="BG1109" s="1">
        <v>0.28600000000000003</v>
      </c>
      <c r="BH1109" s="1">
        <v>0.0</v>
      </c>
      <c r="BI1109" s="1">
        <v>58.062000000000005</v>
      </c>
      <c r="BJ1109" s="1">
        <f t="shared" ref="BJ1109:BM1109" si="6885">BF1109*1</f>
        <v>1.39</v>
      </c>
      <c r="BK1109" s="1">
        <f t="shared" si="6885"/>
        <v>0.286</v>
      </c>
      <c r="BL1109" s="1">
        <f t="shared" si="6885"/>
        <v>0</v>
      </c>
      <c r="BM1109" s="1">
        <f t="shared" si="6885"/>
        <v>58.062</v>
      </c>
      <c r="BN1109" s="1">
        <f t="shared" si="18"/>
        <v>-58.062</v>
      </c>
      <c r="BO1109" s="1">
        <v>1.7550000000000001</v>
      </c>
      <c r="BP1109" s="1">
        <v>9.79</v>
      </c>
      <c r="BQ1109" s="1">
        <v>2.269</v>
      </c>
      <c r="BR1109" s="1">
        <f t="shared" ref="BR1109:BT1109" si="6886">BO1109*1</f>
        <v>1.755</v>
      </c>
      <c r="BS1109" s="1">
        <f t="shared" si="6886"/>
        <v>9.79</v>
      </c>
      <c r="BT1109" s="1">
        <f t="shared" si="6886"/>
        <v>2.269</v>
      </c>
      <c r="BU1109" s="1">
        <v>1.8</v>
      </c>
      <c r="BV1109" s="1">
        <v>251.57399999999998</v>
      </c>
      <c r="BW1109" s="1">
        <v>2.1984550000000005</v>
      </c>
      <c r="BX1109" s="1">
        <v>225.91645499999998</v>
      </c>
      <c r="BY1109" s="1">
        <v>71.512545</v>
      </c>
      <c r="BZ1109" s="1">
        <v>177.95536399999997</v>
      </c>
      <c r="CA1109" s="1">
        <f t="shared" ref="CA1109:CE1109" si="6887">BV1109*1</f>
        <v>251.574</v>
      </c>
      <c r="CB1109" s="1">
        <f t="shared" si="6887"/>
        <v>2.198455</v>
      </c>
      <c r="CC1109" s="1">
        <f t="shared" si="6887"/>
        <v>225.916455</v>
      </c>
      <c r="CD1109" s="1">
        <f t="shared" si="6887"/>
        <v>71.512545</v>
      </c>
      <c r="CE1109" s="1">
        <f t="shared" si="6887"/>
        <v>177.955364</v>
      </c>
      <c r="CF1109" s="1">
        <v>5.0</v>
      </c>
      <c r="CG1109" s="1">
        <f t="shared" si="21"/>
        <v>5</v>
      </c>
      <c r="CH1109" s="1" t="s">
        <v>2911</v>
      </c>
      <c r="CI1109" s="1" t="s">
        <v>2912</v>
      </c>
      <c r="CJ1109" s="1" t="s">
        <v>1544</v>
      </c>
      <c r="CK1109" s="1" t="s">
        <v>537</v>
      </c>
      <c r="CL1109" s="1">
        <v>0.0</v>
      </c>
      <c r="CM1109" s="1" t="s">
        <v>2913</v>
      </c>
      <c r="CN1109" s="1" t="s">
        <v>1977</v>
      </c>
      <c r="CO1109" s="1" t="s">
        <v>884</v>
      </c>
      <c r="CP1109" s="1" t="s">
        <v>2914</v>
      </c>
      <c r="CQ1109" s="1" t="s">
        <v>2915</v>
      </c>
      <c r="CR1109" s="1" t="s">
        <v>1515</v>
      </c>
      <c r="CS1109" s="1" t="s">
        <v>2916</v>
      </c>
      <c r="CT1109" s="1" t="s">
        <v>889</v>
      </c>
      <c r="CU1109" s="1" t="s">
        <v>1517</v>
      </c>
      <c r="CV1109" s="1" t="s">
        <v>1982</v>
      </c>
      <c r="CW1109" s="1">
        <v>0.0</v>
      </c>
      <c r="CX1109" s="1" t="s">
        <v>2917</v>
      </c>
      <c r="CY1109" s="1">
        <v>0.0</v>
      </c>
      <c r="CZ1109" s="1" t="s">
        <v>471</v>
      </c>
      <c r="DA1109" s="1">
        <v>0.0</v>
      </c>
      <c r="DB1109" s="1">
        <v>0.0</v>
      </c>
      <c r="DC1109" s="1">
        <v>0.0</v>
      </c>
      <c r="DD1109" s="1">
        <v>0.0</v>
      </c>
      <c r="DE1109" s="1">
        <v>0.0</v>
      </c>
      <c r="DF1109" s="1">
        <v>5.0</v>
      </c>
      <c r="DG1109" s="1">
        <v>10.0</v>
      </c>
      <c r="DH1109" s="1" t="s">
        <v>371</v>
      </c>
    </row>
    <row r="1110" ht="15.75" customHeight="1">
      <c r="A1110" s="1">
        <v>2018.0</v>
      </c>
      <c r="B1110" s="1" t="s">
        <v>2909</v>
      </c>
      <c r="C1110" s="1">
        <v>222.0</v>
      </c>
      <c r="D1110" s="1">
        <v>20.0</v>
      </c>
      <c r="E1110" s="1" t="s">
        <v>2910</v>
      </c>
      <c r="F1110" s="1" t="s">
        <v>2464</v>
      </c>
      <c r="G1110" s="1" t="s">
        <v>136</v>
      </c>
      <c r="H1110" s="1">
        <v>1939.364</v>
      </c>
      <c r="I1110" s="1">
        <f t="shared" si="6881"/>
        <v>-0.009269433755</v>
      </c>
      <c r="J1110" s="3">
        <v>2.14611448585804E12</v>
      </c>
      <c r="K1110" s="3">
        <v>0.9417371933719778</v>
      </c>
      <c r="L1110" s="3">
        <v>1.13748763600395</v>
      </c>
      <c r="M1110" s="3">
        <f t="shared" si="7"/>
        <v>28.39468011</v>
      </c>
      <c r="N1110" s="3">
        <f t="shared" si="8"/>
        <v>0.1288220023</v>
      </c>
      <c r="O1110" s="1">
        <v>0.0</v>
      </c>
      <c r="P1110" s="1" t="s">
        <v>113</v>
      </c>
      <c r="Q1110" s="1">
        <v>10.0</v>
      </c>
      <c r="R1110" s="1" t="s">
        <v>157</v>
      </c>
      <c r="S1110" s="1">
        <f t="shared" si="4612"/>
        <v>1</v>
      </c>
      <c r="T1110" s="1">
        <f t="shared" si="10"/>
        <v>1</v>
      </c>
      <c r="U1110" s="2">
        <v>32528.0</v>
      </c>
      <c r="V1110" s="2">
        <v>42735.0</v>
      </c>
      <c r="W1110" s="1">
        <v>10207.0</v>
      </c>
      <c r="X1110" s="1">
        <v>9.230829038403499</v>
      </c>
      <c r="Y1110" s="1">
        <v>5.0</v>
      </c>
      <c r="Z1110" s="1">
        <v>137.087</v>
      </c>
      <c r="AA1110" s="1">
        <v>780.605</v>
      </c>
      <c r="AB1110" s="1">
        <v>1158.759</v>
      </c>
      <c r="AC1110" s="1">
        <v>514.5</v>
      </c>
      <c r="AD1110" s="1">
        <v>0.0</v>
      </c>
      <c r="AE1110" s="1">
        <v>644.259</v>
      </c>
      <c r="AF1110" s="1">
        <v>5.5360000000000005</v>
      </c>
      <c r="AG1110" s="1">
        <f t="shared" ref="AG1110:AL1110" si="6888">LN(AA1110)</f>
        <v>6.66006926</v>
      </c>
      <c r="AH1110" s="1">
        <f t="shared" si="6888"/>
        <v>7.055104884</v>
      </c>
      <c r="AI1110" s="1">
        <f t="shared" si="6888"/>
        <v>6.243195555</v>
      </c>
      <c r="AJ1110" s="1" t="str">
        <f t="shared" si="6888"/>
        <v>#NUM!</v>
      </c>
      <c r="AK1110" s="1">
        <f t="shared" si="6888"/>
        <v>6.468100819</v>
      </c>
      <c r="AL1110" s="1">
        <f t="shared" si="6888"/>
        <v>1.711272218</v>
      </c>
      <c r="AM1110" s="1">
        <f t="shared" si="12"/>
        <v>7.570115363</v>
      </c>
      <c r="AN1110" s="1">
        <v>827.5450000000001</v>
      </c>
      <c r="AO1110" s="1">
        <v>679.807</v>
      </c>
      <c r="AP1110" s="1">
        <f t="shared" si="13"/>
        <v>1.704541142</v>
      </c>
      <c r="AQ1110" s="1">
        <f t="shared" si="14"/>
        <v>0</v>
      </c>
      <c r="AR1110" s="1">
        <v>1507.352</v>
      </c>
      <c r="AS1110" s="1">
        <v>432.01199999999994</v>
      </c>
      <c r="AT1110" s="1">
        <f t="shared" ref="AT1110:AU1110" si="6889">LN(AN1110)</f>
        <v>6.718463486</v>
      </c>
      <c r="AU1110" s="1">
        <f t="shared" si="6889"/>
        <v>6.521808934</v>
      </c>
      <c r="AV1110" s="1">
        <f t="shared" ref="AV1110:AW1110" si="6890">LN(AR1110)</f>
        <v>7.318109748</v>
      </c>
      <c r="AW1110" s="1">
        <f t="shared" si="6890"/>
        <v>6.068453366</v>
      </c>
      <c r="AX1110" s="1">
        <v>2349.368</v>
      </c>
      <c r="AY1110" s="1">
        <v>73.797</v>
      </c>
      <c r="AZ1110" s="1">
        <v>25.718</v>
      </c>
      <c r="BA1110" s="1">
        <v>48.079</v>
      </c>
      <c r="BB1110" s="1">
        <v>18.915</v>
      </c>
      <c r="BC1110" s="1">
        <v>29.164</v>
      </c>
      <c r="BD1110" s="1">
        <v>0.0</v>
      </c>
      <c r="BE1110" s="1">
        <v>29.164</v>
      </c>
      <c r="BF1110" s="1">
        <v>6.751</v>
      </c>
      <c r="BG1110" s="1">
        <v>1.504</v>
      </c>
      <c r="BH1110" s="1">
        <v>0.0</v>
      </c>
      <c r="BI1110" s="1">
        <v>56.467</v>
      </c>
      <c r="BJ1110" s="1">
        <f t="shared" ref="BJ1110:BM1110" si="6891">BF1110*1</f>
        <v>6.751</v>
      </c>
      <c r="BK1110" s="1">
        <f t="shared" si="6891"/>
        <v>1.504</v>
      </c>
      <c r="BL1110" s="1">
        <f t="shared" si="6891"/>
        <v>0</v>
      </c>
      <c r="BM1110" s="1">
        <f t="shared" si="6891"/>
        <v>56.467</v>
      </c>
      <c r="BN1110" s="1">
        <f t="shared" si="18"/>
        <v>-56.467</v>
      </c>
      <c r="BO1110" s="1">
        <v>1.865</v>
      </c>
      <c r="BP1110" s="1">
        <v>4.566</v>
      </c>
      <c r="BQ1110" s="1">
        <v>1.705</v>
      </c>
      <c r="BR1110" s="1">
        <f t="shared" ref="BR1110:BT1110" si="6892">BO1110*1</f>
        <v>1.865</v>
      </c>
      <c r="BS1110" s="1">
        <f t="shared" si="6892"/>
        <v>4.566</v>
      </c>
      <c r="BT1110" s="1">
        <f t="shared" si="6892"/>
        <v>1.705</v>
      </c>
      <c r="BU1110" s="1">
        <v>0.9480000000000001</v>
      </c>
      <c r="BV1110" s="1">
        <v>228.854</v>
      </c>
      <c r="BW1110" s="1">
        <v>4.8079</v>
      </c>
      <c r="BX1110" s="1">
        <v>234.9368</v>
      </c>
      <c r="BY1110" s="1">
        <v>82.3966</v>
      </c>
      <c r="BZ1110" s="1">
        <v>193.9364</v>
      </c>
      <c r="CA1110" s="1">
        <f t="shared" ref="CA1110:CE1110" si="6893">BV1110*1</f>
        <v>228.854</v>
      </c>
      <c r="CB1110" s="1">
        <f t="shared" si="6893"/>
        <v>4.8079</v>
      </c>
      <c r="CC1110" s="1">
        <f t="shared" si="6893"/>
        <v>234.9368</v>
      </c>
      <c r="CD1110" s="1">
        <f t="shared" si="6893"/>
        <v>82.3966</v>
      </c>
      <c r="CE1110" s="1">
        <f t="shared" si="6893"/>
        <v>193.9364</v>
      </c>
      <c r="CF1110" s="1">
        <v>5.0</v>
      </c>
      <c r="CG1110" s="1">
        <f t="shared" si="21"/>
        <v>5</v>
      </c>
      <c r="CH1110" s="1" t="s">
        <v>2911</v>
      </c>
      <c r="CI1110" s="1" t="s">
        <v>2912</v>
      </c>
      <c r="CJ1110" s="1" t="s">
        <v>1544</v>
      </c>
      <c r="CK1110" s="1" t="s">
        <v>537</v>
      </c>
      <c r="CL1110" s="1">
        <v>0.0</v>
      </c>
      <c r="CM1110" s="1" t="s">
        <v>2913</v>
      </c>
      <c r="CN1110" s="1" t="s">
        <v>1977</v>
      </c>
      <c r="CO1110" s="1" t="s">
        <v>884</v>
      </c>
      <c r="CP1110" s="1" t="s">
        <v>2914</v>
      </c>
      <c r="CQ1110" s="1" t="s">
        <v>2915</v>
      </c>
      <c r="CR1110" s="1" t="s">
        <v>1515</v>
      </c>
      <c r="CS1110" s="1" t="s">
        <v>2916</v>
      </c>
      <c r="CT1110" s="1" t="s">
        <v>889</v>
      </c>
      <c r="CU1110" s="1" t="s">
        <v>1517</v>
      </c>
      <c r="CV1110" s="1" t="s">
        <v>1982</v>
      </c>
      <c r="CW1110" s="1">
        <v>0.0</v>
      </c>
      <c r="CX1110" s="1" t="s">
        <v>2917</v>
      </c>
      <c r="CY1110" s="1">
        <v>0.0</v>
      </c>
      <c r="CZ1110" s="1" t="s">
        <v>471</v>
      </c>
      <c r="DA1110" s="1">
        <v>0.0</v>
      </c>
      <c r="DB1110" s="1">
        <v>0.0</v>
      </c>
      <c r="DC1110" s="1">
        <v>0.0</v>
      </c>
      <c r="DD1110" s="1">
        <v>0.0</v>
      </c>
      <c r="DE1110" s="1">
        <v>0.0</v>
      </c>
      <c r="DF1110" s="1">
        <v>5.0</v>
      </c>
      <c r="DG1110" s="1">
        <v>10.0</v>
      </c>
      <c r="DH1110" s="1" t="s">
        <v>371</v>
      </c>
    </row>
    <row r="1111" ht="15.75" customHeight="1">
      <c r="A1111" s="1">
        <v>2019.0</v>
      </c>
      <c r="B1111" s="1" t="s">
        <v>2909</v>
      </c>
      <c r="C1111" s="1">
        <v>222.0</v>
      </c>
      <c r="D1111" s="1">
        <v>20.0</v>
      </c>
      <c r="E1111" s="1" t="s">
        <v>2910</v>
      </c>
      <c r="F1111" s="1" t="s">
        <v>2464</v>
      </c>
      <c r="G1111" s="1" t="s">
        <v>136</v>
      </c>
      <c r="H1111" s="1">
        <v>2074.641</v>
      </c>
      <c r="I1111" s="1">
        <f t="shared" si="6881"/>
        <v>0.06975327994</v>
      </c>
      <c r="J1111" s="3">
        <v>2.1522834905985745E12</v>
      </c>
      <c r="K1111" s="3">
        <v>0.28744993713920053</v>
      </c>
      <c r="L1111" s="3">
        <v>0.611246943765291</v>
      </c>
      <c r="M1111" s="3">
        <f t="shared" si="7"/>
        <v>28.39755048</v>
      </c>
      <c r="N1111" s="3">
        <f t="shared" si="8"/>
        <v>-0.4922542382</v>
      </c>
      <c r="O1111" s="1">
        <v>0.0</v>
      </c>
      <c r="P1111" s="1" t="s">
        <v>113</v>
      </c>
      <c r="Q1111" s="1">
        <v>10.0</v>
      </c>
      <c r="R1111" s="1" t="s">
        <v>157</v>
      </c>
      <c r="S1111" s="1">
        <f t="shared" si="4612"/>
        <v>1</v>
      </c>
      <c r="T1111" s="1">
        <f t="shared" si="10"/>
        <v>1</v>
      </c>
      <c r="U1111" s="2">
        <v>32528.0</v>
      </c>
      <c r="V1111" s="2">
        <v>42369.0</v>
      </c>
      <c r="W1111" s="1">
        <v>9841.0</v>
      </c>
      <c r="X1111" s="1">
        <v>9.194312610898985</v>
      </c>
      <c r="Y1111" s="1">
        <v>5.0</v>
      </c>
      <c r="Z1111" s="1">
        <v>86.857</v>
      </c>
      <c r="AA1111" s="1">
        <v>902.383</v>
      </c>
      <c r="AB1111" s="1">
        <v>1172.258</v>
      </c>
      <c r="AC1111" s="1">
        <v>578.452</v>
      </c>
      <c r="AD1111" s="1">
        <v>0.0</v>
      </c>
      <c r="AE1111" s="1">
        <v>593.806</v>
      </c>
      <c r="AF1111" s="1">
        <v>4.599</v>
      </c>
      <c r="AG1111" s="1">
        <f t="shared" ref="AG1111:AL1111" si="6894">LN(AA1111)</f>
        <v>6.805039042</v>
      </c>
      <c r="AH1111" s="1">
        <f t="shared" si="6894"/>
        <v>7.066687082</v>
      </c>
      <c r="AI1111" s="1">
        <f t="shared" si="6894"/>
        <v>6.36035557</v>
      </c>
      <c r="AJ1111" s="1" t="str">
        <f t="shared" si="6894"/>
        <v>#NUM!</v>
      </c>
      <c r="AK1111" s="1">
        <f t="shared" si="6894"/>
        <v>6.386552667</v>
      </c>
      <c r="AL1111" s="1">
        <f t="shared" si="6894"/>
        <v>1.525838889</v>
      </c>
      <c r="AM1111" s="1">
        <f t="shared" si="12"/>
        <v>7.637543406</v>
      </c>
      <c r="AN1111" s="1">
        <v>1132.66</v>
      </c>
      <c r="AO1111" s="1">
        <v>495.444</v>
      </c>
      <c r="AP1111" s="1">
        <f t="shared" si="13"/>
        <v>2.366075682</v>
      </c>
      <c r="AQ1111" s="1">
        <f t="shared" si="14"/>
        <v>0</v>
      </c>
      <c r="AR1111" s="1">
        <v>1628.104</v>
      </c>
      <c r="AS1111" s="1">
        <v>446.53700000000003</v>
      </c>
      <c r="AT1111" s="1">
        <f t="shared" ref="AT1111:AU1111" si="6895">LN(AN1111)</f>
        <v>7.032324128</v>
      </c>
      <c r="AU1111" s="1">
        <f t="shared" si="6895"/>
        <v>6.20545433</v>
      </c>
      <c r="AV1111" s="1">
        <f t="shared" ref="AV1111:AW1111" si="6896">LN(AR1111)</f>
        <v>7.395171427</v>
      </c>
      <c r="AW1111" s="1">
        <f t="shared" si="6896"/>
        <v>6.101522264</v>
      </c>
      <c r="AX1111" s="1">
        <v>2079.318</v>
      </c>
      <c r="AY1111" s="1">
        <v>51.662</v>
      </c>
      <c r="AZ1111" s="1">
        <v>28.990000000000002</v>
      </c>
      <c r="BA1111" s="1">
        <v>22.672</v>
      </c>
      <c r="BB1111" s="1">
        <v>8.15</v>
      </c>
      <c r="BC1111" s="1">
        <v>14.522</v>
      </c>
      <c r="BD1111" s="1">
        <v>0.0</v>
      </c>
      <c r="BE1111" s="1">
        <v>14.522</v>
      </c>
      <c r="BF1111" s="1">
        <v>3.252</v>
      </c>
      <c r="BG1111" s="1">
        <v>0.7000000000000001</v>
      </c>
      <c r="BH1111" s="1">
        <v>0.0</v>
      </c>
      <c r="BI1111" s="1">
        <v>54.836</v>
      </c>
      <c r="BJ1111" s="1">
        <f t="shared" ref="BJ1111:BM1111" si="6897">BF1111*1</f>
        <v>3.252</v>
      </c>
      <c r="BK1111" s="1">
        <f t="shared" si="6897"/>
        <v>0.7</v>
      </c>
      <c r="BL1111" s="1">
        <f t="shared" si="6897"/>
        <v>0</v>
      </c>
      <c r="BM1111" s="1">
        <f t="shared" si="6897"/>
        <v>54.836</v>
      </c>
      <c r="BN1111" s="1">
        <f t="shared" si="18"/>
        <v>-54.836</v>
      </c>
      <c r="BO1111" s="1">
        <v>1.317</v>
      </c>
      <c r="BP1111" s="1">
        <v>3.5949999999999998</v>
      </c>
      <c r="BQ1111" s="1">
        <v>2.3659999999999997</v>
      </c>
      <c r="BR1111" s="1">
        <f t="shared" ref="BR1111:BT1111" si="6898">BO1111*1</f>
        <v>1.317</v>
      </c>
      <c r="BS1111" s="1">
        <f t="shared" si="6898"/>
        <v>3.595</v>
      </c>
      <c r="BT1111" s="1">
        <f t="shared" si="6898"/>
        <v>2.366</v>
      </c>
      <c r="BU1111" s="1">
        <v>1.199</v>
      </c>
      <c r="BV1111" s="1">
        <v>270.099</v>
      </c>
      <c r="BW1111" s="1">
        <v>2.2672</v>
      </c>
      <c r="BX1111" s="1">
        <v>207.93179999999998</v>
      </c>
      <c r="BY1111" s="1">
        <v>82.83860000000001</v>
      </c>
      <c r="BZ1111" s="1">
        <v>207.4641</v>
      </c>
      <c r="CA1111" s="1">
        <f t="shared" ref="CA1111:CE1111" si="6899">BV1111*1</f>
        <v>270.099</v>
      </c>
      <c r="CB1111" s="1">
        <f t="shared" si="6899"/>
        <v>2.2672</v>
      </c>
      <c r="CC1111" s="1">
        <f t="shared" si="6899"/>
        <v>207.9318</v>
      </c>
      <c r="CD1111" s="1">
        <f t="shared" si="6899"/>
        <v>82.8386</v>
      </c>
      <c r="CE1111" s="1">
        <f t="shared" si="6899"/>
        <v>207.4641</v>
      </c>
      <c r="CF1111" s="1">
        <v>5.0</v>
      </c>
      <c r="CG1111" s="1">
        <f t="shared" si="21"/>
        <v>5</v>
      </c>
      <c r="CH1111" s="1" t="s">
        <v>2911</v>
      </c>
      <c r="CI1111" s="1" t="s">
        <v>2912</v>
      </c>
      <c r="CJ1111" s="1" t="s">
        <v>1544</v>
      </c>
      <c r="CK1111" s="1" t="s">
        <v>537</v>
      </c>
      <c r="CL1111" s="1">
        <v>0.0</v>
      </c>
      <c r="CM1111" s="1" t="s">
        <v>2913</v>
      </c>
      <c r="CN1111" s="1" t="s">
        <v>1977</v>
      </c>
      <c r="CO1111" s="1" t="s">
        <v>884</v>
      </c>
      <c r="CP1111" s="1" t="s">
        <v>2914</v>
      </c>
      <c r="CQ1111" s="1" t="s">
        <v>2915</v>
      </c>
      <c r="CR1111" s="1" t="s">
        <v>1515</v>
      </c>
      <c r="CS1111" s="1" t="s">
        <v>2916</v>
      </c>
      <c r="CT1111" s="1" t="s">
        <v>889</v>
      </c>
      <c r="CU1111" s="1" t="s">
        <v>1517</v>
      </c>
      <c r="CV1111" s="1" t="s">
        <v>1982</v>
      </c>
      <c r="CW1111" s="1">
        <v>0.0</v>
      </c>
      <c r="CX1111" s="1" t="s">
        <v>2917</v>
      </c>
      <c r="CY1111" s="1">
        <v>0.0</v>
      </c>
      <c r="CZ1111" s="1" t="s">
        <v>471</v>
      </c>
      <c r="DA1111" s="1">
        <v>0.0</v>
      </c>
      <c r="DB1111" s="1">
        <v>0.0</v>
      </c>
      <c r="DC1111" s="1">
        <v>0.0</v>
      </c>
      <c r="DD1111" s="1">
        <v>0.0</v>
      </c>
      <c r="DE1111" s="1">
        <v>0.0</v>
      </c>
      <c r="DF1111" s="1">
        <v>5.0</v>
      </c>
      <c r="DG1111" s="1">
        <v>10.0</v>
      </c>
      <c r="DH1111" s="1" t="s">
        <v>371</v>
      </c>
    </row>
    <row r="1112" ht="15.75" customHeight="1">
      <c r="A1112" s="1">
        <v>2015.0</v>
      </c>
      <c r="B1112" s="1" t="s">
        <v>2918</v>
      </c>
      <c r="C1112" s="1">
        <v>223.0</v>
      </c>
      <c r="D1112" s="1">
        <v>0.0</v>
      </c>
      <c r="E1112" s="1" t="s">
        <v>2919</v>
      </c>
      <c r="F1112" s="1" t="s">
        <v>2828</v>
      </c>
      <c r="G1112" s="1" t="s">
        <v>136</v>
      </c>
      <c r="H1112" s="1">
        <v>5689.54</v>
      </c>
      <c r="I1112" s="1"/>
      <c r="J1112" s="3">
        <v>2.0645101169067312E12</v>
      </c>
      <c r="K1112" s="3">
        <v>0.7783043507165814</v>
      </c>
      <c r="L1112" s="3">
        <v>0.0387903996579552</v>
      </c>
      <c r="M1112" s="3">
        <f t="shared" si="7"/>
        <v>28.35591408</v>
      </c>
      <c r="N1112" s="3">
        <f t="shared" si="8"/>
        <v>-3.249582494</v>
      </c>
      <c r="O1112" s="1">
        <v>0.0</v>
      </c>
      <c r="P1112" s="1" t="s">
        <v>113</v>
      </c>
      <c r="Q1112" s="1">
        <v>9.0</v>
      </c>
      <c r="R1112" s="1" t="s">
        <v>157</v>
      </c>
      <c r="S1112" s="1">
        <f t="shared" si="4612"/>
        <v>1</v>
      </c>
      <c r="T1112" s="1">
        <f t="shared" si="10"/>
        <v>1</v>
      </c>
      <c r="U1112" s="2">
        <v>33550.0</v>
      </c>
      <c r="V1112" s="2">
        <v>43830.0</v>
      </c>
      <c r="W1112" s="1">
        <v>10280.0</v>
      </c>
      <c r="X1112" s="1">
        <v>9.237955539009157</v>
      </c>
      <c r="Y1112" s="1">
        <v>1.0</v>
      </c>
      <c r="Z1112" s="1">
        <v>308.04</v>
      </c>
      <c r="AA1112" s="1">
        <v>3728.299</v>
      </c>
      <c r="AB1112" s="1">
        <v>1961.241</v>
      </c>
      <c r="AC1112" s="1">
        <v>482.647</v>
      </c>
      <c r="AD1112" s="1">
        <v>525.383</v>
      </c>
      <c r="AE1112" s="1">
        <v>953.211</v>
      </c>
      <c r="AF1112" s="1">
        <v>5.509</v>
      </c>
      <c r="AG1112" s="1">
        <f t="shared" ref="AG1112:AL1112" si="6900">LN(AA1112)</f>
        <v>8.223707376</v>
      </c>
      <c r="AH1112" s="1">
        <f t="shared" si="6900"/>
        <v>7.581332715</v>
      </c>
      <c r="AI1112" s="1">
        <f t="shared" si="6900"/>
        <v>6.179285538</v>
      </c>
      <c r="AJ1112" s="1">
        <f t="shared" si="6900"/>
        <v>6.26412752</v>
      </c>
      <c r="AK1112" s="1">
        <f t="shared" si="6900"/>
        <v>6.859836285</v>
      </c>
      <c r="AL1112" s="1">
        <f t="shared" si="6900"/>
        <v>1.706383118</v>
      </c>
      <c r="AM1112" s="1">
        <f t="shared" si="12"/>
        <v>8.64638468</v>
      </c>
      <c r="AN1112" s="1">
        <v>1963.759</v>
      </c>
      <c r="AO1112" s="1">
        <v>1059.358</v>
      </c>
      <c r="AP1112" s="1">
        <f t="shared" si="13"/>
        <v>1.851348647</v>
      </c>
      <c r="AQ1112" s="1">
        <f t="shared" si="14"/>
        <v>0</v>
      </c>
      <c r="AR1112" s="1">
        <v>3023.117</v>
      </c>
      <c r="AS1112" s="1">
        <v>2666.423</v>
      </c>
      <c r="AT1112" s="1">
        <f t="shared" ref="AT1112:AU1112" si="6901">LN(AN1112)</f>
        <v>7.582615773</v>
      </c>
      <c r="AU1112" s="1">
        <f t="shared" si="6901"/>
        <v>6.965418343</v>
      </c>
      <c r="AV1112" s="1">
        <f t="shared" ref="AV1112:AW1112" si="6902">LN(AR1112)</f>
        <v>8.014043697</v>
      </c>
      <c r="AW1112" s="1">
        <f t="shared" si="6902"/>
        <v>7.888493153</v>
      </c>
      <c r="AX1112" s="1">
        <v>2441.515</v>
      </c>
      <c r="AY1112" s="1">
        <v>105.754</v>
      </c>
      <c r="AZ1112" s="1">
        <v>17.393</v>
      </c>
      <c r="BA1112" s="1">
        <v>88.473</v>
      </c>
      <c r="BB1112" s="1">
        <v>79.042</v>
      </c>
      <c r="BC1112" s="1">
        <v>9.431000000000001</v>
      </c>
      <c r="BD1112" s="1">
        <v>1.797</v>
      </c>
      <c r="BE1112" s="1">
        <v>11.228</v>
      </c>
      <c r="BF1112" s="1">
        <v>0.42100000000000004</v>
      </c>
      <c r="BG1112" s="1">
        <v>0.197</v>
      </c>
      <c r="BH1112" s="1">
        <v>77.46700000000001</v>
      </c>
      <c r="BI1112" s="1">
        <v>111.869</v>
      </c>
      <c r="BJ1112" s="1">
        <f t="shared" ref="BJ1112:BM1112" si="6903">BF1112*1</f>
        <v>0.421</v>
      </c>
      <c r="BK1112" s="1">
        <f t="shared" si="6903"/>
        <v>0.197</v>
      </c>
      <c r="BL1112" s="1">
        <f t="shared" si="6903"/>
        <v>77.467</v>
      </c>
      <c r="BM1112" s="1">
        <f t="shared" si="6903"/>
        <v>111.869</v>
      </c>
      <c r="BN1112" s="1">
        <f t="shared" si="18"/>
        <v>-34.402</v>
      </c>
      <c r="BO1112" s="1">
        <v>0.527</v>
      </c>
      <c r="BP1112" s="1">
        <v>5.059</v>
      </c>
      <c r="BQ1112" s="1">
        <v>1.851</v>
      </c>
      <c r="BR1112" s="1">
        <f t="shared" ref="BR1112:BT1112" si="6904">BO1112*1</f>
        <v>0.527</v>
      </c>
      <c r="BS1112" s="1">
        <f t="shared" si="6904"/>
        <v>5.059</v>
      </c>
      <c r="BT1112" s="1">
        <f t="shared" si="6904"/>
        <v>1.851</v>
      </c>
      <c r="BU1112" s="1">
        <v>1.3960000000000001</v>
      </c>
      <c r="BV1112" s="1">
        <v>75.30199999999999</v>
      </c>
      <c r="BW1112" s="1">
        <v>11.059125</v>
      </c>
      <c r="BX1112" s="1">
        <v>305.189375</v>
      </c>
      <c r="BY1112" s="1">
        <v>29.181</v>
      </c>
      <c r="BZ1112" s="1">
        <v>711.1925</v>
      </c>
      <c r="CA1112" s="1">
        <f t="shared" ref="CA1112:CE1112" si="6905">BV1112*1</f>
        <v>75.302</v>
      </c>
      <c r="CB1112" s="1">
        <f t="shared" si="6905"/>
        <v>11.059125</v>
      </c>
      <c r="CC1112" s="1">
        <f t="shared" si="6905"/>
        <v>305.189375</v>
      </c>
      <c r="CD1112" s="1">
        <f t="shared" si="6905"/>
        <v>29.181</v>
      </c>
      <c r="CE1112" s="1">
        <f t="shared" si="6905"/>
        <v>711.1925</v>
      </c>
      <c r="CF1112" s="1">
        <v>1.0</v>
      </c>
      <c r="CG1112" s="1">
        <f t="shared" si="21"/>
        <v>1</v>
      </c>
      <c r="CH1112" s="1" t="s">
        <v>2920</v>
      </c>
      <c r="CI1112" s="1" t="s">
        <v>610</v>
      </c>
      <c r="CJ1112" s="1" t="s">
        <v>160</v>
      </c>
      <c r="CK1112" s="1" t="s">
        <v>160</v>
      </c>
      <c r="CL1112" s="1" t="s">
        <v>160</v>
      </c>
      <c r="CM1112" s="1" t="s">
        <v>613</v>
      </c>
      <c r="CN1112" s="1" t="s">
        <v>614</v>
      </c>
      <c r="CO1112" s="1" t="s">
        <v>615</v>
      </c>
      <c r="CP1112" s="1" t="s">
        <v>1005</v>
      </c>
      <c r="CQ1112" s="1" t="s">
        <v>2921</v>
      </c>
      <c r="CR1112" s="1" t="s">
        <v>388</v>
      </c>
      <c r="CS1112" s="1" t="s">
        <v>1390</v>
      </c>
      <c r="CT1112" s="1" t="s">
        <v>619</v>
      </c>
      <c r="CU1112" s="1" t="s">
        <v>791</v>
      </c>
      <c r="CV1112" s="1" t="s">
        <v>621</v>
      </c>
      <c r="CW1112" s="1">
        <v>1.0</v>
      </c>
      <c r="CX1112" s="1" t="s">
        <v>604</v>
      </c>
      <c r="CY1112" s="1">
        <v>0.0</v>
      </c>
      <c r="CZ1112" s="1" t="s">
        <v>276</v>
      </c>
      <c r="DA1112" s="1">
        <v>0.0</v>
      </c>
      <c r="DB1112" s="1">
        <v>0.0</v>
      </c>
      <c r="DC1112" s="1">
        <v>0.0</v>
      </c>
      <c r="DD1112" s="1">
        <v>0.0</v>
      </c>
      <c r="DE1112" s="1">
        <v>0.0</v>
      </c>
      <c r="DF1112" s="1">
        <v>1.0</v>
      </c>
      <c r="DG1112" s="1">
        <v>9.0</v>
      </c>
      <c r="DH1112" s="1" t="s">
        <v>132</v>
      </c>
    </row>
    <row r="1113" ht="15.75" customHeight="1">
      <c r="A1113" s="1">
        <v>2016.0</v>
      </c>
      <c r="B1113" s="1" t="s">
        <v>2918</v>
      </c>
      <c r="C1113" s="1">
        <v>223.0</v>
      </c>
      <c r="D1113" s="1">
        <v>0.0</v>
      </c>
      <c r="E1113" s="1" t="s">
        <v>2919</v>
      </c>
      <c r="F1113" s="1" t="s">
        <v>2828</v>
      </c>
      <c r="G1113" s="1" t="s">
        <v>136</v>
      </c>
      <c r="H1113" s="1">
        <v>4974.081</v>
      </c>
      <c r="I1113" s="1">
        <f t="shared" ref="I1113:I1116" si="6912">(H1113-H1112)/H1112</f>
        <v>-0.1257498849</v>
      </c>
      <c r="J1113" s="3">
        <v>2.0912137858581865E12</v>
      </c>
      <c r="K1113" s="3">
        <v>1.2934627315590745</v>
      </c>
      <c r="L1113" s="3">
        <v>-0.0940166569157271</v>
      </c>
      <c r="M1113" s="3">
        <f t="shared" si="7"/>
        <v>28.36876577</v>
      </c>
      <c r="N1113" s="3" t="str">
        <f t="shared" si="8"/>
        <v>#NUM!</v>
      </c>
      <c r="O1113" s="1">
        <v>0.0</v>
      </c>
      <c r="P1113" s="1" t="s">
        <v>113</v>
      </c>
      <c r="Q1113" s="1">
        <v>9.0</v>
      </c>
      <c r="R1113" s="1" t="s">
        <v>157</v>
      </c>
      <c r="S1113" s="1">
        <f t="shared" si="4612"/>
        <v>1</v>
      </c>
      <c r="T1113" s="1">
        <f t="shared" si="10"/>
        <v>1</v>
      </c>
      <c r="U1113" s="2">
        <v>33550.0</v>
      </c>
      <c r="V1113" s="2">
        <v>43465.0</v>
      </c>
      <c r="W1113" s="1">
        <v>9915.0</v>
      </c>
      <c r="X1113" s="1">
        <v>9.201804040953895</v>
      </c>
      <c r="Y1113" s="1">
        <v>1.0</v>
      </c>
      <c r="Z1113" s="1">
        <v>62.135</v>
      </c>
      <c r="AA1113" s="1">
        <v>2916.974</v>
      </c>
      <c r="AB1113" s="1">
        <v>2057.107</v>
      </c>
      <c r="AC1113" s="1">
        <v>454.524</v>
      </c>
      <c r="AD1113" s="1">
        <v>479.861</v>
      </c>
      <c r="AE1113" s="1">
        <v>1122.722</v>
      </c>
      <c r="AF1113" s="1">
        <v>186.46800000000002</v>
      </c>
      <c r="AG1113" s="1">
        <f t="shared" ref="AG1113:AL1113" si="6906">LN(AA1113)</f>
        <v>7.978302057</v>
      </c>
      <c r="AH1113" s="1">
        <f t="shared" si="6906"/>
        <v>7.629055906</v>
      </c>
      <c r="AI1113" s="1">
        <f t="shared" si="6906"/>
        <v>6.119250718</v>
      </c>
      <c r="AJ1113" s="1">
        <f t="shared" si="6906"/>
        <v>6.173496479</v>
      </c>
      <c r="AK1113" s="1">
        <f t="shared" si="6906"/>
        <v>7.023511373</v>
      </c>
      <c r="AL1113" s="1">
        <f t="shared" si="6906"/>
        <v>5.228259643</v>
      </c>
      <c r="AM1113" s="1">
        <f t="shared" si="12"/>
        <v>8.511995909</v>
      </c>
      <c r="AN1113" s="1">
        <v>1726.901</v>
      </c>
      <c r="AO1113" s="1">
        <v>747.96</v>
      </c>
      <c r="AP1113" s="1">
        <f t="shared" si="13"/>
        <v>2.750290122</v>
      </c>
      <c r="AQ1113" s="1">
        <f t="shared" si="14"/>
        <v>0</v>
      </c>
      <c r="AR1113" s="1">
        <v>2474.861</v>
      </c>
      <c r="AS1113" s="1">
        <v>2499.2200000000003</v>
      </c>
      <c r="AT1113" s="1">
        <f t="shared" ref="AT1113:AU1113" si="6907">LN(AN1113)</f>
        <v>7.454083752</v>
      </c>
      <c r="AU1113" s="1">
        <f t="shared" si="6907"/>
        <v>6.617349501</v>
      </c>
      <c r="AV1113" s="1">
        <f t="shared" ref="AV1113:AW1113" si="6908">LN(AR1113)</f>
        <v>7.813939512</v>
      </c>
      <c r="AW1113" s="1">
        <f t="shared" si="6908"/>
        <v>7.823733962</v>
      </c>
      <c r="AX1113" s="1">
        <v>2103.111</v>
      </c>
      <c r="AY1113" s="1">
        <v>-126.423</v>
      </c>
      <c r="AZ1113" s="1">
        <v>18.029</v>
      </c>
      <c r="BA1113" s="1">
        <v>-141.522</v>
      </c>
      <c r="BB1113" s="1">
        <v>25.682000000000002</v>
      </c>
      <c r="BC1113" s="1">
        <v>-167.204</v>
      </c>
      <c r="BD1113" s="1">
        <v>0.0</v>
      </c>
      <c r="BE1113" s="1">
        <v>-167.204</v>
      </c>
      <c r="BF1113" s="1">
        <v>-6.6899999999999995</v>
      </c>
      <c r="BG1113" s="1">
        <v>-3.3619999999999997</v>
      </c>
      <c r="BH1113" s="1">
        <v>82.14</v>
      </c>
      <c r="BI1113" s="1">
        <v>90.35</v>
      </c>
      <c r="BJ1113" s="1">
        <f t="shared" ref="BJ1113:BM1113" si="6909">BF1113*1</f>
        <v>-6.69</v>
      </c>
      <c r="BK1113" s="1">
        <f t="shared" si="6909"/>
        <v>-3.362</v>
      </c>
      <c r="BL1113" s="1">
        <f t="shared" si="6909"/>
        <v>82.14</v>
      </c>
      <c r="BM1113" s="1">
        <f t="shared" si="6909"/>
        <v>90.35</v>
      </c>
      <c r="BN1113" s="1">
        <f t="shared" si="18"/>
        <v>-8.21</v>
      </c>
      <c r="BO1113" s="1">
        <v>0.498</v>
      </c>
      <c r="BP1113" s="1">
        <v>4.626999999999999</v>
      </c>
      <c r="BQ1113" s="1">
        <v>2.75</v>
      </c>
      <c r="BR1113" s="1">
        <f t="shared" ref="BR1113:BT1113" si="6910">BO1113*1</f>
        <v>0.498</v>
      </c>
      <c r="BS1113" s="1">
        <f t="shared" si="6910"/>
        <v>4.627</v>
      </c>
      <c r="BT1113" s="1">
        <f t="shared" si="6910"/>
        <v>2.75</v>
      </c>
      <c r="BU1113" s="1">
        <v>2.1430000000000002</v>
      </c>
      <c r="BV1113" s="1">
        <v>69.098</v>
      </c>
      <c r="BW1113" s="1">
        <v>-17.69025</v>
      </c>
      <c r="BX1113" s="1">
        <v>262.888875</v>
      </c>
      <c r="BY1113" s="1">
        <v>27.989125</v>
      </c>
      <c r="BZ1113" s="1">
        <v>621.760125</v>
      </c>
      <c r="CA1113" s="1">
        <f t="shared" ref="CA1113:CE1113" si="6911">BV1113*1</f>
        <v>69.098</v>
      </c>
      <c r="CB1113" s="1">
        <f t="shared" si="6911"/>
        <v>-17.69025</v>
      </c>
      <c r="CC1113" s="1">
        <f t="shared" si="6911"/>
        <v>262.888875</v>
      </c>
      <c r="CD1113" s="1">
        <f t="shared" si="6911"/>
        <v>27.989125</v>
      </c>
      <c r="CE1113" s="1">
        <f t="shared" si="6911"/>
        <v>621.760125</v>
      </c>
      <c r="CF1113" s="1">
        <v>1.0</v>
      </c>
      <c r="CG1113" s="1">
        <f t="shared" si="21"/>
        <v>1</v>
      </c>
      <c r="CH1113" s="1" t="s">
        <v>2920</v>
      </c>
      <c r="CI1113" s="1" t="s">
        <v>610</v>
      </c>
      <c r="CJ1113" s="1" t="s">
        <v>160</v>
      </c>
      <c r="CK1113" s="1" t="s">
        <v>160</v>
      </c>
      <c r="CL1113" s="1" t="s">
        <v>160</v>
      </c>
      <c r="CM1113" s="1" t="s">
        <v>613</v>
      </c>
      <c r="CN1113" s="1" t="s">
        <v>614</v>
      </c>
      <c r="CO1113" s="1" t="s">
        <v>615</v>
      </c>
      <c r="CP1113" s="1" t="s">
        <v>1005</v>
      </c>
      <c r="CQ1113" s="1" t="s">
        <v>2921</v>
      </c>
      <c r="CR1113" s="1" t="s">
        <v>388</v>
      </c>
      <c r="CS1113" s="1" t="s">
        <v>1390</v>
      </c>
      <c r="CT1113" s="1" t="s">
        <v>619</v>
      </c>
      <c r="CU1113" s="1" t="s">
        <v>791</v>
      </c>
      <c r="CV1113" s="1" t="s">
        <v>621</v>
      </c>
      <c r="CW1113" s="1">
        <v>1.0</v>
      </c>
      <c r="CX1113" s="1" t="s">
        <v>604</v>
      </c>
      <c r="CY1113" s="1">
        <v>0.0</v>
      </c>
      <c r="CZ1113" s="1" t="s">
        <v>276</v>
      </c>
      <c r="DA1113" s="1">
        <v>0.0</v>
      </c>
      <c r="DB1113" s="1">
        <v>0.0</v>
      </c>
      <c r="DC1113" s="1">
        <v>0.0</v>
      </c>
      <c r="DD1113" s="1">
        <v>0.0</v>
      </c>
      <c r="DE1113" s="1">
        <v>0.0</v>
      </c>
      <c r="DF1113" s="1">
        <v>1.0</v>
      </c>
      <c r="DG1113" s="1">
        <v>9.0</v>
      </c>
      <c r="DH1113" s="1" t="s">
        <v>132</v>
      </c>
    </row>
    <row r="1114" ht="15.75" customHeight="1">
      <c r="A1114" s="1">
        <v>2017.0</v>
      </c>
      <c r="B1114" s="1" t="s">
        <v>2918</v>
      </c>
      <c r="C1114" s="1">
        <v>223.0</v>
      </c>
      <c r="D1114" s="1">
        <v>0.0</v>
      </c>
      <c r="E1114" s="1" t="s">
        <v>2919</v>
      </c>
      <c r="F1114" s="1" t="s">
        <v>2828</v>
      </c>
      <c r="G1114" s="1" t="s">
        <v>136</v>
      </c>
      <c r="H1114" s="1">
        <v>4911.57</v>
      </c>
      <c r="I1114" s="1">
        <f t="shared" si="6912"/>
        <v>-0.01256734661</v>
      </c>
      <c r="J1114" s="3">
        <v>2.1260922840536946E12</v>
      </c>
      <c r="K1114" s="3">
        <v>1.6678590410685672</v>
      </c>
      <c r="L1114" s="3">
        <v>1.22653316645808</v>
      </c>
      <c r="M1114" s="3">
        <f t="shared" si="7"/>
        <v>28.3853068</v>
      </c>
      <c r="N1114" s="3">
        <f t="shared" si="8"/>
        <v>0.2041916259</v>
      </c>
      <c r="O1114" s="1">
        <v>0.0</v>
      </c>
      <c r="P1114" s="1" t="s">
        <v>113</v>
      </c>
      <c r="Q1114" s="1">
        <v>9.0</v>
      </c>
      <c r="R1114" s="1" t="s">
        <v>157</v>
      </c>
      <c r="S1114" s="1">
        <f t="shared" si="4612"/>
        <v>1</v>
      </c>
      <c r="T1114" s="1">
        <f t="shared" si="10"/>
        <v>1</v>
      </c>
      <c r="U1114" s="2">
        <v>33550.0</v>
      </c>
      <c r="V1114" s="2">
        <v>43100.0</v>
      </c>
      <c r="W1114" s="1">
        <v>9550.0</v>
      </c>
      <c r="X1114" s="1">
        <v>9.164296433474776</v>
      </c>
      <c r="Y1114" s="1">
        <v>1.0</v>
      </c>
      <c r="Z1114" s="1">
        <v>136.805</v>
      </c>
      <c r="AA1114" s="1">
        <v>2686.7000000000003</v>
      </c>
      <c r="AB1114" s="1">
        <v>2224.87</v>
      </c>
      <c r="AC1114" s="1">
        <v>425.082</v>
      </c>
      <c r="AD1114" s="1">
        <v>643.736</v>
      </c>
      <c r="AE1114" s="1">
        <v>1156.0520000000001</v>
      </c>
      <c r="AF1114" s="1">
        <v>178.564</v>
      </c>
      <c r="AG1114" s="1">
        <f t="shared" ref="AG1114:AL1114" si="6913">LN(AA1114)</f>
        <v>7.896068954</v>
      </c>
      <c r="AH1114" s="1">
        <f t="shared" si="6913"/>
        <v>7.707453766</v>
      </c>
      <c r="AI1114" s="1">
        <f t="shared" si="6913"/>
        <v>6.052282091</v>
      </c>
      <c r="AJ1114" s="1">
        <f t="shared" si="6913"/>
        <v>6.467288704</v>
      </c>
      <c r="AK1114" s="1">
        <f t="shared" si="6913"/>
        <v>7.052766031</v>
      </c>
      <c r="AL1114" s="1">
        <f t="shared" si="6913"/>
        <v>5.18494708</v>
      </c>
      <c r="AM1114" s="1">
        <f t="shared" si="12"/>
        <v>8.499348925</v>
      </c>
      <c r="AN1114" s="1">
        <v>1751.77</v>
      </c>
      <c r="AO1114" s="1">
        <v>751.673</v>
      </c>
      <c r="AP1114" s="1">
        <f t="shared" si="13"/>
        <v>2.959890804</v>
      </c>
      <c r="AQ1114" s="1">
        <f t="shared" si="14"/>
        <v>0</v>
      </c>
      <c r="AR1114" s="1">
        <v>2503.443</v>
      </c>
      <c r="AS1114" s="1">
        <v>2408.1269999999995</v>
      </c>
      <c r="AT1114" s="1">
        <f t="shared" ref="AT1114:AU1114" si="6914">LN(AN1114)</f>
        <v>7.468381984</v>
      </c>
      <c r="AU1114" s="1">
        <f t="shared" si="6914"/>
        <v>6.622301389</v>
      </c>
      <c r="AV1114" s="1">
        <f t="shared" ref="AV1114:AW1114" si="6915">LN(AR1114)</f>
        <v>7.825422263</v>
      </c>
      <c r="AW1114" s="1">
        <f t="shared" si="6915"/>
        <v>7.786604546</v>
      </c>
      <c r="AX1114" s="1">
        <v>1877.117</v>
      </c>
      <c r="AY1114" s="1">
        <v>-108.403</v>
      </c>
      <c r="AZ1114" s="1">
        <v>21.745</v>
      </c>
      <c r="BA1114" s="1">
        <v>-76.622</v>
      </c>
      <c r="BB1114" s="1">
        <v>14.472</v>
      </c>
      <c r="BC1114" s="1">
        <v>-91.09400000000001</v>
      </c>
      <c r="BD1114" s="1">
        <v>0.0</v>
      </c>
      <c r="BE1114" s="1">
        <v>-91.09400000000001</v>
      </c>
      <c r="BF1114" s="1">
        <v>-3.7830000000000004</v>
      </c>
      <c r="BG1114" s="1">
        <v>-1.855</v>
      </c>
      <c r="BH1114" s="1">
        <v>123.458</v>
      </c>
      <c r="BI1114" s="1">
        <v>107.338</v>
      </c>
      <c r="BJ1114" s="1">
        <f t="shared" ref="BJ1114:BM1114" si="6916">BF1114*1</f>
        <v>-3.783</v>
      </c>
      <c r="BK1114" s="1">
        <f t="shared" si="6916"/>
        <v>-1.855</v>
      </c>
      <c r="BL1114" s="1">
        <f t="shared" si="6916"/>
        <v>123.458</v>
      </c>
      <c r="BM1114" s="1">
        <f t="shared" si="6916"/>
        <v>107.338</v>
      </c>
      <c r="BN1114" s="1">
        <f t="shared" si="18"/>
        <v>16.12</v>
      </c>
      <c r="BO1114" s="1">
        <v>0.451</v>
      </c>
      <c r="BP1114" s="1">
        <v>4.416</v>
      </c>
      <c r="BQ1114" s="1">
        <v>2.96</v>
      </c>
      <c r="BR1114" s="1">
        <f t="shared" ref="BR1114:BT1114" si="6917">BO1114*1</f>
        <v>0.451</v>
      </c>
      <c r="BS1114" s="1">
        <f t="shared" si="6917"/>
        <v>4.416</v>
      </c>
      <c r="BT1114" s="1">
        <f t="shared" si="6917"/>
        <v>2.96</v>
      </c>
      <c r="BU1114" s="1">
        <v>2.3939999999999997</v>
      </c>
      <c r="BV1114" s="1">
        <v>72.74400000000001</v>
      </c>
      <c r="BW1114" s="1">
        <v>-9.57775</v>
      </c>
      <c r="BX1114" s="1">
        <v>234.639625</v>
      </c>
      <c r="BY1114" s="1">
        <v>30.15925</v>
      </c>
      <c r="BZ1114" s="1">
        <v>613.94625</v>
      </c>
      <c r="CA1114" s="1">
        <f t="shared" ref="CA1114:CE1114" si="6918">BV1114*1</f>
        <v>72.744</v>
      </c>
      <c r="CB1114" s="1">
        <f t="shared" si="6918"/>
        <v>-9.57775</v>
      </c>
      <c r="CC1114" s="1">
        <f t="shared" si="6918"/>
        <v>234.639625</v>
      </c>
      <c r="CD1114" s="1">
        <f t="shared" si="6918"/>
        <v>30.15925</v>
      </c>
      <c r="CE1114" s="1">
        <f t="shared" si="6918"/>
        <v>613.94625</v>
      </c>
      <c r="CF1114" s="1">
        <v>1.0</v>
      </c>
      <c r="CG1114" s="1">
        <f t="shared" si="21"/>
        <v>1</v>
      </c>
      <c r="CH1114" s="1" t="s">
        <v>2920</v>
      </c>
      <c r="CI1114" s="1" t="s">
        <v>610</v>
      </c>
      <c r="CJ1114" s="1" t="s">
        <v>160</v>
      </c>
      <c r="CK1114" s="1" t="s">
        <v>160</v>
      </c>
      <c r="CL1114" s="1" t="s">
        <v>160</v>
      </c>
      <c r="CM1114" s="1" t="s">
        <v>613</v>
      </c>
      <c r="CN1114" s="1" t="s">
        <v>614</v>
      </c>
      <c r="CO1114" s="1" t="s">
        <v>615</v>
      </c>
      <c r="CP1114" s="1" t="s">
        <v>1005</v>
      </c>
      <c r="CQ1114" s="1" t="s">
        <v>2921</v>
      </c>
      <c r="CR1114" s="1" t="s">
        <v>388</v>
      </c>
      <c r="CS1114" s="1" t="s">
        <v>1390</v>
      </c>
      <c r="CT1114" s="1" t="s">
        <v>619</v>
      </c>
      <c r="CU1114" s="1" t="s">
        <v>791</v>
      </c>
      <c r="CV1114" s="1" t="s">
        <v>621</v>
      </c>
      <c r="CW1114" s="1">
        <v>1.0</v>
      </c>
      <c r="CX1114" s="1" t="s">
        <v>604</v>
      </c>
      <c r="CY1114" s="1">
        <v>0.0</v>
      </c>
      <c r="CZ1114" s="1" t="s">
        <v>276</v>
      </c>
      <c r="DA1114" s="1">
        <v>0.0</v>
      </c>
      <c r="DB1114" s="1">
        <v>0.0</v>
      </c>
      <c r="DC1114" s="1">
        <v>0.0</v>
      </c>
      <c r="DD1114" s="1">
        <v>0.0</v>
      </c>
      <c r="DE1114" s="1">
        <v>0.0</v>
      </c>
      <c r="DF1114" s="1">
        <v>1.0</v>
      </c>
      <c r="DG1114" s="1">
        <v>9.0</v>
      </c>
      <c r="DH1114" s="1" t="s">
        <v>132</v>
      </c>
    </row>
    <row r="1115" ht="15.75" customHeight="1">
      <c r="A1115" s="1">
        <v>2018.0</v>
      </c>
      <c r="B1115" s="1" t="s">
        <v>2918</v>
      </c>
      <c r="C1115" s="1">
        <v>223.0</v>
      </c>
      <c r="D1115" s="1">
        <v>0.0</v>
      </c>
      <c r="E1115" s="1" t="s">
        <v>2919</v>
      </c>
      <c r="F1115" s="1" t="s">
        <v>2828</v>
      </c>
      <c r="G1115" s="1" t="s">
        <v>136</v>
      </c>
      <c r="H1115" s="1">
        <v>4299.905</v>
      </c>
      <c r="I1115" s="1">
        <f t="shared" si="6912"/>
        <v>-0.1245355355</v>
      </c>
      <c r="J1115" s="3">
        <v>2.14611448585804E12</v>
      </c>
      <c r="K1115" s="3">
        <v>0.9417371933719778</v>
      </c>
      <c r="L1115" s="3">
        <v>1.13748763600395</v>
      </c>
      <c r="M1115" s="3">
        <f t="shared" si="7"/>
        <v>28.39468011</v>
      </c>
      <c r="N1115" s="3">
        <f t="shared" si="8"/>
        <v>0.1288220023</v>
      </c>
      <c r="O1115" s="1">
        <v>0.0</v>
      </c>
      <c r="P1115" s="1" t="s">
        <v>113</v>
      </c>
      <c r="Q1115" s="1">
        <v>9.0</v>
      </c>
      <c r="R1115" s="1" t="s">
        <v>157</v>
      </c>
      <c r="S1115" s="1">
        <f t="shared" si="4612"/>
        <v>1</v>
      </c>
      <c r="T1115" s="1">
        <f t="shared" si="10"/>
        <v>1</v>
      </c>
      <c r="U1115" s="2">
        <v>33550.0</v>
      </c>
      <c r="V1115" s="2">
        <v>42735.0</v>
      </c>
      <c r="W1115" s="1">
        <v>9185.0</v>
      </c>
      <c r="X1115" s="1">
        <v>9.125326997649227</v>
      </c>
      <c r="Y1115" s="1">
        <v>1.0</v>
      </c>
      <c r="Z1115" s="1">
        <v>120.10900000000001</v>
      </c>
      <c r="AA1115" s="1">
        <v>2430.847</v>
      </c>
      <c r="AB1115" s="1">
        <v>1869.058</v>
      </c>
      <c r="AC1115" s="1">
        <v>366.678</v>
      </c>
      <c r="AD1115" s="1">
        <v>472.885</v>
      </c>
      <c r="AE1115" s="1">
        <v>1029.4950000000001</v>
      </c>
      <c r="AF1115" s="1">
        <v>501.622</v>
      </c>
      <c r="AG1115" s="1">
        <f t="shared" ref="AG1115:AL1115" si="6919">LN(AA1115)</f>
        <v>7.795995035</v>
      </c>
      <c r="AH1115" s="1">
        <f t="shared" si="6919"/>
        <v>7.53318984</v>
      </c>
      <c r="AI1115" s="1">
        <f t="shared" si="6919"/>
        <v>5.904484079</v>
      </c>
      <c r="AJ1115" s="1">
        <f t="shared" si="6919"/>
        <v>6.15885223</v>
      </c>
      <c r="AK1115" s="1">
        <f t="shared" si="6919"/>
        <v>6.93682367</v>
      </c>
      <c r="AL1115" s="1">
        <f t="shared" si="6919"/>
        <v>6.217846848</v>
      </c>
      <c r="AM1115" s="1">
        <f t="shared" si="12"/>
        <v>8.366348208</v>
      </c>
      <c r="AN1115" s="1">
        <v>1489.411</v>
      </c>
      <c r="AO1115" s="1">
        <v>510.52500000000003</v>
      </c>
      <c r="AP1115" s="1">
        <f t="shared" si="13"/>
        <v>3.661050879</v>
      </c>
      <c r="AQ1115" s="1">
        <f t="shared" si="14"/>
        <v>0</v>
      </c>
      <c r="AR1115" s="1">
        <v>1999.9360000000001</v>
      </c>
      <c r="AS1115" s="1">
        <v>2299.9689999999996</v>
      </c>
      <c r="AT1115" s="1">
        <f t="shared" ref="AT1115:AU1115" si="6920">LN(AN1115)</f>
        <v>7.306136019</v>
      </c>
      <c r="AU1115" s="1">
        <f t="shared" si="6920"/>
        <v>6.235439608</v>
      </c>
      <c r="AV1115" s="1">
        <f t="shared" ref="AV1115:AW1115" si="6921">LN(AR1115)</f>
        <v>7.600870459</v>
      </c>
      <c r="AW1115" s="1">
        <f t="shared" si="6921"/>
        <v>7.740650924</v>
      </c>
      <c r="AX1115" s="1">
        <v>1549.455</v>
      </c>
      <c r="AY1115" s="1">
        <v>-73.48</v>
      </c>
      <c r="AZ1115" s="1">
        <v>15.839</v>
      </c>
      <c r="BA1115" s="1">
        <v>-71.635</v>
      </c>
      <c r="BB1115" s="1">
        <v>36.526</v>
      </c>
      <c r="BC1115" s="1">
        <v>-108.161</v>
      </c>
      <c r="BD1115" s="1">
        <v>0.0</v>
      </c>
      <c r="BE1115" s="1">
        <v>-108.161</v>
      </c>
      <c r="BF1115" s="1">
        <v>-4.703</v>
      </c>
      <c r="BG1115" s="1">
        <v>-2.5149999999999997</v>
      </c>
      <c r="BH1115" s="1">
        <v>109.86999999999999</v>
      </c>
      <c r="BI1115" s="1">
        <v>84.157</v>
      </c>
      <c r="BJ1115" s="1">
        <f t="shared" ref="BJ1115:BM1115" si="6922">BF1115*1</f>
        <v>-4.703</v>
      </c>
      <c r="BK1115" s="1">
        <f t="shared" si="6922"/>
        <v>-2.515</v>
      </c>
      <c r="BL1115" s="1">
        <f t="shared" si="6922"/>
        <v>109.87</v>
      </c>
      <c r="BM1115" s="1">
        <f t="shared" si="6922"/>
        <v>84.157</v>
      </c>
      <c r="BN1115" s="1">
        <f t="shared" si="18"/>
        <v>25.713</v>
      </c>
      <c r="BO1115" s="1">
        <v>0.40900000000000003</v>
      </c>
      <c r="BP1115" s="1">
        <v>4.226</v>
      </c>
      <c r="BQ1115" s="1">
        <v>3.661</v>
      </c>
      <c r="BR1115" s="1">
        <f t="shared" ref="BR1115:BT1115" si="6923">BO1115*1</f>
        <v>0.409</v>
      </c>
      <c r="BS1115" s="1">
        <f t="shared" si="6923"/>
        <v>4.226</v>
      </c>
      <c r="BT1115" s="1">
        <f t="shared" si="6923"/>
        <v>3.661</v>
      </c>
      <c r="BU1115" s="1">
        <v>2.943</v>
      </c>
      <c r="BV1115" s="1">
        <v>64.757</v>
      </c>
      <c r="BW1115" s="1">
        <v>-8.954374999999999</v>
      </c>
      <c r="BX1115" s="1">
        <v>193.681875</v>
      </c>
      <c r="BY1115" s="1">
        <v>32.593125</v>
      </c>
      <c r="BZ1115" s="1">
        <v>537.488125</v>
      </c>
      <c r="CA1115" s="1">
        <f t="shared" ref="CA1115:CE1115" si="6924">BV1115*1</f>
        <v>64.757</v>
      </c>
      <c r="CB1115" s="1">
        <f t="shared" si="6924"/>
        <v>-8.954375</v>
      </c>
      <c r="CC1115" s="1">
        <f t="shared" si="6924"/>
        <v>193.681875</v>
      </c>
      <c r="CD1115" s="1">
        <f t="shared" si="6924"/>
        <v>32.593125</v>
      </c>
      <c r="CE1115" s="1">
        <f t="shared" si="6924"/>
        <v>537.488125</v>
      </c>
      <c r="CF1115" s="1">
        <v>1.0</v>
      </c>
      <c r="CG1115" s="1">
        <f t="shared" si="21"/>
        <v>1</v>
      </c>
      <c r="CH1115" s="1" t="s">
        <v>2920</v>
      </c>
      <c r="CI1115" s="1" t="s">
        <v>610</v>
      </c>
      <c r="CJ1115" s="1" t="s">
        <v>160</v>
      </c>
      <c r="CK1115" s="1" t="s">
        <v>160</v>
      </c>
      <c r="CL1115" s="1" t="s">
        <v>160</v>
      </c>
      <c r="CM1115" s="1" t="s">
        <v>613</v>
      </c>
      <c r="CN1115" s="1" t="s">
        <v>614</v>
      </c>
      <c r="CO1115" s="1" t="s">
        <v>615</v>
      </c>
      <c r="CP1115" s="1" t="s">
        <v>1005</v>
      </c>
      <c r="CQ1115" s="1" t="s">
        <v>2921</v>
      </c>
      <c r="CR1115" s="1" t="s">
        <v>388</v>
      </c>
      <c r="CS1115" s="1" t="s">
        <v>1390</v>
      </c>
      <c r="CT1115" s="1" t="s">
        <v>619</v>
      </c>
      <c r="CU1115" s="1" t="s">
        <v>791</v>
      </c>
      <c r="CV1115" s="1" t="s">
        <v>621</v>
      </c>
      <c r="CW1115" s="1">
        <v>1.0</v>
      </c>
      <c r="CX1115" s="1" t="s">
        <v>604</v>
      </c>
      <c r="CY1115" s="1">
        <v>0.0</v>
      </c>
      <c r="CZ1115" s="1" t="s">
        <v>276</v>
      </c>
      <c r="DA1115" s="1">
        <v>0.0</v>
      </c>
      <c r="DB1115" s="1">
        <v>0.0</v>
      </c>
      <c r="DC1115" s="1">
        <v>0.0</v>
      </c>
      <c r="DD1115" s="1">
        <v>0.0</v>
      </c>
      <c r="DE1115" s="1">
        <v>0.0</v>
      </c>
      <c r="DF1115" s="1">
        <v>1.0</v>
      </c>
      <c r="DG1115" s="1">
        <v>9.0</v>
      </c>
      <c r="DH1115" s="1" t="s">
        <v>132</v>
      </c>
    </row>
    <row r="1116" ht="15.75" customHeight="1">
      <c r="A1116" s="1">
        <v>2019.0</v>
      </c>
      <c r="B1116" s="1" t="s">
        <v>2918</v>
      </c>
      <c r="C1116" s="1">
        <v>223.0</v>
      </c>
      <c r="D1116" s="1">
        <v>0.0</v>
      </c>
      <c r="E1116" s="1" t="s">
        <v>2919</v>
      </c>
      <c r="F1116" s="1" t="s">
        <v>2828</v>
      </c>
      <c r="G1116" s="1" t="s">
        <v>136</v>
      </c>
      <c r="H1116" s="1">
        <v>5297.472</v>
      </c>
      <c r="I1116" s="1">
        <f t="shared" si="6912"/>
        <v>0.2319974511</v>
      </c>
      <c r="J1116" s="3">
        <v>2.1522834905985745E12</v>
      </c>
      <c r="K1116" s="3">
        <v>0.28744993713920053</v>
      </c>
      <c r="L1116" s="3">
        <v>0.611246943765291</v>
      </c>
      <c r="M1116" s="3">
        <f t="shared" si="7"/>
        <v>28.39755048</v>
      </c>
      <c r="N1116" s="3">
        <f t="shared" si="8"/>
        <v>-0.4922542382</v>
      </c>
      <c r="O1116" s="1">
        <v>0.0</v>
      </c>
      <c r="P1116" s="1" t="s">
        <v>113</v>
      </c>
      <c r="Q1116" s="1">
        <v>9.0</v>
      </c>
      <c r="R1116" s="1" t="s">
        <v>157</v>
      </c>
      <c r="S1116" s="1">
        <f t="shared" si="4612"/>
        <v>1</v>
      </c>
      <c r="T1116" s="1">
        <f t="shared" si="10"/>
        <v>1</v>
      </c>
      <c r="U1116" s="2">
        <v>33550.0</v>
      </c>
      <c r="V1116" s="2">
        <v>42369.0</v>
      </c>
      <c r="W1116" s="1">
        <v>8819.0</v>
      </c>
      <c r="X1116" s="1">
        <v>9.08466376388818</v>
      </c>
      <c r="Y1116" s="1">
        <v>1.0</v>
      </c>
      <c r="Z1116" s="1">
        <v>121.967</v>
      </c>
      <c r="AA1116" s="1">
        <v>2650.3070000000002</v>
      </c>
      <c r="AB1116" s="1">
        <v>2647.165</v>
      </c>
      <c r="AC1116" s="1">
        <v>593.725</v>
      </c>
      <c r="AD1116" s="1">
        <v>618.525</v>
      </c>
      <c r="AE1116" s="1">
        <v>1434.915</v>
      </c>
      <c r="AF1116" s="1">
        <v>590.464</v>
      </c>
      <c r="AG1116" s="1">
        <f t="shared" ref="AG1116:AL1116" si="6925">LN(AA1116)</f>
        <v>7.882430761</v>
      </c>
      <c r="AH1116" s="1">
        <f t="shared" si="6925"/>
        <v>7.881244535</v>
      </c>
      <c r="AI1116" s="1">
        <f t="shared" si="6925"/>
        <v>6.386416249</v>
      </c>
      <c r="AJ1116" s="1">
        <f t="shared" si="6925"/>
        <v>6.427337611</v>
      </c>
      <c r="AK1116" s="1">
        <f t="shared" si="6925"/>
        <v>7.268860893</v>
      </c>
      <c r="AL1116" s="1">
        <f t="shared" si="6925"/>
        <v>6.380908668</v>
      </c>
      <c r="AM1116" s="1">
        <f t="shared" si="12"/>
        <v>8.574985005</v>
      </c>
      <c r="AN1116" s="1">
        <v>1535.9660000000001</v>
      </c>
      <c r="AO1116" s="1">
        <v>1061.763</v>
      </c>
      <c r="AP1116" s="1">
        <f t="shared" si="13"/>
        <v>2.493178798</v>
      </c>
      <c r="AQ1116" s="1">
        <f t="shared" si="14"/>
        <v>0</v>
      </c>
      <c r="AR1116" s="1">
        <v>2597.7290000000003</v>
      </c>
      <c r="AS1116" s="1">
        <v>2699.7429999999995</v>
      </c>
      <c r="AT1116" s="1">
        <f t="shared" ref="AT1116:AU1116" si="6926">LN(AN1116)</f>
        <v>7.336914778</v>
      </c>
      <c r="AU1116" s="1">
        <f t="shared" si="6926"/>
        <v>6.967686013</v>
      </c>
      <c r="AV1116" s="1">
        <f t="shared" ref="AV1116:AW1116" si="6927">LN(AR1116)</f>
        <v>7.862392881</v>
      </c>
      <c r="AW1116" s="1">
        <f t="shared" si="6927"/>
        <v>7.900911862</v>
      </c>
      <c r="AX1116" s="1">
        <v>2075.572</v>
      </c>
      <c r="AY1116" s="1">
        <v>-48.637</v>
      </c>
      <c r="AZ1116" s="1">
        <v>8.32</v>
      </c>
      <c r="BA1116" s="1">
        <v>-56.887</v>
      </c>
      <c r="BB1116" s="1">
        <v>16.866</v>
      </c>
      <c r="BC1116" s="1">
        <v>-73.753</v>
      </c>
      <c r="BD1116" s="1">
        <v>0.0</v>
      </c>
      <c r="BE1116" s="1">
        <v>-73.753</v>
      </c>
      <c r="BF1116" s="1">
        <v>-2.7319999999999998</v>
      </c>
      <c r="BG1116" s="1">
        <v>-1.3920000000000001</v>
      </c>
      <c r="BH1116" s="1">
        <v>107.281</v>
      </c>
      <c r="BI1116" s="1">
        <v>128.471</v>
      </c>
      <c r="BJ1116" s="1">
        <f t="shared" ref="BJ1116:BM1116" si="6928">BF1116*1</f>
        <v>-2.732</v>
      </c>
      <c r="BK1116" s="1">
        <f t="shared" si="6928"/>
        <v>-1.392</v>
      </c>
      <c r="BL1116" s="1">
        <f t="shared" si="6928"/>
        <v>107.281</v>
      </c>
      <c r="BM1116" s="1">
        <f t="shared" si="6928"/>
        <v>128.471</v>
      </c>
      <c r="BN1116" s="1">
        <f t="shared" si="18"/>
        <v>-21.19</v>
      </c>
      <c r="BO1116" s="1">
        <v>0.49</v>
      </c>
      <c r="BP1116" s="1">
        <v>3.4959999999999996</v>
      </c>
      <c r="BQ1116" s="1">
        <v>2.493</v>
      </c>
      <c r="BR1116" s="1">
        <f t="shared" ref="BR1116:BT1116" si="6929">BO1116*1</f>
        <v>0.49</v>
      </c>
      <c r="BS1116" s="1">
        <f t="shared" si="6929"/>
        <v>3.496</v>
      </c>
      <c r="BT1116" s="1">
        <f t="shared" si="6929"/>
        <v>2.493</v>
      </c>
      <c r="BU1116" s="1">
        <v>1.934</v>
      </c>
      <c r="BV1116" s="1">
        <v>56.893</v>
      </c>
      <c r="BW1116" s="1">
        <v>-6.320778</v>
      </c>
      <c r="BX1116" s="1">
        <v>230.619111</v>
      </c>
      <c r="BY1116" s="1">
        <v>37.64144400000001</v>
      </c>
      <c r="BZ1116" s="1">
        <v>588.6080000000001</v>
      </c>
      <c r="CA1116" s="1">
        <f t="shared" ref="CA1116:CE1116" si="6930">BV1116*1</f>
        <v>56.893</v>
      </c>
      <c r="CB1116" s="1">
        <f t="shared" si="6930"/>
        <v>-6.320778</v>
      </c>
      <c r="CC1116" s="1">
        <f t="shared" si="6930"/>
        <v>230.619111</v>
      </c>
      <c r="CD1116" s="1">
        <f t="shared" si="6930"/>
        <v>37.641444</v>
      </c>
      <c r="CE1116" s="1">
        <f t="shared" si="6930"/>
        <v>588.608</v>
      </c>
      <c r="CF1116" s="1">
        <v>1.0</v>
      </c>
      <c r="CG1116" s="1">
        <f t="shared" si="21"/>
        <v>1</v>
      </c>
      <c r="CH1116" s="1" t="s">
        <v>2920</v>
      </c>
      <c r="CI1116" s="1" t="s">
        <v>610</v>
      </c>
      <c r="CJ1116" s="1" t="s">
        <v>160</v>
      </c>
      <c r="CK1116" s="1" t="s">
        <v>160</v>
      </c>
      <c r="CL1116" s="1" t="s">
        <v>160</v>
      </c>
      <c r="CM1116" s="1" t="s">
        <v>613</v>
      </c>
      <c r="CN1116" s="1" t="s">
        <v>614</v>
      </c>
      <c r="CO1116" s="1" t="s">
        <v>615</v>
      </c>
      <c r="CP1116" s="1" t="s">
        <v>1005</v>
      </c>
      <c r="CQ1116" s="1" t="s">
        <v>2921</v>
      </c>
      <c r="CR1116" s="1" t="s">
        <v>388</v>
      </c>
      <c r="CS1116" s="1" t="s">
        <v>1390</v>
      </c>
      <c r="CT1116" s="1" t="s">
        <v>619</v>
      </c>
      <c r="CU1116" s="1" t="s">
        <v>791</v>
      </c>
      <c r="CV1116" s="1" t="s">
        <v>621</v>
      </c>
      <c r="CW1116" s="1">
        <v>1.0</v>
      </c>
      <c r="CX1116" s="1" t="s">
        <v>604</v>
      </c>
      <c r="CY1116" s="1">
        <v>0.0</v>
      </c>
      <c r="CZ1116" s="1" t="s">
        <v>276</v>
      </c>
      <c r="DA1116" s="1">
        <v>0.0</v>
      </c>
      <c r="DB1116" s="1">
        <v>0.0</v>
      </c>
      <c r="DC1116" s="1">
        <v>0.0</v>
      </c>
      <c r="DD1116" s="1">
        <v>0.0</v>
      </c>
      <c r="DE1116" s="1">
        <v>0.0</v>
      </c>
      <c r="DF1116" s="1">
        <v>1.0</v>
      </c>
      <c r="DG1116" s="1">
        <v>9.0</v>
      </c>
      <c r="DH1116" s="1" t="s">
        <v>132</v>
      </c>
    </row>
    <row r="1117" ht="15.75" customHeight="1">
      <c r="A1117" s="1">
        <v>2015.0</v>
      </c>
      <c r="B1117" s="1" t="s">
        <v>2922</v>
      </c>
      <c r="C1117" s="1">
        <v>224.0</v>
      </c>
      <c r="D1117" s="1">
        <v>0.0</v>
      </c>
      <c r="E1117" s="1" t="s">
        <v>2923</v>
      </c>
      <c r="F1117" s="1" t="s">
        <v>2376</v>
      </c>
      <c r="G1117" s="1" t="s">
        <v>112</v>
      </c>
      <c r="H1117" s="1">
        <v>4930.37837</v>
      </c>
      <c r="I1117" s="1"/>
      <c r="J1117" s="3">
        <v>1.420264316878601E12</v>
      </c>
      <c r="K1117" s="3">
        <v>3.8351726603384577</v>
      </c>
      <c r="L1117" s="3">
        <v>-0.500461321406559</v>
      </c>
      <c r="M1117" s="3">
        <f t="shared" si="7"/>
        <v>27.98186411</v>
      </c>
      <c r="N1117" s="3" t="str">
        <f t="shared" si="8"/>
        <v>#NUM!</v>
      </c>
      <c r="O1117" s="1">
        <v>1.0</v>
      </c>
      <c r="P1117" s="1" t="s">
        <v>113</v>
      </c>
      <c r="Q1117" s="1">
        <v>31.0</v>
      </c>
      <c r="R1117" s="1" t="s">
        <v>157</v>
      </c>
      <c r="S1117" s="1">
        <f t="shared" si="4612"/>
        <v>1</v>
      </c>
      <c r="T1117" s="1">
        <f t="shared" si="10"/>
        <v>1</v>
      </c>
      <c r="U1117" s="2">
        <v>36557.0</v>
      </c>
      <c r="V1117" s="2">
        <v>43830.0</v>
      </c>
      <c r="W1117" s="1">
        <v>7273.0</v>
      </c>
      <c r="X1117" s="1">
        <v>8.89192414015454</v>
      </c>
      <c r="Y1117" s="1">
        <v>1.0</v>
      </c>
      <c r="Z1117" s="1">
        <v>204.55863000000002</v>
      </c>
      <c r="AA1117" s="1">
        <v>4754.00412</v>
      </c>
      <c r="AB1117" s="1">
        <v>176.37425000000002</v>
      </c>
      <c r="AC1117" s="1">
        <v>101.21807000000001</v>
      </c>
      <c r="AD1117" s="1">
        <v>23.20645</v>
      </c>
      <c r="AE1117" s="1">
        <v>51.94972899999999</v>
      </c>
      <c r="AF1117" s="1">
        <v>17.79973</v>
      </c>
      <c r="AG1117" s="1">
        <f t="shared" ref="AG1117:AL1117" si="6931">LN(AA1117)</f>
        <v>8.466742515</v>
      </c>
      <c r="AH1117" s="1">
        <f t="shared" si="6931"/>
        <v>5.172608158</v>
      </c>
      <c r="AI1117" s="1">
        <f t="shared" si="6931"/>
        <v>4.617277298</v>
      </c>
      <c r="AJ1117" s="1">
        <f t="shared" si="6931"/>
        <v>3.144430257</v>
      </c>
      <c r="AK1117" s="1">
        <f t="shared" si="6931"/>
        <v>3.950276501</v>
      </c>
      <c r="AL1117" s="1">
        <f t="shared" si="6931"/>
        <v>2.879183289</v>
      </c>
      <c r="AM1117" s="1">
        <f t="shared" si="12"/>
        <v>8.503171013</v>
      </c>
      <c r="AN1117" s="1">
        <v>2077.8300400000003</v>
      </c>
      <c r="AO1117" s="1">
        <v>2242.17973</v>
      </c>
      <c r="AP1117" s="1">
        <f t="shared" si="13"/>
        <v>0.078661959</v>
      </c>
      <c r="AQ1117" s="1">
        <f t="shared" si="14"/>
        <v>1</v>
      </c>
      <c r="AR1117" s="1">
        <v>4320.009770000001</v>
      </c>
      <c r="AS1117" s="1">
        <v>610.3685999999998</v>
      </c>
      <c r="AT1117" s="1">
        <f t="shared" ref="AT1117:AU1117" si="6932">LN(AN1117)</f>
        <v>7.639079378</v>
      </c>
      <c r="AU1117" s="1">
        <f t="shared" si="6932"/>
        <v>7.715203765</v>
      </c>
      <c r="AV1117" s="1">
        <f t="shared" ref="AV1117:AW1117" si="6933">LN(AR1117)</f>
        <v>8.371012943</v>
      </c>
      <c r="AW1117" s="1">
        <f t="shared" si="6933"/>
        <v>6.414063037</v>
      </c>
      <c r="AX1117" s="1">
        <v>4400.66191</v>
      </c>
      <c r="AY1117" s="1">
        <v>293.95951</v>
      </c>
      <c r="AZ1117" s="1">
        <v>181.18197999999998</v>
      </c>
      <c r="BA1117" s="1">
        <v>115.66568000000001</v>
      </c>
      <c r="BB1117" s="1">
        <v>17.162309999999998</v>
      </c>
      <c r="BC1117" s="1">
        <v>98.50337000000002</v>
      </c>
      <c r="BD1117" s="1"/>
      <c r="BE1117" s="1">
        <v>98.50337000000002</v>
      </c>
      <c r="BF1117" s="1">
        <v>16.138</v>
      </c>
      <c r="BG1117" s="1">
        <v>1.998</v>
      </c>
      <c r="BH1117" s="1">
        <v>1.8980000000000001</v>
      </c>
      <c r="BI1117" s="1">
        <v>34.163000000000004</v>
      </c>
      <c r="BJ1117" s="1">
        <f t="shared" ref="BJ1117:BM1117" si="6934">BF1117*1</f>
        <v>16.138</v>
      </c>
      <c r="BK1117" s="1">
        <f t="shared" si="6934"/>
        <v>1.998</v>
      </c>
      <c r="BL1117" s="1">
        <f t="shared" si="6934"/>
        <v>1.898</v>
      </c>
      <c r="BM1117" s="1">
        <f t="shared" si="6934"/>
        <v>34.163</v>
      </c>
      <c r="BN1117" s="1">
        <f t="shared" si="18"/>
        <v>-32.265</v>
      </c>
      <c r="BO1117" s="1">
        <v>1.637</v>
      </c>
      <c r="BP1117" s="1">
        <v>43.477</v>
      </c>
      <c r="BQ1117" s="1">
        <v>0.07900000000000001</v>
      </c>
      <c r="BR1117" s="1">
        <f t="shared" ref="BR1117:BT1117" si="6935">BO1117*1</f>
        <v>1.637</v>
      </c>
      <c r="BS1117" s="1">
        <f t="shared" si="6935"/>
        <v>43.477</v>
      </c>
      <c r="BT1117" s="1">
        <f t="shared" si="6935"/>
        <v>0.079</v>
      </c>
      <c r="BU1117" s="1">
        <v>0.034</v>
      </c>
      <c r="BV1117" s="1">
        <v>416.393</v>
      </c>
      <c r="BW1117" s="1">
        <v>3.1260990000000004</v>
      </c>
      <c r="BX1117" s="1">
        <v>118.93680800000001</v>
      </c>
      <c r="BY1117" s="1">
        <v>35.044599</v>
      </c>
      <c r="BZ1117" s="1">
        <v>133.253469</v>
      </c>
      <c r="CA1117" s="1">
        <f t="shared" ref="CA1117:CE1117" si="6936">BV1117*1</f>
        <v>416.393</v>
      </c>
      <c r="CB1117" s="1">
        <f t="shared" si="6936"/>
        <v>3.126099</v>
      </c>
      <c r="CC1117" s="1">
        <f t="shared" si="6936"/>
        <v>118.936808</v>
      </c>
      <c r="CD1117" s="1">
        <f t="shared" si="6936"/>
        <v>35.044599</v>
      </c>
      <c r="CE1117" s="1">
        <f t="shared" si="6936"/>
        <v>133.253469</v>
      </c>
      <c r="CF1117" s="1">
        <v>1.0</v>
      </c>
      <c r="CG1117" s="1">
        <f t="shared" si="21"/>
        <v>1</v>
      </c>
      <c r="CH1117" s="1" t="s">
        <v>2924</v>
      </c>
      <c r="CI1117" s="1" t="s">
        <v>909</v>
      </c>
      <c r="CJ1117" s="1" t="s">
        <v>160</v>
      </c>
      <c r="CK1117" s="1" t="s">
        <v>160</v>
      </c>
      <c r="CL1117" s="1" t="s">
        <v>2925</v>
      </c>
      <c r="CM1117" s="1" t="s">
        <v>910</v>
      </c>
      <c r="CN1117" s="1" t="s">
        <v>911</v>
      </c>
      <c r="CO1117" s="1" t="s">
        <v>912</v>
      </c>
      <c r="CP1117" s="1" t="s">
        <v>2926</v>
      </c>
      <c r="CQ1117" s="1" t="s">
        <v>2927</v>
      </c>
      <c r="CR1117" s="1" t="s">
        <v>761</v>
      </c>
      <c r="CS1117" s="1">
        <v>0.0</v>
      </c>
      <c r="CT1117" s="1">
        <v>0.0</v>
      </c>
      <c r="CU1117" s="1" t="s">
        <v>764</v>
      </c>
      <c r="CV1117" s="1" t="s">
        <v>915</v>
      </c>
      <c r="CW1117" s="1">
        <v>0.0</v>
      </c>
      <c r="CX1117" s="1">
        <v>0.0</v>
      </c>
      <c r="CY1117" s="1">
        <v>0.0</v>
      </c>
      <c r="CZ1117" s="1" t="s">
        <v>471</v>
      </c>
      <c r="DA1117" s="1">
        <v>0.0</v>
      </c>
      <c r="DB1117" s="1">
        <v>0.0</v>
      </c>
      <c r="DC1117" s="1">
        <v>0.0</v>
      </c>
      <c r="DD1117" s="1">
        <v>0.0</v>
      </c>
      <c r="DE1117" s="1">
        <v>0.0</v>
      </c>
      <c r="DF1117" s="1">
        <v>1.0</v>
      </c>
      <c r="DG1117" s="1">
        <v>31.0</v>
      </c>
      <c r="DH1117" s="1" t="s">
        <v>132</v>
      </c>
    </row>
    <row r="1118" ht="15.75" customHeight="1">
      <c r="A1118" s="1">
        <v>2016.0</v>
      </c>
      <c r="B1118" s="1" t="s">
        <v>2922</v>
      </c>
      <c r="C1118" s="1">
        <v>224.0</v>
      </c>
      <c r="D1118" s="1">
        <v>0.0</v>
      </c>
      <c r="E1118" s="1" t="s">
        <v>2923</v>
      </c>
      <c r="F1118" s="1" t="s">
        <v>2376</v>
      </c>
      <c r="G1118" s="1" t="s">
        <v>112</v>
      </c>
      <c r="H1118" s="1">
        <v>5249.726570000001</v>
      </c>
      <c r="I1118" s="1">
        <f t="shared" ref="I1118:I1121" si="6943">(H1118-H1117)/H1117</f>
        <v>0.06477154004</v>
      </c>
      <c r="J1118" s="3">
        <v>1.4633168080030916E12</v>
      </c>
      <c r="K1118" s="3">
        <v>3.0313013298193283</v>
      </c>
      <c r="L1118" s="3">
        <v>-0.202671740806371</v>
      </c>
      <c r="M1118" s="3">
        <f t="shared" si="7"/>
        <v>28.01172676</v>
      </c>
      <c r="N1118" s="3" t="str">
        <f t="shared" si="8"/>
        <v>#NUM!</v>
      </c>
      <c r="O1118" s="1">
        <v>1.0</v>
      </c>
      <c r="P1118" s="1" t="s">
        <v>113</v>
      </c>
      <c r="Q1118" s="1">
        <v>31.0</v>
      </c>
      <c r="R1118" s="1" t="s">
        <v>157</v>
      </c>
      <c r="S1118" s="1">
        <f t="shared" si="4612"/>
        <v>1</v>
      </c>
      <c r="T1118" s="1">
        <f t="shared" si="10"/>
        <v>1</v>
      </c>
      <c r="U1118" s="2">
        <v>36557.0</v>
      </c>
      <c r="V1118" s="2">
        <v>43465.0</v>
      </c>
      <c r="W1118" s="1">
        <v>6908.0</v>
      </c>
      <c r="X1118" s="1">
        <v>8.84043543926657</v>
      </c>
      <c r="Y1118" s="1">
        <v>1.0</v>
      </c>
      <c r="Z1118" s="1">
        <v>99.58873999999999</v>
      </c>
      <c r="AA1118" s="1">
        <v>4673.82511</v>
      </c>
      <c r="AB1118" s="1">
        <v>575.90146</v>
      </c>
      <c r="AC1118" s="1">
        <v>496.93687</v>
      </c>
      <c r="AD1118" s="1">
        <v>41.231159999999996</v>
      </c>
      <c r="AE1118" s="1">
        <v>37.73343</v>
      </c>
      <c r="AF1118" s="1">
        <v>3.5834300000000003</v>
      </c>
      <c r="AG1118" s="1">
        <f t="shared" ref="AG1118:AL1118" si="6937">LN(AA1118)</f>
        <v>8.449733097</v>
      </c>
      <c r="AH1118" s="1">
        <f t="shared" si="6937"/>
        <v>6.35593657</v>
      </c>
      <c r="AI1118" s="1">
        <f t="shared" si="6937"/>
        <v>6.208462996</v>
      </c>
      <c r="AJ1118" s="1">
        <f t="shared" si="6937"/>
        <v>3.719194281</v>
      </c>
      <c r="AK1118" s="1">
        <f t="shared" si="6937"/>
        <v>3.630546439</v>
      </c>
      <c r="AL1118" s="1">
        <f t="shared" si="6937"/>
        <v>1.276320442</v>
      </c>
      <c r="AM1118" s="1">
        <f t="shared" si="12"/>
        <v>8.565931272</v>
      </c>
      <c r="AN1118" s="1">
        <v>3092.1983999999998</v>
      </c>
      <c r="AO1118" s="1">
        <v>1527.8303500000002</v>
      </c>
      <c r="AP1118" s="1">
        <f t="shared" si="13"/>
        <v>0.376940712</v>
      </c>
      <c r="AQ1118" s="1">
        <f t="shared" si="14"/>
        <v>1</v>
      </c>
      <c r="AR1118" s="1">
        <v>4620.0287499999995</v>
      </c>
      <c r="AS1118" s="1">
        <v>629.6978200000012</v>
      </c>
      <c r="AT1118" s="1">
        <f t="shared" ref="AT1118:AU1118" si="6938">LN(AN1118)</f>
        <v>8.036637573</v>
      </c>
      <c r="AU1118" s="1">
        <f t="shared" si="6938"/>
        <v>7.331603936</v>
      </c>
      <c r="AV1118" s="1">
        <f t="shared" ref="AV1118:AW1118" si="6939">LN(AR1118)</f>
        <v>8.438156207</v>
      </c>
      <c r="AW1118" s="1">
        <f t="shared" si="6939"/>
        <v>6.445240054</v>
      </c>
      <c r="AX1118" s="1">
        <v>3421.24061</v>
      </c>
      <c r="AY1118" s="1">
        <v>137.97567999999998</v>
      </c>
      <c r="AZ1118" s="1">
        <v>122.0192</v>
      </c>
      <c r="BA1118" s="1">
        <v>25.87964</v>
      </c>
      <c r="BB1118" s="1">
        <v>6.46991</v>
      </c>
      <c r="BC1118" s="1">
        <v>19.40973</v>
      </c>
      <c r="BD1118" s="1"/>
      <c r="BE1118" s="1">
        <v>19.40973</v>
      </c>
      <c r="BF1118" s="1">
        <v>3.082</v>
      </c>
      <c r="BG1118" s="1">
        <v>0.37000000000000005</v>
      </c>
      <c r="BH1118" s="1">
        <v>4.339</v>
      </c>
      <c r="BI1118" s="1">
        <v>0.14700000000000002</v>
      </c>
      <c r="BJ1118" s="1">
        <f t="shared" ref="BJ1118:BM1118" si="6940">BF1118*1</f>
        <v>3.082</v>
      </c>
      <c r="BK1118" s="1">
        <f t="shared" si="6940"/>
        <v>0.37</v>
      </c>
      <c r="BL1118" s="1">
        <f t="shared" si="6940"/>
        <v>4.339</v>
      </c>
      <c r="BM1118" s="1">
        <f t="shared" si="6940"/>
        <v>0.147</v>
      </c>
      <c r="BN1118" s="1">
        <f t="shared" si="18"/>
        <v>4.192</v>
      </c>
      <c r="BO1118" s="1">
        <v>0.919</v>
      </c>
      <c r="BP1118" s="1">
        <v>6.885</v>
      </c>
      <c r="BQ1118" s="1">
        <v>0.37700000000000006</v>
      </c>
      <c r="BR1118" s="1">
        <f t="shared" ref="BR1118:BT1118" si="6941">BO1118*1</f>
        <v>0.919</v>
      </c>
      <c r="BS1118" s="1">
        <f t="shared" si="6941"/>
        <v>6.885</v>
      </c>
      <c r="BT1118" s="1">
        <f t="shared" si="6941"/>
        <v>0.377</v>
      </c>
      <c r="BU1118" s="1">
        <v>0.052000000000000005</v>
      </c>
      <c r="BV1118" s="1">
        <v>650.0219999999999</v>
      </c>
      <c r="BW1118" s="1">
        <v>0.784232</v>
      </c>
      <c r="BX1118" s="1">
        <v>103.673958</v>
      </c>
      <c r="BY1118" s="1">
        <v>43.004076999999995</v>
      </c>
      <c r="BZ1118" s="1">
        <v>159.08262299999998</v>
      </c>
      <c r="CA1118" s="1">
        <f t="shared" ref="CA1118:CE1118" si="6942">BV1118*1</f>
        <v>650.022</v>
      </c>
      <c r="CB1118" s="1">
        <f t="shared" si="6942"/>
        <v>0.784232</v>
      </c>
      <c r="CC1118" s="1">
        <f t="shared" si="6942"/>
        <v>103.673958</v>
      </c>
      <c r="CD1118" s="1">
        <f t="shared" si="6942"/>
        <v>43.004077</v>
      </c>
      <c r="CE1118" s="1">
        <f t="shared" si="6942"/>
        <v>159.082623</v>
      </c>
      <c r="CF1118" s="1">
        <v>1.0</v>
      </c>
      <c r="CG1118" s="1">
        <f t="shared" si="21"/>
        <v>1</v>
      </c>
      <c r="CH1118" s="1" t="s">
        <v>2924</v>
      </c>
      <c r="CI1118" s="1" t="s">
        <v>909</v>
      </c>
      <c r="CJ1118" s="1" t="s">
        <v>160</v>
      </c>
      <c r="CK1118" s="1" t="s">
        <v>160</v>
      </c>
      <c r="CL1118" s="1" t="s">
        <v>2925</v>
      </c>
      <c r="CM1118" s="1" t="s">
        <v>910</v>
      </c>
      <c r="CN1118" s="1" t="s">
        <v>911</v>
      </c>
      <c r="CO1118" s="1" t="s">
        <v>912</v>
      </c>
      <c r="CP1118" s="1" t="s">
        <v>2926</v>
      </c>
      <c r="CQ1118" s="1" t="s">
        <v>2927</v>
      </c>
      <c r="CR1118" s="1" t="s">
        <v>761</v>
      </c>
      <c r="CS1118" s="1">
        <v>0.0</v>
      </c>
      <c r="CT1118" s="1">
        <v>0.0</v>
      </c>
      <c r="CU1118" s="1" t="s">
        <v>764</v>
      </c>
      <c r="CV1118" s="1" t="s">
        <v>915</v>
      </c>
      <c r="CW1118" s="1">
        <v>0.0</v>
      </c>
      <c r="CX1118" s="1">
        <v>0.0</v>
      </c>
      <c r="CY1118" s="1">
        <v>0.0</v>
      </c>
      <c r="CZ1118" s="1" t="s">
        <v>471</v>
      </c>
      <c r="DA1118" s="1">
        <v>0.0</v>
      </c>
      <c r="DB1118" s="1">
        <v>0.0</v>
      </c>
      <c r="DC1118" s="1">
        <v>0.0</v>
      </c>
      <c r="DD1118" s="1">
        <v>0.0</v>
      </c>
      <c r="DE1118" s="1">
        <v>0.0</v>
      </c>
      <c r="DF1118" s="1">
        <v>1.0</v>
      </c>
      <c r="DG1118" s="1">
        <v>31.0</v>
      </c>
      <c r="DH1118" s="1" t="s">
        <v>132</v>
      </c>
    </row>
    <row r="1119" ht="15.75" customHeight="1">
      <c r="A1119" s="1">
        <v>2017.0</v>
      </c>
      <c r="B1119" s="1" t="s">
        <v>2922</v>
      </c>
      <c r="C1119" s="1">
        <v>224.0</v>
      </c>
      <c r="D1119" s="1">
        <v>0.0</v>
      </c>
      <c r="E1119" s="1" t="s">
        <v>2923</v>
      </c>
      <c r="F1119" s="1" t="s">
        <v>2376</v>
      </c>
      <c r="G1119" s="1" t="s">
        <v>112</v>
      </c>
      <c r="H1119" s="1">
        <v>5650.4747800000005</v>
      </c>
      <c r="I1119" s="1">
        <f t="shared" si="6943"/>
        <v>0.07633696816</v>
      </c>
      <c r="J1119" s="3">
        <v>1.5068305993539272E12</v>
      </c>
      <c r="K1119" s="3">
        <v>2.9736411905373075</v>
      </c>
      <c r="L1119" s="3">
        <v>1.95608333333334</v>
      </c>
      <c r="M1119" s="3">
        <f t="shared" si="7"/>
        <v>28.04102962</v>
      </c>
      <c r="N1119" s="3">
        <f t="shared" si="8"/>
        <v>0.6709441747</v>
      </c>
      <c r="O1119" s="1">
        <v>1.0</v>
      </c>
      <c r="P1119" s="1" t="s">
        <v>113</v>
      </c>
      <c r="Q1119" s="1">
        <v>31.0</v>
      </c>
      <c r="R1119" s="1" t="s">
        <v>157</v>
      </c>
      <c r="S1119" s="1">
        <f t="shared" si="4612"/>
        <v>1</v>
      </c>
      <c r="T1119" s="1">
        <f t="shared" si="10"/>
        <v>1</v>
      </c>
      <c r="U1119" s="2">
        <v>36557.0</v>
      </c>
      <c r="V1119" s="2">
        <v>43100.0</v>
      </c>
      <c r="W1119" s="1">
        <v>6543.0</v>
      </c>
      <c r="X1119" s="1">
        <v>8.78615105486974</v>
      </c>
      <c r="Y1119" s="1">
        <v>1.0</v>
      </c>
      <c r="Z1119" s="1">
        <v>94.19724</v>
      </c>
      <c r="AA1119" s="1">
        <v>5076.45179</v>
      </c>
      <c r="AB1119" s="1">
        <v>574.02299</v>
      </c>
      <c r="AC1119" s="1">
        <v>535.3387299999999</v>
      </c>
      <c r="AD1119" s="1">
        <v>0.0</v>
      </c>
      <c r="AE1119" s="1">
        <v>38.684259999999995</v>
      </c>
      <c r="AF1119" s="1">
        <v>4.534260000000001</v>
      </c>
      <c r="AG1119" s="1">
        <f t="shared" ref="AG1119:AL1119" si="6944">LN(AA1119)</f>
        <v>8.53236783</v>
      </c>
      <c r="AH1119" s="1">
        <f t="shared" si="6944"/>
        <v>6.352669448</v>
      </c>
      <c r="AI1119" s="1">
        <f t="shared" si="6944"/>
        <v>6.282899687</v>
      </c>
      <c r="AJ1119" s="1" t="str">
        <f t="shared" si="6944"/>
        <v>#NUM!</v>
      </c>
      <c r="AK1119" s="1">
        <f t="shared" si="6944"/>
        <v>3.655432799</v>
      </c>
      <c r="AL1119" s="1">
        <f t="shared" si="6944"/>
        <v>1.511661895</v>
      </c>
      <c r="AM1119" s="1">
        <f t="shared" si="12"/>
        <v>8.639494852</v>
      </c>
      <c r="AN1119" s="1">
        <v>3339.0499800000002</v>
      </c>
      <c r="AO1119" s="1">
        <v>1663.3926900000001</v>
      </c>
      <c r="AP1119" s="1">
        <f t="shared" si="13"/>
        <v>0.3450916873</v>
      </c>
      <c r="AQ1119" s="1">
        <f t="shared" si="14"/>
        <v>1</v>
      </c>
      <c r="AR1119" s="1">
        <v>5002.44267</v>
      </c>
      <c r="AS1119" s="1">
        <v>648.0321100000001</v>
      </c>
      <c r="AT1119" s="1">
        <f t="shared" ref="AT1119:AU1119" si="6945">LN(AN1119)</f>
        <v>8.113441608</v>
      </c>
      <c r="AU1119" s="1">
        <f t="shared" si="6945"/>
        <v>7.416614585</v>
      </c>
      <c r="AV1119" s="1">
        <f t="shared" ref="AV1119:AW1119" si="6946">LN(AR1119)</f>
        <v>8.517681606</v>
      </c>
      <c r="AW1119" s="1">
        <f t="shared" si="6946"/>
        <v>6.473940248</v>
      </c>
      <c r="AX1119" s="1">
        <v>3138.7562800000005</v>
      </c>
      <c r="AY1119" s="1">
        <v>125.72369</v>
      </c>
      <c r="AZ1119" s="1">
        <v>112.91073</v>
      </c>
      <c r="BA1119" s="1">
        <v>24.814809999999998</v>
      </c>
      <c r="BB1119" s="1">
        <v>6.48052</v>
      </c>
      <c r="BC1119" s="1">
        <v>18.334290000000003</v>
      </c>
      <c r="BD1119" s="1"/>
      <c r="BE1119" s="1">
        <v>18.334290000000003</v>
      </c>
      <c r="BF1119" s="1">
        <v>2.8289999999999997</v>
      </c>
      <c r="BG1119" s="1">
        <v>0.32400000000000007</v>
      </c>
      <c r="BH1119" s="1">
        <v>0.0</v>
      </c>
      <c r="BI1119" s="1">
        <v>0.30400000000000005</v>
      </c>
      <c r="BJ1119" s="1">
        <f t="shared" ref="BJ1119:BM1119" si="6947">BF1119*1</f>
        <v>2.829</v>
      </c>
      <c r="BK1119" s="1">
        <f t="shared" si="6947"/>
        <v>0.324</v>
      </c>
      <c r="BL1119" s="1">
        <f t="shared" si="6947"/>
        <v>0</v>
      </c>
      <c r="BM1119" s="1">
        <f t="shared" si="6947"/>
        <v>0.304</v>
      </c>
      <c r="BN1119" s="1">
        <f t="shared" si="18"/>
        <v>-0.304</v>
      </c>
      <c r="BO1119" s="1">
        <v>0.787</v>
      </c>
      <c r="BP1119" s="1">
        <v>5.8629999999999995</v>
      </c>
      <c r="BQ1119" s="1">
        <v>0.34500000000000003</v>
      </c>
      <c r="BR1119" s="1">
        <f t="shared" ref="BR1119:BT1119" si="6948">BO1119*1</f>
        <v>0.787</v>
      </c>
      <c r="BS1119" s="1">
        <f t="shared" si="6948"/>
        <v>5.863</v>
      </c>
      <c r="BT1119" s="1">
        <f t="shared" si="6948"/>
        <v>0.345</v>
      </c>
      <c r="BU1119" s="1">
        <v>0.023</v>
      </c>
      <c r="BV1119" s="1">
        <v>676.227</v>
      </c>
      <c r="BW1119" s="1">
        <v>0.6893</v>
      </c>
      <c r="BX1119" s="1">
        <v>87.18767400000002</v>
      </c>
      <c r="BY1119" s="1">
        <v>39.09921</v>
      </c>
      <c r="BZ1119" s="1">
        <v>156.95763300000002</v>
      </c>
      <c r="CA1119" s="1">
        <f t="shared" ref="CA1119:CE1119" si="6949">BV1119*1</f>
        <v>676.227</v>
      </c>
      <c r="CB1119" s="1">
        <f t="shared" si="6949"/>
        <v>0.6893</v>
      </c>
      <c r="CC1119" s="1">
        <f t="shared" si="6949"/>
        <v>87.187674</v>
      </c>
      <c r="CD1119" s="1">
        <f t="shared" si="6949"/>
        <v>39.09921</v>
      </c>
      <c r="CE1119" s="1">
        <f t="shared" si="6949"/>
        <v>156.957633</v>
      </c>
      <c r="CF1119" s="1">
        <v>1.0</v>
      </c>
      <c r="CG1119" s="1">
        <f t="shared" si="21"/>
        <v>1</v>
      </c>
      <c r="CH1119" s="1" t="s">
        <v>2924</v>
      </c>
      <c r="CI1119" s="1" t="s">
        <v>909</v>
      </c>
      <c r="CJ1119" s="1" t="s">
        <v>160</v>
      </c>
      <c r="CK1119" s="1" t="s">
        <v>160</v>
      </c>
      <c r="CL1119" s="1" t="s">
        <v>2925</v>
      </c>
      <c r="CM1119" s="1" t="s">
        <v>910</v>
      </c>
      <c r="CN1119" s="1" t="s">
        <v>911</v>
      </c>
      <c r="CO1119" s="1" t="s">
        <v>912</v>
      </c>
      <c r="CP1119" s="1" t="s">
        <v>2926</v>
      </c>
      <c r="CQ1119" s="1" t="s">
        <v>2927</v>
      </c>
      <c r="CR1119" s="1" t="s">
        <v>761</v>
      </c>
      <c r="CS1119" s="1">
        <v>0.0</v>
      </c>
      <c r="CT1119" s="1">
        <v>0.0</v>
      </c>
      <c r="CU1119" s="1" t="s">
        <v>764</v>
      </c>
      <c r="CV1119" s="1" t="s">
        <v>915</v>
      </c>
      <c r="CW1119" s="1">
        <v>0.0</v>
      </c>
      <c r="CX1119" s="1">
        <v>0.0</v>
      </c>
      <c r="CY1119" s="1">
        <v>0.0</v>
      </c>
      <c r="CZ1119" s="1" t="s">
        <v>471</v>
      </c>
      <c r="DA1119" s="1">
        <v>0.0</v>
      </c>
      <c r="DB1119" s="1">
        <v>0.0</v>
      </c>
      <c r="DC1119" s="1">
        <v>0.0</v>
      </c>
      <c r="DD1119" s="1">
        <v>0.0</v>
      </c>
      <c r="DE1119" s="1">
        <v>0.0</v>
      </c>
      <c r="DF1119" s="1">
        <v>1.0</v>
      </c>
      <c r="DG1119" s="1">
        <v>31.0</v>
      </c>
      <c r="DH1119" s="1" t="s">
        <v>132</v>
      </c>
    </row>
    <row r="1120" ht="15.75" customHeight="1">
      <c r="A1120" s="1">
        <v>2018.0</v>
      </c>
      <c r="B1120" s="1" t="s">
        <v>2922</v>
      </c>
      <c r="C1120" s="1">
        <v>224.0</v>
      </c>
      <c r="D1120" s="1">
        <v>0.0</v>
      </c>
      <c r="E1120" s="1" t="s">
        <v>2923</v>
      </c>
      <c r="F1120" s="1" t="s">
        <v>2376</v>
      </c>
      <c r="G1120" s="1" t="s">
        <v>112</v>
      </c>
      <c r="H1120" s="1">
        <v>6064.86139</v>
      </c>
      <c r="I1120" s="1">
        <f t="shared" si="6943"/>
        <v>0.07333660022</v>
      </c>
      <c r="J1120" s="3">
        <v>1.5434472933205764E12</v>
      </c>
      <c r="K1120" s="3">
        <v>2.4300471454687056</v>
      </c>
      <c r="L1120" s="3">
        <v>1.67506761489627</v>
      </c>
      <c r="M1120" s="3">
        <f t="shared" si="7"/>
        <v>28.06503953</v>
      </c>
      <c r="N1120" s="3">
        <f t="shared" si="8"/>
        <v>0.5158535316</v>
      </c>
      <c r="O1120" s="1">
        <v>1.0</v>
      </c>
      <c r="P1120" s="1" t="s">
        <v>113</v>
      </c>
      <c r="Q1120" s="1">
        <v>31.0</v>
      </c>
      <c r="R1120" s="1" t="s">
        <v>157</v>
      </c>
      <c r="S1120" s="1">
        <f t="shared" si="4612"/>
        <v>1</v>
      </c>
      <c r="T1120" s="1">
        <f t="shared" si="10"/>
        <v>1</v>
      </c>
      <c r="U1120" s="2">
        <v>36557.0</v>
      </c>
      <c r="V1120" s="2">
        <v>42735.0</v>
      </c>
      <c r="W1120" s="1">
        <v>6178.0</v>
      </c>
      <c r="X1120" s="1">
        <v>8.728749873478527</v>
      </c>
      <c r="Y1120" s="1">
        <v>1.0</v>
      </c>
      <c r="Z1120" s="1">
        <v>-369.44335</v>
      </c>
      <c r="AA1120" s="1">
        <v>5459.81005</v>
      </c>
      <c r="AB1120" s="1">
        <v>605.0513400000001</v>
      </c>
      <c r="AC1120" s="1">
        <v>557.15</v>
      </c>
      <c r="AD1120" s="1">
        <v>0.05918</v>
      </c>
      <c r="AE1120" s="1">
        <v>47.84216</v>
      </c>
      <c r="AF1120" s="1">
        <v>13.69216</v>
      </c>
      <c r="AG1120" s="1">
        <f t="shared" ref="AG1120:AL1120" si="6950">LN(AA1120)</f>
        <v>8.605169279</v>
      </c>
      <c r="AH1120" s="1">
        <f t="shared" si="6950"/>
        <v>6.405313314</v>
      </c>
      <c r="AI1120" s="1">
        <f t="shared" si="6950"/>
        <v>6.322834503</v>
      </c>
      <c r="AJ1120" s="1">
        <f t="shared" si="6950"/>
        <v>-2.827171632</v>
      </c>
      <c r="AK1120" s="1">
        <f t="shared" si="6950"/>
        <v>3.867907259</v>
      </c>
      <c r="AL1120" s="1">
        <f t="shared" si="6950"/>
        <v>2.616823406</v>
      </c>
      <c r="AM1120" s="1">
        <f t="shared" si="12"/>
        <v>8.710266967</v>
      </c>
      <c r="AN1120" s="1">
        <v>3773.02251</v>
      </c>
      <c r="AO1120" s="1">
        <v>2531.36355</v>
      </c>
      <c r="AP1120" s="1">
        <f t="shared" si="13"/>
        <v>0.2390219058</v>
      </c>
      <c r="AQ1120" s="1">
        <f t="shared" si="14"/>
        <v>1</v>
      </c>
      <c r="AR1120" s="1">
        <v>6304.38606</v>
      </c>
      <c r="AS1120" s="1">
        <v>-239.5246699999998</v>
      </c>
      <c r="AT1120" s="1">
        <f t="shared" ref="AT1120:AU1120" si="6951">LN(AN1120)</f>
        <v>8.235631686</v>
      </c>
      <c r="AU1120" s="1">
        <f t="shared" si="6951"/>
        <v>7.836513389</v>
      </c>
      <c r="AV1120" s="1">
        <f t="shared" ref="AV1120:AW1120" si="6952">LN(AR1120)</f>
        <v>8.74900087</v>
      </c>
      <c r="AW1120" s="1" t="str">
        <f t="shared" si="6952"/>
        <v>#NUM!</v>
      </c>
      <c r="AX1120" s="1">
        <v>2730.08273</v>
      </c>
      <c r="AY1120" s="1">
        <v>-418.59613</v>
      </c>
      <c r="AZ1120" s="1">
        <v>129.96384</v>
      </c>
      <c r="BA1120" s="1">
        <v>-546.9090500000001</v>
      </c>
      <c r="BB1120" s="1">
        <v>-123.56582000000002</v>
      </c>
      <c r="BC1120" s="1">
        <v>-423.34323000000006</v>
      </c>
      <c r="BD1120" s="1"/>
      <c r="BE1120" s="1">
        <v>-423.34323000000006</v>
      </c>
      <c r="BF1120" s="1" t="s">
        <v>242</v>
      </c>
      <c r="BG1120" s="1">
        <v>-6.98</v>
      </c>
      <c r="BH1120" s="1">
        <v>0.008</v>
      </c>
      <c r="BI1120" s="1">
        <v>0.524</v>
      </c>
      <c r="BJ1120" s="1" t="str">
        <f t="shared" ref="BJ1120:BM1120" si="6953">BF1120*1</f>
        <v>#VALUE!</v>
      </c>
      <c r="BK1120" s="1">
        <f t="shared" si="6953"/>
        <v>-6.98</v>
      </c>
      <c r="BL1120" s="1">
        <f t="shared" si="6953"/>
        <v>0.008</v>
      </c>
      <c r="BM1120" s="1">
        <f t="shared" si="6953"/>
        <v>0.524</v>
      </c>
      <c r="BN1120" s="1">
        <f t="shared" si="18"/>
        <v>-0.516</v>
      </c>
      <c r="BO1120" s="1">
        <v>0.773</v>
      </c>
      <c r="BP1120" s="1">
        <v>4.9</v>
      </c>
      <c r="BQ1120" s="1">
        <v>0.23900000000000002</v>
      </c>
      <c r="BR1120" s="1">
        <f t="shared" ref="BR1120:BT1120" si="6954">BO1120*1</f>
        <v>0.773</v>
      </c>
      <c r="BS1120" s="1">
        <f t="shared" si="6954"/>
        <v>4.9</v>
      </c>
      <c r="BT1120" s="1">
        <f t="shared" si="6954"/>
        <v>0.239</v>
      </c>
      <c r="BU1120" s="1">
        <v>0.019000000000000003</v>
      </c>
      <c r="BV1120" s="1" t="s">
        <v>242</v>
      </c>
      <c r="BW1120" s="1">
        <v>-15.191918</v>
      </c>
      <c r="BX1120" s="1">
        <v>75.835631</v>
      </c>
      <c r="BY1120" s="1">
        <v>35.310100999999996</v>
      </c>
      <c r="BZ1120" s="1">
        <v>168.46837200000002</v>
      </c>
      <c r="CA1120" s="1" t="str">
        <f t="shared" ref="CA1120:CE1120" si="6955">BV1120*1</f>
        <v>#VALUE!</v>
      </c>
      <c r="CB1120" s="1">
        <f t="shared" si="6955"/>
        <v>-15.191918</v>
      </c>
      <c r="CC1120" s="1">
        <f t="shared" si="6955"/>
        <v>75.835631</v>
      </c>
      <c r="CD1120" s="1">
        <f t="shared" si="6955"/>
        <v>35.310101</v>
      </c>
      <c r="CE1120" s="1">
        <f t="shared" si="6955"/>
        <v>168.468372</v>
      </c>
      <c r="CF1120" s="1">
        <v>1.0</v>
      </c>
      <c r="CG1120" s="1">
        <f t="shared" si="21"/>
        <v>1</v>
      </c>
      <c r="CH1120" s="1" t="s">
        <v>2924</v>
      </c>
      <c r="CI1120" s="1" t="s">
        <v>909</v>
      </c>
      <c r="CJ1120" s="1" t="s">
        <v>160</v>
      </c>
      <c r="CK1120" s="1" t="s">
        <v>160</v>
      </c>
      <c r="CL1120" s="1" t="s">
        <v>2925</v>
      </c>
      <c r="CM1120" s="1" t="s">
        <v>910</v>
      </c>
      <c r="CN1120" s="1" t="s">
        <v>911</v>
      </c>
      <c r="CO1120" s="1" t="s">
        <v>912</v>
      </c>
      <c r="CP1120" s="1" t="s">
        <v>2926</v>
      </c>
      <c r="CQ1120" s="1" t="s">
        <v>2927</v>
      </c>
      <c r="CR1120" s="1" t="s">
        <v>761</v>
      </c>
      <c r="CS1120" s="1">
        <v>0.0</v>
      </c>
      <c r="CT1120" s="1">
        <v>0.0</v>
      </c>
      <c r="CU1120" s="1" t="s">
        <v>764</v>
      </c>
      <c r="CV1120" s="1" t="s">
        <v>915</v>
      </c>
      <c r="CW1120" s="1">
        <v>0.0</v>
      </c>
      <c r="CX1120" s="1">
        <v>0.0</v>
      </c>
      <c r="CY1120" s="1">
        <v>0.0</v>
      </c>
      <c r="CZ1120" s="1" t="s">
        <v>471</v>
      </c>
      <c r="DA1120" s="1">
        <v>0.0</v>
      </c>
      <c r="DB1120" s="1">
        <v>0.0</v>
      </c>
      <c r="DC1120" s="1">
        <v>0.0</v>
      </c>
      <c r="DD1120" s="1">
        <v>0.0</v>
      </c>
      <c r="DE1120" s="1">
        <v>0.0</v>
      </c>
      <c r="DF1120" s="1">
        <v>1.0</v>
      </c>
      <c r="DG1120" s="1">
        <v>31.0</v>
      </c>
      <c r="DH1120" s="1" t="s">
        <v>132</v>
      </c>
    </row>
    <row r="1121" ht="15.75" customHeight="1">
      <c r="A1121" s="1">
        <v>2019.0</v>
      </c>
      <c r="B1121" s="1" t="s">
        <v>2922</v>
      </c>
      <c r="C1121" s="1">
        <v>224.0</v>
      </c>
      <c r="D1121" s="1">
        <v>0.0</v>
      </c>
      <c r="E1121" s="1" t="s">
        <v>2923</v>
      </c>
      <c r="F1121" s="1" t="s">
        <v>2376</v>
      </c>
      <c r="G1121" s="1" t="s">
        <v>112</v>
      </c>
      <c r="H1121" s="1">
        <v>6207.544319999999</v>
      </c>
      <c r="I1121" s="1">
        <f t="shared" si="6943"/>
        <v>0.02352616504</v>
      </c>
      <c r="J1121" s="3">
        <v>1.5735464740892888E12</v>
      </c>
      <c r="K1121" s="3">
        <v>1.950126894450463</v>
      </c>
      <c r="L1121" s="3">
        <v>0.699536241717015</v>
      </c>
      <c r="M1121" s="3">
        <f t="shared" si="7"/>
        <v>28.08435309</v>
      </c>
      <c r="N1121" s="3">
        <f t="shared" si="8"/>
        <v>-0.3573376753</v>
      </c>
      <c r="O1121" s="1">
        <v>1.0</v>
      </c>
      <c r="P1121" s="1" t="s">
        <v>113</v>
      </c>
      <c r="Q1121" s="1">
        <v>31.0</v>
      </c>
      <c r="R1121" s="1" t="s">
        <v>157</v>
      </c>
      <c r="S1121" s="1">
        <f t="shared" si="4612"/>
        <v>1</v>
      </c>
      <c r="T1121" s="1">
        <f t="shared" si="10"/>
        <v>1</v>
      </c>
      <c r="U1121" s="2">
        <v>36557.0</v>
      </c>
      <c r="V1121" s="2">
        <v>42369.0</v>
      </c>
      <c r="W1121" s="1">
        <v>5812.0</v>
      </c>
      <c r="X1121" s="1">
        <v>8.667680024690174</v>
      </c>
      <c r="Y1121" s="1">
        <v>1.0</v>
      </c>
      <c r="Z1121" s="1">
        <v>-184.65868</v>
      </c>
      <c r="AA1121" s="1">
        <v>5489.71845</v>
      </c>
      <c r="AB1121" s="1">
        <v>717.82587</v>
      </c>
      <c r="AC1121" s="1">
        <v>682.54</v>
      </c>
      <c r="AD1121" s="1">
        <v>0.05918</v>
      </c>
      <c r="AE1121" s="1">
        <v>35.22669</v>
      </c>
      <c r="AF1121" s="1">
        <v>1.07669</v>
      </c>
      <c r="AG1121" s="1">
        <f t="shared" ref="AG1121:AL1121" si="6956">LN(AA1121)</f>
        <v>8.610632249</v>
      </c>
      <c r="AH1121" s="1">
        <f t="shared" si="6956"/>
        <v>6.576227019</v>
      </c>
      <c r="AI1121" s="1">
        <f t="shared" si="6956"/>
        <v>6.525821133</v>
      </c>
      <c r="AJ1121" s="1">
        <f t="shared" si="6956"/>
        <v>-2.827171632</v>
      </c>
      <c r="AK1121" s="1">
        <f t="shared" si="6956"/>
        <v>3.561804034</v>
      </c>
      <c r="AL1121" s="1">
        <f t="shared" si="6956"/>
        <v>0.07389152016</v>
      </c>
      <c r="AM1121" s="1">
        <f t="shared" si="12"/>
        <v>8.733520657</v>
      </c>
      <c r="AN1121" s="1">
        <v>4602.858430000001</v>
      </c>
      <c r="AO1121" s="1">
        <v>2076.33597</v>
      </c>
      <c r="AP1121" s="1">
        <f t="shared" si="13"/>
        <v>0.3457175912</v>
      </c>
      <c r="AQ1121" s="1">
        <f t="shared" si="14"/>
        <v>1</v>
      </c>
      <c r="AR1121" s="1">
        <v>6679.194400000001</v>
      </c>
      <c r="AS1121" s="1">
        <v>-471.65008000000216</v>
      </c>
      <c r="AT1121" s="1">
        <f t="shared" ref="AT1121:AU1121" si="6957">LN(AN1121)</f>
        <v>8.434432787</v>
      </c>
      <c r="AU1121" s="1">
        <f t="shared" si="6957"/>
        <v>7.638360066</v>
      </c>
      <c r="AV1121" s="1">
        <f t="shared" ref="AV1121:AW1121" si="6958">LN(AR1121)</f>
        <v>8.80675266</v>
      </c>
      <c r="AW1121" s="1" t="str">
        <f t="shared" si="6958"/>
        <v>#NUM!</v>
      </c>
      <c r="AX1121" s="1">
        <v>2054.90179</v>
      </c>
      <c r="AY1121" s="1">
        <v>-201.61454</v>
      </c>
      <c r="AZ1121" s="1">
        <v>108.37619000000001</v>
      </c>
      <c r="BA1121" s="1">
        <v>-309.50054</v>
      </c>
      <c r="BB1121" s="1">
        <v>-77.37513000000001</v>
      </c>
      <c r="BC1121" s="1">
        <v>-232.12541000000002</v>
      </c>
      <c r="BD1121" s="1"/>
      <c r="BE1121" s="1">
        <v>-232.12541000000002</v>
      </c>
      <c r="BF1121" s="1" t="s">
        <v>242</v>
      </c>
      <c r="BG1121" s="1">
        <v>-3.739</v>
      </c>
      <c r="BH1121" s="1">
        <v>0.01</v>
      </c>
      <c r="BI1121" s="1">
        <v>40.539</v>
      </c>
      <c r="BJ1121" s="1" t="str">
        <f t="shared" ref="BJ1121:BM1121" si="6959">BF1121*1</f>
        <v>#VALUE!</v>
      </c>
      <c r="BK1121" s="1">
        <f t="shared" si="6959"/>
        <v>-3.739</v>
      </c>
      <c r="BL1121" s="1">
        <f t="shared" si="6959"/>
        <v>0.01</v>
      </c>
      <c r="BM1121" s="1">
        <f t="shared" si="6959"/>
        <v>40.539</v>
      </c>
      <c r="BN1121" s="1">
        <f t="shared" si="18"/>
        <v>-40.529</v>
      </c>
      <c r="BO1121" s="1">
        <v>0.497</v>
      </c>
      <c r="BP1121" s="1">
        <v>3.0109999999999997</v>
      </c>
      <c r="BQ1121" s="1">
        <v>0.34600000000000003</v>
      </c>
      <c r="BR1121" s="1">
        <f t="shared" ref="BR1121:BT1121" si="6960">BO1121*1</f>
        <v>0.497</v>
      </c>
      <c r="BS1121" s="1">
        <f t="shared" si="6960"/>
        <v>3.011</v>
      </c>
      <c r="BT1121" s="1">
        <f t="shared" si="6960"/>
        <v>0.346</v>
      </c>
      <c r="BU1121" s="1">
        <v>0.017</v>
      </c>
      <c r="BV1121" s="1" t="s">
        <v>242</v>
      </c>
      <c r="BW1121" s="1">
        <v>-9.983887999999999</v>
      </c>
      <c r="BX1121" s="1">
        <v>66.28715500000001</v>
      </c>
      <c r="BY1121" s="1">
        <v>36.059453000000005</v>
      </c>
      <c r="BZ1121" s="1">
        <v>200.24336499999998</v>
      </c>
      <c r="CA1121" s="1" t="str">
        <f t="shared" ref="CA1121:CE1121" si="6961">BV1121*1</f>
        <v>#VALUE!</v>
      </c>
      <c r="CB1121" s="1">
        <f t="shared" si="6961"/>
        <v>-9.983888</v>
      </c>
      <c r="CC1121" s="1">
        <f t="shared" si="6961"/>
        <v>66.287155</v>
      </c>
      <c r="CD1121" s="1">
        <f t="shared" si="6961"/>
        <v>36.059453</v>
      </c>
      <c r="CE1121" s="1">
        <f t="shared" si="6961"/>
        <v>200.243365</v>
      </c>
      <c r="CF1121" s="1">
        <v>1.0</v>
      </c>
      <c r="CG1121" s="1">
        <f t="shared" si="21"/>
        <v>1</v>
      </c>
      <c r="CH1121" s="1" t="s">
        <v>2924</v>
      </c>
      <c r="CI1121" s="1" t="s">
        <v>909</v>
      </c>
      <c r="CJ1121" s="1" t="s">
        <v>160</v>
      </c>
      <c r="CK1121" s="1" t="s">
        <v>160</v>
      </c>
      <c r="CL1121" s="1" t="s">
        <v>2925</v>
      </c>
      <c r="CM1121" s="1" t="s">
        <v>910</v>
      </c>
      <c r="CN1121" s="1" t="s">
        <v>911</v>
      </c>
      <c r="CO1121" s="1" t="s">
        <v>912</v>
      </c>
      <c r="CP1121" s="1" t="s">
        <v>2926</v>
      </c>
      <c r="CQ1121" s="1" t="s">
        <v>2927</v>
      </c>
      <c r="CR1121" s="1" t="s">
        <v>761</v>
      </c>
      <c r="CS1121" s="1">
        <v>0.0</v>
      </c>
      <c r="CT1121" s="1">
        <v>0.0</v>
      </c>
      <c r="CU1121" s="1" t="s">
        <v>764</v>
      </c>
      <c r="CV1121" s="1" t="s">
        <v>915</v>
      </c>
      <c r="CW1121" s="1">
        <v>0.0</v>
      </c>
      <c r="CX1121" s="1">
        <v>0.0</v>
      </c>
      <c r="CY1121" s="1">
        <v>0.0</v>
      </c>
      <c r="CZ1121" s="1" t="s">
        <v>471</v>
      </c>
      <c r="DA1121" s="1">
        <v>0.0</v>
      </c>
      <c r="DB1121" s="1">
        <v>0.0</v>
      </c>
      <c r="DC1121" s="1">
        <v>0.0</v>
      </c>
      <c r="DD1121" s="1">
        <v>0.0</v>
      </c>
      <c r="DE1121" s="1">
        <v>0.0</v>
      </c>
      <c r="DF1121" s="1">
        <v>1.0</v>
      </c>
      <c r="DG1121" s="1">
        <v>31.0</v>
      </c>
      <c r="DH1121" s="1" t="s">
        <v>132</v>
      </c>
    </row>
    <row r="1122" ht="15.75" customHeight="1">
      <c r="A1122" s="1">
        <v>2015.0</v>
      </c>
      <c r="B1122" s="1" t="s">
        <v>2928</v>
      </c>
      <c r="C1122" s="1">
        <v>225.0</v>
      </c>
      <c r="D1122" s="1">
        <v>0.0</v>
      </c>
      <c r="E1122" s="1" t="s">
        <v>2929</v>
      </c>
      <c r="F1122" s="1" t="s">
        <v>459</v>
      </c>
      <c r="G1122" s="1" t="s">
        <v>136</v>
      </c>
      <c r="H1122" s="1">
        <v>947.736</v>
      </c>
      <c r="I1122" s="1"/>
      <c r="J1122" s="3">
        <v>2.0645101169067312E12</v>
      </c>
      <c r="K1122" s="3">
        <v>0.7783043507165814</v>
      </c>
      <c r="L1122" s="3">
        <v>0.0387903996579552</v>
      </c>
      <c r="M1122" s="3">
        <f t="shared" si="7"/>
        <v>28.35591408</v>
      </c>
      <c r="N1122" s="3">
        <f t="shared" si="8"/>
        <v>-3.249582494</v>
      </c>
      <c r="O1122" s="1">
        <v>0.0</v>
      </c>
      <c r="P1122" s="1" t="s">
        <v>113</v>
      </c>
      <c r="Q1122" s="1">
        <v>7.0</v>
      </c>
      <c r="R1122" s="1" t="s">
        <v>157</v>
      </c>
      <c r="S1122" s="1">
        <f t="shared" si="4612"/>
        <v>1</v>
      </c>
      <c r="T1122" s="1">
        <f t="shared" si="10"/>
        <v>1</v>
      </c>
      <c r="U1122" s="2">
        <v>35453.0</v>
      </c>
      <c r="V1122" s="2">
        <v>43830.0</v>
      </c>
      <c r="W1122" s="1">
        <v>8377.0</v>
      </c>
      <c r="X1122" s="1">
        <v>9.033245134153809</v>
      </c>
      <c r="Y1122" s="1">
        <v>5.0</v>
      </c>
      <c r="Z1122" s="1">
        <v>148.70000000000002</v>
      </c>
      <c r="AA1122" s="1">
        <v>513.683</v>
      </c>
      <c r="AB1122" s="1">
        <v>434.053</v>
      </c>
      <c r="AC1122" s="1">
        <v>115.173</v>
      </c>
      <c r="AD1122" s="1">
        <v>194.829</v>
      </c>
      <c r="AE1122" s="1">
        <v>124.051</v>
      </c>
      <c r="AF1122" s="1">
        <v>60.938</v>
      </c>
      <c r="AG1122" s="1">
        <f t="shared" ref="AG1122:AL1122" si="6962">LN(AA1122)</f>
        <v>6.241606344</v>
      </c>
      <c r="AH1122" s="1">
        <f t="shared" si="6962"/>
        <v>6.073166646</v>
      </c>
      <c r="AI1122" s="1">
        <f t="shared" si="6962"/>
        <v>4.746435346</v>
      </c>
      <c r="AJ1122" s="1">
        <f t="shared" si="6962"/>
        <v>5.272122251</v>
      </c>
      <c r="AK1122" s="1">
        <f t="shared" si="6962"/>
        <v>4.820692771</v>
      </c>
      <c r="AL1122" s="1">
        <f t="shared" si="6962"/>
        <v>4.109856954</v>
      </c>
      <c r="AM1122" s="1">
        <f t="shared" si="12"/>
        <v>6.854075982</v>
      </c>
      <c r="AN1122" s="1">
        <v>520.77</v>
      </c>
      <c r="AO1122" s="1">
        <v>163.80700000000002</v>
      </c>
      <c r="AP1122" s="1">
        <f t="shared" si="13"/>
        <v>2.649782976</v>
      </c>
      <c r="AQ1122" s="1">
        <f t="shared" si="14"/>
        <v>0</v>
      </c>
      <c r="AR1122" s="1">
        <v>684.577</v>
      </c>
      <c r="AS1122" s="1">
        <v>263.159</v>
      </c>
      <c r="AT1122" s="1">
        <f t="shared" ref="AT1122:AU1122" si="6963">LN(AN1122)</f>
        <v>6.255308486</v>
      </c>
      <c r="AU1122" s="1">
        <f t="shared" si="6963"/>
        <v>5.098688906</v>
      </c>
      <c r="AV1122" s="1">
        <f t="shared" ref="AV1122:AW1122" si="6964">LN(AR1122)</f>
        <v>6.528801129</v>
      </c>
      <c r="AW1122" s="1">
        <f t="shared" si="6964"/>
        <v>5.572758412</v>
      </c>
      <c r="AX1122" s="1">
        <v>1095.866</v>
      </c>
      <c r="AY1122" s="1">
        <v>118.899</v>
      </c>
      <c r="AZ1122" s="1">
        <v>14.489</v>
      </c>
      <c r="BA1122" s="1">
        <v>104.565</v>
      </c>
      <c r="BB1122" s="1">
        <v>40.028</v>
      </c>
      <c r="BC1122" s="1">
        <v>64.537</v>
      </c>
      <c r="BD1122" s="1">
        <v>-7.691</v>
      </c>
      <c r="BE1122" s="1">
        <v>56.846000000000004</v>
      </c>
      <c r="BF1122" s="1">
        <v>21.601000000000003</v>
      </c>
      <c r="BG1122" s="1">
        <v>5.998</v>
      </c>
      <c r="BH1122" s="1">
        <v>64.003</v>
      </c>
      <c r="BI1122" s="1">
        <v>26.747</v>
      </c>
      <c r="BJ1122" s="1">
        <f t="shared" ref="BJ1122:BM1122" si="6965">BF1122*1</f>
        <v>21.601</v>
      </c>
      <c r="BK1122" s="1">
        <f t="shared" si="6965"/>
        <v>5.998</v>
      </c>
      <c r="BL1122" s="1">
        <f t="shared" si="6965"/>
        <v>64.003</v>
      </c>
      <c r="BM1122" s="1">
        <f t="shared" si="6965"/>
        <v>26.747</v>
      </c>
      <c r="BN1122" s="1">
        <f t="shared" si="18"/>
        <v>37.256</v>
      </c>
      <c r="BO1122" s="1">
        <v>1.3980000000000001</v>
      </c>
      <c r="BP1122" s="1">
        <v>9.515</v>
      </c>
      <c r="BQ1122" s="1">
        <v>2.65</v>
      </c>
      <c r="BR1122" s="1">
        <f t="shared" ref="BR1122:BT1122" si="6966">BO1122*1</f>
        <v>1.398</v>
      </c>
      <c r="BS1122" s="1">
        <f t="shared" si="6966"/>
        <v>9.515</v>
      </c>
      <c r="BT1122" s="1">
        <f t="shared" si="6966"/>
        <v>2.65</v>
      </c>
      <c r="BU1122" s="1">
        <v>1.9469999999999998</v>
      </c>
      <c r="BV1122" s="1">
        <v>198.86700000000002</v>
      </c>
      <c r="BW1122" s="1">
        <v>17.427500000000002</v>
      </c>
      <c r="BX1122" s="1">
        <v>182.644333</v>
      </c>
      <c r="BY1122" s="1">
        <v>44.304833</v>
      </c>
      <c r="BZ1122" s="1">
        <v>157.95600000000002</v>
      </c>
      <c r="CA1122" s="1">
        <f t="shared" ref="CA1122:CE1122" si="6967">BV1122*1</f>
        <v>198.867</v>
      </c>
      <c r="CB1122" s="1">
        <f t="shared" si="6967"/>
        <v>17.4275</v>
      </c>
      <c r="CC1122" s="1">
        <f t="shared" si="6967"/>
        <v>182.644333</v>
      </c>
      <c r="CD1122" s="1">
        <f t="shared" si="6967"/>
        <v>44.304833</v>
      </c>
      <c r="CE1122" s="1">
        <f t="shared" si="6967"/>
        <v>157.956</v>
      </c>
      <c r="CF1122" s="1">
        <v>4.0</v>
      </c>
      <c r="CG1122" s="1">
        <f t="shared" si="21"/>
        <v>4</v>
      </c>
      <c r="CH1122" s="1" t="s">
        <v>2930</v>
      </c>
      <c r="CI1122" s="1" t="s">
        <v>2931</v>
      </c>
      <c r="CJ1122" s="1" t="s">
        <v>1053</v>
      </c>
      <c r="CK1122" s="1" t="s">
        <v>537</v>
      </c>
      <c r="CL1122" s="1">
        <v>0.0</v>
      </c>
      <c r="CM1122" s="1" t="s">
        <v>2932</v>
      </c>
      <c r="CN1122" s="1" t="s">
        <v>946</v>
      </c>
      <c r="CO1122" s="1" t="s">
        <v>1875</v>
      </c>
      <c r="CP1122" s="1" t="s">
        <v>2933</v>
      </c>
      <c r="CQ1122" s="1" t="s">
        <v>2934</v>
      </c>
      <c r="CR1122" s="1" t="s">
        <v>950</v>
      </c>
      <c r="CS1122" s="1" t="s">
        <v>2935</v>
      </c>
      <c r="CT1122" s="1" t="s">
        <v>952</v>
      </c>
      <c r="CU1122" s="1" t="s">
        <v>2936</v>
      </c>
      <c r="CV1122" s="1" t="s">
        <v>954</v>
      </c>
      <c r="CW1122" s="1">
        <v>0.0</v>
      </c>
      <c r="CX1122" s="1" t="s">
        <v>2937</v>
      </c>
      <c r="CY1122" s="1">
        <v>0.0</v>
      </c>
      <c r="CZ1122" s="1" t="s">
        <v>471</v>
      </c>
      <c r="DA1122" s="1">
        <v>0.0</v>
      </c>
      <c r="DB1122" s="1">
        <v>0.0</v>
      </c>
      <c r="DC1122" s="1">
        <v>0.0</v>
      </c>
      <c r="DD1122" s="1">
        <v>0.0</v>
      </c>
      <c r="DE1122" s="1">
        <v>0.0</v>
      </c>
      <c r="DF1122" s="1">
        <v>5.0</v>
      </c>
      <c r="DG1122" s="1">
        <v>7.0</v>
      </c>
      <c r="DH1122" s="1" t="s">
        <v>153</v>
      </c>
    </row>
    <row r="1123" ht="15.75" customHeight="1">
      <c r="A1123" s="1">
        <v>2016.0</v>
      </c>
      <c r="B1123" s="1" t="s">
        <v>2928</v>
      </c>
      <c r="C1123" s="1">
        <v>225.0</v>
      </c>
      <c r="D1123" s="1">
        <v>0.0</v>
      </c>
      <c r="E1123" s="1" t="s">
        <v>2929</v>
      </c>
      <c r="F1123" s="1" t="s">
        <v>459</v>
      </c>
      <c r="G1123" s="1" t="s">
        <v>136</v>
      </c>
      <c r="H1123" s="1">
        <v>1147.095</v>
      </c>
      <c r="I1123" s="1">
        <f t="shared" ref="I1123:I1126" si="6974">(H1123-H1122)/H1122</f>
        <v>0.2103528831</v>
      </c>
      <c r="J1123" s="3">
        <v>2.0912137858581865E12</v>
      </c>
      <c r="K1123" s="3">
        <v>1.2934627315590745</v>
      </c>
      <c r="L1123" s="3">
        <v>-0.0940166569157271</v>
      </c>
      <c r="M1123" s="3">
        <f t="shared" si="7"/>
        <v>28.36876577</v>
      </c>
      <c r="N1123" s="3" t="str">
        <f t="shared" si="8"/>
        <v>#NUM!</v>
      </c>
      <c r="O1123" s="1">
        <v>0.0</v>
      </c>
      <c r="P1123" s="1" t="s">
        <v>113</v>
      </c>
      <c r="Q1123" s="1">
        <v>7.0</v>
      </c>
      <c r="R1123" s="1" t="s">
        <v>157</v>
      </c>
      <c r="S1123" s="1">
        <f t="shared" si="4612"/>
        <v>1</v>
      </c>
      <c r="T1123" s="1">
        <f t="shared" si="10"/>
        <v>1</v>
      </c>
      <c r="U1123" s="2">
        <v>35453.0</v>
      </c>
      <c r="V1123" s="2">
        <v>43465.0</v>
      </c>
      <c r="W1123" s="1">
        <v>8012.0</v>
      </c>
      <c r="X1123" s="1">
        <v>8.988695696785708</v>
      </c>
      <c r="Y1123" s="1">
        <v>5.0</v>
      </c>
      <c r="Z1123" s="1">
        <v>145.905</v>
      </c>
      <c r="AA1123" s="1">
        <v>641.15</v>
      </c>
      <c r="AB1123" s="1">
        <v>505.945</v>
      </c>
      <c r="AC1123" s="1">
        <v>167.877</v>
      </c>
      <c r="AD1123" s="1">
        <v>109.86200000000001</v>
      </c>
      <c r="AE1123" s="1">
        <v>228.20600000000002</v>
      </c>
      <c r="AF1123" s="1">
        <v>166.77100000000002</v>
      </c>
      <c r="AG1123" s="1">
        <f t="shared" ref="AG1123:AL1123" si="6968">LN(AA1123)</f>
        <v>6.463263439</v>
      </c>
      <c r="AH1123" s="1">
        <f t="shared" si="6968"/>
        <v>6.226427968</v>
      </c>
      <c r="AI1123" s="1">
        <f t="shared" si="6968"/>
        <v>5.123231568</v>
      </c>
      <c r="AJ1123" s="1">
        <f t="shared" si="6968"/>
        <v>4.699225033</v>
      </c>
      <c r="AK1123" s="1">
        <f t="shared" si="6968"/>
        <v>5.43024873</v>
      </c>
      <c r="AL1123" s="1">
        <f t="shared" si="6968"/>
        <v>5.116621614</v>
      </c>
      <c r="AM1123" s="1">
        <f t="shared" si="12"/>
        <v>7.044987938</v>
      </c>
      <c r="AN1123" s="1">
        <v>625.301</v>
      </c>
      <c r="AO1123" s="1">
        <v>230.007</v>
      </c>
      <c r="AP1123" s="1">
        <f t="shared" si="13"/>
        <v>2.199693922</v>
      </c>
      <c r="AQ1123" s="1">
        <f t="shared" si="14"/>
        <v>0</v>
      </c>
      <c r="AR1123" s="1">
        <v>855.308</v>
      </c>
      <c r="AS1123" s="1">
        <v>291.78700000000003</v>
      </c>
      <c r="AT1123" s="1">
        <f t="shared" ref="AT1123:AU1123" si="6969">LN(AN1123)</f>
        <v>6.438233134</v>
      </c>
      <c r="AU1123" s="1">
        <f t="shared" si="6969"/>
        <v>5.438109743</v>
      </c>
      <c r="AV1123" s="1">
        <f t="shared" ref="AV1123:AW1123" si="6970">LN(AR1123)</f>
        <v>6.751461638</v>
      </c>
      <c r="AW1123" s="1">
        <f t="shared" si="6970"/>
        <v>5.676024084</v>
      </c>
      <c r="AX1123" s="1">
        <v>988.9350000000001</v>
      </c>
      <c r="AY1123" s="1">
        <v>56.246</v>
      </c>
      <c r="AZ1123" s="1">
        <v>9.408</v>
      </c>
      <c r="BA1123" s="1">
        <v>47.029</v>
      </c>
      <c r="BB1123" s="1">
        <v>15.8</v>
      </c>
      <c r="BC1123" s="1">
        <v>31.229</v>
      </c>
      <c r="BD1123" s="1">
        <v>0.0</v>
      </c>
      <c r="BE1123" s="1">
        <v>31.229</v>
      </c>
      <c r="BF1123" s="1">
        <v>10.703</v>
      </c>
      <c r="BG1123" s="1">
        <v>2.722</v>
      </c>
      <c r="BH1123" s="1">
        <v>39.993</v>
      </c>
      <c r="BI1123" s="1">
        <v>44.46</v>
      </c>
      <c r="BJ1123" s="1">
        <f t="shared" ref="BJ1123:BM1123" si="6971">BF1123*1</f>
        <v>10.703</v>
      </c>
      <c r="BK1123" s="1">
        <f t="shared" si="6971"/>
        <v>2.722</v>
      </c>
      <c r="BL1123" s="1">
        <f t="shared" si="6971"/>
        <v>39.993</v>
      </c>
      <c r="BM1123" s="1">
        <f t="shared" si="6971"/>
        <v>44.46</v>
      </c>
      <c r="BN1123" s="1">
        <f t="shared" si="18"/>
        <v>-4.467</v>
      </c>
      <c r="BO1123" s="1">
        <v>1.078</v>
      </c>
      <c r="BP1123" s="1">
        <v>5.891</v>
      </c>
      <c r="BQ1123" s="1">
        <v>2.2</v>
      </c>
      <c r="BR1123" s="1">
        <f t="shared" ref="BR1123:BT1123" si="6972">BO1123*1</f>
        <v>1.078</v>
      </c>
      <c r="BS1123" s="1">
        <f t="shared" si="6972"/>
        <v>5.891</v>
      </c>
      <c r="BT1123" s="1">
        <f t="shared" si="6972"/>
        <v>2.2</v>
      </c>
      <c r="BU1123" s="1">
        <v>1.47</v>
      </c>
      <c r="BV1123" s="1">
        <v>231.07</v>
      </c>
      <c r="BW1123" s="1">
        <v>7.838167</v>
      </c>
      <c r="BX1123" s="1">
        <v>164.8225</v>
      </c>
      <c r="BY1123" s="1">
        <v>45.6025</v>
      </c>
      <c r="BZ1123" s="1">
        <v>191.1825</v>
      </c>
      <c r="CA1123" s="1">
        <f t="shared" ref="CA1123:CE1123" si="6973">BV1123*1</f>
        <v>231.07</v>
      </c>
      <c r="CB1123" s="1">
        <f t="shared" si="6973"/>
        <v>7.838167</v>
      </c>
      <c r="CC1123" s="1">
        <f t="shared" si="6973"/>
        <v>164.8225</v>
      </c>
      <c r="CD1123" s="1">
        <f t="shared" si="6973"/>
        <v>45.6025</v>
      </c>
      <c r="CE1123" s="1">
        <f t="shared" si="6973"/>
        <v>191.1825</v>
      </c>
      <c r="CF1123" s="1">
        <v>4.0</v>
      </c>
      <c r="CG1123" s="1">
        <f t="shared" si="21"/>
        <v>4</v>
      </c>
      <c r="CH1123" s="1" t="s">
        <v>2930</v>
      </c>
      <c r="CI1123" s="1" t="s">
        <v>2931</v>
      </c>
      <c r="CJ1123" s="1" t="s">
        <v>1053</v>
      </c>
      <c r="CK1123" s="1" t="s">
        <v>537</v>
      </c>
      <c r="CL1123" s="1">
        <v>0.0</v>
      </c>
      <c r="CM1123" s="1" t="s">
        <v>2932</v>
      </c>
      <c r="CN1123" s="1" t="s">
        <v>946</v>
      </c>
      <c r="CO1123" s="1" t="s">
        <v>1875</v>
      </c>
      <c r="CP1123" s="1" t="s">
        <v>2933</v>
      </c>
      <c r="CQ1123" s="1" t="s">
        <v>2934</v>
      </c>
      <c r="CR1123" s="1" t="s">
        <v>950</v>
      </c>
      <c r="CS1123" s="1" t="s">
        <v>2935</v>
      </c>
      <c r="CT1123" s="1" t="s">
        <v>952</v>
      </c>
      <c r="CU1123" s="1" t="s">
        <v>2936</v>
      </c>
      <c r="CV1123" s="1" t="s">
        <v>954</v>
      </c>
      <c r="CW1123" s="1">
        <v>0.0</v>
      </c>
      <c r="CX1123" s="1" t="s">
        <v>2937</v>
      </c>
      <c r="CY1123" s="1">
        <v>0.0</v>
      </c>
      <c r="CZ1123" s="1" t="s">
        <v>471</v>
      </c>
      <c r="DA1123" s="1">
        <v>0.0</v>
      </c>
      <c r="DB1123" s="1">
        <v>0.0</v>
      </c>
      <c r="DC1123" s="1">
        <v>0.0</v>
      </c>
      <c r="DD1123" s="1">
        <v>0.0</v>
      </c>
      <c r="DE1123" s="1">
        <v>0.0</v>
      </c>
      <c r="DF1123" s="1">
        <v>5.0</v>
      </c>
      <c r="DG1123" s="1">
        <v>7.0</v>
      </c>
      <c r="DH1123" s="1" t="s">
        <v>153</v>
      </c>
    </row>
    <row r="1124" ht="15.75" customHeight="1">
      <c r="A1124" s="1">
        <v>2017.0</v>
      </c>
      <c r="B1124" s="1" t="s">
        <v>2928</v>
      </c>
      <c r="C1124" s="1">
        <v>225.0</v>
      </c>
      <c r="D1124" s="1">
        <v>0.0</v>
      </c>
      <c r="E1124" s="1" t="s">
        <v>2929</v>
      </c>
      <c r="F1124" s="1" t="s">
        <v>459</v>
      </c>
      <c r="G1124" s="1" t="s">
        <v>136</v>
      </c>
      <c r="H1124" s="1">
        <v>1020.229</v>
      </c>
      <c r="I1124" s="1">
        <f t="shared" si="6974"/>
        <v>-0.1105976401</v>
      </c>
      <c r="J1124" s="3">
        <v>2.1260922840536946E12</v>
      </c>
      <c r="K1124" s="3">
        <v>1.6678590410685672</v>
      </c>
      <c r="L1124" s="3">
        <v>1.22653316645808</v>
      </c>
      <c r="M1124" s="3">
        <f t="shared" si="7"/>
        <v>28.3853068</v>
      </c>
      <c r="N1124" s="3">
        <f t="shared" si="8"/>
        <v>0.2041916259</v>
      </c>
      <c r="O1124" s="1">
        <v>0.0</v>
      </c>
      <c r="P1124" s="1" t="s">
        <v>113</v>
      </c>
      <c r="Q1124" s="1">
        <v>7.0</v>
      </c>
      <c r="R1124" s="1" t="s">
        <v>157</v>
      </c>
      <c r="S1124" s="1">
        <f t="shared" si="4612"/>
        <v>1</v>
      </c>
      <c r="T1124" s="1">
        <f t="shared" si="10"/>
        <v>1</v>
      </c>
      <c r="U1124" s="2">
        <v>35453.0</v>
      </c>
      <c r="V1124" s="2">
        <v>43100.0</v>
      </c>
      <c r="W1124" s="1">
        <v>7647.0</v>
      </c>
      <c r="X1124" s="1">
        <v>8.942068693044225</v>
      </c>
      <c r="Y1124" s="1">
        <v>5.0</v>
      </c>
      <c r="Z1124" s="1">
        <v>244.344</v>
      </c>
      <c r="AA1124" s="1">
        <v>569.473</v>
      </c>
      <c r="AB1124" s="1">
        <v>450.75600000000003</v>
      </c>
      <c r="AC1124" s="1">
        <v>73.018</v>
      </c>
      <c r="AD1124" s="1">
        <v>215.00300000000001</v>
      </c>
      <c r="AE1124" s="1">
        <v>162.735</v>
      </c>
      <c r="AF1124" s="1">
        <v>130.054</v>
      </c>
      <c r="AG1124" s="1">
        <f t="shared" ref="AG1124:AL1124" si="6975">LN(AA1124)</f>
        <v>6.344711372</v>
      </c>
      <c r="AH1124" s="1">
        <f t="shared" si="6975"/>
        <v>6.110926173</v>
      </c>
      <c r="AI1124" s="1">
        <f t="shared" si="6975"/>
        <v>4.290705986</v>
      </c>
      <c r="AJ1124" s="1">
        <f t="shared" si="6975"/>
        <v>5.370651982</v>
      </c>
      <c r="AK1124" s="1">
        <f t="shared" si="6975"/>
        <v>5.092123111</v>
      </c>
      <c r="AL1124" s="1">
        <f t="shared" si="6975"/>
        <v>4.867949749</v>
      </c>
      <c r="AM1124" s="1">
        <f t="shared" si="12"/>
        <v>6.927782391</v>
      </c>
      <c r="AN1124" s="1">
        <v>494.90000000000003</v>
      </c>
      <c r="AO1124" s="1">
        <v>219.508</v>
      </c>
      <c r="AP1124" s="1">
        <f t="shared" si="13"/>
        <v>2.053483244</v>
      </c>
      <c r="AQ1124" s="1">
        <f t="shared" si="14"/>
        <v>0</v>
      </c>
      <c r="AR1124" s="1">
        <v>714.408</v>
      </c>
      <c r="AS1124" s="1">
        <v>305.821</v>
      </c>
      <c r="AT1124" s="1">
        <f t="shared" ref="AT1124:AU1124" si="6976">LN(AN1124)</f>
        <v>6.204355722</v>
      </c>
      <c r="AU1124" s="1">
        <f t="shared" si="6976"/>
        <v>5.391388678</v>
      </c>
      <c r="AV1124" s="1">
        <f t="shared" ref="AV1124:AW1124" si="6977">LN(AR1124)</f>
        <v>6.571454228</v>
      </c>
      <c r="AW1124" s="1">
        <f t="shared" si="6977"/>
        <v>5.722999963</v>
      </c>
      <c r="AX1124" s="1">
        <v>1298.52</v>
      </c>
      <c r="AY1124" s="1">
        <v>166.941</v>
      </c>
      <c r="AZ1124" s="1">
        <v>7.363</v>
      </c>
      <c r="BA1124" s="1">
        <v>159.625</v>
      </c>
      <c r="BB1124" s="1">
        <v>52.084</v>
      </c>
      <c r="BC1124" s="1">
        <v>107.541</v>
      </c>
      <c r="BD1124" s="1">
        <v>0.0</v>
      </c>
      <c r="BE1124" s="1">
        <v>107.541</v>
      </c>
      <c r="BF1124" s="1">
        <v>35.165000000000006</v>
      </c>
      <c r="BG1124" s="1">
        <v>10.540999999999999</v>
      </c>
      <c r="BH1124" s="1">
        <v>59.607</v>
      </c>
      <c r="BI1124" s="1">
        <v>34.714</v>
      </c>
      <c r="BJ1124" s="1">
        <f t="shared" ref="BJ1124:BM1124" si="6978">BF1124*1</f>
        <v>35.165</v>
      </c>
      <c r="BK1124" s="1">
        <f t="shared" si="6978"/>
        <v>10.541</v>
      </c>
      <c r="BL1124" s="1">
        <f t="shared" si="6978"/>
        <v>59.607</v>
      </c>
      <c r="BM1124" s="1">
        <f t="shared" si="6978"/>
        <v>34.714</v>
      </c>
      <c r="BN1124" s="1">
        <f t="shared" si="18"/>
        <v>24.893</v>
      </c>
      <c r="BO1124" s="1">
        <v>1.622</v>
      </c>
      <c r="BP1124" s="1">
        <v>17.784</v>
      </c>
      <c r="BQ1124" s="1">
        <v>2.053</v>
      </c>
      <c r="BR1124" s="1">
        <f t="shared" ref="BR1124:BT1124" si="6979">BO1124*1</f>
        <v>1.622</v>
      </c>
      <c r="BS1124" s="1">
        <f t="shared" si="6979"/>
        <v>17.784</v>
      </c>
      <c r="BT1124" s="1">
        <f t="shared" si="6979"/>
        <v>2.053</v>
      </c>
      <c r="BU1124" s="1">
        <v>1.721</v>
      </c>
      <c r="BV1124" s="1">
        <v>161.86200000000002</v>
      </c>
      <c r="BW1124" s="1">
        <v>26.604167</v>
      </c>
      <c r="BX1124" s="1">
        <v>216.42000000000002</v>
      </c>
      <c r="BY1124" s="1">
        <v>42.109333</v>
      </c>
      <c r="BZ1124" s="1">
        <v>170.03816700000002</v>
      </c>
      <c r="CA1124" s="1">
        <f t="shared" ref="CA1124:CE1124" si="6980">BV1124*1</f>
        <v>161.862</v>
      </c>
      <c r="CB1124" s="1">
        <f t="shared" si="6980"/>
        <v>26.604167</v>
      </c>
      <c r="CC1124" s="1">
        <f t="shared" si="6980"/>
        <v>216.42</v>
      </c>
      <c r="CD1124" s="1">
        <f t="shared" si="6980"/>
        <v>42.109333</v>
      </c>
      <c r="CE1124" s="1">
        <f t="shared" si="6980"/>
        <v>170.038167</v>
      </c>
      <c r="CF1124" s="1">
        <v>4.0</v>
      </c>
      <c r="CG1124" s="1">
        <f t="shared" si="21"/>
        <v>4</v>
      </c>
      <c r="CH1124" s="1" t="s">
        <v>2930</v>
      </c>
      <c r="CI1124" s="1" t="s">
        <v>2931</v>
      </c>
      <c r="CJ1124" s="1" t="s">
        <v>1053</v>
      </c>
      <c r="CK1124" s="1" t="s">
        <v>537</v>
      </c>
      <c r="CL1124" s="1">
        <v>0.0</v>
      </c>
      <c r="CM1124" s="1" t="s">
        <v>2932</v>
      </c>
      <c r="CN1124" s="1" t="s">
        <v>946</v>
      </c>
      <c r="CO1124" s="1" t="s">
        <v>1875</v>
      </c>
      <c r="CP1124" s="1" t="s">
        <v>2933</v>
      </c>
      <c r="CQ1124" s="1" t="s">
        <v>2934</v>
      </c>
      <c r="CR1124" s="1" t="s">
        <v>950</v>
      </c>
      <c r="CS1124" s="1" t="s">
        <v>2935</v>
      </c>
      <c r="CT1124" s="1" t="s">
        <v>952</v>
      </c>
      <c r="CU1124" s="1" t="s">
        <v>2936</v>
      </c>
      <c r="CV1124" s="1" t="s">
        <v>954</v>
      </c>
      <c r="CW1124" s="1">
        <v>0.0</v>
      </c>
      <c r="CX1124" s="1" t="s">
        <v>2937</v>
      </c>
      <c r="CY1124" s="1">
        <v>0.0</v>
      </c>
      <c r="CZ1124" s="1" t="s">
        <v>471</v>
      </c>
      <c r="DA1124" s="1">
        <v>0.0</v>
      </c>
      <c r="DB1124" s="1">
        <v>0.0</v>
      </c>
      <c r="DC1124" s="1">
        <v>0.0</v>
      </c>
      <c r="DD1124" s="1">
        <v>0.0</v>
      </c>
      <c r="DE1124" s="1">
        <v>0.0</v>
      </c>
      <c r="DF1124" s="1">
        <v>5.0</v>
      </c>
      <c r="DG1124" s="1">
        <v>7.0</v>
      </c>
      <c r="DH1124" s="1" t="s">
        <v>153</v>
      </c>
    </row>
    <row r="1125" ht="15.75" customHeight="1">
      <c r="A1125" s="1">
        <v>2018.0</v>
      </c>
      <c r="B1125" s="1" t="s">
        <v>2928</v>
      </c>
      <c r="C1125" s="1">
        <v>225.0</v>
      </c>
      <c r="D1125" s="1">
        <v>0.0</v>
      </c>
      <c r="E1125" s="1" t="s">
        <v>2929</v>
      </c>
      <c r="F1125" s="1" t="s">
        <v>459</v>
      </c>
      <c r="G1125" s="1" t="s">
        <v>136</v>
      </c>
      <c r="H1125" s="1">
        <v>1265.888</v>
      </c>
      <c r="I1125" s="1">
        <f t="shared" si="6974"/>
        <v>0.2407880976</v>
      </c>
      <c r="J1125" s="3">
        <v>2.14611448585804E12</v>
      </c>
      <c r="K1125" s="3">
        <v>0.9417371933719778</v>
      </c>
      <c r="L1125" s="3">
        <v>1.13748763600395</v>
      </c>
      <c r="M1125" s="3">
        <f t="shared" si="7"/>
        <v>28.39468011</v>
      </c>
      <c r="N1125" s="3">
        <f t="shared" si="8"/>
        <v>0.1288220023</v>
      </c>
      <c r="O1125" s="1">
        <v>0.0</v>
      </c>
      <c r="P1125" s="1" t="s">
        <v>113</v>
      </c>
      <c r="Q1125" s="1">
        <v>7.0</v>
      </c>
      <c r="R1125" s="1" t="s">
        <v>157</v>
      </c>
      <c r="S1125" s="1">
        <f t="shared" si="4612"/>
        <v>1</v>
      </c>
      <c r="T1125" s="1">
        <f t="shared" si="10"/>
        <v>1</v>
      </c>
      <c r="U1125" s="2">
        <v>35453.0</v>
      </c>
      <c r="V1125" s="2">
        <v>42735.0</v>
      </c>
      <c r="W1125" s="1">
        <v>7282.0</v>
      </c>
      <c r="X1125" s="1">
        <v>8.893160828735379</v>
      </c>
      <c r="Y1125" s="1">
        <v>5.0</v>
      </c>
      <c r="Z1125" s="1">
        <v>313.443</v>
      </c>
      <c r="AA1125" s="1">
        <v>500.003</v>
      </c>
      <c r="AB1125" s="1">
        <v>765.885</v>
      </c>
      <c r="AC1125" s="1">
        <v>88.388</v>
      </c>
      <c r="AD1125" s="1">
        <v>379.526</v>
      </c>
      <c r="AE1125" s="1">
        <v>297.971</v>
      </c>
      <c r="AF1125" s="1">
        <v>73.333</v>
      </c>
      <c r="AG1125" s="1">
        <f t="shared" ref="AG1125:AL1125" si="6981">LN(AA1125)</f>
        <v>6.214614098</v>
      </c>
      <c r="AH1125" s="1">
        <f t="shared" si="6981"/>
        <v>6.641032028</v>
      </c>
      <c r="AI1125" s="1">
        <f t="shared" si="6981"/>
        <v>4.481736214</v>
      </c>
      <c r="AJ1125" s="1">
        <f t="shared" si="6981"/>
        <v>5.938923106</v>
      </c>
      <c r="AK1125" s="1">
        <f t="shared" si="6981"/>
        <v>5.696996166</v>
      </c>
      <c r="AL1125" s="1">
        <f t="shared" si="6981"/>
        <v>4.295010712</v>
      </c>
      <c r="AM1125" s="1">
        <f t="shared" si="12"/>
        <v>7.143529131</v>
      </c>
      <c r="AN1125" s="1">
        <v>428.53700000000003</v>
      </c>
      <c r="AO1125" s="1">
        <v>324.507</v>
      </c>
      <c r="AP1125" s="1">
        <f t="shared" si="13"/>
        <v>2.360149396</v>
      </c>
      <c r="AQ1125" s="1">
        <f t="shared" si="14"/>
        <v>0</v>
      </c>
      <c r="AR1125" s="1">
        <v>753.0440000000001</v>
      </c>
      <c r="AS1125" s="1">
        <v>512.8439999999998</v>
      </c>
      <c r="AT1125" s="1">
        <f t="shared" ref="AT1125:AU1125" si="6982">LN(AN1125)</f>
        <v>6.060377082</v>
      </c>
      <c r="AU1125" s="1">
        <f t="shared" si="6982"/>
        <v>5.782307108</v>
      </c>
      <c r="AV1125" s="1">
        <f t="shared" ref="AV1125:AW1125" si="6983">LN(AR1125)</f>
        <v>6.624123659</v>
      </c>
      <c r="AW1125" s="1">
        <f t="shared" si="6983"/>
        <v>6.239971705</v>
      </c>
      <c r="AX1125" s="1">
        <v>1377.758</v>
      </c>
      <c r="AY1125" s="1">
        <v>298.011</v>
      </c>
      <c r="AZ1125" s="1">
        <v>6.652</v>
      </c>
      <c r="BA1125" s="1">
        <v>291.378</v>
      </c>
      <c r="BB1125" s="1">
        <v>77.857</v>
      </c>
      <c r="BC1125" s="1">
        <v>213.52100000000002</v>
      </c>
      <c r="BD1125" s="1">
        <v>0.0</v>
      </c>
      <c r="BE1125" s="1">
        <v>213.52100000000002</v>
      </c>
      <c r="BF1125" s="1">
        <v>41.635000000000005</v>
      </c>
      <c r="BG1125" s="1">
        <v>16.867</v>
      </c>
      <c r="BH1125" s="1">
        <v>99.16799999999999</v>
      </c>
      <c r="BI1125" s="1">
        <v>39.219</v>
      </c>
      <c r="BJ1125" s="1">
        <f t="shared" ref="BJ1125:BM1125" si="6984">BF1125*1</f>
        <v>41.635</v>
      </c>
      <c r="BK1125" s="1">
        <f t="shared" si="6984"/>
        <v>16.867</v>
      </c>
      <c r="BL1125" s="1">
        <f t="shared" si="6984"/>
        <v>99.168</v>
      </c>
      <c r="BM1125" s="1">
        <f t="shared" si="6984"/>
        <v>39.219</v>
      </c>
      <c r="BN1125" s="1">
        <f t="shared" si="18"/>
        <v>59.949</v>
      </c>
      <c r="BO1125" s="1">
        <v>1.464</v>
      </c>
      <c r="BP1125" s="1">
        <v>15.588</v>
      </c>
      <c r="BQ1125" s="1">
        <v>2.36</v>
      </c>
      <c r="BR1125" s="1">
        <f t="shared" ref="BR1125:BT1125" si="6985">BO1125*1</f>
        <v>1.464</v>
      </c>
      <c r="BS1125" s="1">
        <f t="shared" si="6985"/>
        <v>15.588</v>
      </c>
      <c r="BT1125" s="1">
        <f t="shared" si="6985"/>
        <v>2.36</v>
      </c>
      <c r="BU1125" s="1">
        <v>2.088</v>
      </c>
      <c r="BV1125" s="1">
        <v>91.284</v>
      </c>
      <c r="BW1125" s="1">
        <v>58.2756</v>
      </c>
      <c r="BX1125" s="1">
        <v>275.5516</v>
      </c>
      <c r="BY1125" s="1">
        <v>40.788000000000004</v>
      </c>
      <c r="BZ1125" s="1">
        <v>253.1776</v>
      </c>
      <c r="CA1125" s="1">
        <f t="shared" ref="CA1125:CE1125" si="6986">BV1125*1</f>
        <v>91.284</v>
      </c>
      <c r="CB1125" s="1">
        <f t="shared" si="6986"/>
        <v>58.2756</v>
      </c>
      <c r="CC1125" s="1">
        <f t="shared" si="6986"/>
        <v>275.5516</v>
      </c>
      <c r="CD1125" s="1">
        <f t="shared" si="6986"/>
        <v>40.788</v>
      </c>
      <c r="CE1125" s="1">
        <f t="shared" si="6986"/>
        <v>253.1776</v>
      </c>
      <c r="CF1125" s="1">
        <v>4.0</v>
      </c>
      <c r="CG1125" s="1">
        <f t="shared" si="21"/>
        <v>4</v>
      </c>
      <c r="CH1125" s="1" t="s">
        <v>2930</v>
      </c>
      <c r="CI1125" s="1" t="s">
        <v>2931</v>
      </c>
      <c r="CJ1125" s="1" t="s">
        <v>1053</v>
      </c>
      <c r="CK1125" s="1" t="s">
        <v>537</v>
      </c>
      <c r="CL1125" s="1">
        <v>0.0</v>
      </c>
      <c r="CM1125" s="1" t="s">
        <v>2932</v>
      </c>
      <c r="CN1125" s="1" t="s">
        <v>946</v>
      </c>
      <c r="CO1125" s="1" t="s">
        <v>1875</v>
      </c>
      <c r="CP1125" s="1" t="s">
        <v>2933</v>
      </c>
      <c r="CQ1125" s="1" t="s">
        <v>2934</v>
      </c>
      <c r="CR1125" s="1" t="s">
        <v>950</v>
      </c>
      <c r="CS1125" s="1" t="s">
        <v>2935</v>
      </c>
      <c r="CT1125" s="1" t="s">
        <v>952</v>
      </c>
      <c r="CU1125" s="1" t="s">
        <v>2936</v>
      </c>
      <c r="CV1125" s="1" t="s">
        <v>954</v>
      </c>
      <c r="CW1125" s="1">
        <v>0.0</v>
      </c>
      <c r="CX1125" s="1" t="s">
        <v>2937</v>
      </c>
      <c r="CY1125" s="1">
        <v>0.0</v>
      </c>
      <c r="CZ1125" s="1" t="s">
        <v>471</v>
      </c>
      <c r="DA1125" s="1">
        <v>0.0</v>
      </c>
      <c r="DB1125" s="1">
        <v>0.0</v>
      </c>
      <c r="DC1125" s="1">
        <v>0.0</v>
      </c>
      <c r="DD1125" s="1">
        <v>0.0</v>
      </c>
      <c r="DE1125" s="1">
        <v>0.0</v>
      </c>
      <c r="DF1125" s="1">
        <v>5.0</v>
      </c>
      <c r="DG1125" s="1">
        <v>7.0</v>
      </c>
      <c r="DH1125" s="1" t="s">
        <v>153</v>
      </c>
    </row>
    <row r="1126" ht="15.75" customHeight="1">
      <c r="A1126" s="1">
        <v>2019.0</v>
      </c>
      <c r="B1126" s="1" t="s">
        <v>2928</v>
      </c>
      <c r="C1126" s="1">
        <v>225.0</v>
      </c>
      <c r="D1126" s="1">
        <v>0.0</v>
      </c>
      <c r="E1126" s="1" t="s">
        <v>2929</v>
      </c>
      <c r="F1126" s="1" t="s">
        <v>459</v>
      </c>
      <c r="G1126" s="1" t="s">
        <v>136</v>
      </c>
      <c r="H1126" s="1">
        <v>1458.6670000000001</v>
      </c>
      <c r="I1126" s="1">
        <f t="shared" si="6974"/>
        <v>0.1522875641</v>
      </c>
      <c r="J1126" s="3">
        <v>2.1522834905985745E12</v>
      </c>
      <c r="K1126" s="3">
        <v>0.28744993713920053</v>
      </c>
      <c r="L1126" s="3">
        <v>0.611246943765291</v>
      </c>
      <c r="M1126" s="3">
        <f t="shared" si="7"/>
        <v>28.39755048</v>
      </c>
      <c r="N1126" s="3">
        <f t="shared" si="8"/>
        <v>-0.4922542382</v>
      </c>
      <c r="O1126" s="1">
        <v>0.0</v>
      </c>
      <c r="P1126" s="1" t="s">
        <v>113</v>
      </c>
      <c r="Q1126" s="1">
        <v>7.0</v>
      </c>
      <c r="R1126" s="1" t="s">
        <v>157</v>
      </c>
      <c r="S1126" s="1">
        <f t="shared" si="4612"/>
        <v>1</v>
      </c>
      <c r="T1126" s="1">
        <f t="shared" si="10"/>
        <v>1</v>
      </c>
      <c r="U1126" s="2">
        <v>35453.0</v>
      </c>
      <c r="V1126" s="2">
        <v>42369.0</v>
      </c>
      <c r="W1126" s="1">
        <v>6916.0</v>
      </c>
      <c r="X1126" s="1">
        <v>8.84159284680318</v>
      </c>
      <c r="Y1126" s="1">
        <v>5.0</v>
      </c>
      <c r="Z1126" s="1">
        <v>400.857</v>
      </c>
      <c r="AA1126" s="1">
        <v>504.201</v>
      </c>
      <c r="AB1126" s="1">
        <v>954.466</v>
      </c>
      <c r="AC1126" s="1">
        <v>178.461</v>
      </c>
      <c r="AD1126" s="1">
        <v>289.781</v>
      </c>
      <c r="AE1126" s="1">
        <v>486.224</v>
      </c>
      <c r="AF1126" s="1">
        <v>283.503</v>
      </c>
      <c r="AG1126" s="1">
        <f t="shared" ref="AG1126:AL1126" si="6987">LN(AA1126)</f>
        <v>6.222974998</v>
      </c>
      <c r="AH1126" s="1">
        <f t="shared" si="6987"/>
        <v>6.861152022</v>
      </c>
      <c r="AI1126" s="1">
        <f t="shared" si="6987"/>
        <v>5.18437009</v>
      </c>
      <c r="AJ1126" s="1">
        <f t="shared" si="6987"/>
        <v>5.669125465</v>
      </c>
      <c r="AK1126" s="1">
        <f t="shared" si="6987"/>
        <v>6.186669423</v>
      </c>
      <c r="AL1126" s="1">
        <f t="shared" si="6987"/>
        <v>5.647222705</v>
      </c>
      <c r="AM1126" s="1">
        <f t="shared" si="12"/>
        <v>7.285278284</v>
      </c>
      <c r="AN1126" s="1">
        <v>550.892</v>
      </c>
      <c r="AO1126" s="1">
        <v>394.556</v>
      </c>
      <c r="AP1126" s="1">
        <f t="shared" si="13"/>
        <v>2.419088799</v>
      </c>
      <c r="AQ1126" s="1">
        <f t="shared" si="14"/>
        <v>0</v>
      </c>
      <c r="AR1126" s="1">
        <v>945.4480000000001</v>
      </c>
      <c r="AS1126" s="1">
        <v>513.219</v>
      </c>
      <c r="AT1126" s="1">
        <f t="shared" ref="AT1126:AU1126" si="6988">LN(AN1126)</f>
        <v>6.311538783</v>
      </c>
      <c r="AU1126" s="1">
        <f t="shared" si="6988"/>
        <v>5.977761082</v>
      </c>
      <c r="AV1126" s="1">
        <f t="shared" ref="AV1126:AW1126" si="6989">LN(AR1126)</f>
        <v>6.851658889</v>
      </c>
      <c r="AW1126" s="1">
        <f t="shared" si="6989"/>
        <v>6.240702655</v>
      </c>
      <c r="AX1126" s="1">
        <v>2035.826</v>
      </c>
      <c r="AY1126" s="1">
        <v>400.01300000000003</v>
      </c>
      <c r="AZ1126" s="1">
        <v>5.094</v>
      </c>
      <c r="BA1126" s="1">
        <v>394.937</v>
      </c>
      <c r="BB1126" s="1">
        <v>94.561</v>
      </c>
      <c r="BC1126" s="1">
        <v>300.37600000000003</v>
      </c>
      <c r="BD1126" s="1">
        <v>0.0</v>
      </c>
      <c r="BE1126" s="1">
        <v>300.37600000000003</v>
      </c>
      <c r="BF1126" s="1">
        <v>58.528000000000006</v>
      </c>
      <c r="BG1126" s="1">
        <v>20.592</v>
      </c>
      <c r="BH1126" s="1">
        <v>51.243</v>
      </c>
      <c r="BI1126" s="1">
        <v>39.569</v>
      </c>
      <c r="BJ1126" s="1">
        <f t="shared" ref="BJ1126:BM1126" si="6990">BF1126*1</f>
        <v>58.528</v>
      </c>
      <c r="BK1126" s="1">
        <f t="shared" si="6990"/>
        <v>20.592</v>
      </c>
      <c r="BL1126" s="1">
        <f t="shared" si="6990"/>
        <v>51.243</v>
      </c>
      <c r="BM1126" s="1">
        <f t="shared" si="6990"/>
        <v>39.569</v>
      </c>
      <c r="BN1126" s="1">
        <f t="shared" si="18"/>
        <v>11.674</v>
      </c>
      <c r="BO1126" s="1">
        <v>1.9129999999999998</v>
      </c>
      <c r="BP1126" s="1">
        <v>11.408</v>
      </c>
      <c r="BQ1126" s="1">
        <v>2.4189999999999996</v>
      </c>
      <c r="BR1126" s="1">
        <f t="shared" ref="BR1126:BT1126" si="6991">BO1126*1</f>
        <v>1.913</v>
      </c>
      <c r="BS1126" s="1">
        <f t="shared" si="6991"/>
        <v>11.408</v>
      </c>
      <c r="BT1126" s="1">
        <f t="shared" si="6991"/>
        <v>2.419</v>
      </c>
      <c r="BU1126" s="1">
        <v>1.9669999999999999</v>
      </c>
      <c r="BV1126" s="1">
        <v>107.353</v>
      </c>
      <c r="BW1126" s="1">
        <v>56.419571</v>
      </c>
      <c r="BX1126" s="1">
        <v>290.832286</v>
      </c>
      <c r="BY1126" s="1">
        <v>41.573857000000004</v>
      </c>
      <c r="BZ1126" s="1">
        <v>208.381</v>
      </c>
      <c r="CA1126" s="1">
        <f t="shared" ref="CA1126:CE1126" si="6992">BV1126*1</f>
        <v>107.353</v>
      </c>
      <c r="CB1126" s="1">
        <f t="shared" si="6992"/>
        <v>56.419571</v>
      </c>
      <c r="CC1126" s="1">
        <f t="shared" si="6992"/>
        <v>290.832286</v>
      </c>
      <c r="CD1126" s="1">
        <f t="shared" si="6992"/>
        <v>41.573857</v>
      </c>
      <c r="CE1126" s="1">
        <f t="shared" si="6992"/>
        <v>208.381</v>
      </c>
      <c r="CF1126" s="1">
        <v>4.0</v>
      </c>
      <c r="CG1126" s="1">
        <f t="shared" si="21"/>
        <v>4</v>
      </c>
      <c r="CH1126" s="1" t="s">
        <v>2930</v>
      </c>
      <c r="CI1126" s="1" t="s">
        <v>2931</v>
      </c>
      <c r="CJ1126" s="1" t="s">
        <v>1053</v>
      </c>
      <c r="CK1126" s="1" t="s">
        <v>537</v>
      </c>
      <c r="CL1126" s="1">
        <v>0.0</v>
      </c>
      <c r="CM1126" s="1" t="s">
        <v>2932</v>
      </c>
      <c r="CN1126" s="1" t="s">
        <v>946</v>
      </c>
      <c r="CO1126" s="1" t="s">
        <v>1875</v>
      </c>
      <c r="CP1126" s="1" t="s">
        <v>2933</v>
      </c>
      <c r="CQ1126" s="1" t="s">
        <v>2934</v>
      </c>
      <c r="CR1126" s="1" t="s">
        <v>950</v>
      </c>
      <c r="CS1126" s="1" t="s">
        <v>2935</v>
      </c>
      <c r="CT1126" s="1" t="s">
        <v>952</v>
      </c>
      <c r="CU1126" s="1" t="s">
        <v>2936</v>
      </c>
      <c r="CV1126" s="1" t="s">
        <v>954</v>
      </c>
      <c r="CW1126" s="1">
        <v>0.0</v>
      </c>
      <c r="CX1126" s="1" t="s">
        <v>2937</v>
      </c>
      <c r="CY1126" s="1">
        <v>0.0</v>
      </c>
      <c r="CZ1126" s="1" t="s">
        <v>471</v>
      </c>
      <c r="DA1126" s="1">
        <v>0.0</v>
      </c>
      <c r="DB1126" s="1">
        <v>0.0</v>
      </c>
      <c r="DC1126" s="1">
        <v>0.0</v>
      </c>
      <c r="DD1126" s="1">
        <v>0.0</v>
      </c>
      <c r="DE1126" s="1">
        <v>0.0</v>
      </c>
      <c r="DF1126" s="1">
        <v>5.0</v>
      </c>
      <c r="DG1126" s="1">
        <v>7.0</v>
      </c>
      <c r="DH1126" s="1" t="s">
        <v>153</v>
      </c>
    </row>
    <row r="1127" ht="15.75" customHeight="1">
      <c r="A1127" s="1">
        <v>2015.0</v>
      </c>
      <c r="B1127" s="1" t="s">
        <v>2938</v>
      </c>
      <c r="C1127" s="1">
        <v>226.0</v>
      </c>
      <c r="D1127" s="1">
        <v>100.0</v>
      </c>
      <c r="E1127" s="1" t="s">
        <v>2939</v>
      </c>
      <c r="F1127" s="1" t="s">
        <v>2940</v>
      </c>
      <c r="G1127" s="1" t="s">
        <v>112</v>
      </c>
      <c r="H1127" s="1">
        <v>360.62812</v>
      </c>
      <c r="I1127" s="1"/>
      <c r="J1127" s="3">
        <v>1.420264316878601E12</v>
      </c>
      <c r="K1127" s="3">
        <v>3.8351726603384577</v>
      </c>
      <c r="L1127" s="3">
        <v>-0.500461321406559</v>
      </c>
      <c r="M1127" s="3">
        <f t="shared" si="7"/>
        <v>27.98186411</v>
      </c>
      <c r="N1127" s="3" t="str">
        <f t="shared" si="8"/>
        <v>#NUM!</v>
      </c>
      <c r="O1127" s="1">
        <v>1.0</v>
      </c>
      <c r="P1127" s="1" t="s">
        <v>113</v>
      </c>
      <c r="Q1127" s="1">
        <v>1.0</v>
      </c>
      <c r="R1127" s="1" t="s">
        <v>157</v>
      </c>
      <c r="S1127" s="1">
        <f t="shared" si="4612"/>
        <v>1</v>
      </c>
      <c r="T1127" s="1">
        <f t="shared" si="10"/>
        <v>1</v>
      </c>
      <c r="U1127" s="2">
        <v>29973.0</v>
      </c>
      <c r="V1127" s="2">
        <v>43830.0</v>
      </c>
      <c r="W1127" s="1">
        <v>13857.0</v>
      </c>
      <c r="X1127" s="1">
        <v>9.536545799098715</v>
      </c>
      <c r="Y1127" s="1">
        <v>1.0</v>
      </c>
      <c r="Z1127" s="1">
        <v>80.63077000000001</v>
      </c>
      <c r="AA1127" s="1">
        <v>131.30716</v>
      </c>
      <c r="AB1127" s="1">
        <v>229.32095999999999</v>
      </c>
      <c r="AC1127" s="1">
        <v>0.0</v>
      </c>
      <c r="AD1127" s="1">
        <v>169.79063000000002</v>
      </c>
      <c r="AE1127" s="1">
        <v>59.530330000000006</v>
      </c>
      <c r="AF1127" s="1">
        <v>24.540329999999997</v>
      </c>
      <c r="AG1127" s="1">
        <f t="shared" ref="AG1127:AL1127" si="6993">LN(AA1127)</f>
        <v>4.877539311</v>
      </c>
      <c r="AH1127" s="1">
        <f t="shared" si="6993"/>
        <v>5.435122594</v>
      </c>
      <c r="AI1127" s="1" t="str">
        <f t="shared" si="6993"/>
        <v>#NUM!</v>
      </c>
      <c r="AJ1127" s="1">
        <f t="shared" si="6993"/>
        <v>5.13456609</v>
      </c>
      <c r="AK1127" s="1">
        <f t="shared" si="6993"/>
        <v>4.086485931</v>
      </c>
      <c r="AL1127" s="1">
        <f t="shared" si="6993"/>
        <v>3.200317887</v>
      </c>
      <c r="AM1127" s="1">
        <f t="shared" si="12"/>
        <v>5.887847289</v>
      </c>
      <c r="AN1127" s="1">
        <v>136.90222</v>
      </c>
      <c r="AO1127" s="1">
        <v>84.70202</v>
      </c>
      <c r="AP1127" s="1">
        <f t="shared" si="13"/>
        <v>2.707384783</v>
      </c>
      <c r="AQ1127" s="1">
        <f t="shared" si="14"/>
        <v>0</v>
      </c>
      <c r="AR1127" s="1">
        <v>221.60424</v>
      </c>
      <c r="AS1127" s="1">
        <v>139.02388000000002</v>
      </c>
      <c r="AT1127" s="1">
        <f t="shared" ref="AT1127:AU1127" si="6994">LN(AN1127)</f>
        <v>4.919266948</v>
      </c>
      <c r="AU1127" s="1">
        <f t="shared" si="6994"/>
        <v>4.43913945</v>
      </c>
      <c r="AV1127" s="1">
        <f t="shared" ref="AV1127:AW1127" si="6995">LN(AR1127)</f>
        <v>5.400893088</v>
      </c>
      <c r="AW1127" s="1">
        <f t="shared" si="6995"/>
        <v>4.934645717</v>
      </c>
      <c r="AX1127" s="1">
        <v>368.98485999999997</v>
      </c>
      <c r="AY1127" s="1">
        <v>82.07012000000002</v>
      </c>
      <c r="AZ1127" s="1">
        <v>8.03875</v>
      </c>
      <c r="BA1127" s="1">
        <v>74.03137000000001</v>
      </c>
      <c r="BB1127" s="1">
        <v>18.50784</v>
      </c>
      <c r="BC1127" s="1">
        <v>55.52353</v>
      </c>
      <c r="BD1127" s="1"/>
      <c r="BE1127" s="1">
        <v>55.52353</v>
      </c>
      <c r="BF1127" s="1">
        <v>39.938</v>
      </c>
      <c r="BG1127" s="1">
        <v>15.396</v>
      </c>
      <c r="BH1127" s="1">
        <v>165.656</v>
      </c>
      <c r="BI1127" s="1">
        <v>81.479</v>
      </c>
      <c r="BJ1127" s="1">
        <f t="shared" ref="BJ1127:BM1127" si="6996">BF1127*1</f>
        <v>39.938</v>
      </c>
      <c r="BK1127" s="1">
        <f t="shared" si="6996"/>
        <v>15.396</v>
      </c>
      <c r="BL1127" s="1">
        <f t="shared" si="6996"/>
        <v>165.656</v>
      </c>
      <c r="BM1127" s="1">
        <f t="shared" si="6996"/>
        <v>81.479</v>
      </c>
      <c r="BN1127" s="1">
        <f t="shared" si="18"/>
        <v>84.177</v>
      </c>
      <c r="BO1127" s="1">
        <v>1.337</v>
      </c>
      <c r="BP1127" s="1" t="s">
        <v>242</v>
      </c>
      <c r="BQ1127" s="1">
        <v>2.7070000000000003</v>
      </c>
      <c r="BR1127" s="1">
        <f t="shared" ref="BR1127:BT1127" si="6997">BO1127*1</f>
        <v>1.337</v>
      </c>
      <c r="BS1127" s="1" t="str">
        <f t="shared" si="6997"/>
        <v>#VALUE!</v>
      </c>
      <c r="BT1127" s="1">
        <f t="shared" si="6997"/>
        <v>2.707</v>
      </c>
      <c r="BU1127" s="1">
        <v>2.7070000000000003</v>
      </c>
      <c r="BV1127" s="1">
        <v>98.474</v>
      </c>
      <c r="BW1127" s="1"/>
      <c r="BX1127" s="1"/>
      <c r="BY1127" s="1"/>
      <c r="BZ1127" s="1"/>
      <c r="CA1127" s="1">
        <f t="shared" ref="CA1127:CE1127" si="6998">BV1127*1</f>
        <v>98.474</v>
      </c>
      <c r="CB1127" s="1">
        <f t="shared" si="6998"/>
        <v>0</v>
      </c>
      <c r="CC1127" s="1">
        <f t="shared" si="6998"/>
        <v>0</v>
      </c>
      <c r="CD1127" s="1">
        <f t="shared" si="6998"/>
        <v>0</v>
      </c>
      <c r="CE1127" s="1">
        <f t="shared" si="6998"/>
        <v>0</v>
      </c>
      <c r="CF1127" s="1">
        <v>4.0</v>
      </c>
      <c r="CG1127" s="1">
        <f t="shared" si="21"/>
        <v>4</v>
      </c>
      <c r="CH1127" s="1" t="s">
        <v>2941</v>
      </c>
      <c r="CI1127" s="1" t="s">
        <v>2588</v>
      </c>
      <c r="CJ1127" s="1" t="s">
        <v>476</v>
      </c>
      <c r="CK1127" s="1"/>
      <c r="CL1127" s="1">
        <v>0.0</v>
      </c>
      <c r="CM1127" s="1" t="s">
        <v>2590</v>
      </c>
      <c r="CN1127" s="1" t="s">
        <v>2591</v>
      </c>
      <c r="CO1127" s="1" t="s">
        <v>2592</v>
      </c>
      <c r="CP1127" s="1" t="s">
        <v>2942</v>
      </c>
      <c r="CQ1127" s="1" t="s">
        <v>2943</v>
      </c>
      <c r="CR1127" s="1" t="s">
        <v>2944</v>
      </c>
      <c r="CS1127" s="1">
        <v>0.0</v>
      </c>
      <c r="CT1127" s="1">
        <v>0.0</v>
      </c>
      <c r="CU1127" s="1" t="s">
        <v>170</v>
      </c>
      <c r="CV1127" s="1" t="s">
        <v>2595</v>
      </c>
      <c r="CW1127" s="1">
        <v>2.0</v>
      </c>
      <c r="CX1127" s="1">
        <v>0.0</v>
      </c>
      <c r="CY1127" s="1">
        <v>0.0</v>
      </c>
      <c r="CZ1127" s="1" t="s">
        <v>2945</v>
      </c>
      <c r="DA1127" s="1">
        <v>0.0</v>
      </c>
      <c r="DB1127" s="1">
        <v>0.0</v>
      </c>
      <c r="DC1127" s="1">
        <v>0.0</v>
      </c>
      <c r="DD1127" s="1">
        <v>0.0</v>
      </c>
      <c r="DE1127" s="1">
        <v>0.0</v>
      </c>
      <c r="DF1127" s="1">
        <v>1.0</v>
      </c>
      <c r="DG1127" s="1">
        <v>1.0</v>
      </c>
      <c r="DH1127" s="1" t="s">
        <v>259</v>
      </c>
    </row>
    <row r="1128" ht="15.75" customHeight="1">
      <c r="A1128" s="1">
        <v>2016.0</v>
      </c>
      <c r="B1128" s="1" t="s">
        <v>2938</v>
      </c>
      <c r="C1128" s="1">
        <v>226.0</v>
      </c>
      <c r="D1128" s="1">
        <v>100.0</v>
      </c>
      <c r="E1128" s="1" t="s">
        <v>2939</v>
      </c>
      <c r="F1128" s="1" t="s">
        <v>2940</v>
      </c>
      <c r="G1128" s="1" t="s">
        <v>112</v>
      </c>
      <c r="H1128" s="1">
        <v>634.6989400000001</v>
      </c>
      <c r="I1128" s="1">
        <f t="shared" ref="I1128:I1131" si="7005">(H1128-H1127)/H1127</f>
        <v>0.7599818339</v>
      </c>
      <c r="J1128" s="3">
        <v>1.4633168080030916E12</v>
      </c>
      <c r="K1128" s="3">
        <v>3.0313013298193283</v>
      </c>
      <c r="L1128" s="3">
        <v>-0.202671740806371</v>
      </c>
      <c r="M1128" s="3">
        <f t="shared" si="7"/>
        <v>28.01172676</v>
      </c>
      <c r="N1128" s="3" t="str">
        <f t="shared" si="8"/>
        <v>#NUM!</v>
      </c>
      <c r="O1128" s="1">
        <v>1.0</v>
      </c>
      <c r="P1128" s="1" t="s">
        <v>113</v>
      </c>
      <c r="Q1128" s="1">
        <v>1.0</v>
      </c>
      <c r="R1128" s="1" t="s">
        <v>157</v>
      </c>
      <c r="S1128" s="1">
        <f t="shared" si="4612"/>
        <v>1</v>
      </c>
      <c r="T1128" s="1">
        <f t="shared" si="10"/>
        <v>1</v>
      </c>
      <c r="U1128" s="2">
        <v>29973.0</v>
      </c>
      <c r="V1128" s="2">
        <v>43465.0</v>
      </c>
      <c r="W1128" s="1">
        <v>13492.0</v>
      </c>
      <c r="X1128" s="1">
        <v>9.50985219618154</v>
      </c>
      <c r="Y1128" s="1">
        <v>1.0</v>
      </c>
      <c r="Z1128" s="1">
        <v>106.54155</v>
      </c>
      <c r="AA1128" s="1">
        <v>293.29122</v>
      </c>
      <c r="AB1128" s="1">
        <v>341.40772000000004</v>
      </c>
      <c r="AC1128" s="1">
        <v>0.0</v>
      </c>
      <c r="AD1128" s="1">
        <v>275.07579000000004</v>
      </c>
      <c r="AE1128" s="1">
        <v>66.331929</v>
      </c>
      <c r="AF1128" s="1">
        <v>27.827480000000005</v>
      </c>
      <c r="AG1128" s="1">
        <f t="shared" ref="AG1128:AL1128" si="6999">LN(AA1128)</f>
        <v>5.68116604</v>
      </c>
      <c r="AH1128" s="1">
        <f t="shared" si="6999"/>
        <v>5.833077423</v>
      </c>
      <c r="AI1128" s="1" t="str">
        <f t="shared" si="6999"/>
        <v>#NUM!</v>
      </c>
      <c r="AJ1128" s="1">
        <f t="shared" si="6999"/>
        <v>5.61704666</v>
      </c>
      <c r="AK1128" s="1">
        <f t="shared" si="6999"/>
        <v>4.194671365</v>
      </c>
      <c r="AL1128" s="1">
        <f t="shared" si="6999"/>
        <v>3.326024022</v>
      </c>
      <c r="AM1128" s="1">
        <f t="shared" si="12"/>
        <v>6.453150776</v>
      </c>
      <c r="AN1128" s="1">
        <v>173.11697999999998</v>
      </c>
      <c r="AO1128" s="1">
        <v>233.12766000000002</v>
      </c>
      <c r="AP1128" s="1">
        <f t="shared" si="13"/>
        <v>1.464466808</v>
      </c>
      <c r="AQ1128" s="1">
        <f t="shared" si="14"/>
        <v>0</v>
      </c>
      <c r="AR1128" s="1">
        <v>406.24464</v>
      </c>
      <c r="AS1128" s="1">
        <v>228.4543000000001</v>
      </c>
      <c r="AT1128" s="1">
        <f t="shared" ref="AT1128:AU1128" si="7000">LN(AN1128)</f>
        <v>5.153967551</v>
      </c>
      <c r="AU1128" s="1">
        <f t="shared" si="7000"/>
        <v>5.451586201</v>
      </c>
      <c r="AV1128" s="1">
        <f t="shared" ref="AV1128:AW1128" si="7001">LN(AR1128)</f>
        <v>6.00695554</v>
      </c>
      <c r="AW1128" s="1">
        <f t="shared" si="7001"/>
        <v>5.43133619</v>
      </c>
      <c r="AX1128" s="1">
        <v>599.3461500000001</v>
      </c>
      <c r="AY1128" s="1">
        <v>125.39568000000001</v>
      </c>
      <c r="AZ1128" s="1">
        <v>5.96045</v>
      </c>
      <c r="BA1128" s="1">
        <v>119.43523</v>
      </c>
      <c r="BB1128" s="1">
        <v>30.00481</v>
      </c>
      <c r="BC1128" s="1">
        <v>89.43042</v>
      </c>
      <c r="BD1128" s="1"/>
      <c r="BE1128" s="1">
        <v>89.43042</v>
      </c>
      <c r="BF1128" s="1">
        <v>39.146</v>
      </c>
      <c r="BG1128" s="1">
        <v>14.09</v>
      </c>
      <c r="BH1128" s="1">
        <v>165.226</v>
      </c>
      <c r="BI1128" s="1">
        <v>76.988</v>
      </c>
      <c r="BJ1128" s="1">
        <f t="shared" ref="BJ1128:BM1128" si="7002">BF1128*1</f>
        <v>39.146</v>
      </c>
      <c r="BK1128" s="1">
        <f t="shared" si="7002"/>
        <v>14.09</v>
      </c>
      <c r="BL1128" s="1">
        <f t="shared" si="7002"/>
        <v>165.226</v>
      </c>
      <c r="BM1128" s="1">
        <f t="shared" si="7002"/>
        <v>76.988</v>
      </c>
      <c r="BN1128" s="1">
        <f t="shared" si="18"/>
        <v>88.238</v>
      </c>
      <c r="BO1128" s="1">
        <v>1.4929999999999999</v>
      </c>
      <c r="BP1128" s="1" t="s">
        <v>242</v>
      </c>
      <c r="BQ1128" s="1">
        <v>1.464</v>
      </c>
      <c r="BR1128" s="1">
        <f t="shared" ref="BR1128:BT1128" si="7003">BO1128*1</f>
        <v>1.493</v>
      </c>
      <c r="BS1128" s="1" t="str">
        <f t="shared" si="7003"/>
        <v>#VALUE!</v>
      </c>
      <c r="BT1128" s="1">
        <f t="shared" si="7003"/>
        <v>1.464</v>
      </c>
      <c r="BU1128" s="1">
        <v>1.464</v>
      </c>
      <c r="BV1128" s="1">
        <v>110.793</v>
      </c>
      <c r="BW1128" s="1">
        <v>119.43523</v>
      </c>
      <c r="BX1128" s="1">
        <v>599.3461500000001</v>
      </c>
      <c r="BY1128" s="1">
        <v>6.504300000000001</v>
      </c>
      <c r="BZ1128" s="1">
        <v>634.6989400000001</v>
      </c>
      <c r="CA1128" s="1">
        <f t="shared" ref="CA1128:CE1128" si="7004">BV1128*1</f>
        <v>110.793</v>
      </c>
      <c r="CB1128" s="1">
        <f t="shared" si="7004"/>
        <v>119.43523</v>
      </c>
      <c r="CC1128" s="1">
        <f t="shared" si="7004"/>
        <v>599.34615</v>
      </c>
      <c r="CD1128" s="1">
        <f t="shared" si="7004"/>
        <v>6.5043</v>
      </c>
      <c r="CE1128" s="1">
        <f t="shared" si="7004"/>
        <v>634.69894</v>
      </c>
      <c r="CF1128" s="1">
        <v>4.0</v>
      </c>
      <c r="CG1128" s="1">
        <f t="shared" si="21"/>
        <v>4</v>
      </c>
      <c r="CH1128" s="1" t="s">
        <v>2941</v>
      </c>
      <c r="CI1128" s="1" t="s">
        <v>2588</v>
      </c>
      <c r="CJ1128" s="1" t="s">
        <v>476</v>
      </c>
      <c r="CK1128" s="1"/>
      <c r="CL1128" s="1">
        <v>0.0</v>
      </c>
      <c r="CM1128" s="1" t="s">
        <v>2590</v>
      </c>
      <c r="CN1128" s="1" t="s">
        <v>2591</v>
      </c>
      <c r="CO1128" s="1" t="s">
        <v>2592</v>
      </c>
      <c r="CP1128" s="1" t="s">
        <v>2942</v>
      </c>
      <c r="CQ1128" s="1" t="s">
        <v>2943</v>
      </c>
      <c r="CR1128" s="1" t="s">
        <v>2944</v>
      </c>
      <c r="CS1128" s="1">
        <v>0.0</v>
      </c>
      <c r="CT1128" s="1">
        <v>0.0</v>
      </c>
      <c r="CU1128" s="1" t="s">
        <v>170</v>
      </c>
      <c r="CV1128" s="1" t="s">
        <v>2595</v>
      </c>
      <c r="CW1128" s="1">
        <v>2.0</v>
      </c>
      <c r="CX1128" s="1">
        <v>0.0</v>
      </c>
      <c r="CY1128" s="1">
        <v>0.0</v>
      </c>
      <c r="CZ1128" s="1" t="s">
        <v>2945</v>
      </c>
      <c r="DA1128" s="1">
        <v>0.0</v>
      </c>
      <c r="DB1128" s="1">
        <v>0.0</v>
      </c>
      <c r="DC1128" s="1">
        <v>0.0</v>
      </c>
      <c r="DD1128" s="1">
        <v>0.0</v>
      </c>
      <c r="DE1128" s="1">
        <v>0.0</v>
      </c>
      <c r="DF1128" s="1">
        <v>1.0</v>
      </c>
      <c r="DG1128" s="1">
        <v>1.0</v>
      </c>
      <c r="DH1128" s="1" t="s">
        <v>259</v>
      </c>
    </row>
    <row r="1129" ht="15.75" customHeight="1">
      <c r="A1129" s="1">
        <v>2017.0</v>
      </c>
      <c r="B1129" s="1" t="s">
        <v>2938</v>
      </c>
      <c r="C1129" s="1">
        <v>226.0</v>
      </c>
      <c r="D1129" s="1">
        <v>100.0</v>
      </c>
      <c r="E1129" s="1" t="s">
        <v>2939</v>
      </c>
      <c r="F1129" s="1" t="s">
        <v>2940</v>
      </c>
      <c r="G1129" s="1" t="s">
        <v>112</v>
      </c>
      <c r="H1129" s="1">
        <v>743.7274500000001</v>
      </c>
      <c r="I1129" s="1">
        <f t="shared" si="7005"/>
        <v>0.1717798835</v>
      </c>
      <c r="J1129" s="3">
        <v>1.5068305993539272E12</v>
      </c>
      <c r="K1129" s="3">
        <v>2.9736411905373075</v>
      </c>
      <c r="L1129" s="3">
        <v>1.95608333333334</v>
      </c>
      <c r="M1129" s="3">
        <f t="shared" si="7"/>
        <v>28.04102962</v>
      </c>
      <c r="N1129" s="3">
        <f t="shared" si="8"/>
        <v>0.6709441747</v>
      </c>
      <c r="O1129" s="1">
        <v>1.0</v>
      </c>
      <c r="P1129" s="1" t="s">
        <v>113</v>
      </c>
      <c r="Q1129" s="1">
        <v>1.0</v>
      </c>
      <c r="R1129" s="1" t="s">
        <v>157</v>
      </c>
      <c r="S1129" s="1">
        <f t="shared" si="4612"/>
        <v>1</v>
      </c>
      <c r="T1129" s="1">
        <f t="shared" si="10"/>
        <v>1</v>
      </c>
      <c r="U1129" s="2">
        <v>29973.0</v>
      </c>
      <c r="V1129" s="2">
        <v>43100.0</v>
      </c>
      <c r="W1129" s="1">
        <v>13127.0</v>
      </c>
      <c r="X1129" s="1">
        <v>9.482426456803408</v>
      </c>
      <c r="Y1129" s="1">
        <v>1.0</v>
      </c>
      <c r="Z1129" s="1">
        <v>203.92706</v>
      </c>
      <c r="AA1129" s="1">
        <v>248.32863</v>
      </c>
      <c r="AB1129" s="1">
        <v>495.39882</v>
      </c>
      <c r="AC1129" s="1">
        <v>0.0</v>
      </c>
      <c r="AD1129" s="1">
        <v>434.75435</v>
      </c>
      <c r="AE1129" s="1">
        <v>60.644470000000005</v>
      </c>
      <c r="AF1129" s="1">
        <v>21.81683</v>
      </c>
      <c r="AG1129" s="1">
        <f t="shared" ref="AG1129:AL1129" si="7006">LN(AA1129)</f>
        <v>5.51475299</v>
      </c>
      <c r="AH1129" s="1">
        <f t="shared" si="7006"/>
        <v>6.205363135</v>
      </c>
      <c r="AI1129" s="1" t="str">
        <f t="shared" si="7006"/>
        <v>#NUM!</v>
      </c>
      <c r="AJ1129" s="1">
        <f t="shared" si="7006"/>
        <v>6.074781159</v>
      </c>
      <c r="AK1129" s="1">
        <f t="shared" si="7006"/>
        <v>4.105028452</v>
      </c>
      <c r="AL1129" s="1">
        <f t="shared" si="7006"/>
        <v>3.08268169</v>
      </c>
      <c r="AM1129" s="1">
        <f t="shared" si="12"/>
        <v>6.611674637</v>
      </c>
      <c r="AN1129" s="1">
        <v>144.47976</v>
      </c>
      <c r="AO1129" s="1">
        <v>222.1175</v>
      </c>
      <c r="AP1129" s="1">
        <f t="shared" si="13"/>
        <v>2.23034574</v>
      </c>
      <c r="AQ1129" s="1">
        <f t="shared" si="14"/>
        <v>0</v>
      </c>
      <c r="AR1129" s="1">
        <v>366.59726</v>
      </c>
      <c r="AS1129" s="1">
        <v>377.1301900000001</v>
      </c>
      <c r="AT1129" s="1">
        <f t="shared" ref="AT1129:AU1129" si="7007">LN(AN1129)</f>
        <v>4.973139429</v>
      </c>
      <c r="AU1129" s="1">
        <f t="shared" si="7007"/>
        <v>5.403206521</v>
      </c>
      <c r="AV1129" s="1">
        <f t="shared" ref="AV1129:AW1129" si="7008">LN(AR1129)</f>
        <v>5.904263861</v>
      </c>
      <c r="AW1129" s="1">
        <f t="shared" si="7008"/>
        <v>5.932590459</v>
      </c>
      <c r="AX1129" s="1">
        <v>782.4868600000001</v>
      </c>
      <c r="AY1129" s="1">
        <v>204.23654000000002</v>
      </c>
      <c r="AZ1129" s="1">
        <v>6.002020000000001</v>
      </c>
      <c r="BA1129" s="1">
        <v>198.23452</v>
      </c>
      <c r="BB1129" s="1">
        <v>49.55863</v>
      </c>
      <c r="BC1129" s="1">
        <v>148.67588999999998</v>
      </c>
      <c r="BD1129" s="1"/>
      <c r="BE1129" s="1">
        <v>148.67588999999998</v>
      </c>
      <c r="BF1129" s="1">
        <v>39.423</v>
      </c>
      <c r="BG1129" s="1">
        <v>19.991</v>
      </c>
      <c r="BH1129" s="1">
        <v>200.018</v>
      </c>
      <c r="BI1129" s="1">
        <v>54.39</v>
      </c>
      <c r="BJ1129" s="1">
        <f t="shared" ref="BJ1129:BM1129" si="7009">BF1129*1</f>
        <v>39.423</v>
      </c>
      <c r="BK1129" s="1">
        <f t="shared" si="7009"/>
        <v>19.991</v>
      </c>
      <c r="BL1129" s="1">
        <f t="shared" si="7009"/>
        <v>200.018</v>
      </c>
      <c r="BM1129" s="1">
        <f t="shared" si="7009"/>
        <v>54.39</v>
      </c>
      <c r="BN1129" s="1">
        <f t="shared" si="18"/>
        <v>145.628</v>
      </c>
      <c r="BO1129" s="1">
        <v>1.5</v>
      </c>
      <c r="BP1129" s="1" t="s">
        <v>242</v>
      </c>
      <c r="BQ1129" s="1">
        <v>2.23</v>
      </c>
      <c r="BR1129" s="1">
        <f t="shared" ref="BR1129:BT1129" si="7010">BO1129*1</f>
        <v>1.5</v>
      </c>
      <c r="BS1129" s="1" t="str">
        <f t="shared" si="7010"/>
        <v>#VALUE!</v>
      </c>
      <c r="BT1129" s="1">
        <f t="shared" si="7010"/>
        <v>2.23</v>
      </c>
      <c r="BU1129" s="1">
        <v>2.23</v>
      </c>
      <c r="BV1129" s="1">
        <v>47.998000000000005</v>
      </c>
      <c r="BW1129" s="1">
        <v>198.23452</v>
      </c>
      <c r="BX1129" s="1">
        <v>782.4868600000001</v>
      </c>
      <c r="BY1129" s="1">
        <v>7.0956</v>
      </c>
      <c r="BZ1129" s="1">
        <v>743.7274500000001</v>
      </c>
      <c r="CA1129" s="1">
        <f t="shared" ref="CA1129:CE1129" si="7011">BV1129*1</f>
        <v>47.998</v>
      </c>
      <c r="CB1129" s="1">
        <f t="shared" si="7011"/>
        <v>198.23452</v>
      </c>
      <c r="CC1129" s="1">
        <f t="shared" si="7011"/>
        <v>782.48686</v>
      </c>
      <c r="CD1129" s="1">
        <f t="shared" si="7011"/>
        <v>7.0956</v>
      </c>
      <c r="CE1129" s="1">
        <f t="shared" si="7011"/>
        <v>743.72745</v>
      </c>
      <c r="CF1129" s="1">
        <v>4.0</v>
      </c>
      <c r="CG1129" s="1">
        <f t="shared" si="21"/>
        <v>4</v>
      </c>
      <c r="CH1129" s="1" t="s">
        <v>2941</v>
      </c>
      <c r="CI1129" s="1" t="s">
        <v>2588</v>
      </c>
      <c r="CJ1129" s="1" t="s">
        <v>476</v>
      </c>
      <c r="CK1129" s="1"/>
      <c r="CL1129" s="1">
        <v>0.0</v>
      </c>
      <c r="CM1129" s="1" t="s">
        <v>2590</v>
      </c>
      <c r="CN1129" s="1" t="s">
        <v>2591</v>
      </c>
      <c r="CO1129" s="1" t="s">
        <v>2592</v>
      </c>
      <c r="CP1129" s="1" t="s">
        <v>2942</v>
      </c>
      <c r="CQ1129" s="1" t="s">
        <v>2943</v>
      </c>
      <c r="CR1129" s="1" t="s">
        <v>2944</v>
      </c>
      <c r="CS1129" s="1">
        <v>0.0</v>
      </c>
      <c r="CT1129" s="1">
        <v>0.0</v>
      </c>
      <c r="CU1129" s="1" t="s">
        <v>170</v>
      </c>
      <c r="CV1129" s="1" t="s">
        <v>2595</v>
      </c>
      <c r="CW1129" s="1">
        <v>2.0</v>
      </c>
      <c r="CX1129" s="1">
        <v>0.0</v>
      </c>
      <c r="CY1129" s="1">
        <v>0.0</v>
      </c>
      <c r="CZ1129" s="1" t="s">
        <v>2945</v>
      </c>
      <c r="DA1129" s="1">
        <v>0.0</v>
      </c>
      <c r="DB1129" s="1">
        <v>0.0</v>
      </c>
      <c r="DC1129" s="1">
        <v>0.0</v>
      </c>
      <c r="DD1129" s="1">
        <v>0.0</v>
      </c>
      <c r="DE1129" s="1">
        <v>0.0</v>
      </c>
      <c r="DF1129" s="1">
        <v>1.0</v>
      </c>
      <c r="DG1129" s="1">
        <v>1.0</v>
      </c>
      <c r="DH1129" s="1" t="s">
        <v>259</v>
      </c>
    </row>
    <row r="1130" ht="15.75" customHeight="1">
      <c r="A1130" s="1">
        <v>2018.0</v>
      </c>
      <c r="B1130" s="1" t="s">
        <v>2938</v>
      </c>
      <c r="C1130" s="1">
        <v>226.0</v>
      </c>
      <c r="D1130" s="1">
        <v>100.0</v>
      </c>
      <c r="E1130" s="1" t="s">
        <v>2939</v>
      </c>
      <c r="F1130" s="1" t="s">
        <v>2940</v>
      </c>
      <c r="G1130" s="1" t="s">
        <v>112</v>
      </c>
      <c r="H1130" s="1">
        <v>1856.84938</v>
      </c>
      <c r="I1130" s="1">
        <f t="shared" si="7005"/>
        <v>1.496679906</v>
      </c>
      <c r="J1130" s="3">
        <v>1.5434472933205764E12</v>
      </c>
      <c r="K1130" s="3">
        <v>2.4300471454687056</v>
      </c>
      <c r="L1130" s="3">
        <v>1.67506761489627</v>
      </c>
      <c r="M1130" s="3">
        <f t="shared" si="7"/>
        <v>28.06503953</v>
      </c>
      <c r="N1130" s="3">
        <f t="shared" si="8"/>
        <v>0.5158535316</v>
      </c>
      <c r="O1130" s="1">
        <v>1.0</v>
      </c>
      <c r="P1130" s="1" t="s">
        <v>113</v>
      </c>
      <c r="Q1130" s="1">
        <v>1.0</v>
      </c>
      <c r="R1130" s="1" t="s">
        <v>157</v>
      </c>
      <c r="S1130" s="1">
        <f t="shared" si="4612"/>
        <v>1</v>
      </c>
      <c r="T1130" s="1">
        <f t="shared" si="10"/>
        <v>1</v>
      </c>
      <c r="U1130" s="2">
        <v>29973.0</v>
      </c>
      <c r="V1130" s="2">
        <v>42735.0</v>
      </c>
      <c r="W1130" s="1">
        <v>12762.0</v>
      </c>
      <c r="X1130" s="1">
        <v>9.454227284428292</v>
      </c>
      <c r="Y1130" s="1">
        <v>1.0</v>
      </c>
      <c r="Z1130" s="1">
        <v>210.75994999999998</v>
      </c>
      <c r="AA1130" s="1">
        <v>1092.20971</v>
      </c>
      <c r="AB1130" s="1">
        <v>764.6396699999999</v>
      </c>
      <c r="AC1130" s="1">
        <v>46.4005</v>
      </c>
      <c r="AD1130" s="1">
        <v>636.1795</v>
      </c>
      <c r="AE1130" s="1">
        <v>82.05967000000001</v>
      </c>
      <c r="AF1130" s="1">
        <v>43.26472</v>
      </c>
      <c r="AG1130" s="1">
        <f t="shared" ref="AG1130:AL1130" si="7012">LN(AA1130)</f>
        <v>6.99595818</v>
      </c>
      <c r="AH1130" s="1">
        <f t="shared" si="7012"/>
        <v>6.639404703</v>
      </c>
      <c r="AI1130" s="1">
        <f t="shared" si="7012"/>
        <v>3.837310235</v>
      </c>
      <c r="AJ1130" s="1">
        <f t="shared" si="7012"/>
        <v>6.455480756</v>
      </c>
      <c r="AK1130" s="1">
        <f t="shared" si="7012"/>
        <v>4.407446666</v>
      </c>
      <c r="AL1130" s="1">
        <f t="shared" si="7012"/>
        <v>3.767337522</v>
      </c>
      <c r="AM1130" s="1">
        <f t="shared" si="12"/>
        <v>7.526636449</v>
      </c>
      <c r="AN1130" s="1">
        <v>609.2286799999999</v>
      </c>
      <c r="AO1130" s="1">
        <v>744.62068</v>
      </c>
      <c r="AP1130" s="1">
        <f t="shared" si="13"/>
        <v>1.026884816</v>
      </c>
      <c r="AQ1130" s="1">
        <f t="shared" si="14"/>
        <v>0</v>
      </c>
      <c r="AR1130" s="1">
        <v>1353.84936</v>
      </c>
      <c r="AS1130" s="1">
        <v>503.0000200000002</v>
      </c>
      <c r="AT1130" s="1">
        <f t="shared" ref="AT1130:AU1130" si="7013">LN(AN1130)</f>
        <v>6.412193698</v>
      </c>
      <c r="AU1130" s="1">
        <f t="shared" si="7013"/>
        <v>6.612874934</v>
      </c>
      <c r="AV1130" s="1">
        <f t="shared" ref="AV1130:AW1130" si="7014">LN(AR1130)</f>
        <v>7.210707192</v>
      </c>
      <c r="AW1130" s="1">
        <f t="shared" si="7014"/>
        <v>6.22059021</v>
      </c>
      <c r="AX1130" s="1">
        <v>1359.1640300000001</v>
      </c>
      <c r="AY1130" s="1">
        <v>188.64878000000002</v>
      </c>
      <c r="AZ1130" s="1">
        <v>18.36369</v>
      </c>
      <c r="BA1130" s="1">
        <v>170.28509</v>
      </c>
      <c r="BB1130" s="1">
        <v>44.415259999999996</v>
      </c>
      <c r="BC1130" s="1">
        <v>125.86983000000001</v>
      </c>
      <c r="BD1130" s="1"/>
      <c r="BE1130" s="1">
        <v>125.86983000000001</v>
      </c>
      <c r="BF1130" s="1">
        <v>25.024</v>
      </c>
      <c r="BG1130" s="1">
        <v>6.779000000000001</v>
      </c>
      <c r="BH1130" s="1">
        <v>168.504</v>
      </c>
      <c r="BI1130" s="1">
        <v>18.267999999999997</v>
      </c>
      <c r="BJ1130" s="1">
        <f t="shared" ref="BJ1130:BM1130" si="7015">BF1130*1</f>
        <v>25.024</v>
      </c>
      <c r="BK1130" s="1">
        <f t="shared" si="7015"/>
        <v>6.779</v>
      </c>
      <c r="BL1130" s="1">
        <f t="shared" si="7015"/>
        <v>168.504</v>
      </c>
      <c r="BM1130" s="1">
        <f t="shared" si="7015"/>
        <v>18.268</v>
      </c>
      <c r="BN1130" s="1">
        <f t="shared" si="18"/>
        <v>150.236</v>
      </c>
      <c r="BO1130" s="1">
        <v>1.222</v>
      </c>
      <c r="BP1130" s="1">
        <v>29.291999999999998</v>
      </c>
      <c r="BQ1130" s="1">
        <v>1.027</v>
      </c>
      <c r="BR1130" s="1">
        <f t="shared" ref="BR1130:BT1130" si="7016">BO1130*1</f>
        <v>1.222</v>
      </c>
      <c r="BS1130" s="1">
        <f t="shared" si="7016"/>
        <v>29.292</v>
      </c>
      <c r="BT1130" s="1">
        <f t="shared" si="7016"/>
        <v>1.027</v>
      </c>
      <c r="BU1130" s="1">
        <v>0.965</v>
      </c>
      <c r="BV1130" s="1">
        <v>243.297</v>
      </c>
      <c r="BW1130" s="1">
        <v>170.28509</v>
      </c>
      <c r="BX1130" s="1">
        <v>1359.1640300000001</v>
      </c>
      <c r="BY1130" s="1">
        <v>7.458100000000001</v>
      </c>
      <c r="BZ1130" s="1">
        <v>1856.84938</v>
      </c>
      <c r="CA1130" s="1">
        <f t="shared" ref="CA1130:CE1130" si="7017">BV1130*1</f>
        <v>243.297</v>
      </c>
      <c r="CB1130" s="1">
        <f t="shared" si="7017"/>
        <v>170.28509</v>
      </c>
      <c r="CC1130" s="1">
        <f t="shared" si="7017"/>
        <v>1359.16403</v>
      </c>
      <c r="CD1130" s="1">
        <f t="shared" si="7017"/>
        <v>7.4581</v>
      </c>
      <c r="CE1130" s="1">
        <f t="shared" si="7017"/>
        <v>1856.84938</v>
      </c>
      <c r="CF1130" s="1">
        <v>4.0</v>
      </c>
      <c r="CG1130" s="1">
        <f t="shared" si="21"/>
        <v>4</v>
      </c>
      <c r="CH1130" s="1" t="s">
        <v>2941</v>
      </c>
      <c r="CI1130" s="1" t="s">
        <v>2588</v>
      </c>
      <c r="CJ1130" s="1" t="s">
        <v>476</v>
      </c>
      <c r="CK1130" s="1"/>
      <c r="CL1130" s="1">
        <v>0.0</v>
      </c>
      <c r="CM1130" s="1" t="s">
        <v>2590</v>
      </c>
      <c r="CN1130" s="1" t="s">
        <v>2591</v>
      </c>
      <c r="CO1130" s="1" t="s">
        <v>2592</v>
      </c>
      <c r="CP1130" s="1" t="s">
        <v>2942</v>
      </c>
      <c r="CQ1130" s="1" t="s">
        <v>2943</v>
      </c>
      <c r="CR1130" s="1" t="s">
        <v>2944</v>
      </c>
      <c r="CS1130" s="1">
        <v>0.0</v>
      </c>
      <c r="CT1130" s="1">
        <v>0.0</v>
      </c>
      <c r="CU1130" s="1" t="s">
        <v>170</v>
      </c>
      <c r="CV1130" s="1" t="s">
        <v>2595</v>
      </c>
      <c r="CW1130" s="1">
        <v>2.0</v>
      </c>
      <c r="CX1130" s="1">
        <v>0.0</v>
      </c>
      <c r="CY1130" s="1">
        <v>0.0</v>
      </c>
      <c r="CZ1130" s="1" t="s">
        <v>2945</v>
      </c>
      <c r="DA1130" s="1">
        <v>0.0</v>
      </c>
      <c r="DB1130" s="1">
        <v>0.0</v>
      </c>
      <c r="DC1130" s="1">
        <v>0.0</v>
      </c>
      <c r="DD1130" s="1">
        <v>0.0</v>
      </c>
      <c r="DE1130" s="1">
        <v>0.0</v>
      </c>
      <c r="DF1130" s="1">
        <v>1.0</v>
      </c>
      <c r="DG1130" s="1">
        <v>1.0</v>
      </c>
      <c r="DH1130" s="1" t="s">
        <v>259</v>
      </c>
    </row>
    <row r="1131" ht="15.75" customHeight="1">
      <c r="A1131" s="1">
        <v>2019.0</v>
      </c>
      <c r="B1131" s="1" t="s">
        <v>2938</v>
      </c>
      <c r="C1131" s="1">
        <v>226.0</v>
      </c>
      <c r="D1131" s="1">
        <v>100.0</v>
      </c>
      <c r="E1131" s="1" t="s">
        <v>2939</v>
      </c>
      <c r="F1131" s="1" t="s">
        <v>2940</v>
      </c>
      <c r="G1131" s="1" t="s">
        <v>112</v>
      </c>
      <c r="H1131" s="1">
        <v>2240.47168</v>
      </c>
      <c r="I1131" s="1">
        <f t="shared" si="7005"/>
        <v>0.2065985018</v>
      </c>
      <c r="J1131" s="3">
        <v>1.5735464740892888E12</v>
      </c>
      <c r="K1131" s="3">
        <v>1.950126894450463</v>
      </c>
      <c r="L1131" s="3">
        <v>0.699536241717015</v>
      </c>
      <c r="M1131" s="3">
        <f t="shared" si="7"/>
        <v>28.08435309</v>
      </c>
      <c r="N1131" s="3">
        <f t="shared" si="8"/>
        <v>-0.3573376753</v>
      </c>
      <c r="O1131" s="1">
        <v>1.0</v>
      </c>
      <c r="P1131" s="1" t="s">
        <v>113</v>
      </c>
      <c r="Q1131" s="1">
        <v>1.0</v>
      </c>
      <c r="R1131" s="1" t="s">
        <v>157</v>
      </c>
      <c r="S1131" s="1">
        <f t="shared" si="4612"/>
        <v>1</v>
      </c>
      <c r="T1131" s="1">
        <f t="shared" si="10"/>
        <v>1</v>
      </c>
      <c r="U1131" s="2">
        <v>29973.0</v>
      </c>
      <c r="V1131" s="2">
        <v>42369.0</v>
      </c>
      <c r="W1131" s="1">
        <v>12396.0</v>
      </c>
      <c r="X1131" s="1">
        <v>9.42512911890764</v>
      </c>
      <c r="Y1131" s="1">
        <v>1.0</v>
      </c>
      <c r="Z1131" s="1">
        <v>543.2678400000001</v>
      </c>
      <c r="AA1131" s="1">
        <v>1126.17251</v>
      </c>
      <c r="AB1131" s="1">
        <v>1114.2991700000002</v>
      </c>
      <c r="AC1131" s="1">
        <v>0.0</v>
      </c>
      <c r="AD1131" s="1">
        <v>931.02211</v>
      </c>
      <c r="AE1131" s="1">
        <v>183.27706</v>
      </c>
      <c r="AF1131" s="1">
        <v>127.33102000000001</v>
      </c>
      <c r="AG1131" s="1">
        <f t="shared" ref="AG1131:AL1131" si="7018">LN(AA1131)</f>
        <v>7.026580003</v>
      </c>
      <c r="AH1131" s="1">
        <f t="shared" si="7018"/>
        <v>7.015980939</v>
      </c>
      <c r="AI1131" s="1" t="str">
        <f t="shared" si="7018"/>
        <v>#NUM!</v>
      </c>
      <c r="AJ1131" s="1">
        <f t="shared" si="7018"/>
        <v>6.836283026</v>
      </c>
      <c r="AK1131" s="1">
        <f t="shared" si="7018"/>
        <v>5.210998997</v>
      </c>
      <c r="AL1131" s="1">
        <f t="shared" si="7018"/>
        <v>4.846790152</v>
      </c>
      <c r="AM1131" s="1">
        <f t="shared" si="12"/>
        <v>7.714441694</v>
      </c>
      <c r="AN1131" s="1">
        <v>403.09583999999995</v>
      </c>
      <c r="AO1131" s="1">
        <v>995.2002600000001</v>
      </c>
      <c r="AP1131" s="1">
        <f t="shared" si="13"/>
        <v>1.119673311</v>
      </c>
      <c r="AQ1131" s="1">
        <f t="shared" si="14"/>
        <v>0</v>
      </c>
      <c r="AR1131" s="1">
        <v>1398.2961</v>
      </c>
      <c r="AS1131" s="1">
        <v>842.1755800000001</v>
      </c>
      <c r="AT1131" s="1">
        <f t="shared" ref="AT1131:AU1131" si="7019">LN(AN1131)</f>
        <v>5.99917435</v>
      </c>
      <c r="AU1131" s="1">
        <f t="shared" si="7019"/>
        <v>6.902943983</v>
      </c>
      <c r="AV1131" s="1">
        <f t="shared" ref="AV1131:AW1131" si="7020">LN(AR1131)</f>
        <v>7.243009703</v>
      </c>
      <c r="AW1131" s="1">
        <f t="shared" si="7020"/>
        <v>6.73598852</v>
      </c>
      <c r="AX1131" s="1">
        <v>2029.58528</v>
      </c>
      <c r="AY1131" s="1">
        <v>478.52479000000005</v>
      </c>
      <c r="AZ1131" s="1">
        <v>26.274060000000002</v>
      </c>
      <c r="BA1131" s="1">
        <v>452.25073000000003</v>
      </c>
      <c r="BB1131" s="1">
        <v>113.07517000000001</v>
      </c>
      <c r="BC1131" s="1">
        <v>339.17556</v>
      </c>
      <c r="BD1131" s="1"/>
      <c r="BE1131" s="1">
        <v>339.17556</v>
      </c>
      <c r="BF1131" s="1">
        <v>40.274</v>
      </c>
      <c r="BG1131" s="1">
        <v>15.139</v>
      </c>
      <c r="BH1131" s="1">
        <v>165.141</v>
      </c>
      <c r="BI1131" s="1">
        <v>97.062</v>
      </c>
      <c r="BJ1131" s="1">
        <f t="shared" ref="BJ1131:BM1131" si="7021">BF1131*1</f>
        <v>40.274</v>
      </c>
      <c r="BK1131" s="1">
        <f t="shared" si="7021"/>
        <v>15.139</v>
      </c>
      <c r="BL1131" s="1">
        <f t="shared" si="7021"/>
        <v>165.141</v>
      </c>
      <c r="BM1131" s="1">
        <f t="shared" si="7021"/>
        <v>97.062</v>
      </c>
      <c r="BN1131" s="1">
        <f t="shared" si="18"/>
        <v>68.079</v>
      </c>
      <c r="BO1131" s="1">
        <v>1.6300000000000001</v>
      </c>
      <c r="BP1131" s="1" t="s">
        <v>242</v>
      </c>
      <c r="BQ1131" s="1">
        <v>1.12</v>
      </c>
      <c r="BR1131" s="1">
        <f t="shared" ref="BR1131:BT1131" si="7022">BO1131*1</f>
        <v>1.63</v>
      </c>
      <c r="BS1131" s="1" t="str">
        <f t="shared" si="7022"/>
        <v>#VALUE!</v>
      </c>
      <c r="BT1131" s="1">
        <f t="shared" si="7022"/>
        <v>1.12</v>
      </c>
      <c r="BU1131" s="1">
        <v>1.12</v>
      </c>
      <c r="BV1131" s="1">
        <v>87.003</v>
      </c>
      <c r="BW1131" s="1">
        <v>452.25073000000003</v>
      </c>
      <c r="BX1131" s="1">
        <v>2029.58528</v>
      </c>
      <c r="BY1131" s="1">
        <v>11.15281</v>
      </c>
      <c r="BZ1131" s="1">
        <v>2240.47168</v>
      </c>
      <c r="CA1131" s="1">
        <f t="shared" ref="CA1131:CE1131" si="7023">BV1131*1</f>
        <v>87.003</v>
      </c>
      <c r="CB1131" s="1">
        <f t="shared" si="7023"/>
        <v>452.25073</v>
      </c>
      <c r="CC1131" s="1">
        <f t="shared" si="7023"/>
        <v>2029.58528</v>
      </c>
      <c r="CD1131" s="1">
        <f t="shared" si="7023"/>
        <v>11.15281</v>
      </c>
      <c r="CE1131" s="1">
        <f t="shared" si="7023"/>
        <v>2240.47168</v>
      </c>
      <c r="CF1131" s="1">
        <v>4.0</v>
      </c>
      <c r="CG1131" s="1">
        <f t="shared" si="21"/>
        <v>4</v>
      </c>
      <c r="CH1131" s="1" t="s">
        <v>2941</v>
      </c>
      <c r="CI1131" s="1" t="s">
        <v>2588</v>
      </c>
      <c r="CJ1131" s="1" t="s">
        <v>476</v>
      </c>
      <c r="CK1131" s="1"/>
      <c r="CL1131" s="1">
        <v>0.0</v>
      </c>
      <c r="CM1131" s="1" t="s">
        <v>2590</v>
      </c>
      <c r="CN1131" s="1" t="s">
        <v>2591</v>
      </c>
      <c r="CO1131" s="1" t="s">
        <v>2592</v>
      </c>
      <c r="CP1131" s="1" t="s">
        <v>2942</v>
      </c>
      <c r="CQ1131" s="1" t="s">
        <v>2943</v>
      </c>
      <c r="CR1131" s="1" t="s">
        <v>2944</v>
      </c>
      <c r="CS1131" s="1">
        <v>0.0</v>
      </c>
      <c r="CT1131" s="1">
        <v>0.0</v>
      </c>
      <c r="CU1131" s="1" t="s">
        <v>170</v>
      </c>
      <c r="CV1131" s="1" t="s">
        <v>2595</v>
      </c>
      <c r="CW1131" s="1">
        <v>2.0</v>
      </c>
      <c r="CX1131" s="1">
        <v>0.0</v>
      </c>
      <c r="CY1131" s="1">
        <v>0.0</v>
      </c>
      <c r="CZ1131" s="1" t="s">
        <v>2945</v>
      </c>
      <c r="DA1131" s="1">
        <v>0.0</v>
      </c>
      <c r="DB1131" s="1">
        <v>0.0</v>
      </c>
      <c r="DC1131" s="1">
        <v>0.0</v>
      </c>
      <c r="DD1131" s="1">
        <v>0.0</v>
      </c>
      <c r="DE1131" s="1">
        <v>0.0</v>
      </c>
      <c r="DF1131" s="1">
        <v>1.0</v>
      </c>
      <c r="DG1131" s="1">
        <v>1.0</v>
      </c>
      <c r="DH1131" s="1" t="s">
        <v>259</v>
      </c>
    </row>
    <row r="1132" ht="15.75" customHeight="1">
      <c r="A1132" s="1">
        <v>2015.0</v>
      </c>
      <c r="B1132" s="1" t="s">
        <v>2946</v>
      </c>
      <c r="C1132" s="1">
        <v>227.0</v>
      </c>
      <c r="D1132" s="1">
        <v>0.0</v>
      </c>
      <c r="E1132" s="1" t="s">
        <v>2947</v>
      </c>
      <c r="F1132" s="1" t="s">
        <v>2948</v>
      </c>
      <c r="G1132" s="1" t="s">
        <v>136</v>
      </c>
      <c r="H1132" s="1">
        <v>6379.843</v>
      </c>
      <c r="I1132" s="1"/>
      <c r="J1132" s="3">
        <v>2.0645101169067312E12</v>
      </c>
      <c r="K1132" s="3">
        <v>0.7783043507165814</v>
      </c>
      <c r="L1132" s="3">
        <v>0.0387903996579552</v>
      </c>
      <c r="M1132" s="3">
        <f t="shared" si="7"/>
        <v>28.35591408</v>
      </c>
      <c r="N1132" s="3">
        <f t="shared" si="8"/>
        <v>-3.249582494</v>
      </c>
      <c r="O1132" s="1">
        <v>0.0</v>
      </c>
      <c r="P1132" s="1" t="s">
        <v>113</v>
      </c>
      <c r="Q1132" s="1">
        <v>15.0</v>
      </c>
      <c r="R1132" s="1" t="s">
        <v>157</v>
      </c>
      <c r="S1132" s="1">
        <f t="shared" si="4612"/>
        <v>1</v>
      </c>
      <c r="T1132" s="1">
        <f t="shared" si="10"/>
        <v>1</v>
      </c>
      <c r="U1132" s="2">
        <v>36853.0</v>
      </c>
      <c r="V1132" s="2">
        <v>43830.0</v>
      </c>
      <c r="W1132" s="1">
        <v>6977.0</v>
      </c>
      <c r="X1132" s="1">
        <v>8.850374303939237</v>
      </c>
      <c r="Y1132" s="1">
        <v>3.0</v>
      </c>
      <c r="Z1132" s="1">
        <v>271.773</v>
      </c>
      <c r="AA1132" s="1">
        <v>3762.041</v>
      </c>
      <c r="AB1132" s="1">
        <v>2617.802</v>
      </c>
      <c r="AC1132" s="1">
        <v>430.6</v>
      </c>
      <c r="AD1132" s="1">
        <v>1637.606</v>
      </c>
      <c r="AE1132" s="1">
        <v>549.596</v>
      </c>
      <c r="AF1132" s="1">
        <v>411.84000000000003</v>
      </c>
      <c r="AG1132" s="1">
        <f t="shared" ref="AG1132:AL1132" si="7024">LN(AA1132)</f>
        <v>8.232716908</v>
      </c>
      <c r="AH1132" s="1">
        <f t="shared" si="7024"/>
        <v>7.870090313</v>
      </c>
      <c r="AI1132" s="1">
        <f t="shared" si="7024"/>
        <v>6.065179585</v>
      </c>
      <c r="AJ1132" s="1">
        <f t="shared" si="7024"/>
        <v>7.400990698</v>
      </c>
      <c r="AK1132" s="1">
        <f t="shared" si="7024"/>
        <v>6.309183463</v>
      </c>
      <c r="AL1132" s="1">
        <f t="shared" si="7024"/>
        <v>6.020634924</v>
      </c>
      <c r="AM1132" s="1">
        <f t="shared" si="12"/>
        <v>8.760898768</v>
      </c>
      <c r="AN1132" s="1">
        <v>1075.718</v>
      </c>
      <c r="AO1132" s="1">
        <v>4561.434</v>
      </c>
      <c r="AP1132" s="1">
        <f t="shared" si="13"/>
        <v>0.5738989099</v>
      </c>
      <c r="AQ1132" s="1">
        <f t="shared" si="14"/>
        <v>1</v>
      </c>
      <c r="AR1132" s="1">
        <v>5637.152</v>
      </c>
      <c r="AS1132" s="1">
        <v>742.6909999999998</v>
      </c>
      <c r="AT1132" s="1">
        <f t="shared" ref="AT1132:AU1132" si="7025">LN(AN1132)</f>
        <v>6.980743625</v>
      </c>
      <c r="AU1132" s="1">
        <f t="shared" si="7025"/>
        <v>8.425392327</v>
      </c>
      <c r="AV1132" s="1">
        <f t="shared" ref="AV1132:AW1132" si="7026">LN(AR1132)</f>
        <v>8.637134252</v>
      </c>
      <c r="AW1132" s="1">
        <f t="shared" si="7026"/>
        <v>6.610280077</v>
      </c>
      <c r="AX1132" s="1">
        <v>3616.079</v>
      </c>
      <c r="AY1132" s="1">
        <v>225.446</v>
      </c>
      <c r="AZ1132" s="1">
        <v>130.853</v>
      </c>
      <c r="BA1132" s="1">
        <v>102.21300000000001</v>
      </c>
      <c r="BB1132" s="1">
        <v>67.4</v>
      </c>
      <c r="BC1132" s="1">
        <v>34.813</v>
      </c>
      <c r="BD1132" s="1">
        <v>-0.002</v>
      </c>
      <c r="BE1132" s="1">
        <v>34.811</v>
      </c>
      <c r="BF1132" s="1">
        <v>4.686999999999999</v>
      </c>
      <c r="BG1132" s="1">
        <v>0.546</v>
      </c>
      <c r="BH1132" s="1">
        <v>163.032</v>
      </c>
      <c r="BI1132" s="1">
        <v>200.667</v>
      </c>
      <c r="BJ1132" s="1">
        <f t="shared" ref="BJ1132:BM1132" si="7027">BF1132*1</f>
        <v>4.687</v>
      </c>
      <c r="BK1132" s="1">
        <f t="shared" si="7027"/>
        <v>0.546</v>
      </c>
      <c r="BL1132" s="1">
        <f t="shared" si="7027"/>
        <v>163.032</v>
      </c>
      <c r="BM1132" s="1">
        <f t="shared" si="7027"/>
        <v>200.667</v>
      </c>
      <c r="BN1132" s="1">
        <f t="shared" si="18"/>
        <v>-37.635</v>
      </c>
      <c r="BO1132" s="1">
        <v>1.9889999999999999</v>
      </c>
      <c r="BP1132" s="1">
        <v>8.398</v>
      </c>
      <c r="BQ1132" s="1">
        <v>0.5740000000000001</v>
      </c>
      <c r="BR1132" s="1">
        <f t="shared" ref="BR1132:BT1132" si="7028">BO1132*1</f>
        <v>1.989</v>
      </c>
      <c r="BS1132" s="1">
        <f t="shared" si="7028"/>
        <v>8.398</v>
      </c>
      <c r="BT1132" s="1">
        <f t="shared" si="7028"/>
        <v>0.574</v>
      </c>
      <c r="BU1132" s="1">
        <v>0.47900000000000004</v>
      </c>
      <c r="BV1132" s="1">
        <v>218.698</v>
      </c>
      <c r="BW1132" s="1">
        <v>6.388313</v>
      </c>
      <c r="BX1132" s="1">
        <v>226.004938</v>
      </c>
      <c r="BY1132" s="1">
        <v>31.096063</v>
      </c>
      <c r="BZ1132" s="1">
        <v>398.740188</v>
      </c>
      <c r="CA1132" s="1">
        <f t="shared" ref="CA1132:CE1132" si="7029">BV1132*1</f>
        <v>218.698</v>
      </c>
      <c r="CB1132" s="1">
        <f t="shared" si="7029"/>
        <v>6.388313</v>
      </c>
      <c r="CC1132" s="1">
        <f t="shared" si="7029"/>
        <v>226.004938</v>
      </c>
      <c r="CD1132" s="1">
        <f t="shared" si="7029"/>
        <v>31.096063</v>
      </c>
      <c r="CE1132" s="1">
        <f t="shared" si="7029"/>
        <v>398.740188</v>
      </c>
      <c r="CF1132" s="1">
        <v>2.0</v>
      </c>
      <c r="CG1132" s="1">
        <f t="shared" si="21"/>
        <v>2</v>
      </c>
      <c r="CH1132" s="1" t="s">
        <v>2949</v>
      </c>
      <c r="CI1132" s="1" t="s">
        <v>1274</v>
      </c>
      <c r="CJ1132" s="1" t="s">
        <v>1949</v>
      </c>
      <c r="CK1132" s="1" t="s">
        <v>378</v>
      </c>
      <c r="CL1132" s="1">
        <v>0.0</v>
      </c>
      <c r="CM1132" s="1" t="s">
        <v>1275</v>
      </c>
      <c r="CN1132" s="1" t="s">
        <v>1276</v>
      </c>
      <c r="CO1132" s="1" t="s">
        <v>1277</v>
      </c>
      <c r="CP1132" s="1" t="s">
        <v>2950</v>
      </c>
      <c r="CQ1132" s="1" t="s">
        <v>2951</v>
      </c>
      <c r="CR1132" s="1" t="s">
        <v>761</v>
      </c>
      <c r="CS1132" s="1" t="s">
        <v>2952</v>
      </c>
      <c r="CT1132" s="1" t="s">
        <v>684</v>
      </c>
      <c r="CU1132" s="1" t="s">
        <v>764</v>
      </c>
      <c r="CV1132" s="1" t="s">
        <v>1282</v>
      </c>
      <c r="CW1132" s="1">
        <v>0.0</v>
      </c>
      <c r="CX1132" s="1" t="s">
        <v>2701</v>
      </c>
      <c r="CY1132" s="1">
        <v>0.0</v>
      </c>
      <c r="CZ1132" s="1" t="s">
        <v>471</v>
      </c>
      <c r="DA1132" s="1">
        <v>0.0</v>
      </c>
      <c r="DB1132" s="1">
        <v>0.0</v>
      </c>
      <c r="DC1132" s="1">
        <v>0.0</v>
      </c>
      <c r="DD1132" s="1">
        <v>0.0</v>
      </c>
      <c r="DE1132" s="1">
        <v>0.0</v>
      </c>
      <c r="DF1132" s="1">
        <v>3.0</v>
      </c>
      <c r="DG1132" s="1">
        <v>15.0</v>
      </c>
      <c r="DH1132" s="1" t="s">
        <v>153</v>
      </c>
    </row>
    <row r="1133" ht="15.75" customHeight="1">
      <c r="A1133" s="1">
        <v>2016.0</v>
      </c>
      <c r="B1133" s="1" t="s">
        <v>2946</v>
      </c>
      <c r="C1133" s="1">
        <v>227.0</v>
      </c>
      <c r="D1133" s="1">
        <v>0.0</v>
      </c>
      <c r="E1133" s="1" t="s">
        <v>2947</v>
      </c>
      <c r="F1133" s="1" t="s">
        <v>2948</v>
      </c>
      <c r="G1133" s="1" t="s">
        <v>136</v>
      </c>
      <c r="H1133" s="1">
        <v>6352.379</v>
      </c>
      <c r="I1133" s="1">
        <f t="shared" ref="I1133:I1136" si="7036">(H1133-H1132)/H1132</f>
        <v>-0.004304808128</v>
      </c>
      <c r="J1133" s="3">
        <v>2.0912137858581865E12</v>
      </c>
      <c r="K1133" s="3">
        <v>1.2934627315590745</v>
      </c>
      <c r="L1133" s="3">
        <v>-0.0940166569157271</v>
      </c>
      <c r="M1133" s="3">
        <f t="shared" si="7"/>
        <v>28.36876577</v>
      </c>
      <c r="N1133" s="3" t="str">
        <f t="shared" si="8"/>
        <v>#NUM!</v>
      </c>
      <c r="O1133" s="1">
        <v>0.0</v>
      </c>
      <c r="P1133" s="1" t="s">
        <v>113</v>
      </c>
      <c r="Q1133" s="1">
        <v>15.0</v>
      </c>
      <c r="R1133" s="1" t="s">
        <v>157</v>
      </c>
      <c r="S1133" s="1">
        <f t="shared" si="4612"/>
        <v>1</v>
      </c>
      <c r="T1133" s="1">
        <f t="shared" si="10"/>
        <v>1</v>
      </c>
      <c r="U1133" s="2">
        <v>36853.0</v>
      </c>
      <c r="V1133" s="2">
        <v>43465.0</v>
      </c>
      <c r="W1133" s="1">
        <v>6612.0</v>
      </c>
      <c r="X1133" s="1">
        <v>8.796641458940915</v>
      </c>
      <c r="Y1133" s="1">
        <v>3.0</v>
      </c>
      <c r="Z1133" s="1">
        <v>380.745</v>
      </c>
      <c r="AA1133" s="1">
        <v>3512.4010000000003</v>
      </c>
      <c r="AB1133" s="1">
        <v>2839.978</v>
      </c>
      <c r="AC1133" s="1">
        <v>386.2</v>
      </c>
      <c r="AD1133" s="1">
        <v>1176.58</v>
      </c>
      <c r="AE1133" s="1">
        <v>1277.198</v>
      </c>
      <c r="AF1133" s="1">
        <v>1130.497</v>
      </c>
      <c r="AG1133" s="1">
        <f t="shared" ref="AG1133:AL1133" si="7030">LN(AA1133)</f>
        <v>8.164055128</v>
      </c>
      <c r="AH1133" s="1">
        <f t="shared" si="7030"/>
        <v>7.951551585</v>
      </c>
      <c r="AI1133" s="1">
        <f t="shared" si="7030"/>
        <v>5.95635537</v>
      </c>
      <c r="AJ1133" s="1">
        <f t="shared" si="7030"/>
        <v>7.070367204</v>
      </c>
      <c r="AK1133" s="1">
        <f t="shared" si="7030"/>
        <v>7.152423895</v>
      </c>
      <c r="AL1133" s="1">
        <f t="shared" si="7030"/>
        <v>7.030412638</v>
      </c>
      <c r="AM1133" s="1">
        <f t="shared" si="12"/>
        <v>8.756584667</v>
      </c>
      <c r="AN1133" s="1">
        <v>1443.961</v>
      </c>
      <c r="AO1133" s="1">
        <v>4060.237</v>
      </c>
      <c r="AP1133" s="1">
        <f t="shared" si="13"/>
        <v>0.6994611398</v>
      </c>
      <c r="AQ1133" s="1">
        <f t="shared" si="14"/>
        <v>1</v>
      </c>
      <c r="AR1133" s="1">
        <v>5504.198</v>
      </c>
      <c r="AS1133" s="1">
        <v>848.1809999999996</v>
      </c>
      <c r="AT1133" s="1">
        <f t="shared" ref="AT1133:AU1133" si="7031">LN(AN1133)</f>
        <v>7.275145311</v>
      </c>
      <c r="AU1133" s="1">
        <f t="shared" si="7031"/>
        <v>8.308996625</v>
      </c>
      <c r="AV1133" s="1">
        <f t="shared" ref="AV1133:AW1133" si="7032">LN(AR1133)</f>
        <v>8.613266353</v>
      </c>
      <c r="AW1133" s="1">
        <f t="shared" si="7032"/>
        <v>6.743094056</v>
      </c>
      <c r="AX1133" s="1">
        <v>2783.128</v>
      </c>
      <c r="AY1133" s="1">
        <v>211.174</v>
      </c>
      <c r="AZ1133" s="1">
        <v>88.932</v>
      </c>
      <c r="BA1133" s="1">
        <v>151.82500000000002</v>
      </c>
      <c r="BB1133" s="1">
        <v>46.293</v>
      </c>
      <c r="BC1133" s="1">
        <v>105.532</v>
      </c>
      <c r="BD1133" s="1">
        <v>0.0</v>
      </c>
      <c r="BE1133" s="1">
        <v>105.532</v>
      </c>
      <c r="BF1133" s="1">
        <v>12.442</v>
      </c>
      <c r="BG1133" s="1">
        <v>1.661</v>
      </c>
      <c r="BH1133" s="1">
        <v>152.192</v>
      </c>
      <c r="BI1133" s="1">
        <v>230.66299999999998</v>
      </c>
      <c r="BJ1133" s="1">
        <f t="shared" ref="BJ1133:BM1133" si="7033">BF1133*1</f>
        <v>12.442</v>
      </c>
      <c r="BK1133" s="1">
        <f t="shared" si="7033"/>
        <v>1.661</v>
      </c>
      <c r="BL1133" s="1">
        <f t="shared" si="7033"/>
        <v>152.192</v>
      </c>
      <c r="BM1133" s="1">
        <f t="shared" si="7033"/>
        <v>230.663</v>
      </c>
      <c r="BN1133" s="1">
        <f t="shared" si="18"/>
        <v>-78.471</v>
      </c>
      <c r="BO1133" s="1">
        <v>1.214</v>
      </c>
      <c r="BP1133" s="1">
        <v>7.206</v>
      </c>
      <c r="BQ1133" s="1">
        <v>0.6990000000000001</v>
      </c>
      <c r="BR1133" s="1">
        <f t="shared" ref="BR1133:BT1133" si="7034">BO1133*1</f>
        <v>1.214</v>
      </c>
      <c r="BS1133" s="1">
        <f t="shared" si="7034"/>
        <v>7.206</v>
      </c>
      <c r="BT1133" s="1">
        <f t="shared" si="7034"/>
        <v>0.699</v>
      </c>
      <c r="BU1133" s="1">
        <v>0.6040000000000001</v>
      </c>
      <c r="BV1133" s="1">
        <v>217.46</v>
      </c>
      <c r="BW1133" s="1">
        <v>10.121667</v>
      </c>
      <c r="BX1133" s="1">
        <v>185.541867</v>
      </c>
      <c r="BY1133" s="1">
        <v>37.727866999999996</v>
      </c>
      <c r="BZ1133" s="1">
        <v>423.4919330000001</v>
      </c>
      <c r="CA1133" s="1">
        <f t="shared" ref="CA1133:CE1133" si="7035">BV1133*1</f>
        <v>217.46</v>
      </c>
      <c r="CB1133" s="1">
        <f t="shared" si="7035"/>
        <v>10.121667</v>
      </c>
      <c r="CC1133" s="1">
        <f t="shared" si="7035"/>
        <v>185.541867</v>
      </c>
      <c r="CD1133" s="1">
        <f t="shared" si="7035"/>
        <v>37.727867</v>
      </c>
      <c r="CE1133" s="1">
        <f t="shared" si="7035"/>
        <v>423.491933</v>
      </c>
      <c r="CF1133" s="1">
        <v>2.0</v>
      </c>
      <c r="CG1133" s="1">
        <f t="shared" si="21"/>
        <v>2</v>
      </c>
      <c r="CH1133" s="1" t="s">
        <v>2949</v>
      </c>
      <c r="CI1133" s="1" t="s">
        <v>1274</v>
      </c>
      <c r="CJ1133" s="1" t="s">
        <v>1949</v>
      </c>
      <c r="CK1133" s="1" t="s">
        <v>378</v>
      </c>
      <c r="CL1133" s="1">
        <v>0.0</v>
      </c>
      <c r="CM1133" s="1" t="s">
        <v>1275</v>
      </c>
      <c r="CN1133" s="1" t="s">
        <v>1276</v>
      </c>
      <c r="CO1133" s="1" t="s">
        <v>1277</v>
      </c>
      <c r="CP1133" s="1" t="s">
        <v>2950</v>
      </c>
      <c r="CQ1133" s="1" t="s">
        <v>2951</v>
      </c>
      <c r="CR1133" s="1" t="s">
        <v>761</v>
      </c>
      <c r="CS1133" s="1" t="s">
        <v>2952</v>
      </c>
      <c r="CT1133" s="1" t="s">
        <v>684</v>
      </c>
      <c r="CU1133" s="1" t="s">
        <v>764</v>
      </c>
      <c r="CV1133" s="1" t="s">
        <v>1282</v>
      </c>
      <c r="CW1133" s="1">
        <v>0.0</v>
      </c>
      <c r="CX1133" s="1" t="s">
        <v>2701</v>
      </c>
      <c r="CY1133" s="1">
        <v>0.0</v>
      </c>
      <c r="CZ1133" s="1" t="s">
        <v>471</v>
      </c>
      <c r="DA1133" s="1">
        <v>0.0</v>
      </c>
      <c r="DB1133" s="1">
        <v>0.0</v>
      </c>
      <c r="DC1133" s="1">
        <v>0.0</v>
      </c>
      <c r="DD1133" s="1">
        <v>0.0</v>
      </c>
      <c r="DE1133" s="1">
        <v>0.0</v>
      </c>
      <c r="DF1133" s="1">
        <v>3.0</v>
      </c>
      <c r="DG1133" s="1">
        <v>15.0</v>
      </c>
      <c r="DH1133" s="1" t="s">
        <v>153</v>
      </c>
    </row>
    <row r="1134" ht="15.75" customHeight="1">
      <c r="A1134" s="1">
        <v>2017.0</v>
      </c>
      <c r="B1134" s="1" t="s">
        <v>2946</v>
      </c>
      <c r="C1134" s="1">
        <v>227.0</v>
      </c>
      <c r="D1134" s="1">
        <v>0.0</v>
      </c>
      <c r="E1134" s="1" t="s">
        <v>2947</v>
      </c>
      <c r="F1134" s="1" t="s">
        <v>2948</v>
      </c>
      <c r="G1134" s="1" t="s">
        <v>136</v>
      </c>
      <c r="H1134" s="1">
        <v>6123.235000000001</v>
      </c>
      <c r="I1134" s="1">
        <f t="shared" si="7036"/>
        <v>-0.03607215501</v>
      </c>
      <c r="J1134" s="3">
        <v>2.1260922840536946E12</v>
      </c>
      <c r="K1134" s="3">
        <v>1.6678590410685672</v>
      </c>
      <c r="L1134" s="3">
        <v>1.22653316645808</v>
      </c>
      <c r="M1134" s="3">
        <f t="shared" si="7"/>
        <v>28.3853068</v>
      </c>
      <c r="N1134" s="3">
        <f t="shared" si="8"/>
        <v>0.2041916259</v>
      </c>
      <c r="O1134" s="1">
        <v>0.0</v>
      </c>
      <c r="P1134" s="1" t="s">
        <v>113</v>
      </c>
      <c r="Q1134" s="1">
        <v>15.0</v>
      </c>
      <c r="R1134" s="1" t="s">
        <v>157</v>
      </c>
      <c r="S1134" s="1">
        <f t="shared" si="4612"/>
        <v>1</v>
      </c>
      <c r="T1134" s="1">
        <f t="shared" si="10"/>
        <v>1</v>
      </c>
      <c r="U1134" s="2">
        <v>36853.0</v>
      </c>
      <c r="V1134" s="2">
        <v>43100.0</v>
      </c>
      <c r="W1134" s="1">
        <v>6247.0</v>
      </c>
      <c r="X1134" s="1">
        <v>8.73985662749357</v>
      </c>
      <c r="Y1134" s="1">
        <v>3.0</v>
      </c>
      <c r="Z1134" s="1">
        <v>292.039</v>
      </c>
      <c r="AA1134" s="1">
        <v>3265.371</v>
      </c>
      <c r="AB1134" s="1">
        <v>2857.864</v>
      </c>
      <c r="AC1134" s="1">
        <v>440.65000000000003</v>
      </c>
      <c r="AD1134" s="1">
        <v>1289.992</v>
      </c>
      <c r="AE1134" s="1">
        <v>1127.222</v>
      </c>
      <c r="AF1134" s="1">
        <v>250.37</v>
      </c>
      <c r="AG1134" s="1">
        <f t="shared" ref="AG1134:AL1134" si="7037">LN(AA1134)</f>
        <v>8.091128665</v>
      </c>
      <c r="AH1134" s="1">
        <f t="shared" si="7037"/>
        <v>7.957829772</v>
      </c>
      <c r="AI1134" s="1">
        <f t="shared" si="7037"/>
        <v>6.08825091</v>
      </c>
      <c r="AJ1134" s="1">
        <f t="shared" si="7037"/>
        <v>7.162391296</v>
      </c>
      <c r="AK1134" s="1">
        <f t="shared" si="7037"/>
        <v>7.027511478</v>
      </c>
      <c r="AL1134" s="1">
        <f t="shared" si="7037"/>
        <v>5.522939824</v>
      </c>
      <c r="AM1134" s="1">
        <f t="shared" si="12"/>
        <v>8.719845831</v>
      </c>
      <c r="AN1134" s="1">
        <v>3122.2090000000003</v>
      </c>
      <c r="AO1134" s="1">
        <v>2127.659</v>
      </c>
      <c r="AP1134" s="1">
        <f t="shared" si="13"/>
        <v>1.343196443</v>
      </c>
      <c r="AQ1134" s="1">
        <f t="shared" si="14"/>
        <v>0</v>
      </c>
      <c r="AR1134" s="1">
        <v>5249.868</v>
      </c>
      <c r="AS1134" s="1">
        <v>873.3670000000002</v>
      </c>
      <c r="AT1134" s="1">
        <f t="shared" ref="AT1134:AU1134" si="7038">LN(AN1134)</f>
        <v>8.046296043</v>
      </c>
      <c r="AU1134" s="1">
        <f t="shared" si="7038"/>
        <v>7.662777593</v>
      </c>
      <c r="AV1134" s="1">
        <f t="shared" ref="AV1134:AW1134" si="7039">LN(AR1134)</f>
        <v>8.565958212</v>
      </c>
      <c r="AW1134" s="1">
        <f t="shared" si="7039"/>
        <v>6.772355857</v>
      </c>
      <c r="AX1134" s="1">
        <v>2585.214</v>
      </c>
      <c r="AY1134" s="1">
        <v>192.692</v>
      </c>
      <c r="AZ1134" s="1">
        <v>110.771</v>
      </c>
      <c r="BA1134" s="1">
        <v>84.464</v>
      </c>
      <c r="BB1134" s="1">
        <v>59.03</v>
      </c>
      <c r="BC1134" s="1">
        <v>25.434</v>
      </c>
      <c r="BD1134" s="1">
        <v>0.0</v>
      </c>
      <c r="BE1134" s="1">
        <v>25.434</v>
      </c>
      <c r="BF1134" s="1">
        <v>2.9119999999999995</v>
      </c>
      <c r="BG1134" s="1">
        <v>0.41500000000000004</v>
      </c>
      <c r="BH1134" s="1">
        <v>179.636</v>
      </c>
      <c r="BI1134" s="1">
        <v>198.561</v>
      </c>
      <c r="BJ1134" s="1">
        <f t="shared" ref="BJ1134:BM1134" si="7040">BF1134*1</f>
        <v>2.912</v>
      </c>
      <c r="BK1134" s="1">
        <f t="shared" si="7040"/>
        <v>0.415</v>
      </c>
      <c r="BL1134" s="1">
        <f t="shared" si="7040"/>
        <v>179.636</v>
      </c>
      <c r="BM1134" s="1">
        <f t="shared" si="7040"/>
        <v>198.561</v>
      </c>
      <c r="BN1134" s="1">
        <f t="shared" si="18"/>
        <v>-18.925</v>
      </c>
      <c r="BO1134" s="1">
        <v>0.6470000000000001</v>
      </c>
      <c r="BP1134" s="1">
        <v>5.866999999999999</v>
      </c>
      <c r="BQ1134" s="1">
        <v>1.343</v>
      </c>
      <c r="BR1134" s="1">
        <f t="shared" ref="BR1134:BT1134" si="7041">BO1134*1</f>
        <v>0.647</v>
      </c>
      <c r="BS1134" s="1">
        <f t="shared" si="7041"/>
        <v>5.867</v>
      </c>
      <c r="BT1134" s="1">
        <f t="shared" si="7041"/>
        <v>1.343</v>
      </c>
      <c r="BU1134" s="1">
        <v>1.1360000000000001</v>
      </c>
      <c r="BV1134" s="1">
        <v>422.02599999999995</v>
      </c>
      <c r="BW1134" s="1">
        <v>5.279</v>
      </c>
      <c r="BX1134" s="1">
        <v>161.575875</v>
      </c>
      <c r="BY1134" s="1">
        <v>32.38875</v>
      </c>
      <c r="BZ1134" s="1">
        <v>382.702188</v>
      </c>
      <c r="CA1134" s="1">
        <f t="shared" ref="CA1134:CE1134" si="7042">BV1134*1</f>
        <v>422.026</v>
      </c>
      <c r="CB1134" s="1">
        <f t="shared" si="7042"/>
        <v>5.279</v>
      </c>
      <c r="CC1134" s="1">
        <f t="shared" si="7042"/>
        <v>161.575875</v>
      </c>
      <c r="CD1134" s="1">
        <f t="shared" si="7042"/>
        <v>32.38875</v>
      </c>
      <c r="CE1134" s="1">
        <f t="shared" si="7042"/>
        <v>382.702188</v>
      </c>
      <c r="CF1134" s="1">
        <v>2.0</v>
      </c>
      <c r="CG1134" s="1">
        <f t="shared" si="21"/>
        <v>2</v>
      </c>
      <c r="CH1134" s="1" t="s">
        <v>2949</v>
      </c>
      <c r="CI1134" s="1" t="s">
        <v>1274</v>
      </c>
      <c r="CJ1134" s="1" t="s">
        <v>1949</v>
      </c>
      <c r="CK1134" s="1" t="s">
        <v>378</v>
      </c>
      <c r="CL1134" s="1">
        <v>0.0</v>
      </c>
      <c r="CM1134" s="1" t="s">
        <v>1275</v>
      </c>
      <c r="CN1134" s="1" t="s">
        <v>1276</v>
      </c>
      <c r="CO1134" s="1" t="s">
        <v>1277</v>
      </c>
      <c r="CP1134" s="1" t="s">
        <v>2950</v>
      </c>
      <c r="CQ1134" s="1" t="s">
        <v>2951</v>
      </c>
      <c r="CR1134" s="1" t="s">
        <v>761</v>
      </c>
      <c r="CS1134" s="1" t="s">
        <v>2952</v>
      </c>
      <c r="CT1134" s="1" t="s">
        <v>684</v>
      </c>
      <c r="CU1134" s="1" t="s">
        <v>764</v>
      </c>
      <c r="CV1134" s="1" t="s">
        <v>1282</v>
      </c>
      <c r="CW1134" s="1">
        <v>0.0</v>
      </c>
      <c r="CX1134" s="1" t="s">
        <v>2701</v>
      </c>
      <c r="CY1134" s="1">
        <v>0.0</v>
      </c>
      <c r="CZ1134" s="1" t="s">
        <v>471</v>
      </c>
      <c r="DA1134" s="1">
        <v>0.0</v>
      </c>
      <c r="DB1134" s="1">
        <v>0.0</v>
      </c>
      <c r="DC1134" s="1">
        <v>0.0</v>
      </c>
      <c r="DD1134" s="1">
        <v>0.0</v>
      </c>
      <c r="DE1134" s="1">
        <v>0.0</v>
      </c>
      <c r="DF1134" s="1">
        <v>3.0</v>
      </c>
      <c r="DG1134" s="1">
        <v>15.0</v>
      </c>
      <c r="DH1134" s="1" t="s">
        <v>153</v>
      </c>
    </row>
    <row r="1135" ht="15.75" customHeight="1">
      <c r="A1135" s="1">
        <v>2018.0</v>
      </c>
      <c r="B1135" s="1" t="s">
        <v>2946</v>
      </c>
      <c r="C1135" s="1">
        <v>227.0</v>
      </c>
      <c r="D1135" s="1">
        <v>0.0</v>
      </c>
      <c r="E1135" s="1" t="s">
        <v>2947</v>
      </c>
      <c r="F1135" s="1" t="s">
        <v>2948</v>
      </c>
      <c r="G1135" s="1" t="s">
        <v>136</v>
      </c>
      <c r="H1135" s="1">
        <v>5876.086</v>
      </c>
      <c r="I1135" s="1">
        <f t="shared" si="7036"/>
        <v>-0.04036248813</v>
      </c>
      <c r="J1135" s="3">
        <v>2.14611448585804E12</v>
      </c>
      <c r="K1135" s="3">
        <v>0.9417371933719778</v>
      </c>
      <c r="L1135" s="3">
        <v>1.13748763600395</v>
      </c>
      <c r="M1135" s="3">
        <f t="shared" si="7"/>
        <v>28.39468011</v>
      </c>
      <c r="N1135" s="3">
        <f t="shared" si="8"/>
        <v>0.1288220023</v>
      </c>
      <c r="O1135" s="1">
        <v>0.0</v>
      </c>
      <c r="P1135" s="1" t="s">
        <v>113</v>
      </c>
      <c r="Q1135" s="1">
        <v>15.0</v>
      </c>
      <c r="R1135" s="1" t="s">
        <v>157</v>
      </c>
      <c r="S1135" s="1">
        <f t="shared" si="4612"/>
        <v>1</v>
      </c>
      <c r="T1135" s="1">
        <f t="shared" si="10"/>
        <v>1</v>
      </c>
      <c r="U1135" s="2">
        <v>36853.0</v>
      </c>
      <c r="V1135" s="2">
        <v>42735.0</v>
      </c>
      <c r="W1135" s="1">
        <v>5882.0</v>
      </c>
      <c r="X1135" s="1">
        <v>8.67965211911394</v>
      </c>
      <c r="Y1135" s="1">
        <v>3.0</v>
      </c>
      <c r="Z1135" s="1">
        <v>260.807</v>
      </c>
      <c r="AA1135" s="1">
        <v>3021.518</v>
      </c>
      <c r="AB1135" s="1">
        <v>2854.568</v>
      </c>
      <c r="AC1135" s="1">
        <v>514.25</v>
      </c>
      <c r="AD1135" s="1">
        <v>1227.141</v>
      </c>
      <c r="AE1135" s="1">
        <v>1113.1770000000001</v>
      </c>
      <c r="AF1135" s="1">
        <v>187.565</v>
      </c>
      <c r="AG1135" s="1">
        <f t="shared" ref="AG1135:AL1135" si="7043">LN(AA1135)</f>
        <v>8.013514633</v>
      </c>
      <c r="AH1135" s="1">
        <f t="shared" si="7043"/>
        <v>7.956675797</v>
      </c>
      <c r="AI1135" s="1">
        <f t="shared" si="7043"/>
        <v>6.242709529</v>
      </c>
      <c r="AJ1135" s="1">
        <f t="shared" si="7043"/>
        <v>7.112442353</v>
      </c>
      <c r="AK1135" s="1">
        <f t="shared" si="7043"/>
        <v>7.014973368</v>
      </c>
      <c r="AL1135" s="1">
        <f t="shared" si="7043"/>
        <v>5.234125452</v>
      </c>
      <c r="AM1135" s="1">
        <f t="shared" si="12"/>
        <v>8.678646173</v>
      </c>
      <c r="AN1135" s="1">
        <v>3169.833</v>
      </c>
      <c r="AO1135" s="1">
        <v>1816.064</v>
      </c>
      <c r="AP1135" s="1">
        <f t="shared" si="13"/>
        <v>1.571843283</v>
      </c>
      <c r="AQ1135" s="1">
        <f t="shared" si="14"/>
        <v>0</v>
      </c>
      <c r="AR1135" s="1">
        <v>4985.897</v>
      </c>
      <c r="AS1135" s="1">
        <v>890.1890000000003</v>
      </c>
      <c r="AT1135" s="1">
        <f t="shared" ref="AT1135:AU1135" si="7044">LN(AN1135)</f>
        <v>8.061434184</v>
      </c>
      <c r="AU1135" s="1">
        <f t="shared" si="7044"/>
        <v>7.504426801</v>
      </c>
      <c r="AV1135" s="1">
        <f t="shared" ref="AV1135:AW1135" si="7045">LN(AR1135)</f>
        <v>8.514368606</v>
      </c>
      <c r="AW1135" s="1">
        <f t="shared" si="7045"/>
        <v>6.7914338</v>
      </c>
      <c r="AX1135" s="1">
        <v>2024.723</v>
      </c>
      <c r="AY1135" s="1">
        <v>179.229</v>
      </c>
      <c r="AZ1135" s="1">
        <v>105.58</v>
      </c>
      <c r="BA1135" s="1">
        <v>75.718</v>
      </c>
      <c r="BB1135" s="1">
        <v>58.764</v>
      </c>
      <c r="BC1135" s="1">
        <v>16.954</v>
      </c>
      <c r="BD1135" s="1">
        <v>0.0</v>
      </c>
      <c r="BE1135" s="1">
        <v>16.954</v>
      </c>
      <c r="BF1135" s="1">
        <v>1.9049999999999998</v>
      </c>
      <c r="BG1135" s="1">
        <v>0.28900000000000003</v>
      </c>
      <c r="BH1135" s="1">
        <v>218.18800000000002</v>
      </c>
      <c r="BI1135" s="1">
        <v>142.89200000000002</v>
      </c>
      <c r="BJ1135" s="1">
        <f t="shared" ref="BJ1135:BM1135" si="7046">BF1135*1</f>
        <v>1.905</v>
      </c>
      <c r="BK1135" s="1">
        <f t="shared" si="7046"/>
        <v>0.289</v>
      </c>
      <c r="BL1135" s="1">
        <f t="shared" si="7046"/>
        <v>218.188</v>
      </c>
      <c r="BM1135" s="1">
        <f t="shared" si="7046"/>
        <v>142.892</v>
      </c>
      <c r="BN1135" s="1">
        <f t="shared" si="18"/>
        <v>75.296</v>
      </c>
      <c r="BO1135" s="1">
        <v>0.499</v>
      </c>
      <c r="BP1135" s="1">
        <v>3.937</v>
      </c>
      <c r="BQ1135" s="1">
        <v>1.572</v>
      </c>
      <c r="BR1135" s="1">
        <f t="shared" ref="BR1135:BT1135" si="7047">BO1135*1</f>
        <v>0.499</v>
      </c>
      <c r="BS1135" s="1">
        <f t="shared" si="7047"/>
        <v>3.937</v>
      </c>
      <c r="BT1135" s="1">
        <f t="shared" si="7047"/>
        <v>1.572</v>
      </c>
      <c r="BU1135" s="1">
        <v>1.289</v>
      </c>
      <c r="BV1135" s="1">
        <v>450.267</v>
      </c>
      <c r="BW1135" s="1">
        <v>5.047867</v>
      </c>
      <c r="BX1135" s="1">
        <v>134.98153299999998</v>
      </c>
      <c r="BY1135" s="1">
        <v>36.65006699999999</v>
      </c>
      <c r="BZ1135" s="1">
        <v>391.739067</v>
      </c>
      <c r="CA1135" s="1">
        <f t="shared" ref="CA1135:CE1135" si="7048">BV1135*1</f>
        <v>450.267</v>
      </c>
      <c r="CB1135" s="1">
        <f t="shared" si="7048"/>
        <v>5.047867</v>
      </c>
      <c r="CC1135" s="1">
        <f t="shared" si="7048"/>
        <v>134.981533</v>
      </c>
      <c r="CD1135" s="1">
        <f t="shared" si="7048"/>
        <v>36.650067</v>
      </c>
      <c r="CE1135" s="1">
        <f t="shared" si="7048"/>
        <v>391.739067</v>
      </c>
      <c r="CF1135" s="1">
        <v>2.0</v>
      </c>
      <c r="CG1135" s="1">
        <f t="shared" si="21"/>
        <v>2</v>
      </c>
      <c r="CH1135" s="1" t="s">
        <v>2949</v>
      </c>
      <c r="CI1135" s="1" t="s">
        <v>1274</v>
      </c>
      <c r="CJ1135" s="1" t="s">
        <v>1949</v>
      </c>
      <c r="CK1135" s="1" t="s">
        <v>378</v>
      </c>
      <c r="CL1135" s="1">
        <v>0.0</v>
      </c>
      <c r="CM1135" s="1" t="s">
        <v>1275</v>
      </c>
      <c r="CN1135" s="1" t="s">
        <v>1276</v>
      </c>
      <c r="CO1135" s="1" t="s">
        <v>1277</v>
      </c>
      <c r="CP1135" s="1" t="s">
        <v>2950</v>
      </c>
      <c r="CQ1135" s="1" t="s">
        <v>2951</v>
      </c>
      <c r="CR1135" s="1" t="s">
        <v>761</v>
      </c>
      <c r="CS1135" s="1" t="s">
        <v>2952</v>
      </c>
      <c r="CT1135" s="1" t="s">
        <v>684</v>
      </c>
      <c r="CU1135" s="1" t="s">
        <v>764</v>
      </c>
      <c r="CV1135" s="1" t="s">
        <v>1282</v>
      </c>
      <c r="CW1135" s="1">
        <v>0.0</v>
      </c>
      <c r="CX1135" s="1" t="s">
        <v>2701</v>
      </c>
      <c r="CY1135" s="1">
        <v>0.0</v>
      </c>
      <c r="CZ1135" s="1" t="s">
        <v>471</v>
      </c>
      <c r="DA1135" s="1">
        <v>0.0</v>
      </c>
      <c r="DB1135" s="1">
        <v>0.0</v>
      </c>
      <c r="DC1135" s="1">
        <v>0.0</v>
      </c>
      <c r="DD1135" s="1">
        <v>0.0</v>
      </c>
      <c r="DE1135" s="1">
        <v>0.0</v>
      </c>
      <c r="DF1135" s="1">
        <v>3.0</v>
      </c>
      <c r="DG1135" s="1">
        <v>15.0</v>
      </c>
      <c r="DH1135" s="1" t="s">
        <v>153</v>
      </c>
    </row>
    <row r="1136" ht="15.75" customHeight="1">
      <c r="A1136" s="1">
        <v>2019.0</v>
      </c>
      <c r="B1136" s="1" t="s">
        <v>2946</v>
      </c>
      <c r="C1136" s="1">
        <v>227.0</v>
      </c>
      <c r="D1136" s="1">
        <v>0.0</v>
      </c>
      <c r="E1136" s="1" t="s">
        <v>2947</v>
      </c>
      <c r="F1136" s="1" t="s">
        <v>2948</v>
      </c>
      <c r="G1136" s="1" t="s">
        <v>136</v>
      </c>
      <c r="H1136" s="1">
        <v>6209.58</v>
      </c>
      <c r="I1136" s="1">
        <f t="shared" si="7036"/>
        <v>0.05675444505</v>
      </c>
      <c r="J1136" s="3">
        <v>2.1522834905985745E12</v>
      </c>
      <c r="K1136" s="3">
        <v>0.28744993713920053</v>
      </c>
      <c r="L1136" s="3">
        <v>0.611246943765291</v>
      </c>
      <c r="M1136" s="3">
        <f t="shared" si="7"/>
        <v>28.39755048</v>
      </c>
      <c r="N1136" s="3">
        <f t="shared" si="8"/>
        <v>-0.4922542382</v>
      </c>
      <c r="O1136" s="1">
        <v>0.0</v>
      </c>
      <c r="P1136" s="1" t="s">
        <v>113</v>
      </c>
      <c r="Q1136" s="1">
        <v>15.0</v>
      </c>
      <c r="R1136" s="1" t="s">
        <v>157</v>
      </c>
      <c r="S1136" s="1">
        <f t="shared" si="4612"/>
        <v>1</v>
      </c>
      <c r="T1136" s="1">
        <f t="shared" si="10"/>
        <v>1</v>
      </c>
      <c r="U1136" s="2">
        <v>36853.0</v>
      </c>
      <c r="V1136" s="2">
        <v>42369.0</v>
      </c>
      <c r="W1136" s="1">
        <v>5516.0</v>
      </c>
      <c r="X1136" s="1">
        <v>8.615408238913192</v>
      </c>
      <c r="Y1136" s="1">
        <v>3.0</v>
      </c>
      <c r="Z1136" s="1">
        <v>289.577</v>
      </c>
      <c r="AA1136" s="1">
        <v>3787.558</v>
      </c>
      <c r="AB1136" s="1">
        <v>2422.022</v>
      </c>
      <c r="AC1136" s="1">
        <v>523.15</v>
      </c>
      <c r="AD1136" s="1">
        <v>1312.689</v>
      </c>
      <c r="AE1136" s="1">
        <v>586.183</v>
      </c>
      <c r="AF1136" s="1">
        <v>223.286</v>
      </c>
      <c r="AG1136" s="1">
        <f t="shared" ref="AG1136:AL1136" si="7049">LN(AA1136)</f>
        <v>8.239476763</v>
      </c>
      <c r="AH1136" s="1">
        <f t="shared" si="7049"/>
        <v>7.792358007</v>
      </c>
      <c r="AI1136" s="1">
        <f t="shared" si="7049"/>
        <v>6.25986823</v>
      </c>
      <c r="AJ1136" s="1">
        <f t="shared" si="7049"/>
        <v>7.179832984</v>
      </c>
      <c r="AK1136" s="1">
        <f t="shared" si="7049"/>
        <v>6.373632028</v>
      </c>
      <c r="AL1136" s="1">
        <f t="shared" si="7049"/>
        <v>5.408453461</v>
      </c>
      <c r="AM1136" s="1">
        <f t="shared" si="12"/>
        <v>8.73384854</v>
      </c>
      <c r="AN1136" s="1">
        <v>3644.707</v>
      </c>
      <c r="AO1136" s="1">
        <v>1617.426</v>
      </c>
      <c r="AP1136" s="1">
        <f t="shared" si="13"/>
        <v>1.497454598</v>
      </c>
      <c r="AQ1136" s="1">
        <f t="shared" si="14"/>
        <v>0</v>
      </c>
      <c r="AR1136" s="1">
        <v>5262.133</v>
      </c>
      <c r="AS1136" s="1">
        <v>947.4470000000001</v>
      </c>
      <c r="AT1136" s="1">
        <f t="shared" ref="AT1136:AU1136" si="7050">LN(AN1136)</f>
        <v>8.201031257</v>
      </c>
      <c r="AU1136" s="1">
        <f t="shared" si="7050"/>
        <v>7.388591276</v>
      </c>
      <c r="AV1136" s="1">
        <f t="shared" ref="AV1136:AW1136" si="7051">LN(AR1136)</f>
        <v>8.568291737</v>
      </c>
      <c r="AW1136" s="1">
        <f t="shared" si="7051"/>
        <v>6.853770999</v>
      </c>
      <c r="AX1136" s="1">
        <v>2026.352</v>
      </c>
      <c r="AY1136" s="1">
        <v>218.459</v>
      </c>
      <c r="AZ1136" s="1">
        <v>135.57</v>
      </c>
      <c r="BA1136" s="1">
        <v>106.682</v>
      </c>
      <c r="BB1136" s="1">
        <v>49.096000000000004</v>
      </c>
      <c r="BC1136" s="1">
        <v>57.586</v>
      </c>
      <c r="BD1136" s="1">
        <v>0.0</v>
      </c>
      <c r="BE1136" s="1">
        <v>57.586</v>
      </c>
      <c r="BF1136" s="1">
        <v>6.078</v>
      </c>
      <c r="BG1136" s="1">
        <v>0.927</v>
      </c>
      <c r="BH1136" s="1">
        <v>233.21099999999998</v>
      </c>
      <c r="BI1136" s="1">
        <v>115.12799999999999</v>
      </c>
      <c r="BJ1136" s="1">
        <f t="shared" ref="BJ1136:BM1136" si="7052">BF1136*1</f>
        <v>6.078</v>
      </c>
      <c r="BK1136" s="1">
        <f t="shared" si="7052"/>
        <v>0.927</v>
      </c>
      <c r="BL1136" s="1">
        <f t="shared" si="7052"/>
        <v>233.211</v>
      </c>
      <c r="BM1136" s="1">
        <f t="shared" si="7052"/>
        <v>115.128</v>
      </c>
      <c r="BN1136" s="1">
        <f t="shared" si="18"/>
        <v>118.083</v>
      </c>
      <c r="BO1136" s="1">
        <v>0.441</v>
      </c>
      <c r="BP1136" s="1">
        <v>3.8729999999999998</v>
      </c>
      <c r="BQ1136" s="1">
        <v>1.4969999999999999</v>
      </c>
      <c r="BR1136" s="1">
        <f t="shared" ref="BR1136:BT1136" si="7053">BO1136*1</f>
        <v>0.441</v>
      </c>
      <c r="BS1136" s="1">
        <f t="shared" si="7053"/>
        <v>3.873</v>
      </c>
      <c r="BT1136" s="1">
        <f t="shared" si="7053"/>
        <v>1.497</v>
      </c>
      <c r="BU1136" s="1">
        <v>1.1740000000000002</v>
      </c>
      <c r="BV1136" s="1">
        <v>470.522</v>
      </c>
      <c r="BW1136" s="1">
        <v>7.112133</v>
      </c>
      <c r="BX1136" s="1">
        <v>135.090133</v>
      </c>
      <c r="BY1136" s="1">
        <v>37.122066999999994</v>
      </c>
      <c r="BZ1136" s="1">
        <v>413.97200000000004</v>
      </c>
      <c r="CA1136" s="1">
        <f t="shared" ref="CA1136:CE1136" si="7054">BV1136*1</f>
        <v>470.522</v>
      </c>
      <c r="CB1136" s="1">
        <f t="shared" si="7054"/>
        <v>7.112133</v>
      </c>
      <c r="CC1136" s="1">
        <f t="shared" si="7054"/>
        <v>135.090133</v>
      </c>
      <c r="CD1136" s="1">
        <f t="shared" si="7054"/>
        <v>37.122067</v>
      </c>
      <c r="CE1136" s="1">
        <f t="shared" si="7054"/>
        <v>413.972</v>
      </c>
      <c r="CF1136" s="1">
        <v>2.0</v>
      </c>
      <c r="CG1136" s="1">
        <f t="shared" si="21"/>
        <v>2</v>
      </c>
      <c r="CH1136" s="1" t="s">
        <v>2949</v>
      </c>
      <c r="CI1136" s="1" t="s">
        <v>1274</v>
      </c>
      <c r="CJ1136" s="1" t="s">
        <v>1949</v>
      </c>
      <c r="CK1136" s="1" t="s">
        <v>378</v>
      </c>
      <c r="CL1136" s="1">
        <v>0.0</v>
      </c>
      <c r="CM1136" s="1" t="s">
        <v>1275</v>
      </c>
      <c r="CN1136" s="1" t="s">
        <v>1276</v>
      </c>
      <c r="CO1136" s="1" t="s">
        <v>1277</v>
      </c>
      <c r="CP1136" s="1" t="s">
        <v>2950</v>
      </c>
      <c r="CQ1136" s="1" t="s">
        <v>2951</v>
      </c>
      <c r="CR1136" s="1" t="s">
        <v>761</v>
      </c>
      <c r="CS1136" s="1" t="s">
        <v>2952</v>
      </c>
      <c r="CT1136" s="1" t="s">
        <v>684</v>
      </c>
      <c r="CU1136" s="1" t="s">
        <v>764</v>
      </c>
      <c r="CV1136" s="1" t="s">
        <v>1282</v>
      </c>
      <c r="CW1136" s="1">
        <v>0.0</v>
      </c>
      <c r="CX1136" s="1" t="s">
        <v>2701</v>
      </c>
      <c r="CY1136" s="1">
        <v>0.0</v>
      </c>
      <c r="CZ1136" s="1" t="s">
        <v>471</v>
      </c>
      <c r="DA1136" s="1">
        <v>0.0</v>
      </c>
      <c r="DB1136" s="1">
        <v>0.0</v>
      </c>
      <c r="DC1136" s="1">
        <v>0.0</v>
      </c>
      <c r="DD1136" s="1">
        <v>0.0</v>
      </c>
      <c r="DE1136" s="1">
        <v>0.0</v>
      </c>
      <c r="DF1136" s="1">
        <v>3.0</v>
      </c>
      <c r="DG1136" s="1">
        <v>15.0</v>
      </c>
      <c r="DH1136" s="1" t="s">
        <v>153</v>
      </c>
    </row>
    <row r="1137" ht="15.75" customHeight="1">
      <c r="A1137" s="1">
        <v>2015.0</v>
      </c>
      <c r="B1137" s="1" t="s">
        <v>2953</v>
      </c>
      <c r="C1137" s="1">
        <v>228.0</v>
      </c>
      <c r="D1137" s="1">
        <v>50.0</v>
      </c>
      <c r="E1137" s="1" t="s">
        <v>2954</v>
      </c>
      <c r="F1137" s="1" t="s">
        <v>2955</v>
      </c>
      <c r="G1137" s="1" t="s">
        <v>136</v>
      </c>
      <c r="H1137" s="1">
        <v>5992.377</v>
      </c>
      <c r="I1137" s="1"/>
      <c r="J1137" s="3">
        <v>2.0645101169067312E12</v>
      </c>
      <c r="K1137" s="3">
        <v>0.7783043507165814</v>
      </c>
      <c r="L1137" s="3">
        <v>0.0387903996579552</v>
      </c>
      <c r="M1137" s="3">
        <f t="shared" si="7"/>
        <v>28.35591408</v>
      </c>
      <c r="N1137" s="3">
        <f t="shared" si="8"/>
        <v>-3.249582494</v>
      </c>
      <c r="O1137" s="1">
        <v>0.0</v>
      </c>
      <c r="P1137" s="1" t="s">
        <v>113</v>
      </c>
      <c r="Q1137" s="1">
        <v>15.0</v>
      </c>
      <c r="R1137" s="1" t="s">
        <v>157</v>
      </c>
      <c r="S1137" s="1">
        <f t="shared" si="4612"/>
        <v>1</v>
      </c>
      <c r="T1137" s="1">
        <f t="shared" si="10"/>
        <v>1</v>
      </c>
      <c r="U1137" s="2">
        <v>33000.0</v>
      </c>
      <c r="V1137" s="2">
        <v>43830.0</v>
      </c>
      <c r="W1137" s="1">
        <v>10830.0</v>
      </c>
      <c r="X1137" s="1">
        <v>9.290075339995036</v>
      </c>
      <c r="Y1137" s="1">
        <v>2.0</v>
      </c>
      <c r="Z1137" s="1">
        <v>492.60200000000003</v>
      </c>
      <c r="AA1137" s="1">
        <v>1478.835</v>
      </c>
      <c r="AB1137" s="1">
        <v>4513.542</v>
      </c>
      <c r="AC1137" s="1">
        <v>38.238</v>
      </c>
      <c r="AD1137" s="1">
        <v>3988.583</v>
      </c>
      <c r="AE1137" s="1">
        <v>486.721</v>
      </c>
      <c r="AF1137" s="1">
        <v>80.659</v>
      </c>
      <c r="AG1137" s="1">
        <f t="shared" ref="AG1137:AL1137" si="7055">LN(AA1137)</f>
        <v>7.299009895</v>
      </c>
      <c r="AH1137" s="1">
        <f t="shared" si="7055"/>
        <v>8.41483749</v>
      </c>
      <c r="AI1137" s="1">
        <f t="shared" si="7055"/>
        <v>3.643829786</v>
      </c>
      <c r="AJ1137" s="1">
        <f t="shared" si="7055"/>
        <v>8.291191309</v>
      </c>
      <c r="AK1137" s="1">
        <f t="shared" si="7055"/>
        <v>6.187691064</v>
      </c>
      <c r="AL1137" s="1">
        <f t="shared" si="7055"/>
        <v>4.390230392</v>
      </c>
      <c r="AM1137" s="1">
        <f t="shared" si="12"/>
        <v>8.69824344</v>
      </c>
      <c r="AN1137" s="1">
        <v>498.748</v>
      </c>
      <c r="AO1137" s="1">
        <v>2583.783</v>
      </c>
      <c r="AP1137" s="1">
        <f t="shared" si="13"/>
        <v>1.74687348</v>
      </c>
      <c r="AQ1137" s="1">
        <f t="shared" si="14"/>
        <v>0</v>
      </c>
      <c r="AR1137" s="1">
        <v>3082.531</v>
      </c>
      <c r="AS1137" s="1">
        <v>2909.8460000000005</v>
      </c>
      <c r="AT1137" s="1">
        <f t="shared" ref="AT1137:AU1137" si="7056">LN(AN1137)</f>
        <v>6.212100958</v>
      </c>
      <c r="AU1137" s="1">
        <f t="shared" si="7056"/>
        <v>7.857009883</v>
      </c>
      <c r="AV1137" s="1">
        <f t="shared" ref="AV1137:AW1137" si="7057">LN(AR1137)</f>
        <v>8.033506292</v>
      </c>
      <c r="AW1137" s="1">
        <f t="shared" si="7057"/>
        <v>7.975855438</v>
      </c>
      <c r="AX1137" s="1">
        <v>5483.969</v>
      </c>
      <c r="AY1137" s="1">
        <v>467.627</v>
      </c>
      <c r="AZ1137" s="1">
        <v>111.60900000000001</v>
      </c>
      <c r="BA1137" s="1">
        <v>414.344</v>
      </c>
      <c r="BB1137" s="1">
        <v>132.892</v>
      </c>
      <c r="BC1137" s="1">
        <v>281.452</v>
      </c>
      <c r="BD1137" s="1">
        <v>-0.001</v>
      </c>
      <c r="BE1137" s="1">
        <v>281.451</v>
      </c>
      <c r="BF1137" s="1">
        <v>9.672</v>
      </c>
      <c r="BG1137" s="1">
        <v>4.696999999999999</v>
      </c>
      <c r="BH1137" s="1">
        <v>261.834</v>
      </c>
      <c r="BI1137" s="1">
        <v>38.967</v>
      </c>
      <c r="BJ1137" s="1">
        <f t="shared" ref="BJ1137:BM1137" si="7058">BF1137*1</f>
        <v>9.672</v>
      </c>
      <c r="BK1137" s="1">
        <f t="shared" si="7058"/>
        <v>4.697</v>
      </c>
      <c r="BL1137" s="1">
        <f t="shared" si="7058"/>
        <v>261.834</v>
      </c>
      <c r="BM1137" s="1">
        <f t="shared" si="7058"/>
        <v>38.967</v>
      </c>
      <c r="BN1137" s="1">
        <f t="shared" si="18"/>
        <v>222.867</v>
      </c>
      <c r="BO1137" s="1">
        <v>1.609</v>
      </c>
      <c r="BP1137" s="1">
        <v>143.417</v>
      </c>
      <c r="BQ1137" s="1">
        <v>1.747</v>
      </c>
      <c r="BR1137" s="1">
        <f t="shared" ref="BR1137:BT1137" si="7059">BO1137*1</f>
        <v>1.609</v>
      </c>
      <c r="BS1137" s="1">
        <f t="shared" si="7059"/>
        <v>143.417</v>
      </c>
      <c r="BT1137" s="1">
        <f t="shared" si="7059"/>
        <v>1.747</v>
      </c>
      <c r="BU1137" s="1">
        <v>1.7320000000000002</v>
      </c>
      <c r="BV1137" s="1">
        <v>74.415</v>
      </c>
      <c r="BW1137" s="1">
        <v>24.373176</v>
      </c>
      <c r="BX1137" s="1">
        <v>322.586412</v>
      </c>
      <c r="BY1137" s="1">
        <v>52.992647</v>
      </c>
      <c r="BZ1137" s="1">
        <v>352.492765</v>
      </c>
      <c r="CA1137" s="1">
        <f t="shared" ref="CA1137:CE1137" si="7060">BV1137*1</f>
        <v>74.415</v>
      </c>
      <c r="CB1137" s="1">
        <f t="shared" si="7060"/>
        <v>24.373176</v>
      </c>
      <c r="CC1137" s="1">
        <f t="shared" si="7060"/>
        <v>322.586412</v>
      </c>
      <c r="CD1137" s="1">
        <f t="shared" si="7060"/>
        <v>52.992647</v>
      </c>
      <c r="CE1137" s="1">
        <f t="shared" si="7060"/>
        <v>352.492765</v>
      </c>
      <c r="CF1137" s="1">
        <v>3.0</v>
      </c>
      <c r="CG1137" s="1">
        <f t="shared" si="21"/>
        <v>3</v>
      </c>
      <c r="CH1137" s="1" t="s">
        <v>2956</v>
      </c>
      <c r="CI1137" s="1" t="s">
        <v>2957</v>
      </c>
      <c r="CJ1137" s="1" t="s">
        <v>139</v>
      </c>
      <c r="CK1137" s="1" t="s">
        <v>140</v>
      </c>
      <c r="CL1137" s="1">
        <v>0.0</v>
      </c>
      <c r="CM1137" s="1" t="s">
        <v>2958</v>
      </c>
      <c r="CN1137" s="1" t="s">
        <v>678</v>
      </c>
      <c r="CO1137" s="1" t="s">
        <v>679</v>
      </c>
      <c r="CP1137" s="1" t="s">
        <v>2959</v>
      </c>
      <c r="CQ1137" s="1" t="s">
        <v>2960</v>
      </c>
      <c r="CR1137" s="1" t="s">
        <v>682</v>
      </c>
      <c r="CS1137" s="1" t="s">
        <v>2961</v>
      </c>
      <c r="CT1137" s="1" t="s">
        <v>684</v>
      </c>
      <c r="CU1137" s="1" t="s">
        <v>764</v>
      </c>
      <c r="CV1137" s="1" t="s">
        <v>686</v>
      </c>
      <c r="CW1137" s="1">
        <v>1.0</v>
      </c>
      <c r="CX1137" s="1" t="s">
        <v>2962</v>
      </c>
      <c r="CY1137" s="1" t="s">
        <v>1571</v>
      </c>
      <c r="CZ1137" s="1" t="s">
        <v>2963</v>
      </c>
      <c r="DA1137" s="1" t="s">
        <v>388</v>
      </c>
      <c r="DB1137" s="1" t="s">
        <v>2964</v>
      </c>
      <c r="DC1137" s="1" t="s">
        <v>937</v>
      </c>
      <c r="DD1137" s="1" t="s">
        <v>605</v>
      </c>
      <c r="DE1137" s="1">
        <v>0.0</v>
      </c>
      <c r="DF1137" s="1">
        <v>2.0</v>
      </c>
      <c r="DG1137" s="1">
        <v>15.0</v>
      </c>
      <c r="DH1137" s="1" t="s">
        <v>153</v>
      </c>
    </row>
    <row r="1138" ht="15.75" customHeight="1">
      <c r="A1138" s="1">
        <v>2016.0</v>
      </c>
      <c r="B1138" s="1" t="s">
        <v>2953</v>
      </c>
      <c r="C1138" s="1">
        <v>228.0</v>
      </c>
      <c r="D1138" s="1">
        <v>50.0</v>
      </c>
      <c r="E1138" s="1" t="s">
        <v>2954</v>
      </c>
      <c r="F1138" s="1" t="s">
        <v>2955</v>
      </c>
      <c r="G1138" s="1" t="s">
        <v>136</v>
      </c>
      <c r="H1138" s="1">
        <v>5070.526</v>
      </c>
      <c r="I1138" s="1">
        <f t="shared" ref="I1138:I1141" si="7067">(H1138-H1137)/H1137</f>
        <v>-0.1538372836</v>
      </c>
      <c r="J1138" s="3">
        <v>2.0912137858581865E12</v>
      </c>
      <c r="K1138" s="3">
        <v>1.2934627315590745</v>
      </c>
      <c r="L1138" s="3">
        <v>-0.0940166569157271</v>
      </c>
      <c r="M1138" s="3">
        <f t="shared" si="7"/>
        <v>28.36876577</v>
      </c>
      <c r="N1138" s="3" t="str">
        <f t="shared" si="8"/>
        <v>#NUM!</v>
      </c>
      <c r="O1138" s="1">
        <v>0.0</v>
      </c>
      <c r="P1138" s="1" t="s">
        <v>113</v>
      </c>
      <c r="Q1138" s="1">
        <v>15.0</v>
      </c>
      <c r="R1138" s="1" t="s">
        <v>157</v>
      </c>
      <c r="S1138" s="1">
        <f t="shared" si="4612"/>
        <v>1</v>
      </c>
      <c r="T1138" s="1">
        <f t="shared" si="10"/>
        <v>1</v>
      </c>
      <c r="U1138" s="2">
        <v>33000.0</v>
      </c>
      <c r="V1138" s="2">
        <v>43465.0</v>
      </c>
      <c r="W1138" s="1">
        <v>10465.0</v>
      </c>
      <c r="X1138" s="1">
        <v>9.2557916348801</v>
      </c>
      <c r="Y1138" s="1">
        <v>2.0</v>
      </c>
      <c r="Z1138" s="1">
        <v>239.463</v>
      </c>
      <c r="AA1138" s="1">
        <v>1648.347</v>
      </c>
      <c r="AB1138" s="1">
        <v>3422.179</v>
      </c>
      <c r="AC1138" s="1">
        <v>89.625</v>
      </c>
      <c r="AD1138" s="1">
        <v>2731.526</v>
      </c>
      <c r="AE1138" s="1">
        <v>601.028</v>
      </c>
      <c r="AF1138" s="1">
        <v>328.78000000000003</v>
      </c>
      <c r="AG1138" s="1">
        <f t="shared" ref="AG1138:AL1138" si="7061">LN(AA1138)</f>
        <v>7.407528247</v>
      </c>
      <c r="AH1138" s="1">
        <f t="shared" si="7061"/>
        <v>8.138032762</v>
      </c>
      <c r="AI1138" s="1">
        <f t="shared" si="7061"/>
        <v>4.495634299</v>
      </c>
      <c r="AJ1138" s="1">
        <f t="shared" si="7061"/>
        <v>7.912615706</v>
      </c>
      <c r="AK1138" s="1">
        <f t="shared" si="7061"/>
        <v>6.398641522</v>
      </c>
      <c r="AL1138" s="1">
        <f t="shared" si="7061"/>
        <v>5.795388834</v>
      </c>
      <c r="AM1138" s="1">
        <f t="shared" si="12"/>
        <v>8.531199839</v>
      </c>
      <c r="AN1138" s="1">
        <v>1416.876</v>
      </c>
      <c r="AO1138" s="1">
        <v>658.994</v>
      </c>
      <c r="AP1138" s="1">
        <f t="shared" si="13"/>
        <v>5.193035141</v>
      </c>
      <c r="AQ1138" s="1">
        <f t="shared" si="14"/>
        <v>0</v>
      </c>
      <c r="AR1138" s="1">
        <v>2075.87</v>
      </c>
      <c r="AS1138" s="1">
        <v>2994.656</v>
      </c>
      <c r="AT1138" s="1">
        <f t="shared" ref="AT1138:AU1138" si="7062">LN(AN1138)</f>
        <v>7.256209727</v>
      </c>
      <c r="AU1138" s="1">
        <f t="shared" si="7062"/>
        <v>6.49071443</v>
      </c>
      <c r="AV1138" s="1">
        <f t="shared" ref="AV1138:AW1138" si="7063">LN(AR1138)</f>
        <v>7.638135622</v>
      </c>
      <c r="AW1138" s="1">
        <f t="shared" si="7063"/>
        <v>8.004584646</v>
      </c>
      <c r="AX1138" s="1">
        <v>2400.551</v>
      </c>
      <c r="AY1138" s="1">
        <v>137.722</v>
      </c>
      <c r="AZ1138" s="1">
        <v>62.502</v>
      </c>
      <c r="BA1138" s="1">
        <v>117.255</v>
      </c>
      <c r="BB1138" s="1">
        <v>32.445</v>
      </c>
      <c r="BC1138" s="1">
        <v>84.81</v>
      </c>
      <c r="BD1138" s="1">
        <v>0.0</v>
      </c>
      <c r="BE1138" s="1">
        <v>84.81</v>
      </c>
      <c r="BF1138" s="1">
        <v>2.8319999999999994</v>
      </c>
      <c r="BG1138" s="1">
        <v>1.673</v>
      </c>
      <c r="BH1138" s="1">
        <v>409.635</v>
      </c>
      <c r="BI1138" s="1">
        <v>41.04</v>
      </c>
      <c r="BJ1138" s="1">
        <f t="shared" ref="BJ1138:BM1138" si="7064">BF1138*1</f>
        <v>2.832</v>
      </c>
      <c r="BK1138" s="1">
        <f t="shared" si="7064"/>
        <v>1.673</v>
      </c>
      <c r="BL1138" s="1">
        <f t="shared" si="7064"/>
        <v>409.635</v>
      </c>
      <c r="BM1138" s="1">
        <f t="shared" si="7064"/>
        <v>41.04</v>
      </c>
      <c r="BN1138" s="1">
        <f t="shared" si="18"/>
        <v>368.595</v>
      </c>
      <c r="BO1138" s="1">
        <v>0.544</v>
      </c>
      <c r="BP1138" s="1">
        <v>26.784</v>
      </c>
      <c r="BQ1138" s="1">
        <v>5.193</v>
      </c>
      <c r="BR1138" s="1">
        <f t="shared" ref="BR1138:BT1138" si="7065">BO1138*1</f>
        <v>0.544</v>
      </c>
      <c r="BS1138" s="1">
        <f t="shared" si="7065"/>
        <v>26.784</v>
      </c>
      <c r="BT1138" s="1">
        <f t="shared" si="7065"/>
        <v>5.193</v>
      </c>
      <c r="BU1138" s="1">
        <v>5.0569999999999995</v>
      </c>
      <c r="BV1138" s="1">
        <v>53.72200000000001</v>
      </c>
      <c r="BW1138" s="1">
        <v>9.77125</v>
      </c>
      <c r="BX1138" s="1">
        <v>200.04591700000003</v>
      </c>
      <c r="BY1138" s="1">
        <v>48.361166999999995</v>
      </c>
      <c r="BZ1138" s="1">
        <v>422.54383300000006</v>
      </c>
      <c r="CA1138" s="1">
        <f t="shared" ref="CA1138:CE1138" si="7066">BV1138*1</f>
        <v>53.722</v>
      </c>
      <c r="CB1138" s="1">
        <f t="shared" si="7066"/>
        <v>9.77125</v>
      </c>
      <c r="CC1138" s="1">
        <f t="shared" si="7066"/>
        <v>200.045917</v>
      </c>
      <c r="CD1138" s="1">
        <f t="shared" si="7066"/>
        <v>48.361167</v>
      </c>
      <c r="CE1138" s="1">
        <f t="shared" si="7066"/>
        <v>422.543833</v>
      </c>
      <c r="CF1138" s="1">
        <v>3.0</v>
      </c>
      <c r="CG1138" s="1">
        <f t="shared" si="21"/>
        <v>3</v>
      </c>
      <c r="CH1138" s="1" t="s">
        <v>2956</v>
      </c>
      <c r="CI1138" s="1" t="s">
        <v>2957</v>
      </c>
      <c r="CJ1138" s="1" t="s">
        <v>139</v>
      </c>
      <c r="CK1138" s="1" t="s">
        <v>140</v>
      </c>
      <c r="CL1138" s="1">
        <v>0.0</v>
      </c>
      <c r="CM1138" s="1" t="s">
        <v>2958</v>
      </c>
      <c r="CN1138" s="1" t="s">
        <v>678</v>
      </c>
      <c r="CO1138" s="1" t="s">
        <v>679</v>
      </c>
      <c r="CP1138" s="1" t="s">
        <v>2959</v>
      </c>
      <c r="CQ1138" s="1" t="s">
        <v>2960</v>
      </c>
      <c r="CR1138" s="1" t="s">
        <v>682</v>
      </c>
      <c r="CS1138" s="1" t="s">
        <v>2961</v>
      </c>
      <c r="CT1138" s="1" t="s">
        <v>684</v>
      </c>
      <c r="CU1138" s="1" t="s">
        <v>764</v>
      </c>
      <c r="CV1138" s="1" t="s">
        <v>686</v>
      </c>
      <c r="CW1138" s="1">
        <v>1.0</v>
      </c>
      <c r="CX1138" s="1" t="s">
        <v>2962</v>
      </c>
      <c r="CY1138" s="1" t="s">
        <v>1571</v>
      </c>
      <c r="CZ1138" s="1" t="s">
        <v>2963</v>
      </c>
      <c r="DA1138" s="1" t="s">
        <v>388</v>
      </c>
      <c r="DB1138" s="1" t="s">
        <v>2964</v>
      </c>
      <c r="DC1138" s="1" t="s">
        <v>937</v>
      </c>
      <c r="DD1138" s="1" t="s">
        <v>605</v>
      </c>
      <c r="DE1138" s="1">
        <v>0.0</v>
      </c>
      <c r="DF1138" s="1">
        <v>2.0</v>
      </c>
      <c r="DG1138" s="1">
        <v>15.0</v>
      </c>
      <c r="DH1138" s="1" t="s">
        <v>153</v>
      </c>
    </row>
    <row r="1139" ht="15.75" customHeight="1">
      <c r="A1139" s="1">
        <v>2017.0</v>
      </c>
      <c r="B1139" s="1" t="s">
        <v>2953</v>
      </c>
      <c r="C1139" s="1">
        <v>228.0</v>
      </c>
      <c r="D1139" s="1">
        <v>50.0</v>
      </c>
      <c r="E1139" s="1" t="s">
        <v>2954</v>
      </c>
      <c r="F1139" s="1" t="s">
        <v>2955</v>
      </c>
      <c r="G1139" s="1" t="s">
        <v>136</v>
      </c>
      <c r="H1139" s="1">
        <v>5412.571</v>
      </c>
      <c r="I1139" s="1">
        <f t="shared" si="7067"/>
        <v>0.06745749849</v>
      </c>
      <c r="J1139" s="3">
        <v>2.1260922840536946E12</v>
      </c>
      <c r="K1139" s="3">
        <v>1.6678590410685672</v>
      </c>
      <c r="L1139" s="3">
        <v>1.22653316645808</v>
      </c>
      <c r="M1139" s="3">
        <f t="shared" si="7"/>
        <v>28.3853068</v>
      </c>
      <c r="N1139" s="3">
        <f t="shared" si="8"/>
        <v>0.2041916259</v>
      </c>
      <c r="O1139" s="1">
        <v>0.0</v>
      </c>
      <c r="P1139" s="1" t="s">
        <v>113</v>
      </c>
      <c r="Q1139" s="1">
        <v>15.0</v>
      </c>
      <c r="R1139" s="1" t="s">
        <v>157</v>
      </c>
      <c r="S1139" s="1">
        <f t="shared" si="4612"/>
        <v>1</v>
      </c>
      <c r="T1139" s="1">
        <f t="shared" si="10"/>
        <v>1</v>
      </c>
      <c r="U1139" s="2">
        <v>33000.0</v>
      </c>
      <c r="V1139" s="2">
        <v>43100.0</v>
      </c>
      <c r="W1139" s="1">
        <v>10100.0</v>
      </c>
      <c r="X1139" s="1">
        <v>9.22029070282935</v>
      </c>
      <c r="Y1139" s="1">
        <v>2.0</v>
      </c>
      <c r="Z1139" s="1">
        <v>274.922</v>
      </c>
      <c r="AA1139" s="1">
        <v>1561.913</v>
      </c>
      <c r="AB1139" s="1">
        <v>3850.658</v>
      </c>
      <c r="AC1139" s="1">
        <v>91.741</v>
      </c>
      <c r="AD1139" s="1">
        <v>3493.1040000000003</v>
      </c>
      <c r="AE1139" s="1">
        <v>265.813</v>
      </c>
      <c r="AF1139" s="1">
        <v>63.26</v>
      </c>
      <c r="AG1139" s="1">
        <f t="shared" ref="AG1139:AL1139" si="7068">LN(AA1139)</f>
        <v>7.353666631</v>
      </c>
      <c r="AH1139" s="1">
        <f t="shared" si="7068"/>
        <v>8.255999322</v>
      </c>
      <c r="AI1139" s="1">
        <f t="shared" si="7068"/>
        <v>4.518969389</v>
      </c>
      <c r="AJ1139" s="1">
        <f t="shared" si="7068"/>
        <v>8.158546018</v>
      </c>
      <c r="AK1139" s="1">
        <f t="shared" si="7068"/>
        <v>5.582793054</v>
      </c>
      <c r="AL1139" s="1">
        <f t="shared" si="7068"/>
        <v>4.147253218</v>
      </c>
      <c r="AM1139" s="1">
        <f t="shared" si="12"/>
        <v>8.59647949</v>
      </c>
      <c r="AN1139" s="1">
        <v>1082.596</v>
      </c>
      <c r="AO1139" s="1">
        <v>1233.324</v>
      </c>
      <c r="AP1139" s="1">
        <f t="shared" si="13"/>
        <v>3.122178762</v>
      </c>
      <c r="AQ1139" s="1">
        <f t="shared" si="14"/>
        <v>0</v>
      </c>
      <c r="AR1139" s="1">
        <v>2315.92</v>
      </c>
      <c r="AS1139" s="1">
        <v>3096.651</v>
      </c>
      <c r="AT1139" s="1">
        <f t="shared" ref="AT1139:AU1139" si="7069">LN(AN1139)</f>
        <v>6.98711714</v>
      </c>
      <c r="AU1139" s="1">
        <f t="shared" si="7069"/>
        <v>7.117468242</v>
      </c>
      <c r="AV1139" s="1">
        <f t="shared" ref="AV1139:AW1139" si="7070">LN(AR1139)</f>
        <v>7.747562296</v>
      </c>
      <c r="AW1139" s="1">
        <f t="shared" si="7070"/>
        <v>8.038076484</v>
      </c>
      <c r="AX1139" s="1">
        <v>2401.018</v>
      </c>
      <c r="AY1139" s="1">
        <v>172.845</v>
      </c>
      <c r="AZ1139" s="1">
        <v>55.701</v>
      </c>
      <c r="BA1139" s="1">
        <v>145.156</v>
      </c>
      <c r="BB1139" s="1">
        <v>43.157000000000004</v>
      </c>
      <c r="BC1139" s="1">
        <v>101.999</v>
      </c>
      <c r="BD1139" s="1">
        <v>0.0</v>
      </c>
      <c r="BE1139" s="1">
        <v>101.999</v>
      </c>
      <c r="BF1139" s="1">
        <v>3.294</v>
      </c>
      <c r="BG1139" s="1">
        <v>1.8840000000000001</v>
      </c>
      <c r="BH1139" s="1">
        <v>523.743</v>
      </c>
      <c r="BI1139" s="1">
        <v>100.884</v>
      </c>
      <c r="BJ1139" s="1">
        <f t="shared" ref="BJ1139:BM1139" si="7071">BF1139*1</f>
        <v>3.294</v>
      </c>
      <c r="BK1139" s="1">
        <f t="shared" si="7071"/>
        <v>1.884</v>
      </c>
      <c r="BL1139" s="1">
        <f t="shared" si="7071"/>
        <v>523.743</v>
      </c>
      <c r="BM1139" s="1">
        <f t="shared" si="7071"/>
        <v>100.884</v>
      </c>
      <c r="BN1139" s="1">
        <f t="shared" si="18"/>
        <v>422.859</v>
      </c>
      <c r="BO1139" s="1">
        <v>0.5750000000000001</v>
      </c>
      <c r="BP1139" s="1">
        <v>26.172</v>
      </c>
      <c r="BQ1139" s="1">
        <v>3.122</v>
      </c>
      <c r="BR1139" s="1">
        <f t="shared" ref="BR1139:BT1139" si="7072">BO1139*1</f>
        <v>0.575</v>
      </c>
      <c r="BS1139" s="1">
        <f t="shared" si="7072"/>
        <v>26.172</v>
      </c>
      <c r="BT1139" s="1">
        <f t="shared" si="7072"/>
        <v>3.122</v>
      </c>
      <c r="BU1139" s="1">
        <v>3.048</v>
      </c>
      <c r="BV1139" s="1">
        <v>46.263000000000005</v>
      </c>
      <c r="BW1139" s="1">
        <v>9.07225</v>
      </c>
      <c r="BX1139" s="1">
        <v>150.063625</v>
      </c>
      <c r="BY1139" s="1">
        <v>32.939188</v>
      </c>
      <c r="BZ1139" s="1">
        <v>338.285688</v>
      </c>
      <c r="CA1139" s="1">
        <f t="shared" ref="CA1139:CE1139" si="7073">BV1139*1</f>
        <v>46.263</v>
      </c>
      <c r="CB1139" s="1">
        <f t="shared" si="7073"/>
        <v>9.07225</v>
      </c>
      <c r="CC1139" s="1">
        <f t="shared" si="7073"/>
        <v>150.063625</v>
      </c>
      <c r="CD1139" s="1">
        <f t="shared" si="7073"/>
        <v>32.939188</v>
      </c>
      <c r="CE1139" s="1">
        <f t="shared" si="7073"/>
        <v>338.285688</v>
      </c>
      <c r="CF1139" s="1">
        <v>3.0</v>
      </c>
      <c r="CG1139" s="1">
        <f t="shared" si="21"/>
        <v>3</v>
      </c>
      <c r="CH1139" s="1" t="s">
        <v>2956</v>
      </c>
      <c r="CI1139" s="1" t="s">
        <v>2957</v>
      </c>
      <c r="CJ1139" s="1" t="s">
        <v>139</v>
      </c>
      <c r="CK1139" s="1" t="s">
        <v>140</v>
      </c>
      <c r="CL1139" s="1">
        <v>0.0</v>
      </c>
      <c r="CM1139" s="1" t="s">
        <v>2958</v>
      </c>
      <c r="CN1139" s="1" t="s">
        <v>678</v>
      </c>
      <c r="CO1139" s="1" t="s">
        <v>679</v>
      </c>
      <c r="CP1139" s="1" t="s">
        <v>2959</v>
      </c>
      <c r="CQ1139" s="1" t="s">
        <v>2960</v>
      </c>
      <c r="CR1139" s="1" t="s">
        <v>682</v>
      </c>
      <c r="CS1139" s="1" t="s">
        <v>2961</v>
      </c>
      <c r="CT1139" s="1" t="s">
        <v>684</v>
      </c>
      <c r="CU1139" s="1" t="s">
        <v>764</v>
      </c>
      <c r="CV1139" s="1" t="s">
        <v>686</v>
      </c>
      <c r="CW1139" s="1">
        <v>1.0</v>
      </c>
      <c r="CX1139" s="1" t="s">
        <v>2962</v>
      </c>
      <c r="CY1139" s="1" t="s">
        <v>1571</v>
      </c>
      <c r="CZ1139" s="1" t="s">
        <v>2963</v>
      </c>
      <c r="DA1139" s="1" t="s">
        <v>388</v>
      </c>
      <c r="DB1139" s="1" t="s">
        <v>2964</v>
      </c>
      <c r="DC1139" s="1" t="s">
        <v>937</v>
      </c>
      <c r="DD1139" s="1" t="s">
        <v>605</v>
      </c>
      <c r="DE1139" s="1">
        <v>0.0</v>
      </c>
      <c r="DF1139" s="1">
        <v>2.0</v>
      </c>
      <c r="DG1139" s="1">
        <v>15.0</v>
      </c>
      <c r="DH1139" s="1" t="s">
        <v>153</v>
      </c>
    </row>
    <row r="1140" ht="15.75" customHeight="1">
      <c r="A1140" s="1">
        <v>2018.0</v>
      </c>
      <c r="B1140" s="1" t="s">
        <v>2953</v>
      </c>
      <c r="C1140" s="1">
        <v>228.0</v>
      </c>
      <c r="D1140" s="1">
        <v>50.0</v>
      </c>
      <c r="E1140" s="1" t="s">
        <v>2954</v>
      </c>
      <c r="F1140" s="1" t="s">
        <v>2955</v>
      </c>
      <c r="G1140" s="1" t="s">
        <v>136</v>
      </c>
      <c r="H1140" s="1">
        <v>6419.523</v>
      </c>
      <c r="I1140" s="1">
        <f t="shared" si="7067"/>
        <v>0.1860394995</v>
      </c>
      <c r="J1140" s="3">
        <v>2.14611448585804E12</v>
      </c>
      <c r="K1140" s="3">
        <v>0.9417371933719778</v>
      </c>
      <c r="L1140" s="3">
        <v>1.13748763600395</v>
      </c>
      <c r="M1140" s="3">
        <f t="shared" si="7"/>
        <v>28.39468011</v>
      </c>
      <c r="N1140" s="3">
        <f t="shared" si="8"/>
        <v>0.1288220023</v>
      </c>
      <c r="O1140" s="1">
        <v>0.0</v>
      </c>
      <c r="P1140" s="1" t="s">
        <v>113</v>
      </c>
      <c r="Q1140" s="1">
        <v>15.0</v>
      </c>
      <c r="R1140" s="1" t="s">
        <v>157</v>
      </c>
      <c r="S1140" s="1">
        <f t="shared" si="4612"/>
        <v>1</v>
      </c>
      <c r="T1140" s="1">
        <f t="shared" si="10"/>
        <v>1</v>
      </c>
      <c r="U1140" s="2">
        <v>33000.0</v>
      </c>
      <c r="V1140" s="2">
        <v>42735.0</v>
      </c>
      <c r="W1140" s="1">
        <v>9735.0</v>
      </c>
      <c r="X1140" s="1">
        <v>9.1834829178063</v>
      </c>
      <c r="Y1140" s="1">
        <v>2.0</v>
      </c>
      <c r="Z1140" s="1">
        <v>383.07</v>
      </c>
      <c r="AA1140" s="1">
        <v>1536.045</v>
      </c>
      <c r="AB1140" s="1">
        <v>4883.478</v>
      </c>
      <c r="AC1140" s="1">
        <v>24.132</v>
      </c>
      <c r="AD1140" s="1">
        <v>4138.85</v>
      </c>
      <c r="AE1140" s="1">
        <v>720.496</v>
      </c>
      <c r="AF1140" s="1">
        <v>260.871</v>
      </c>
      <c r="AG1140" s="1">
        <f t="shared" ref="AG1140:AL1140" si="7074">LN(AA1140)</f>
        <v>7.33696621</v>
      </c>
      <c r="AH1140" s="1">
        <f t="shared" si="7074"/>
        <v>8.49361295</v>
      </c>
      <c r="AI1140" s="1">
        <f t="shared" si="7074"/>
        <v>3.183538761</v>
      </c>
      <c r="AJ1140" s="1">
        <f t="shared" si="7074"/>
        <v>8.32817325</v>
      </c>
      <c r="AK1140" s="1">
        <f t="shared" si="7074"/>
        <v>6.579939864</v>
      </c>
      <c r="AL1140" s="1">
        <f t="shared" si="7074"/>
        <v>5.564026032</v>
      </c>
      <c r="AM1140" s="1">
        <f t="shared" si="12"/>
        <v>8.767099095</v>
      </c>
      <c r="AN1140" s="1">
        <v>657.071</v>
      </c>
      <c r="AO1140" s="1">
        <v>2407.562</v>
      </c>
      <c r="AP1140" s="1">
        <f t="shared" si="13"/>
        <v>2.028391377</v>
      </c>
      <c r="AQ1140" s="1">
        <f t="shared" si="14"/>
        <v>0</v>
      </c>
      <c r="AR1140" s="1">
        <v>3064.633</v>
      </c>
      <c r="AS1140" s="1">
        <v>3354.8900000000003</v>
      </c>
      <c r="AT1140" s="1">
        <f t="shared" ref="AT1140:AU1140" si="7075">LN(AN1140)</f>
        <v>6.48779208</v>
      </c>
      <c r="AU1140" s="1">
        <f t="shared" si="7075"/>
        <v>7.786369896</v>
      </c>
      <c r="AV1140" s="1">
        <f t="shared" ref="AV1140:AW1140" si="7076">LN(AR1140)</f>
        <v>8.027683102</v>
      </c>
      <c r="AW1140" s="1">
        <f t="shared" si="7076"/>
        <v>8.118174262</v>
      </c>
      <c r="AX1140" s="1">
        <v>4531.5650000000005</v>
      </c>
      <c r="AY1140" s="1">
        <v>394.851</v>
      </c>
      <c r="AZ1140" s="1">
        <v>50.564</v>
      </c>
      <c r="BA1140" s="1">
        <v>374.997</v>
      </c>
      <c r="BB1140" s="1">
        <v>116.759</v>
      </c>
      <c r="BC1140" s="1">
        <v>258.238</v>
      </c>
      <c r="BD1140" s="1">
        <v>0.0</v>
      </c>
      <c r="BE1140" s="1">
        <v>258.238</v>
      </c>
      <c r="BF1140" s="1">
        <v>7.696999999999999</v>
      </c>
      <c r="BG1140" s="1">
        <v>4.021999999999999</v>
      </c>
      <c r="BH1140" s="1">
        <v>328.802</v>
      </c>
      <c r="BI1140" s="1">
        <v>134.681</v>
      </c>
      <c r="BJ1140" s="1">
        <f t="shared" ref="BJ1140:BM1140" si="7077">BF1140*1</f>
        <v>7.697</v>
      </c>
      <c r="BK1140" s="1">
        <f t="shared" si="7077"/>
        <v>4.022</v>
      </c>
      <c r="BL1140" s="1">
        <f t="shared" si="7077"/>
        <v>328.802</v>
      </c>
      <c r="BM1140" s="1">
        <f t="shared" si="7077"/>
        <v>134.681</v>
      </c>
      <c r="BN1140" s="1">
        <f t="shared" si="18"/>
        <v>194.121</v>
      </c>
      <c r="BO1140" s="1">
        <v>1.1300000000000001</v>
      </c>
      <c r="BP1140" s="1">
        <v>187.782</v>
      </c>
      <c r="BQ1140" s="1">
        <v>2.028</v>
      </c>
      <c r="BR1140" s="1">
        <f t="shared" ref="BR1140:BT1140" si="7078">BO1140*1</f>
        <v>1.13</v>
      </c>
      <c r="BS1140" s="1">
        <f t="shared" si="7078"/>
        <v>187.782</v>
      </c>
      <c r="BT1140" s="1">
        <f t="shared" si="7078"/>
        <v>2.028</v>
      </c>
      <c r="BU1140" s="1">
        <v>2.017</v>
      </c>
      <c r="BV1140" s="1">
        <v>27.377000000000002</v>
      </c>
      <c r="BW1140" s="1">
        <v>18.74985</v>
      </c>
      <c r="BX1140" s="1">
        <v>226.57825</v>
      </c>
      <c r="BY1140" s="1">
        <v>26.789</v>
      </c>
      <c r="BZ1140" s="1">
        <v>320.97614999999996</v>
      </c>
      <c r="CA1140" s="1">
        <f t="shared" ref="CA1140:CE1140" si="7079">BV1140*1</f>
        <v>27.377</v>
      </c>
      <c r="CB1140" s="1">
        <f t="shared" si="7079"/>
        <v>18.74985</v>
      </c>
      <c r="CC1140" s="1">
        <f t="shared" si="7079"/>
        <v>226.57825</v>
      </c>
      <c r="CD1140" s="1">
        <f t="shared" si="7079"/>
        <v>26.789</v>
      </c>
      <c r="CE1140" s="1">
        <f t="shared" si="7079"/>
        <v>320.97615</v>
      </c>
      <c r="CF1140" s="1">
        <v>3.0</v>
      </c>
      <c r="CG1140" s="1">
        <f t="shared" si="21"/>
        <v>3</v>
      </c>
      <c r="CH1140" s="1" t="s">
        <v>2956</v>
      </c>
      <c r="CI1140" s="1" t="s">
        <v>2957</v>
      </c>
      <c r="CJ1140" s="1" t="s">
        <v>139</v>
      </c>
      <c r="CK1140" s="1" t="s">
        <v>140</v>
      </c>
      <c r="CL1140" s="1">
        <v>0.0</v>
      </c>
      <c r="CM1140" s="1" t="s">
        <v>2958</v>
      </c>
      <c r="CN1140" s="1" t="s">
        <v>678</v>
      </c>
      <c r="CO1140" s="1" t="s">
        <v>679</v>
      </c>
      <c r="CP1140" s="1" t="s">
        <v>2959</v>
      </c>
      <c r="CQ1140" s="1" t="s">
        <v>2960</v>
      </c>
      <c r="CR1140" s="1" t="s">
        <v>682</v>
      </c>
      <c r="CS1140" s="1" t="s">
        <v>2961</v>
      </c>
      <c r="CT1140" s="1" t="s">
        <v>684</v>
      </c>
      <c r="CU1140" s="1" t="s">
        <v>764</v>
      </c>
      <c r="CV1140" s="1" t="s">
        <v>686</v>
      </c>
      <c r="CW1140" s="1">
        <v>1.0</v>
      </c>
      <c r="CX1140" s="1" t="s">
        <v>2962</v>
      </c>
      <c r="CY1140" s="1" t="s">
        <v>1571</v>
      </c>
      <c r="CZ1140" s="1" t="s">
        <v>2963</v>
      </c>
      <c r="DA1140" s="1" t="s">
        <v>388</v>
      </c>
      <c r="DB1140" s="1" t="s">
        <v>2964</v>
      </c>
      <c r="DC1140" s="1" t="s">
        <v>937</v>
      </c>
      <c r="DD1140" s="1" t="s">
        <v>605</v>
      </c>
      <c r="DE1140" s="1">
        <v>0.0</v>
      </c>
      <c r="DF1140" s="1">
        <v>2.0</v>
      </c>
      <c r="DG1140" s="1">
        <v>15.0</v>
      </c>
      <c r="DH1140" s="1" t="s">
        <v>153</v>
      </c>
    </row>
    <row r="1141" ht="15.75" customHeight="1">
      <c r="A1141" s="1">
        <v>2019.0</v>
      </c>
      <c r="B1141" s="1" t="s">
        <v>2953</v>
      </c>
      <c r="C1141" s="1">
        <v>228.0</v>
      </c>
      <c r="D1141" s="1">
        <v>50.0</v>
      </c>
      <c r="E1141" s="1" t="s">
        <v>2954</v>
      </c>
      <c r="F1141" s="1" t="s">
        <v>2955</v>
      </c>
      <c r="G1141" s="1" t="s">
        <v>136</v>
      </c>
      <c r="H1141" s="1">
        <v>6941.25</v>
      </c>
      <c r="I1141" s="1">
        <f t="shared" si="7067"/>
        <v>0.08127192628</v>
      </c>
      <c r="J1141" s="3">
        <v>2.1522834905985745E12</v>
      </c>
      <c r="K1141" s="3">
        <v>0.28744993713920053</v>
      </c>
      <c r="L1141" s="3">
        <v>0.611246943765291</v>
      </c>
      <c r="M1141" s="3">
        <f t="shared" si="7"/>
        <v>28.39755048</v>
      </c>
      <c r="N1141" s="3">
        <f t="shared" si="8"/>
        <v>-0.4922542382</v>
      </c>
      <c r="O1141" s="1">
        <v>0.0</v>
      </c>
      <c r="P1141" s="1" t="s">
        <v>113</v>
      </c>
      <c r="Q1141" s="1">
        <v>15.0</v>
      </c>
      <c r="R1141" s="1" t="s">
        <v>157</v>
      </c>
      <c r="S1141" s="1">
        <f t="shared" si="4612"/>
        <v>1</v>
      </c>
      <c r="T1141" s="1">
        <f t="shared" si="10"/>
        <v>1</v>
      </c>
      <c r="U1141" s="2">
        <v>33000.0</v>
      </c>
      <c r="V1141" s="2">
        <v>42369.0</v>
      </c>
      <c r="W1141" s="1">
        <v>9369.0</v>
      </c>
      <c r="X1141" s="1">
        <v>9.145161645951188</v>
      </c>
      <c r="Y1141" s="1">
        <v>2.0</v>
      </c>
      <c r="Z1141" s="1">
        <v>470.59700000000004</v>
      </c>
      <c r="AA1141" s="1">
        <v>1424.827</v>
      </c>
      <c r="AB1141" s="1">
        <v>5516.423</v>
      </c>
      <c r="AC1141" s="1">
        <v>13.609</v>
      </c>
      <c r="AD1141" s="1">
        <v>4582.587</v>
      </c>
      <c r="AE1141" s="1">
        <v>920.227</v>
      </c>
      <c r="AF1141" s="1">
        <v>57.731</v>
      </c>
      <c r="AG1141" s="1">
        <f t="shared" ref="AG1141:AL1141" si="7080">LN(AA1141)</f>
        <v>7.261805682</v>
      </c>
      <c r="AH1141" s="1">
        <f t="shared" si="7080"/>
        <v>8.615484922</v>
      </c>
      <c r="AI1141" s="1">
        <f t="shared" si="7080"/>
        <v>2.610731339</v>
      </c>
      <c r="AJ1141" s="1">
        <f t="shared" si="7080"/>
        <v>8.430018965</v>
      </c>
      <c r="AK1141" s="1">
        <f t="shared" si="7080"/>
        <v>6.824620379</v>
      </c>
      <c r="AL1141" s="1">
        <f t="shared" si="7080"/>
        <v>4.055794291</v>
      </c>
      <c r="AM1141" s="1">
        <f t="shared" si="12"/>
        <v>8.845237153</v>
      </c>
      <c r="AN1141" s="1">
        <v>776.6510000000001</v>
      </c>
      <c r="AO1141" s="1">
        <v>2447.235</v>
      </c>
      <c r="AP1141" s="1">
        <f t="shared" si="13"/>
        <v>2.254145188</v>
      </c>
      <c r="AQ1141" s="1">
        <f t="shared" si="14"/>
        <v>0</v>
      </c>
      <c r="AR1141" s="1">
        <v>3223.8860000000004</v>
      </c>
      <c r="AS1141" s="1">
        <v>3717.3639999999996</v>
      </c>
      <c r="AT1141" s="1">
        <f t="shared" ref="AT1141:AU1141" si="7081">LN(AN1141)</f>
        <v>6.654991086</v>
      </c>
      <c r="AU1141" s="1">
        <f t="shared" si="7081"/>
        <v>7.802714095</v>
      </c>
      <c r="AV1141" s="1">
        <f t="shared" ref="AV1141:AW1141" si="7082">LN(AR1141)</f>
        <v>8.078342743</v>
      </c>
      <c r="AW1141" s="1">
        <f t="shared" si="7082"/>
        <v>8.220770094</v>
      </c>
      <c r="AX1141" s="1">
        <v>4897.018</v>
      </c>
      <c r="AY1141" s="1">
        <v>542.534</v>
      </c>
      <c r="AZ1141" s="1">
        <v>45.416000000000004</v>
      </c>
      <c r="BA1141" s="1">
        <v>497.129</v>
      </c>
      <c r="BB1141" s="1">
        <v>134.65800000000002</v>
      </c>
      <c r="BC1141" s="1">
        <v>362.471</v>
      </c>
      <c r="BD1141" s="1">
        <v>0.0</v>
      </c>
      <c r="BE1141" s="1">
        <v>362.471</v>
      </c>
      <c r="BF1141" s="1">
        <v>9.751</v>
      </c>
      <c r="BG1141" s="1">
        <v>5.2219999999999995</v>
      </c>
      <c r="BH1141" s="1">
        <v>336.885</v>
      </c>
      <c r="BI1141" s="1">
        <v>131.634</v>
      </c>
      <c r="BJ1141" s="1">
        <f t="shared" ref="BJ1141:BM1141" si="7083">BF1141*1</f>
        <v>9.751</v>
      </c>
      <c r="BK1141" s="1">
        <f t="shared" si="7083"/>
        <v>5.222</v>
      </c>
      <c r="BL1141" s="1">
        <f t="shared" si="7083"/>
        <v>336.885</v>
      </c>
      <c r="BM1141" s="1">
        <f t="shared" si="7083"/>
        <v>131.634</v>
      </c>
      <c r="BN1141" s="1">
        <f t="shared" si="18"/>
        <v>205.251</v>
      </c>
      <c r="BO1141" s="1">
        <v>1.09</v>
      </c>
      <c r="BP1141" s="1">
        <v>359.837</v>
      </c>
      <c r="BQ1141" s="1">
        <v>2.254</v>
      </c>
      <c r="BR1141" s="1">
        <f t="shared" ref="BR1141:BT1141" si="7084">BO1141*1</f>
        <v>1.09</v>
      </c>
      <c r="BS1141" s="1">
        <f t="shared" si="7084"/>
        <v>359.837</v>
      </c>
      <c r="BT1141" s="1">
        <f t="shared" si="7084"/>
        <v>2.254</v>
      </c>
      <c r="BU1141" s="1">
        <v>2.249</v>
      </c>
      <c r="BV1141" s="1">
        <v>26.657000000000004</v>
      </c>
      <c r="BW1141" s="1">
        <v>29.242882</v>
      </c>
      <c r="BX1141" s="1">
        <v>288.059882</v>
      </c>
      <c r="BY1141" s="1">
        <v>30.213824000000002</v>
      </c>
      <c r="BZ1141" s="1">
        <v>408.308824</v>
      </c>
      <c r="CA1141" s="1">
        <f t="shared" ref="CA1141:CE1141" si="7085">BV1141*1</f>
        <v>26.657</v>
      </c>
      <c r="CB1141" s="1">
        <f t="shared" si="7085"/>
        <v>29.242882</v>
      </c>
      <c r="CC1141" s="1">
        <f t="shared" si="7085"/>
        <v>288.059882</v>
      </c>
      <c r="CD1141" s="1">
        <f t="shared" si="7085"/>
        <v>30.213824</v>
      </c>
      <c r="CE1141" s="1">
        <f t="shared" si="7085"/>
        <v>408.308824</v>
      </c>
      <c r="CF1141" s="1">
        <v>3.0</v>
      </c>
      <c r="CG1141" s="1">
        <f t="shared" si="21"/>
        <v>3</v>
      </c>
      <c r="CH1141" s="1" t="s">
        <v>2956</v>
      </c>
      <c r="CI1141" s="1" t="s">
        <v>2957</v>
      </c>
      <c r="CJ1141" s="1" t="s">
        <v>139</v>
      </c>
      <c r="CK1141" s="1" t="s">
        <v>140</v>
      </c>
      <c r="CL1141" s="1">
        <v>0.0</v>
      </c>
      <c r="CM1141" s="1" t="s">
        <v>2958</v>
      </c>
      <c r="CN1141" s="1" t="s">
        <v>678</v>
      </c>
      <c r="CO1141" s="1" t="s">
        <v>679</v>
      </c>
      <c r="CP1141" s="1" t="s">
        <v>2959</v>
      </c>
      <c r="CQ1141" s="1" t="s">
        <v>2960</v>
      </c>
      <c r="CR1141" s="1" t="s">
        <v>682</v>
      </c>
      <c r="CS1141" s="1" t="s">
        <v>2961</v>
      </c>
      <c r="CT1141" s="1" t="s">
        <v>684</v>
      </c>
      <c r="CU1141" s="1" t="s">
        <v>764</v>
      </c>
      <c r="CV1141" s="1" t="s">
        <v>686</v>
      </c>
      <c r="CW1141" s="1">
        <v>1.0</v>
      </c>
      <c r="CX1141" s="1" t="s">
        <v>2962</v>
      </c>
      <c r="CY1141" s="1" t="s">
        <v>1571</v>
      </c>
      <c r="CZ1141" s="1" t="s">
        <v>2963</v>
      </c>
      <c r="DA1141" s="1" t="s">
        <v>388</v>
      </c>
      <c r="DB1141" s="1" t="s">
        <v>2964</v>
      </c>
      <c r="DC1141" s="1" t="s">
        <v>937</v>
      </c>
      <c r="DD1141" s="1" t="s">
        <v>605</v>
      </c>
      <c r="DE1141" s="1">
        <v>0.0</v>
      </c>
      <c r="DF1141" s="1">
        <v>2.0</v>
      </c>
      <c r="DG1141" s="1">
        <v>15.0</v>
      </c>
      <c r="DH1141" s="1" t="s">
        <v>153</v>
      </c>
    </row>
    <row r="1142" ht="15.75" customHeight="1">
      <c r="A1142" s="1">
        <v>2015.0</v>
      </c>
      <c r="B1142" s="1" t="s">
        <v>2965</v>
      </c>
      <c r="C1142" s="1">
        <v>229.0</v>
      </c>
      <c r="D1142" s="1">
        <v>100.0</v>
      </c>
      <c r="E1142" s="1" t="s">
        <v>2966</v>
      </c>
      <c r="F1142" s="1" t="s">
        <v>2967</v>
      </c>
      <c r="G1142" s="1" t="s">
        <v>136</v>
      </c>
      <c r="H1142" s="1">
        <v>18367.976</v>
      </c>
      <c r="I1142" s="1"/>
      <c r="J1142" s="3">
        <v>2.0645101169067312E12</v>
      </c>
      <c r="K1142" s="3">
        <v>0.7783043507165814</v>
      </c>
      <c r="L1142" s="3">
        <v>0.0387903996579552</v>
      </c>
      <c r="M1142" s="3">
        <f t="shared" si="7"/>
        <v>28.35591408</v>
      </c>
      <c r="N1142" s="3">
        <f t="shared" si="8"/>
        <v>-3.249582494</v>
      </c>
      <c r="O1142" s="1">
        <v>0.0</v>
      </c>
      <c r="P1142" s="1" t="s">
        <v>113</v>
      </c>
      <c r="Q1142" s="1">
        <v>12.0</v>
      </c>
      <c r="R1142" s="1" t="s">
        <v>157</v>
      </c>
      <c r="S1142" s="1">
        <f t="shared" si="4612"/>
        <v>1</v>
      </c>
      <c r="T1142" s="1">
        <f t="shared" si="10"/>
        <v>1</v>
      </c>
      <c r="U1142" s="2">
        <v>14989.0</v>
      </c>
      <c r="V1142" s="2">
        <v>43830.0</v>
      </c>
      <c r="W1142" s="1">
        <v>28841.0</v>
      </c>
      <c r="X1142" s="1">
        <v>10.269553264861555</v>
      </c>
      <c r="Y1142" s="1">
        <v>4.0</v>
      </c>
      <c r="Z1142" s="1">
        <v>62.086</v>
      </c>
      <c r="AA1142" s="1">
        <v>15353.816</v>
      </c>
      <c r="AB1142" s="1">
        <v>3014.16</v>
      </c>
      <c r="AC1142" s="1">
        <v>951.6370000000001</v>
      </c>
      <c r="AD1142" s="1">
        <v>1361.777</v>
      </c>
      <c r="AE1142" s="1">
        <v>700.746</v>
      </c>
      <c r="AF1142" s="1">
        <v>347.695</v>
      </c>
      <c r="AG1142" s="1">
        <f t="shared" ref="AG1142:AL1142" si="7086">LN(AA1142)</f>
        <v>9.639119321</v>
      </c>
      <c r="AH1142" s="1">
        <f t="shared" si="7086"/>
        <v>8.011076463</v>
      </c>
      <c r="AI1142" s="1">
        <f t="shared" si="7086"/>
        <v>6.85818366</v>
      </c>
      <c r="AJ1142" s="1">
        <f t="shared" si="7086"/>
        <v>7.216545743</v>
      </c>
      <c r="AK1142" s="1">
        <f t="shared" si="7086"/>
        <v>6.552145482</v>
      </c>
      <c r="AL1142" s="1">
        <f t="shared" si="7086"/>
        <v>5.851325659</v>
      </c>
      <c r="AM1142" s="1">
        <f t="shared" si="12"/>
        <v>9.818363992</v>
      </c>
      <c r="AN1142" s="1">
        <v>12106.713</v>
      </c>
      <c r="AO1142" s="1">
        <v>1474.234</v>
      </c>
      <c r="AP1142" s="1">
        <f t="shared" si="13"/>
        <v>2.04456009</v>
      </c>
      <c r="AQ1142" s="1">
        <f t="shared" si="14"/>
        <v>0</v>
      </c>
      <c r="AR1142" s="1">
        <v>13580.947</v>
      </c>
      <c r="AS1142" s="1">
        <v>4787.028999999999</v>
      </c>
      <c r="AT1142" s="1">
        <f t="shared" ref="AT1142:AU1142" si="7087">LN(AN1142)</f>
        <v>9.401515371</v>
      </c>
      <c r="AU1142" s="1">
        <f t="shared" si="7087"/>
        <v>7.295893812</v>
      </c>
      <c r="AV1142" s="1">
        <f t="shared" ref="AV1142:AW1142" si="7088">LN(AR1142)</f>
        <v>9.516423134</v>
      </c>
      <c r="AW1142" s="1">
        <f t="shared" si="7088"/>
        <v>8.473665247</v>
      </c>
      <c r="AX1142" s="1">
        <v>2435.143</v>
      </c>
      <c r="AY1142" s="1">
        <v>-1054.877</v>
      </c>
      <c r="AZ1142" s="1">
        <v>4.634</v>
      </c>
      <c r="BA1142" s="1">
        <v>-1057.154</v>
      </c>
      <c r="BB1142" s="1">
        <v>-166.488</v>
      </c>
      <c r="BC1142" s="1">
        <v>-890.666</v>
      </c>
      <c r="BD1142" s="1">
        <v>-0.001</v>
      </c>
      <c r="BE1142" s="1">
        <v>-890.667</v>
      </c>
      <c r="BF1142" s="1">
        <v>-18.606</v>
      </c>
      <c r="BG1142" s="1">
        <v>-4.849</v>
      </c>
      <c r="BH1142" s="1">
        <v>201.319</v>
      </c>
      <c r="BI1142" s="1">
        <v>57.682</v>
      </c>
      <c r="BJ1142" s="1">
        <f t="shared" ref="BJ1142:BM1142" si="7089">BF1142*1</f>
        <v>-18.606</v>
      </c>
      <c r="BK1142" s="1">
        <f t="shared" si="7089"/>
        <v>-4.849</v>
      </c>
      <c r="BL1142" s="1">
        <f t="shared" si="7089"/>
        <v>201.319</v>
      </c>
      <c r="BM1142" s="1">
        <f t="shared" si="7089"/>
        <v>57.682</v>
      </c>
      <c r="BN1142" s="1">
        <f t="shared" si="18"/>
        <v>143.637</v>
      </c>
      <c r="BO1142" s="1">
        <v>0.14400000000000002</v>
      </c>
      <c r="BP1142" s="1">
        <v>2.5589999999999997</v>
      </c>
      <c r="BQ1142" s="1">
        <v>2.045</v>
      </c>
      <c r="BR1142" s="1">
        <f t="shared" ref="BR1142:BT1142" si="7090">BO1142*1</f>
        <v>0.144</v>
      </c>
      <c r="BS1142" s="1">
        <f t="shared" si="7090"/>
        <v>2.559</v>
      </c>
      <c r="BT1142" s="1">
        <f t="shared" si="7090"/>
        <v>2.045</v>
      </c>
      <c r="BU1142" s="1">
        <v>1.399</v>
      </c>
      <c r="BV1142" s="1">
        <v>252.907</v>
      </c>
      <c r="BW1142" s="1">
        <v>-55.639684</v>
      </c>
      <c r="BX1142" s="1">
        <v>128.165421</v>
      </c>
      <c r="BY1142" s="1">
        <v>37.69784200000001</v>
      </c>
      <c r="BZ1142" s="1">
        <v>966.7355789999999</v>
      </c>
      <c r="CA1142" s="1">
        <f t="shared" ref="CA1142:CE1142" si="7091">BV1142*1</f>
        <v>252.907</v>
      </c>
      <c r="CB1142" s="1">
        <f t="shared" si="7091"/>
        <v>-55.639684</v>
      </c>
      <c r="CC1142" s="1">
        <f t="shared" si="7091"/>
        <v>128.165421</v>
      </c>
      <c r="CD1142" s="1">
        <f t="shared" si="7091"/>
        <v>37.697842</v>
      </c>
      <c r="CE1142" s="1">
        <f t="shared" si="7091"/>
        <v>966.735579</v>
      </c>
      <c r="CF1142" s="1">
        <v>5.0</v>
      </c>
      <c r="CG1142" s="1">
        <f t="shared" si="21"/>
        <v>5</v>
      </c>
      <c r="CH1142" s="1" t="s">
        <v>2968</v>
      </c>
      <c r="CI1142" s="1" t="s">
        <v>1289</v>
      </c>
      <c r="CJ1142" s="1" t="s">
        <v>2969</v>
      </c>
      <c r="CK1142" s="1" t="s">
        <v>283</v>
      </c>
      <c r="CL1142" s="1" t="s">
        <v>2970</v>
      </c>
      <c r="CM1142" s="1" t="s">
        <v>1291</v>
      </c>
      <c r="CN1142" s="1" t="s">
        <v>757</v>
      </c>
      <c r="CO1142" s="1" t="s">
        <v>1292</v>
      </c>
      <c r="CP1142" s="1" t="s">
        <v>2971</v>
      </c>
      <c r="CQ1142" s="1" t="s">
        <v>2972</v>
      </c>
      <c r="CR1142" s="1" t="s">
        <v>2468</v>
      </c>
      <c r="CS1142" s="1" t="s">
        <v>2973</v>
      </c>
      <c r="CT1142" s="1" t="s">
        <v>684</v>
      </c>
      <c r="CU1142" s="1" t="s">
        <v>1033</v>
      </c>
      <c r="CV1142" s="1" t="s">
        <v>765</v>
      </c>
      <c r="CW1142" s="1">
        <v>0.0</v>
      </c>
      <c r="CX1142" s="1" t="s">
        <v>2974</v>
      </c>
      <c r="CY1142" s="1">
        <v>0.0</v>
      </c>
      <c r="CZ1142" s="1" t="s">
        <v>471</v>
      </c>
      <c r="DA1142" s="1">
        <v>0.0</v>
      </c>
      <c r="DB1142" s="1">
        <v>0.0</v>
      </c>
      <c r="DC1142" s="1">
        <v>0.0</v>
      </c>
      <c r="DD1142" s="1">
        <v>0.0</v>
      </c>
      <c r="DE1142" s="1">
        <v>0.0</v>
      </c>
      <c r="DF1142" s="1">
        <v>4.0</v>
      </c>
      <c r="DG1142" s="1">
        <v>12.0</v>
      </c>
      <c r="DH1142" s="1" t="s">
        <v>132</v>
      </c>
    </row>
    <row r="1143" ht="15.75" customHeight="1">
      <c r="A1143" s="1">
        <v>2016.0</v>
      </c>
      <c r="B1143" s="1" t="s">
        <v>2965</v>
      </c>
      <c r="C1143" s="1">
        <v>229.0</v>
      </c>
      <c r="D1143" s="1">
        <v>100.0</v>
      </c>
      <c r="E1143" s="1" t="s">
        <v>2966</v>
      </c>
      <c r="F1143" s="1" t="s">
        <v>2967</v>
      </c>
      <c r="G1143" s="1" t="s">
        <v>136</v>
      </c>
      <c r="H1143" s="1">
        <v>17868.718</v>
      </c>
      <c r="I1143" s="1">
        <f t="shared" ref="I1143:I1146" si="7098">(H1143-H1142)/H1142</f>
        <v>-0.02718089353</v>
      </c>
      <c r="J1143" s="3">
        <v>2.0912137858581865E12</v>
      </c>
      <c r="K1143" s="3">
        <v>1.2934627315590745</v>
      </c>
      <c r="L1143" s="3">
        <v>-0.0940166569157271</v>
      </c>
      <c r="M1143" s="3">
        <f t="shared" si="7"/>
        <v>28.36876577</v>
      </c>
      <c r="N1143" s="3" t="str">
        <f t="shared" si="8"/>
        <v>#NUM!</v>
      </c>
      <c r="O1143" s="1">
        <v>0.0</v>
      </c>
      <c r="P1143" s="1" t="s">
        <v>113</v>
      </c>
      <c r="Q1143" s="1">
        <v>12.0</v>
      </c>
      <c r="R1143" s="1" t="s">
        <v>157</v>
      </c>
      <c r="S1143" s="1">
        <f t="shared" si="4612"/>
        <v>1</v>
      </c>
      <c r="T1143" s="1">
        <f t="shared" si="10"/>
        <v>1</v>
      </c>
      <c r="U1143" s="2">
        <v>14989.0</v>
      </c>
      <c r="V1143" s="2">
        <v>43465.0</v>
      </c>
      <c r="W1143" s="1">
        <v>28476.0</v>
      </c>
      <c r="X1143" s="1">
        <v>10.256816906223763</v>
      </c>
      <c r="Y1143" s="1">
        <v>4.0</v>
      </c>
      <c r="Z1143" s="1">
        <v>-744.863</v>
      </c>
      <c r="AA1143" s="1">
        <v>15273.925000000001</v>
      </c>
      <c r="AB1143" s="1">
        <v>2594.793</v>
      </c>
      <c r="AC1143" s="1">
        <v>925.075</v>
      </c>
      <c r="AD1143" s="1">
        <v>1273.736</v>
      </c>
      <c r="AE1143" s="1">
        <v>395.982</v>
      </c>
      <c r="AF1143" s="1">
        <v>11.602</v>
      </c>
      <c r="AG1143" s="1">
        <f t="shared" ref="AG1143:AL1143" si="7092">LN(AA1143)</f>
        <v>9.633902405</v>
      </c>
      <c r="AH1143" s="1">
        <f t="shared" si="7092"/>
        <v>7.861262024</v>
      </c>
      <c r="AI1143" s="1">
        <f t="shared" si="7092"/>
        <v>6.829874815</v>
      </c>
      <c r="AJ1143" s="1">
        <f t="shared" si="7092"/>
        <v>7.149709593</v>
      </c>
      <c r="AK1143" s="1">
        <f t="shared" si="7092"/>
        <v>5.981368756</v>
      </c>
      <c r="AL1143" s="1">
        <f t="shared" si="7092"/>
        <v>2.451177497</v>
      </c>
      <c r="AM1143" s="1">
        <f t="shared" si="12"/>
        <v>9.790806865</v>
      </c>
      <c r="AN1143" s="1">
        <v>12111.779</v>
      </c>
      <c r="AO1143" s="1">
        <v>1946.4370000000001</v>
      </c>
      <c r="AP1143" s="1">
        <f t="shared" si="13"/>
        <v>1.333098888</v>
      </c>
      <c r="AQ1143" s="1">
        <f t="shared" si="14"/>
        <v>0</v>
      </c>
      <c r="AR1143" s="1">
        <v>14058.216</v>
      </c>
      <c r="AS1143" s="1">
        <v>3810.5020000000004</v>
      </c>
      <c r="AT1143" s="1">
        <f t="shared" ref="AT1143:AU1143" si="7093">LN(AN1143)</f>
        <v>9.401933729</v>
      </c>
      <c r="AU1143" s="1">
        <f t="shared" si="7093"/>
        <v>7.573755801</v>
      </c>
      <c r="AV1143" s="1">
        <f t="shared" ref="AV1143:AW1143" si="7094">LN(AR1143)</f>
        <v>9.550962273</v>
      </c>
      <c r="AW1143" s="1">
        <f t="shared" si="7094"/>
        <v>8.245516218</v>
      </c>
      <c r="AX1143" s="1">
        <v>1788.127</v>
      </c>
      <c r="AY1143" s="1">
        <v>-973.8100000000001</v>
      </c>
      <c r="AZ1143" s="1">
        <v>2.729</v>
      </c>
      <c r="BA1143" s="1">
        <v>-976.53</v>
      </c>
      <c r="BB1143" s="1">
        <v>0.0</v>
      </c>
      <c r="BC1143" s="1">
        <v>-976.53</v>
      </c>
      <c r="BD1143" s="1">
        <v>0.0</v>
      </c>
      <c r="BE1143" s="1">
        <v>-976.53</v>
      </c>
      <c r="BF1143" s="1">
        <v>-25.627000000000002</v>
      </c>
      <c r="BG1143" s="1">
        <v>-5.465</v>
      </c>
      <c r="BH1143" s="1">
        <v>256.43899999999996</v>
      </c>
      <c r="BI1143" s="1">
        <v>83.21400000000001</v>
      </c>
      <c r="BJ1143" s="1">
        <f t="shared" ref="BJ1143:BM1143" si="7095">BF1143*1</f>
        <v>-25.627</v>
      </c>
      <c r="BK1143" s="1">
        <f t="shared" si="7095"/>
        <v>-5.465</v>
      </c>
      <c r="BL1143" s="1">
        <f t="shared" si="7095"/>
        <v>256.439</v>
      </c>
      <c r="BM1143" s="1">
        <f t="shared" si="7095"/>
        <v>83.214</v>
      </c>
      <c r="BN1143" s="1">
        <f t="shared" si="18"/>
        <v>173.225</v>
      </c>
      <c r="BO1143" s="1">
        <v>0.112</v>
      </c>
      <c r="BP1143" s="1">
        <v>1.9329999999999998</v>
      </c>
      <c r="BQ1143" s="1">
        <v>1.333</v>
      </c>
      <c r="BR1143" s="1">
        <f t="shared" ref="BR1143:BT1143" si="7096">BO1143*1</f>
        <v>0.112</v>
      </c>
      <c r="BS1143" s="1">
        <f t="shared" si="7096"/>
        <v>1.933</v>
      </c>
      <c r="BT1143" s="1">
        <f t="shared" si="7096"/>
        <v>1.333</v>
      </c>
      <c r="BU1143" s="1">
        <v>0.8580000000000001</v>
      </c>
      <c r="BV1143" s="1">
        <v>330.117</v>
      </c>
      <c r="BW1143" s="1">
        <v>-48.8265</v>
      </c>
      <c r="BX1143" s="1">
        <v>89.40635</v>
      </c>
      <c r="BY1143" s="1">
        <v>35.6026</v>
      </c>
      <c r="BZ1143" s="1">
        <v>893.4359000000001</v>
      </c>
      <c r="CA1143" s="1">
        <f t="shared" ref="CA1143:CE1143" si="7097">BV1143*1</f>
        <v>330.117</v>
      </c>
      <c r="CB1143" s="1">
        <f t="shared" si="7097"/>
        <v>-48.8265</v>
      </c>
      <c r="CC1143" s="1">
        <f t="shared" si="7097"/>
        <v>89.40635</v>
      </c>
      <c r="CD1143" s="1">
        <f t="shared" si="7097"/>
        <v>35.6026</v>
      </c>
      <c r="CE1143" s="1">
        <f t="shared" si="7097"/>
        <v>893.4359</v>
      </c>
      <c r="CF1143" s="1">
        <v>5.0</v>
      </c>
      <c r="CG1143" s="1">
        <f t="shared" si="21"/>
        <v>5</v>
      </c>
      <c r="CH1143" s="1" t="s">
        <v>2968</v>
      </c>
      <c r="CI1143" s="1" t="s">
        <v>1289</v>
      </c>
      <c r="CJ1143" s="1" t="s">
        <v>2969</v>
      </c>
      <c r="CK1143" s="1" t="s">
        <v>283</v>
      </c>
      <c r="CL1143" s="1" t="s">
        <v>2970</v>
      </c>
      <c r="CM1143" s="1" t="s">
        <v>1291</v>
      </c>
      <c r="CN1143" s="1" t="s">
        <v>757</v>
      </c>
      <c r="CO1143" s="1" t="s">
        <v>1292</v>
      </c>
      <c r="CP1143" s="1" t="s">
        <v>2971</v>
      </c>
      <c r="CQ1143" s="1" t="s">
        <v>2972</v>
      </c>
      <c r="CR1143" s="1" t="s">
        <v>2468</v>
      </c>
      <c r="CS1143" s="1" t="s">
        <v>2973</v>
      </c>
      <c r="CT1143" s="1" t="s">
        <v>684</v>
      </c>
      <c r="CU1143" s="1" t="s">
        <v>1033</v>
      </c>
      <c r="CV1143" s="1" t="s">
        <v>765</v>
      </c>
      <c r="CW1143" s="1">
        <v>0.0</v>
      </c>
      <c r="CX1143" s="1" t="s">
        <v>2974</v>
      </c>
      <c r="CY1143" s="1">
        <v>0.0</v>
      </c>
      <c r="CZ1143" s="1" t="s">
        <v>471</v>
      </c>
      <c r="DA1143" s="1">
        <v>0.0</v>
      </c>
      <c r="DB1143" s="1">
        <v>0.0</v>
      </c>
      <c r="DC1143" s="1">
        <v>0.0</v>
      </c>
      <c r="DD1143" s="1">
        <v>0.0</v>
      </c>
      <c r="DE1143" s="1">
        <v>0.0</v>
      </c>
      <c r="DF1143" s="1">
        <v>4.0</v>
      </c>
      <c r="DG1143" s="1">
        <v>12.0</v>
      </c>
      <c r="DH1143" s="1" t="s">
        <v>132</v>
      </c>
    </row>
    <row r="1144" ht="15.75" customHeight="1">
      <c r="A1144" s="1">
        <v>2017.0</v>
      </c>
      <c r="B1144" s="1" t="s">
        <v>2965</v>
      </c>
      <c r="C1144" s="1">
        <v>229.0</v>
      </c>
      <c r="D1144" s="1">
        <v>100.0</v>
      </c>
      <c r="E1144" s="1" t="s">
        <v>2966</v>
      </c>
      <c r="F1144" s="1" t="s">
        <v>2967</v>
      </c>
      <c r="G1144" s="1" t="s">
        <v>136</v>
      </c>
      <c r="H1144" s="1">
        <v>18071.585</v>
      </c>
      <c r="I1144" s="1">
        <f t="shared" si="7098"/>
        <v>0.01135319277</v>
      </c>
      <c r="J1144" s="3">
        <v>2.1260922840536946E12</v>
      </c>
      <c r="K1144" s="3">
        <v>1.6678590410685672</v>
      </c>
      <c r="L1144" s="3">
        <v>1.22653316645808</v>
      </c>
      <c r="M1144" s="3">
        <f t="shared" si="7"/>
        <v>28.3853068</v>
      </c>
      <c r="N1144" s="3">
        <f t="shared" si="8"/>
        <v>0.2041916259</v>
      </c>
      <c r="O1144" s="1">
        <v>0.0</v>
      </c>
      <c r="P1144" s="1" t="s">
        <v>113</v>
      </c>
      <c r="Q1144" s="1">
        <v>12.0</v>
      </c>
      <c r="R1144" s="1" t="s">
        <v>157</v>
      </c>
      <c r="S1144" s="1">
        <f t="shared" si="4612"/>
        <v>1</v>
      </c>
      <c r="T1144" s="1">
        <f t="shared" si="10"/>
        <v>1</v>
      </c>
      <c r="U1144" s="2">
        <v>14989.0</v>
      </c>
      <c r="V1144" s="2">
        <v>43100.0</v>
      </c>
      <c r="W1144" s="1">
        <v>28111.0</v>
      </c>
      <c r="X1144" s="1">
        <v>10.243916237796457</v>
      </c>
      <c r="Y1144" s="1">
        <v>4.0</v>
      </c>
      <c r="Z1144" s="1">
        <v>949.205</v>
      </c>
      <c r="AA1144" s="1">
        <v>15018.91</v>
      </c>
      <c r="AB1144" s="1">
        <v>3052.675</v>
      </c>
      <c r="AC1144" s="1">
        <v>1616.401</v>
      </c>
      <c r="AD1144" s="1">
        <v>1096.833</v>
      </c>
      <c r="AE1144" s="1">
        <v>339.44100000000003</v>
      </c>
      <c r="AF1144" s="1">
        <v>4.3340000000000005</v>
      </c>
      <c r="AG1144" s="1">
        <f t="shared" ref="AG1144:AL1144" si="7099">LN(AA1144)</f>
        <v>9.617065353</v>
      </c>
      <c r="AH1144" s="1">
        <f t="shared" si="7099"/>
        <v>8.023773534</v>
      </c>
      <c r="AI1144" s="1">
        <f t="shared" si="7099"/>
        <v>7.387957352</v>
      </c>
      <c r="AJ1144" s="1">
        <f t="shared" si="7099"/>
        <v>7.000182215</v>
      </c>
      <c r="AK1144" s="1">
        <f t="shared" si="7099"/>
        <v>5.827300147</v>
      </c>
      <c r="AL1144" s="1">
        <f t="shared" si="7099"/>
        <v>1.466490903</v>
      </c>
      <c r="AM1144" s="1">
        <f t="shared" si="12"/>
        <v>9.802096094</v>
      </c>
      <c r="AN1144" s="1">
        <v>12478.526</v>
      </c>
      <c r="AO1144" s="1">
        <v>1423.453</v>
      </c>
      <c r="AP1144" s="1">
        <f t="shared" si="13"/>
        <v>2.144556231</v>
      </c>
      <c r="AQ1144" s="1">
        <f t="shared" si="14"/>
        <v>0</v>
      </c>
      <c r="AR1144" s="1">
        <v>13901.979</v>
      </c>
      <c r="AS1144" s="1">
        <v>4169.606</v>
      </c>
      <c r="AT1144" s="1">
        <f t="shared" ref="AT1144:AU1144" si="7100">LN(AN1144)</f>
        <v>9.431764526</v>
      </c>
      <c r="AU1144" s="1">
        <f t="shared" si="7100"/>
        <v>7.260840889</v>
      </c>
      <c r="AV1144" s="1">
        <f t="shared" ref="AV1144:AW1144" si="7101">LN(AR1144)</f>
        <v>9.539786483</v>
      </c>
      <c r="AW1144" s="1">
        <f t="shared" si="7101"/>
        <v>8.335576826</v>
      </c>
      <c r="AX1144" s="1">
        <v>3557.181</v>
      </c>
      <c r="AY1144" s="1">
        <v>409.064</v>
      </c>
      <c r="AZ1144" s="1">
        <v>7.016</v>
      </c>
      <c r="BA1144" s="1">
        <v>402.04900000000004</v>
      </c>
      <c r="BB1144" s="1">
        <v>42.942</v>
      </c>
      <c r="BC1144" s="1">
        <v>359.107</v>
      </c>
      <c r="BD1144" s="1">
        <v>0.0</v>
      </c>
      <c r="BE1144" s="1">
        <v>359.107</v>
      </c>
      <c r="BF1144" s="1">
        <v>8.612</v>
      </c>
      <c r="BG1144" s="1">
        <v>1.9869999999999999</v>
      </c>
      <c r="BH1144" s="1">
        <v>111.004</v>
      </c>
      <c r="BI1144" s="1">
        <v>38.775000000000006</v>
      </c>
      <c r="BJ1144" s="1">
        <f t="shared" ref="BJ1144:BM1144" si="7102">BF1144*1</f>
        <v>8.612</v>
      </c>
      <c r="BK1144" s="1">
        <f t="shared" si="7102"/>
        <v>1.987</v>
      </c>
      <c r="BL1144" s="1">
        <f t="shared" si="7102"/>
        <v>111.004</v>
      </c>
      <c r="BM1144" s="1">
        <f t="shared" si="7102"/>
        <v>38.775</v>
      </c>
      <c r="BN1144" s="1">
        <f t="shared" si="18"/>
        <v>72.229</v>
      </c>
      <c r="BO1144" s="1">
        <v>0.21400000000000002</v>
      </c>
      <c r="BP1144" s="1">
        <v>2.201</v>
      </c>
      <c r="BQ1144" s="1">
        <v>2.145</v>
      </c>
      <c r="BR1144" s="1">
        <f t="shared" ref="BR1144:BT1144" si="7103">BO1144*1</f>
        <v>0.214</v>
      </c>
      <c r="BS1144" s="1">
        <f t="shared" si="7103"/>
        <v>2.201</v>
      </c>
      <c r="BT1144" s="1">
        <f t="shared" si="7103"/>
        <v>2.145</v>
      </c>
      <c r="BU1144" s="1">
        <v>1.008</v>
      </c>
      <c r="BV1144" s="1">
        <v>320.626</v>
      </c>
      <c r="BW1144" s="1">
        <v>21.160474</v>
      </c>
      <c r="BX1144" s="1">
        <v>187.22005299999998</v>
      </c>
      <c r="BY1144" s="1">
        <v>34.390210999999994</v>
      </c>
      <c r="BZ1144" s="1">
        <v>951.1360530000001</v>
      </c>
      <c r="CA1144" s="1">
        <f t="shared" ref="CA1144:CE1144" si="7104">BV1144*1</f>
        <v>320.626</v>
      </c>
      <c r="CB1144" s="1">
        <f t="shared" si="7104"/>
        <v>21.160474</v>
      </c>
      <c r="CC1144" s="1">
        <f t="shared" si="7104"/>
        <v>187.220053</v>
      </c>
      <c r="CD1144" s="1">
        <f t="shared" si="7104"/>
        <v>34.390211</v>
      </c>
      <c r="CE1144" s="1">
        <f t="shared" si="7104"/>
        <v>951.136053</v>
      </c>
      <c r="CF1144" s="1">
        <v>5.0</v>
      </c>
      <c r="CG1144" s="1">
        <f t="shared" si="21"/>
        <v>5</v>
      </c>
      <c r="CH1144" s="1" t="s">
        <v>2968</v>
      </c>
      <c r="CI1144" s="1" t="s">
        <v>1289</v>
      </c>
      <c r="CJ1144" s="1" t="s">
        <v>2969</v>
      </c>
      <c r="CK1144" s="1" t="s">
        <v>283</v>
      </c>
      <c r="CL1144" s="1" t="s">
        <v>2970</v>
      </c>
      <c r="CM1144" s="1" t="s">
        <v>1291</v>
      </c>
      <c r="CN1144" s="1" t="s">
        <v>757</v>
      </c>
      <c r="CO1144" s="1" t="s">
        <v>1292</v>
      </c>
      <c r="CP1144" s="1" t="s">
        <v>2971</v>
      </c>
      <c r="CQ1144" s="1" t="s">
        <v>2972</v>
      </c>
      <c r="CR1144" s="1" t="s">
        <v>2468</v>
      </c>
      <c r="CS1144" s="1" t="s">
        <v>2973</v>
      </c>
      <c r="CT1144" s="1" t="s">
        <v>684</v>
      </c>
      <c r="CU1144" s="1" t="s">
        <v>1033</v>
      </c>
      <c r="CV1144" s="1" t="s">
        <v>765</v>
      </c>
      <c r="CW1144" s="1">
        <v>0.0</v>
      </c>
      <c r="CX1144" s="1" t="s">
        <v>2974</v>
      </c>
      <c r="CY1144" s="1">
        <v>0.0</v>
      </c>
      <c r="CZ1144" s="1" t="s">
        <v>471</v>
      </c>
      <c r="DA1144" s="1">
        <v>0.0</v>
      </c>
      <c r="DB1144" s="1">
        <v>0.0</v>
      </c>
      <c r="DC1144" s="1">
        <v>0.0</v>
      </c>
      <c r="DD1144" s="1">
        <v>0.0</v>
      </c>
      <c r="DE1144" s="1">
        <v>0.0</v>
      </c>
      <c r="DF1144" s="1">
        <v>4.0</v>
      </c>
      <c r="DG1144" s="1">
        <v>12.0</v>
      </c>
      <c r="DH1144" s="1" t="s">
        <v>132</v>
      </c>
    </row>
    <row r="1145" ht="15.75" customHeight="1">
      <c r="A1145" s="1">
        <v>2018.0</v>
      </c>
      <c r="B1145" s="1" t="s">
        <v>2965</v>
      </c>
      <c r="C1145" s="1">
        <v>229.0</v>
      </c>
      <c r="D1145" s="1">
        <v>100.0</v>
      </c>
      <c r="E1145" s="1" t="s">
        <v>2966</v>
      </c>
      <c r="F1145" s="1" t="s">
        <v>2967</v>
      </c>
      <c r="G1145" s="1" t="s">
        <v>136</v>
      </c>
      <c r="H1145" s="1">
        <v>15163.597</v>
      </c>
      <c r="I1145" s="1">
        <f t="shared" si="7098"/>
        <v>-0.1609149391</v>
      </c>
      <c r="J1145" s="3">
        <v>2.14611448585804E12</v>
      </c>
      <c r="K1145" s="3">
        <v>0.9417371933719778</v>
      </c>
      <c r="L1145" s="3">
        <v>1.13748763600395</v>
      </c>
      <c r="M1145" s="3">
        <f t="shared" si="7"/>
        <v>28.39468011</v>
      </c>
      <c r="N1145" s="3">
        <f t="shared" si="8"/>
        <v>0.1288220023</v>
      </c>
      <c r="O1145" s="1">
        <v>0.0</v>
      </c>
      <c r="P1145" s="1" t="s">
        <v>113</v>
      </c>
      <c r="Q1145" s="1">
        <v>12.0</v>
      </c>
      <c r="R1145" s="1" t="s">
        <v>157</v>
      </c>
      <c r="S1145" s="1">
        <f t="shared" si="4612"/>
        <v>1</v>
      </c>
      <c r="T1145" s="1">
        <f t="shared" si="10"/>
        <v>1</v>
      </c>
      <c r="U1145" s="2">
        <v>14989.0</v>
      </c>
      <c r="V1145" s="2">
        <v>42735.0</v>
      </c>
      <c r="W1145" s="1">
        <v>27746.0</v>
      </c>
      <c r="X1145" s="1">
        <v>10.230846964640671</v>
      </c>
      <c r="Y1145" s="1">
        <v>4.0</v>
      </c>
      <c r="Z1145" s="1">
        <v>260.787</v>
      </c>
      <c r="AA1145" s="1">
        <v>12035.884</v>
      </c>
      <c r="AB1145" s="1">
        <v>3127.713</v>
      </c>
      <c r="AC1145" s="1">
        <v>2050.651</v>
      </c>
      <c r="AD1145" s="1">
        <v>580.644</v>
      </c>
      <c r="AE1145" s="1">
        <v>496.418</v>
      </c>
      <c r="AF1145" s="1">
        <v>0.5660000000000001</v>
      </c>
      <c r="AG1145" s="1">
        <f t="shared" ref="AG1145:AL1145" si="7105">LN(AA1145)</f>
        <v>9.3956478</v>
      </c>
      <c r="AH1145" s="1">
        <f t="shared" si="7105"/>
        <v>8.048057346</v>
      </c>
      <c r="AI1145" s="1">
        <f t="shared" si="7105"/>
        <v>7.625912583</v>
      </c>
      <c r="AJ1145" s="1">
        <f t="shared" si="7105"/>
        <v>6.364137832</v>
      </c>
      <c r="AK1145" s="1">
        <f t="shared" si="7105"/>
        <v>6.207418314</v>
      </c>
      <c r="AL1145" s="1">
        <f t="shared" si="7105"/>
        <v>-0.5691612008</v>
      </c>
      <c r="AM1145" s="1">
        <f t="shared" si="12"/>
        <v>9.6266529</v>
      </c>
      <c r="AN1145" s="1">
        <v>13077.837</v>
      </c>
      <c r="AO1145" s="1">
        <v>698.755</v>
      </c>
      <c r="AP1145" s="1">
        <f t="shared" si="13"/>
        <v>4.476122532</v>
      </c>
      <c r="AQ1145" s="1">
        <f t="shared" si="14"/>
        <v>0</v>
      </c>
      <c r="AR1145" s="1">
        <v>13776.591999999999</v>
      </c>
      <c r="AS1145" s="1">
        <v>1387.005000000001</v>
      </c>
      <c r="AT1145" s="1">
        <f t="shared" ref="AT1145:AU1145" si="7106">LN(AN1145)</f>
        <v>9.478674244</v>
      </c>
      <c r="AU1145" s="1">
        <f t="shared" si="7106"/>
        <v>6.54930018</v>
      </c>
      <c r="AV1145" s="1">
        <f t="shared" ref="AV1145:AW1145" si="7107">LN(AR1145)</f>
        <v>9.530726199</v>
      </c>
      <c r="AW1145" s="1">
        <f t="shared" si="7107"/>
        <v>7.234902025</v>
      </c>
      <c r="AX1145" s="1">
        <v>1930.067</v>
      </c>
      <c r="AY1145" s="1">
        <v>1.489</v>
      </c>
      <c r="AZ1145" s="1">
        <v>22.611</v>
      </c>
      <c r="BA1145" s="1">
        <v>-20.781</v>
      </c>
      <c r="BB1145" s="1">
        <v>-38.178</v>
      </c>
      <c r="BC1145" s="1">
        <v>17.397000000000002</v>
      </c>
      <c r="BD1145" s="1">
        <v>0.0</v>
      </c>
      <c r="BE1145" s="1">
        <v>17.397000000000002</v>
      </c>
      <c r="BF1145" s="1">
        <v>1.254</v>
      </c>
      <c r="BG1145" s="1">
        <v>0.115</v>
      </c>
      <c r="BH1145" s="1">
        <v>108.303</v>
      </c>
      <c r="BI1145" s="1">
        <v>23.767999999999997</v>
      </c>
      <c r="BJ1145" s="1">
        <f t="shared" ref="BJ1145:BM1145" si="7108">BF1145*1</f>
        <v>1.254</v>
      </c>
      <c r="BK1145" s="1">
        <f t="shared" si="7108"/>
        <v>0.115</v>
      </c>
      <c r="BL1145" s="1">
        <f t="shared" si="7108"/>
        <v>108.303</v>
      </c>
      <c r="BM1145" s="1">
        <f t="shared" si="7108"/>
        <v>23.768</v>
      </c>
      <c r="BN1145" s="1">
        <f t="shared" si="18"/>
        <v>84.535</v>
      </c>
      <c r="BO1145" s="1">
        <v>0.133</v>
      </c>
      <c r="BP1145" s="1">
        <v>0.9410000000000001</v>
      </c>
      <c r="BQ1145" s="1">
        <v>4.476000000000001</v>
      </c>
      <c r="BR1145" s="1">
        <f t="shared" ref="BR1145:BT1145" si="7109">BO1145*1</f>
        <v>0.133</v>
      </c>
      <c r="BS1145" s="1">
        <f t="shared" si="7109"/>
        <v>0.941</v>
      </c>
      <c r="BT1145" s="1">
        <f t="shared" si="7109"/>
        <v>4.476</v>
      </c>
      <c r="BU1145" s="1">
        <v>1.541</v>
      </c>
      <c r="BV1145" s="1">
        <v>979.304</v>
      </c>
      <c r="BW1145" s="1">
        <v>-1.7317500000000001</v>
      </c>
      <c r="BX1145" s="1">
        <v>160.838917</v>
      </c>
      <c r="BY1145" s="1">
        <v>42.126166999999995</v>
      </c>
      <c r="BZ1145" s="1">
        <v>1263.6330830000002</v>
      </c>
      <c r="CA1145" s="1">
        <f t="shared" ref="CA1145:CE1145" si="7110">BV1145*1</f>
        <v>979.304</v>
      </c>
      <c r="CB1145" s="1">
        <f t="shared" si="7110"/>
        <v>-1.73175</v>
      </c>
      <c r="CC1145" s="1">
        <f t="shared" si="7110"/>
        <v>160.838917</v>
      </c>
      <c r="CD1145" s="1">
        <f t="shared" si="7110"/>
        <v>42.126167</v>
      </c>
      <c r="CE1145" s="1">
        <f t="shared" si="7110"/>
        <v>1263.633083</v>
      </c>
      <c r="CF1145" s="1">
        <v>5.0</v>
      </c>
      <c r="CG1145" s="1">
        <f t="shared" si="21"/>
        <v>5</v>
      </c>
      <c r="CH1145" s="1" t="s">
        <v>2968</v>
      </c>
      <c r="CI1145" s="1" t="s">
        <v>1289</v>
      </c>
      <c r="CJ1145" s="1" t="s">
        <v>2969</v>
      </c>
      <c r="CK1145" s="1" t="s">
        <v>283</v>
      </c>
      <c r="CL1145" s="1" t="s">
        <v>2970</v>
      </c>
      <c r="CM1145" s="1" t="s">
        <v>1291</v>
      </c>
      <c r="CN1145" s="1" t="s">
        <v>757</v>
      </c>
      <c r="CO1145" s="1" t="s">
        <v>1292</v>
      </c>
      <c r="CP1145" s="1" t="s">
        <v>2971</v>
      </c>
      <c r="CQ1145" s="1" t="s">
        <v>2972</v>
      </c>
      <c r="CR1145" s="1" t="s">
        <v>2468</v>
      </c>
      <c r="CS1145" s="1" t="s">
        <v>2973</v>
      </c>
      <c r="CT1145" s="1" t="s">
        <v>684</v>
      </c>
      <c r="CU1145" s="1" t="s">
        <v>1033</v>
      </c>
      <c r="CV1145" s="1" t="s">
        <v>765</v>
      </c>
      <c r="CW1145" s="1">
        <v>0.0</v>
      </c>
      <c r="CX1145" s="1" t="s">
        <v>2974</v>
      </c>
      <c r="CY1145" s="1">
        <v>0.0</v>
      </c>
      <c r="CZ1145" s="1" t="s">
        <v>471</v>
      </c>
      <c r="DA1145" s="1">
        <v>0.0</v>
      </c>
      <c r="DB1145" s="1">
        <v>0.0</v>
      </c>
      <c r="DC1145" s="1">
        <v>0.0</v>
      </c>
      <c r="DD1145" s="1">
        <v>0.0</v>
      </c>
      <c r="DE1145" s="1">
        <v>0.0</v>
      </c>
      <c r="DF1145" s="1">
        <v>4.0</v>
      </c>
      <c r="DG1145" s="1">
        <v>12.0</v>
      </c>
      <c r="DH1145" s="1" t="s">
        <v>132</v>
      </c>
    </row>
    <row r="1146" ht="15.75" customHeight="1">
      <c r="A1146" s="1">
        <v>2019.0</v>
      </c>
      <c r="B1146" s="1" t="s">
        <v>2965</v>
      </c>
      <c r="C1146" s="1">
        <v>229.0</v>
      </c>
      <c r="D1146" s="1">
        <v>100.0</v>
      </c>
      <c r="E1146" s="1" t="s">
        <v>2966</v>
      </c>
      <c r="F1146" s="1" t="s">
        <v>2967</v>
      </c>
      <c r="G1146" s="1" t="s">
        <v>136</v>
      </c>
      <c r="H1146" s="1">
        <v>15888.899</v>
      </c>
      <c r="I1146" s="1">
        <f t="shared" si="7098"/>
        <v>0.04783179083</v>
      </c>
      <c r="J1146" s="3">
        <v>2.1522834905985745E12</v>
      </c>
      <c r="K1146" s="3">
        <v>0.28744993713920053</v>
      </c>
      <c r="L1146" s="3">
        <v>0.611246943765291</v>
      </c>
      <c r="M1146" s="3">
        <f t="shared" si="7"/>
        <v>28.39755048</v>
      </c>
      <c r="N1146" s="3">
        <f t="shared" si="8"/>
        <v>-0.4922542382</v>
      </c>
      <c r="O1146" s="1">
        <v>0.0</v>
      </c>
      <c r="P1146" s="1" t="s">
        <v>113</v>
      </c>
      <c r="Q1146" s="1">
        <v>12.0</v>
      </c>
      <c r="R1146" s="1" t="s">
        <v>157</v>
      </c>
      <c r="S1146" s="1">
        <f t="shared" si="4612"/>
        <v>1</v>
      </c>
      <c r="T1146" s="1">
        <f t="shared" si="10"/>
        <v>1</v>
      </c>
      <c r="U1146" s="2">
        <v>14989.0</v>
      </c>
      <c r="V1146" s="2">
        <v>42369.0</v>
      </c>
      <c r="W1146" s="1">
        <v>27380.0</v>
      </c>
      <c r="X1146" s="1">
        <v>10.21756809884244</v>
      </c>
      <c r="Y1146" s="1">
        <v>4.0</v>
      </c>
      <c r="Z1146" s="1">
        <v>158.81</v>
      </c>
      <c r="AA1146" s="1">
        <v>12902.637</v>
      </c>
      <c r="AB1146" s="1">
        <v>2986.262</v>
      </c>
      <c r="AC1146" s="1">
        <v>1803.951</v>
      </c>
      <c r="AD1146" s="1">
        <v>613.094</v>
      </c>
      <c r="AE1146" s="1">
        <v>569.217</v>
      </c>
      <c r="AF1146" s="1">
        <v>0.41300000000000003</v>
      </c>
      <c r="AG1146" s="1">
        <f t="shared" ref="AG1146:AL1146" si="7111">LN(AA1146)</f>
        <v>9.465186988</v>
      </c>
      <c r="AH1146" s="1">
        <f t="shared" si="7111"/>
        <v>8.001777717</v>
      </c>
      <c r="AI1146" s="1">
        <f t="shared" si="7111"/>
        <v>7.497734538</v>
      </c>
      <c r="AJ1146" s="1">
        <f t="shared" si="7111"/>
        <v>6.418518268</v>
      </c>
      <c r="AK1146" s="1">
        <f t="shared" si="7111"/>
        <v>6.344261732</v>
      </c>
      <c r="AL1146" s="1">
        <f t="shared" si="7111"/>
        <v>-0.884307686</v>
      </c>
      <c r="AM1146" s="1">
        <f t="shared" si="12"/>
        <v>9.673375968</v>
      </c>
      <c r="AN1146" s="1">
        <v>13259.448</v>
      </c>
      <c r="AO1146" s="1">
        <v>1215.385</v>
      </c>
      <c r="AP1146" s="1">
        <f t="shared" si="13"/>
        <v>2.457050235</v>
      </c>
      <c r="AQ1146" s="1">
        <f t="shared" si="14"/>
        <v>0</v>
      </c>
      <c r="AR1146" s="1">
        <v>14474.833</v>
      </c>
      <c r="AS1146" s="1">
        <v>1414.065999999999</v>
      </c>
      <c r="AT1146" s="1">
        <f t="shared" ref="AT1146:AU1146" si="7112">LN(AN1146)</f>
        <v>9.492465634</v>
      </c>
      <c r="AU1146" s="1">
        <f t="shared" si="7112"/>
        <v>7.102816178</v>
      </c>
      <c r="AV1146" s="1">
        <f t="shared" ref="AV1146:AW1146" si="7113">LN(AR1146)</f>
        <v>9.580166765</v>
      </c>
      <c r="AW1146" s="1">
        <f t="shared" si="7113"/>
        <v>7.254224521</v>
      </c>
      <c r="AX1146" s="1">
        <v>1963.914</v>
      </c>
      <c r="AY1146" s="1">
        <v>85.43</v>
      </c>
      <c r="AZ1146" s="1">
        <v>30.282</v>
      </c>
      <c r="BA1146" s="1">
        <v>55.208</v>
      </c>
      <c r="BB1146" s="1">
        <v>28.148</v>
      </c>
      <c r="BC1146" s="1">
        <v>27.060000000000002</v>
      </c>
      <c r="BD1146" s="1">
        <v>0.0</v>
      </c>
      <c r="BE1146" s="1">
        <v>27.060000000000002</v>
      </c>
      <c r="BF1146" s="1">
        <v>1.914</v>
      </c>
      <c r="BG1146" s="1">
        <v>0.17</v>
      </c>
      <c r="BH1146" s="1">
        <v>112.38499999999999</v>
      </c>
      <c r="BI1146" s="1">
        <v>72.85199999999999</v>
      </c>
      <c r="BJ1146" s="1">
        <f t="shared" ref="BJ1146:BM1146" si="7114">BF1146*1</f>
        <v>1.914</v>
      </c>
      <c r="BK1146" s="1">
        <f t="shared" si="7114"/>
        <v>0.17</v>
      </c>
      <c r="BL1146" s="1">
        <f t="shared" si="7114"/>
        <v>112.385</v>
      </c>
      <c r="BM1146" s="1">
        <f t="shared" si="7114"/>
        <v>72.852</v>
      </c>
      <c r="BN1146" s="1">
        <f t="shared" si="18"/>
        <v>39.533</v>
      </c>
      <c r="BO1146" s="1">
        <v>0.134</v>
      </c>
      <c r="BP1146" s="1">
        <v>1.089</v>
      </c>
      <c r="BQ1146" s="1">
        <v>2.457</v>
      </c>
      <c r="BR1146" s="1">
        <f t="shared" ref="BR1146:BT1146" si="7115">BO1146*1</f>
        <v>0.134</v>
      </c>
      <c r="BS1146" s="1">
        <f t="shared" si="7115"/>
        <v>1.089</v>
      </c>
      <c r="BT1146" s="1">
        <f t="shared" si="7115"/>
        <v>2.457</v>
      </c>
      <c r="BU1146" s="1">
        <v>0.973</v>
      </c>
      <c r="BV1146" s="1">
        <v>966.219</v>
      </c>
      <c r="BW1146" s="1">
        <v>4.6006670000000005</v>
      </c>
      <c r="BX1146" s="1">
        <v>163.6595</v>
      </c>
      <c r="BY1146" s="1">
        <v>45.2475</v>
      </c>
      <c r="BZ1146" s="1">
        <v>1324.074917</v>
      </c>
      <c r="CA1146" s="1">
        <f t="shared" ref="CA1146:CE1146" si="7116">BV1146*1</f>
        <v>966.219</v>
      </c>
      <c r="CB1146" s="1">
        <f t="shared" si="7116"/>
        <v>4.600667</v>
      </c>
      <c r="CC1146" s="1">
        <f t="shared" si="7116"/>
        <v>163.6595</v>
      </c>
      <c r="CD1146" s="1">
        <f t="shared" si="7116"/>
        <v>45.2475</v>
      </c>
      <c r="CE1146" s="1">
        <f t="shared" si="7116"/>
        <v>1324.074917</v>
      </c>
      <c r="CF1146" s="1">
        <v>5.0</v>
      </c>
      <c r="CG1146" s="1">
        <f t="shared" si="21"/>
        <v>5</v>
      </c>
      <c r="CH1146" s="1" t="s">
        <v>2968</v>
      </c>
      <c r="CI1146" s="1" t="s">
        <v>1289</v>
      </c>
      <c r="CJ1146" s="1" t="s">
        <v>2969</v>
      </c>
      <c r="CK1146" s="1" t="s">
        <v>283</v>
      </c>
      <c r="CL1146" s="1" t="s">
        <v>2970</v>
      </c>
      <c r="CM1146" s="1" t="s">
        <v>1291</v>
      </c>
      <c r="CN1146" s="1" t="s">
        <v>757</v>
      </c>
      <c r="CO1146" s="1" t="s">
        <v>1292</v>
      </c>
      <c r="CP1146" s="1" t="s">
        <v>2971</v>
      </c>
      <c r="CQ1146" s="1" t="s">
        <v>2972</v>
      </c>
      <c r="CR1146" s="1" t="s">
        <v>2468</v>
      </c>
      <c r="CS1146" s="1" t="s">
        <v>2973</v>
      </c>
      <c r="CT1146" s="1" t="s">
        <v>684</v>
      </c>
      <c r="CU1146" s="1" t="s">
        <v>1033</v>
      </c>
      <c r="CV1146" s="1" t="s">
        <v>765</v>
      </c>
      <c r="CW1146" s="1">
        <v>0.0</v>
      </c>
      <c r="CX1146" s="1" t="s">
        <v>2974</v>
      </c>
      <c r="CY1146" s="1">
        <v>0.0</v>
      </c>
      <c r="CZ1146" s="1" t="s">
        <v>471</v>
      </c>
      <c r="DA1146" s="1">
        <v>0.0</v>
      </c>
      <c r="DB1146" s="1">
        <v>0.0</v>
      </c>
      <c r="DC1146" s="1">
        <v>0.0</v>
      </c>
      <c r="DD1146" s="1">
        <v>0.0</v>
      </c>
      <c r="DE1146" s="1">
        <v>0.0</v>
      </c>
      <c r="DF1146" s="1">
        <v>4.0</v>
      </c>
      <c r="DG1146" s="1">
        <v>12.0</v>
      </c>
      <c r="DH1146" s="1" t="s">
        <v>132</v>
      </c>
    </row>
    <row r="1147" ht="15.75" customHeight="1">
      <c r="A1147" s="1">
        <v>2015.0</v>
      </c>
      <c r="B1147" s="1" t="s">
        <v>2975</v>
      </c>
      <c r="C1147" s="1">
        <v>230.0</v>
      </c>
      <c r="D1147" s="1">
        <v>16.66</v>
      </c>
      <c r="E1147" s="1" t="s">
        <v>2976</v>
      </c>
      <c r="F1147" s="1" t="s">
        <v>2977</v>
      </c>
      <c r="G1147" s="1" t="s">
        <v>136</v>
      </c>
      <c r="H1147" s="1">
        <v>4318.384</v>
      </c>
      <c r="I1147" s="1"/>
      <c r="J1147" s="3">
        <v>2.0645101169067312E12</v>
      </c>
      <c r="K1147" s="3">
        <v>0.7783043507165814</v>
      </c>
      <c r="L1147" s="3">
        <v>0.0387903996579552</v>
      </c>
      <c r="M1147" s="3">
        <f t="shared" si="7"/>
        <v>28.35591408</v>
      </c>
      <c r="N1147" s="3">
        <f t="shared" si="8"/>
        <v>-3.249582494</v>
      </c>
      <c r="O1147" s="1">
        <v>0.0</v>
      </c>
      <c r="P1147" s="1" t="s">
        <v>113</v>
      </c>
      <c r="Q1147" s="1">
        <v>11.0</v>
      </c>
      <c r="R1147" s="1" t="s">
        <v>114</v>
      </c>
      <c r="S1147" s="1">
        <f t="shared" si="4612"/>
        <v>0</v>
      </c>
      <c r="T1147" s="1">
        <f t="shared" si="10"/>
        <v>0</v>
      </c>
      <c r="U1147" s="2">
        <v>30687.0</v>
      </c>
      <c r="V1147" s="2">
        <v>43830.0</v>
      </c>
      <c r="W1147" s="1">
        <v>13143.0</v>
      </c>
      <c r="X1147" s="1">
        <v>9.483644576482009</v>
      </c>
      <c r="Y1147" s="1">
        <v>7.0</v>
      </c>
      <c r="Z1147" s="1">
        <v>151.608</v>
      </c>
      <c r="AA1147" s="1">
        <v>2191.995</v>
      </c>
      <c r="AB1147" s="1">
        <v>2126.389</v>
      </c>
      <c r="AC1147" s="1">
        <v>272.862</v>
      </c>
      <c r="AD1147" s="1">
        <v>0.0</v>
      </c>
      <c r="AE1147" s="1">
        <v>1853.527</v>
      </c>
      <c r="AF1147" s="1">
        <v>254.112</v>
      </c>
      <c r="AG1147" s="1">
        <f t="shared" ref="AG1147:AL1147" si="7117">LN(AA1147)</f>
        <v>7.692567367</v>
      </c>
      <c r="AH1147" s="1">
        <f t="shared" si="7117"/>
        <v>7.662180515</v>
      </c>
      <c r="AI1147" s="1">
        <f t="shared" si="7117"/>
        <v>5.608966173</v>
      </c>
      <c r="AJ1147" s="1" t="str">
        <f t="shared" si="7117"/>
        <v>#NUM!</v>
      </c>
      <c r="AK1147" s="1">
        <f t="shared" si="7117"/>
        <v>7.52484559</v>
      </c>
      <c r="AL1147" s="1">
        <f t="shared" si="7117"/>
        <v>5.537775115</v>
      </c>
      <c r="AM1147" s="1">
        <f t="shared" si="12"/>
        <v>8.370636537</v>
      </c>
      <c r="AN1147" s="1">
        <v>454.73400000000004</v>
      </c>
      <c r="AO1147" s="1">
        <v>1669.683</v>
      </c>
      <c r="AP1147" s="1">
        <f t="shared" si="13"/>
        <v>1.273528568</v>
      </c>
      <c r="AQ1147" s="1">
        <f t="shared" si="14"/>
        <v>0</v>
      </c>
      <c r="AR1147" s="1">
        <v>2124.417</v>
      </c>
      <c r="AS1147" s="1">
        <v>2193.967</v>
      </c>
      <c r="AT1147" s="1">
        <f t="shared" ref="AT1147:AU1147" si="7118">LN(AN1147)</f>
        <v>6.119712633</v>
      </c>
      <c r="AU1147" s="1">
        <f t="shared" si="7118"/>
        <v>7.420389067</v>
      </c>
      <c r="AV1147" s="1">
        <f t="shared" ref="AV1147:AW1147" si="7119">LN(AR1147)</f>
        <v>7.661252691</v>
      </c>
      <c r="AW1147" s="1">
        <f t="shared" si="7119"/>
        <v>7.6934666</v>
      </c>
      <c r="AX1147" s="1">
        <v>1725.976</v>
      </c>
      <c r="AY1147" s="1">
        <v>180.862</v>
      </c>
      <c r="AZ1147" s="1">
        <v>3.243</v>
      </c>
      <c r="BA1147" s="1">
        <v>228.31900000000002</v>
      </c>
      <c r="BB1147" s="1">
        <v>89.342</v>
      </c>
      <c r="BC1147" s="1">
        <v>138.977</v>
      </c>
      <c r="BD1147" s="1">
        <v>0.0</v>
      </c>
      <c r="BE1147" s="1">
        <v>138.977</v>
      </c>
      <c r="BF1147" s="1">
        <v>6.335</v>
      </c>
      <c r="BG1147" s="1">
        <v>3.218</v>
      </c>
      <c r="BH1147" s="1">
        <v>0.0</v>
      </c>
      <c r="BI1147" s="1">
        <v>0.0</v>
      </c>
      <c r="BJ1147" s="1">
        <f t="shared" ref="BJ1147:BM1147" si="7120">BF1147*1</f>
        <v>6.335</v>
      </c>
      <c r="BK1147" s="1">
        <f t="shared" si="7120"/>
        <v>3.218</v>
      </c>
      <c r="BL1147" s="1">
        <f t="shared" si="7120"/>
        <v>0</v>
      </c>
      <c r="BM1147" s="1">
        <f t="shared" si="7120"/>
        <v>0</v>
      </c>
      <c r="BN1147" s="1">
        <f t="shared" si="18"/>
        <v>0</v>
      </c>
      <c r="BO1147" s="1">
        <v>0.6520000000000001</v>
      </c>
      <c r="BP1147" s="1">
        <v>6.324999999999999</v>
      </c>
      <c r="BQ1147" s="1">
        <v>1.274</v>
      </c>
      <c r="BR1147" s="1">
        <f t="shared" ref="BR1147:BT1147" si="7121">BO1147*1</f>
        <v>0.652</v>
      </c>
      <c r="BS1147" s="1">
        <f t="shared" si="7121"/>
        <v>6.325</v>
      </c>
      <c r="BT1147" s="1">
        <f t="shared" si="7121"/>
        <v>1.274</v>
      </c>
      <c r="BU1147" s="1">
        <v>1.11</v>
      </c>
      <c r="BV1147" s="1">
        <v>20.727</v>
      </c>
      <c r="BW1147" s="1">
        <v>22.8319</v>
      </c>
      <c r="BX1147" s="1">
        <v>172.5976</v>
      </c>
      <c r="BY1147" s="1">
        <v>35.4891</v>
      </c>
      <c r="BZ1147" s="1">
        <v>431.83840000000004</v>
      </c>
      <c r="CA1147" s="1">
        <f t="shared" ref="CA1147:CE1147" si="7122">BV1147*1</f>
        <v>20.727</v>
      </c>
      <c r="CB1147" s="1">
        <f t="shared" si="7122"/>
        <v>22.8319</v>
      </c>
      <c r="CC1147" s="1">
        <f t="shared" si="7122"/>
        <v>172.5976</v>
      </c>
      <c r="CD1147" s="1">
        <f t="shared" si="7122"/>
        <v>35.4891</v>
      </c>
      <c r="CE1147" s="1">
        <f t="shared" si="7122"/>
        <v>431.8384</v>
      </c>
      <c r="CF1147" s="1">
        <v>7.0</v>
      </c>
      <c r="CG1147" s="1">
        <f t="shared" si="21"/>
        <v>7</v>
      </c>
      <c r="CH1147" s="1" t="s">
        <v>2978</v>
      </c>
      <c r="CI1147" s="1" t="s">
        <v>2979</v>
      </c>
      <c r="CJ1147" s="1" t="s">
        <v>2980</v>
      </c>
      <c r="CK1147" s="1" t="s">
        <v>1975</v>
      </c>
      <c r="CL1147" s="1">
        <v>0.0</v>
      </c>
      <c r="CM1147" s="1" t="s">
        <v>2981</v>
      </c>
      <c r="CN1147" s="1" t="s">
        <v>2982</v>
      </c>
      <c r="CO1147" s="1" t="s">
        <v>2983</v>
      </c>
      <c r="CP1147" s="1" t="s">
        <v>2984</v>
      </c>
      <c r="CQ1147" s="1" t="s">
        <v>2985</v>
      </c>
      <c r="CR1147" s="1" t="s">
        <v>2986</v>
      </c>
      <c r="CS1147" s="1" t="s">
        <v>2987</v>
      </c>
      <c r="CT1147" s="1" t="s">
        <v>1403</v>
      </c>
      <c r="CU1147" s="1" t="s">
        <v>2988</v>
      </c>
      <c r="CV1147" s="1" t="s">
        <v>2989</v>
      </c>
      <c r="CW1147" s="1">
        <v>0.0</v>
      </c>
      <c r="CX1147" s="1" t="s">
        <v>2990</v>
      </c>
      <c r="CY1147" s="1">
        <v>0.0</v>
      </c>
      <c r="CZ1147" s="1" t="s">
        <v>471</v>
      </c>
      <c r="DA1147" s="1">
        <v>0.0</v>
      </c>
      <c r="DB1147" s="1">
        <v>0.0</v>
      </c>
      <c r="DC1147" s="1">
        <v>0.0</v>
      </c>
      <c r="DD1147" s="1">
        <v>0.0</v>
      </c>
      <c r="DE1147" s="1">
        <v>0.0</v>
      </c>
      <c r="DF1147" s="1">
        <v>7.0</v>
      </c>
      <c r="DG1147" s="1">
        <v>11.0</v>
      </c>
      <c r="DH1147" s="1" t="s">
        <v>371</v>
      </c>
    </row>
    <row r="1148" ht="15.75" customHeight="1">
      <c r="A1148" s="1">
        <v>2016.0</v>
      </c>
      <c r="B1148" s="1" t="s">
        <v>2975</v>
      </c>
      <c r="C1148" s="1">
        <v>230.0</v>
      </c>
      <c r="D1148" s="1">
        <v>16.66</v>
      </c>
      <c r="E1148" s="1" t="s">
        <v>2976</v>
      </c>
      <c r="F1148" s="1" t="s">
        <v>2977</v>
      </c>
      <c r="G1148" s="1" t="s">
        <v>136</v>
      </c>
      <c r="H1148" s="1">
        <v>4303.244</v>
      </c>
      <c r="I1148" s="1">
        <f t="shared" ref="I1148:I1151" si="7129">(H1148-H1147)/H1147</f>
        <v>-0.003505941111</v>
      </c>
      <c r="J1148" s="3">
        <v>2.0912137858581865E12</v>
      </c>
      <c r="K1148" s="3">
        <v>1.2934627315590745</v>
      </c>
      <c r="L1148" s="3">
        <v>-0.0940166569157271</v>
      </c>
      <c r="M1148" s="3">
        <f t="shared" si="7"/>
        <v>28.36876577</v>
      </c>
      <c r="N1148" s="3" t="str">
        <f t="shared" si="8"/>
        <v>#NUM!</v>
      </c>
      <c r="O1148" s="1">
        <v>0.0</v>
      </c>
      <c r="P1148" s="1" t="s">
        <v>113</v>
      </c>
      <c r="Q1148" s="1">
        <v>11.0</v>
      </c>
      <c r="R1148" s="1" t="s">
        <v>114</v>
      </c>
      <c r="S1148" s="1">
        <f t="shared" si="4612"/>
        <v>0</v>
      </c>
      <c r="T1148" s="1">
        <f t="shared" si="10"/>
        <v>0</v>
      </c>
      <c r="U1148" s="2">
        <v>30687.0</v>
      </c>
      <c r="V1148" s="2">
        <v>43465.0</v>
      </c>
      <c r="W1148" s="1">
        <v>12778.0</v>
      </c>
      <c r="X1148" s="1">
        <v>9.455480221162288</v>
      </c>
      <c r="Y1148" s="1">
        <v>7.0</v>
      </c>
      <c r="Z1148" s="1">
        <v>106.774</v>
      </c>
      <c r="AA1148" s="1">
        <v>2534.3360000000002</v>
      </c>
      <c r="AB1148" s="1">
        <v>1768.9080000000001</v>
      </c>
      <c r="AC1148" s="1">
        <v>320.10200000000003</v>
      </c>
      <c r="AD1148" s="1">
        <v>0.0</v>
      </c>
      <c r="AE1148" s="1">
        <v>1448.806</v>
      </c>
      <c r="AF1148" s="1">
        <v>73.46900000000001</v>
      </c>
      <c r="AG1148" s="1">
        <f t="shared" ref="AG1148:AL1148" si="7123">LN(AA1148)</f>
        <v>7.837686949</v>
      </c>
      <c r="AH1148" s="1">
        <f t="shared" si="7123"/>
        <v>7.478117686</v>
      </c>
      <c r="AI1148" s="1">
        <f t="shared" si="7123"/>
        <v>5.768639695</v>
      </c>
      <c r="AJ1148" s="1" t="str">
        <f t="shared" si="7123"/>
        <v>#NUM!</v>
      </c>
      <c r="AK1148" s="1">
        <f t="shared" si="7123"/>
        <v>7.278495048</v>
      </c>
      <c r="AL1148" s="1">
        <f t="shared" si="7123"/>
        <v>4.296863549</v>
      </c>
      <c r="AM1148" s="1">
        <f t="shared" si="12"/>
        <v>8.367124436</v>
      </c>
      <c r="AN1148" s="1">
        <v>484.81100000000004</v>
      </c>
      <c r="AO1148" s="1">
        <v>1667.297</v>
      </c>
      <c r="AP1148" s="1">
        <f t="shared" si="13"/>
        <v>1.060943551</v>
      </c>
      <c r="AQ1148" s="1">
        <f t="shared" si="14"/>
        <v>0</v>
      </c>
      <c r="AR1148" s="1">
        <v>2152.108</v>
      </c>
      <c r="AS1148" s="1">
        <v>2151.1359999999995</v>
      </c>
      <c r="AT1148" s="1">
        <f t="shared" ref="AT1148:AU1148" si="7124">LN(AN1148)</f>
        <v>6.183759124</v>
      </c>
      <c r="AU1148" s="1">
        <f t="shared" si="7124"/>
        <v>7.418959031</v>
      </c>
      <c r="AV1148" s="1">
        <f t="shared" ref="AV1148:AW1148" si="7125">LN(AR1148)</f>
        <v>7.674203106</v>
      </c>
      <c r="AW1148" s="1">
        <f t="shared" si="7125"/>
        <v>7.673751354</v>
      </c>
      <c r="AX1148" s="1">
        <v>1457.238</v>
      </c>
      <c r="AY1148" s="1">
        <v>107.018</v>
      </c>
      <c r="AZ1148" s="1">
        <v>2.234</v>
      </c>
      <c r="BA1148" s="1">
        <v>142.15</v>
      </c>
      <c r="BB1148" s="1">
        <v>46.005</v>
      </c>
      <c r="BC1148" s="1">
        <v>96.145</v>
      </c>
      <c r="BD1148" s="1">
        <v>0.0</v>
      </c>
      <c r="BE1148" s="1">
        <v>96.145</v>
      </c>
      <c r="BF1148" s="1">
        <v>4.469</v>
      </c>
      <c r="BG1148" s="1">
        <v>2.234</v>
      </c>
      <c r="BH1148" s="1">
        <v>0.0</v>
      </c>
      <c r="BI1148" s="1">
        <v>0.0</v>
      </c>
      <c r="BJ1148" s="1">
        <f t="shared" ref="BJ1148:BM1148" si="7126">BF1148*1</f>
        <v>4.469</v>
      </c>
      <c r="BK1148" s="1">
        <f t="shared" si="7126"/>
        <v>2.234</v>
      </c>
      <c r="BL1148" s="1">
        <f t="shared" si="7126"/>
        <v>0</v>
      </c>
      <c r="BM1148" s="1">
        <f t="shared" si="7126"/>
        <v>0</v>
      </c>
      <c r="BN1148" s="1">
        <f t="shared" si="18"/>
        <v>0</v>
      </c>
      <c r="BO1148" s="1">
        <v>0.553</v>
      </c>
      <c r="BP1148" s="1">
        <v>4.552</v>
      </c>
      <c r="BQ1148" s="1">
        <v>1.061</v>
      </c>
      <c r="BR1148" s="1">
        <f t="shared" ref="BR1148:BT1148" si="7127">BO1148*1</f>
        <v>0.553</v>
      </c>
      <c r="BS1148" s="1">
        <f t="shared" si="7127"/>
        <v>4.552</v>
      </c>
      <c r="BT1148" s="1">
        <f t="shared" si="7127"/>
        <v>1.061</v>
      </c>
      <c r="BU1148" s="1">
        <v>0.8690000000000001</v>
      </c>
      <c r="BV1148" s="1">
        <v>22.537000000000003</v>
      </c>
      <c r="BW1148" s="1">
        <v>14.215</v>
      </c>
      <c r="BX1148" s="1">
        <v>145.72379999999998</v>
      </c>
      <c r="BY1148" s="1">
        <v>35.456</v>
      </c>
      <c r="BZ1148" s="1">
        <v>430.3244</v>
      </c>
      <c r="CA1148" s="1">
        <f t="shared" ref="CA1148:CE1148" si="7128">BV1148*1</f>
        <v>22.537</v>
      </c>
      <c r="CB1148" s="1">
        <f t="shared" si="7128"/>
        <v>14.215</v>
      </c>
      <c r="CC1148" s="1">
        <f t="shared" si="7128"/>
        <v>145.7238</v>
      </c>
      <c r="CD1148" s="1">
        <f t="shared" si="7128"/>
        <v>35.456</v>
      </c>
      <c r="CE1148" s="1">
        <f t="shared" si="7128"/>
        <v>430.3244</v>
      </c>
      <c r="CF1148" s="1">
        <v>7.0</v>
      </c>
      <c r="CG1148" s="1">
        <f t="shared" si="21"/>
        <v>7</v>
      </c>
      <c r="CH1148" s="1" t="s">
        <v>2978</v>
      </c>
      <c r="CI1148" s="1" t="s">
        <v>2979</v>
      </c>
      <c r="CJ1148" s="1" t="s">
        <v>2980</v>
      </c>
      <c r="CK1148" s="1" t="s">
        <v>1975</v>
      </c>
      <c r="CL1148" s="1">
        <v>0.0</v>
      </c>
      <c r="CM1148" s="1" t="s">
        <v>2981</v>
      </c>
      <c r="CN1148" s="1" t="s">
        <v>2982</v>
      </c>
      <c r="CO1148" s="1" t="s">
        <v>2983</v>
      </c>
      <c r="CP1148" s="1" t="s">
        <v>2984</v>
      </c>
      <c r="CQ1148" s="1" t="s">
        <v>2985</v>
      </c>
      <c r="CR1148" s="1" t="s">
        <v>2986</v>
      </c>
      <c r="CS1148" s="1" t="s">
        <v>2987</v>
      </c>
      <c r="CT1148" s="1" t="s">
        <v>1403</v>
      </c>
      <c r="CU1148" s="1" t="s">
        <v>2988</v>
      </c>
      <c r="CV1148" s="1" t="s">
        <v>2989</v>
      </c>
      <c r="CW1148" s="1">
        <v>0.0</v>
      </c>
      <c r="CX1148" s="1" t="s">
        <v>2990</v>
      </c>
      <c r="CY1148" s="1">
        <v>0.0</v>
      </c>
      <c r="CZ1148" s="1" t="s">
        <v>471</v>
      </c>
      <c r="DA1148" s="1">
        <v>0.0</v>
      </c>
      <c r="DB1148" s="1">
        <v>0.0</v>
      </c>
      <c r="DC1148" s="1">
        <v>0.0</v>
      </c>
      <c r="DD1148" s="1">
        <v>0.0</v>
      </c>
      <c r="DE1148" s="1">
        <v>0.0</v>
      </c>
      <c r="DF1148" s="1">
        <v>7.0</v>
      </c>
      <c r="DG1148" s="1">
        <v>11.0</v>
      </c>
      <c r="DH1148" s="1" t="s">
        <v>371</v>
      </c>
    </row>
    <row r="1149" ht="15.75" customHeight="1">
      <c r="A1149" s="1">
        <v>2017.0</v>
      </c>
      <c r="B1149" s="1" t="s">
        <v>2975</v>
      </c>
      <c r="C1149" s="1">
        <v>230.0</v>
      </c>
      <c r="D1149" s="1">
        <v>16.66</v>
      </c>
      <c r="E1149" s="1" t="s">
        <v>2976</v>
      </c>
      <c r="F1149" s="1" t="s">
        <v>2977</v>
      </c>
      <c r="G1149" s="1" t="s">
        <v>136</v>
      </c>
      <c r="H1149" s="1">
        <v>4745.9980000000005</v>
      </c>
      <c r="I1149" s="1">
        <f t="shared" si="7129"/>
        <v>0.1028884256</v>
      </c>
      <c r="J1149" s="3">
        <v>2.1260922840536946E12</v>
      </c>
      <c r="K1149" s="3">
        <v>1.6678590410685672</v>
      </c>
      <c r="L1149" s="3">
        <v>1.22653316645808</v>
      </c>
      <c r="M1149" s="3">
        <f t="shared" si="7"/>
        <v>28.3853068</v>
      </c>
      <c r="N1149" s="3">
        <f t="shared" si="8"/>
        <v>0.2041916259</v>
      </c>
      <c r="O1149" s="1">
        <v>0.0</v>
      </c>
      <c r="P1149" s="1" t="s">
        <v>113</v>
      </c>
      <c r="Q1149" s="1">
        <v>11.0</v>
      </c>
      <c r="R1149" s="1" t="s">
        <v>114</v>
      </c>
      <c r="S1149" s="1">
        <f t="shared" si="4612"/>
        <v>0</v>
      </c>
      <c r="T1149" s="1">
        <f t="shared" si="10"/>
        <v>0</v>
      </c>
      <c r="U1149" s="2">
        <v>30687.0</v>
      </c>
      <c r="V1149" s="2">
        <v>43100.0</v>
      </c>
      <c r="W1149" s="1">
        <v>12413.0</v>
      </c>
      <c r="X1149" s="1">
        <v>9.426499589515949</v>
      </c>
      <c r="Y1149" s="1">
        <v>7.0</v>
      </c>
      <c r="Z1149" s="1">
        <v>233.28</v>
      </c>
      <c r="AA1149" s="1">
        <v>2506.756</v>
      </c>
      <c r="AB1149" s="1">
        <v>2239.242</v>
      </c>
      <c r="AC1149" s="1">
        <v>300.61</v>
      </c>
      <c r="AD1149" s="1">
        <v>0.0</v>
      </c>
      <c r="AE1149" s="1">
        <v>1938.632</v>
      </c>
      <c r="AF1149" s="1">
        <v>158.025</v>
      </c>
      <c r="AG1149" s="1">
        <f t="shared" ref="AG1149:AL1149" si="7130">LN(AA1149)</f>
        <v>7.826744766</v>
      </c>
      <c r="AH1149" s="1">
        <f t="shared" si="7130"/>
        <v>7.713892695</v>
      </c>
      <c r="AI1149" s="1">
        <f t="shared" si="7130"/>
        <v>5.705813744</v>
      </c>
      <c r="AJ1149" s="1" t="str">
        <f t="shared" si="7130"/>
        <v>#NUM!</v>
      </c>
      <c r="AK1149" s="1">
        <f t="shared" si="7130"/>
        <v>7.569737849</v>
      </c>
      <c r="AL1149" s="1">
        <f t="shared" si="7130"/>
        <v>5.062753248</v>
      </c>
      <c r="AM1149" s="1">
        <f t="shared" si="12"/>
        <v>8.465057016</v>
      </c>
      <c r="AN1149" s="1">
        <v>474.333</v>
      </c>
      <c r="AO1149" s="1">
        <v>1989.813</v>
      </c>
      <c r="AP1149" s="1">
        <f t="shared" si="13"/>
        <v>1.125352985</v>
      </c>
      <c r="AQ1149" s="1">
        <f t="shared" si="14"/>
        <v>0</v>
      </c>
      <c r="AR1149" s="1">
        <v>2464.146</v>
      </c>
      <c r="AS1149" s="1">
        <v>2281.8520000000003</v>
      </c>
      <c r="AT1149" s="1">
        <f t="shared" ref="AT1149:AU1149" si="7131">LN(AN1149)</f>
        <v>6.161909607</v>
      </c>
      <c r="AU1149" s="1">
        <f t="shared" si="7131"/>
        <v>7.595795943</v>
      </c>
      <c r="AV1149" s="1">
        <f t="shared" ref="AV1149:AW1149" si="7132">LN(AR1149)</f>
        <v>7.809600576</v>
      </c>
      <c r="AW1149" s="1">
        <f t="shared" si="7132"/>
        <v>7.732742673</v>
      </c>
      <c r="AX1149" s="1">
        <v>1755.8310000000001</v>
      </c>
      <c r="AY1149" s="1">
        <v>292.22</v>
      </c>
      <c r="AZ1149" s="1">
        <v>1.86</v>
      </c>
      <c r="BA1149" s="1">
        <v>337.467</v>
      </c>
      <c r="BB1149" s="1">
        <v>110.605</v>
      </c>
      <c r="BC1149" s="1">
        <v>226.862</v>
      </c>
      <c r="BD1149" s="1">
        <v>0.0</v>
      </c>
      <c r="BE1149" s="1">
        <v>226.862</v>
      </c>
      <c r="BF1149" s="1">
        <v>9.942</v>
      </c>
      <c r="BG1149" s="1">
        <v>4.78</v>
      </c>
      <c r="BH1149" s="1">
        <v>0.0</v>
      </c>
      <c r="BI1149" s="1">
        <v>0.0</v>
      </c>
      <c r="BJ1149" s="1">
        <f t="shared" ref="BJ1149:BM1149" si="7133">BF1149*1</f>
        <v>9.942</v>
      </c>
      <c r="BK1149" s="1">
        <f t="shared" si="7133"/>
        <v>4.78</v>
      </c>
      <c r="BL1149" s="1">
        <f t="shared" si="7133"/>
        <v>0</v>
      </c>
      <c r="BM1149" s="1">
        <f t="shared" si="7133"/>
        <v>0</v>
      </c>
      <c r="BN1149" s="1">
        <f t="shared" si="18"/>
        <v>0</v>
      </c>
      <c r="BO1149" s="1">
        <v>0.6370000000000001</v>
      </c>
      <c r="BP1149" s="1">
        <v>5.841</v>
      </c>
      <c r="BQ1149" s="1">
        <v>1.125</v>
      </c>
      <c r="BR1149" s="1">
        <f t="shared" ref="BR1149:BT1149" si="7134">BO1149*1</f>
        <v>0.637</v>
      </c>
      <c r="BS1149" s="1">
        <f t="shared" si="7134"/>
        <v>5.841</v>
      </c>
      <c r="BT1149" s="1">
        <f t="shared" si="7134"/>
        <v>1.125</v>
      </c>
      <c r="BU1149" s="1">
        <v>0.974</v>
      </c>
      <c r="BV1149" s="1">
        <v>20.787</v>
      </c>
      <c r="BW1149" s="1">
        <v>37.496333</v>
      </c>
      <c r="BX1149" s="1">
        <v>195.092333</v>
      </c>
      <c r="BY1149" s="1">
        <v>39.869</v>
      </c>
      <c r="BZ1149" s="1">
        <v>527.333111</v>
      </c>
      <c r="CA1149" s="1">
        <f t="shared" ref="CA1149:CE1149" si="7135">BV1149*1</f>
        <v>20.787</v>
      </c>
      <c r="CB1149" s="1">
        <f t="shared" si="7135"/>
        <v>37.496333</v>
      </c>
      <c r="CC1149" s="1">
        <f t="shared" si="7135"/>
        <v>195.092333</v>
      </c>
      <c r="CD1149" s="1">
        <f t="shared" si="7135"/>
        <v>39.869</v>
      </c>
      <c r="CE1149" s="1">
        <f t="shared" si="7135"/>
        <v>527.333111</v>
      </c>
      <c r="CF1149" s="1">
        <v>7.0</v>
      </c>
      <c r="CG1149" s="1">
        <f t="shared" si="21"/>
        <v>7</v>
      </c>
      <c r="CH1149" s="1" t="s">
        <v>2978</v>
      </c>
      <c r="CI1149" s="1" t="s">
        <v>2979</v>
      </c>
      <c r="CJ1149" s="1" t="s">
        <v>2980</v>
      </c>
      <c r="CK1149" s="1" t="s">
        <v>1975</v>
      </c>
      <c r="CL1149" s="1">
        <v>0.0</v>
      </c>
      <c r="CM1149" s="1" t="s">
        <v>2981</v>
      </c>
      <c r="CN1149" s="1" t="s">
        <v>2982</v>
      </c>
      <c r="CO1149" s="1" t="s">
        <v>2983</v>
      </c>
      <c r="CP1149" s="1" t="s">
        <v>2984</v>
      </c>
      <c r="CQ1149" s="1" t="s">
        <v>2985</v>
      </c>
      <c r="CR1149" s="1" t="s">
        <v>2986</v>
      </c>
      <c r="CS1149" s="1" t="s">
        <v>2987</v>
      </c>
      <c r="CT1149" s="1" t="s">
        <v>1403</v>
      </c>
      <c r="CU1149" s="1" t="s">
        <v>2988</v>
      </c>
      <c r="CV1149" s="1" t="s">
        <v>2989</v>
      </c>
      <c r="CW1149" s="1">
        <v>0.0</v>
      </c>
      <c r="CX1149" s="1" t="s">
        <v>2990</v>
      </c>
      <c r="CY1149" s="1">
        <v>0.0</v>
      </c>
      <c r="CZ1149" s="1" t="s">
        <v>471</v>
      </c>
      <c r="DA1149" s="1">
        <v>0.0</v>
      </c>
      <c r="DB1149" s="1">
        <v>0.0</v>
      </c>
      <c r="DC1149" s="1">
        <v>0.0</v>
      </c>
      <c r="DD1149" s="1">
        <v>0.0</v>
      </c>
      <c r="DE1149" s="1">
        <v>0.0</v>
      </c>
      <c r="DF1149" s="1">
        <v>7.0</v>
      </c>
      <c r="DG1149" s="1">
        <v>11.0</v>
      </c>
      <c r="DH1149" s="1" t="s">
        <v>371</v>
      </c>
    </row>
    <row r="1150" ht="15.75" customHeight="1">
      <c r="A1150" s="1">
        <v>2018.0</v>
      </c>
      <c r="B1150" s="1" t="s">
        <v>2975</v>
      </c>
      <c r="C1150" s="1">
        <v>230.0</v>
      </c>
      <c r="D1150" s="1">
        <v>16.66</v>
      </c>
      <c r="E1150" s="1" t="s">
        <v>2976</v>
      </c>
      <c r="F1150" s="1" t="s">
        <v>2977</v>
      </c>
      <c r="G1150" s="1" t="s">
        <v>136</v>
      </c>
      <c r="H1150" s="1">
        <v>4963.976</v>
      </c>
      <c r="I1150" s="1">
        <f t="shared" si="7129"/>
        <v>0.04592880149</v>
      </c>
      <c r="J1150" s="3">
        <v>2.14611448585804E12</v>
      </c>
      <c r="K1150" s="3">
        <v>0.9417371933719778</v>
      </c>
      <c r="L1150" s="3">
        <v>1.13748763600395</v>
      </c>
      <c r="M1150" s="3">
        <f t="shared" si="7"/>
        <v>28.39468011</v>
      </c>
      <c r="N1150" s="3">
        <f t="shared" si="8"/>
        <v>0.1288220023</v>
      </c>
      <c r="O1150" s="1">
        <v>0.0</v>
      </c>
      <c r="P1150" s="1" t="s">
        <v>113</v>
      </c>
      <c r="Q1150" s="1">
        <v>11.0</v>
      </c>
      <c r="R1150" s="1" t="s">
        <v>114</v>
      </c>
      <c r="S1150" s="1">
        <f t="shared" si="4612"/>
        <v>0</v>
      </c>
      <c r="T1150" s="1">
        <f t="shared" si="10"/>
        <v>0</v>
      </c>
      <c r="U1150" s="2">
        <v>30687.0</v>
      </c>
      <c r="V1150" s="2">
        <v>42735.0</v>
      </c>
      <c r="W1150" s="1">
        <v>12048.0</v>
      </c>
      <c r="X1150" s="1">
        <v>9.396653950039674</v>
      </c>
      <c r="Y1150" s="1">
        <v>7.0</v>
      </c>
      <c r="Z1150" s="1">
        <v>261.305</v>
      </c>
      <c r="AA1150" s="1">
        <v>2791.179</v>
      </c>
      <c r="AB1150" s="1">
        <v>2172.797</v>
      </c>
      <c r="AC1150" s="1">
        <v>232.39000000000001</v>
      </c>
      <c r="AD1150" s="1">
        <v>0.0</v>
      </c>
      <c r="AE1150" s="1">
        <v>1940.4070000000002</v>
      </c>
      <c r="AF1150" s="1">
        <v>293.154</v>
      </c>
      <c r="AG1150" s="1">
        <f t="shared" ref="AG1150:AL1150" si="7136">LN(AA1150)</f>
        <v>7.934219366</v>
      </c>
      <c r="AH1150" s="1">
        <f t="shared" si="7136"/>
        <v>7.683770557</v>
      </c>
      <c r="AI1150" s="1">
        <f t="shared" si="7136"/>
        <v>5.448416995</v>
      </c>
      <c r="AJ1150" s="1" t="str">
        <f t="shared" si="7136"/>
        <v>#NUM!</v>
      </c>
      <c r="AK1150" s="1">
        <f t="shared" si="7136"/>
        <v>7.570653024</v>
      </c>
      <c r="AL1150" s="1">
        <f t="shared" si="7136"/>
        <v>5.680698068</v>
      </c>
      <c r="AM1150" s="1">
        <f t="shared" si="12"/>
        <v>8.509962312</v>
      </c>
      <c r="AN1150" s="1">
        <v>508.511</v>
      </c>
      <c r="AO1150" s="1">
        <v>2178.177</v>
      </c>
      <c r="AP1150" s="1">
        <f t="shared" si="13"/>
        <v>0.9975300446</v>
      </c>
      <c r="AQ1150" s="1">
        <f t="shared" si="14"/>
        <v>1</v>
      </c>
      <c r="AR1150" s="1">
        <v>2686.688</v>
      </c>
      <c r="AS1150" s="1">
        <v>2277.2879999999996</v>
      </c>
      <c r="AT1150" s="1">
        <f t="shared" ref="AT1150:AU1150" si="7137">LN(AN1150)</f>
        <v>6.231486848</v>
      </c>
      <c r="AU1150" s="1">
        <f t="shared" si="7137"/>
        <v>7.686243567</v>
      </c>
      <c r="AV1150" s="1">
        <f t="shared" ref="AV1150:AW1150" si="7138">LN(AR1150)</f>
        <v>7.896064487</v>
      </c>
      <c r="AW1150" s="1">
        <f t="shared" si="7138"/>
        <v>7.73074054</v>
      </c>
      <c r="AX1150" s="1">
        <v>2004.843</v>
      </c>
      <c r="AY1150" s="1">
        <v>313.621</v>
      </c>
      <c r="AZ1150" s="1">
        <v>3.495</v>
      </c>
      <c r="BA1150" s="1">
        <v>351.516</v>
      </c>
      <c r="BB1150" s="1">
        <v>129.218</v>
      </c>
      <c r="BC1150" s="1">
        <v>222.298</v>
      </c>
      <c r="BD1150" s="1">
        <v>0.0</v>
      </c>
      <c r="BE1150" s="1">
        <v>222.298</v>
      </c>
      <c r="BF1150" s="1">
        <v>9.762</v>
      </c>
      <c r="BG1150" s="1">
        <v>4.478000000000001</v>
      </c>
      <c r="BH1150" s="1">
        <v>0.0</v>
      </c>
      <c r="BI1150" s="1">
        <v>0.0</v>
      </c>
      <c r="BJ1150" s="1">
        <f t="shared" ref="BJ1150:BM1150" si="7139">BF1150*1</f>
        <v>9.762</v>
      </c>
      <c r="BK1150" s="1">
        <f t="shared" si="7139"/>
        <v>4.478</v>
      </c>
      <c r="BL1150" s="1">
        <f t="shared" si="7139"/>
        <v>0</v>
      </c>
      <c r="BM1150" s="1">
        <f t="shared" si="7139"/>
        <v>0</v>
      </c>
      <c r="BN1150" s="1">
        <f t="shared" si="18"/>
        <v>0</v>
      </c>
      <c r="BO1150" s="1">
        <v>0.7200000000000001</v>
      </c>
      <c r="BP1150" s="1">
        <v>8.626999999999999</v>
      </c>
      <c r="BQ1150" s="1">
        <v>0.998</v>
      </c>
      <c r="BR1150" s="1">
        <f t="shared" ref="BR1150:BT1150" si="7140">BO1150*1</f>
        <v>0.72</v>
      </c>
      <c r="BS1150" s="1">
        <f t="shared" si="7140"/>
        <v>8.627</v>
      </c>
      <c r="BT1150" s="1">
        <f t="shared" si="7140"/>
        <v>0.998</v>
      </c>
      <c r="BU1150" s="1">
        <v>0.891</v>
      </c>
      <c r="BV1150" s="1">
        <v>22.330000000000002</v>
      </c>
      <c r="BW1150" s="1">
        <v>31.956</v>
      </c>
      <c r="BX1150" s="1">
        <v>182.258455</v>
      </c>
      <c r="BY1150" s="1">
        <v>33.927636</v>
      </c>
      <c r="BZ1150" s="1">
        <v>451.27054499999997</v>
      </c>
      <c r="CA1150" s="1">
        <f t="shared" ref="CA1150:CE1150" si="7141">BV1150*1</f>
        <v>22.33</v>
      </c>
      <c r="CB1150" s="1">
        <f t="shared" si="7141"/>
        <v>31.956</v>
      </c>
      <c r="CC1150" s="1">
        <f t="shared" si="7141"/>
        <v>182.258455</v>
      </c>
      <c r="CD1150" s="1">
        <f t="shared" si="7141"/>
        <v>33.927636</v>
      </c>
      <c r="CE1150" s="1">
        <f t="shared" si="7141"/>
        <v>451.270545</v>
      </c>
      <c r="CF1150" s="1">
        <v>7.0</v>
      </c>
      <c r="CG1150" s="1">
        <f t="shared" si="21"/>
        <v>7</v>
      </c>
      <c r="CH1150" s="1" t="s">
        <v>2978</v>
      </c>
      <c r="CI1150" s="1" t="s">
        <v>2979</v>
      </c>
      <c r="CJ1150" s="1" t="s">
        <v>2980</v>
      </c>
      <c r="CK1150" s="1" t="s">
        <v>1975</v>
      </c>
      <c r="CL1150" s="1">
        <v>0.0</v>
      </c>
      <c r="CM1150" s="1" t="s">
        <v>2981</v>
      </c>
      <c r="CN1150" s="1" t="s">
        <v>2982</v>
      </c>
      <c r="CO1150" s="1" t="s">
        <v>2983</v>
      </c>
      <c r="CP1150" s="1" t="s">
        <v>2984</v>
      </c>
      <c r="CQ1150" s="1" t="s">
        <v>2985</v>
      </c>
      <c r="CR1150" s="1" t="s">
        <v>2986</v>
      </c>
      <c r="CS1150" s="1" t="s">
        <v>2987</v>
      </c>
      <c r="CT1150" s="1" t="s">
        <v>1403</v>
      </c>
      <c r="CU1150" s="1" t="s">
        <v>2988</v>
      </c>
      <c r="CV1150" s="1" t="s">
        <v>2989</v>
      </c>
      <c r="CW1150" s="1">
        <v>0.0</v>
      </c>
      <c r="CX1150" s="1" t="s">
        <v>2990</v>
      </c>
      <c r="CY1150" s="1">
        <v>0.0</v>
      </c>
      <c r="CZ1150" s="1" t="s">
        <v>471</v>
      </c>
      <c r="DA1150" s="1">
        <v>0.0</v>
      </c>
      <c r="DB1150" s="1">
        <v>0.0</v>
      </c>
      <c r="DC1150" s="1">
        <v>0.0</v>
      </c>
      <c r="DD1150" s="1">
        <v>0.0</v>
      </c>
      <c r="DE1150" s="1">
        <v>0.0</v>
      </c>
      <c r="DF1150" s="1">
        <v>7.0</v>
      </c>
      <c r="DG1150" s="1">
        <v>11.0</v>
      </c>
      <c r="DH1150" s="1" t="s">
        <v>371</v>
      </c>
    </row>
    <row r="1151" ht="15.75" customHeight="1">
      <c r="A1151" s="1">
        <v>2019.0</v>
      </c>
      <c r="B1151" s="1" t="s">
        <v>2975</v>
      </c>
      <c r="C1151" s="1">
        <v>230.0</v>
      </c>
      <c r="D1151" s="1">
        <v>16.66</v>
      </c>
      <c r="E1151" s="1" t="s">
        <v>2976</v>
      </c>
      <c r="F1151" s="1" t="s">
        <v>2977</v>
      </c>
      <c r="G1151" s="1" t="s">
        <v>136</v>
      </c>
      <c r="H1151" s="1">
        <v>5777.549</v>
      </c>
      <c r="I1151" s="1">
        <f t="shared" si="7129"/>
        <v>0.1638954338</v>
      </c>
      <c r="J1151" s="3">
        <v>2.1522834905985745E12</v>
      </c>
      <c r="K1151" s="3">
        <v>0.28744993713920053</v>
      </c>
      <c r="L1151" s="3">
        <v>0.611246943765291</v>
      </c>
      <c r="M1151" s="3">
        <f t="shared" si="7"/>
        <v>28.39755048</v>
      </c>
      <c r="N1151" s="3">
        <f t="shared" si="8"/>
        <v>-0.4922542382</v>
      </c>
      <c r="O1151" s="1">
        <v>0.0</v>
      </c>
      <c r="P1151" s="1" t="s">
        <v>113</v>
      </c>
      <c r="Q1151" s="1">
        <v>11.0</v>
      </c>
      <c r="R1151" s="1" t="s">
        <v>114</v>
      </c>
      <c r="S1151" s="1">
        <f t="shared" si="4612"/>
        <v>0</v>
      </c>
      <c r="T1151" s="1">
        <f t="shared" si="10"/>
        <v>0</v>
      </c>
      <c r="U1151" s="2">
        <v>30687.0</v>
      </c>
      <c r="V1151" s="2">
        <v>42369.0</v>
      </c>
      <c r="W1151" s="1">
        <v>11682.0</v>
      </c>
      <c r="X1151" s="1">
        <v>9.365804474600255</v>
      </c>
      <c r="Y1151" s="1">
        <v>7.0</v>
      </c>
      <c r="Z1151" s="1">
        <v>222.17000000000002</v>
      </c>
      <c r="AA1151" s="1">
        <v>3501.274</v>
      </c>
      <c r="AB1151" s="1">
        <v>2276.275</v>
      </c>
      <c r="AC1151" s="1">
        <v>518.145</v>
      </c>
      <c r="AD1151" s="1">
        <v>0.0</v>
      </c>
      <c r="AE1151" s="1">
        <v>1758.13</v>
      </c>
      <c r="AF1151" s="1">
        <v>40.013</v>
      </c>
      <c r="AG1151" s="1">
        <f t="shared" ref="AG1151:AL1151" si="7142">LN(AA1151)</f>
        <v>8.160882181</v>
      </c>
      <c r="AH1151" s="1">
        <f t="shared" si="7142"/>
        <v>7.730295614</v>
      </c>
      <c r="AI1151" s="1">
        <f t="shared" si="7142"/>
        <v>6.250255126</v>
      </c>
      <c r="AJ1151" s="1" t="str">
        <f t="shared" si="7142"/>
        <v>#NUM!</v>
      </c>
      <c r="AK1151" s="1">
        <f t="shared" si="7142"/>
        <v>7.472006023</v>
      </c>
      <c r="AL1151" s="1">
        <f t="shared" si="7142"/>
        <v>3.689204401</v>
      </c>
      <c r="AM1151" s="1">
        <f t="shared" si="12"/>
        <v>8.661734823</v>
      </c>
      <c r="AN1151" s="1">
        <v>510.886</v>
      </c>
      <c r="AO1151" s="1">
        <v>3061.614</v>
      </c>
      <c r="AP1151" s="1">
        <f t="shared" si="13"/>
        <v>0.7434885652</v>
      </c>
      <c r="AQ1151" s="1">
        <f t="shared" si="14"/>
        <v>1</v>
      </c>
      <c r="AR1151" s="1">
        <v>3572.5</v>
      </c>
      <c r="AS1151" s="1">
        <v>2205.049</v>
      </c>
      <c r="AT1151" s="1">
        <f t="shared" ref="AT1151:AU1151" si="7143">LN(AN1151)</f>
        <v>6.236146473</v>
      </c>
      <c r="AU1151" s="1">
        <f t="shared" si="7143"/>
        <v>8.026697507</v>
      </c>
      <c r="AV1151" s="1">
        <f t="shared" ref="AV1151:AW1151" si="7144">LN(AR1151)</f>
        <v>8.18102091</v>
      </c>
      <c r="AW1151" s="1">
        <f t="shared" si="7144"/>
        <v>7.69850501</v>
      </c>
      <c r="AX1151" s="1">
        <v>1909.588</v>
      </c>
      <c r="AY1151" s="1">
        <v>205.058</v>
      </c>
      <c r="AZ1151" s="1">
        <v>9.854000000000001</v>
      </c>
      <c r="BA1151" s="1">
        <v>238.62900000000002</v>
      </c>
      <c r="BB1151" s="1">
        <v>88.57000000000001</v>
      </c>
      <c r="BC1151" s="1">
        <v>150.059</v>
      </c>
      <c r="BD1151" s="1">
        <v>0.0</v>
      </c>
      <c r="BE1151" s="1">
        <v>150.059</v>
      </c>
      <c r="BF1151" s="1">
        <v>6.805</v>
      </c>
      <c r="BG1151" s="1">
        <v>2.597</v>
      </c>
      <c r="BH1151" s="1">
        <v>0.0</v>
      </c>
      <c r="BI1151" s="1">
        <v>0.0</v>
      </c>
      <c r="BJ1151" s="1">
        <f t="shared" ref="BJ1151:BM1151" si="7145">BF1151*1</f>
        <v>6.805</v>
      </c>
      <c r="BK1151" s="1">
        <f t="shared" si="7145"/>
        <v>2.597</v>
      </c>
      <c r="BL1151" s="1">
        <f t="shared" si="7145"/>
        <v>0</v>
      </c>
      <c r="BM1151" s="1">
        <f t="shared" si="7145"/>
        <v>0</v>
      </c>
      <c r="BN1151" s="1">
        <f t="shared" si="18"/>
        <v>0</v>
      </c>
      <c r="BO1151" s="1">
        <v>0.7030000000000001</v>
      </c>
      <c r="BP1151" s="1">
        <v>3.685</v>
      </c>
      <c r="BQ1151" s="1">
        <v>0.7430000000000001</v>
      </c>
      <c r="BR1151" s="1">
        <f t="shared" ref="BR1151:BT1151" si="7146">BO1151*1</f>
        <v>0.703</v>
      </c>
      <c r="BS1151" s="1">
        <f t="shared" si="7146"/>
        <v>3.685</v>
      </c>
      <c r="BT1151" s="1">
        <f t="shared" si="7146"/>
        <v>0.743</v>
      </c>
      <c r="BU1151" s="1">
        <v>0.5740000000000001</v>
      </c>
      <c r="BV1151" s="1">
        <v>23.169</v>
      </c>
      <c r="BW1151" s="1">
        <v>21.693545000000004</v>
      </c>
      <c r="BX1151" s="1">
        <v>173.598909</v>
      </c>
      <c r="BY1151" s="1">
        <v>38.178364</v>
      </c>
      <c r="BZ1151" s="1">
        <v>525.231726</v>
      </c>
      <c r="CA1151" s="1">
        <f t="shared" ref="CA1151:CE1151" si="7147">BV1151*1</f>
        <v>23.169</v>
      </c>
      <c r="CB1151" s="1">
        <f t="shared" si="7147"/>
        <v>21.693545</v>
      </c>
      <c r="CC1151" s="1">
        <f t="shared" si="7147"/>
        <v>173.598909</v>
      </c>
      <c r="CD1151" s="1">
        <f t="shared" si="7147"/>
        <v>38.178364</v>
      </c>
      <c r="CE1151" s="1">
        <f t="shared" si="7147"/>
        <v>525.231726</v>
      </c>
      <c r="CF1151" s="1">
        <v>7.0</v>
      </c>
      <c r="CG1151" s="1">
        <f t="shared" si="21"/>
        <v>7</v>
      </c>
      <c r="CH1151" s="1" t="s">
        <v>2978</v>
      </c>
      <c r="CI1151" s="1" t="s">
        <v>2979</v>
      </c>
      <c r="CJ1151" s="1" t="s">
        <v>2980</v>
      </c>
      <c r="CK1151" s="1" t="s">
        <v>1975</v>
      </c>
      <c r="CL1151" s="1">
        <v>0.0</v>
      </c>
      <c r="CM1151" s="1" t="s">
        <v>2981</v>
      </c>
      <c r="CN1151" s="1" t="s">
        <v>2982</v>
      </c>
      <c r="CO1151" s="1" t="s">
        <v>2983</v>
      </c>
      <c r="CP1151" s="1" t="s">
        <v>2984</v>
      </c>
      <c r="CQ1151" s="1" t="s">
        <v>2985</v>
      </c>
      <c r="CR1151" s="1" t="s">
        <v>2986</v>
      </c>
      <c r="CS1151" s="1" t="s">
        <v>2987</v>
      </c>
      <c r="CT1151" s="1" t="s">
        <v>1403</v>
      </c>
      <c r="CU1151" s="1" t="s">
        <v>2988</v>
      </c>
      <c r="CV1151" s="1" t="s">
        <v>2989</v>
      </c>
      <c r="CW1151" s="1">
        <v>0.0</v>
      </c>
      <c r="CX1151" s="1" t="s">
        <v>2990</v>
      </c>
      <c r="CY1151" s="1">
        <v>0.0</v>
      </c>
      <c r="CZ1151" s="1" t="s">
        <v>471</v>
      </c>
      <c r="DA1151" s="1">
        <v>0.0</v>
      </c>
      <c r="DB1151" s="1">
        <v>0.0</v>
      </c>
      <c r="DC1151" s="1">
        <v>0.0</v>
      </c>
      <c r="DD1151" s="1">
        <v>0.0</v>
      </c>
      <c r="DE1151" s="1">
        <v>0.0</v>
      </c>
      <c r="DF1151" s="1">
        <v>7.0</v>
      </c>
      <c r="DG1151" s="1">
        <v>11.0</v>
      </c>
      <c r="DH1151" s="1" t="s">
        <v>371</v>
      </c>
    </row>
    <row r="1152" ht="15.75" customHeight="1">
      <c r="A1152" s="1">
        <v>2015.0</v>
      </c>
      <c r="B1152" s="1" t="s">
        <v>2991</v>
      </c>
      <c r="C1152" s="1">
        <v>231.0</v>
      </c>
      <c r="D1152" s="1">
        <v>66.66</v>
      </c>
      <c r="E1152" s="1" t="s">
        <v>2992</v>
      </c>
      <c r="F1152" s="1" t="s">
        <v>2993</v>
      </c>
      <c r="G1152" s="1" t="s">
        <v>136</v>
      </c>
      <c r="H1152" s="1">
        <v>4247.9980000000005</v>
      </c>
      <c r="I1152" s="1"/>
      <c r="J1152" s="3">
        <v>2.0645101169067312E12</v>
      </c>
      <c r="K1152" s="3">
        <v>0.7783043507165814</v>
      </c>
      <c r="L1152" s="3">
        <v>0.0387903996579552</v>
      </c>
      <c r="M1152" s="3">
        <f t="shared" si="7"/>
        <v>28.35591408</v>
      </c>
      <c r="N1152" s="3">
        <f t="shared" si="8"/>
        <v>-3.249582494</v>
      </c>
      <c r="O1152" s="1">
        <v>0.0</v>
      </c>
      <c r="P1152" s="1" t="s">
        <v>113</v>
      </c>
      <c r="Q1152" s="1">
        <v>16.0</v>
      </c>
      <c r="R1152" s="1" t="s">
        <v>157</v>
      </c>
      <c r="S1152" s="1">
        <f t="shared" si="4612"/>
        <v>1</v>
      </c>
      <c r="T1152" s="1">
        <f t="shared" si="10"/>
        <v>1</v>
      </c>
      <c r="U1152" s="2">
        <v>29475.0</v>
      </c>
      <c r="V1152" s="2">
        <v>43830.0</v>
      </c>
      <c r="W1152" s="1">
        <v>14355.0</v>
      </c>
      <c r="X1152" s="1">
        <v>9.571853592555165</v>
      </c>
      <c r="Y1152" s="1">
        <v>7.0</v>
      </c>
      <c r="Z1152" s="1">
        <v>191.4</v>
      </c>
      <c r="AA1152" s="1">
        <v>2316.081</v>
      </c>
      <c r="AB1152" s="1">
        <v>1931.9170000000001</v>
      </c>
      <c r="AC1152" s="1">
        <v>306.82</v>
      </c>
      <c r="AD1152" s="1">
        <v>679.5550000000001</v>
      </c>
      <c r="AE1152" s="1">
        <v>945.542</v>
      </c>
      <c r="AF1152" s="1">
        <v>6.271</v>
      </c>
      <c r="AG1152" s="1">
        <f t="shared" ref="AG1152:AL1152" si="7148">LN(AA1152)</f>
        <v>7.747631812</v>
      </c>
      <c r="AH1152" s="1">
        <f t="shared" si="7148"/>
        <v>7.566268053</v>
      </c>
      <c r="AI1152" s="1">
        <f t="shared" si="7148"/>
        <v>5.726261256</v>
      </c>
      <c r="AJ1152" s="1">
        <f t="shared" si="7148"/>
        <v>6.521438172</v>
      </c>
      <c r="AK1152" s="1">
        <f t="shared" si="7148"/>
        <v>6.851758308</v>
      </c>
      <c r="AL1152" s="1">
        <f t="shared" si="7148"/>
        <v>1.835935832</v>
      </c>
      <c r="AM1152" s="1">
        <f t="shared" si="12"/>
        <v>8.354203092</v>
      </c>
      <c r="AN1152" s="1">
        <v>1526.693</v>
      </c>
      <c r="AO1152" s="1">
        <v>658.575</v>
      </c>
      <c r="AP1152" s="1">
        <f t="shared" si="13"/>
        <v>2.933480621</v>
      </c>
      <c r="AQ1152" s="1">
        <f t="shared" si="14"/>
        <v>0</v>
      </c>
      <c r="AR1152" s="1">
        <v>2185.268</v>
      </c>
      <c r="AS1152" s="1">
        <v>2062.7300000000005</v>
      </c>
      <c r="AT1152" s="1">
        <f t="shared" ref="AT1152:AU1152" si="7149">LN(AN1152)</f>
        <v>7.330859237</v>
      </c>
      <c r="AU1152" s="1">
        <f t="shared" si="7149"/>
        <v>6.49007841</v>
      </c>
      <c r="AV1152" s="1">
        <f t="shared" ref="AV1152:AW1152" si="7150">LN(AR1152)</f>
        <v>7.689493754</v>
      </c>
      <c r="AW1152" s="1">
        <f t="shared" si="7150"/>
        <v>7.631785627</v>
      </c>
      <c r="AX1152" s="1">
        <v>2542.775</v>
      </c>
      <c r="AY1152" s="1">
        <v>70.296</v>
      </c>
      <c r="AZ1152" s="1">
        <v>36.062</v>
      </c>
      <c r="BA1152" s="1">
        <v>50.523</v>
      </c>
      <c r="BB1152" s="1">
        <v>11.728</v>
      </c>
      <c r="BC1152" s="1">
        <v>38.795</v>
      </c>
      <c r="BD1152" s="1">
        <v>-4.091</v>
      </c>
      <c r="BE1152" s="1">
        <v>34.704</v>
      </c>
      <c r="BF1152" s="1">
        <v>1.6820000000000002</v>
      </c>
      <c r="BG1152" s="1">
        <v>0.8170000000000001</v>
      </c>
      <c r="BH1152" s="1">
        <v>96.21000000000001</v>
      </c>
      <c r="BI1152" s="1">
        <v>37.568000000000005</v>
      </c>
      <c r="BJ1152" s="1">
        <f t="shared" ref="BJ1152:BM1152" si="7151">BF1152*1</f>
        <v>1.682</v>
      </c>
      <c r="BK1152" s="1">
        <f t="shared" si="7151"/>
        <v>0.817</v>
      </c>
      <c r="BL1152" s="1">
        <f t="shared" si="7151"/>
        <v>96.21</v>
      </c>
      <c r="BM1152" s="1">
        <f t="shared" si="7151"/>
        <v>37.568</v>
      </c>
      <c r="BN1152" s="1">
        <f t="shared" si="18"/>
        <v>58.642</v>
      </c>
      <c r="BO1152" s="1">
        <v>0.7080000000000001</v>
      </c>
      <c r="BP1152" s="1">
        <v>8.287999999999998</v>
      </c>
      <c r="BQ1152" s="1">
        <v>2.933</v>
      </c>
      <c r="BR1152" s="1">
        <f t="shared" ref="BR1152:BT1152" si="7152">BO1152*1</f>
        <v>0.708</v>
      </c>
      <c r="BS1152" s="1">
        <f t="shared" si="7152"/>
        <v>8.288</v>
      </c>
      <c r="BT1152" s="1">
        <f t="shared" si="7152"/>
        <v>2.933</v>
      </c>
      <c r="BU1152" s="1">
        <v>2.468</v>
      </c>
      <c r="BV1152" s="1">
        <v>83.722</v>
      </c>
      <c r="BW1152" s="1">
        <v>2.971941</v>
      </c>
      <c r="BX1152" s="1">
        <v>149.57500000000002</v>
      </c>
      <c r="BY1152" s="1">
        <v>42.353588</v>
      </c>
      <c r="BZ1152" s="1">
        <v>249.882235</v>
      </c>
      <c r="CA1152" s="1">
        <f t="shared" ref="CA1152:CE1152" si="7153">BV1152*1</f>
        <v>83.722</v>
      </c>
      <c r="CB1152" s="1">
        <f t="shared" si="7153"/>
        <v>2.971941</v>
      </c>
      <c r="CC1152" s="1">
        <f t="shared" si="7153"/>
        <v>149.575</v>
      </c>
      <c r="CD1152" s="1">
        <f t="shared" si="7153"/>
        <v>42.353588</v>
      </c>
      <c r="CE1152" s="1">
        <f t="shared" si="7153"/>
        <v>249.882235</v>
      </c>
      <c r="CF1152" s="1">
        <v>5.0</v>
      </c>
      <c r="CG1152" s="1">
        <f t="shared" si="21"/>
        <v>5</v>
      </c>
      <c r="CH1152" s="1" t="s">
        <v>2994</v>
      </c>
      <c r="CI1152" s="1" t="s">
        <v>2995</v>
      </c>
      <c r="CJ1152" s="1" t="s">
        <v>2996</v>
      </c>
      <c r="CK1152" s="1" t="s">
        <v>1975</v>
      </c>
      <c r="CL1152" s="1">
        <v>0.0</v>
      </c>
      <c r="CM1152" s="1" t="s">
        <v>590</v>
      </c>
      <c r="CN1152" s="1" t="s">
        <v>591</v>
      </c>
      <c r="CO1152" s="1" t="s">
        <v>592</v>
      </c>
      <c r="CP1152" s="1" t="s">
        <v>2997</v>
      </c>
      <c r="CQ1152" s="1" t="s">
        <v>2998</v>
      </c>
      <c r="CR1152" s="1" t="s">
        <v>1376</v>
      </c>
      <c r="CS1152" s="1" t="s">
        <v>2999</v>
      </c>
      <c r="CT1152" s="1" t="s">
        <v>597</v>
      </c>
      <c r="CU1152" s="1" t="s">
        <v>1730</v>
      </c>
      <c r="CV1152" s="1" t="s">
        <v>599</v>
      </c>
      <c r="CW1152" s="1">
        <v>0.0</v>
      </c>
      <c r="CX1152" s="1" t="s">
        <v>3000</v>
      </c>
      <c r="CY1152" s="1">
        <v>0.0</v>
      </c>
      <c r="CZ1152" s="1" t="s">
        <v>471</v>
      </c>
      <c r="DA1152" s="1">
        <v>0.0</v>
      </c>
      <c r="DB1152" s="1">
        <v>0.0</v>
      </c>
      <c r="DC1152" s="1">
        <v>0.0</v>
      </c>
      <c r="DD1152" s="1">
        <v>0.0</v>
      </c>
      <c r="DE1152" s="1">
        <v>0.0</v>
      </c>
      <c r="DF1152" s="1">
        <v>7.0</v>
      </c>
      <c r="DG1152" s="1">
        <v>16.0</v>
      </c>
      <c r="DH1152" s="1" t="s">
        <v>371</v>
      </c>
    </row>
    <row r="1153" ht="15.75" customHeight="1">
      <c r="A1153" s="1">
        <v>2016.0</v>
      </c>
      <c r="B1153" s="1" t="s">
        <v>2991</v>
      </c>
      <c r="C1153" s="1">
        <v>231.0</v>
      </c>
      <c r="D1153" s="1">
        <v>66.66</v>
      </c>
      <c r="E1153" s="1" t="s">
        <v>2992</v>
      </c>
      <c r="F1153" s="1" t="s">
        <v>2993</v>
      </c>
      <c r="G1153" s="1" t="s">
        <v>136</v>
      </c>
      <c r="H1153" s="1">
        <v>4463.865</v>
      </c>
      <c r="I1153" s="1">
        <f t="shared" ref="I1153:I1156" si="7160">(H1153-H1152)/H1152</f>
        <v>0.0508161727</v>
      </c>
      <c r="J1153" s="3">
        <v>2.0912137858581865E12</v>
      </c>
      <c r="K1153" s="3">
        <v>1.2934627315590745</v>
      </c>
      <c r="L1153" s="3">
        <v>-0.0940166569157271</v>
      </c>
      <c r="M1153" s="3">
        <f t="shared" si="7"/>
        <v>28.36876577</v>
      </c>
      <c r="N1153" s="3" t="str">
        <f t="shared" si="8"/>
        <v>#NUM!</v>
      </c>
      <c r="O1153" s="1">
        <v>0.0</v>
      </c>
      <c r="P1153" s="1" t="s">
        <v>113</v>
      </c>
      <c r="Q1153" s="1">
        <v>16.0</v>
      </c>
      <c r="R1153" s="1" t="s">
        <v>157</v>
      </c>
      <c r="S1153" s="1">
        <f t="shared" si="4612"/>
        <v>1</v>
      </c>
      <c r="T1153" s="1">
        <f t="shared" si="10"/>
        <v>1</v>
      </c>
      <c r="U1153" s="2">
        <v>29475.0</v>
      </c>
      <c r="V1153" s="2">
        <v>43465.0</v>
      </c>
      <c r="W1153" s="1">
        <v>13990.0</v>
      </c>
      <c r="X1153" s="1">
        <v>9.546098067659527</v>
      </c>
      <c r="Y1153" s="1">
        <v>7.0</v>
      </c>
      <c r="Z1153" s="1">
        <v>87.35000000000001</v>
      </c>
      <c r="AA1153" s="1">
        <v>2302.314</v>
      </c>
      <c r="AB1153" s="1">
        <v>2161.551</v>
      </c>
      <c r="AC1153" s="1">
        <v>515.78</v>
      </c>
      <c r="AD1153" s="1">
        <v>478.145</v>
      </c>
      <c r="AE1153" s="1">
        <v>1167.626</v>
      </c>
      <c r="AF1153" s="1">
        <v>236.221</v>
      </c>
      <c r="AG1153" s="1">
        <f t="shared" ref="AG1153:AL1153" si="7154">LN(AA1153)</f>
        <v>7.741669983</v>
      </c>
      <c r="AH1153" s="1">
        <f t="shared" si="7154"/>
        <v>7.678581299</v>
      </c>
      <c r="AI1153" s="1">
        <f t="shared" si="7154"/>
        <v>6.245680318</v>
      </c>
      <c r="AJ1153" s="1">
        <f t="shared" si="7154"/>
        <v>6.169914034</v>
      </c>
      <c r="AK1153" s="1">
        <f t="shared" si="7154"/>
        <v>7.062727907</v>
      </c>
      <c r="AL1153" s="1">
        <f t="shared" si="7154"/>
        <v>5.464767808</v>
      </c>
      <c r="AM1153" s="1">
        <f t="shared" si="12"/>
        <v>8.403770262</v>
      </c>
      <c r="AN1153" s="1">
        <v>1443.537</v>
      </c>
      <c r="AO1153" s="1">
        <v>950.3290000000001</v>
      </c>
      <c r="AP1153" s="1">
        <f t="shared" si="13"/>
        <v>2.274529137</v>
      </c>
      <c r="AQ1153" s="1">
        <f t="shared" si="14"/>
        <v>0</v>
      </c>
      <c r="AR1153" s="1">
        <v>2393.866</v>
      </c>
      <c r="AS1153" s="1">
        <v>2069.999</v>
      </c>
      <c r="AT1153" s="1">
        <f t="shared" ref="AT1153:AU1153" si="7155">LN(AN1153)</f>
        <v>7.274851631</v>
      </c>
      <c r="AU1153" s="1">
        <f t="shared" si="7155"/>
        <v>6.85680824</v>
      </c>
      <c r="AV1153" s="1">
        <f t="shared" ref="AV1153:AW1153" si="7156">LN(AR1153)</f>
        <v>7.780664911</v>
      </c>
      <c r="AW1153" s="1">
        <f t="shared" si="7156"/>
        <v>7.635303403</v>
      </c>
      <c r="AX1153" s="1">
        <v>1788.185</v>
      </c>
      <c r="AY1153" s="1">
        <v>46.806000000000004</v>
      </c>
      <c r="AZ1153" s="1">
        <v>31.718</v>
      </c>
      <c r="BA1153" s="1">
        <v>28.105</v>
      </c>
      <c r="BB1153" s="1">
        <v>20.835</v>
      </c>
      <c r="BC1153" s="1">
        <v>7.2700000000000005</v>
      </c>
      <c r="BD1153" s="1">
        <v>0.0</v>
      </c>
      <c r="BE1153" s="1">
        <v>7.2700000000000005</v>
      </c>
      <c r="BF1153" s="1">
        <v>0.35100000000000003</v>
      </c>
      <c r="BG1153" s="1">
        <v>0.163</v>
      </c>
      <c r="BH1153" s="1">
        <v>96.26100000000001</v>
      </c>
      <c r="BI1153" s="1">
        <v>41.085</v>
      </c>
      <c r="BJ1153" s="1">
        <f t="shared" ref="BJ1153:BM1153" si="7157">BF1153*1</f>
        <v>0.351</v>
      </c>
      <c r="BK1153" s="1">
        <f t="shared" si="7157"/>
        <v>0.163</v>
      </c>
      <c r="BL1153" s="1">
        <f t="shared" si="7157"/>
        <v>96.261</v>
      </c>
      <c r="BM1153" s="1">
        <f t="shared" si="7157"/>
        <v>41.085</v>
      </c>
      <c r="BN1153" s="1">
        <f t="shared" si="18"/>
        <v>55.176</v>
      </c>
      <c r="BO1153" s="1">
        <v>0.509</v>
      </c>
      <c r="BP1153" s="1">
        <v>3.467</v>
      </c>
      <c r="BQ1153" s="1">
        <v>2.275</v>
      </c>
      <c r="BR1153" s="1">
        <f t="shared" ref="BR1153:BT1153" si="7158">BO1153*1</f>
        <v>0.509</v>
      </c>
      <c r="BS1153" s="1">
        <f t="shared" si="7158"/>
        <v>3.467</v>
      </c>
      <c r="BT1153" s="1">
        <f t="shared" si="7158"/>
        <v>2.275</v>
      </c>
      <c r="BU1153" s="1">
        <v>1.7320000000000002</v>
      </c>
      <c r="BV1153" s="1">
        <v>96.421</v>
      </c>
      <c r="BW1153" s="1">
        <v>1.6532350000000002</v>
      </c>
      <c r="BX1153" s="1">
        <v>105.187353</v>
      </c>
      <c r="BY1153" s="1">
        <v>40.106941</v>
      </c>
      <c r="BZ1153" s="1">
        <v>262.58029400000004</v>
      </c>
      <c r="CA1153" s="1">
        <f t="shared" ref="CA1153:CE1153" si="7159">BV1153*1</f>
        <v>96.421</v>
      </c>
      <c r="CB1153" s="1">
        <f t="shared" si="7159"/>
        <v>1.653235</v>
      </c>
      <c r="CC1153" s="1">
        <f t="shared" si="7159"/>
        <v>105.187353</v>
      </c>
      <c r="CD1153" s="1">
        <f t="shared" si="7159"/>
        <v>40.106941</v>
      </c>
      <c r="CE1153" s="1">
        <f t="shared" si="7159"/>
        <v>262.580294</v>
      </c>
      <c r="CF1153" s="1">
        <v>5.0</v>
      </c>
      <c r="CG1153" s="1">
        <f t="shared" si="21"/>
        <v>5</v>
      </c>
      <c r="CH1153" s="1" t="s">
        <v>2994</v>
      </c>
      <c r="CI1153" s="1" t="s">
        <v>2995</v>
      </c>
      <c r="CJ1153" s="1" t="s">
        <v>2996</v>
      </c>
      <c r="CK1153" s="1" t="s">
        <v>1975</v>
      </c>
      <c r="CL1153" s="1">
        <v>0.0</v>
      </c>
      <c r="CM1153" s="1" t="s">
        <v>590</v>
      </c>
      <c r="CN1153" s="1" t="s">
        <v>591</v>
      </c>
      <c r="CO1153" s="1" t="s">
        <v>592</v>
      </c>
      <c r="CP1153" s="1" t="s">
        <v>2997</v>
      </c>
      <c r="CQ1153" s="1" t="s">
        <v>2998</v>
      </c>
      <c r="CR1153" s="1" t="s">
        <v>1376</v>
      </c>
      <c r="CS1153" s="1" t="s">
        <v>2999</v>
      </c>
      <c r="CT1153" s="1" t="s">
        <v>597</v>
      </c>
      <c r="CU1153" s="1" t="s">
        <v>1730</v>
      </c>
      <c r="CV1153" s="1" t="s">
        <v>599</v>
      </c>
      <c r="CW1153" s="1">
        <v>0.0</v>
      </c>
      <c r="CX1153" s="1" t="s">
        <v>3000</v>
      </c>
      <c r="CY1153" s="1">
        <v>0.0</v>
      </c>
      <c r="CZ1153" s="1" t="s">
        <v>471</v>
      </c>
      <c r="DA1153" s="1">
        <v>0.0</v>
      </c>
      <c r="DB1153" s="1">
        <v>0.0</v>
      </c>
      <c r="DC1153" s="1">
        <v>0.0</v>
      </c>
      <c r="DD1153" s="1">
        <v>0.0</v>
      </c>
      <c r="DE1153" s="1">
        <v>0.0</v>
      </c>
      <c r="DF1153" s="1">
        <v>7.0</v>
      </c>
      <c r="DG1153" s="1">
        <v>16.0</v>
      </c>
      <c r="DH1153" s="1" t="s">
        <v>371</v>
      </c>
    </row>
    <row r="1154" ht="15.75" customHeight="1">
      <c r="A1154" s="1">
        <v>2017.0</v>
      </c>
      <c r="B1154" s="1" t="s">
        <v>2991</v>
      </c>
      <c r="C1154" s="1">
        <v>231.0</v>
      </c>
      <c r="D1154" s="1">
        <v>66.66</v>
      </c>
      <c r="E1154" s="1" t="s">
        <v>2992</v>
      </c>
      <c r="F1154" s="1" t="s">
        <v>2993</v>
      </c>
      <c r="G1154" s="1" t="s">
        <v>136</v>
      </c>
      <c r="H1154" s="1">
        <v>4766.146</v>
      </c>
      <c r="I1154" s="1">
        <f t="shared" si="7160"/>
        <v>0.06771732568</v>
      </c>
      <c r="J1154" s="3">
        <v>2.1260922840536946E12</v>
      </c>
      <c r="K1154" s="3">
        <v>1.6678590410685672</v>
      </c>
      <c r="L1154" s="3">
        <v>1.22653316645808</v>
      </c>
      <c r="M1154" s="3">
        <f t="shared" si="7"/>
        <v>28.3853068</v>
      </c>
      <c r="N1154" s="3">
        <f t="shared" si="8"/>
        <v>0.2041916259</v>
      </c>
      <c r="O1154" s="1">
        <v>0.0</v>
      </c>
      <c r="P1154" s="1" t="s">
        <v>113</v>
      </c>
      <c r="Q1154" s="1">
        <v>16.0</v>
      </c>
      <c r="R1154" s="1" t="s">
        <v>157</v>
      </c>
      <c r="S1154" s="1">
        <f t="shared" si="4612"/>
        <v>1</v>
      </c>
      <c r="T1154" s="1">
        <f t="shared" si="10"/>
        <v>1</v>
      </c>
      <c r="U1154" s="2">
        <v>29475.0</v>
      </c>
      <c r="V1154" s="2">
        <v>43100.0</v>
      </c>
      <c r="W1154" s="1">
        <v>13625.0</v>
      </c>
      <c r="X1154" s="1">
        <v>9.519661619531444</v>
      </c>
      <c r="Y1154" s="1">
        <v>7.0</v>
      </c>
      <c r="Z1154" s="1">
        <v>56.148</v>
      </c>
      <c r="AA1154" s="1">
        <v>2692.437</v>
      </c>
      <c r="AB1154" s="1">
        <v>2073.709</v>
      </c>
      <c r="AC1154" s="1">
        <v>513.659</v>
      </c>
      <c r="AD1154" s="1">
        <v>527.152</v>
      </c>
      <c r="AE1154" s="1">
        <v>1032.898</v>
      </c>
      <c r="AF1154" s="1">
        <v>115.553</v>
      </c>
      <c r="AG1154" s="1">
        <f t="shared" ref="AG1154:AL1154" si="7161">LN(AA1154)</f>
        <v>7.89820201</v>
      </c>
      <c r="AH1154" s="1">
        <f t="shared" si="7161"/>
        <v>7.63709407</v>
      </c>
      <c r="AI1154" s="1">
        <f t="shared" si="7161"/>
        <v>6.241559621</v>
      </c>
      <c r="AJ1154" s="1">
        <f t="shared" si="7161"/>
        <v>6.267488932</v>
      </c>
      <c r="AK1154" s="1">
        <f t="shared" si="7161"/>
        <v>6.940123723</v>
      </c>
      <c r="AL1154" s="1">
        <f t="shared" si="7161"/>
        <v>4.749729299</v>
      </c>
      <c r="AM1154" s="1">
        <f t="shared" si="12"/>
        <v>8.469293291</v>
      </c>
      <c r="AN1154" s="1">
        <v>2256.469</v>
      </c>
      <c r="AO1154" s="1">
        <v>487.581</v>
      </c>
      <c r="AP1154" s="1">
        <f t="shared" si="13"/>
        <v>4.25305539</v>
      </c>
      <c r="AQ1154" s="1">
        <f t="shared" si="14"/>
        <v>0</v>
      </c>
      <c r="AR1154" s="1">
        <v>2744.05</v>
      </c>
      <c r="AS1154" s="1">
        <v>2022.0959999999995</v>
      </c>
      <c r="AT1154" s="1">
        <f t="shared" ref="AT1154:AU1154" si="7162">LN(AN1154)</f>
        <v>7.721556481</v>
      </c>
      <c r="AU1154" s="1">
        <f t="shared" si="7162"/>
        <v>6.18945643</v>
      </c>
      <c r="AV1154" s="1">
        <f t="shared" ref="AV1154:AW1154" si="7163">LN(AR1154)</f>
        <v>7.91719021</v>
      </c>
      <c r="AW1154" s="1">
        <f t="shared" si="7163"/>
        <v>7.611889876</v>
      </c>
      <c r="AX1154" s="1">
        <v>1602.651</v>
      </c>
      <c r="AY1154" s="1">
        <v>20.634</v>
      </c>
      <c r="AZ1154" s="1">
        <v>12.824</v>
      </c>
      <c r="BA1154" s="1">
        <v>19.469</v>
      </c>
      <c r="BB1154" s="1">
        <v>14.803</v>
      </c>
      <c r="BC1154" s="1">
        <v>4.666</v>
      </c>
      <c r="BD1154" s="1">
        <v>0.0</v>
      </c>
      <c r="BE1154" s="1">
        <v>4.666</v>
      </c>
      <c r="BF1154" s="1">
        <v>0.231</v>
      </c>
      <c r="BG1154" s="1">
        <v>0.098</v>
      </c>
      <c r="BH1154" s="1">
        <v>118.41300000000001</v>
      </c>
      <c r="BI1154" s="1">
        <v>46.142</v>
      </c>
      <c r="BJ1154" s="1">
        <f t="shared" ref="BJ1154:BM1154" si="7164">BF1154*1</f>
        <v>0.231</v>
      </c>
      <c r="BK1154" s="1">
        <f t="shared" si="7164"/>
        <v>0.098</v>
      </c>
      <c r="BL1154" s="1">
        <f t="shared" si="7164"/>
        <v>118.413</v>
      </c>
      <c r="BM1154" s="1">
        <f t="shared" si="7164"/>
        <v>46.142</v>
      </c>
      <c r="BN1154" s="1">
        <f t="shared" si="18"/>
        <v>72.271</v>
      </c>
      <c r="BO1154" s="1">
        <v>0.37500000000000006</v>
      </c>
      <c r="BP1154" s="1">
        <v>3.12</v>
      </c>
      <c r="BQ1154" s="1">
        <v>4.253</v>
      </c>
      <c r="BR1154" s="1">
        <f t="shared" ref="BR1154:BT1154" si="7165">BO1154*1</f>
        <v>0.375</v>
      </c>
      <c r="BS1154" s="1">
        <f t="shared" si="7165"/>
        <v>3.12</v>
      </c>
      <c r="BT1154" s="1">
        <f t="shared" si="7165"/>
        <v>4.253</v>
      </c>
      <c r="BU1154" s="1">
        <v>3.2</v>
      </c>
      <c r="BV1154" s="1">
        <v>116.663</v>
      </c>
      <c r="BW1154" s="1">
        <v>1.216813</v>
      </c>
      <c r="BX1154" s="1">
        <v>100.16568800000002</v>
      </c>
      <c r="BY1154" s="1">
        <v>34.44175</v>
      </c>
      <c r="BZ1154" s="1">
        <v>297.884125</v>
      </c>
      <c r="CA1154" s="1">
        <f t="shared" ref="CA1154:CE1154" si="7166">BV1154*1</f>
        <v>116.663</v>
      </c>
      <c r="CB1154" s="1">
        <f t="shared" si="7166"/>
        <v>1.216813</v>
      </c>
      <c r="CC1154" s="1">
        <f t="shared" si="7166"/>
        <v>100.165688</v>
      </c>
      <c r="CD1154" s="1">
        <f t="shared" si="7166"/>
        <v>34.44175</v>
      </c>
      <c r="CE1154" s="1">
        <f t="shared" si="7166"/>
        <v>297.884125</v>
      </c>
      <c r="CF1154" s="1">
        <v>5.0</v>
      </c>
      <c r="CG1154" s="1">
        <f t="shared" si="21"/>
        <v>5</v>
      </c>
      <c r="CH1154" s="1" t="s">
        <v>2994</v>
      </c>
      <c r="CI1154" s="1" t="s">
        <v>2995</v>
      </c>
      <c r="CJ1154" s="1" t="s">
        <v>2996</v>
      </c>
      <c r="CK1154" s="1" t="s">
        <v>1975</v>
      </c>
      <c r="CL1154" s="1">
        <v>0.0</v>
      </c>
      <c r="CM1154" s="1" t="s">
        <v>590</v>
      </c>
      <c r="CN1154" s="1" t="s">
        <v>591</v>
      </c>
      <c r="CO1154" s="1" t="s">
        <v>592</v>
      </c>
      <c r="CP1154" s="1" t="s">
        <v>2997</v>
      </c>
      <c r="CQ1154" s="1" t="s">
        <v>2998</v>
      </c>
      <c r="CR1154" s="1" t="s">
        <v>1376</v>
      </c>
      <c r="CS1154" s="1" t="s">
        <v>2999</v>
      </c>
      <c r="CT1154" s="1" t="s">
        <v>597</v>
      </c>
      <c r="CU1154" s="1" t="s">
        <v>1730</v>
      </c>
      <c r="CV1154" s="1" t="s">
        <v>599</v>
      </c>
      <c r="CW1154" s="1">
        <v>0.0</v>
      </c>
      <c r="CX1154" s="1" t="s">
        <v>3000</v>
      </c>
      <c r="CY1154" s="1">
        <v>0.0</v>
      </c>
      <c r="CZ1154" s="1" t="s">
        <v>471</v>
      </c>
      <c r="DA1154" s="1">
        <v>0.0</v>
      </c>
      <c r="DB1154" s="1">
        <v>0.0</v>
      </c>
      <c r="DC1154" s="1">
        <v>0.0</v>
      </c>
      <c r="DD1154" s="1">
        <v>0.0</v>
      </c>
      <c r="DE1154" s="1">
        <v>0.0</v>
      </c>
      <c r="DF1154" s="1">
        <v>7.0</v>
      </c>
      <c r="DG1154" s="1">
        <v>16.0</v>
      </c>
      <c r="DH1154" s="1" t="s">
        <v>371</v>
      </c>
    </row>
    <row r="1155" ht="15.75" customHeight="1">
      <c r="A1155" s="1">
        <v>2018.0</v>
      </c>
      <c r="B1155" s="1" t="s">
        <v>2991</v>
      </c>
      <c r="C1155" s="1">
        <v>231.0</v>
      </c>
      <c r="D1155" s="1">
        <v>66.66</v>
      </c>
      <c r="E1155" s="1" t="s">
        <v>2992</v>
      </c>
      <c r="F1155" s="1" t="s">
        <v>2993</v>
      </c>
      <c r="G1155" s="1" t="s">
        <v>136</v>
      </c>
      <c r="H1155" s="1">
        <v>5478.974</v>
      </c>
      <c r="I1155" s="1">
        <f t="shared" si="7160"/>
        <v>0.1495606723</v>
      </c>
      <c r="J1155" s="3">
        <v>2.14611448585804E12</v>
      </c>
      <c r="K1155" s="3">
        <v>0.9417371933719778</v>
      </c>
      <c r="L1155" s="3">
        <v>1.13748763600395</v>
      </c>
      <c r="M1155" s="3">
        <f t="shared" si="7"/>
        <v>28.39468011</v>
      </c>
      <c r="N1155" s="3">
        <f t="shared" si="8"/>
        <v>0.1288220023</v>
      </c>
      <c r="O1155" s="1">
        <v>0.0</v>
      </c>
      <c r="P1155" s="1" t="s">
        <v>113</v>
      </c>
      <c r="Q1155" s="1">
        <v>16.0</v>
      </c>
      <c r="R1155" s="1" t="s">
        <v>157</v>
      </c>
      <c r="S1155" s="1">
        <f t="shared" si="4612"/>
        <v>1</v>
      </c>
      <c r="T1155" s="1">
        <f t="shared" si="10"/>
        <v>1</v>
      </c>
      <c r="U1155" s="2">
        <v>29475.0</v>
      </c>
      <c r="V1155" s="2">
        <v>42735.0</v>
      </c>
      <c r="W1155" s="1">
        <v>13260.0</v>
      </c>
      <c r="X1155" s="1">
        <v>9.492507263739853</v>
      </c>
      <c r="Y1155" s="1">
        <v>7.0</v>
      </c>
      <c r="Z1155" s="1">
        <v>70.22200000000001</v>
      </c>
      <c r="AA1155" s="1">
        <v>3070.65</v>
      </c>
      <c r="AB1155" s="1">
        <v>2408.324</v>
      </c>
      <c r="AC1155" s="1">
        <v>570.5</v>
      </c>
      <c r="AD1155" s="1">
        <v>637.888</v>
      </c>
      <c r="AE1155" s="1">
        <v>1199.936</v>
      </c>
      <c r="AF1155" s="1">
        <v>295.854</v>
      </c>
      <c r="AG1155" s="1">
        <f t="shared" ref="AG1155:AL1155" si="7167">LN(AA1155)</f>
        <v>8.029644545</v>
      </c>
      <c r="AH1155" s="1">
        <f t="shared" si="7167"/>
        <v>7.786686349</v>
      </c>
      <c r="AI1155" s="1">
        <f t="shared" si="7167"/>
        <v>6.346513169</v>
      </c>
      <c r="AJ1155" s="1">
        <f t="shared" si="7167"/>
        <v>6.458162719</v>
      </c>
      <c r="AK1155" s="1">
        <f t="shared" si="7167"/>
        <v>7.090023501</v>
      </c>
      <c r="AL1155" s="1">
        <f t="shared" si="7167"/>
        <v>5.689866089</v>
      </c>
      <c r="AM1155" s="1">
        <f t="shared" si="12"/>
        <v>8.608673136</v>
      </c>
      <c r="AN1155" s="1">
        <v>2411.805</v>
      </c>
      <c r="AO1155" s="1">
        <v>1050.537</v>
      </c>
      <c r="AP1155" s="1">
        <f t="shared" si="13"/>
        <v>2.29246947</v>
      </c>
      <c r="AQ1155" s="1">
        <f t="shared" si="14"/>
        <v>0</v>
      </c>
      <c r="AR1155" s="1">
        <v>3462.3419999999996</v>
      </c>
      <c r="AS1155" s="1">
        <v>2016.6320000000005</v>
      </c>
      <c r="AT1155" s="1">
        <f t="shared" ref="AT1155:AU1155" si="7168">LN(AN1155)</f>
        <v>7.788130709</v>
      </c>
      <c r="AU1155" s="1">
        <f t="shared" si="7168"/>
        <v>6.957056741</v>
      </c>
      <c r="AV1155" s="1">
        <f t="shared" ref="AV1155:AW1155" si="7169">LN(AR1155)</f>
        <v>8.149700518</v>
      </c>
      <c r="AW1155" s="1">
        <f t="shared" si="7169"/>
        <v>7.609184072</v>
      </c>
      <c r="AX1155" s="1">
        <v>1517.028</v>
      </c>
      <c r="AY1155" s="1">
        <v>35.647</v>
      </c>
      <c r="AZ1155" s="1">
        <v>21.192</v>
      </c>
      <c r="BA1155" s="1">
        <v>23.651</v>
      </c>
      <c r="BB1155" s="1">
        <v>19.101</v>
      </c>
      <c r="BC1155" s="1">
        <v>4.55</v>
      </c>
      <c r="BD1155" s="1">
        <v>0.0</v>
      </c>
      <c r="BE1155" s="1">
        <v>4.55</v>
      </c>
      <c r="BF1155" s="1">
        <v>0.226</v>
      </c>
      <c r="BG1155" s="1">
        <v>0.083</v>
      </c>
      <c r="BH1155" s="1">
        <v>151.375</v>
      </c>
      <c r="BI1155" s="1">
        <v>71.066</v>
      </c>
      <c r="BJ1155" s="1">
        <f t="shared" ref="BJ1155:BM1155" si="7170">BF1155*1</f>
        <v>0.226</v>
      </c>
      <c r="BK1155" s="1">
        <f t="shared" si="7170"/>
        <v>0.083</v>
      </c>
      <c r="BL1155" s="1">
        <f t="shared" si="7170"/>
        <v>151.375</v>
      </c>
      <c r="BM1155" s="1">
        <f t="shared" si="7170"/>
        <v>71.066</v>
      </c>
      <c r="BN1155" s="1">
        <f t="shared" si="18"/>
        <v>80.309</v>
      </c>
      <c r="BO1155" s="1">
        <v>0.343</v>
      </c>
      <c r="BP1155" s="1">
        <v>2.659</v>
      </c>
      <c r="BQ1155" s="1">
        <v>2.292</v>
      </c>
      <c r="BR1155" s="1">
        <f t="shared" ref="BR1155:BT1155" si="7171">BO1155*1</f>
        <v>0.343</v>
      </c>
      <c r="BS1155" s="1">
        <f t="shared" si="7171"/>
        <v>2.659</v>
      </c>
      <c r="BT1155" s="1">
        <f t="shared" si="7171"/>
        <v>2.292</v>
      </c>
      <c r="BU1155" s="1">
        <v>1.749</v>
      </c>
      <c r="BV1155" s="1">
        <v>147.83200000000002</v>
      </c>
      <c r="BW1155" s="1">
        <v>1.4781879999999998</v>
      </c>
      <c r="BX1155" s="1">
        <v>94.81425</v>
      </c>
      <c r="BY1155" s="1">
        <v>36.450438000000005</v>
      </c>
      <c r="BZ1155" s="1">
        <v>342.435875</v>
      </c>
      <c r="CA1155" s="1">
        <f t="shared" ref="CA1155:CE1155" si="7172">BV1155*1</f>
        <v>147.832</v>
      </c>
      <c r="CB1155" s="1">
        <f t="shared" si="7172"/>
        <v>1.478188</v>
      </c>
      <c r="CC1155" s="1">
        <f t="shared" si="7172"/>
        <v>94.81425</v>
      </c>
      <c r="CD1155" s="1">
        <f t="shared" si="7172"/>
        <v>36.450438</v>
      </c>
      <c r="CE1155" s="1">
        <f t="shared" si="7172"/>
        <v>342.435875</v>
      </c>
      <c r="CF1155" s="1">
        <v>5.0</v>
      </c>
      <c r="CG1155" s="1">
        <f t="shared" si="21"/>
        <v>5</v>
      </c>
      <c r="CH1155" s="1" t="s">
        <v>2994</v>
      </c>
      <c r="CI1155" s="1" t="s">
        <v>2995</v>
      </c>
      <c r="CJ1155" s="1" t="s">
        <v>2996</v>
      </c>
      <c r="CK1155" s="1" t="s">
        <v>1975</v>
      </c>
      <c r="CL1155" s="1">
        <v>0.0</v>
      </c>
      <c r="CM1155" s="1" t="s">
        <v>590</v>
      </c>
      <c r="CN1155" s="1" t="s">
        <v>591</v>
      </c>
      <c r="CO1155" s="1" t="s">
        <v>592</v>
      </c>
      <c r="CP1155" s="1" t="s">
        <v>2997</v>
      </c>
      <c r="CQ1155" s="1" t="s">
        <v>2998</v>
      </c>
      <c r="CR1155" s="1" t="s">
        <v>1376</v>
      </c>
      <c r="CS1155" s="1" t="s">
        <v>2999</v>
      </c>
      <c r="CT1155" s="1" t="s">
        <v>597</v>
      </c>
      <c r="CU1155" s="1" t="s">
        <v>1730</v>
      </c>
      <c r="CV1155" s="1" t="s">
        <v>599</v>
      </c>
      <c r="CW1155" s="1">
        <v>0.0</v>
      </c>
      <c r="CX1155" s="1" t="s">
        <v>3000</v>
      </c>
      <c r="CY1155" s="1">
        <v>0.0</v>
      </c>
      <c r="CZ1155" s="1" t="s">
        <v>471</v>
      </c>
      <c r="DA1155" s="1">
        <v>0.0</v>
      </c>
      <c r="DB1155" s="1">
        <v>0.0</v>
      </c>
      <c r="DC1155" s="1">
        <v>0.0</v>
      </c>
      <c r="DD1155" s="1">
        <v>0.0</v>
      </c>
      <c r="DE1155" s="1">
        <v>0.0</v>
      </c>
      <c r="DF1155" s="1">
        <v>7.0</v>
      </c>
      <c r="DG1155" s="1">
        <v>16.0</v>
      </c>
      <c r="DH1155" s="1" t="s">
        <v>371</v>
      </c>
    </row>
    <row r="1156" ht="15.75" customHeight="1">
      <c r="A1156" s="1">
        <v>2019.0</v>
      </c>
      <c r="B1156" s="1" t="s">
        <v>2991</v>
      </c>
      <c r="C1156" s="1">
        <v>231.0</v>
      </c>
      <c r="D1156" s="1">
        <v>66.66</v>
      </c>
      <c r="E1156" s="1" t="s">
        <v>2992</v>
      </c>
      <c r="F1156" s="1" t="s">
        <v>2993</v>
      </c>
      <c r="G1156" s="1" t="s">
        <v>136</v>
      </c>
      <c r="H1156" s="1">
        <v>5029.831</v>
      </c>
      <c r="I1156" s="1">
        <f t="shared" si="7160"/>
        <v>-0.08197574947</v>
      </c>
      <c r="J1156" s="3">
        <v>2.1522834905985745E12</v>
      </c>
      <c r="K1156" s="3">
        <v>0.28744993713920053</v>
      </c>
      <c r="L1156" s="3">
        <v>0.611246943765291</v>
      </c>
      <c r="M1156" s="3">
        <f t="shared" si="7"/>
        <v>28.39755048</v>
      </c>
      <c r="N1156" s="3">
        <f t="shared" si="8"/>
        <v>-0.4922542382</v>
      </c>
      <c r="O1156" s="1">
        <v>0.0</v>
      </c>
      <c r="P1156" s="1" t="s">
        <v>113</v>
      </c>
      <c r="Q1156" s="1">
        <v>16.0</v>
      </c>
      <c r="R1156" s="1" t="s">
        <v>157</v>
      </c>
      <c r="S1156" s="1">
        <f t="shared" si="4612"/>
        <v>1</v>
      </c>
      <c r="T1156" s="1">
        <f t="shared" si="10"/>
        <v>1</v>
      </c>
      <c r="U1156" s="2">
        <v>29475.0</v>
      </c>
      <c r="V1156" s="2">
        <v>42369.0</v>
      </c>
      <c r="W1156" s="1">
        <v>12894.0</v>
      </c>
      <c r="X1156" s="1">
        <v>9.464517365870565</v>
      </c>
      <c r="Y1156" s="1">
        <v>7.0</v>
      </c>
      <c r="Z1156" s="1">
        <v>214.422</v>
      </c>
      <c r="AA1156" s="1">
        <v>3008.143</v>
      </c>
      <c r="AB1156" s="1">
        <v>2021.688</v>
      </c>
      <c r="AC1156" s="1">
        <v>583.32</v>
      </c>
      <c r="AD1156" s="1">
        <v>643.701</v>
      </c>
      <c r="AE1156" s="1">
        <v>794.667</v>
      </c>
      <c r="AF1156" s="1">
        <v>5.49</v>
      </c>
      <c r="AG1156" s="1">
        <f t="shared" ref="AG1156:AL1156" si="7173">LN(AA1156)</f>
        <v>8.009078224</v>
      </c>
      <c r="AH1156" s="1">
        <f t="shared" si="7173"/>
        <v>7.611688085</v>
      </c>
      <c r="AI1156" s="1">
        <f t="shared" si="7173"/>
        <v>6.368735921</v>
      </c>
      <c r="AJ1156" s="1">
        <f t="shared" si="7173"/>
        <v>6.467234333</v>
      </c>
      <c r="AK1156" s="1">
        <f t="shared" si="7173"/>
        <v>6.677923159</v>
      </c>
      <c r="AL1156" s="1">
        <f t="shared" si="7173"/>
        <v>1.702928256</v>
      </c>
      <c r="AM1156" s="1">
        <f t="shared" si="12"/>
        <v>8.523141664</v>
      </c>
      <c r="AN1156" s="1">
        <v>1871.28</v>
      </c>
      <c r="AO1156" s="1">
        <v>1273.83</v>
      </c>
      <c r="AP1156" s="1">
        <f t="shared" si="13"/>
        <v>1.587094039</v>
      </c>
      <c r="AQ1156" s="1">
        <f t="shared" si="14"/>
        <v>0</v>
      </c>
      <c r="AR1156" s="1">
        <v>3145.1099999999997</v>
      </c>
      <c r="AS1156" s="1">
        <v>1884.7210000000005</v>
      </c>
      <c r="AT1156" s="1">
        <f t="shared" ref="AT1156:AU1156" si="7174">LN(AN1156)</f>
        <v>7.534377968</v>
      </c>
      <c r="AU1156" s="1">
        <f t="shared" si="7174"/>
        <v>7.149783389</v>
      </c>
      <c r="AV1156" s="1">
        <f t="shared" ref="AV1156:AW1156" si="7175">LN(AR1156)</f>
        <v>8.053604145</v>
      </c>
      <c r="AW1156" s="1">
        <f t="shared" si="7175"/>
        <v>7.541535078</v>
      </c>
      <c r="AX1156" s="1">
        <v>1880.493</v>
      </c>
      <c r="AY1156" s="1">
        <v>52.65</v>
      </c>
      <c r="AZ1156" s="1">
        <v>53.9</v>
      </c>
      <c r="BA1156" s="1">
        <v>22.634</v>
      </c>
      <c r="BB1156" s="1">
        <v>14.151</v>
      </c>
      <c r="BC1156" s="1">
        <v>8.483</v>
      </c>
      <c r="BD1156" s="1">
        <v>0.0</v>
      </c>
      <c r="BE1156" s="1">
        <v>8.483</v>
      </c>
      <c r="BF1156" s="1">
        <v>0.45</v>
      </c>
      <c r="BG1156" s="1">
        <v>0.169</v>
      </c>
      <c r="BH1156" s="1">
        <v>123.23</v>
      </c>
      <c r="BI1156" s="1">
        <v>44.071</v>
      </c>
      <c r="BJ1156" s="1">
        <f t="shared" ref="BJ1156:BM1156" si="7176">BF1156*1</f>
        <v>0.45</v>
      </c>
      <c r="BK1156" s="1">
        <f t="shared" si="7176"/>
        <v>0.169</v>
      </c>
      <c r="BL1156" s="1">
        <f t="shared" si="7176"/>
        <v>123.23</v>
      </c>
      <c r="BM1156" s="1">
        <f t="shared" si="7176"/>
        <v>44.071</v>
      </c>
      <c r="BN1156" s="1">
        <f t="shared" si="18"/>
        <v>79.159</v>
      </c>
      <c r="BO1156" s="1">
        <v>0.501</v>
      </c>
      <c r="BP1156" s="1">
        <v>3.224</v>
      </c>
      <c r="BQ1156" s="1">
        <v>1.587</v>
      </c>
      <c r="BR1156" s="1">
        <f t="shared" ref="BR1156:BT1156" si="7177">BO1156*1</f>
        <v>0.501</v>
      </c>
      <c r="BS1156" s="1">
        <f t="shared" si="7177"/>
        <v>3.224</v>
      </c>
      <c r="BT1156" s="1">
        <f t="shared" si="7177"/>
        <v>1.587</v>
      </c>
      <c r="BU1156" s="1">
        <v>1.129</v>
      </c>
      <c r="BV1156" s="1">
        <v>140.393</v>
      </c>
      <c r="BW1156" s="1">
        <v>1.414625</v>
      </c>
      <c r="BX1156" s="1">
        <v>117.530813</v>
      </c>
      <c r="BY1156" s="1">
        <v>41.994875</v>
      </c>
      <c r="BZ1156" s="1">
        <v>314.364438</v>
      </c>
      <c r="CA1156" s="1">
        <f t="shared" ref="CA1156:CE1156" si="7178">BV1156*1</f>
        <v>140.393</v>
      </c>
      <c r="CB1156" s="1">
        <f t="shared" si="7178"/>
        <v>1.414625</v>
      </c>
      <c r="CC1156" s="1">
        <f t="shared" si="7178"/>
        <v>117.530813</v>
      </c>
      <c r="CD1156" s="1">
        <f t="shared" si="7178"/>
        <v>41.994875</v>
      </c>
      <c r="CE1156" s="1">
        <f t="shared" si="7178"/>
        <v>314.364438</v>
      </c>
      <c r="CF1156" s="1">
        <v>5.0</v>
      </c>
      <c r="CG1156" s="1">
        <f t="shared" si="21"/>
        <v>5</v>
      </c>
      <c r="CH1156" s="1" t="s">
        <v>2994</v>
      </c>
      <c r="CI1156" s="1" t="s">
        <v>2995</v>
      </c>
      <c r="CJ1156" s="1" t="s">
        <v>2996</v>
      </c>
      <c r="CK1156" s="1" t="s">
        <v>1975</v>
      </c>
      <c r="CL1156" s="1">
        <v>0.0</v>
      </c>
      <c r="CM1156" s="1" t="s">
        <v>590</v>
      </c>
      <c r="CN1156" s="1" t="s">
        <v>591</v>
      </c>
      <c r="CO1156" s="1" t="s">
        <v>592</v>
      </c>
      <c r="CP1156" s="1" t="s">
        <v>2997</v>
      </c>
      <c r="CQ1156" s="1" t="s">
        <v>2998</v>
      </c>
      <c r="CR1156" s="1" t="s">
        <v>1376</v>
      </c>
      <c r="CS1156" s="1" t="s">
        <v>2999</v>
      </c>
      <c r="CT1156" s="1" t="s">
        <v>597</v>
      </c>
      <c r="CU1156" s="1" t="s">
        <v>1730</v>
      </c>
      <c r="CV1156" s="1" t="s">
        <v>599</v>
      </c>
      <c r="CW1156" s="1">
        <v>0.0</v>
      </c>
      <c r="CX1156" s="1" t="s">
        <v>3000</v>
      </c>
      <c r="CY1156" s="1">
        <v>0.0</v>
      </c>
      <c r="CZ1156" s="1" t="s">
        <v>471</v>
      </c>
      <c r="DA1156" s="1">
        <v>0.0</v>
      </c>
      <c r="DB1156" s="1">
        <v>0.0</v>
      </c>
      <c r="DC1156" s="1">
        <v>0.0</v>
      </c>
      <c r="DD1156" s="1">
        <v>0.0</v>
      </c>
      <c r="DE1156" s="1">
        <v>0.0</v>
      </c>
      <c r="DF1156" s="1">
        <v>7.0</v>
      </c>
      <c r="DG1156" s="1">
        <v>16.0</v>
      </c>
      <c r="DH1156" s="1" t="s">
        <v>371</v>
      </c>
    </row>
    <row r="1157" ht="15.75" customHeight="1">
      <c r="A1157" s="1">
        <v>2015.0</v>
      </c>
      <c r="B1157" s="1" t="s">
        <v>3001</v>
      </c>
      <c r="C1157" s="1">
        <v>232.0</v>
      </c>
      <c r="D1157" s="1">
        <v>100.0</v>
      </c>
      <c r="E1157" s="1" t="s">
        <v>3002</v>
      </c>
      <c r="F1157" s="1" t="s">
        <v>3003</v>
      </c>
      <c r="G1157" s="1" t="s">
        <v>136</v>
      </c>
      <c r="H1157" s="1">
        <v>1892.364</v>
      </c>
      <c r="I1157" s="1"/>
      <c r="J1157" s="3">
        <v>2.0645101169067312E12</v>
      </c>
      <c r="K1157" s="3">
        <v>0.7783043507165814</v>
      </c>
      <c r="L1157" s="3">
        <v>0.0387903996579552</v>
      </c>
      <c r="M1157" s="3">
        <f t="shared" si="7"/>
        <v>28.35591408</v>
      </c>
      <c r="N1157" s="3">
        <f t="shared" si="8"/>
        <v>-3.249582494</v>
      </c>
      <c r="O1157" s="1">
        <v>0.0</v>
      </c>
      <c r="P1157" s="1" t="s">
        <v>113</v>
      </c>
      <c r="Q1157" s="1">
        <v>15.0</v>
      </c>
      <c r="R1157" s="1" t="s">
        <v>157</v>
      </c>
      <c r="S1157" s="1">
        <f t="shared" si="4612"/>
        <v>1</v>
      </c>
      <c r="T1157" s="1">
        <f t="shared" si="10"/>
        <v>1</v>
      </c>
      <c r="U1157" s="2">
        <v>38036.0</v>
      </c>
      <c r="V1157" s="2">
        <v>43830.0</v>
      </c>
      <c r="W1157" s="1">
        <v>5794.0</v>
      </c>
      <c r="X1157" s="1">
        <v>8.664578178329295</v>
      </c>
      <c r="Y1157" s="1">
        <v>2.0</v>
      </c>
      <c r="Z1157" s="1">
        <v>281.136</v>
      </c>
      <c r="AA1157" s="1">
        <v>850.6320000000001</v>
      </c>
      <c r="AB1157" s="1">
        <v>1041.732</v>
      </c>
      <c r="AC1157" s="1">
        <v>82.927</v>
      </c>
      <c r="AD1157" s="1">
        <v>795.283</v>
      </c>
      <c r="AE1157" s="1">
        <v>163.522</v>
      </c>
      <c r="AF1157" s="1">
        <v>1.075</v>
      </c>
      <c r="AG1157" s="1">
        <f t="shared" ref="AG1157:AL1157" si="7179">LN(AA1157)</f>
        <v>6.745979603</v>
      </c>
      <c r="AH1157" s="1">
        <f t="shared" si="7179"/>
        <v>6.948639992</v>
      </c>
      <c r="AI1157" s="1">
        <f t="shared" si="7179"/>
        <v>4.417960703</v>
      </c>
      <c r="AJ1157" s="1">
        <f t="shared" si="7179"/>
        <v>6.678698026</v>
      </c>
      <c r="AK1157" s="1">
        <f t="shared" si="7179"/>
        <v>5.096947538</v>
      </c>
      <c r="AL1157" s="1">
        <f t="shared" si="7179"/>
        <v>0.07232066158</v>
      </c>
      <c r="AM1157" s="1">
        <f t="shared" si="12"/>
        <v>7.54558212</v>
      </c>
      <c r="AN1157" s="1">
        <v>222.306</v>
      </c>
      <c r="AO1157" s="1">
        <v>1145.746</v>
      </c>
      <c r="AP1157" s="1">
        <f t="shared" si="13"/>
        <v>0.9092172262</v>
      </c>
      <c r="AQ1157" s="1">
        <f t="shared" si="14"/>
        <v>1</v>
      </c>
      <c r="AR1157" s="1">
        <v>1368.0520000000001</v>
      </c>
      <c r="AS1157" s="1">
        <v>524.3119999999999</v>
      </c>
      <c r="AT1157" s="1">
        <f t="shared" ref="AT1157:AU1157" si="7180">LN(AN1157)</f>
        <v>5.404054811</v>
      </c>
      <c r="AU1157" s="1">
        <f t="shared" si="7180"/>
        <v>7.043811232</v>
      </c>
      <c r="AV1157" s="1">
        <f t="shared" ref="AV1157:AW1157" si="7181">LN(AR1157)</f>
        <v>7.221143109</v>
      </c>
      <c r="AW1157" s="1">
        <f t="shared" si="7181"/>
        <v>6.262086927</v>
      </c>
      <c r="AX1157" s="1">
        <v>1540.137</v>
      </c>
      <c r="AY1157" s="1">
        <v>24.604</v>
      </c>
      <c r="AZ1157" s="1">
        <v>29.482</v>
      </c>
      <c r="BA1157" s="1">
        <v>-4.877</v>
      </c>
      <c r="BB1157" s="1">
        <v>-1.393</v>
      </c>
      <c r="BC1157" s="1">
        <v>-3.484</v>
      </c>
      <c r="BD1157" s="1">
        <v>0.313</v>
      </c>
      <c r="BE1157" s="1">
        <v>-3.1710000000000003</v>
      </c>
      <c r="BF1157" s="1">
        <v>-0.6050000000000001</v>
      </c>
      <c r="BG1157" s="1">
        <v>-0.168</v>
      </c>
      <c r="BH1157" s="1">
        <v>185.894</v>
      </c>
      <c r="BI1157" s="1">
        <v>67.534</v>
      </c>
      <c r="BJ1157" s="1">
        <f t="shared" ref="BJ1157:BM1157" si="7182">BF1157*1</f>
        <v>-0.605</v>
      </c>
      <c r="BK1157" s="1">
        <f t="shared" si="7182"/>
        <v>-0.168</v>
      </c>
      <c r="BL1157" s="1">
        <f t="shared" si="7182"/>
        <v>185.894</v>
      </c>
      <c r="BM1157" s="1">
        <f t="shared" si="7182"/>
        <v>67.534</v>
      </c>
      <c r="BN1157" s="1">
        <f t="shared" si="18"/>
        <v>118.36</v>
      </c>
      <c r="BO1157" s="1">
        <v>2.063</v>
      </c>
      <c r="BP1157" s="1">
        <v>18.572</v>
      </c>
      <c r="BQ1157" s="1">
        <v>0.909</v>
      </c>
      <c r="BR1157" s="1">
        <f t="shared" ref="BR1157:BT1157" si="7183">BO1157*1</f>
        <v>2.063</v>
      </c>
      <c r="BS1157" s="1">
        <f t="shared" si="7183"/>
        <v>18.572</v>
      </c>
      <c r="BT1157" s="1">
        <f t="shared" si="7183"/>
        <v>0.909</v>
      </c>
      <c r="BU1157" s="1">
        <v>0.8370000000000001</v>
      </c>
      <c r="BV1157" s="1">
        <v>191.75</v>
      </c>
      <c r="BW1157" s="1">
        <v>-0.4877</v>
      </c>
      <c r="BX1157" s="1">
        <v>154.01370000000003</v>
      </c>
      <c r="BY1157" s="1">
        <v>40.5454</v>
      </c>
      <c r="BZ1157" s="1">
        <v>189.2364</v>
      </c>
      <c r="CA1157" s="1">
        <f t="shared" ref="CA1157:CE1157" si="7184">BV1157*1</f>
        <v>191.75</v>
      </c>
      <c r="CB1157" s="1">
        <f t="shared" si="7184"/>
        <v>-0.4877</v>
      </c>
      <c r="CC1157" s="1">
        <f t="shared" si="7184"/>
        <v>154.0137</v>
      </c>
      <c r="CD1157" s="1">
        <f t="shared" si="7184"/>
        <v>40.5454</v>
      </c>
      <c r="CE1157" s="1">
        <f t="shared" si="7184"/>
        <v>189.2364</v>
      </c>
      <c r="CF1157" s="1">
        <v>5.0</v>
      </c>
      <c r="CG1157" s="1">
        <f t="shared" si="21"/>
        <v>5</v>
      </c>
      <c r="CH1157" s="1" t="s">
        <v>3004</v>
      </c>
      <c r="CI1157" s="1" t="s">
        <v>3005</v>
      </c>
      <c r="CJ1157" s="1" t="s">
        <v>1771</v>
      </c>
      <c r="CK1157" s="1" t="s">
        <v>140</v>
      </c>
      <c r="CL1157" s="1" t="s">
        <v>1772</v>
      </c>
      <c r="CM1157" s="1" t="s">
        <v>3006</v>
      </c>
      <c r="CN1157" s="1" t="s">
        <v>591</v>
      </c>
      <c r="CO1157" s="1" t="s">
        <v>1726</v>
      </c>
      <c r="CP1157" s="1" t="s">
        <v>3007</v>
      </c>
      <c r="CQ1157" s="1" t="s">
        <v>3008</v>
      </c>
      <c r="CR1157" s="1" t="s">
        <v>167</v>
      </c>
      <c r="CS1157" s="1" t="s">
        <v>3009</v>
      </c>
      <c r="CT1157" s="1" t="s">
        <v>597</v>
      </c>
      <c r="CU1157" s="1" t="s">
        <v>170</v>
      </c>
      <c r="CV1157" s="1" t="s">
        <v>599</v>
      </c>
      <c r="CW1157" s="1">
        <v>0.0</v>
      </c>
      <c r="CX1157" s="1" t="s">
        <v>3010</v>
      </c>
      <c r="CY1157" s="1">
        <v>0.0</v>
      </c>
      <c r="CZ1157" s="1" t="s">
        <v>471</v>
      </c>
      <c r="DA1157" s="1">
        <v>0.0</v>
      </c>
      <c r="DB1157" s="1">
        <v>0.0</v>
      </c>
      <c r="DC1157" s="1">
        <v>0.0</v>
      </c>
      <c r="DD1157" s="1">
        <v>0.0</v>
      </c>
      <c r="DE1157" s="1">
        <v>0.0</v>
      </c>
      <c r="DF1157" s="1">
        <v>2.0</v>
      </c>
      <c r="DG1157" s="1">
        <v>15.0</v>
      </c>
      <c r="DH1157" s="1" t="s">
        <v>132</v>
      </c>
    </row>
    <row r="1158" ht="15.75" customHeight="1">
      <c r="A1158" s="1">
        <v>2016.0</v>
      </c>
      <c r="B1158" s="1" t="s">
        <v>3001</v>
      </c>
      <c r="C1158" s="1">
        <v>232.0</v>
      </c>
      <c r="D1158" s="1">
        <v>100.0</v>
      </c>
      <c r="E1158" s="1" t="s">
        <v>3002</v>
      </c>
      <c r="F1158" s="1" t="s">
        <v>3003</v>
      </c>
      <c r="G1158" s="1" t="s">
        <v>136</v>
      </c>
      <c r="H1158" s="1">
        <v>1790.913</v>
      </c>
      <c r="I1158" s="1">
        <f t="shared" ref="I1158:I1161" si="7191">(H1158-H1157)/H1157</f>
        <v>-0.05361072183</v>
      </c>
      <c r="J1158" s="3">
        <v>2.0912137858581865E12</v>
      </c>
      <c r="K1158" s="3">
        <v>1.2934627315590745</v>
      </c>
      <c r="L1158" s="3">
        <v>-0.0940166569157271</v>
      </c>
      <c r="M1158" s="3">
        <f t="shared" si="7"/>
        <v>28.36876577</v>
      </c>
      <c r="N1158" s="3" t="str">
        <f t="shared" si="8"/>
        <v>#NUM!</v>
      </c>
      <c r="O1158" s="1">
        <v>0.0</v>
      </c>
      <c r="P1158" s="1" t="s">
        <v>113</v>
      </c>
      <c r="Q1158" s="1">
        <v>15.0</v>
      </c>
      <c r="R1158" s="1" t="s">
        <v>157</v>
      </c>
      <c r="S1158" s="1">
        <f t="shared" si="4612"/>
        <v>1</v>
      </c>
      <c r="T1158" s="1">
        <f t="shared" si="10"/>
        <v>1</v>
      </c>
      <c r="U1158" s="2">
        <v>38036.0</v>
      </c>
      <c r="V1158" s="2">
        <v>43465.0</v>
      </c>
      <c r="W1158" s="1">
        <v>5429.0</v>
      </c>
      <c r="X1158" s="1">
        <v>8.599510233905452</v>
      </c>
      <c r="Y1158" s="1">
        <v>2.0</v>
      </c>
      <c r="Z1158" s="1">
        <v>5.111</v>
      </c>
      <c r="AA1158" s="1">
        <v>853.089</v>
      </c>
      <c r="AB1158" s="1">
        <v>937.8240000000001</v>
      </c>
      <c r="AC1158" s="1">
        <v>133.147</v>
      </c>
      <c r="AD1158" s="1">
        <v>633.95</v>
      </c>
      <c r="AE1158" s="1">
        <v>170.727</v>
      </c>
      <c r="AF1158" s="1">
        <v>2.196</v>
      </c>
      <c r="AG1158" s="1">
        <f t="shared" ref="AG1158:AL1158" si="7185">LN(AA1158)</f>
        <v>6.74886388</v>
      </c>
      <c r="AH1158" s="1">
        <f t="shared" si="7185"/>
        <v>6.843562298</v>
      </c>
      <c r="AI1158" s="1">
        <f t="shared" si="7185"/>
        <v>4.891453781</v>
      </c>
      <c r="AJ1158" s="1">
        <f t="shared" si="7185"/>
        <v>6.451970087</v>
      </c>
      <c r="AK1158" s="1">
        <f t="shared" si="7185"/>
        <v>5.14006579</v>
      </c>
      <c r="AL1158" s="1">
        <f t="shared" si="7185"/>
        <v>0.7866375236</v>
      </c>
      <c r="AM1158" s="1">
        <f t="shared" si="12"/>
        <v>7.490480825</v>
      </c>
      <c r="AN1158" s="1">
        <v>241.405</v>
      </c>
      <c r="AO1158" s="1">
        <v>1125.882</v>
      </c>
      <c r="AP1158" s="1">
        <f t="shared" si="13"/>
        <v>0.8329682862</v>
      </c>
      <c r="AQ1158" s="1">
        <f t="shared" si="14"/>
        <v>1</v>
      </c>
      <c r="AR1158" s="1">
        <v>1367.287</v>
      </c>
      <c r="AS1158" s="1">
        <v>423.626</v>
      </c>
      <c r="AT1158" s="1">
        <f t="shared" ref="AT1158:AU1158" si="7186">LN(AN1158)</f>
        <v>5.486476021</v>
      </c>
      <c r="AU1158" s="1">
        <f t="shared" si="7186"/>
        <v>7.026322007</v>
      </c>
      <c r="AV1158" s="1">
        <f t="shared" ref="AV1158:AW1158" si="7187">LN(AR1158)</f>
        <v>7.220583763</v>
      </c>
      <c r="AW1158" s="1">
        <f t="shared" si="7187"/>
        <v>6.048850991</v>
      </c>
      <c r="AX1158" s="1">
        <v>1257.239</v>
      </c>
      <c r="AY1158" s="1">
        <v>-90.404</v>
      </c>
      <c r="AZ1158" s="1">
        <v>26.356</v>
      </c>
      <c r="BA1158" s="1">
        <v>-116.759</v>
      </c>
      <c r="BB1158" s="1">
        <v>-16.072</v>
      </c>
      <c r="BC1158" s="1">
        <v>-100.687</v>
      </c>
      <c r="BD1158" s="1">
        <v>0.0</v>
      </c>
      <c r="BE1158" s="1">
        <v>-100.687</v>
      </c>
      <c r="BF1158" s="1">
        <v>-23.767999999999997</v>
      </c>
      <c r="BG1158" s="1">
        <v>-5.621999999999999</v>
      </c>
      <c r="BH1158" s="1">
        <v>181.526</v>
      </c>
      <c r="BI1158" s="1">
        <v>59.322</v>
      </c>
      <c r="BJ1158" s="1">
        <f t="shared" ref="BJ1158:BM1158" si="7188">BF1158*1</f>
        <v>-23.768</v>
      </c>
      <c r="BK1158" s="1">
        <f t="shared" si="7188"/>
        <v>-5.622</v>
      </c>
      <c r="BL1158" s="1">
        <f t="shared" si="7188"/>
        <v>181.526</v>
      </c>
      <c r="BM1158" s="1">
        <f t="shared" si="7188"/>
        <v>59.322</v>
      </c>
      <c r="BN1158" s="1">
        <f t="shared" si="18"/>
        <v>122.204</v>
      </c>
      <c r="BO1158" s="1">
        <v>1.8900000000000001</v>
      </c>
      <c r="BP1158" s="1">
        <v>9.442</v>
      </c>
      <c r="BQ1158" s="1">
        <v>0.8330000000000001</v>
      </c>
      <c r="BR1158" s="1">
        <f t="shared" ref="BR1158:BT1158" si="7189">BO1158*1</f>
        <v>1.89</v>
      </c>
      <c r="BS1158" s="1">
        <f t="shared" si="7189"/>
        <v>9.442</v>
      </c>
      <c r="BT1158" s="1">
        <f t="shared" si="7189"/>
        <v>0.833</v>
      </c>
      <c r="BU1158" s="1">
        <v>0.7150000000000001</v>
      </c>
      <c r="BV1158" s="1">
        <v>257.44599999999997</v>
      </c>
      <c r="BW1158" s="1">
        <v>-10.614454999999998</v>
      </c>
      <c r="BX1158" s="1">
        <v>114.294455</v>
      </c>
      <c r="BY1158" s="1">
        <v>36.494364000000004</v>
      </c>
      <c r="BZ1158" s="1">
        <v>162.81027300000002</v>
      </c>
      <c r="CA1158" s="1">
        <f t="shared" ref="CA1158:CE1158" si="7190">BV1158*1</f>
        <v>257.446</v>
      </c>
      <c r="CB1158" s="1">
        <f t="shared" si="7190"/>
        <v>-10.614455</v>
      </c>
      <c r="CC1158" s="1">
        <f t="shared" si="7190"/>
        <v>114.294455</v>
      </c>
      <c r="CD1158" s="1">
        <f t="shared" si="7190"/>
        <v>36.494364</v>
      </c>
      <c r="CE1158" s="1">
        <f t="shared" si="7190"/>
        <v>162.810273</v>
      </c>
      <c r="CF1158" s="1">
        <v>5.0</v>
      </c>
      <c r="CG1158" s="1">
        <f t="shared" si="21"/>
        <v>5</v>
      </c>
      <c r="CH1158" s="1" t="s">
        <v>3004</v>
      </c>
      <c r="CI1158" s="1" t="s">
        <v>3005</v>
      </c>
      <c r="CJ1158" s="1" t="s">
        <v>1771</v>
      </c>
      <c r="CK1158" s="1" t="s">
        <v>140</v>
      </c>
      <c r="CL1158" s="1" t="s">
        <v>1772</v>
      </c>
      <c r="CM1158" s="1" t="s">
        <v>3006</v>
      </c>
      <c r="CN1158" s="1" t="s">
        <v>591</v>
      </c>
      <c r="CO1158" s="1" t="s">
        <v>1726</v>
      </c>
      <c r="CP1158" s="1" t="s">
        <v>3007</v>
      </c>
      <c r="CQ1158" s="1" t="s">
        <v>3008</v>
      </c>
      <c r="CR1158" s="1" t="s">
        <v>167</v>
      </c>
      <c r="CS1158" s="1" t="s">
        <v>3009</v>
      </c>
      <c r="CT1158" s="1" t="s">
        <v>597</v>
      </c>
      <c r="CU1158" s="1" t="s">
        <v>170</v>
      </c>
      <c r="CV1158" s="1" t="s">
        <v>599</v>
      </c>
      <c r="CW1158" s="1">
        <v>0.0</v>
      </c>
      <c r="CX1158" s="1" t="s">
        <v>3010</v>
      </c>
      <c r="CY1158" s="1">
        <v>0.0</v>
      </c>
      <c r="CZ1158" s="1" t="s">
        <v>471</v>
      </c>
      <c r="DA1158" s="1">
        <v>0.0</v>
      </c>
      <c r="DB1158" s="1">
        <v>0.0</v>
      </c>
      <c r="DC1158" s="1">
        <v>0.0</v>
      </c>
      <c r="DD1158" s="1">
        <v>0.0</v>
      </c>
      <c r="DE1158" s="1">
        <v>0.0</v>
      </c>
      <c r="DF1158" s="1">
        <v>2.0</v>
      </c>
      <c r="DG1158" s="1">
        <v>15.0</v>
      </c>
      <c r="DH1158" s="1" t="s">
        <v>132</v>
      </c>
    </row>
    <row r="1159" ht="15.75" customHeight="1">
      <c r="A1159" s="1">
        <v>2017.0</v>
      </c>
      <c r="B1159" s="1" t="s">
        <v>3001</v>
      </c>
      <c r="C1159" s="1">
        <v>232.0</v>
      </c>
      <c r="D1159" s="1">
        <v>100.0</v>
      </c>
      <c r="E1159" s="1" t="s">
        <v>3002</v>
      </c>
      <c r="F1159" s="1" t="s">
        <v>3003</v>
      </c>
      <c r="G1159" s="1" t="s">
        <v>136</v>
      </c>
      <c r="H1159" s="1">
        <v>1704.233</v>
      </c>
      <c r="I1159" s="1">
        <f t="shared" si="7191"/>
        <v>-0.04839989436</v>
      </c>
      <c r="J1159" s="3">
        <v>2.1260922840536946E12</v>
      </c>
      <c r="K1159" s="3">
        <v>1.6678590410685672</v>
      </c>
      <c r="L1159" s="3">
        <v>1.22653316645808</v>
      </c>
      <c r="M1159" s="3">
        <f t="shared" si="7"/>
        <v>28.3853068</v>
      </c>
      <c r="N1159" s="3">
        <f t="shared" si="8"/>
        <v>0.2041916259</v>
      </c>
      <c r="O1159" s="1">
        <v>0.0</v>
      </c>
      <c r="P1159" s="1" t="s">
        <v>113</v>
      </c>
      <c r="Q1159" s="1">
        <v>15.0</v>
      </c>
      <c r="R1159" s="1" t="s">
        <v>157</v>
      </c>
      <c r="S1159" s="1">
        <f t="shared" si="4612"/>
        <v>1</v>
      </c>
      <c r="T1159" s="1">
        <f t="shared" si="10"/>
        <v>1</v>
      </c>
      <c r="U1159" s="2">
        <v>38036.0</v>
      </c>
      <c r="V1159" s="2">
        <v>43100.0</v>
      </c>
      <c r="W1159" s="1">
        <v>5064.0</v>
      </c>
      <c r="X1159" s="1">
        <v>8.529911963824013</v>
      </c>
      <c r="Y1159" s="1">
        <v>2.0</v>
      </c>
      <c r="Z1159" s="1">
        <v>81.411</v>
      </c>
      <c r="AA1159" s="1">
        <v>922.839</v>
      </c>
      <c r="AB1159" s="1">
        <v>781.394</v>
      </c>
      <c r="AC1159" s="1">
        <v>186.663</v>
      </c>
      <c r="AD1159" s="1">
        <v>394.88100000000003</v>
      </c>
      <c r="AE1159" s="1">
        <v>199.85</v>
      </c>
      <c r="AF1159" s="1">
        <v>15.188</v>
      </c>
      <c r="AG1159" s="1">
        <f t="shared" ref="AG1159:AL1159" si="7192">LN(AA1159)</f>
        <v>6.827454788</v>
      </c>
      <c r="AH1159" s="1">
        <f t="shared" si="7192"/>
        <v>6.661079504</v>
      </c>
      <c r="AI1159" s="1">
        <f t="shared" si="7192"/>
        <v>5.229304852</v>
      </c>
      <c r="AJ1159" s="1">
        <f t="shared" si="7192"/>
        <v>5.978584454</v>
      </c>
      <c r="AK1159" s="1">
        <f t="shared" si="7192"/>
        <v>5.297567085</v>
      </c>
      <c r="AL1159" s="1">
        <f t="shared" si="7192"/>
        <v>2.720505642</v>
      </c>
      <c r="AM1159" s="1">
        <f t="shared" si="12"/>
        <v>7.440870435</v>
      </c>
      <c r="AN1159" s="1">
        <v>296.353</v>
      </c>
      <c r="AO1159" s="1">
        <v>1047.633</v>
      </c>
      <c r="AP1159" s="1">
        <f t="shared" si="13"/>
        <v>0.7458661573</v>
      </c>
      <c r="AQ1159" s="1">
        <f t="shared" si="14"/>
        <v>1</v>
      </c>
      <c r="AR1159" s="1">
        <v>1343.986</v>
      </c>
      <c r="AS1159" s="1">
        <v>360.24699999999984</v>
      </c>
      <c r="AT1159" s="1">
        <f t="shared" ref="AT1159:AU1159" si="7193">LN(AN1159)</f>
        <v>5.691551311</v>
      </c>
      <c r="AU1159" s="1">
        <f t="shared" si="7193"/>
        <v>6.954288613</v>
      </c>
      <c r="AV1159" s="1">
        <f t="shared" ref="AV1159:AW1159" si="7194">LN(AR1159)</f>
        <v>7.203395104</v>
      </c>
      <c r="AW1159" s="1">
        <f t="shared" si="7194"/>
        <v>5.886789907</v>
      </c>
      <c r="AX1159" s="1">
        <v>1374.791</v>
      </c>
      <c r="AY1159" s="1">
        <v>-61.529</v>
      </c>
      <c r="AZ1159" s="1">
        <v>16.654</v>
      </c>
      <c r="BA1159" s="1">
        <v>-78.179</v>
      </c>
      <c r="BB1159" s="1">
        <v>-14.802</v>
      </c>
      <c r="BC1159" s="1">
        <v>-63.377</v>
      </c>
      <c r="BD1159" s="1">
        <v>0.0</v>
      </c>
      <c r="BE1159" s="1">
        <v>-63.377</v>
      </c>
      <c r="BF1159" s="1">
        <v>-17.593</v>
      </c>
      <c r="BG1159" s="1">
        <v>-3.719</v>
      </c>
      <c r="BH1159" s="1">
        <v>103.403</v>
      </c>
      <c r="BI1159" s="1">
        <v>92.29</v>
      </c>
      <c r="BJ1159" s="1">
        <f t="shared" ref="BJ1159:BM1159" si="7195">BF1159*1</f>
        <v>-17.593</v>
      </c>
      <c r="BK1159" s="1">
        <f t="shared" si="7195"/>
        <v>-3.719</v>
      </c>
      <c r="BL1159" s="1">
        <f t="shared" si="7195"/>
        <v>103.403</v>
      </c>
      <c r="BM1159" s="1">
        <f t="shared" si="7195"/>
        <v>92.29</v>
      </c>
      <c r="BN1159" s="1">
        <f t="shared" si="18"/>
        <v>11.113</v>
      </c>
      <c r="BO1159" s="1">
        <v>2.094</v>
      </c>
      <c r="BP1159" s="1">
        <v>7.364999999999999</v>
      </c>
      <c r="BQ1159" s="1">
        <v>0.7460000000000001</v>
      </c>
      <c r="BR1159" s="1">
        <f t="shared" ref="BR1159:BT1159" si="7196">BO1159*1</f>
        <v>2.094</v>
      </c>
      <c r="BS1159" s="1">
        <f t="shared" si="7196"/>
        <v>7.365</v>
      </c>
      <c r="BT1159" s="1">
        <f t="shared" si="7196"/>
        <v>0.746</v>
      </c>
      <c r="BU1159" s="1">
        <v>0.5680000000000001</v>
      </c>
      <c r="BV1159" s="1">
        <v>252.70299999999997</v>
      </c>
      <c r="BW1159" s="1">
        <v>-7.107182000000001</v>
      </c>
      <c r="BX1159" s="1">
        <v>124.98100000000001</v>
      </c>
      <c r="BY1159" s="1">
        <v>39.311</v>
      </c>
      <c r="BZ1159" s="1">
        <v>154.93027300000003</v>
      </c>
      <c r="CA1159" s="1">
        <f t="shared" ref="CA1159:CE1159" si="7197">BV1159*1</f>
        <v>252.703</v>
      </c>
      <c r="CB1159" s="1">
        <f t="shared" si="7197"/>
        <v>-7.107182</v>
      </c>
      <c r="CC1159" s="1">
        <f t="shared" si="7197"/>
        <v>124.981</v>
      </c>
      <c r="CD1159" s="1">
        <f t="shared" si="7197"/>
        <v>39.311</v>
      </c>
      <c r="CE1159" s="1">
        <f t="shared" si="7197"/>
        <v>154.930273</v>
      </c>
      <c r="CF1159" s="1">
        <v>5.0</v>
      </c>
      <c r="CG1159" s="1">
        <f t="shared" si="21"/>
        <v>5</v>
      </c>
      <c r="CH1159" s="1" t="s">
        <v>3004</v>
      </c>
      <c r="CI1159" s="1" t="s">
        <v>3005</v>
      </c>
      <c r="CJ1159" s="1" t="s">
        <v>1771</v>
      </c>
      <c r="CK1159" s="1" t="s">
        <v>140</v>
      </c>
      <c r="CL1159" s="1" t="s">
        <v>1772</v>
      </c>
      <c r="CM1159" s="1" t="s">
        <v>3006</v>
      </c>
      <c r="CN1159" s="1" t="s">
        <v>591</v>
      </c>
      <c r="CO1159" s="1" t="s">
        <v>1726</v>
      </c>
      <c r="CP1159" s="1" t="s">
        <v>3007</v>
      </c>
      <c r="CQ1159" s="1" t="s">
        <v>3008</v>
      </c>
      <c r="CR1159" s="1" t="s">
        <v>167</v>
      </c>
      <c r="CS1159" s="1" t="s">
        <v>3009</v>
      </c>
      <c r="CT1159" s="1" t="s">
        <v>597</v>
      </c>
      <c r="CU1159" s="1" t="s">
        <v>170</v>
      </c>
      <c r="CV1159" s="1" t="s">
        <v>599</v>
      </c>
      <c r="CW1159" s="1">
        <v>0.0</v>
      </c>
      <c r="CX1159" s="1" t="s">
        <v>3010</v>
      </c>
      <c r="CY1159" s="1">
        <v>0.0</v>
      </c>
      <c r="CZ1159" s="1" t="s">
        <v>471</v>
      </c>
      <c r="DA1159" s="1">
        <v>0.0</v>
      </c>
      <c r="DB1159" s="1">
        <v>0.0</v>
      </c>
      <c r="DC1159" s="1">
        <v>0.0</v>
      </c>
      <c r="DD1159" s="1">
        <v>0.0</v>
      </c>
      <c r="DE1159" s="1">
        <v>0.0</v>
      </c>
      <c r="DF1159" s="1">
        <v>2.0</v>
      </c>
      <c r="DG1159" s="1">
        <v>15.0</v>
      </c>
      <c r="DH1159" s="1" t="s">
        <v>132</v>
      </c>
    </row>
    <row r="1160" ht="15.75" customHeight="1">
      <c r="A1160" s="1">
        <v>2018.0</v>
      </c>
      <c r="B1160" s="1" t="s">
        <v>3001</v>
      </c>
      <c r="C1160" s="1">
        <v>232.0</v>
      </c>
      <c r="D1160" s="1">
        <v>100.0</v>
      </c>
      <c r="E1160" s="1" t="s">
        <v>3002</v>
      </c>
      <c r="F1160" s="1" t="s">
        <v>3003</v>
      </c>
      <c r="G1160" s="1" t="s">
        <v>136</v>
      </c>
      <c r="H1160" s="1">
        <v>1955.587</v>
      </c>
      <c r="I1160" s="1">
        <f t="shared" si="7191"/>
        <v>0.1474880489</v>
      </c>
      <c r="J1160" s="3">
        <v>2.14611448585804E12</v>
      </c>
      <c r="K1160" s="3">
        <v>0.9417371933719778</v>
      </c>
      <c r="L1160" s="3">
        <v>1.13748763600395</v>
      </c>
      <c r="M1160" s="3">
        <f t="shared" si="7"/>
        <v>28.39468011</v>
      </c>
      <c r="N1160" s="3">
        <f t="shared" si="8"/>
        <v>0.1288220023</v>
      </c>
      <c r="O1160" s="1">
        <v>0.0</v>
      </c>
      <c r="P1160" s="1" t="s">
        <v>113</v>
      </c>
      <c r="Q1160" s="1">
        <v>15.0</v>
      </c>
      <c r="R1160" s="1" t="s">
        <v>157</v>
      </c>
      <c r="S1160" s="1">
        <f t="shared" si="4612"/>
        <v>1</v>
      </c>
      <c r="T1160" s="1">
        <f t="shared" si="10"/>
        <v>1</v>
      </c>
      <c r="U1160" s="2">
        <v>38036.0</v>
      </c>
      <c r="V1160" s="2">
        <v>42735.0</v>
      </c>
      <c r="W1160" s="1">
        <v>4699.0</v>
      </c>
      <c r="X1160" s="1">
        <v>8.455104999102815</v>
      </c>
      <c r="Y1160" s="1">
        <v>2.0</v>
      </c>
      <c r="Z1160" s="1">
        <v>194.94</v>
      </c>
      <c r="AA1160" s="1">
        <v>1039.628</v>
      </c>
      <c r="AB1160" s="1">
        <v>915.9590000000001</v>
      </c>
      <c r="AC1160" s="1">
        <v>12.376</v>
      </c>
      <c r="AD1160" s="1">
        <v>665.843</v>
      </c>
      <c r="AE1160" s="1">
        <v>237.74</v>
      </c>
      <c r="AF1160" s="1">
        <v>1.419</v>
      </c>
      <c r="AG1160" s="1">
        <f t="shared" ref="AG1160:AL1160" si="7198">LN(AA1160)</f>
        <v>6.946618236</v>
      </c>
      <c r="AH1160" s="1">
        <f t="shared" si="7198"/>
        <v>6.819971604</v>
      </c>
      <c r="AI1160" s="1">
        <f t="shared" si="7198"/>
        <v>2.515759113</v>
      </c>
      <c r="AJ1160" s="1">
        <f t="shared" si="7198"/>
        <v>6.501053907</v>
      </c>
      <c r="AK1160" s="1">
        <f t="shared" si="7198"/>
        <v>5.47117764</v>
      </c>
      <c r="AL1160" s="1">
        <f t="shared" si="7198"/>
        <v>0.3499523982</v>
      </c>
      <c r="AM1160" s="1">
        <f t="shared" si="12"/>
        <v>7.578445683</v>
      </c>
      <c r="AN1160" s="1">
        <v>458.457</v>
      </c>
      <c r="AO1160" s="1">
        <v>1075.6580000000001</v>
      </c>
      <c r="AP1160" s="1">
        <f t="shared" si="13"/>
        <v>0.8515336659</v>
      </c>
      <c r="AQ1160" s="1">
        <f t="shared" si="14"/>
        <v>1</v>
      </c>
      <c r="AR1160" s="1">
        <v>1534.1150000000002</v>
      </c>
      <c r="AS1160" s="1">
        <v>421.47199999999975</v>
      </c>
      <c r="AT1160" s="1">
        <f t="shared" ref="AT1160:AU1160" si="7199">LN(AN1160)</f>
        <v>6.127866503</v>
      </c>
      <c r="AU1160" s="1">
        <f t="shared" si="7199"/>
        <v>6.980687846</v>
      </c>
      <c r="AV1160" s="1">
        <f t="shared" ref="AV1160:AW1160" si="7200">LN(AR1160)</f>
        <v>7.335708947</v>
      </c>
      <c r="AW1160" s="1">
        <f t="shared" si="7200"/>
        <v>6.043753346</v>
      </c>
      <c r="AX1160" s="1">
        <v>1625.432</v>
      </c>
      <c r="AY1160" s="1">
        <v>100.411</v>
      </c>
      <c r="AZ1160" s="1">
        <v>24.736</v>
      </c>
      <c r="BA1160" s="1">
        <v>75.688</v>
      </c>
      <c r="BB1160" s="1">
        <v>14.463000000000001</v>
      </c>
      <c r="BC1160" s="1">
        <v>61.225</v>
      </c>
      <c r="BD1160" s="1">
        <v>0.0</v>
      </c>
      <c r="BE1160" s="1">
        <v>61.225</v>
      </c>
      <c r="BF1160" s="1">
        <v>14.526</v>
      </c>
      <c r="BG1160" s="1">
        <v>3.131</v>
      </c>
      <c r="BH1160" s="1">
        <v>147.471</v>
      </c>
      <c r="BI1160" s="1">
        <v>61.034</v>
      </c>
      <c r="BJ1160" s="1">
        <f t="shared" ref="BJ1160:BM1160" si="7201">BF1160*1</f>
        <v>14.526</v>
      </c>
      <c r="BK1160" s="1">
        <f t="shared" si="7201"/>
        <v>3.131</v>
      </c>
      <c r="BL1160" s="1">
        <f t="shared" si="7201"/>
        <v>147.471</v>
      </c>
      <c r="BM1160" s="1">
        <f t="shared" si="7201"/>
        <v>61.034</v>
      </c>
      <c r="BN1160" s="1">
        <f t="shared" si="18"/>
        <v>86.437</v>
      </c>
      <c r="BO1160" s="1">
        <v>1.847</v>
      </c>
      <c r="BP1160" s="1">
        <v>131.33700000000002</v>
      </c>
      <c r="BQ1160" s="1">
        <v>0.8520000000000001</v>
      </c>
      <c r="BR1160" s="1">
        <f t="shared" ref="BR1160:BT1160" si="7202">BO1160*1</f>
        <v>1.847</v>
      </c>
      <c r="BS1160" s="1">
        <f t="shared" si="7202"/>
        <v>131.337</v>
      </c>
      <c r="BT1160" s="1">
        <f t="shared" si="7202"/>
        <v>0.852</v>
      </c>
      <c r="BU1160" s="1">
        <v>0.8400000000000001</v>
      </c>
      <c r="BV1160" s="1">
        <v>271.41999999999996</v>
      </c>
      <c r="BW1160" s="1">
        <v>5.406286000000001</v>
      </c>
      <c r="BX1160" s="1">
        <v>116.10228599999999</v>
      </c>
      <c r="BY1160" s="1">
        <v>38.932286</v>
      </c>
      <c r="BZ1160" s="1">
        <v>139.684786</v>
      </c>
      <c r="CA1160" s="1">
        <f t="shared" ref="CA1160:CE1160" si="7203">BV1160*1</f>
        <v>271.42</v>
      </c>
      <c r="CB1160" s="1">
        <f t="shared" si="7203"/>
        <v>5.406286</v>
      </c>
      <c r="CC1160" s="1">
        <f t="shared" si="7203"/>
        <v>116.102286</v>
      </c>
      <c r="CD1160" s="1">
        <f t="shared" si="7203"/>
        <v>38.932286</v>
      </c>
      <c r="CE1160" s="1">
        <f t="shared" si="7203"/>
        <v>139.684786</v>
      </c>
      <c r="CF1160" s="1">
        <v>5.0</v>
      </c>
      <c r="CG1160" s="1">
        <f t="shared" si="21"/>
        <v>5</v>
      </c>
      <c r="CH1160" s="1" t="s">
        <v>3004</v>
      </c>
      <c r="CI1160" s="1" t="s">
        <v>3005</v>
      </c>
      <c r="CJ1160" s="1" t="s">
        <v>1771</v>
      </c>
      <c r="CK1160" s="1" t="s">
        <v>140</v>
      </c>
      <c r="CL1160" s="1" t="s">
        <v>1772</v>
      </c>
      <c r="CM1160" s="1" t="s">
        <v>3006</v>
      </c>
      <c r="CN1160" s="1" t="s">
        <v>591</v>
      </c>
      <c r="CO1160" s="1" t="s">
        <v>1726</v>
      </c>
      <c r="CP1160" s="1" t="s">
        <v>3007</v>
      </c>
      <c r="CQ1160" s="1" t="s">
        <v>3008</v>
      </c>
      <c r="CR1160" s="1" t="s">
        <v>167</v>
      </c>
      <c r="CS1160" s="1" t="s">
        <v>3009</v>
      </c>
      <c r="CT1160" s="1" t="s">
        <v>597</v>
      </c>
      <c r="CU1160" s="1" t="s">
        <v>170</v>
      </c>
      <c r="CV1160" s="1" t="s">
        <v>599</v>
      </c>
      <c r="CW1160" s="1">
        <v>0.0</v>
      </c>
      <c r="CX1160" s="1" t="s">
        <v>3010</v>
      </c>
      <c r="CY1160" s="1">
        <v>0.0</v>
      </c>
      <c r="CZ1160" s="1" t="s">
        <v>471</v>
      </c>
      <c r="DA1160" s="1">
        <v>0.0</v>
      </c>
      <c r="DB1160" s="1">
        <v>0.0</v>
      </c>
      <c r="DC1160" s="1">
        <v>0.0</v>
      </c>
      <c r="DD1160" s="1">
        <v>0.0</v>
      </c>
      <c r="DE1160" s="1">
        <v>0.0</v>
      </c>
      <c r="DF1160" s="1">
        <v>2.0</v>
      </c>
      <c r="DG1160" s="1">
        <v>15.0</v>
      </c>
      <c r="DH1160" s="1" t="s">
        <v>132</v>
      </c>
    </row>
    <row r="1161" ht="15.75" customHeight="1">
      <c r="A1161" s="1">
        <v>2019.0</v>
      </c>
      <c r="B1161" s="1" t="s">
        <v>3001</v>
      </c>
      <c r="C1161" s="1">
        <v>232.0</v>
      </c>
      <c r="D1161" s="1">
        <v>100.0</v>
      </c>
      <c r="E1161" s="1" t="s">
        <v>3002</v>
      </c>
      <c r="F1161" s="1" t="s">
        <v>3003</v>
      </c>
      <c r="G1161" s="1" t="s">
        <v>136</v>
      </c>
      <c r="H1161" s="1">
        <v>2137.984</v>
      </c>
      <c r="I1161" s="1">
        <f t="shared" si="7191"/>
        <v>0.09326969345</v>
      </c>
      <c r="J1161" s="3">
        <v>2.1522834905985745E12</v>
      </c>
      <c r="K1161" s="3">
        <v>0.28744993713920053</v>
      </c>
      <c r="L1161" s="3">
        <v>0.611246943765291</v>
      </c>
      <c r="M1161" s="3">
        <f t="shared" si="7"/>
        <v>28.39755048</v>
      </c>
      <c r="N1161" s="3">
        <f t="shared" si="8"/>
        <v>-0.4922542382</v>
      </c>
      <c r="O1161" s="1">
        <v>0.0</v>
      </c>
      <c r="P1161" s="1" t="s">
        <v>113</v>
      </c>
      <c r="Q1161" s="1">
        <v>15.0</v>
      </c>
      <c r="R1161" s="1" t="s">
        <v>157</v>
      </c>
      <c r="S1161" s="1">
        <f t="shared" si="4612"/>
        <v>1</v>
      </c>
      <c r="T1161" s="1">
        <f t="shared" si="10"/>
        <v>1</v>
      </c>
      <c r="U1161" s="2">
        <v>38036.0</v>
      </c>
      <c r="V1161" s="2">
        <v>42369.0</v>
      </c>
      <c r="W1161" s="1">
        <v>4333.0</v>
      </c>
      <c r="X1161" s="1">
        <v>8.374015421739909</v>
      </c>
      <c r="Y1161" s="1">
        <v>2.0</v>
      </c>
      <c r="Z1161" s="1">
        <v>260.365</v>
      </c>
      <c r="AA1161" s="1">
        <v>1158.484</v>
      </c>
      <c r="AB1161" s="1">
        <v>979.5</v>
      </c>
      <c r="AC1161" s="1">
        <v>122.471</v>
      </c>
      <c r="AD1161" s="1">
        <v>0.0</v>
      </c>
      <c r="AE1161" s="1">
        <v>857.029</v>
      </c>
      <c r="AF1161" s="1">
        <v>69.06700000000001</v>
      </c>
      <c r="AG1161" s="1">
        <f t="shared" ref="AG1161:AL1161" si="7204">LN(AA1161)</f>
        <v>7.054867533</v>
      </c>
      <c r="AH1161" s="1">
        <f t="shared" si="7204"/>
        <v>6.887042237</v>
      </c>
      <c r="AI1161" s="1">
        <f t="shared" si="7204"/>
        <v>4.807874267</v>
      </c>
      <c r="AJ1161" s="1" t="str">
        <f t="shared" si="7204"/>
        <v>#NUM!</v>
      </c>
      <c r="AK1161" s="1">
        <f t="shared" si="7204"/>
        <v>6.753471757</v>
      </c>
      <c r="AL1161" s="1">
        <f t="shared" si="7204"/>
        <v>4.235077048</v>
      </c>
      <c r="AM1161" s="1">
        <f t="shared" si="12"/>
        <v>7.667618608</v>
      </c>
      <c r="AN1161" s="1">
        <v>475.308</v>
      </c>
      <c r="AO1161" s="1">
        <v>1121.142</v>
      </c>
      <c r="AP1161" s="1">
        <f t="shared" si="13"/>
        <v>0.8736627474</v>
      </c>
      <c r="AQ1161" s="1">
        <f t="shared" si="14"/>
        <v>1</v>
      </c>
      <c r="AR1161" s="1">
        <v>1596.45</v>
      </c>
      <c r="AS1161" s="1">
        <v>541.5339999999999</v>
      </c>
      <c r="AT1161" s="1">
        <f t="shared" ref="AT1161:AU1161" si="7205">LN(AN1161)</f>
        <v>6.163963015</v>
      </c>
      <c r="AU1161" s="1">
        <f t="shared" si="7205"/>
        <v>7.022103088</v>
      </c>
      <c r="AV1161" s="1">
        <f t="shared" ref="AV1161:AW1161" si="7206">LN(AR1161)</f>
        <v>7.375537693</v>
      </c>
      <c r="AW1161" s="1">
        <f t="shared" si="7206"/>
        <v>6.294405853</v>
      </c>
      <c r="AX1161" s="1">
        <v>1875.7350000000001</v>
      </c>
      <c r="AY1161" s="1">
        <v>187.826</v>
      </c>
      <c r="AZ1161" s="1">
        <v>14.083</v>
      </c>
      <c r="BA1161" s="1">
        <v>173.75300000000001</v>
      </c>
      <c r="BB1161" s="1">
        <v>53.693</v>
      </c>
      <c r="BC1161" s="1">
        <v>120.06</v>
      </c>
      <c r="BD1161" s="1">
        <v>0.0</v>
      </c>
      <c r="BE1161" s="1">
        <v>120.06</v>
      </c>
      <c r="BF1161" s="1">
        <v>22.17</v>
      </c>
      <c r="BG1161" s="1">
        <v>5.616</v>
      </c>
      <c r="BH1161" s="1">
        <v>0.0</v>
      </c>
      <c r="BI1161" s="1">
        <v>36.455999999999996</v>
      </c>
      <c r="BJ1161" s="1">
        <f t="shared" ref="BJ1161:BM1161" si="7207">BF1161*1</f>
        <v>22.17</v>
      </c>
      <c r="BK1161" s="1">
        <f t="shared" si="7207"/>
        <v>5.616</v>
      </c>
      <c r="BL1161" s="1">
        <f t="shared" si="7207"/>
        <v>0</v>
      </c>
      <c r="BM1161" s="1">
        <f t="shared" si="7207"/>
        <v>36.456</v>
      </c>
      <c r="BN1161" s="1">
        <f t="shared" si="18"/>
        <v>-36.456</v>
      </c>
      <c r="BO1161" s="1">
        <v>1.845</v>
      </c>
      <c r="BP1161" s="1">
        <v>15.316</v>
      </c>
      <c r="BQ1161" s="1">
        <v>0.8740000000000001</v>
      </c>
      <c r="BR1161" s="1">
        <f t="shared" ref="BR1161:BT1161" si="7208">BO1161*1</f>
        <v>1.845</v>
      </c>
      <c r="BS1161" s="1">
        <f t="shared" si="7208"/>
        <v>15.316</v>
      </c>
      <c r="BT1161" s="1">
        <f t="shared" si="7208"/>
        <v>0.874</v>
      </c>
      <c r="BU1161" s="1">
        <v>0.764</v>
      </c>
      <c r="BV1161" s="1">
        <v>231.818</v>
      </c>
      <c r="BW1161" s="1">
        <v>11.583533000000001</v>
      </c>
      <c r="BX1161" s="1">
        <v>125.049</v>
      </c>
      <c r="BY1161" s="1">
        <v>37.5584</v>
      </c>
      <c r="BZ1161" s="1">
        <v>142.53226700000002</v>
      </c>
      <c r="CA1161" s="1">
        <f t="shared" ref="CA1161:CE1161" si="7209">BV1161*1</f>
        <v>231.818</v>
      </c>
      <c r="CB1161" s="1">
        <f t="shared" si="7209"/>
        <v>11.583533</v>
      </c>
      <c r="CC1161" s="1">
        <f t="shared" si="7209"/>
        <v>125.049</v>
      </c>
      <c r="CD1161" s="1">
        <f t="shared" si="7209"/>
        <v>37.5584</v>
      </c>
      <c r="CE1161" s="1">
        <f t="shared" si="7209"/>
        <v>142.532267</v>
      </c>
      <c r="CF1161" s="1">
        <v>5.0</v>
      </c>
      <c r="CG1161" s="1">
        <f t="shared" si="21"/>
        <v>5</v>
      </c>
      <c r="CH1161" s="1" t="s">
        <v>3004</v>
      </c>
      <c r="CI1161" s="1" t="s">
        <v>3005</v>
      </c>
      <c r="CJ1161" s="1" t="s">
        <v>1771</v>
      </c>
      <c r="CK1161" s="1" t="s">
        <v>140</v>
      </c>
      <c r="CL1161" s="1" t="s">
        <v>1772</v>
      </c>
      <c r="CM1161" s="1" t="s">
        <v>3006</v>
      </c>
      <c r="CN1161" s="1" t="s">
        <v>591</v>
      </c>
      <c r="CO1161" s="1" t="s">
        <v>1726</v>
      </c>
      <c r="CP1161" s="1" t="s">
        <v>3007</v>
      </c>
      <c r="CQ1161" s="1" t="s">
        <v>3008</v>
      </c>
      <c r="CR1161" s="1" t="s">
        <v>167</v>
      </c>
      <c r="CS1161" s="1" t="s">
        <v>3009</v>
      </c>
      <c r="CT1161" s="1" t="s">
        <v>597</v>
      </c>
      <c r="CU1161" s="1" t="s">
        <v>170</v>
      </c>
      <c r="CV1161" s="1" t="s">
        <v>599</v>
      </c>
      <c r="CW1161" s="1">
        <v>0.0</v>
      </c>
      <c r="CX1161" s="1" t="s">
        <v>3010</v>
      </c>
      <c r="CY1161" s="1">
        <v>0.0</v>
      </c>
      <c r="CZ1161" s="1" t="s">
        <v>471</v>
      </c>
      <c r="DA1161" s="1">
        <v>0.0</v>
      </c>
      <c r="DB1161" s="1">
        <v>0.0</v>
      </c>
      <c r="DC1161" s="1">
        <v>0.0</v>
      </c>
      <c r="DD1161" s="1">
        <v>0.0</v>
      </c>
      <c r="DE1161" s="1">
        <v>0.0</v>
      </c>
      <c r="DF1161" s="1">
        <v>2.0</v>
      </c>
      <c r="DG1161" s="1">
        <v>15.0</v>
      </c>
      <c r="DH1161" s="1" t="s">
        <v>132</v>
      </c>
    </row>
    <row r="1162" ht="15.75" customHeight="1">
      <c r="A1162" s="1">
        <v>2015.0</v>
      </c>
      <c r="B1162" s="1" t="s">
        <v>3011</v>
      </c>
      <c r="C1162" s="1">
        <v>233.0</v>
      </c>
      <c r="D1162" s="1">
        <v>50.0</v>
      </c>
      <c r="E1162" s="1" t="s">
        <v>3012</v>
      </c>
      <c r="F1162" s="1" t="s">
        <v>2472</v>
      </c>
      <c r="G1162" s="1" t="s">
        <v>112</v>
      </c>
      <c r="H1162" s="1">
        <v>1819.11776</v>
      </c>
      <c r="I1162" s="1"/>
      <c r="J1162" s="3">
        <v>1.420264316878601E12</v>
      </c>
      <c r="K1162" s="3">
        <v>3.8351726603384577</v>
      </c>
      <c r="L1162" s="3">
        <v>-0.500461321406559</v>
      </c>
      <c r="M1162" s="3">
        <f t="shared" si="7"/>
        <v>27.98186411</v>
      </c>
      <c r="N1162" s="3" t="str">
        <f t="shared" si="8"/>
        <v>#NUM!</v>
      </c>
      <c r="O1162" s="1">
        <v>1.0</v>
      </c>
      <c r="P1162" s="1" t="s">
        <v>113</v>
      </c>
      <c r="Q1162" s="1">
        <v>15.0</v>
      </c>
      <c r="R1162" s="1" t="s">
        <v>157</v>
      </c>
      <c r="S1162" s="1">
        <f t="shared" si="4612"/>
        <v>1</v>
      </c>
      <c r="T1162" s="1">
        <f t="shared" si="10"/>
        <v>1</v>
      </c>
      <c r="U1162" s="2">
        <v>32882.0</v>
      </c>
      <c r="V1162" s="2">
        <v>43830.0</v>
      </c>
      <c r="W1162" s="1">
        <v>10948.0</v>
      </c>
      <c r="X1162" s="1">
        <v>9.30091207016057</v>
      </c>
      <c r="Y1162" s="1">
        <v>2.0</v>
      </c>
      <c r="Z1162" s="1">
        <v>195.15547999999998</v>
      </c>
      <c r="AA1162" s="1">
        <v>1025.7978300000002</v>
      </c>
      <c r="AB1162" s="1">
        <v>793.3199300000001</v>
      </c>
      <c r="AC1162" s="1">
        <v>0.0</v>
      </c>
      <c r="AD1162" s="1">
        <v>603.83313</v>
      </c>
      <c r="AE1162" s="1">
        <v>189.4868</v>
      </c>
      <c r="AF1162" s="1">
        <v>43.56006</v>
      </c>
      <c r="AG1162" s="1">
        <f t="shared" ref="AG1162:AL1162" si="7210">LN(AA1162)</f>
        <v>6.93322596</v>
      </c>
      <c r="AH1162" s="1">
        <f t="shared" si="7210"/>
        <v>6.676226583</v>
      </c>
      <c r="AI1162" s="1" t="str">
        <f t="shared" si="7210"/>
        <v>#NUM!</v>
      </c>
      <c r="AJ1162" s="1">
        <f t="shared" si="7210"/>
        <v>6.403297885</v>
      </c>
      <c r="AK1162" s="1">
        <f t="shared" si="7210"/>
        <v>5.244319365</v>
      </c>
      <c r="AL1162" s="1">
        <f t="shared" si="7210"/>
        <v>3.774140675</v>
      </c>
      <c r="AM1162" s="1">
        <f t="shared" si="12"/>
        <v>7.506106915</v>
      </c>
      <c r="AN1162" s="1">
        <v>41.094840000000005</v>
      </c>
      <c r="AO1162" s="1">
        <v>207.78489</v>
      </c>
      <c r="AP1162" s="1">
        <f t="shared" si="13"/>
        <v>3.817986621</v>
      </c>
      <c r="AQ1162" s="1">
        <f t="shared" si="14"/>
        <v>0</v>
      </c>
      <c r="AR1162" s="1">
        <v>248.87973</v>
      </c>
      <c r="AS1162" s="1">
        <v>1570.23803</v>
      </c>
      <c r="AT1162" s="1">
        <f t="shared" ref="AT1162:AU1162" si="7211">LN(AN1162)</f>
        <v>3.715882566</v>
      </c>
      <c r="AU1162" s="1">
        <f t="shared" si="7211"/>
        <v>5.336503362</v>
      </c>
      <c r="AV1162" s="1">
        <f t="shared" ref="AV1162:AW1162" si="7212">LN(AR1162)</f>
        <v>5.516969768</v>
      </c>
      <c r="AW1162" s="1">
        <f t="shared" si="7212"/>
        <v>7.358982498</v>
      </c>
      <c r="AX1162" s="1">
        <v>1181.26697</v>
      </c>
      <c r="AY1162" s="1">
        <v>163.37284</v>
      </c>
      <c r="AZ1162" s="1">
        <v>2.3670500000000003</v>
      </c>
      <c r="BA1162" s="1">
        <v>161.36713</v>
      </c>
      <c r="BB1162" s="1">
        <v>39.72889</v>
      </c>
      <c r="BC1162" s="1">
        <v>121.63824</v>
      </c>
      <c r="BD1162" s="1"/>
      <c r="BE1162" s="1">
        <v>121.63824</v>
      </c>
      <c r="BF1162" s="1">
        <v>7.746</v>
      </c>
      <c r="BG1162" s="1">
        <v>6.686999999999999</v>
      </c>
      <c r="BH1162" s="1">
        <v>184.023</v>
      </c>
      <c r="BI1162" s="1">
        <v>37.220000000000006</v>
      </c>
      <c r="BJ1162" s="1">
        <f t="shared" ref="BJ1162:BM1162" si="7213">BF1162*1</f>
        <v>7.746</v>
      </c>
      <c r="BK1162" s="1">
        <f t="shared" si="7213"/>
        <v>6.687</v>
      </c>
      <c r="BL1162" s="1">
        <f t="shared" si="7213"/>
        <v>184.023</v>
      </c>
      <c r="BM1162" s="1">
        <f t="shared" si="7213"/>
        <v>37.22</v>
      </c>
      <c r="BN1162" s="1">
        <f t="shared" si="18"/>
        <v>146.803</v>
      </c>
      <c r="BO1162" s="1">
        <v>0.7330000000000001</v>
      </c>
      <c r="BP1162" s="1" t="s">
        <v>242</v>
      </c>
      <c r="BQ1162" s="1">
        <v>3.8179999999999996</v>
      </c>
      <c r="BR1162" s="1">
        <f t="shared" ref="BR1162:BT1162" si="7214">BO1162*1</f>
        <v>0.733</v>
      </c>
      <c r="BS1162" s="1" t="str">
        <f t="shared" si="7214"/>
        <v>#VALUE!</v>
      </c>
      <c r="BT1162" s="1">
        <f t="shared" si="7214"/>
        <v>3.818</v>
      </c>
      <c r="BU1162" s="1">
        <v>3.8179999999999996</v>
      </c>
      <c r="BV1162" s="1">
        <v>2.617</v>
      </c>
      <c r="BW1162" s="1">
        <v>13.447261000000001</v>
      </c>
      <c r="BX1162" s="1">
        <v>98.438914</v>
      </c>
      <c r="BY1162" s="1">
        <v>27.484911</v>
      </c>
      <c r="BZ1162" s="1">
        <v>151.59314700000002</v>
      </c>
      <c r="CA1162" s="1">
        <f t="shared" ref="CA1162:CE1162" si="7215">BV1162*1</f>
        <v>2.617</v>
      </c>
      <c r="CB1162" s="1">
        <f t="shared" si="7215"/>
        <v>13.447261</v>
      </c>
      <c r="CC1162" s="1">
        <f t="shared" si="7215"/>
        <v>98.438914</v>
      </c>
      <c r="CD1162" s="1">
        <f t="shared" si="7215"/>
        <v>27.484911</v>
      </c>
      <c r="CE1162" s="1">
        <f t="shared" si="7215"/>
        <v>151.593147</v>
      </c>
      <c r="CF1162" s="1">
        <v>4.0</v>
      </c>
      <c r="CG1162" s="1">
        <f t="shared" si="21"/>
        <v>4</v>
      </c>
      <c r="CH1162" s="1" t="s">
        <v>3013</v>
      </c>
      <c r="CI1162" s="1" t="s">
        <v>3014</v>
      </c>
      <c r="CJ1162" s="1" t="s">
        <v>1013</v>
      </c>
      <c r="CK1162" s="1" t="s">
        <v>140</v>
      </c>
      <c r="CL1162" s="1">
        <v>0.0</v>
      </c>
      <c r="CM1162" s="1" t="s">
        <v>3015</v>
      </c>
      <c r="CN1162" s="1" t="s">
        <v>3016</v>
      </c>
      <c r="CO1162" s="1" t="s">
        <v>3017</v>
      </c>
      <c r="CP1162" s="1" t="s">
        <v>3018</v>
      </c>
      <c r="CQ1162" s="1" t="s">
        <v>3019</v>
      </c>
      <c r="CR1162" s="1" t="s">
        <v>3020</v>
      </c>
      <c r="CS1162" s="1">
        <v>0.0</v>
      </c>
      <c r="CT1162" s="1">
        <v>0.0</v>
      </c>
      <c r="CU1162" s="1" t="s">
        <v>3021</v>
      </c>
      <c r="CV1162" s="1" t="s">
        <v>3022</v>
      </c>
      <c r="CW1162" s="1">
        <v>6.0</v>
      </c>
      <c r="CX1162" s="1">
        <v>0.0</v>
      </c>
      <c r="CY1162" s="1">
        <v>0.0</v>
      </c>
      <c r="CZ1162" s="1" t="s">
        <v>3023</v>
      </c>
      <c r="DA1162" s="1">
        <v>0.0</v>
      </c>
      <c r="DB1162" s="1">
        <v>0.0</v>
      </c>
      <c r="DC1162" s="1">
        <v>0.0</v>
      </c>
      <c r="DD1162" s="1">
        <v>0.0</v>
      </c>
      <c r="DE1162" s="1">
        <v>0.0</v>
      </c>
      <c r="DF1162" s="1">
        <v>2.0</v>
      </c>
      <c r="DG1162" s="1">
        <v>15.0</v>
      </c>
      <c r="DH1162" s="1" t="s">
        <v>259</v>
      </c>
    </row>
    <row r="1163" ht="15.75" customHeight="1">
      <c r="A1163" s="1">
        <v>2016.0</v>
      </c>
      <c r="B1163" s="1" t="s">
        <v>3011</v>
      </c>
      <c r="C1163" s="1">
        <v>233.0</v>
      </c>
      <c r="D1163" s="1">
        <v>50.0</v>
      </c>
      <c r="E1163" s="1" t="s">
        <v>3012</v>
      </c>
      <c r="F1163" s="1" t="s">
        <v>2472</v>
      </c>
      <c r="G1163" s="1" t="s">
        <v>112</v>
      </c>
      <c r="H1163" s="1">
        <v>2328.75666</v>
      </c>
      <c r="I1163" s="1">
        <f t="shared" ref="I1163:I1166" si="7222">(H1163-H1162)/H1162</f>
        <v>0.280157179</v>
      </c>
      <c r="J1163" s="3">
        <v>1.4633168080030916E12</v>
      </c>
      <c r="K1163" s="3">
        <v>3.0313013298193283</v>
      </c>
      <c r="L1163" s="3">
        <v>-0.202671740806371</v>
      </c>
      <c r="M1163" s="3">
        <f t="shared" si="7"/>
        <v>28.01172676</v>
      </c>
      <c r="N1163" s="3" t="str">
        <f t="shared" si="8"/>
        <v>#NUM!</v>
      </c>
      <c r="O1163" s="1">
        <v>1.0</v>
      </c>
      <c r="P1163" s="1" t="s">
        <v>113</v>
      </c>
      <c r="Q1163" s="1">
        <v>15.0</v>
      </c>
      <c r="R1163" s="1" t="s">
        <v>157</v>
      </c>
      <c r="S1163" s="1">
        <f t="shared" si="4612"/>
        <v>1</v>
      </c>
      <c r="T1163" s="1">
        <f t="shared" si="10"/>
        <v>1</v>
      </c>
      <c r="U1163" s="2">
        <v>32882.0</v>
      </c>
      <c r="V1163" s="2">
        <v>43465.0</v>
      </c>
      <c r="W1163" s="1">
        <v>10583.0</v>
      </c>
      <c r="X1163" s="1">
        <v>9.267004219093725</v>
      </c>
      <c r="Y1163" s="1">
        <v>2.0</v>
      </c>
      <c r="Z1163" s="1">
        <v>437.30165999999997</v>
      </c>
      <c r="AA1163" s="1">
        <v>987.95005</v>
      </c>
      <c r="AB1163" s="1">
        <v>1340.80661</v>
      </c>
      <c r="AC1163" s="1">
        <v>0.0</v>
      </c>
      <c r="AD1163" s="1">
        <v>707.35473</v>
      </c>
      <c r="AE1163" s="1">
        <v>633.4518800000001</v>
      </c>
      <c r="AF1163" s="1">
        <v>633.4518800000001</v>
      </c>
      <c r="AG1163" s="1">
        <f t="shared" ref="AG1163:AL1163" si="7216">LN(AA1163)</f>
        <v>6.89563214</v>
      </c>
      <c r="AH1163" s="1">
        <f t="shared" si="7216"/>
        <v>7.20102666</v>
      </c>
      <c r="AI1163" s="1" t="str">
        <f t="shared" si="7216"/>
        <v>#NUM!</v>
      </c>
      <c r="AJ1163" s="1">
        <f t="shared" si="7216"/>
        <v>6.56153228</v>
      </c>
      <c r="AK1163" s="1">
        <f t="shared" si="7216"/>
        <v>6.451184038</v>
      </c>
      <c r="AL1163" s="1">
        <f t="shared" si="7216"/>
        <v>6.451184038</v>
      </c>
      <c r="AM1163" s="1">
        <f t="shared" si="12"/>
        <v>7.753089782</v>
      </c>
      <c r="AN1163" s="1">
        <v>31.946260000000002</v>
      </c>
      <c r="AO1163" s="1">
        <v>343.03679999999997</v>
      </c>
      <c r="AP1163" s="1">
        <f t="shared" si="13"/>
        <v>3.90863782</v>
      </c>
      <c r="AQ1163" s="1">
        <f t="shared" si="14"/>
        <v>0</v>
      </c>
      <c r="AR1163" s="1">
        <v>374.98305999999997</v>
      </c>
      <c r="AS1163" s="1">
        <v>1953.7736</v>
      </c>
      <c r="AT1163" s="1">
        <f t="shared" ref="AT1163:AU1163" si="7217">LN(AN1163)</f>
        <v>3.464055116</v>
      </c>
      <c r="AU1163" s="1">
        <f t="shared" si="7217"/>
        <v>5.83783773</v>
      </c>
      <c r="AV1163" s="1">
        <f t="shared" ref="AV1163:AW1163" si="7218">LN(AR1163)</f>
        <v>5.926880852</v>
      </c>
      <c r="AW1163" s="1">
        <f t="shared" si="7218"/>
        <v>7.577517961</v>
      </c>
      <c r="AX1163" s="1">
        <v>1651.6846500000001</v>
      </c>
      <c r="AY1163" s="1">
        <v>509.07192000000003</v>
      </c>
      <c r="AZ1163" s="1">
        <v>1.78286</v>
      </c>
      <c r="BA1163" s="1">
        <v>507.42454</v>
      </c>
      <c r="BB1163" s="1">
        <v>123.88897</v>
      </c>
      <c r="BC1163" s="1">
        <v>383.53557</v>
      </c>
      <c r="BD1163" s="1"/>
      <c r="BE1163" s="1">
        <v>383.53557</v>
      </c>
      <c r="BF1163" s="1">
        <v>19.631000000000004</v>
      </c>
      <c r="BG1163" s="1">
        <v>16.47</v>
      </c>
      <c r="BH1163" s="1">
        <v>154.17499999999998</v>
      </c>
      <c r="BI1163" s="1">
        <v>46.099000000000004</v>
      </c>
      <c r="BJ1163" s="1">
        <f t="shared" ref="BJ1163:BM1163" si="7219">BF1163*1</f>
        <v>19.631</v>
      </c>
      <c r="BK1163" s="1">
        <f t="shared" si="7219"/>
        <v>16.47</v>
      </c>
      <c r="BL1163" s="1">
        <f t="shared" si="7219"/>
        <v>154.175</v>
      </c>
      <c r="BM1163" s="1">
        <f t="shared" si="7219"/>
        <v>46.099</v>
      </c>
      <c r="BN1163" s="1">
        <f t="shared" si="18"/>
        <v>108.076</v>
      </c>
      <c r="BO1163" s="1">
        <v>0.8320000000000001</v>
      </c>
      <c r="BP1163" s="1" t="s">
        <v>242</v>
      </c>
      <c r="BQ1163" s="1">
        <v>3.909</v>
      </c>
      <c r="BR1163" s="1">
        <f t="shared" ref="BR1163:BT1163" si="7220">BO1163*1</f>
        <v>0.832</v>
      </c>
      <c r="BS1163" s="1" t="str">
        <f t="shared" si="7220"/>
        <v>#VALUE!</v>
      </c>
      <c r="BT1163" s="1">
        <f t="shared" si="7220"/>
        <v>3.909</v>
      </c>
      <c r="BU1163" s="1">
        <v>3.909</v>
      </c>
      <c r="BV1163" s="1">
        <v>1.635</v>
      </c>
      <c r="BW1163" s="1">
        <v>42.28537800000001</v>
      </c>
      <c r="BX1163" s="1">
        <v>137.640387</v>
      </c>
      <c r="BY1163" s="1">
        <v>32.373129</v>
      </c>
      <c r="BZ1163" s="1">
        <v>194.063055</v>
      </c>
      <c r="CA1163" s="1">
        <f t="shared" ref="CA1163:CE1163" si="7221">BV1163*1</f>
        <v>1.635</v>
      </c>
      <c r="CB1163" s="1">
        <f t="shared" si="7221"/>
        <v>42.285378</v>
      </c>
      <c r="CC1163" s="1">
        <f t="shared" si="7221"/>
        <v>137.640387</v>
      </c>
      <c r="CD1163" s="1">
        <f t="shared" si="7221"/>
        <v>32.373129</v>
      </c>
      <c r="CE1163" s="1">
        <f t="shared" si="7221"/>
        <v>194.063055</v>
      </c>
      <c r="CF1163" s="1">
        <v>4.0</v>
      </c>
      <c r="CG1163" s="1">
        <f t="shared" si="21"/>
        <v>4</v>
      </c>
      <c r="CH1163" s="1" t="s">
        <v>3013</v>
      </c>
      <c r="CI1163" s="1" t="s">
        <v>3014</v>
      </c>
      <c r="CJ1163" s="1" t="s">
        <v>1013</v>
      </c>
      <c r="CK1163" s="1" t="s">
        <v>140</v>
      </c>
      <c r="CL1163" s="1">
        <v>0.0</v>
      </c>
      <c r="CM1163" s="1" t="s">
        <v>3015</v>
      </c>
      <c r="CN1163" s="1" t="s">
        <v>3016</v>
      </c>
      <c r="CO1163" s="1" t="s">
        <v>3017</v>
      </c>
      <c r="CP1163" s="1" t="s">
        <v>3018</v>
      </c>
      <c r="CQ1163" s="1" t="s">
        <v>3019</v>
      </c>
      <c r="CR1163" s="1" t="s">
        <v>3020</v>
      </c>
      <c r="CS1163" s="1">
        <v>0.0</v>
      </c>
      <c r="CT1163" s="1">
        <v>0.0</v>
      </c>
      <c r="CU1163" s="1" t="s">
        <v>3021</v>
      </c>
      <c r="CV1163" s="1" t="s">
        <v>3022</v>
      </c>
      <c r="CW1163" s="1">
        <v>6.0</v>
      </c>
      <c r="CX1163" s="1">
        <v>0.0</v>
      </c>
      <c r="CY1163" s="1">
        <v>0.0</v>
      </c>
      <c r="CZ1163" s="1" t="s">
        <v>3023</v>
      </c>
      <c r="DA1163" s="1">
        <v>0.0</v>
      </c>
      <c r="DB1163" s="1">
        <v>0.0</v>
      </c>
      <c r="DC1163" s="1">
        <v>0.0</v>
      </c>
      <c r="DD1163" s="1">
        <v>0.0</v>
      </c>
      <c r="DE1163" s="1">
        <v>0.0</v>
      </c>
      <c r="DF1163" s="1">
        <v>2.0</v>
      </c>
      <c r="DG1163" s="1">
        <v>15.0</v>
      </c>
      <c r="DH1163" s="1" t="s">
        <v>259</v>
      </c>
    </row>
    <row r="1164" ht="15.75" customHeight="1">
      <c r="A1164" s="1">
        <v>2017.0</v>
      </c>
      <c r="B1164" s="1" t="s">
        <v>3011</v>
      </c>
      <c r="C1164" s="1">
        <v>233.0</v>
      </c>
      <c r="D1164" s="1">
        <v>50.0</v>
      </c>
      <c r="E1164" s="1" t="s">
        <v>3012</v>
      </c>
      <c r="F1164" s="1" t="s">
        <v>2472</v>
      </c>
      <c r="G1164" s="1" t="s">
        <v>112</v>
      </c>
      <c r="H1164" s="1">
        <v>2734.7497900000003</v>
      </c>
      <c r="I1164" s="1">
        <f t="shared" si="7222"/>
        <v>0.1743390097</v>
      </c>
      <c r="J1164" s="3">
        <v>1.5068305993539272E12</v>
      </c>
      <c r="K1164" s="3">
        <v>2.9736411905373075</v>
      </c>
      <c r="L1164" s="3">
        <v>1.95608333333334</v>
      </c>
      <c r="M1164" s="3">
        <f t="shared" si="7"/>
        <v>28.04102962</v>
      </c>
      <c r="N1164" s="3">
        <f t="shared" si="8"/>
        <v>0.6709441747</v>
      </c>
      <c r="O1164" s="1">
        <v>1.0</v>
      </c>
      <c r="P1164" s="1" t="s">
        <v>113</v>
      </c>
      <c r="Q1164" s="1">
        <v>15.0</v>
      </c>
      <c r="R1164" s="1" t="s">
        <v>157</v>
      </c>
      <c r="S1164" s="1">
        <f t="shared" si="4612"/>
        <v>1</v>
      </c>
      <c r="T1164" s="1">
        <f t="shared" si="10"/>
        <v>1</v>
      </c>
      <c r="U1164" s="2">
        <v>32882.0</v>
      </c>
      <c r="V1164" s="2">
        <v>43100.0</v>
      </c>
      <c r="W1164" s="1">
        <v>10218.0</v>
      </c>
      <c r="X1164" s="1">
        <v>9.231906149890744</v>
      </c>
      <c r="Y1164" s="1">
        <v>2.0</v>
      </c>
      <c r="Z1164" s="1">
        <v>471.10842</v>
      </c>
      <c r="AA1164" s="1">
        <v>948.2893400000002</v>
      </c>
      <c r="AB1164" s="1">
        <v>1786.46045</v>
      </c>
      <c r="AC1164" s="1">
        <v>0.0</v>
      </c>
      <c r="AD1164" s="1">
        <v>684.0104500000001</v>
      </c>
      <c r="AE1164" s="1">
        <v>1102.45</v>
      </c>
      <c r="AF1164" s="1">
        <v>1102.45</v>
      </c>
      <c r="AG1164" s="1">
        <f t="shared" ref="AG1164:AL1164" si="7223">LN(AA1164)</f>
        <v>6.854659667</v>
      </c>
      <c r="AH1164" s="1">
        <f t="shared" si="7223"/>
        <v>7.487991539</v>
      </c>
      <c r="AI1164" s="1" t="str">
        <f t="shared" si="7223"/>
        <v>#NUM!</v>
      </c>
      <c r="AJ1164" s="1">
        <f t="shared" si="7223"/>
        <v>6.527973195</v>
      </c>
      <c r="AK1164" s="1">
        <f t="shared" si="7223"/>
        <v>7.005290255</v>
      </c>
      <c r="AL1164" s="1">
        <f t="shared" si="7223"/>
        <v>7.005290255</v>
      </c>
      <c r="AM1164" s="1">
        <f t="shared" si="12"/>
        <v>7.913795226</v>
      </c>
      <c r="AN1164" s="1">
        <v>22.36173</v>
      </c>
      <c r="AO1164" s="1">
        <v>647.3084500000001</v>
      </c>
      <c r="AP1164" s="1">
        <f t="shared" si="13"/>
        <v>2.759828718</v>
      </c>
      <c r="AQ1164" s="1">
        <f t="shared" si="14"/>
        <v>0</v>
      </c>
      <c r="AR1164" s="1">
        <v>669.6701800000001</v>
      </c>
      <c r="AS1164" s="1">
        <v>2065.0796100000002</v>
      </c>
      <c r="AT1164" s="1">
        <f t="shared" ref="AT1164:AU1164" si="7224">LN(AN1164)</f>
        <v>3.107351016</v>
      </c>
      <c r="AU1164" s="1">
        <f t="shared" si="7224"/>
        <v>6.47282292</v>
      </c>
      <c r="AV1164" s="1">
        <f t="shared" ref="AV1164:AW1164" si="7225">LN(AR1164)</f>
        <v>6.506785323</v>
      </c>
      <c r="AW1164" s="1">
        <f t="shared" si="7225"/>
        <v>7.632924057</v>
      </c>
      <c r="AX1164" s="1">
        <v>1799.42741</v>
      </c>
      <c r="AY1164" s="1">
        <v>530.06988</v>
      </c>
      <c r="AZ1164" s="1">
        <v>1.28675</v>
      </c>
      <c r="BA1164" s="1">
        <v>528.78313</v>
      </c>
      <c r="BB1164" s="1">
        <v>97.33542</v>
      </c>
      <c r="BC1164" s="1">
        <v>431.44771000000003</v>
      </c>
      <c r="BD1164" s="1"/>
      <c r="BE1164" s="1">
        <v>431.44771000000003</v>
      </c>
      <c r="BF1164" s="1">
        <v>20.893</v>
      </c>
      <c r="BG1164" s="1">
        <v>15.776</v>
      </c>
      <c r="BH1164" s="1">
        <v>136.846</v>
      </c>
      <c r="BI1164" s="1">
        <v>31.717000000000002</v>
      </c>
      <c r="BJ1164" s="1">
        <f t="shared" ref="BJ1164:BM1164" si="7226">BF1164*1</f>
        <v>20.893</v>
      </c>
      <c r="BK1164" s="1">
        <f t="shared" si="7226"/>
        <v>15.776</v>
      </c>
      <c r="BL1164" s="1">
        <f t="shared" si="7226"/>
        <v>136.846</v>
      </c>
      <c r="BM1164" s="1">
        <f t="shared" si="7226"/>
        <v>31.717</v>
      </c>
      <c r="BN1164" s="1">
        <f t="shared" si="18"/>
        <v>105.129</v>
      </c>
      <c r="BO1164" s="1">
        <v>0.8620000000000001</v>
      </c>
      <c r="BP1164" s="1" t="s">
        <v>242</v>
      </c>
      <c r="BQ1164" s="1">
        <v>2.7600000000000002</v>
      </c>
      <c r="BR1164" s="1">
        <f t="shared" ref="BR1164:BT1164" si="7227">BO1164*1</f>
        <v>0.862</v>
      </c>
      <c r="BS1164" s="1" t="str">
        <f t="shared" si="7227"/>
        <v>#VALUE!</v>
      </c>
      <c r="BT1164" s="1">
        <f t="shared" si="7227"/>
        <v>2.76</v>
      </c>
      <c r="BU1164" s="1">
        <v>2.7600000000000002</v>
      </c>
      <c r="BV1164" s="1">
        <v>1.083</v>
      </c>
      <c r="BW1164" s="1">
        <v>33.048946</v>
      </c>
      <c r="BX1164" s="1">
        <v>112.46421299999999</v>
      </c>
      <c r="BY1164" s="1">
        <v>27.351678</v>
      </c>
      <c r="BZ1164" s="1">
        <v>170.921862</v>
      </c>
      <c r="CA1164" s="1">
        <f t="shared" ref="CA1164:CE1164" si="7228">BV1164*1</f>
        <v>1.083</v>
      </c>
      <c r="CB1164" s="1">
        <f t="shared" si="7228"/>
        <v>33.048946</v>
      </c>
      <c r="CC1164" s="1">
        <f t="shared" si="7228"/>
        <v>112.464213</v>
      </c>
      <c r="CD1164" s="1">
        <f t="shared" si="7228"/>
        <v>27.351678</v>
      </c>
      <c r="CE1164" s="1">
        <f t="shared" si="7228"/>
        <v>170.921862</v>
      </c>
      <c r="CF1164" s="1">
        <v>4.0</v>
      </c>
      <c r="CG1164" s="1">
        <f t="shared" si="21"/>
        <v>4</v>
      </c>
      <c r="CH1164" s="1" t="s">
        <v>3013</v>
      </c>
      <c r="CI1164" s="1" t="s">
        <v>3014</v>
      </c>
      <c r="CJ1164" s="1" t="s">
        <v>1013</v>
      </c>
      <c r="CK1164" s="1" t="s">
        <v>140</v>
      </c>
      <c r="CL1164" s="1">
        <v>0.0</v>
      </c>
      <c r="CM1164" s="1" t="s">
        <v>3015</v>
      </c>
      <c r="CN1164" s="1" t="s">
        <v>3016</v>
      </c>
      <c r="CO1164" s="1" t="s">
        <v>3017</v>
      </c>
      <c r="CP1164" s="1" t="s">
        <v>3018</v>
      </c>
      <c r="CQ1164" s="1" t="s">
        <v>3019</v>
      </c>
      <c r="CR1164" s="1" t="s">
        <v>3020</v>
      </c>
      <c r="CS1164" s="1">
        <v>0.0</v>
      </c>
      <c r="CT1164" s="1">
        <v>0.0</v>
      </c>
      <c r="CU1164" s="1" t="s">
        <v>3021</v>
      </c>
      <c r="CV1164" s="1" t="s">
        <v>3022</v>
      </c>
      <c r="CW1164" s="1">
        <v>6.0</v>
      </c>
      <c r="CX1164" s="1">
        <v>0.0</v>
      </c>
      <c r="CY1164" s="1">
        <v>0.0</v>
      </c>
      <c r="CZ1164" s="1" t="s">
        <v>3023</v>
      </c>
      <c r="DA1164" s="1">
        <v>0.0</v>
      </c>
      <c r="DB1164" s="1">
        <v>0.0</v>
      </c>
      <c r="DC1164" s="1">
        <v>0.0</v>
      </c>
      <c r="DD1164" s="1">
        <v>0.0</v>
      </c>
      <c r="DE1164" s="1">
        <v>0.0</v>
      </c>
      <c r="DF1164" s="1">
        <v>2.0</v>
      </c>
      <c r="DG1164" s="1">
        <v>15.0</v>
      </c>
      <c r="DH1164" s="1" t="s">
        <v>259</v>
      </c>
    </row>
    <row r="1165" ht="15.75" customHeight="1">
      <c r="A1165" s="1">
        <v>2018.0</v>
      </c>
      <c r="B1165" s="1" t="s">
        <v>3011</v>
      </c>
      <c r="C1165" s="1">
        <v>233.0</v>
      </c>
      <c r="D1165" s="1">
        <v>50.0</v>
      </c>
      <c r="E1165" s="1" t="s">
        <v>3012</v>
      </c>
      <c r="F1165" s="1" t="s">
        <v>2472</v>
      </c>
      <c r="G1165" s="1" t="s">
        <v>112</v>
      </c>
      <c r="H1165" s="1">
        <v>2469.6295499999997</v>
      </c>
      <c r="I1165" s="1">
        <f t="shared" si="7222"/>
        <v>-0.09694497134</v>
      </c>
      <c r="J1165" s="3">
        <v>1.5434472933205764E12</v>
      </c>
      <c r="K1165" s="3">
        <v>2.4300471454687056</v>
      </c>
      <c r="L1165" s="3">
        <v>1.67506761489627</v>
      </c>
      <c r="M1165" s="3">
        <f t="shared" si="7"/>
        <v>28.06503953</v>
      </c>
      <c r="N1165" s="3">
        <f t="shared" si="8"/>
        <v>0.5158535316</v>
      </c>
      <c r="O1165" s="1">
        <v>1.0</v>
      </c>
      <c r="P1165" s="1" t="s">
        <v>113</v>
      </c>
      <c r="Q1165" s="1">
        <v>15.0</v>
      </c>
      <c r="R1165" s="1" t="s">
        <v>157</v>
      </c>
      <c r="S1165" s="1">
        <f t="shared" si="4612"/>
        <v>1</v>
      </c>
      <c r="T1165" s="1">
        <f t="shared" si="10"/>
        <v>1</v>
      </c>
      <c r="U1165" s="2">
        <v>32882.0</v>
      </c>
      <c r="V1165" s="2">
        <v>42735.0</v>
      </c>
      <c r="W1165" s="1">
        <v>9853.0</v>
      </c>
      <c r="X1165" s="1">
        <v>9.195531256322475</v>
      </c>
      <c r="Y1165" s="1">
        <v>2.0</v>
      </c>
      <c r="Z1165" s="1">
        <v>269.76897</v>
      </c>
      <c r="AA1165" s="1">
        <v>1266.22571</v>
      </c>
      <c r="AB1165" s="1">
        <v>1203.4038400000002</v>
      </c>
      <c r="AC1165" s="1">
        <v>0.0</v>
      </c>
      <c r="AD1165" s="1">
        <v>456.4081</v>
      </c>
      <c r="AE1165" s="1">
        <v>746.99574</v>
      </c>
      <c r="AF1165" s="1">
        <v>746.99574</v>
      </c>
      <c r="AG1165" s="1">
        <f t="shared" ref="AG1165:AL1165" si="7229">LN(AA1165)</f>
        <v>7.143795873</v>
      </c>
      <c r="AH1165" s="1">
        <f t="shared" si="7229"/>
        <v>7.092909354</v>
      </c>
      <c r="AI1165" s="1" t="str">
        <f t="shared" si="7229"/>
        <v>#NUM!</v>
      </c>
      <c r="AJ1165" s="1">
        <f t="shared" si="7229"/>
        <v>6.123387365</v>
      </c>
      <c r="AK1165" s="1">
        <f t="shared" si="7229"/>
        <v>6.616059482</v>
      </c>
      <c r="AL1165" s="1">
        <f t="shared" si="7229"/>
        <v>6.616059482</v>
      </c>
      <c r="AM1165" s="1">
        <f t="shared" si="12"/>
        <v>7.811823439</v>
      </c>
      <c r="AN1165" s="1">
        <v>20.46831</v>
      </c>
      <c r="AO1165" s="1">
        <v>138.37263000000002</v>
      </c>
      <c r="AP1165" s="1">
        <f t="shared" si="13"/>
        <v>8.696834338</v>
      </c>
      <c r="AQ1165" s="1">
        <f t="shared" si="14"/>
        <v>0</v>
      </c>
      <c r="AR1165" s="1">
        <v>158.84094000000002</v>
      </c>
      <c r="AS1165" s="1">
        <v>2310.7886099999996</v>
      </c>
      <c r="AT1165" s="1">
        <f t="shared" ref="AT1165:AU1165" si="7230">LN(AN1165)</f>
        <v>3.018877836</v>
      </c>
      <c r="AU1165" s="1">
        <f t="shared" si="7230"/>
        <v>4.929950264</v>
      </c>
      <c r="AV1165" s="1">
        <f t="shared" ref="AV1165:AW1165" si="7231">LN(AR1165)</f>
        <v>5.067903324</v>
      </c>
      <c r="AW1165" s="1">
        <f t="shared" si="7231"/>
        <v>7.745344135</v>
      </c>
      <c r="AX1165" s="1">
        <v>1571.203819</v>
      </c>
      <c r="AY1165" s="1">
        <v>327.41044</v>
      </c>
      <c r="AZ1165" s="1">
        <v>2.72668</v>
      </c>
      <c r="BA1165" s="1">
        <v>324.82008</v>
      </c>
      <c r="BB1165" s="1">
        <v>79.11108</v>
      </c>
      <c r="BC1165" s="1">
        <v>245.709</v>
      </c>
      <c r="BD1165" s="1"/>
      <c r="BE1165" s="1">
        <v>245.709</v>
      </c>
      <c r="BF1165" s="1">
        <v>10.633</v>
      </c>
      <c r="BG1165" s="1">
        <v>9.949</v>
      </c>
      <c r="BH1165" s="1">
        <v>104.574</v>
      </c>
      <c r="BI1165" s="1">
        <v>11.578</v>
      </c>
      <c r="BJ1165" s="1">
        <f t="shared" ref="BJ1165:BM1165" si="7232">BF1165*1</f>
        <v>10.633</v>
      </c>
      <c r="BK1165" s="1">
        <f t="shared" si="7232"/>
        <v>9.949</v>
      </c>
      <c r="BL1165" s="1">
        <f t="shared" si="7232"/>
        <v>104.574</v>
      </c>
      <c r="BM1165" s="1">
        <f t="shared" si="7232"/>
        <v>11.578</v>
      </c>
      <c r="BN1165" s="1">
        <f t="shared" si="18"/>
        <v>92.996</v>
      </c>
      <c r="BO1165" s="1">
        <v>0.6740000000000002</v>
      </c>
      <c r="BP1165" s="1" t="s">
        <v>242</v>
      </c>
      <c r="BQ1165" s="1">
        <v>8.697</v>
      </c>
      <c r="BR1165" s="1">
        <f t="shared" ref="BR1165:BT1165" si="7233">BO1165*1</f>
        <v>0.674</v>
      </c>
      <c r="BS1165" s="1" t="str">
        <f t="shared" si="7233"/>
        <v>#VALUE!</v>
      </c>
      <c r="BT1165" s="1">
        <f t="shared" si="7233"/>
        <v>8.697</v>
      </c>
      <c r="BU1165" s="1">
        <v>8.697</v>
      </c>
      <c r="BV1165" s="1">
        <v>0.886</v>
      </c>
      <c r="BW1165" s="1">
        <v>21.654671999999998</v>
      </c>
      <c r="BX1165" s="1">
        <v>104.746921</v>
      </c>
      <c r="BY1165" s="1">
        <v>30.794456000000004</v>
      </c>
      <c r="BZ1165" s="1">
        <v>164.64197000000001</v>
      </c>
      <c r="CA1165" s="1">
        <f t="shared" ref="CA1165:CE1165" si="7234">BV1165*1</f>
        <v>0.886</v>
      </c>
      <c r="CB1165" s="1">
        <f t="shared" si="7234"/>
        <v>21.654672</v>
      </c>
      <c r="CC1165" s="1">
        <f t="shared" si="7234"/>
        <v>104.746921</v>
      </c>
      <c r="CD1165" s="1">
        <f t="shared" si="7234"/>
        <v>30.794456</v>
      </c>
      <c r="CE1165" s="1">
        <f t="shared" si="7234"/>
        <v>164.64197</v>
      </c>
      <c r="CF1165" s="1">
        <v>4.0</v>
      </c>
      <c r="CG1165" s="1">
        <f t="shared" si="21"/>
        <v>4</v>
      </c>
      <c r="CH1165" s="1" t="s">
        <v>3013</v>
      </c>
      <c r="CI1165" s="1" t="s">
        <v>3014</v>
      </c>
      <c r="CJ1165" s="1" t="s">
        <v>1013</v>
      </c>
      <c r="CK1165" s="1" t="s">
        <v>140</v>
      </c>
      <c r="CL1165" s="1">
        <v>0.0</v>
      </c>
      <c r="CM1165" s="1" t="s">
        <v>3015</v>
      </c>
      <c r="CN1165" s="1" t="s">
        <v>3016</v>
      </c>
      <c r="CO1165" s="1" t="s">
        <v>3017</v>
      </c>
      <c r="CP1165" s="1" t="s">
        <v>3018</v>
      </c>
      <c r="CQ1165" s="1" t="s">
        <v>3019</v>
      </c>
      <c r="CR1165" s="1" t="s">
        <v>3020</v>
      </c>
      <c r="CS1165" s="1">
        <v>0.0</v>
      </c>
      <c r="CT1165" s="1">
        <v>0.0</v>
      </c>
      <c r="CU1165" s="1" t="s">
        <v>3021</v>
      </c>
      <c r="CV1165" s="1" t="s">
        <v>3022</v>
      </c>
      <c r="CW1165" s="1">
        <v>6.0</v>
      </c>
      <c r="CX1165" s="1">
        <v>0.0</v>
      </c>
      <c r="CY1165" s="1">
        <v>0.0</v>
      </c>
      <c r="CZ1165" s="1" t="s">
        <v>3023</v>
      </c>
      <c r="DA1165" s="1">
        <v>0.0</v>
      </c>
      <c r="DB1165" s="1">
        <v>0.0</v>
      </c>
      <c r="DC1165" s="1">
        <v>0.0</v>
      </c>
      <c r="DD1165" s="1">
        <v>0.0</v>
      </c>
      <c r="DE1165" s="1">
        <v>0.0</v>
      </c>
      <c r="DF1165" s="1">
        <v>2.0</v>
      </c>
      <c r="DG1165" s="1">
        <v>15.0</v>
      </c>
      <c r="DH1165" s="1" t="s">
        <v>259</v>
      </c>
    </row>
    <row r="1166" ht="15.75" customHeight="1">
      <c r="A1166" s="1">
        <v>2019.0</v>
      </c>
      <c r="B1166" s="1" t="s">
        <v>3011</v>
      </c>
      <c r="C1166" s="1">
        <v>233.0</v>
      </c>
      <c r="D1166" s="1">
        <v>50.0</v>
      </c>
      <c r="E1166" s="1" t="s">
        <v>3012</v>
      </c>
      <c r="F1166" s="1" t="s">
        <v>2472</v>
      </c>
      <c r="G1166" s="1" t="s">
        <v>112</v>
      </c>
      <c r="H1166" s="1">
        <v>3095.90915</v>
      </c>
      <c r="I1166" s="1">
        <f t="shared" si="7222"/>
        <v>0.2535925277</v>
      </c>
      <c r="J1166" s="3">
        <v>1.5735464740892888E12</v>
      </c>
      <c r="K1166" s="3">
        <v>1.950126894450463</v>
      </c>
      <c r="L1166" s="3">
        <v>0.699536241717015</v>
      </c>
      <c r="M1166" s="3">
        <f t="shared" si="7"/>
        <v>28.08435309</v>
      </c>
      <c r="N1166" s="3">
        <f t="shared" si="8"/>
        <v>-0.3573376753</v>
      </c>
      <c r="O1166" s="1">
        <v>1.0</v>
      </c>
      <c r="P1166" s="1" t="s">
        <v>113</v>
      </c>
      <c r="Q1166" s="1">
        <v>15.0</v>
      </c>
      <c r="R1166" s="1" t="s">
        <v>157</v>
      </c>
      <c r="S1166" s="1">
        <f t="shared" si="4612"/>
        <v>1</v>
      </c>
      <c r="T1166" s="1">
        <f t="shared" si="10"/>
        <v>1</v>
      </c>
      <c r="U1166" s="2">
        <v>32882.0</v>
      </c>
      <c r="V1166" s="2">
        <v>42369.0</v>
      </c>
      <c r="W1166" s="1">
        <v>9487.0</v>
      </c>
      <c r="X1166" s="1">
        <v>9.157677719392877</v>
      </c>
      <c r="Y1166" s="1">
        <v>2.0</v>
      </c>
      <c r="Z1166" s="1">
        <v>342.69871</v>
      </c>
      <c r="AA1166" s="1">
        <v>1359.47774</v>
      </c>
      <c r="AB1166" s="1">
        <v>1736.43141</v>
      </c>
      <c r="AC1166" s="1">
        <v>114.22710000000001</v>
      </c>
      <c r="AD1166" s="1">
        <v>619.6870600000001</v>
      </c>
      <c r="AE1166" s="1">
        <v>1002.51725</v>
      </c>
      <c r="AF1166" s="1">
        <v>1002.51725</v>
      </c>
      <c r="AG1166" s="1">
        <f t="shared" ref="AG1166:AL1166" si="7235">LN(AA1166)</f>
        <v>7.21485589</v>
      </c>
      <c r="AH1166" s="1">
        <f t="shared" si="7235"/>
        <v>7.459587372</v>
      </c>
      <c r="AI1166" s="1">
        <f t="shared" si="7235"/>
        <v>4.738188572</v>
      </c>
      <c r="AJ1166" s="1">
        <f t="shared" si="7235"/>
        <v>6.429214609</v>
      </c>
      <c r="AK1166" s="1">
        <f t="shared" si="7235"/>
        <v>6.910269366</v>
      </c>
      <c r="AL1166" s="1">
        <f t="shared" si="7235"/>
        <v>6.910269366</v>
      </c>
      <c r="AM1166" s="1">
        <f t="shared" si="12"/>
        <v>8.03783689</v>
      </c>
      <c r="AN1166" s="1">
        <v>12.212240000000001</v>
      </c>
      <c r="AO1166" s="1">
        <v>265.733169</v>
      </c>
      <c r="AP1166" s="1">
        <f t="shared" si="13"/>
        <v>6.534492538</v>
      </c>
      <c r="AQ1166" s="1">
        <f t="shared" si="14"/>
        <v>0</v>
      </c>
      <c r="AR1166" s="1">
        <v>277.945409</v>
      </c>
      <c r="AS1166" s="1">
        <v>2817.963741</v>
      </c>
      <c r="AT1166" s="1">
        <f t="shared" ref="AT1166:AU1166" si="7236">LN(AN1166)</f>
        <v>2.502438727</v>
      </c>
      <c r="AU1166" s="1">
        <f t="shared" si="7236"/>
        <v>5.582492681</v>
      </c>
      <c r="AV1166" s="1">
        <f t="shared" ref="AV1166:AW1166" si="7237">LN(AR1166)</f>
        <v>5.627424724</v>
      </c>
      <c r="AW1166" s="1">
        <f t="shared" si="7237"/>
        <v>7.943769825</v>
      </c>
      <c r="AX1166" s="1">
        <v>1847.59633</v>
      </c>
      <c r="AY1166" s="1">
        <v>337.78884</v>
      </c>
      <c r="AZ1166" s="1">
        <v>1.83348</v>
      </c>
      <c r="BA1166" s="1">
        <v>336.16063999999994</v>
      </c>
      <c r="BB1166" s="1">
        <v>72.04334</v>
      </c>
      <c r="BC1166" s="1">
        <v>264.1173</v>
      </c>
      <c r="BD1166" s="1"/>
      <c r="BE1166" s="1">
        <v>264.1173</v>
      </c>
      <c r="BF1166" s="1">
        <v>9.373000000000001</v>
      </c>
      <c r="BG1166" s="1">
        <v>8.530999999999999</v>
      </c>
      <c r="BH1166" s="1">
        <v>120.745</v>
      </c>
      <c r="BI1166" s="1">
        <v>23.732</v>
      </c>
      <c r="BJ1166" s="1">
        <f t="shared" ref="BJ1166:BM1166" si="7238">BF1166*1</f>
        <v>9.373</v>
      </c>
      <c r="BK1166" s="1">
        <f t="shared" si="7238"/>
        <v>8.531</v>
      </c>
      <c r="BL1166" s="1">
        <f t="shared" si="7238"/>
        <v>120.745</v>
      </c>
      <c r="BM1166" s="1">
        <f t="shared" si="7238"/>
        <v>23.732</v>
      </c>
      <c r="BN1166" s="1">
        <f t="shared" si="18"/>
        <v>97.013</v>
      </c>
      <c r="BO1166" s="1">
        <v>0.6530000000000001</v>
      </c>
      <c r="BP1166" s="1">
        <v>16.175</v>
      </c>
      <c r="BQ1166" s="1">
        <v>6.534</v>
      </c>
      <c r="BR1166" s="1">
        <f t="shared" ref="BR1166:BT1166" si="7239">BO1166*1</f>
        <v>0.653</v>
      </c>
      <c r="BS1166" s="1">
        <f t="shared" si="7239"/>
        <v>16.175</v>
      </c>
      <c r="BT1166" s="1">
        <f t="shared" si="7239"/>
        <v>6.534</v>
      </c>
      <c r="BU1166" s="1">
        <v>6.1049999999999995</v>
      </c>
      <c r="BV1166" s="1">
        <v>0.43300000000000005</v>
      </c>
      <c r="BW1166" s="1">
        <v>22.410709</v>
      </c>
      <c r="BX1166" s="1">
        <v>123.173089</v>
      </c>
      <c r="BY1166" s="1">
        <v>29.451207000000004</v>
      </c>
      <c r="BZ1166" s="1">
        <v>206.393943</v>
      </c>
      <c r="CA1166" s="1">
        <f t="shared" ref="CA1166:CE1166" si="7240">BV1166*1</f>
        <v>0.433</v>
      </c>
      <c r="CB1166" s="1">
        <f t="shared" si="7240"/>
        <v>22.410709</v>
      </c>
      <c r="CC1166" s="1">
        <f t="shared" si="7240"/>
        <v>123.173089</v>
      </c>
      <c r="CD1166" s="1">
        <f t="shared" si="7240"/>
        <v>29.451207</v>
      </c>
      <c r="CE1166" s="1">
        <f t="shared" si="7240"/>
        <v>206.393943</v>
      </c>
      <c r="CF1166" s="1">
        <v>4.0</v>
      </c>
      <c r="CG1166" s="1">
        <f t="shared" si="21"/>
        <v>4</v>
      </c>
      <c r="CH1166" s="1" t="s">
        <v>3013</v>
      </c>
      <c r="CI1166" s="1" t="s">
        <v>3014</v>
      </c>
      <c r="CJ1166" s="1" t="s">
        <v>1013</v>
      </c>
      <c r="CK1166" s="1" t="s">
        <v>140</v>
      </c>
      <c r="CL1166" s="1">
        <v>0.0</v>
      </c>
      <c r="CM1166" s="1" t="s">
        <v>3015</v>
      </c>
      <c r="CN1166" s="1" t="s">
        <v>3016</v>
      </c>
      <c r="CO1166" s="1" t="s">
        <v>3017</v>
      </c>
      <c r="CP1166" s="1" t="s">
        <v>3018</v>
      </c>
      <c r="CQ1166" s="1" t="s">
        <v>3019</v>
      </c>
      <c r="CR1166" s="1" t="s">
        <v>3020</v>
      </c>
      <c r="CS1166" s="1">
        <v>0.0</v>
      </c>
      <c r="CT1166" s="1">
        <v>0.0</v>
      </c>
      <c r="CU1166" s="1" t="s">
        <v>3021</v>
      </c>
      <c r="CV1166" s="1" t="s">
        <v>3022</v>
      </c>
      <c r="CW1166" s="1">
        <v>6.0</v>
      </c>
      <c r="CX1166" s="1">
        <v>0.0</v>
      </c>
      <c r="CY1166" s="1">
        <v>0.0</v>
      </c>
      <c r="CZ1166" s="1" t="s">
        <v>3023</v>
      </c>
      <c r="DA1166" s="1">
        <v>0.0</v>
      </c>
      <c r="DB1166" s="1">
        <v>0.0</v>
      </c>
      <c r="DC1166" s="1">
        <v>0.0</v>
      </c>
      <c r="DD1166" s="1">
        <v>0.0</v>
      </c>
      <c r="DE1166" s="1">
        <v>0.0</v>
      </c>
      <c r="DF1166" s="1">
        <v>2.0</v>
      </c>
      <c r="DG1166" s="1">
        <v>15.0</v>
      </c>
      <c r="DH1166" s="1" t="s">
        <v>259</v>
      </c>
    </row>
    <row r="1167" ht="15.75" customHeight="1">
      <c r="A1167" s="1">
        <v>2015.0</v>
      </c>
      <c r="B1167" s="1" t="s">
        <v>3024</v>
      </c>
      <c r="C1167" s="1">
        <v>234.0</v>
      </c>
      <c r="D1167" s="1">
        <v>10.0</v>
      </c>
      <c r="E1167" s="1" t="s">
        <v>3025</v>
      </c>
      <c r="F1167" s="1" t="s">
        <v>3026</v>
      </c>
      <c r="G1167" s="1" t="s">
        <v>112</v>
      </c>
      <c r="H1167" s="1">
        <v>978.70872</v>
      </c>
      <c r="I1167" s="1"/>
      <c r="J1167" s="3">
        <v>1.420264316878601E12</v>
      </c>
      <c r="K1167" s="3">
        <v>3.8351726603384577</v>
      </c>
      <c r="L1167" s="3">
        <v>-0.500461321406559</v>
      </c>
      <c r="M1167" s="3">
        <f t="shared" si="7"/>
        <v>27.98186411</v>
      </c>
      <c r="N1167" s="3" t="str">
        <f t="shared" si="8"/>
        <v>#NUM!</v>
      </c>
      <c r="O1167" s="1">
        <v>1.0</v>
      </c>
      <c r="P1167" s="1" t="s">
        <v>113</v>
      </c>
      <c r="Q1167" s="1">
        <v>11.0</v>
      </c>
      <c r="R1167" s="1" t="s">
        <v>114</v>
      </c>
      <c r="S1167" s="1">
        <f t="shared" si="4612"/>
        <v>0</v>
      </c>
      <c r="T1167" s="1">
        <f t="shared" si="10"/>
        <v>0</v>
      </c>
      <c r="U1167" s="2">
        <v>31071.0</v>
      </c>
      <c r="V1167" s="2">
        <v>43830.0</v>
      </c>
      <c r="W1167" s="1">
        <v>12759.0</v>
      </c>
      <c r="X1167" s="1">
        <v>9.453992183921743</v>
      </c>
      <c r="Y1167" s="1">
        <v>5.0</v>
      </c>
      <c r="Z1167" s="1">
        <v>87.54966</v>
      </c>
      <c r="AA1167" s="1">
        <v>448.09946</v>
      </c>
      <c r="AB1167" s="1">
        <v>530.6092600000001</v>
      </c>
      <c r="AC1167" s="1">
        <v>51.064910000000005</v>
      </c>
      <c r="AD1167" s="1">
        <v>338.16927000000004</v>
      </c>
      <c r="AE1167" s="1">
        <v>141.37508</v>
      </c>
      <c r="AF1167" s="1">
        <v>121.37434</v>
      </c>
      <c r="AG1167" s="1">
        <f t="shared" ref="AG1167:AL1167" si="7241">LN(AA1167)</f>
        <v>6.105015217</v>
      </c>
      <c r="AH1167" s="1">
        <f t="shared" si="7241"/>
        <v>6.274025893</v>
      </c>
      <c r="AI1167" s="1">
        <f t="shared" si="7241"/>
        <v>3.933097569</v>
      </c>
      <c r="AJ1167" s="1">
        <f t="shared" si="7241"/>
        <v>5.823546569</v>
      </c>
      <c r="AK1167" s="1">
        <f t="shared" si="7241"/>
        <v>4.9514165</v>
      </c>
      <c r="AL1167" s="1">
        <f t="shared" si="7241"/>
        <v>4.798879489</v>
      </c>
      <c r="AM1167" s="1">
        <f t="shared" si="12"/>
        <v>6.88623407</v>
      </c>
      <c r="AN1167" s="1">
        <v>2.70834</v>
      </c>
      <c r="AO1167" s="1">
        <v>186.14401</v>
      </c>
      <c r="AP1167" s="1">
        <f t="shared" si="13"/>
        <v>2.850530941</v>
      </c>
      <c r="AQ1167" s="1">
        <f t="shared" si="14"/>
        <v>0</v>
      </c>
      <c r="AR1167" s="1">
        <v>188.85235</v>
      </c>
      <c r="AS1167" s="1">
        <v>789.85637</v>
      </c>
      <c r="AT1167" s="1">
        <f t="shared" ref="AT1167:AU1167" si="7242">LN(AN1167)</f>
        <v>0.9963359011</v>
      </c>
      <c r="AU1167" s="1">
        <f t="shared" si="7242"/>
        <v>5.226520621</v>
      </c>
      <c r="AV1167" s="1">
        <f t="shared" ref="AV1167:AW1167" si="7243">LN(AR1167)</f>
        <v>5.240965493</v>
      </c>
      <c r="AW1167" s="1">
        <f t="shared" si="7243"/>
        <v>6.671851119</v>
      </c>
      <c r="AX1167" s="1">
        <v>943.52269</v>
      </c>
      <c r="AY1167" s="1">
        <v>46.55929</v>
      </c>
      <c r="AZ1167" s="1"/>
      <c r="BA1167" s="1">
        <v>46.56229</v>
      </c>
      <c r="BB1167" s="1"/>
      <c r="BC1167" s="1">
        <v>46.56229</v>
      </c>
      <c r="BD1167" s="1"/>
      <c r="BE1167" s="1">
        <v>46.56229</v>
      </c>
      <c r="BF1167" s="1">
        <v>5.895</v>
      </c>
      <c r="BG1167" s="1">
        <v>4.758</v>
      </c>
      <c r="BH1167" s="1">
        <v>129.02700000000002</v>
      </c>
      <c r="BI1167" s="1">
        <v>15.499</v>
      </c>
      <c r="BJ1167" s="1">
        <f t="shared" ref="BJ1167:BM1167" si="7244">BF1167*1</f>
        <v>5.895</v>
      </c>
      <c r="BK1167" s="1">
        <f t="shared" si="7244"/>
        <v>4.758</v>
      </c>
      <c r="BL1167" s="1">
        <f t="shared" si="7244"/>
        <v>129.027</v>
      </c>
      <c r="BM1167" s="1">
        <f t="shared" si="7244"/>
        <v>15.499</v>
      </c>
      <c r="BN1167" s="1">
        <f t="shared" si="18"/>
        <v>113.528</v>
      </c>
      <c r="BO1167" s="1">
        <v>1.1900000000000002</v>
      </c>
      <c r="BP1167" s="1">
        <v>18.477</v>
      </c>
      <c r="BQ1167" s="1">
        <v>2.8509999999999995</v>
      </c>
      <c r="BR1167" s="1">
        <f t="shared" ref="BR1167:BT1167" si="7245">BO1167*1</f>
        <v>1.19</v>
      </c>
      <c r="BS1167" s="1">
        <f t="shared" si="7245"/>
        <v>18.477</v>
      </c>
      <c r="BT1167" s="1">
        <f t="shared" si="7245"/>
        <v>2.851</v>
      </c>
      <c r="BU1167" s="1">
        <v>2.5759999999999996</v>
      </c>
      <c r="BV1167" s="1">
        <v>0.343</v>
      </c>
      <c r="BW1167" s="1">
        <v>5.820286</v>
      </c>
      <c r="BX1167" s="1">
        <v>117.940336</v>
      </c>
      <c r="BY1167" s="1">
        <v>39.863178</v>
      </c>
      <c r="BZ1167" s="1">
        <v>122.33859</v>
      </c>
      <c r="CA1167" s="1">
        <f t="shared" ref="CA1167:CE1167" si="7246">BV1167*1</f>
        <v>0.343</v>
      </c>
      <c r="CB1167" s="1">
        <f t="shared" si="7246"/>
        <v>5.820286</v>
      </c>
      <c r="CC1167" s="1">
        <f t="shared" si="7246"/>
        <v>117.940336</v>
      </c>
      <c r="CD1167" s="1">
        <f t="shared" si="7246"/>
        <v>39.863178</v>
      </c>
      <c r="CE1167" s="1">
        <f t="shared" si="7246"/>
        <v>122.33859</v>
      </c>
      <c r="CF1167" s="1">
        <v>14.0</v>
      </c>
      <c r="CG1167" s="1">
        <f t="shared" si="21"/>
        <v>14</v>
      </c>
      <c r="CH1167" s="1" t="s">
        <v>3027</v>
      </c>
      <c r="CI1167" s="1" t="s">
        <v>3028</v>
      </c>
      <c r="CJ1167" s="1" t="s">
        <v>3029</v>
      </c>
      <c r="CK1167" s="1" t="s">
        <v>537</v>
      </c>
      <c r="CL1167" s="1">
        <v>0.0</v>
      </c>
      <c r="CM1167" s="1" t="s">
        <v>3030</v>
      </c>
      <c r="CN1167" s="1" t="s">
        <v>3031</v>
      </c>
      <c r="CO1167" s="1" t="s">
        <v>3032</v>
      </c>
      <c r="CP1167" s="1" t="s">
        <v>3033</v>
      </c>
      <c r="CQ1167" s="1" t="s">
        <v>3034</v>
      </c>
      <c r="CR1167" s="1" t="s">
        <v>3035</v>
      </c>
      <c r="CS1167" s="1" t="s">
        <v>3036</v>
      </c>
      <c r="CT1167" s="1" t="s">
        <v>169</v>
      </c>
      <c r="CU1167" s="1" t="s">
        <v>149</v>
      </c>
      <c r="CV1167" s="1" t="s">
        <v>3037</v>
      </c>
      <c r="CW1167" s="1">
        <v>1.0</v>
      </c>
      <c r="CX1167" s="1" t="s">
        <v>2974</v>
      </c>
      <c r="CY1167" s="1">
        <v>0.0</v>
      </c>
      <c r="CZ1167" s="1" t="s">
        <v>3038</v>
      </c>
      <c r="DA1167" s="1">
        <v>0.0</v>
      </c>
      <c r="DB1167" s="1">
        <v>0.0</v>
      </c>
      <c r="DC1167" s="1">
        <v>0.0</v>
      </c>
      <c r="DD1167" s="1">
        <v>0.0</v>
      </c>
      <c r="DE1167" s="1">
        <v>0.0</v>
      </c>
      <c r="DF1167" s="1">
        <v>5.0</v>
      </c>
      <c r="DG1167" s="1">
        <v>11.0</v>
      </c>
      <c r="DH1167" s="1" t="s">
        <v>153</v>
      </c>
    </row>
    <row r="1168" ht="15.75" customHeight="1">
      <c r="A1168" s="1">
        <v>2016.0</v>
      </c>
      <c r="B1168" s="1" t="s">
        <v>3024</v>
      </c>
      <c r="C1168" s="1">
        <v>234.0</v>
      </c>
      <c r="D1168" s="1">
        <v>10.0</v>
      </c>
      <c r="E1168" s="1" t="s">
        <v>3025</v>
      </c>
      <c r="F1168" s="1" t="s">
        <v>3026</v>
      </c>
      <c r="G1168" s="1" t="s">
        <v>112</v>
      </c>
      <c r="H1168" s="1">
        <v>1283.87902</v>
      </c>
      <c r="I1168" s="1">
        <f t="shared" ref="I1168:I1171" si="7253">(H1168-H1167)/H1167</f>
        <v>0.3118091152</v>
      </c>
      <c r="J1168" s="3">
        <v>1.4633168080030916E12</v>
      </c>
      <c r="K1168" s="3">
        <v>3.0313013298193283</v>
      </c>
      <c r="L1168" s="3">
        <v>-0.202671740806371</v>
      </c>
      <c r="M1168" s="3">
        <f t="shared" si="7"/>
        <v>28.01172676</v>
      </c>
      <c r="N1168" s="3" t="str">
        <f t="shared" si="8"/>
        <v>#NUM!</v>
      </c>
      <c r="O1168" s="1">
        <v>1.0</v>
      </c>
      <c r="P1168" s="1" t="s">
        <v>113</v>
      </c>
      <c r="Q1168" s="1">
        <v>11.0</v>
      </c>
      <c r="R1168" s="1" t="s">
        <v>114</v>
      </c>
      <c r="S1168" s="1">
        <f t="shared" si="4612"/>
        <v>0</v>
      </c>
      <c r="T1168" s="1">
        <f t="shared" si="10"/>
        <v>0</v>
      </c>
      <c r="U1168" s="2">
        <v>31071.0</v>
      </c>
      <c r="V1168" s="2">
        <v>43465.0</v>
      </c>
      <c r="W1168" s="1">
        <v>12394.0</v>
      </c>
      <c r="X1168" s="1">
        <v>9.424967763522053</v>
      </c>
      <c r="Y1168" s="1">
        <v>5.0</v>
      </c>
      <c r="Z1168" s="1">
        <v>115.34939</v>
      </c>
      <c r="AA1168" s="1">
        <v>592.6518100000001</v>
      </c>
      <c r="AB1168" s="1">
        <v>691.22721</v>
      </c>
      <c r="AC1168" s="1">
        <v>55.94425999999999</v>
      </c>
      <c r="AD1168" s="1">
        <v>461.88369</v>
      </c>
      <c r="AE1168" s="1">
        <v>173.39926000000003</v>
      </c>
      <c r="AF1168" s="1">
        <v>152.74381</v>
      </c>
      <c r="AG1168" s="1">
        <f t="shared" ref="AG1168:AL1168" si="7247">LN(AA1168)</f>
        <v>6.38460706</v>
      </c>
      <c r="AH1168" s="1">
        <f t="shared" si="7247"/>
        <v>6.538468583</v>
      </c>
      <c r="AI1168" s="1">
        <f t="shared" si="7247"/>
        <v>4.024355838</v>
      </c>
      <c r="AJ1168" s="1">
        <f t="shared" si="7247"/>
        <v>6.135313106</v>
      </c>
      <c r="AK1168" s="1">
        <f t="shared" si="7247"/>
        <v>5.155596797</v>
      </c>
      <c r="AL1168" s="1">
        <f t="shared" si="7247"/>
        <v>5.028762073</v>
      </c>
      <c r="AM1168" s="1">
        <f t="shared" si="12"/>
        <v>7.157641259</v>
      </c>
      <c r="AN1168" s="1">
        <v>78.98043</v>
      </c>
      <c r="AO1168" s="1">
        <v>356.56787</v>
      </c>
      <c r="AP1168" s="1">
        <f t="shared" si="13"/>
        <v>1.938557195</v>
      </c>
      <c r="AQ1168" s="1">
        <f t="shared" si="14"/>
        <v>0</v>
      </c>
      <c r="AR1168" s="1">
        <v>435.54830000000004</v>
      </c>
      <c r="AS1168" s="1">
        <v>848.33072</v>
      </c>
      <c r="AT1168" s="1">
        <f t="shared" ref="AT1168:AU1168" si="7248">LN(AN1168)</f>
        <v>4.3692001</v>
      </c>
      <c r="AU1168" s="1">
        <f t="shared" si="7248"/>
        <v>5.8765246</v>
      </c>
      <c r="AV1168" s="1">
        <f t="shared" ref="AV1168:AW1168" si="7249">LN(AR1168)</f>
        <v>6.076605697</v>
      </c>
      <c r="AW1168" s="1">
        <f t="shared" si="7249"/>
        <v>6.74327056</v>
      </c>
      <c r="AX1168" s="1">
        <v>1226.2498490000003</v>
      </c>
      <c r="AY1168" s="1">
        <v>58.96683</v>
      </c>
      <c r="AZ1168" s="1">
        <v>0.49248</v>
      </c>
      <c r="BA1168" s="1">
        <v>58.47435000000001</v>
      </c>
      <c r="BB1168" s="1"/>
      <c r="BC1168" s="1">
        <v>58.47435000000001</v>
      </c>
      <c r="BD1168" s="1"/>
      <c r="BE1168" s="1">
        <v>58.47435000000001</v>
      </c>
      <c r="BF1168" s="1">
        <v>6.893</v>
      </c>
      <c r="BG1168" s="1">
        <v>4.555</v>
      </c>
      <c r="BH1168" s="1">
        <v>135.599</v>
      </c>
      <c r="BI1168" s="1">
        <v>13.035</v>
      </c>
      <c r="BJ1168" s="1">
        <f t="shared" ref="BJ1168:BM1168" si="7250">BF1168*1</f>
        <v>6.893</v>
      </c>
      <c r="BK1168" s="1">
        <f t="shared" si="7250"/>
        <v>4.555</v>
      </c>
      <c r="BL1168" s="1">
        <f t="shared" si="7250"/>
        <v>135.599</v>
      </c>
      <c r="BM1168" s="1">
        <f t="shared" si="7250"/>
        <v>13.035</v>
      </c>
      <c r="BN1168" s="1">
        <f t="shared" si="18"/>
        <v>122.564</v>
      </c>
      <c r="BO1168" s="1">
        <v>1.322</v>
      </c>
      <c r="BP1168" s="1">
        <v>21.919</v>
      </c>
      <c r="BQ1168" s="1">
        <v>1.9389999999999998</v>
      </c>
      <c r="BR1168" s="1">
        <f t="shared" ref="BR1168:BT1168" si="7251">BO1168*1</f>
        <v>1.322</v>
      </c>
      <c r="BS1168" s="1">
        <f t="shared" si="7251"/>
        <v>21.919</v>
      </c>
      <c r="BT1168" s="1">
        <f t="shared" si="7251"/>
        <v>1.939</v>
      </c>
      <c r="BU1168" s="1">
        <v>1.7820000000000003</v>
      </c>
      <c r="BV1168" s="1">
        <v>14.615</v>
      </c>
      <c r="BW1168" s="1">
        <v>5.847435</v>
      </c>
      <c r="BX1168" s="1">
        <v>122.62498500000001</v>
      </c>
      <c r="BY1168" s="1">
        <v>38.216522</v>
      </c>
      <c r="BZ1168" s="1">
        <v>128.387902</v>
      </c>
      <c r="CA1168" s="1">
        <f t="shared" ref="CA1168:CE1168" si="7252">BV1168*1</f>
        <v>14.615</v>
      </c>
      <c r="CB1168" s="1">
        <f t="shared" si="7252"/>
        <v>5.847435</v>
      </c>
      <c r="CC1168" s="1">
        <f t="shared" si="7252"/>
        <v>122.624985</v>
      </c>
      <c r="CD1168" s="1">
        <f t="shared" si="7252"/>
        <v>38.216522</v>
      </c>
      <c r="CE1168" s="1">
        <f t="shared" si="7252"/>
        <v>128.387902</v>
      </c>
      <c r="CF1168" s="1">
        <v>14.0</v>
      </c>
      <c r="CG1168" s="1">
        <f t="shared" si="21"/>
        <v>14</v>
      </c>
      <c r="CH1168" s="1" t="s">
        <v>3027</v>
      </c>
      <c r="CI1168" s="1" t="s">
        <v>3028</v>
      </c>
      <c r="CJ1168" s="1" t="s">
        <v>3029</v>
      </c>
      <c r="CK1168" s="1" t="s">
        <v>537</v>
      </c>
      <c r="CL1168" s="1">
        <v>0.0</v>
      </c>
      <c r="CM1168" s="1" t="s">
        <v>3030</v>
      </c>
      <c r="CN1168" s="1" t="s">
        <v>3031</v>
      </c>
      <c r="CO1168" s="1" t="s">
        <v>3032</v>
      </c>
      <c r="CP1168" s="1" t="s">
        <v>3033</v>
      </c>
      <c r="CQ1168" s="1" t="s">
        <v>3034</v>
      </c>
      <c r="CR1168" s="1" t="s">
        <v>3035</v>
      </c>
      <c r="CS1168" s="1" t="s">
        <v>3036</v>
      </c>
      <c r="CT1168" s="1" t="s">
        <v>169</v>
      </c>
      <c r="CU1168" s="1" t="s">
        <v>149</v>
      </c>
      <c r="CV1168" s="1" t="s">
        <v>3037</v>
      </c>
      <c r="CW1168" s="1">
        <v>1.0</v>
      </c>
      <c r="CX1168" s="1" t="s">
        <v>2974</v>
      </c>
      <c r="CY1168" s="1">
        <v>0.0</v>
      </c>
      <c r="CZ1168" s="1" t="s">
        <v>3038</v>
      </c>
      <c r="DA1168" s="1">
        <v>0.0</v>
      </c>
      <c r="DB1168" s="1">
        <v>0.0</v>
      </c>
      <c r="DC1168" s="1">
        <v>0.0</v>
      </c>
      <c r="DD1168" s="1">
        <v>0.0</v>
      </c>
      <c r="DE1168" s="1">
        <v>0.0</v>
      </c>
      <c r="DF1168" s="1">
        <v>5.0</v>
      </c>
      <c r="DG1168" s="1">
        <v>11.0</v>
      </c>
      <c r="DH1168" s="1" t="s">
        <v>153</v>
      </c>
    </row>
    <row r="1169" ht="15.75" customHeight="1">
      <c r="A1169" s="1">
        <v>2017.0</v>
      </c>
      <c r="B1169" s="1" t="s">
        <v>3024</v>
      </c>
      <c r="C1169" s="1">
        <v>234.0</v>
      </c>
      <c r="D1169" s="1">
        <v>10.0</v>
      </c>
      <c r="E1169" s="1" t="s">
        <v>3025</v>
      </c>
      <c r="F1169" s="1" t="s">
        <v>3026</v>
      </c>
      <c r="G1169" s="1" t="s">
        <v>112</v>
      </c>
      <c r="H1169" s="1">
        <v>1477.4479099999999</v>
      </c>
      <c r="I1169" s="1">
        <f t="shared" si="7253"/>
        <v>0.1507687928</v>
      </c>
      <c r="J1169" s="3">
        <v>1.5068305993539272E12</v>
      </c>
      <c r="K1169" s="3">
        <v>2.9736411905373075</v>
      </c>
      <c r="L1169" s="3">
        <v>1.95608333333334</v>
      </c>
      <c r="M1169" s="3">
        <f t="shared" si="7"/>
        <v>28.04102962</v>
      </c>
      <c r="N1169" s="3">
        <f t="shared" si="8"/>
        <v>0.6709441747</v>
      </c>
      <c r="O1169" s="1">
        <v>1.0</v>
      </c>
      <c r="P1169" s="1" t="s">
        <v>113</v>
      </c>
      <c r="Q1169" s="1">
        <v>11.0</v>
      </c>
      <c r="R1169" s="1" t="s">
        <v>114</v>
      </c>
      <c r="S1169" s="1">
        <f t="shared" si="4612"/>
        <v>0</v>
      </c>
      <c r="T1169" s="1">
        <f t="shared" si="10"/>
        <v>0</v>
      </c>
      <c r="U1169" s="2">
        <v>31071.0</v>
      </c>
      <c r="V1169" s="2">
        <v>43100.0</v>
      </c>
      <c r="W1169" s="1">
        <v>12029.0</v>
      </c>
      <c r="X1169" s="1">
        <v>9.395075679994072</v>
      </c>
      <c r="Y1169" s="1">
        <v>5.0</v>
      </c>
      <c r="Z1169" s="1">
        <v>250.87494</v>
      </c>
      <c r="AA1169" s="1">
        <v>597.2278200000001</v>
      </c>
      <c r="AB1169" s="1">
        <v>880.22009</v>
      </c>
      <c r="AC1169" s="1">
        <v>52.98001</v>
      </c>
      <c r="AD1169" s="1">
        <v>498.6179</v>
      </c>
      <c r="AE1169" s="1">
        <v>328.62218</v>
      </c>
      <c r="AF1169" s="1">
        <v>307.34438</v>
      </c>
      <c r="AG1169" s="1">
        <f t="shared" ref="AG1169:AL1169" si="7254">LN(AA1169)</f>
        <v>6.392298649</v>
      </c>
      <c r="AH1169" s="1">
        <f t="shared" si="7254"/>
        <v>6.780171978</v>
      </c>
      <c r="AI1169" s="1">
        <f t="shared" si="7254"/>
        <v>3.969914673</v>
      </c>
      <c r="AJ1169" s="1">
        <f t="shared" si="7254"/>
        <v>6.211840071</v>
      </c>
      <c r="AK1169" s="1">
        <f t="shared" si="7254"/>
        <v>5.794908702</v>
      </c>
      <c r="AL1169" s="1">
        <f t="shared" si="7254"/>
        <v>5.727968878</v>
      </c>
      <c r="AM1169" s="1">
        <f t="shared" si="12"/>
        <v>7.298071493</v>
      </c>
      <c r="AN1169" s="1">
        <v>30.980430000000002</v>
      </c>
      <c r="AO1169" s="1">
        <v>418.21012</v>
      </c>
      <c r="AP1169" s="1">
        <f t="shared" si="13"/>
        <v>2.104731684</v>
      </c>
      <c r="AQ1169" s="1">
        <f t="shared" si="14"/>
        <v>0</v>
      </c>
      <c r="AR1169" s="1">
        <v>449.19055000000003</v>
      </c>
      <c r="AS1169" s="1">
        <v>1028.2573599999998</v>
      </c>
      <c r="AT1169" s="1">
        <f t="shared" ref="AT1169:AU1169" si="7255">LN(AN1169)</f>
        <v>3.433355715</v>
      </c>
      <c r="AU1169" s="1">
        <f t="shared" si="7255"/>
        <v>6.035983986</v>
      </c>
      <c r="AV1169" s="1">
        <f t="shared" ref="AV1169:AW1169" si="7256">LN(AR1169)</f>
        <v>6.107447185</v>
      </c>
      <c r="AW1169" s="1">
        <f t="shared" si="7256"/>
        <v>6.935620765</v>
      </c>
      <c r="AX1169" s="1">
        <v>1630.0277990000002</v>
      </c>
      <c r="AY1169" s="1">
        <v>181.50199</v>
      </c>
      <c r="AZ1169" s="1">
        <v>1.57535</v>
      </c>
      <c r="BA1169" s="1">
        <v>179.92664000000002</v>
      </c>
      <c r="BB1169" s="1"/>
      <c r="BC1169" s="1">
        <v>179.92664000000002</v>
      </c>
      <c r="BD1169" s="1"/>
      <c r="BE1169" s="1">
        <v>179.92664000000002</v>
      </c>
      <c r="BF1169" s="1">
        <v>17.497999999999998</v>
      </c>
      <c r="BG1169" s="1">
        <v>12.177999999999999</v>
      </c>
      <c r="BH1169" s="1">
        <v>110.12199999999999</v>
      </c>
      <c r="BI1169" s="1">
        <v>14.838</v>
      </c>
      <c r="BJ1169" s="1">
        <f t="shared" ref="BJ1169:BM1169" si="7257">BF1169*1</f>
        <v>17.498</v>
      </c>
      <c r="BK1169" s="1">
        <f t="shared" si="7257"/>
        <v>12.178</v>
      </c>
      <c r="BL1169" s="1">
        <f t="shared" si="7257"/>
        <v>110.122</v>
      </c>
      <c r="BM1169" s="1">
        <f t="shared" si="7257"/>
        <v>14.838</v>
      </c>
      <c r="BN1169" s="1">
        <f t="shared" si="18"/>
        <v>95.284</v>
      </c>
      <c r="BO1169" s="1">
        <v>1.539</v>
      </c>
      <c r="BP1169" s="1">
        <v>30.767</v>
      </c>
      <c r="BQ1169" s="1">
        <v>2.105</v>
      </c>
      <c r="BR1169" s="1">
        <f t="shared" ref="BR1169:BT1169" si="7258">BO1169*1</f>
        <v>1.539</v>
      </c>
      <c r="BS1169" s="1">
        <f t="shared" si="7258"/>
        <v>30.767</v>
      </c>
      <c r="BT1169" s="1">
        <f t="shared" si="7258"/>
        <v>2.105</v>
      </c>
      <c r="BU1169" s="1">
        <v>1.978</v>
      </c>
      <c r="BV1169" s="1">
        <v>7.73</v>
      </c>
      <c r="BW1169" s="1">
        <v>16.356966999999997</v>
      </c>
      <c r="BX1169" s="1">
        <v>148.184345</v>
      </c>
      <c r="BY1169" s="1">
        <v>38.461339</v>
      </c>
      <c r="BZ1169" s="1">
        <v>134.313446</v>
      </c>
      <c r="CA1169" s="1">
        <f t="shared" ref="CA1169:CE1169" si="7259">BV1169*1</f>
        <v>7.73</v>
      </c>
      <c r="CB1169" s="1">
        <f t="shared" si="7259"/>
        <v>16.356967</v>
      </c>
      <c r="CC1169" s="1">
        <f t="shared" si="7259"/>
        <v>148.184345</v>
      </c>
      <c r="CD1169" s="1">
        <f t="shared" si="7259"/>
        <v>38.461339</v>
      </c>
      <c r="CE1169" s="1">
        <f t="shared" si="7259"/>
        <v>134.313446</v>
      </c>
      <c r="CF1169" s="1">
        <v>14.0</v>
      </c>
      <c r="CG1169" s="1">
        <f t="shared" si="21"/>
        <v>14</v>
      </c>
      <c r="CH1169" s="1" t="s">
        <v>3027</v>
      </c>
      <c r="CI1169" s="1" t="s">
        <v>3028</v>
      </c>
      <c r="CJ1169" s="1" t="s">
        <v>3029</v>
      </c>
      <c r="CK1169" s="1" t="s">
        <v>537</v>
      </c>
      <c r="CL1169" s="1">
        <v>0.0</v>
      </c>
      <c r="CM1169" s="1" t="s">
        <v>3030</v>
      </c>
      <c r="CN1169" s="1" t="s">
        <v>3031</v>
      </c>
      <c r="CO1169" s="1" t="s">
        <v>3032</v>
      </c>
      <c r="CP1169" s="1" t="s">
        <v>3033</v>
      </c>
      <c r="CQ1169" s="1" t="s">
        <v>3034</v>
      </c>
      <c r="CR1169" s="1" t="s">
        <v>3035</v>
      </c>
      <c r="CS1169" s="1" t="s">
        <v>3036</v>
      </c>
      <c r="CT1169" s="1" t="s">
        <v>169</v>
      </c>
      <c r="CU1169" s="1" t="s">
        <v>149</v>
      </c>
      <c r="CV1169" s="1" t="s">
        <v>3037</v>
      </c>
      <c r="CW1169" s="1">
        <v>1.0</v>
      </c>
      <c r="CX1169" s="1" t="s">
        <v>2974</v>
      </c>
      <c r="CY1169" s="1">
        <v>0.0</v>
      </c>
      <c r="CZ1169" s="1" t="s">
        <v>3038</v>
      </c>
      <c r="DA1169" s="1">
        <v>0.0</v>
      </c>
      <c r="DB1169" s="1">
        <v>0.0</v>
      </c>
      <c r="DC1169" s="1">
        <v>0.0</v>
      </c>
      <c r="DD1169" s="1">
        <v>0.0</v>
      </c>
      <c r="DE1169" s="1">
        <v>0.0</v>
      </c>
      <c r="DF1169" s="1">
        <v>5.0</v>
      </c>
      <c r="DG1169" s="1">
        <v>11.0</v>
      </c>
      <c r="DH1169" s="1" t="s">
        <v>153</v>
      </c>
    </row>
    <row r="1170" ht="15.75" customHeight="1">
      <c r="A1170" s="1">
        <v>2018.0</v>
      </c>
      <c r="B1170" s="1" t="s">
        <v>3024</v>
      </c>
      <c r="C1170" s="1">
        <v>234.0</v>
      </c>
      <c r="D1170" s="1">
        <v>10.0</v>
      </c>
      <c r="E1170" s="1" t="s">
        <v>3025</v>
      </c>
      <c r="F1170" s="1" t="s">
        <v>3026</v>
      </c>
      <c r="G1170" s="1" t="s">
        <v>112</v>
      </c>
      <c r="H1170" s="1">
        <v>1771.53728</v>
      </c>
      <c r="I1170" s="1">
        <f t="shared" si="7253"/>
        <v>0.1990522766</v>
      </c>
      <c r="J1170" s="3">
        <v>1.5434472933205764E12</v>
      </c>
      <c r="K1170" s="3">
        <v>2.4300471454687056</v>
      </c>
      <c r="L1170" s="3">
        <v>1.67506761489627</v>
      </c>
      <c r="M1170" s="3">
        <f t="shared" si="7"/>
        <v>28.06503953</v>
      </c>
      <c r="N1170" s="3">
        <f t="shared" si="8"/>
        <v>0.5158535316</v>
      </c>
      <c r="O1170" s="1">
        <v>1.0</v>
      </c>
      <c r="P1170" s="1" t="s">
        <v>113</v>
      </c>
      <c r="Q1170" s="1">
        <v>11.0</v>
      </c>
      <c r="R1170" s="1" t="s">
        <v>114</v>
      </c>
      <c r="S1170" s="1">
        <f t="shared" si="4612"/>
        <v>0</v>
      </c>
      <c r="T1170" s="1">
        <f t="shared" si="10"/>
        <v>0</v>
      </c>
      <c r="U1170" s="2">
        <v>31071.0</v>
      </c>
      <c r="V1170" s="2">
        <v>42735.0</v>
      </c>
      <c r="W1170" s="1">
        <v>11664.0</v>
      </c>
      <c r="X1170" s="1">
        <v>9.36426245424844</v>
      </c>
      <c r="Y1170" s="1">
        <v>5.0</v>
      </c>
      <c r="Z1170" s="1">
        <v>253.65564</v>
      </c>
      <c r="AA1170" s="1">
        <v>873.91866</v>
      </c>
      <c r="AB1170" s="1">
        <v>897.61862</v>
      </c>
      <c r="AC1170" s="1">
        <v>52.898300000000006</v>
      </c>
      <c r="AD1170" s="1">
        <v>622.50599</v>
      </c>
      <c r="AE1170" s="1">
        <v>222.21433</v>
      </c>
      <c r="AF1170" s="1">
        <v>175.33653</v>
      </c>
      <c r="AG1170" s="1">
        <f t="shared" ref="AG1170:AL1170" si="7260">LN(AA1170)</f>
        <v>6.772987305</v>
      </c>
      <c r="AH1170" s="1">
        <f t="shared" si="7260"/>
        <v>6.799745279</v>
      </c>
      <c r="AI1170" s="1">
        <f t="shared" si="7260"/>
        <v>3.968371202</v>
      </c>
      <c r="AJ1170" s="1">
        <f t="shared" si="7260"/>
        <v>6.433753251</v>
      </c>
      <c r="AK1170" s="1">
        <f t="shared" si="7260"/>
        <v>5.403642367</v>
      </c>
      <c r="AL1170" s="1">
        <f t="shared" si="7260"/>
        <v>5.166707156</v>
      </c>
      <c r="AM1170" s="1">
        <f t="shared" si="12"/>
        <v>7.479602968</v>
      </c>
      <c r="AN1170" s="1">
        <v>138.85</v>
      </c>
      <c r="AO1170" s="1">
        <v>454.88542000000007</v>
      </c>
      <c r="AP1170" s="1">
        <f t="shared" si="13"/>
        <v>1.973285097</v>
      </c>
      <c r="AQ1170" s="1">
        <f t="shared" si="14"/>
        <v>0</v>
      </c>
      <c r="AR1170" s="1">
        <v>593.7354200000001</v>
      </c>
      <c r="AS1170" s="1">
        <v>1177.80186</v>
      </c>
      <c r="AT1170" s="1">
        <f t="shared" ref="AT1170:AU1170" si="7261">LN(AN1170)</f>
        <v>4.933394214</v>
      </c>
      <c r="AU1170" s="1">
        <f t="shared" si="7261"/>
        <v>6.120045563</v>
      </c>
      <c r="AV1170" s="1">
        <f t="shared" ref="AV1170:AW1170" si="7262">LN(AR1170)</f>
        <v>6.386433799</v>
      </c>
      <c r="AW1170" s="1">
        <f t="shared" si="7262"/>
        <v>7.07140515</v>
      </c>
      <c r="AX1170" s="1">
        <v>1695.81828</v>
      </c>
      <c r="AY1170" s="1">
        <v>152.77474000000004</v>
      </c>
      <c r="AZ1170" s="1">
        <v>3.23024</v>
      </c>
      <c r="BA1170" s="1">
        <v>149.5445</v>
      </c>
      <c r="BB1170" s="1"/>
      <c r="BC1170" s="1">
        <v>149.5445</v>
      </c>
      <c r="BD1170" s="1"/>
      <c r="BE1170" s="1">
        <v>149.5445</v>
      </c>
      <c r="BF1170" s="1">
        <v>12.697</v>
      </c>
      <c r="BG1170" s="1">
        <v>8.442</v>
      </c>
      <c r="BH1170" s="1">
        <v>132.15</v>
      </c>
      <c r="BI1170" s="1">
        <v>16.017000000000003</v>
      </c>
      <c r="BJ1170" s="1">
        <f t="shared" ref="BJ1170:BM1170" si="7263">BF1170*1</f>
        <v>12.697</v>
      </c>
      <c r="BK1170" s="1">
        <f t="shared" si="7263"/>
        <v>8.442</v>
      </c>
      <c r="BL1170" s="1">
        <f t="shared" si="7263"/>
        <v>132.15</v>
      </c>
      <c r="BM1170" s="1">
        <f t="shared" si="7263"/>
        <v>16.017</v>
      </c>
      <c r="BN1170" s="1">
        <f t="shared" si="18"/>
        <v>116.133</v>
      </c>
      <c r="BO1170" s="1">
        <v>1.288</v>
      </c>
      <c r="BP1170" s="1">
        <v>32.058</v>
      </c>
      <c r="BQ1170" s="1">
        <v>1.9729999999999999</v>
      </c>
      <c r="BR1170" s="1">
        <f t="shared" ref="BR1170:BT1170" si="7264">BO1170*1</f>
        <v>1.288</v>
      </c>
      <c r="BS1170" s="1">
        <f t="shared" si="7264"/>
        <v>32.058</v>
      </c>
      <c r="BT1170" s="1">
        <f t="shared" si="7264"/>
        <v>1.973</v>
      </c>
      <c r="BU1170" s="1">
        <v>1.857</v>
      </c>
      <c r="BV1170" s="1">
        <v>20.226</v>
      </c>
      <c r="BW1170" s="1">
        <v>13.594954999999999</v>
      </c>
      <c r="BX1170" s="1">
        <v>154.165298</v>
      </c>
      <c r="BY1170" s="1">
        <v>41.57492499999999</v>
      </c>
      <c r="BZ1170" s="1">
        <v>161.04884399999997</v>
      </c>
      <c r="CA1170" s="1">
        <f t="shared" ref="CA1170:CE1170" si="7265">BV1170*1</f>
        <v>20.226</v>
      </c>
      <c r="CB1170" s="1">
        <f t="shared" si="7265"/>
        <v>13.594955</v>
      </c>
      <c r="CC1170" s="1">
        <f t="shared" si="7265"/>
        <v>154.165298</v>
      </c>
      <c r="CD1170" s="1">
        <f t="shared" si="7265"/>
        <v>41.574925</v>
      </c>
      <c r="CE1170" s="1">
        <f t="shared" si="7265"/>
        <v>161.048844</v>
      </c>
      <c r="CF1170" s="1">
        <v>14.0</v>
      </c>
      <c r="CG1170" s="1">
        <f t="shared" si="21"/>
        <v>14</v>
      </c>
      <c r="CH1170" s="1" t="s">
        <v>3027</v>
      </c>
      <c r="CI1170" s="1" t="s">
        <v>3028</v>
      </c>
      <c r="CJ1170" s="1" t="s">
        <v>3029</v>
      </c>
      <c r="CK1170" s="1" t="s">
        <v>537</v>
      </c>
      <c r="CL1170" s="1">
        <v>0.0</v>
      </c>
      <c r="CM1170" s="1" t="s">
        <v>3030</v>
      </c>
      <c r="CN1170" s="1" t="s">
        <v>3031</v>
      </c>
      <c r="CO1170" s="1" t="s">
        <v>3032</v>
      </c>
      <c r="CP1170" s="1" t="s">
        <v>3033</v>
      </c>
      <c r="CQ1170" s="1" t="s">
        <v>3034</v>
      </c>
      <c r="CR1170" s="1" t="s">
        <v>3035</v>
      </c>
      <c r="CS1170" s="1" t="s">
        <v>3036</v>
      </c>
      <c r="CT1170" s="1" t="s">
        <v>169</v>
      </c>
      <c r="CU1170" s="1" t="s">
        <v>149</v>
      </c>
      <c r="CV1170" s="1" t="s">
        <v>3037</v>
      </c>
      <c r="CW1170" s="1">
        <v>1.0</v>
      </c>
      <c r="CX1170" s="1" t="s">
        <v>2974</v>
      </c>
      <c r="CY1170" s="1">
        <v>0.0</v>
      </c>
      <c r="CZ1170" s="1" t="s">
        <v>3038</v>
      </c>
      <c r="DA1170" s="1">
        <v>0.0</v>
      </c>
      <c r="DB1170" s="1">
        <v>0.0</v>
      </c>
      <c r="DC1170" s="1">
        <v>0.0</v>
      </c>
      <c r="DD1170" s="1">
        <v>0.0</v>
      </c>
      <c r="DE1170" s="1">
        <v>0.0</v>
      </c>
      <c r="DF1170" s="1">
        <v>5.0</v>
      </c>
      <c r="DG1170" s="1">
        <v>11.0</v>
      </c>
      <c r="DH1170" s="1" t="s">
        <v>153</v>
      </c>
    </row>
    <row r="1171" ht="15.75" customHeight="1">
      <c r="A1171" s="1">
        <v>2019.0</v>
      </c>
      <c r="B1171" s="1" t="s">
        <v>3024</v>
      </c>
      <c r="C1171" s="1">
        <v>234.0</v>
      </c>
      <c r="D1171" s="1">
        <v>10.0</v>
      </c>
      <c r="E1171" s="1" t="s">
        <v>3025</v>
      </c>
      <c r="F1171" s="1" t="s">
        <v>3026</v>
      </c>
      <c r="G1171" s="1" t="s">
        <v>112</v>
      </c>
      <c r="H1171" s="1">
        <v>1829.76636</v>
      </c>
      <c r="I1171" s="1">
        <f t="shared" si="7253"/>
        <v>0.03286923773</v>
      </c>
      <c r="J1171" s="3">
        <v>1.5735464740892888E12</v>
      </c>
      <c r="K1171" s="3">
        <v>1.950126894450463</v>
      </c>
      <c r="L1171" s="3">
        <v>0.699536241717015</v>
      </c>
      <c r="M1171" s="3">
        <f t="shared" si="7"/>
        <v>28.08435309</v>
      </c>
      <c r="N1171" s="3">
        <f t="shared" si="8"/>
        <v>-0.3573376753</v>
      </c>
      <c r="O1171" s="1">
        <v>1.0</v>
      </c>
      <c r="P1171" s="1" t="s">
        <v>113</v>
      </c>
      <c r="Q1171" s="1">
        <v>11.0</v>
      </c>
      <c r="R1171" s="1" t="s">
        <v>114</v>
      </c>
      <c r="S1171" s="1">
        <f t="shared" si="4612"/>
        <v>0</v>
      </c>
      <c r="T1171" s="1">
        <f t="shared" si="10"/>
        <v>0</v>
      </c>
      <c r="U1171" s="2">
        <v>31071.0</v>
      </c>
      <c r="V1171" s="2">
        <v>42369.0</v>
      </c>
      <c r="W1171" s="1">
        <v>11298.0</v>
      </c>
      <c r="X1171" s="1">
        <v>9.332380997885208</v>
      </c>
      <c r="Y1171" s="1">
        <v>5.0</v>
      </c>
      <c r="Z1171" s="1">
        <v>272.56343000000004</v>
      </c>
      <c r="AA1171" s="1">
        <v>924.9014400000001</v>
      </c>
      <c r="AB1171" s="1">
        <v>904.8649200000001</v>
      </c>
      <c r="AC1171" s="1">
        <v>55.247840000000004</v>
      </c>
      <c r="AD1171" s="1">
        <v>571.13058</v>
      </c>
      <c r="AE1171" s="1">
        <v>278.4865</v>
      </c>
      <c r="AF1171" s="1">
        <v>230.9329</v>
      </c>
      <c r="AG1171" s="1">
        <f t="shared" ref="AG1171:AL1171" si="7266">LN(AA1171)</f>
        <v>6.82968718</v>
      </c>
      <c r="AH1171" s="1">
        <f t="shared" si="7266"/>
        <v>6.807785673</v>
      </c>
      <c r="AI1171" s="1">
        <f t="shared" si="7266"/>
        <v>4.011829245</v>
      </c>
      <c r="AJ1171" s="1">
        <f t="shared" si="7266"/>
        <v>6.34761787</v>
      </c>
      <c r="AK1171" s="1">
        <f t="shared" si="7266"/>
        <v>5.629369584</v>
      </c>
      <c r="AL1171" s="1">
        <f t="shared" si="7266"/>
        <v>5.442127192</v>
      </c>
      <c r="AM1171" s="1">
        <f t="shared" si="12"/>
        <v>7.511943566</v>
      </c>
      <c r="AN1171" s="1">
        <v>103.99000000000001</v>
      </c>
      <c r="AO1171" s="1">
        <v>403.60737</v>
      </c>
      <c r="AP1171" s="1">
        <f t="shared" si="13"/>
        <v>2.241943501</v>
      </c>
      <c r="AQ1171" s="1">
        <f t="shared" si="14"/>
        <v>0</v>
      </c>
      <c r="AR1171" s="1">
        <v>507.59737</v>
      </c>
      <c r="AS1171" s="1">
        <v>1322.1689900000001</v>
      </c>
      <c r="AT1171" s="1">
        <f t="shared" ref="AT1171:AU1171" si="7267">LN(AN1171)</f>
        <v>4.644294741</v>
      </c>
      <c r="AU1171" s="1">
        <f t="shared" si="7267"/>
        <v>6.000442549</v>
      </c>
      <c r="AV1171" s="1">
        <f t="shared" ref="AV1171:AW1171" si="7268">LN(AR1171)</f>
        <v>6.229688555</v>
      </c>
      <c r="AW1171" s="1">
        <f t="shared" si="7268"/>
        <v>7.187028841</v>
      </c>
      <c r="AX1171" s="1">
        <v>1837.9250490000002</v>
      </c>
      <c r="AY1171" s="1">
        <v>170.17836</v>
      </c>
      <c r="AZ1171" s="1">
        <v>2.5893500000000005</v>
      </c>
      <c r="BA1171" s="1">
        <v>167.59151</v>
      </c>
      <c r="BB1171" s="1">
        <v>23.22438</v>
      </c>
      <c r="BC1171" s="1">
        <v>144.36713</v>
      </c>
      <c r="BD1171" s="1"/>
      <c r="BE1171" s="1">
        <v>144.36713</v>
      </c>
      <c r="BF1171" s="1">
        <v>10.919</v>
      </c>
      <c r="BG1171" s="1">
        <v>7.89</v>
      </c>
      <c r="BH1171" s="1">
        <v>111.869</v>
      </c>
      <c r="BI1171" s="1">
        <v>15.82</v>
      </c>
      <c r="BJ1171" s="1">
        <f t="shared" ref="BJ1171:BM1171" si="7269">BF1171*1</f>
        <v>10.919</v>
      </c>
      <c r="BK1171" s="1">
        <f t="shared" si="7269"/>
        <v>7.89</v>
      </c>
      <c r="BL1171" s="1">
        <f t="shared" si="7269"/>
        <v>111.869</v>
      </c>
      <c r="BM1171" s="1">
        <f t="shared" si="7269"/>
        <v>15.82</v>
      </c>
      <c r="BN1171" s="1">
        <f t="shared" si="18"/>
        <v>96.049</v>
      </c>
      <c r="BO1171" s="1">
        <v>1.289</v>
      </c>
      <c r="BP1171" s="1">
        <v>33.267</v>
      </c>
      <c r="BQ1171" s="1">
        <v>2.242</v>
      </c>
      <c r="BR1171" s="1">
        <f t="shared" ref="BR1171:BT1171" si="7270">BO1171*1</f>
        <v>1.289</v>
      </c>
      <c r="BS1171" s="1">
        <f t="shared" si="7270"/>
        <v>33.267</v>
      </c>
      <c r="BT1171" s="1">
        <f t="shared" si="7270"/>
        <v>2.242</v>
      </c>
      <c r="BU1171" s="1">
        <v>2.105</v>
      </c>
      <c r="BV1171" s="1">
        <v>14.849</v>
      </c>
      <c r="BW1171" s="1">
        <v>15.235592</v>
      </c>
      <c r="BX1171" s="1">
        <v>167.084095</v>
      </c>
      <c r="BY1171" s="1">
        <v>45.823221999999994</v>
      </c>
      <c r="BZ1171" s="1">
        <v>166.34239599999998</v>
      </c>
      <c r="CA1171" s="1">
        <f t="shared" ref="CA1171:CE1171" si="7271">BV1171*1</f>
        <v>14.849</v>
      </c>
      <c r="CB1171" s="1">
        <f t="shared" si="7271"/>
        <v>15.235592</v>
      </c>
      <c r="CC1171" s="1">
        <f t="shared" si="7271"/>
        <v>167.084095</v>
      </c>
      <c r="CD1171" s="1">
        <f t="shared" si="7271"/>
        <v>45.823222</v>
      </c>
      <c r="CE1171" s="1">
        <f t="shared" si="7271"/>
        <v>166.342396</v>
      </c>
      <c r="CF1171" s="1">
        <v>14.0</v>
      </c>
      <c r="CG1171" s="1">
        <f t="shared" si="21"/>
        <v>14</v>
      </c>
      <c r="CH1171" s="1" t="s">
        <v>3027</v>
      </c>
      <c r="CI1171" s="1" t="s">
        <v>3028</v>
      </c>
      <c r="CJ1171" s="1" t="s">
        <v>3029</v>
      </c>
      <c r="CK1171" s="1" t="s">
        <v>537</v>
      </c>
      <c r="CL1171" s="1">
        <v>0.0</v>
      </c>
      <c r="CM1171" s="1" t="s">
        <v>3030</v>
      </c>
      <c r="CN1171" s="1" t="s">
        <v>3031</v>
      </c>
      <c r="CO1171" s="1" t="s">
        <v>3032</v>
      </c>
      <c r="CP1171" s="1" t="s">
        <v>3033</v>
      </c>
      <c r="CQ1171" s="1" t="s">
        <v>3034</v>
      </c>
      <c r="CR1171" s="1" t="s">
        <v>3035</v>
      </c>
      <c r="CS1171" s="1" t="s">
        <v>3036</v>
      </c>
      <c r="CT1171" s="1" t="s">
        <v>169</v>
      </c>
      <c r="CU1171" s="1" t="s">
        <v>149</v>
      </c>
      <c r="CV1171" s="1" t="s">
        <v>3037</v>
      </c>
      <c r="CW1171" s="1">
        <v>1.0</v>
      </c>
      <c r="CX1171" s="1" t="s">
        <v>2974</v>
      </c>
      <c r="CY1171" s="1">
        <v>0.0</v>
      </c>
      <c r="CZ1171" s="1" t="s">
        <v>3038</v>
      </c>
      <c r="DA1171" s="1">
        <v>0.0</v>
      </c>
      <c r="DB1171" s="1">
        <v>0.0</v>
      </c>
      <c r="DC1171" s="1">
        <v>0.0</v>
      </c>
      <c r="DD1171" s="1">
        <v>0.0</v>
      </c>
      <c r="DE1171" s="1">
        <v>0.0</v>
      </c>
      <c r="DF1171" s="1">
        <v>5.0</v>
      </c>
      <c r="DG1171" s="1">
        <v>11.0</v>
      </c>
      <c r="DH1171" s="1" t="s">
        <v>153</v>
      </c>
    </row>
    <row r="1172" ht="15.75" customHeight="1">
      <c r="A1172" s="1">
        <v>2015.0</v>
      </c>
      <c r="B1172" s="1" t="s">
        <v>3039</v>
      </c>
      <c r="C1172" s="1">
        <v>235.0</v>
      </c>
      <c r="D1172" s="1">
        <v>50.0</v>
      </c>
      <c r="E1172" s="1" t="s">
        <v>3040</v>
      </c>
      <c r="F1172" s="1" t="s">
        <v>728</v>
      </c>
      <c r="G1172" s="1" t="s">
        <v>136</v>
      </c>
      <c r="H1172" s="1">
        <v>3284.992</v>
      </c>
      <c r="I1172" s="1"/>
      <c r="J1172" s="3">
        <v>2.0645101169067312E12</v>
      </c>
      <c r="K1172" s="3">
        <v>0.7783043507165814</v>
      </c>
      <c r="L1172" s="3">
        <v>0.0387903996579552</v>
      </c>
      <c r="M1172" s="3">
        <f t="shared" si="7"/>
        <v>28.35591408</v>
      </c>
      <c r="N1172" s="3">
        <f t="shared" si="8"/>
        <v>-3.249582494</v>
      </c>
      <c r="O1172" s="1">
        <v>0.0</v>
      </c>
      <c r="P1172" s="1" t="s">
        <v>113</v>
      </c>
      <c r="Q1172" s="1">
        <v>14.0</v>
      </c>
      <c r="R1172" s="1" t="s">
        <v>157</v>
      </c>
      <c r="S1172" s="1">
        <f t="shared" si="4612"/>
        <v>1</v>
      </c>
      <c r="T1172" s="1">
        <f t="shared" si="10"/>
        <v>1</v>
      </c>
      <c r="U1172" s="2">
        <v>27078.0</v>
      </c>
      <c r="V1172" s="2">
        <v>43830.0</v>
      </c>
      <c r="W1172" s="1">
        <v>16752.0</v>
      </c>
      <c r="X1172" s="1">
        <v>9.726272933110318</v>
      </c>
      <c r="Y1172" s="1">
        <v>3.0</v>
      </c>
      <c r="Z1172" s="1">
        <v>9.897</v>
      </c>
      <c r="AA1172" s="1">
        <v>71.247</v>
      </c>
      <c r="AB1172" s="1">
        <v>3213.745</v>
      </c>
      <c r="AC1172" s="1">
        <v>659.025</v>
      </c>
      <c r="AD1172" s="1">
        <v>0.0</v>
      </c>
      <c r="AE1172" s="1">
        <v>2554.7200000000003</v>
      </c>
      <c r="AF1172" s="1">
        <v>98.146</v>
      </c>
      <c r="AG1172" s="1">
        <f t="shared" ref="AG1172:AL1172" si="7272">LN(AA1172)</f>
        <v>4.266152713</v>
      </c>
      <c r="AH1172" s="1">
        <f t="shared" si="7272"/>
        <v>8.075192203</v>
      </c>
      <c r="AI1172" s="1">
        <f t="shared" si="7272"/>
        <v>6.49076147</v>
      </c>
      <c r="AJ1172" s="1" t="str">
        <f t="shared" si="7272"/>
        <v>#NUM!</v>
      </c>
      <c r="AK1172" s="1">
        <f t="shared" si="7272"/>
        <v>7.845697908</v>
      </c>
      <c r="AL1172" s="1">
        <f t="shared" si="7272"/>
        <v>4.586456166</v>
      </c>
      <c r="AM1172" s="1">
        <f t="shared" si="12"/>
        <v>8.097119496</v>
      </c>
      <c r="AN1172" s="1">
        <v>231.26</v>
      </c>
      <c r="AO1172" s="1">
        <v>1694.123</v>
      </c>
      <c r="AP1172" s="1">
        <f t="shared" si="13"/>
        <v>1.896996263</v>
      </c>
      <c r="AQ1172" s="1">
        <f t="shared" si="14"/>
        <v>0</v>
      </c>
      <c r="AR1172" s="1">
        <v>1925.383</v>
      </c>
      <c r="AS1172" s="1">
        <v>1359.6090000000002</v>
      </c>
      <c r="AT1172" s="1">
        <f t="shared" ref="AT1172:AU1172" si="7273">LN(AN1172)</f>
        <v>5.443542619</v>
      </c>
      <c r="AU1172" s="1">
        <f t="shared" si="7273"/>
        <v>7.434920482</v>
      </c>
      <c r="AV1172" s="1">
        <f t="shared" ref="AV1172:AW1172" si="7274">LN(AR1172)</f>
        <v>7.562880188</v>
      </c>
      <c r="AW1172" s="1">
        <f t="shared" si="7274"/>
        <v>7.214952437</v>
      </c>
      <c r="AX1172" s="1">
        <v>1180.769</v>
      </c>
      <c r="AY1172" s="1">
        <v>12.411</v>
      </c>
      <c r="AZ1172" s="1">
        <v>61.091</v>
      </c>
      <c r="BA1172" s="1">
        <v>-2.982</v>
      </c>
      <c r="BB1172" s="1">
        <v>10.038</v>
      </c>
      <c r="BC1172" s="1">
        <v>-13.02</v>
      </c>
      <c r="BD1172" s="1">
        <v>2.098</v>
      </c>
      <c r="BE1172" s="1">
        <v>-10.922</v>
      </c>
      <c r="BF1172" s="1">
        <v>-0.803</v>
      </c>
      <c r="BG1172" s="1">
        <v>-0.3320000000000001</v>
      </c>
      <c r="BH1172" s="1">
        <v>0.0</v>
      </c>
      <c r="BI1172" s="1">
        <v>267.65500000000003</v>
      </c>
      <c r="BJ1172" s="1">
        <f t="shared" ref="BJ1172:BM1172" si="7275">BF1172*1</f>
        <v>-0.803</v>
      </c>
      <c r="BK1172" s="1">
        <f t="shared" si="7275"/>
        <v>-0.332</v>
      </c>
      <c r="BL1172" s="1">
        <f t="shared" si="7275"/>
        <v>0</v>
      </c>
      <c r="BM1172" s="1">
        <f t="shared" si="7275"/>
        <v>267.655</v>
      </c>
      <c r="BN1172" s="1">
        <f t="shared" si="18"/>
        <v>-267.655</v>
      </c>
      <c r="BO1172" s="1">
        <v>0.7420000000000001</v>
      </c>
      <c r="BP1172" s="1">
        <v>1.7920000000000003</v>
      </c>
      <c r="BQ1172" s="1">
        <v>1.897</v>
      </c>
      <c r="BR1172" s="1">
        <f t="shared" ref="BR1172:BT1172" si="7276">BO1172*1</f>
        <v>0.742</v>
      </c>
      <c r="BS1172" s="1">
        <f t="shared" si="7276"/>
        <v>1.792</v>
      </c>
      <c r="BT1172" s="1">
        <f t="shared" si="7276"/>
        <v>1.897</v>
      </c>
      <c r="BU1172" s="1">
        <v>1.508</v>
      </c>
      <c r="BV1172" s="1">
        <v>62.760000000000005</v>
      </c>
      <c r="BW1172" s="1">
        <v>-0.2485</v>
      </c>
      <c r="BX1172" s="1">
        <v>98.39741699999999</v>
      </c>
      <c r="BY1172" s="1">
        <v>42.23566699999999</v>
      </c>
      <c r="BZ1172" s="1">
        <v>273.74933300000004</v>
      </c>
      <c r="CA1172" s="1">
        <f t="shared" ref="CA1172:CE1172" si="7277">BV1172*1</f>
        <v>62.76</v>
      </c>
      <c r="CB1172" s="1">
        <f t="shared" si="7277"/>
        <v>-0.2485</v>
      </c>
      <c r="CC1172" s="1">
        <f t="shared" si="7277"/>
        <v>98.397417</v>
      </c>
      <c r="CD1172" s="1">
        <f t="shared" si="7277"/>
        <v>42.235667</v>
      </c>
      <c r="CE1172" s="1">
        <f t="shared" si="7277"/>
        <v>273.749333</v>
      </c>
      <c r="CF1172" s="1">
        <v>2.0</v>
      </c>
      <c r="CG1172" s="1">
        <f t="shared" si="21"/>
        <v>2</v>
      </c>
      <c r="CH1172" s="1" t="s">
        <v>3041</v>
      </c>
      <c r="CI1172" s="1" t="s">
        <v>1026</v>
      </c>
      <c r="CJ1172" s="1" t="s">
        <v>3042</v>
      </c>
      <c r="CK1172" s="1" t="s">
        <v>378</v>
      </c>
      <c r="CL1172" s="1" t="s">
        <v>3043</v>
      </c>
      <c r="CM1172" s="1" t="s">
        <v>1028</v>
      </c>
      <c r="CN1172" s="1" t="s">
        <v>678</v>
      </c>
      <c r="CO1172" s="1" t="s">
        <v>1029</v>
      </c>
      <c r="CP1172" s="1" t="s">
        <v>3044</v>
      </c>
      <c r="CQ1172" s="1" t="s">
        <v>3045</v>
      </c>
      <c r="CR1172" s="1" t="s">
        <v>682</v>
      </c>
      <c r="CS1172" s="1" t="s">
        <v>3046</v>
      </c>
      <c r="CT1172" s="1" t="s">
        <v>684</v>
      </c>
      <c r="CU1172" s="1" t="s">
        <v>685</v>
      </c>
      <c r="CV1172" s="1" t="s">
        <v>686</v>
      </c>
      <c r="CW1172" s="1">
        <v>0.0</v>
      </c>
      <c r="CX1172" s="1" t="s">
        <v>2974</v>
      </c>
      <c r="CY1172" s="1">
        <v>0.0</v>
      </c>
      <c r="CZ1172" s="1" t="s">
        <v>471</v>
      </c>
      <c r="DA1172" s="1">
        <v>0.0</v>
      </c>
      <c r="DB1172" s="1">
        <v>0.0</v>
      </c>
      <c r="DC1172" s="1">
        <v>0.0</v>
      </c>
      <c r="DD1172" s="1">
        <v>0.0</v>
      </c>
      <c r="DE1172" s="1">
        <v>0.0</v>
      </c>
      <c r="DF1172" s="1">
        <v>3.0</v>
      </c>
      <c r="DG1172" s="1">
        <v>14.0</v>
      </c>
      <c r="DH1172" s="1" t="s">
        <v>132</v>
      </c>
    </row>
    <row r="1173" ht="15.75" customHeight="1">
      <c r="A1173" s="1">
        <v>2016.0</v>
      </c>
      <c r="B1173" s="1" t="s">
        <v>3039</v>
      </c>
      <c r="C1173" s="1">
        <v>235.0</v>
      </c>
      <c r="D1173" s="1">
        <v>50.0</v>
      </c>
      <c r="E1173" s="1" t="s">
        <v>3040</v>
      </c>
      <c r="F1173" s="1" t="s">
        <v>728</v>
      </c>
      <c r="G1173" s="1" t="s">
        <v>136</v>
      </c>
      <c r="H1173" s="1">
        <v>3441.485</v>
      </c>
      <c r="I1173" s="1">
        <f t="shared" ref="I1173:I1176" si="7284">(H1173-H1172)/H1172</f>
        <v>0.04763877659</v>
      </c>
      <c r="J1173" s="3">
        <v>2.0912137858581865E12</v>
      </c>
      <c r="K1173" s="3">
        <v>1.2934627315590745</v>
      </c>
      <c r="L1173" s="3">
        <v>-0.0940166569157271</v>
      </c>
      <c r="M1173" s="3">
        <f t="shared" si="7"/>
        <v>28.36876577</v>
      </c>
      <c r="N1173" s="3" t="str">
        <f t="shared" si="8"/>
        <v>#NUM!</v>
      </c>
      <c r="O1173" s="1">
        <v>0.0</v>
      </c>
      <c r="P1173" s="1" t="s">
        <v>113</v>
      </c>
      <c r="Q1173" s="1">
        <v>14.0</v>
      </c>
      <c r="R1173" s="1" t="s">
        <v>157</v>
      </c>
      <c r="S1173" s="1">
        <f t="shared" si="4612"/>
        <v>1</v>
      </c>
      <c r="T1173" s="1">
        <f t="shared" si="10"/>
        <v>1</v>
      </c>
      <c r="U1173" s="2">
        <v>27078.0</v>
      </c>
      <c r="V1173" s="2">
        <v>43465.0</v>
      </c>
      <c r="W1173" s="1">
        <v>16387.0</v>
      </c>
      <c r="X1173" s="1">
        <v>9.704243616546224</v>
      </c>
      <c r="Y1173" s="1">
        <v>3.0</v>
      </c>
      <c r="Z1173" s="1">
        <v>29.693</v>
      </c>
      <c r="AA1173" s="1">
        <v>265.322</v>
      </c>
      <c r="AB1173" s="1">
        <v>3176.163</v>
      </c>
      <c r="AC1173" s="1">
        <v>627.693</v>
      </c>
      <c r="AD1173" s="1">
        <v>2291.687</v>
      </c>
      <c r="AE1173" s="1">
        <v>256.783</v>
      </c>
      <c r="AF1173" s="1">
        <v>1.909</v>
      </c>
      <c r="AG1173" s="1">
        <f t="shared" ref="AG1173:AL1173" si="7278">LN(AA1173)</f>
        <v>5.580944183</v>
      </c>
      <c r="AH1173" s="1">
        <f t="shared" si="7278"/>
        <v>8.063429143</v>
      </c>
      <c r="AI1173" s="1">
        <f t="shared" si="7278"/>
        <v>6.442051193</v>
      </c>
      <c r="AJ1173" s="1">
        <f t="shared" si="7278"/>
        <v>7.737043507</v>
      </c>
      <c r="AK1173" s="1">
        <f t="shared" si="7278"/>
        <v>5.54823137</v>
      </c>
      <c r="AL1173" s="1">
        <f t="shared" si="7278"/>
        <v>0.6465795447</v>
      </c>
      <c r="AM1173" s="1">
        <f t="shared" si="12"/>
        <v>8.143658343</v>
      </c>
      <c r="AN1173" s="1">
        <v>433.806</v>
      </c>
      <c r="AO1173" s="1">
        <v>1646.717</v>
      </c>
      <c r="AP1173" s="1">
        <f t="shared" si="13"/>
        <v>1.92878497</v>
      </c>
      <c r="AQ1173" s="1">
        <f t="shared" si="14"/>
        <v>0</v>
      </c>
      <c r="AR1173" s="1">
        <v>2080.523</v>
      </c>
      <c r="AS1173" s="1">
        <v>1360.962</v>
      </c>
      <c r="AT1173" s="1">
        <f t="shared" ref="AT1173:AU1173" si="7279">LN(AN1173)</f>
        <v>6.07259743</v>
      </c>
      <c r="AU1173" s="1">
        <f t="shared" si="7279"/>
        <v>7.406538888</v>
      </c>
      <c r="AV1173" s="1">
        <f t="shared" ref="AV1173:AW1173" si="7280">LN(AR1173)</f>
        <v>7.640374583</v>
      </c>
      <c r="AW1173" s="1">
        <f t="shared" si="7280"/>
        <v>7.215947082</v>
      </c>
      <c r="AX1173" s="1">
        <v>1419.203</v>
      </c>
      <c r="AY1173" s="1">
        <v>63.064</v>
      </c>
      <c r="AZ1173" s="1">
        <v>51.475</v>
      </c>
      <c r="BA1173" s="1">
        <v>11.592</v>
      </c>
      <c r="BB1173" s="1">
        <v>10.238</v>
      </c>
      <c r="BC1173" s="1">
        <v>1.354</v>
      </c>
      <c r="BD1173" s="1">
        <v>0.0</v>
      </c>
      <c r="BE1173" s="1">
        <v>1.354</v>
      </c>
      <c r="BF1173" s="1">
        <v>0.099</v>
      </c>
      <c r="BG1173" s="1">
        <v>0.039</v>
      </c>
      <c r="BH1173" s="1">
        <v>581.3169999999999</v>
      </c>
      <c r="BI1173" s="1">
        <v>189.407</v>
      </c>
      <c r="BJ1173" s="1">
        <f t="shared" ref="BJ1173:BM1173" si="7281">BF1173*1</f>
        <v>0.099</v>
      </c>
      <c r="BK1173" s="1">
        <f t="shared" si="7281"/>
        <v>0.039</v>
      </c>
      <c r="BL1173" s="1">
        <f t="shared" si="7281"/>
        <v>581.317</v>
      </c>
      <c r="BM1173" s="1">
        <f t="shared" si="7281"/>
        <v>189.407</v>
      </c>
      <c r="BN1173" s="1">
        <f t="shared" si="18"/>
        <v>391.91</v>
      </c>
      <c r="BO1173" s="1">
        <v>0.791</v>
      </c>
      <c r="BP1173" s="1">
        <v>2.261</v>
      </c>
      <c r="BQ1173" s="1">
        <v>1.9289999999999998</v>
      </c>
      <c r="BR1173" s="1">
        <f t="shared" ref="BR1173:BT1173" si="7282">BO1173*1</f>
        <v>0.791</v>
      </c>
      <c r="BS1173" s="1">
        <f t="shared" si="7282"/>
        <v>2.261</v>
      </c>
      <c r="BT1173" s="1">
        <f t="shared" si="7282"/>
        <v>1.929</v>
      </c>
      <c r="BU1173" s="1">
        <v>1.548</v>
      </c>
      <c r="BV1173" s="1">
        <v>85.43900000000001</v>
      </c>
      <c r="BW1173" s="1">
        <v>0.966</v>
      </c>
      <c r="BX1173" s="1">
        <v>118.26691699999999</v>
      </c>
      <c r="BY1173" s="1">
        <v>43.9915</v>
      </c>
      <c r="BZ1173" s="1">
        <v>286.79041700000005</v>
      </c>
      <c r="CA1173" s="1">
        <f t="shared" ref="CA1173:CE1173" si="7283">BV1173*1</f>
        <v>85.439</v>
      </c>
      <c r="CB1173" s="1">
        <f t="shared" si="7283"/>
        <v>0.966</v>
      </c>
      <c r="CC1173" s="1">
        <f t="shared" si="7283"/>
        <v>118.266917</v>
      </c>
      <c r="CD1173" s="1">
        <f t="shared" si="7283"/>
        <v>43.9915</v>
      </c>
      <c r="CE1173" s="1">
        <f t="shared" si="7283"/>
        <v>286.790417</v>
      </c>
      <c r="CF1173" s="1">
        <v>2.0</v>
      </c>
      <c r="CG1173" s="1">
        <f t="shared" si="21"/>
        <v>2</v>
      </c>
      <c r="CH1173" s="1" t="s">
        <v>3041</v>
      </c>
      <c r="CI1173" s="1" t="s">
        <v>1026</v>
      </c>
      <c r="CJ1173" s="1" t="s">
        <v>3042</v>
      </c>
      <c r="CK1173" s="1" t="s">
        <v>378</v>
      </c>
      <c r="CL1173" s="1" t="s">
        <v>3043</v>
      </c>
      <c r="CM1173" s="1" t="s">
        <v>1028</v>
      </c>
      <c r="CN1173" s="1" t="s">
        <v>678</v>
      </c>
      <c r="CO1173" s="1" t="s">
        <v>1029</v>
      </c>
      <c r="CP1173" s="1" t="s">
        <v>3044</v>
      </c>
      <c r="CQ1173" s="1" t="s">
        <v>3045</v>
      </c>
      <c r="CR1173" s="1" t="s">
        <v>682</v>
      </c>
      <c r="CS1173" s="1" t="s">
        <v>3046</v>
      </c>
      <c r="CT1173" s="1" t="s">
        <v>684</v>
      </c>
      <c r="CU1173" s="1" t="s">
        <v>685</v>
      </c>
      <c r="CV1173" s="1" t="s">
        <v>686</v>
      </c>
      <c r="CW1173" s="1">
        <v>0.0</v>
      </c>
      <c r="CX1173" s="1" t="s">
        <v>2974</v>
      </c>
      <c r="CY1173" s="1">
        <v>0.0</v>
      </c>
      <c r="CZ1173" s="1" t="s">
        <v>471</v>
      </c>
      <c r="DA1173" s="1">
        <v>0.0</v>
      </c>
      <c r="DB1173" s="1">
        <v>0.0</v>
      </c>
      <c r="DC1173" s="1">
        <v>0.0</v>
      </c>
      <c r="DD1173" s="1">
        <v>0.0</v>
      </c>
      <c r="DE1173" s="1">
        <v>0.0</v>
      </c>
      <c r="DF1173" s="1">
        <v>3.0</v>
      </c>
      <c r="DG1173" s="1">
        <v>14.0</v>
      </c>
      <c r="DH1173" s="1" t="s">
        <v>132</v>
      </c>
    </row>
    <row r="1174" ht="15.75" customHeight="1">
      <c r="A1174" s="1">
        <v>2017.0</v>
      </c>
      <c r="B1174" s="1" t="s">
        <v>3039</v>
      </c>
      <c r="C1174" s="1">
        <v>235.0</v>
      </c>
      <c r="D1174" s="1">
        <v>50.0</v>
      </c>
      <c r="E1174" s="1" t="s">
        <v>3040</v>
      </c>
      <c r="F1174" s="1" t="s">
        <v>728</v>
      </c>
      <c r="G1174" s="1" t="s">
        <v>136</v>
      </c>
      <c r="H1174" s="1">
        <v>3058.514</v>
      </c>
      <c r="I1174" s="1">
        <f t="shared" si="7284"/>
        <v>-0.1112807407</v>
      </c>
      <c r="J1174" s="3">
        <v>2.1260922840536946E12</v>
      </c>
      <c r="K1174" s="3">
        <v>1.6678590410685672</v>
      </c>
      <c r="L1174" s="3">
        <v>1.22653316645808</v>
      </c>
      <c r="M1174" s="3">
        <f t="shared" si="7"/>
        <v>28.3853068</v>
      </c>
      <c r="N1174" s="3">
        <f t="shared" si="8"/>
        <v>0.2041916259</v>
      </c>
      <c r="O1174" s="1">
        <v>0.0</v>
      </c>
      <c r="P1174" s="1" t="s">
        <v>113</v>
      </c>
      <c r="Q1174" s="1">
        <v>14.0</v>
      </c>
      <c r="R1174" s="1" t="s">
        <v>157</v>
      </c>
      <c r="S1174" s="1">
        <f t="shared" si="4612"/>
        <v>1</v>
      </c>
      <c r="T1174" s="1">
        <f t="shared" si="10"/>
        <v>1</v>
      </c>
      <c r="U1174" s="2">
        <v>27078.0</v>
      </c>
      <c r="V1174" s="2">
        <v>43100.0</v>
      </c>
      <c r="W1174" s="1">
        <v>16022.0</v>
      </c>
      <c r="X1174" s="1">
        <v>9.681718056775063</v>
      </c>
      <c r="Y1174" s="1">
        <v>3.0</v>
      </c>
      <c r="Z1174" s="1">
        <v>-100.057</v>
      </c>
      <c r="AA1174" s="1">
        <v>238.95000000000002</v>
      </c>
      <c r="AB1174" s="1">
        <v>2819.564</v>
      </c>
      <c r="AC1174" s="1">
        <v>638.2810000000001</v>
      </c>
      <c r="AD1174" s="1">
        <v>1924.807</v>
      </c>
      <c r="AE1174" s="1">
        <v>256.476</v>
      </c>
      <c r="AF1174" s="1">
        <v>0.503</v>
      </c>
      <c r="AG1174" s="1">
        <f t="shared" ref="AG1174:AL1174" si="7285">LN(AA1174)</f>
        <v>5.476254325</v>
      </c>
      <c r="AH1174" s="1">
        <f t="shared" si="7285"/>
        <v>7.944337542</v>
      </c>
      <c r="AI1174" s="1">
        <f t="shared" si="7285"/>
        <v>6.458778625</v>
      </c>
      <c r="AJ1174" s="1">
        <f t="shared" si="7285"/>
        <v>7.562580982</v>
      </c>
      <c r="AK1174" s="1">
        <f t="shared" si="7285"/>
        <v>5.547035093</v>
      </c>
      <c r="AL1174" s="1">
        <f t="shared" si="7285"/>
        <v>-0.6871651089</v>
      </c>
      <c r="AM1174" s="1">
        <f t="shared" si="12"/>
        <v>8.025684456</v>
      </c>
      <c r="AN1174" s="1">
        <v>355.115</v>
      </c>
      <c r="AO1174" s="1">
        <v>1476.3</v>
      </c>
      <c r="AP1174" s="1">
        <f t="shared" si="13"/>
        <v>1.909885525</v>
      </c>
      <c r="AQ1174" s="1">
        <f t="shared" si="14"/>
        <v>0</v>
      </c>
      <c r="AR1174" s="1">
        <v>1831.415</v>
      </c>
      <c r="AS1174" s="1">
        <v>1227.0990000000002</v>
      </c>
      <c r="AT1174" s="1">
        <f t="shared" ref="AT1174:AU1174" si="7286">LN(AN1174)</f>
        <v>5.872441681</v>
      </c>
      <c r="AU1174" s="1">
        <f t="shared" si="7286"/>
        <v>7.297294237</v>
      </c>
      <c r="AV1174" s="1">
        <f t="shared" ref="AV1174:AW1174" si="7287">LN(AR1174)</f>
        <v>7.512844171</v>
      </c>
      <c r="AW1174" s="1">
        <f t="shared" si="7287"/>
        <v>7.112408126</v>
      </c>
      <c r="AX1174" s="1">
        <v>1259.71</v>
      </c>
      <c r="AY1174" s="1">
        <v>-127.068</v>
      </c>
      <c r="AZ1174" s="1">
        <v>54.014</v>
      </c>
      <c r="BA1174" s="1">
        <v>-181.082</v>
      </c>
      <c r="BB1174" s="1">
        <v>-47.219</v>
      </c>
      <c r="BC1174" s="1">
        <v>-133.863</v>
      </c>
      <c r="BD1174" s="1">
        <v>0.0</v>
      </c>
      <c r="BE1174" s="1">
        <v>-133.863</v>
      </c>
      <c r="BF1174" s="1">
        <v>-10.909</v>
      </c>
      <c r="BG1174" s="1">
        <v>-4.377</v>
      </c>
      <c r="BH1174" s="1">
        <v>550.071</v>
      </c>
      <c r="BI1174" s="1">
        <v>206.74899999999997</v>
      </c>
      <c r="BJ1174" s="1">
        <f t="shared" ref="BJ1174:BM1174" si="7288">BF1174*1</f>
        <v>-10.909</v>
      </c>
      <c r="BK1174" s="1">
        <f t="shared" si="7288"/>
        <v>-4.377</v>
      </c>
      <c r="BL1174" s="1">
        <f t="shared" si="7288"/>
        <v>550.071</v>
      </c>
      <c r="BM1174" s="1">
        <f t="shared" si="7288"/>
        <v>206.749</v>
      </c>
      <c r="BN1174" s="1">
        <f t="shared" si="18"/>
        <v>343.322</v>
      </c>
      <c r="BO1174" s="1">
        <v>0.796</v>
      </c>
      <c r="BP1174" s="1">
        <v>1.974</v>
      </c>
      <c r="BQ1174" s="1">
        <v>1.91</v>
      </c>
      <c r="BR1174" s="1">
        <f t="shared" ref="BR1174:BT1174" si="7289">BO1174*1</f>
        <v>0.796</v>
      </c>
      <c r="BS1174" s="1">
        <f t="shared" si="7289"/>
        <v>1.974</v>
      </c>
      <c r="BT1174" s="1">
        <f t="shared" si="7289"/>
        <v>1.91</v>
      </c>
      <c r="BU1174" s="1">
        <v>1.478</v>
      </c>
      <c r="BV1174" s="1">
        <v>80.49900000000001</v>
      </c>
      <c r="BW1174" s="1">
        <v>-13.929384999999998</v>
      </c>
      <c r="BX1174" s="1">
        <v>96.900769</v>
      </c>
      <c r="BY1174" s="1">
        <v>38.363308</v>
      </c>
      <c r="BZ1174" s="1">
        <v>235.270308</v>
      </c>
      <c r="CA1174" s="1">
        <f t="shared" ref="CA1174:CE1174" si="7290">BV1174*1</f>
        <v>80.499</v>
      </c>
      <c r="CB1174" s="1">
        <f t="shared" si="7290"/>
        <v>-13.929385</v>
      </c>
      <c r="CC1174" s="1">
        <f t="shared" si="7290"/>
        <v>96.900769</v>
      </c>
      <c r="CD1174" s="1">
        <f t="shared" si="7290"/>
        <v>38.363308</v>
      </c>
      <c r="CE1174" s="1">
        <f t="shared" si="7290"/>
        <v>235.270308</v>
      </c>
      <c r="CF1174" s="1">
        <v>2.0</v>
      </c>
      <c r="CG1174" s="1">
        <f t="shared" si="21"/>
        <v>2</v>
      </c>
      <c r="CH1174" s="1" t="s">
        <v>3041</v>
      </c>
      <c r="CI1174" s="1" t="s">
        <v>1026</v>
      </c>
      <c r="CJ1174" s="1" t="s">
        <v>3042</v>
      </c>
      <c r="CK1174" s="1" t="s">
        <v>378</v>
      </c>
      <c r="CL1174" s="1" t="s">
        <v>3043</v>
      </c>
      <c r="CM1174" s="1" t="s">
        <v>1028</v>
      </c>
      <c r="CN1174" s="1" t="s">
        <v>678</v>
      </c>
      <c r="CO1174" s="1" t="s">
        <v>1029</v>
      </c>
      <c r="CP1174" s="1" t="s">
        <v>3044</v>
      </c>
      <c r="CQ1174" s="1" t="s">
        <v>3045</v>
      </c>
      <c r="CR1174" s="1" t="s">
        <v>682</v>
      </c>
      <c r="CS1174" s="1" t="s">
        <v>3046</v>
      </c>
      <c r="CT1174" s="1" t="s">
        <v>684</v>
      </c>
      <c r="CU1174" s="1" t="s">
        <v>685</v>
      </c>
      <c r="CV1174" s="1" t="s">
        <v>686</v>
      </c>
      <c r="CW1174" s="1">
        <v>0.0</v>
      </c>
      <c r="CX1174" s="1" t="s">
        <v>2974</v>
      </c>
      <c r="CY1174" s="1">
        <v>0.0</v>
      </c>
      <c r="CZ1174" s="1" t="s">
        <v>471</v>
      </c>
      <c r="DA1174" s="1">
        <v>0.0</v>
      </c>
      <c r="DB1174" s="1">
        <v>0.0</v>
      </c>
      <c r="DC1174" s="1">
        <v>0.0</v>
      </c>
      <c r="DD1174" s="1">
        <v>0.0</v>
      </c>
      <c r="DE1174" s="1">
        <v>0.0</v>
      </c>
      <c r="DF1174" s="1">
        <v>3.0</v>
      </c>
      <c r="DG1174" s="1">
        <v>14.0</v>
      </c>
      <c r="DH1174" s="1" t="s">
        <v>132</v>
      </c>
    </row>
    <row r="1175" ht="15.75" customHeight="1">
      <c r="A1175" s="1">
        <v>2018.0</v>
      </c>
      <c r="B1175" s="1" t="s">
        <v>3039</v>
      </c>
      <c r="C1175" s="1">
        <v>235.0</v>
      </c>
      <c r="D1175" s="1">
        <v>50.0</v>
      </c>
      <c r="E1175" s="1" t="s">
        <v>3040</v>
      </c>
      <c r="F1175" s="1" t="s">
        <v>728</v>
      </c>
      <c r="G1175" s="1" t="s">
        <v>136</v>
      </c>
      <c r="H1175" s="1">
        <v>3174.616</v>
      </c>
      <c r="I1175" s="1">
        <f t="shared" si="7284"/>
        <v>0.03796026436</v>
      </c>
      <c r="J1175" s="3">
        <v>2.14611448585804E12</v>
      </c>
      <c r="K1175" s="3">
        <v>0.9417371933719778</v>
      </c>
      <c r="L1175" s="3">
        <v>1.13748763600395</v>
      </c>
      <c r="M1175" s="3">
        <f t="shared" si="7"/>
        <v>28.39468011</v>
      </c>
      <c r="N1175" s="3">
        <f t="shared" si="8"/>
        <v>0.1288220023</v>
      </c>
      <c r="O1175" s="1">
        <v>0.0</v>
      </c>
      <c r="P1175" s="1" t="s">
        <v>113</v>
      </c>
      <c r="Q1175" s="1">
        <v>14.0</v>
      </c>
      <c r="R1175" s="1" t="s">
        <v>157</v>
      </c>
      <c r="S1175" s="1">
        <f t="shared" si="4612"/>
        <v>1</v>
      </c>
      <c r="T1175" s="1">
        <f t="shared" si="10"/>
        <v>1</v>
      </c>
      <c r="U1175" s="2">
        <v>27078.0</v>
      </c>
      <c r="V1175" s="2">
        <v>42735.0</v>
      </c>
      <c r="W1175" s="1">
        <v>15657.0</v>
      </c>
      <c r="X1175" s="1">
        <v>9.658673380311523</v>
      </c>
      <c r="Y1175" s="1">
        <v>3.0</v>
      </c>
      <c r="Z1175" s="1">
        <v>1.68</v>
      </c>
      <c r="AA1175" s="1">
        <v>208.363</v>
      </c>
      <c r="AB1175" s="1">
        <v>2966.253</v>
      </c>
      <c r="AC1175" s="1">
        <v>829.111</v>
      </c>
      <c r="AD1175" s="1">
        <v>1776.094</v>
      </c>
      <c r="AE1175" s="1">
        <v>361.048</v>
      </c>
      <c r="AF1175" s="1">
        <v>0.376</v>
      </c>
      <c r="AG1175" s="1">
        <f t="shared" ref="AG1175:AL1175" si="7291">LN(AA1175)</f>
        <v>5.339281751</v>
      </c>
      <c r="AH1175" s="1">
        <f t="shared" si="7291"/>
        <v>7.995054819</v>
      </c>
      <c r="AI1175" s="1">
        <f t="shared" si="7291"/>
        <v>6.720354042</v>
      </c>
      <c r="AJ1175" s="1">
        <f t="shared" si="7291"/>
        <v>7.48217185</v>
      </c>
      <c r="AK1175" s="1">
        <f t="shared" si="7291"/>
        <v>5.889010913</v>
      </c>
      <c r="AL1175" s="1">
        <f t="shared" si="7291"/>
        <v>-0.9781661356</v>
      </c>
      <c r="AM1175" s="1">
        <f t="shared" si="12"/>
        <v>8.062941959</v>
      </c>
      <c r="AN1175" s="1">
        <v>306.093</v>
      </c>
      <c r="AO1175" s="1">
        <v>1673.285</v>
      </c>
      <c r="AP1175" s="1">
        <f t="shared" si="13"/>
        <v>1.772712359</v>
      </c>
      <c r="AQ1175" s="1">
        <f t="shared" si="14"/>
        <v>0</v>
      </c>
      <c r="AR1175" s="1">
        <v>1979.3780000000002</v>
      </c>
      <c r="AS1175" s="1">
        <v>1195.2379999999998</v>
      </c>
      <c r="AT1175" s="1">
        <f t="shared" ref="AT1175:AU1175" si="7292">LN(AN1175)</f>
        <v>5.723888977</v>
      </c>
      <c r="AU1175" s="1">
        <f t="shared" si="7292"/>
        <v>7.422544039</v>
      </c>
      <c r="AV1175" s="1">
        <f t="shared" ref="AV1175:AW1175" si="7293">LN(AR1175)</f>
        <v>7.590537933</v>
      </c>
      <c r="AW1175" s="1">
        <f t="shared" si="7293"/>
        <v>7.086100608</v>
      </c>
      <c r="AX1175" s="1">
        <v>1646.873</v>
      </c>
      <c r="AY1175" s="1">
        <v>12.531</v>
      </c>
      <c r="AZ1175" s="1">
        <v>55.336</v>
      </c>
      <c r="BA1175" s="1">
        <v>-42.805</v>
      </c>
      <c r="BB1175" s="1">
        <v>-10.944</v>
      </c>
      <c r="BC1175" s="1">
        <v>-31.861</v>
      </c>
      <c r="BD1175" s="1">
        <v>0.0</v>
      </c>
      <c r="BE1175" s="1">
        <v>-31.861</v>
      </c>
      <c r="BF1175" s="1">
        <v>-2.666</v>
      </c>
      <c r="BG1175" s="1">
        <v>-1.004</v>
      </c>
      <c r="BH1175" s="1">
        <v>388.247</v>
      </c>
      <c r="BI1175" s="1">
        <v>207.64299999999997</v>
      </c>
      <c r="BJ1175" s="1">
        <f t="shared" ref="BJ1175:BM1175" si="7294">BF1175*1</f>
        <v>-2.666</v>
      </c>
      <c r="BK1175" s="1">
        <f t="shared" si="7294"/>
        <v>-1.004</v>
      </c>
      <c r="BL1175" s="1">
        <f t="shared" si="7294"/>
        <v>388.247</v>
      </c>
      <c r="BM1175" s="1">
        <f t="shared" si="7294"/>
        <v>207.643</v>
      </c>
      <c r="BN1175" s="1">
        <f t="shared" si="18"/>
        <v>180.604</v>
      </c>
      <c r="BO1175" s="1">
        <v>1.097</v>
      </c>
      <c r="BP1175" s="1">
        <v>1.986</v>
      </c>
      <c r="BQ1175" s="1">
        <v>1.7730000000000001</v>
      </c>
      <c r="BR1175" s="1">
        <f t="shared" ref="BR1175:BT1175" si="7295">BO1175*1</f>
        <v>1.097</v>
      </c>
      <c r="BS1175" s="1">
        <f t="shared" si="7295"/>
        <v>1.986</v>
      </c>
      <c r="BT1175" s="1">
        <f t="shared" si="7295"/>
        <v>1.773</v>
      </c>
      <c r="BU1175" s="1">
        <v>1.277</v>
      </c>
      <c r="BV1175" s="1">
        <v>72.869</v>
      </c>
      <c r="BW1175" s="1">
        <v>-3.0575</v>
      </c>
      <c r="BX1175" s="1">
        <v>117.633786</v>
      </c>
      <c r="BY1175" s="1">
        <v>40.704643</v>
      </c>
      <c r="BZ1175" s="1">
        <v>226.758286</v>
      </c>
      <c r="CA1175" s="1">
        <f t="shared" ref="CA1175:CE1175" si="7296">BV1175*1</f>
        <v>72.869</v>
      </c>
      <c r="CB1175" s="1">
        <f t="shared" si="7296"/>
        <v>-3.0575</v>
      </c>
      <c r="CC1175" s="1">
        <f t="shared" si="7296"/>
        <v>117.633786</v>
      </c>
      <c r="CD1175" s="1">
        <f t="shared" si="7296"/>
        <v>40.704643</v>
      </c>
      <c r="CE1175" s="1">
        <f t="shared" si="7296"/>
        <v>226.758286</v>
      </c>
      <c r="CF1175" s="1">
        <v>2.0</v>
      </c>
      <c r="CG1175" s="1">
        <f t="shared" si="21"/>
        <v>2</v>
      </c>
      <c r="CH1175" s="1" t="s">
        <v>3041</v>
      </c>
      <c r="CI1175" s="1" t="s">
        <v>1026</v>
      </c>
      <c r="CJ1175" s="1" t="s">
        <v>3042</v>
      </c>
      <c r="CK1175" s="1" t="s">
        <v>378</v>
      </c>
      <c r="CL1175" s="1" t="s">
        <v>3043</v>
      </c>
      <c r="CM1175" s="1" t="s">
        <v>1028</v>
      </c>
      <c r="CN1175" s="1" t="s">
        <v>678</v>
      </c>
      <c r="CO1175" s="1" t="s">
        <v>1029</v>
      </c>
      <c r="CP1175" s="1" t="s">
        <v>3044</v>
      </c>
      <c r="CQ1175" s="1" t="s">
        <v>3045</v>
      </c>
      <c r="CR1175" s="1" t="s">
        <v>682</v>
      </c>
      <c r="CS1175" s="1" t="s">
        <v>3046</v>
      </c>
      <c r="CT1175" s="1" t="s">
        <v>684</v>
      </c>
      <c r="CU1175" s="1" t="s">
        <v>685</v>
      </c>
      <c r="CV1175" s="1" t="s">
        <v>686</v>
      </c>
      <c r="CW1175" s="1">
        <v>0.0</v>
      </c>
      <c r="CX1175" s="1" t="s">
        <v>2974</v>
      </c>
      <c r="CY1175" s="1">
        <v>0.0</v>
      </c>
      <c r="CZ1175" s="1" t="s">
        <v>471</v>
      </c>
      <c r="DA1175" s="1">
        <v>0.0</v>
      </c>
      <c r="DB1175" s="1">
        <v>0.0</v>
      </c>
      <c r="DC1175" s="1">
        <v>0.0</v>
      </c>
      <c r="DD1175" s="1">
        <v>0.0</v>
      </c>
      <c r="DE1175" s="1">
        <v>0.0</v>
      </c>
      <c r="DF1175" s="1">
        <v>3.0</v>
      </c>
      <c r="DG1175" s="1">
        <v>14.0</v>
      </c>
      <c r="DH1175" s="1" t="s">
        <v>132</v>
      </c>
    </row>
    <row r="1176" ht="15.75" customHeight="1">
      <c r="A1176" s="1">
        <v>2019.0</v>
      </c>
      <c r="B1176" s="1" t="s">
        <v>3039</v>
      </c>
      <c r="C1176" s="1">
        <v>235.0</v>
      </c>
      <c r="D1176" s="1">
        <v>50.0</v>
      </c>
      <c r="E1176" s="1" t="s">
        <v>3040</v>
      </c>
      <c r="F1176" s="1" t="s">
        <v>728</v>
      </c>
      <c r="G1176" s="1" t="s">
        <v>136</v>
      </c>
      <c r="H1176" s="1">
        <v>3365.963</v>
      </c>
      <c r="I1176" s="1">
        <f t="shared" si="7284"/>
        <v>0.06027406149</v>
      </c>
      <c r="J1176" s="3">
        <v>2.1522834905985745E12</v>
      </c>
      <c r="K1176" s="3">
        <v>0.28744993713920053</v>
      </c>
      <c r="L1176" s="3">
        <v>0.611246943765291</v>
      </c>
      <c r="M1176" s="3">
        <f t="shared" si="7"/>
        <v>28.39755048</v>
      </c>
      <c r="N1176" s="3">
        <f t="shared" si="8"/>
        <v>-0.4922542382</v>
      </c>
      <c r="O1176" s="1">
        <v>0.0</v>
      </c>
      <c r="P1176" s="1" t="s">
        <v>113</v>
      </c>
      <c r="Q1176" s="1">
        <v>14.0</v>
      </c>
      <c r="R1176" s="1" t="s">
        <v>157</v>
      </c>
      <c r="S1176" s="1">
        <f t="shared" si="4612"/>
        <v>1</v>
      </c>
      <c r="T1176" s="1">
        <f t="shared" si="10"/>
        <v>1</v>
      </c>
      <c r="U1176" s="2">
        <v>27078.0</v>
      </c>
      <c r="V1176" s="2">
        <v>42369.0</v>
      </c>
      <c r="W1176" s="1">
        <v>15291.0</v>
      </c>
      <c r="X1176" s="1">
        <v>9.63501969900815</v>
      </c>
      <c r="Y1176" s="1">
        <v>3.0</v>
      </c>
      <c r="Z1176" s="1">
        <v>44.974000000000004</v>
      </c>
      <c r="AA1176" s="1">
        <v>254.951</v>
      </c>
      <c r="AB1176" s="1">
        <v>3111.012</v>
      </c>
      <c r="AC1176" s="1">
        <v>574.6030000000001</v>
      </c>
      <c r="AD1176" s="1">
        <v>2222.582</v>
      </c>
      <c r="AE1176" s="1">
        <v>313.827</v>
      </c>
      <c r="AF1176" s="1">
        <v>1.541</v>
      </c>
      <c r="AG1176" s="1">
        <f t="shared" ref="AG1176:AL1176" si="7297">LN(AA1176)</f>
        <v>5.54107137</v>
      </c>
      <c r="AH1176" s="1">
        <f t="shared" si="7297"/>
        <v>8.042703354</v>
      </c>
      <c r="AI1176" s="1">
        <f t="shared" si="7297"/>
        <v>6.353679368</v>
      </c>
      <c r="AJ1176" s="1">
        <f t="shared" si="7297"/>
        <v>7.706424862</v>
      </c>
      <c r="AK1176" s="1">
        <f t="shared" si="7297"/>
        <v>5.748841879</v>
      </c>
      <c r="AL1176" s="1">
        <f t="shared" si="7297"/>
        <v>0.4324315563</v>
      </c>
      <c r="AM1176" s="1">
        <f t="shared" si="12"/>
        <v>8.121469382</v>
      </c>
      <c r="AN1176" s="1">
        <v>287.26800000000003</v>
      </c>
      <c r="AO1176" s="1">
        <v>1876.819</v>
      </c>
      <c r="AP1176" s="1">
        <f t="shared" si="13"/>
        <v>1.657598309</v>
      </c>
      <c r="AQ1176" s="1">
        <f t="shared" si="14"/>
        <v>0</v>
      </c>
      <c r="AR1176" s="1">
        <v>2164.087</v>
      </c>
      <c r="AS1176" s="1">
        <v>1201.8760000000002</v>
      </c>
      <c r="AT1176" s="1">
        <f t="shared" ref="AT1176:AU1176" si="7298">LN(AN1176)</f>
        <v>5.660415578</v>
      </c>
      <c r="AU1176" s="1">
        <f t="shared" si="7298"/>
        <v>7.537333601</v>
      </c>
      <c r="AV1176" s="1">
        <f t="shared" ref="AV1176:AW1176" si="7299">LN(AR1176)</f>
        <v>7.679753842</v>
      </c>
      <c r="AW1176" s="1">
        <f t="shared" si="7299"/>
        <v>7.091638948</v>
      </c>
      <c r="AX1176" s="1">
        <v>1829.835</v>
      </c>
      <c r="AY1176" s="1">
        <v>69.277</v>
      </c>
      <c r="AZ1176" s="1">
        <v>58.272</v>
      </c>
      <c r="BA1176" s="1">
        <v>11.005</v>
      </c>
      <c r="BB1176" s="1">
        <v>4.368</v>
      </c>
      <c r="BC1176" s="1">
        <v>6.6370000000000005</v>
      </c>
      <c r="BD1176" s="1">
        <v>0.0</v>
      </c>
      <c r="BE1176" s="1">
        <v>6.6370000000000005</v>
      </c>
      <c r="BF1176" s="1">
        <v>0.552</v>
      </c>
      <c r="BG1176" s="1">
        <v>0.197</v>
      </c>
      <c r="BH1176" s="1">
        <v>437.269</v>
      </c>
      <c r="BI1176" s="1">
        <v>138.32700000000003</v>
      </c>
      <c r="BJ1176" s="1">
        <f t="shared" ref="BJ1176:BM1176" si="7300">BF1176*1</f>
        <v>0.552</v>
      </c>
      <c r="BK1176" s="1">
        <f t="shared" si="7300"/>
        <v>0.197</v>
      </c>
      <c r="BL1176" s="1">
        <f t="shared" si="7300"/>
        <v>437.269</v>
      </c>
      <c r="BM1176" s="1">
        <f t="shared" si="7300"/>
        <v>138.327</v>
      </c>
      <c r="BN1176" s="1">
        <f t="shared" si="18"/>
        <v>298.942</v>
      </c>
      <c r="BO1176" s="1">
        <v>1.2289999999999999</v>
      </c>
      <c r="BP1176" s="1">
        <v>3.185</v>
      </c>
      <c r="BQ1176" s="1">
        <v>1.6580000000000001</v>
      </c>
      <c r="BR1176" s="1">
        <f t="shared" ref="BR1176:BT1176" si="7301">BO1176*1</f>
        <v>1.229</v>
      </c>
      <c r="BS1176" s="1">
        <f t="shared" si="7301"/>
        <v>3.185</v>
      </c>
      <c r="BT1176" s="1">
        <f t="shared" si="7301"/>
        <v>1.658</v>
      </c>
      <c r="BU1176" s="1">
        <v>1.351</v>
      </c>
      <c r="BV1176" s="1">
        <v>72.651</v>
      </c>
      <c r="BW1176" s="1">
        <v>0.7860710000000001</v>
      </c>
      <c r="BX1176" s="1">
        <v>130.70250000000001</v>
      </c>
      <c r="BY1176" s="1">
        <v>41.195714</v>
      </c>
      <c r="BZ1176" s="1">
        <v>240.42592899999997</v>
      </c>
      <c r="CA1176" s="1">
        <f t="shared" ref="CA1176:CE1176" si="7302">BV1176*1</f>
        <v>72.651</v>
      </c>
      <c r="CB1176" s="1">
        <f t="shared" si="7302"/>
        <v>0.786071</v>
      </c>
      <c r="CC1176" s="1">
        <f t="shared" si="7302"/>
        <v>130.7025</v>
      </c>
      <c r="CD1176" s="1">
        <f t="shared" si="7302"/>
        <v>41.195714</v>
      </c>
      <c r="CE1176" s="1">
        <f t="shared" si="7302"/>
        <v>240.425929</v>
      </c>
      <c r="CF1176" s="1">
        <v>2.0</v>
      </c>
      <c r="CG1176" s="1">
        <f t="shared" si="21"/>
        <v>2</v>
      </c>
      <c r="CH1176" s="1" t="s">
        <v>3041</v>
      </c>
      <c r="CI1176" s="1" t="s">
        <v>1026</v>
      </c>
      <c r="CJ1176" s="1" t="s">
        <v>3042</v>
      </c>
      <c r="CK1176" s="1" t="s">
        <v>378</v>
      </c>
      <c r="CL1176" s="1" t="s">
        <v>3043</v>
      </c>
      <c r="CM1176" s="1" t="s">
        <v>1028</v>
      </c>
      <c r="CN1176" s="1" t="s">
        <v>678</v>
      </c>
      <c r="CO1176" s="1" t="s">
        <v>1029</v>
      </c>
      <c r="CP1176" s="1" t="s">
        <v>3044</v>
      </c>
      <c r="CQ1176" s="1" t="s">
        <v>3045</v>
      </c>
      <c r="CR1176" s="1" t="s">
        <v>682</v>
      </c>
      <c r="CS1176" s="1" t="s">
        <v>3046</v>
      </c>
      <c r="CT1176" s="1" t="s">
        <v>684</v>
      </c>
      <c r="CU1176" s="1" t="s">
        <v>685</v>
      </c>
      <c r="CV1176" s="1" t="s">
        <v>686</v>
      </c>
      <c r="CW1176" s="1">
        <v>0.0</v>
      </c>
      <c r="CX1176" s="1" t="s">
        <v>2974</v>
      </c>
      <c r="CY1176" s="1">
        <v>0.0</v>
      </c>
      <c r="CZ1176" s="1" t="s">
        <v>471</v>
      </c>
      <c r="DA1176" s="1">
        <v>0.0</v>
      </c>
      <c r="DB1176" s="1">
        <v>0.0</v>
      </c>
      <c r="DC1176" s="1">
        <v>0.0</v>
      </c>
      <c r="DD1176" s="1">
        <v>0.0</v>
      </c>
      <c r="DE1176" s="1">
        <v>0.0</v>
      </c>
      <c r="DF1176" s="1">
        <v>3.0</v>
      </c>
      <c r="DG1176" s="1">
        <v>14.0</v>
      </c>
      <c r="DH1176" s="1" t="s">
        <v>132</v>
      </c>
    </row>
    <row r="1177" ht="15.75" customHeight="1">
      <c r="A1177" s="1">
        <v>2015.0</v>
      </c>
      <c r="B1177" s="1" t="s">
        <v>3047</v>
      </c>
      <c r="C1177" s="1">
        <v>236.0</v>
      </c>
      <c r="D1177" s="1">
        <v>100.0</v>
      </c>
      <c r="E1177" s="1" t="s">
        <v>3048</v>
      </c>
      <c r="F1177" s="1" t="s">
        <v>111</v>
      </c>
      <c r="G1177" s="1" t="s">
        <v>112</v>
      </c>
      <c r="H1177" s="1">
        <v>2207.29864</v>
      </c>
      <c r="I1177" s="1"/>
      <c r="J1177" s="3">
        <v>1.420264316878601E12</v>
      </c>
      <c r="K1177" s="3">
        <v>3.8351726603384577</v>
      </c>
      <c r="L1177" s="3">
        <v>-0.500461321406559</v>
      </c>
      <c r="M1177" s="3">
        <f t="shared" si="7"/>
        <v>27.98186411</v>
      </c>
      <c r="N1177" s="3" t="str">
        <f t="shared" si="8"/>
        <v>#NUM!</v>
      </c>
      <c r="O1177" s="1">
        <v>1.0</v>
      </c>
      <c r="P1177" s="1" t="s">
        <v>113</v>
      </c>
      <c r="Q1177" s="1">
        <v>8.0</v>
      </c>
      <c r="R1177" s="1" t="s">
        <v>157</v>
      </c>
      <c r="S1177" s="1">
        <f t="shared" si="4612"/>
        <v>1</v>
      </c>
      <c r="T1177" s="1">
        <f t="shared" si="10"/>
        <v>1</v>
      </c>
      <c r="U1177" s="2">
        <v>37228.0</v>
      </c>
      <c r="V1177" s="2">
        <v>43830.0</v>
      </c>
      <c r="W1177" s="1">
        <v>6602.0</v>
      </c>
      <c r="X1177" s="1">
        <v>8.795127912413138</v>
      </c>
      <c r="Y1177" s="1">
        <v>0.0</v>
      </c>
      <c r="Z1177" s="1">
        <v>-782.94819</v>
      </c>
      <c r="AA1177" s="1">
        <v>1227.1143800000002</v>
      </c>
      <c r="AB1177" s="1">
        <v>980.18426</v>
      </c>
      <c r="AC1177" s="1">
        <v>68.5</v>
      </c>
      <c r="AD1177" s="1">
        <v>418.96769</v>
      </c>
      <c r="AE1177" s="1">
        <v>492.71657</v>
      </c>
      <c r="AF1177" s="1">
        <v>468.28119000000004</v>
      </c>
      <c r="AG1177" s="1">
        <f t="shared" ref="AG1177:AL1177" si="7303">LN(AA1177)</f>
        <v>7.11242066</v>
      </c>
      <c r="AH1177" s="1">
        <f t="shared" si="7303"/>
        <v>6.887740574</v>
      </c>
      <c r="AI1177" s="1">
        <f t="shared" si="7303"/>
        <v>4.226833745</v>
      </c>
      <c r="AJ1177" s="1">
        <f t="shared" si="7303"/>
        <v>6.037793805</v>
      </c>
      <c r="AK1177" s="1">
        <f t="shared" si="7303"/>
        <v>6.1999341</v>
      </c>
      <c r="AL1177" s="1">
        <f t="shared" si="7303"/>
        <v>6.149068949</v>
      </c>
      <c r="AM1177" s="1">
        <f t="shared" si="12"/>
        <v>7.699524712</v>
      </c>
      <c r="AN1177" s="1">
        <v>3336.2093499999996</v>
      </c>
      <c r="AO1177" s="1">
        <v>252.76447000000002</v>
      </c>
      <c r="AP1177" s="1">
        <f t="shared" si="13"/>
        <v>3.877856172</v>
      </c>
      <c r="AQ1177" s="1">
        <f t="shared" si="14"/>
        <v>0</v>
      </c>
      <c r="AR1177" s="1">
        <v>3588.9738199999997</v>
      </c>
      <c r="AS1177" s="1">
        <v>-1381.6751799999997</v>
      </c>
      <c r="AT1177" s="1">
        <f t="shared" ref="AT1177:AU1177" si="7304">LN(AN1177)</f>
        <v>8.112590516</v>
      </c>
      <c r="AU1177" s="1">
        <f t="shared" si="7304"/>
        <v>5.532458107</v>
      </c>
      <c r="AV1177" s="1">
        <f t="shared" ref="AV1177:AW1177" si="7305">LN(AR1177)</f>
        <v>8.185621597</v>
      </c>
      <c r="AW1177" s="1" t="str">
        <f t="shared" si="7305"/>
        <v>#NUM!</v>
      </c>
      <c r="AX1177" s="1">
        <v>176.95694</v>
      </c>
      <c r="AY1177" s="1">
        <v>-1061.1082900000001</v>
      </c>
      <c r="AZ1177" s="1">
        <v>23.403109999999998</v>
      </c>
      <c r="BA1177" s="1">
        <v>-1084.5113999999999</v>
      </c>
      <c r="BB1177" s="1">
        <v>-271.12784999999997</v>
      </c>
      <c r="BC1177" s="1">
        <v>-813.38355</v>
      </c>
      <c r="BD1177" s="1"/>
      <c r="BE1177" s="1">
        <v>-813.38355</v>
      </c>
      <c r="BF1177" s="1" t="s">
        <v>242</v>
      </c>
      <c r="BG1177" s="1">
        <v>-36.849999999999994</v>
      </c>
      <c r="BH1177" s="1">
        <v>852.3449999999999</v>
      </c>
      <c r="BI1177" s="1">
        <v>0.0</v>
      </c>
      <c r="BJ1177" s="1" t="str">
        <f t="shared" ref="BJ1177:BM1177" si="7306">BF1177*1</f>
        <v>#VALUE!</v>
      </c>
      <c r="BK1177" s="1">
        <f t="shared" si="7306"/>
        <v>-36.85</v>
      </c>
      <c r="BL1177" s="1">
        <f t="shared" si="7306"/>
        <v>852.345</v>
      </c>
      <c r="BM1177" s="1">
        <f t="shared" si="7306"/>
        <v>0</v>
      </c>
      <c r="BN1177" s="1">
        <f t="shared" si="18"/>
        <v>852.345</v>
      </c>
      <c r="BO1177" s="1">
        <v>0.091</v>
      </c>
      <c r="BP1177" s="1">
        <v>2.583</v>
      </c>
      <c r="BQ1177" s="1">
        <v>3.8779999999999997</v>
      </c>
      <c r="BR1177" s="1">
        <f t="shared" ref="BR1177:BT1177" si="7307">BO1177*1</f>
        <v>0.091</v>
      </c>
      <c r="BS1177" s="1">
        <f t="shared" si="7307"/>
        <v>2.583</v>
      </c>
      <c r="BT1177" s="1">
        <f t="shared" si="7307"/>
        <v>3.878</v>
      </c>
      <c r="BU1177" s="1">
        <v>3.607</v>
      </c>
      <c r="BV1177" s="1" t="s">
        <v>242</v>
      </c>
      <c r="BW1177" s="1" t="s">
        <v>242</v>
      </c>
      <c r="BX1177" s="1">
        <v>44.239234999999994</v>
      </c>
      <c r="BY1177" s="1">
        <v>37.590774999999994</v>
      </c>
      <c r="BZ1177" s="1">
        <v>551.82466</v>
      </c>
      <c r="CA1177" s="1" t="str">
        <f t="shared" ref="CA1177:CE1177" si="7308">BV1177*1</f>
        <v>#VALUE!</v>
      </c>
      <c r="CB1177" s="1" t="str">
        <f t="shared" si="7308"/>
        <v>#VALUE!</v>
      </c>
      <c r="CC1177" s="1">
        <f t="shared" si="7308"/>
        <v>44.239235</v>
      </c>
      <c r="CD1177" s="1">
        <f t="shared" si="7308"/>
        <v>37.590775</v>
      </c>
      <c r="CE1177" s="1">
        <f t="shared" si="7308"/>
        <v>551.82466</v>
      </c>
      <c r="CF1177" s="1">
        <v>3.0</v>
      </c>
      <c r="CG1177" s="1">
        <f t="shared" si="21"/>
        <v>3</v>
      </c>
      <c r="CH1177" s="1" t="s">
        <v>3049</v>
      </c>
      <c r="CI1177" s="1" t="s">
        <v>909</v>
      </c>
      <c r="CJ1177" s="1">
        <v>0.0</v>
      </c>
      <c r="CK1177" s="1">
        <v>0.0</v>
      </c>
      <c r="CL1177" s="1">
        <v>0.0</v>
      </c>
      <c r="CM1177" s="1" t="s">
        <v>910</v>
      </c>
      <c r="CN1177" s="1" t="s">
        <v>911</v>
      </c>
      <c r="CO1177" s="1" t="s">
        <v>912</v>
      </c>
      <c r="CP1177" s="1" t="s">
        <v>3050</v>
      </c>
      <c r="CQ1177" s="1" t="s">
        <v>3051</v>
      </c>
      <c r="CR1177" s="1" t="s">
        <v>2468</v>
      </c>
      <c r="CS1177" s="1">
        <v>0.0</v>
      </c>
      <c r="CT1177" s="1">
        <v>0.0</v>
      </c>
      <c r="CU1177" s="1" t="s">
        <v>764</v>
      </c>
      <c r="CV1177" s="1" t="s">
        <v>915</v>
      </c>
      <c r="CW1177" s="1">
        <v>0.0</v>
      </c>
      <c r="CX1177" s="1">
        <v>0.0</v>
      </c>
      <c r="CY1177" s="1">
        <v>0.0</v>
      </c>
      <c r="CZ1177" s="1" t="s">
        <v>471</v>
      </c>
      <c r="DA1177" s="1">
        <v>0.0</v>
      </c>
      <c r="DB1177" s="1">
        <v>0.0</v>
      </c>
      <c r="DC1177" s="1">
        <v>0.0</v>
      </c>
      <c r="DD1177" s="1">
        <v>0.0</v>
      </c>
      <c r="DE1177" s="1">
        <v>0.0</v>
      </c>
      <c r="DF1177" s="1">
        <v>0.0</v>
      </c>
      <c r="DG1177" s="1">
        <v>8.0</v>
      </c>
      <c r="DH1177" s="1" t="s">
        <v>259</v>
      </c>
    </row>
    <row r="1178" ht="15.75" customHeight="1">
      <c r="A1178" s="1">
        <v>2016.0</v>
      </c>
      <c r="B1178" s="1" t="s">
        <v>3047</v>
      </c>
      <c r="C1178" s="1">
        <v>236.0</v>
      </c>
      <c r="D1178" s="1">
        <v>100.0</v>
      </c>
      <c r="E1178" s="1" t="s">
        <v>3048</v>
      </c>
      <c r="F1178" s="1" t="s">
        <v>111</v>
      </c>
      <c r="G1178" s="1" t="s">
        <v>112</v>
      </c>
      <c r="H1178" s="1">
        <v>2263.7426</v>
      </c>
      <c r="I1178" s="1">
        <f t="shared" ref="I1178:I1180" si="7315">(H1178-H1177)/H1177</f>
        <v>0.02557151034</v>
      </c>
      <c r="J1178" s="3">
        <v>1.4633168080030916E12</v>
      </c>
      <c r="K1178" s="3">
        <v>3.0313013298193283</v>
      </c>
      <c r="L1178" s="3">
        <v>-0.202671740806371</v>
      </c>
      <c r="M1178" s="3">
        <f t="shared" si="7"/>
        <v>28.01172676</v>
      </c>
      <c r="N1178" s="3" t="str">
        <f t="shared" si="8"/>
        <v>#NUM!</v>
      </c>
      <c r="O1178" s="1">
        <v>1.0</v>
      </c>
      <c r="P1178" s="1" t="s">
        <v>113</v>
      </c>
      <c r="Q1178" s="1">
        <v>8.0</v>
      </c>
      <c r="R1178" s="1" t="s">
        <v>157</v>
      </c>
      <c r="S1178" s="1">
        <f t="shared" si="4612"/>
        <v>1</v>
      </c>
      <c r="T1178" s="1">
        <f t="shared" si="10"/>
        <v>1</v>
      </c>
      <c r="U1178" s="2">
        <v>37228.0</v>
      </c>
      <c r="V1178" s="2">
        <v>43465.0</v>
      </c>
      <c r="W1178" s="1">
        <v>6237.0</v>
      </c>
      <c r="X1178" s="1">
        <v>8.738254576526122</v>
      </c>
      <c r="Y1178" s="1">
        <v>0.0</v>
      </c>
      <c r="Z1178" s="1">
        <v>-535.06375</v>
      </c>
      <c r="AA1178" s="1">
        <v>1477.8376600000001</v>
      </c>
      <c r="AB1178" s="1">
        <v>785.9049400000001</v>
      </c>
      <c r="AC1178" s="1">
        <v>161.06014000000002</v>
      </c>
      <c r="AD1178" s="1">
        <v>496.00301</v>
      </c>
      <c r="AE1178" s="1">
        <v>128.84179</v>
      </c>
      <c r="AF1178" s="1">
        <v>124.04178999999999</v>
      </c>
      <c r="AG1178" s="1">
        <f t="shared" ref="AG1178:AL1178" si="7309">LN(AA1178)</f>
        <v>7.298335258</v>
      </c>
      <c r="AH1178" s="1">
        <f t="shared" si="7309"/>
        <v>6.666835844</v>
      </c>
      <c r="AI1178" s="1">
        <f t="shared" si="7309"/>
        <v>5.081777836</v>
      </c>
      <c r="AJ1178" s="1">
        <f t="shared" si="7309"/>
        <v>6.206581995</v>
      </c>
      <c r="AK1178" s="1">
        <f t="shared" si="7309"/>
        <v>4.858585218</v>
      </c>
      <c r="AL1178" s="1">
        <f t="shared" si="7309"/>
        <v>4.820618525</v>
      </c>
      <c r="AM1178" s="1">
        <f t="shared" si="12"/>
        <v>7.72477474</v>
      </c>
      <c r="AN1178" s="1">
        <v>4100.16322</v>
      </c>
      <c r="AO1178" s="1">
        <v>113.02104</v>
      </c>
      <c r="AP1178" s="1">
        <f t="shared" si="13"/>
        <v>6.953616247</v>
      </c>
      <c r="AQ1178" s="1">
        <f t="shared" si="14"/>
        <v>0</v>
      </c>
      <c r="AR1178" s="1">
        <v>4213.18426</v>
      </c>
      <c r="AS1178" s="1">
        <v>-1949.44166</v>
      </c>
      <c r="AT1178" s="1">
        <f t="shared" ref="AT1178:AU1178" si="7310">LN(AN1178)</f>
        <v>8.318782062</v>
      </c>
      <c r="AU1178" s="1">
        <f t="shared" si="7310"/>
        <v>4.727573996</v>
      </c>
      <c r="AV1178" s="1">
        <f t="shared" ref="AV1178:AW1178" si="7311">LN(AR1178)</f>
        <v>8.345973997</v>
      </c>
      <c r="AW1178" s="1" t="str">
        <f t="shared" si="7311"/>
        <v>#NUM!</v>
      </c>
      <c r="AX1178" s="1">
        <v>184.63022</v>
      </c>
      <c r="AY1178" s="1">
        <v>-692.32758</v>
      </c>
      <c r="AZ1178" s="1">
        <v>64.6944</v>
      </c>
      <c r="BA1178" s="1">
        <v>-757.02198</v>
      </c>
      <c r="BB1178" s="1">
        <v>-189.2555</v>
      </c>
      <c r="BC1178" s="1">
        <v>-567.76648</v>
      </c>
      <c r="BD1178" s="1"/>
      <c r="BE1178" s="1">
        <v>-567.76648</v>
      </c>
      <c r="BF1178" s="1" t="s">
        <v>242</v>
      </c>
      <c r="BG1178" s="1">
        <v>-25.081</v>
      </c>
      <c r="BH1178" s="1">
        <v>967.128</v>
      </c>
      <c r="BI1178" s="1">
        <v>0.0</v>
      </c>
      <c r="BJ1178" s="1" t="str">
        <f t="shared" ref="BJ1178:BM1178" si="7312">BF1178*1</f>
        <v>#VALUE!</v>
      </c>
      <c r="BK1178" s="1">
        <f t="shared" si="7312"/>
        <v>-25.081</v>
      </c>
      <c r="BL1178" s="1">
        <f t="shared" si="7312"/>
        <v>967.128</v>
      </c>
      <c r="BM1178" s="1">
        <f t="shared" si="7312"/>
        <v>0</v>
      </c>
      <c r="BN1178" s="1">
        <f t="shared" si="18"/>
        <v>967.128</v>
      </c>
      <c r="BO1178" s="1">
        <v>0.08600000000000001</v>
      </c>
      <c r="BP1178" s="1">
        <v>1.1460000000000001</v>
      </c>
      <c r="BQ1178" s="1">
        <v>6.954</v>
      </c>
      <c r="BR1178" s="1">
        <f t="shared" ref="BR1178:BT1178" si="7313">BO1178*1</f>
        <v>0.086</v>
      </c>
      <c r="BS1178" s="1">
        <f t="shared" si="7313"/>
        <v>1.146</v>
      </c>
      <c r="BT1178" s="1">
        <f t="shared" si="7313"/>
        <v>6.954</v>
      </c>
      <c r="BU1178" s="1">
        <v>5.529</v>
      </c>
      <c r="BV1178" s="1" t="s">
        <v>242</v>
      </c>
      <c r="BW1178" s="1" t="s">
        <v>242</v>
      </c>
      <c r="BX1178" s="1">
        <v>26.375746000000003</v>
      </c>
      <c r="BY1178" s="1">
        <v>10.332999</v>
      </c>
      <c r="BZ1178" s="1">
        <v>323.3918</v>
      </c>
      <c r="CA1178" s="1" t="str">
        <f t="shared" ref="CA1178:CE1178" si="7314">BV1178*1</f>
        <v>#VALUE!</v>
      </c>
      <c r="CB1178" s="1" t="str">
        <f t="shared" si="7314"/>
        <v>#VALUE!</v>
      </c>
      <c r="CC1178" s="1">
        <f t="shared" si="7314"/>
        <v>26.375746</v>
      </c>
      <c r="CD1178" s="1">
        <f t="shared" si="7314"/>
        <v>10.332999</v>
      </c>
      <c r="CE1178" s="1">
        <f t="shared" si="7314"/>
        <v>323.3918</v>
      </c>
      <c r="CF1178" s="1">
        <v>3.0</v>
      </c>
      <c r="CG1178" s="1">
        <f t="shared" si="21"/>
        <v>3</v>
      </c>
      <c r="CH1178" s="1" t="s">
        <v>3049</v>
      </c>
      <c r="CI1178" s="1" t="s">
        <v>909</v>
      </c>
      <c r="CJ1178" s="1">
        <v>0.0</v>
      </c>
      <c r="CK1178" s="1">
        <v>0.0</v>
      </c>
      <c r="CL1178" s="1">
        <v>0.0</v>
      </c>
      <c r="CM1178" s="1" t="s">
        <v>910</v>
      </c>
      <c r="CN1178" s="1" t="s">
        <v>911</v>
      </c>
      <c r="CO1178" s="1" t="s">
        <v>912</v>
      </c>
      <c r="CP1178" s="1" t="s">
        <v>3050</v>
      </c>
      <c r="CQ1178" s="1" t="s">
        <v>3051</v>
      </c>
      <c r="CR1178" s="1" t="s">
        <v>2468</v>
      </c>
      <c r="CS1178" s="1">
        <v>0.0</v>
      </c>
      <c r="CT1178" s="1">
        <v>0.0</v>
      </c>
      <c r="CU1178" s="1" t="s">
        <v>764</v>
      </c>
      <c r="CV1178" s="1" t="s">
        <v>915</v>
      </c>
      <c r="CW1178" s="1">
        <v>0.0</v>
      </c>
      <c r="CX1178" s="1">
        <v>0.0</v>
      </c>
      <c r="CY1178" s="1">
        <v>0.0</v>
      </c>
      <c r="CZ1178" s="1" t="s">
        <v>471</v>
      </c>
      <c r="DA1178" s="1">
        <v>0.0</v>
      </c>
      <c r="DB1178" s="1">
        <v>0.0</v>
      </c>
      <c r="DC1178" s="1">
        <v>0.0</v>
      </c>
      <c r="DD1178" s="1">
        <v>0.0</v>
      </c>
      <c r="DE1178" s="1">
        <v>0.0</v>
      </c>
      <c r="DF1178" s="1">
        <v>0.0</v>
      </c>
      <c r="DG1178" s="1">
        <v>8.0</v>
      </c>
      <c r="DH1178" s="1" t="s">
        <v>259</v>
      </c>
    </row>
    <row r="1179" ht="15.75" customHeight="1">
      <c r="A1179" s="1">
        <v>2017.0</v>
      </c>
      <c r="B1179" s="1" t="s">
        <v>3047</v>
      </c>
      <c r="C1179" s="1">
        <v>236.0</v>
      </c>
      <c r="D1179" s="1">
        <v>100.0</v>
      </c>
      <c r="E1179" s="1" t="s">
        <v>3048</v>
      </c>
      <c r="F1179" s="1" t="s">
        <v>111</v>
      </c>
      <c r="G1179" s="1" t="s">
        <v>112</v>
      </c>
      <c r="H1179" s="1">
        <v>2697.40173</v>
      </c>
      <c r="I1179" s="1">
        <f t="shared" si="7315"/>
        <v>0.1915673319</v>
      </c>
      <c r="J1179" s="3">
        <v>1.5068305993539272E12</v>
      </c>
      <c r="K1179" s="3">
        <v>2.9736411905373075</v>
      </c>
      <c r="L1179" s="3">
        <v>1.95608333333334</v>
      </c>
      <c r="M1179" s="3">
        <f t="shared" si="7"/>
        <v>28.04102962</v>
      </c>
      <c r="N1179" s="3">
        <f t="shared" si="8"/>
        <v>0.6709441747</v>
      </c>
      <c r="O1179" s="1">
        <v>1.0</v>
      </c>
      <c r="P1179" s="1" t="s">
        <v>113</v>
      </c>
      <c r="Q1179" s="1">
        <v>8.0</v>
      </c>
      <c r="R1179" s="1" t="s">
        <v>157</v>
      </c>
      <c r="S1179" s="1">
        <f t="shared" si="4612"/>
        <v>1</v>
      </c>
      <c r="T1179" s="1">
        <f t="shared" si="10"/>
        <v>1</v>
      </c>
      <c r="U1179" s="2">
        <v>37228.0</v>
      </c>
      <c r="V1179" s="2">
        <v>43100.0</v>
      </c>
      <c r="W1179" s="1">
        <v>5872.0</v>
      </c>
      <c r="X1179" s="1">
        <v>8.677950570294351</v>
      </c>
      <c r="Y1179" s="1">
        <v>0.0</v>
      </c>
      <c r="Z1179" s="1">
        <v>-313.24836</v>
      </c>
      <c r="AA1179" s="1">
        <v>1636.46988</v>
      </c>
      <c r="AB1179" s="1">
        <v>1060.9318500000002</v>
      </c>
      <c r="AC1179" s="1">
        <v>163.54025000000001</v>
      </c>
      <c r="AD1179" s="1">
        <v>730.82822</v>
      </c>
      <c r="AE1179" s="1">
        <v>166.56337999999997</v>
      </c>
      <c r="AF1179" s="1">
        <v>161.76337999999998</v>
      </c>
      <c r="AG1179" s="1">
        <f t="shared" ref="AG1179:AL1179" si="7316">LN(AA1179)</f>
        <v>7.400296689</v>
      </c>
      <c r="AH1179" s="1">
        <f t="shared" si="7316"/>
        <v>6.966902905</v>
      </c>
      <c r="AI1179" s="1">
        <f t="shared" si="7316"/>
        <v>5.097059137</v>
      </c>
      <c r="AJ1179" s="1">
        <f t="shared" si="7316"/>
        <v>6.594178439</v>
      </c>
      <c r="AK1179" s="1">
        <f t="shared" si="7316"/>
        <v>5.115375898</v>
      </c>
      <c r="AL1179" s="1">
        <f t="shared" si="7316"/>
        <v>5.08613465</v>
      </c>
      <c r="AM1179" s="1">
        <f t="shared" si="12"/>
        <v>7.900044266</v>
      </c>
      <c r="AN1179" s="1">
        <v>4880.52303</v>
      </c>
      <c r="AO1179" s="1">
        <v>100.96287000000001</v>
      </c>
      <c r="AP1179" s="1">
        <f t="shared" si="13"/>
        <v>10.50813878</v>
      </c>
      <c r="AQ1179" s="1">
        <f t="shared" si="14"/>
        <v>0</v>
      </c>
      <c r="AR1179" s="1">
        <v>4981.485900000001</v>
      </c>
      <c r="AS1179" s="1">
        <v>-2284.0841700000005</v>
      </c>
      <c r="AT1179" s="1">
        <f t="shared" ref="AT1179:AU1179" si="7317">LN(AN1179)</f>
        <v>8.493007671</v>
      </c>
      <c r="AU1179" s="1">
        <f t="shared" si="7317"/>
        <v>4.614752825</v>
      </c>
      <c r="AV1179" s="1">
        <f t="shared" ref="AV1179:AW1179" si="7318">LN(AR1179)</f>
        <v>8.513483499</v>
      </c>
      <c r="AW1179" s="1" t="str">
        <f t="shared" si="7318"/>
        <v>#NUM!</v>
      </c>
      <c r="AX1179" s="1">
        <v>384.33988</v>
      </c>
      <c r="AY1179" s="1">
        <v>-354.54834999999997</v>
      </c>
      <c r="AZ1179" s="1">
        <v>91.64167000000002</v>
      </c>
      <c r="BA1179" s="1">
        <v>-446.19002</v>
      </c>
      <c r="BB1179" s="1">
        <v>-111.54751</v>
      </c>
      <c r="BC1179" s="1">
        <v>-334.64251</v>
      </c>
      <c r="BD1179" s="1"/>
      <c r="BE1179" s="1">
        <v>-334.64251</v>
      </c>
      <c r="BF1179" s="1" t="s">
        <v>242</v>
      </c>
      <c r="BG1179" s="1">
        <v>-12.406</v>
      </c>
      <c r="BH1179" s="1">
        <v>684.5459999999999</v>
      </c>
      <c r="BI1179" s="1">
        <v>0.0</v>
      </c>
      <c r="BJ1179" s="1" t="str">
        <f t="shared" ref="BJ1179:BM1179" si="7319">BF1179*1</f>
        <v>#VALUE!</v>
      </c>
      <c r="BK1179" s="1">
        <f t="shared" si="7319"/>
        <v>-12.406</v>
      </c>
      <c r="BL1179" s="1">
        <f t="shared" si="7319"/>
        <v>684.546</v>
      </c>
      <c r="BM1179" s="1">
        <f t="shared" si="7319"/>
        <v>0</v>
      </c>
      <c r="BN1179" s="1">
        <f t="shared" si="18"/>
        <v>684.546</v>
      </c>
      <c r="BO1179" s="1">
        <v>0.14800000000000002</v>
      </c>
      <c r="BP1179" s="1">
        <v>2.3499999999999996</v>
      </c>
      <c r="BQ1179" s="1">
        <v>10.508</v>
      </c>
      <c r="BR1179" s="1">
        <f t="shared" ref="BR1179:BT1179" si="7320">BO1179*1</f>
        <v>0.148</v>
      </c>
      <c r="BS1179" s="1">
        <f t="shared" si="7320"/>
        <v>2.35</v>
      </c>
      <c r="BT1179" s="1">
        <f t="shared" si="7320"/>
        <v>10.508</v>
      </c>
      <c r="BU1179" s="1">
        <v>8.888</v>
      </c>
      <c r="BV1179" s="1" t="s">
        <v>242</v>
      </c>
      <c r="BW1179" s="1">
        <v>-74.365003</v>
      </c>
      <c r="BX1179" s="1">
        <v>64.056647</v>
      </c>
      <c r="BY1179" s="1">
        <v>24.558203000000002</v>
      </c>
      <c r="BZ1179" s="1">
        <v>449.566955</v>
      </c>
      <c r="CA1179" s="1" t="str">
        <f t="shared" ref="CA1179:CE1179" si="7321">BV1179*1</f>
        <v>#VALUE!</v>
      </c>
      <c r="CB1179" s="1">
        <f t="shared" si="7321"/>
        <v>-74.365003</v>
      </c>
      <c r="CC1179" s="1">
        <f t="shared" si="7321"/>
        <v>64.056647</v>
      </c>
      <c r="CD1179" s="1">
        <f t="shared" si="7321"/>
        <v>24.558203</v>
      </c>
      <c r="CE1179" s="1">
        <f t="shared" si="7321"/>
        <v>449.566955</v>
      </c>
      <c r="CF1179" s="1">
        <v>3.0</v>
      </c>
      <c r="CG1179" s="1">
        <f t="shared" si="21"/>
        <v>3</v>
      </c>
      <c r="CH1179" s="1" t="s">
        <v>3049</v>
      </c>
      <c r="CI1179" s="1" t="s">
        <v>909</v>
      </c>
      <c r="CJ1179" s="1">
        <v>0.0</v>
      </c>
      <c r="CK1179" s="1">
        <v>0.0</v>
      </c>
      <c r="CL1179" s="1">
        <v>0.0</v>
      </c>
      <c r="CM1179" s="1" t="s">
        <v>910</v>
      </c>
      <c r="CN1179" s="1" t="s">
        <v>911</v>
      </c>
      <c r="CO1179" s="1" t="s">
        <v>912</v>
      </c>
      <c r="CP1179" s="1" t="s">
        <v>3050</v>
      </c>
      <c r="CQ1179" s="1" t="s">
        <v>3051</v>
      </c>
      <c r="CR1179" s="1" t="s">
        <v>2468</v>
      </c>
      <c r="CS1179" s="1">
        <v>0.0</v>
      </c>
      <c r="CT1179" s="1">
        <v>0.0</v>
      </c>
      <c r="CU1179" s="1" t="s">
        <v>764</v>
      </c>
      <c r="CV1179" s="1" t="s">
        <v>915</v>
      </c>
      <c r="CW1179" s="1">
        <v>0.0</v>
      </c>
      <c r="CX1179" s="1">
        <v>0.0</v>
      </c>
      <c r="CY1179" s="1">
        <v>0.0</v>
      </c>
      <c r="CZ1179" s="1" t="s">
        <v>471</v>
      </c>
      <c r="DA1179" s="1">
        <v>0.0</v>
      </c>
      <c r="DB1179" s="1">
        <v>0.0</v>
      </c>
      <c r="DC1179" s="1">
        <v>0.0</v>
      </c>
      <c r="DD1179" s="1">
        <v>0.0</v>
      </c>
      <c r="DE1179" s="1">
        <v>0.0</v>
      </c>
      <c r="DF1179" s="1">
        <v>0.0</v>
      </c>
      <c r="DG1179" s="1">
        <v>8.0</v>
      </c>
      <c r="DH1179" s="1" t="s">
        <v>259</v>
      </c>
    </row>
    <row r="1180" ht="15.75" customHeight="1">
      <c r="A1180" s="1">
        <v>2018.0</v>
      </c>
      <c r="B1180" s="1" t="s">
        <v>3047</v>
      </c>
      <c r="C1180" s="1">
        <v>236.0</v>
      </c>
      <c r="D1180" s="1">
        <v>100.0</v>
      </c>
      <c r="E1180" s="1" t="s">
        <v>3048</v>
      </c>
      <c r="F1180" s="1" t="s">
        <v>111</v>
      </c>
      <c r="G1180" s="1" t="s">
        <v>112</v>
      </c>
      <c r="H1180" s="1">
        <v>3507.5872999999997</v>
      </c>
      <c r="I1180" s="1">
        <f t="shared" si="7315"/>
        <v>0.3003577706</v>
      </c>
      <c r="J1180" s="3">
        <v>1.5434472933205764E12</v>
      </c>
      <c r="K1180" s="3">
        <v>2.4300471454687056</v>
      </c>
      <c r="L1180" s="3">
        <v>1.67506761489627</v>
      </c>
      <c r="M1180" s="3">
        <f t="shared" si="7"/>
        <v>28.06503953</v>
      </c>
      <c r="N1180" s="3">
        <f t="shared" si="8"/>
        <v>0.5158535316</v>
      </c>
      <c r="O1180" s="1">
        <v>1.0</v>
      </c>
      <c r="P1180" s="1" t="s">
        <v>113</v>
      </c>
      <c r="Q1180" s="1">
        <v>8.0</v>
      </c>
      <c r="R1180" s="1" t="s">
        <v>157</v>
      </c>
      <c r="S1180" s="1">
        <f t="shared" si="4612"/>
        <v>1</v>
      </c>
      <c r="T1180" s="1">
        <f t="shared" si="10"/>
        <v>1</v>
      </c>
      <c r="U1180" s="2">
        <v>37228.0</v>
      </c>
      <c r="V1180" s="2">
        <v>42735.0</v>
      </c>
      <c r="W1180" s="1">
        <v>5507.0</v>
      </c>
      <c r="X1180" s="1">
        <v>8.613775289262481</v>
      </c>
      <c r="Y1180" s="1">
        <v>0.0</v>
      </c>
      <c r="Z1180" s="1">
        <v>-428.71975000000003</v>
      </c>
      <c r="AA1180" s="1">
        <v>1878.38542</v>
      </c>
      <c r="AB1180" s="1">
        <v>1629.20188</v>
      </c>
      <c r="AC1180" s="1">
        <v>403.47735</v>
      </c>
      <c r="AD1180" s="1">
        <v>820.83587</v>
      </c>
      <c r="AE1180" s="1">
        <v>404.88865999999996</v>
      </c>
      <c r="AF1180" s="1">
        <v>400.08866</v>
      </c>
      <c r="AG1180" s="1">
        <f t="shared" ref="AG1180:AL1180" si="7322">LN(AA1180)</f>
        <v>7.538167868</v>
      </c>
      <c r="AH1180" s="1">
        <f t="shared" si="7322"/>
        <v>7.39584553</v>
      </c>
      <c r="AI1180" s="1">
        <f t="shared" si="7322"/>
        <v>6.000120352</v>
      </c>
      <c r="AJ1180" s="1">
        <f t="shared" si="7322"/>
        <v>6.710323175</v>
      </c>
      <c r="AK1180" s="1">
        <f t="shared" si="7322"/>
        <v>6.003612116</v>
      </c>
      <c r="AL1180" s="1">
        <f t="shared" si="7322"/>
        <v>5.991686173</v>
      </c>
      <c r="AM1180" s="1">
        <f t="shared" si="12"/>
        <v>8.162683701</v>
      </c>
      <c r="AN1180" s="1">
        <v>5506.746639999999</v>
      </c>
      <c r="AO1180" s="1">
        <v>742.5078600000002</v>
      </c>
      <c r="AP1180" s="1">
        <f t="shared" si="13"/>
        <v>2.194188059</v>
      </c>
      <c r="AQ1180" s="1">
        <f t="shared" si="14"/>
        <v>0</v>
      </c>
      <c r="AR1180" s="1">
        <v>6249.254499999999</v>
      </c>
      <c r="AS1180" s="1">
        <v>-2741.6671999999994</v>
      </c>
      <c r="AT1180" s="1">
        <f t="shared" ref="AT1180:AU1180" si="7323">LN(AN1180)</f>
        <v>8.613729281</v>
      </c>
      <c r="AU1180" s="1">
        <f t="shared" si="7323"/>
        <v>6.610033456</v>
      </c>
      <c r="AV1180" s="1">
        <f t="shared" ref="AV1180:AW1180" si="7324">LN(AR1180)</f>
        <v>8.740217456</v>
      </c>
      <c r="AW1180" s="1" t="str">
        <f t="shared" si="7324"/>
        <v>#NUM!</v>
      </c>
      <c r="AX1180" s="1">
        <v>1826.91399</v>
      </c>
      <c r="AY1180" s="1">
        <v>-533.64622</v>
      </c>
      <c r="AZ1180" s="1">
        <v>76.46449</v>
      </c>
      <c r="BA1180" s="1">
        <v>-610.1107099999999</v>
      </c>
      <c r="BB1180" s="1">
        <v>-152.52768</v>
      </c>
      <c r="BC1180" s="1">
        <v>-457.58303000000006</v>
      </c>
      <c r="BD1180" s="1"/>
      <c r="BE1180" s="1">
        <v>-457.58303000000006</v>
      </c>
      <c r="BF1180" s="1" t="s">
        <v>242</v>
      </c>
      <c r="BG1180" s="1">
        <v>-13.046</v>
      </c>
      <c r="BH1180" s="1">
        <v>161.74899999999997</v>
      </c>
      <c r="BI1180" s="1">
        <v>18.526</v>
      </c>
      <c r="BJ1180" s="1" t="str">
        <f t="shared" ref="BJ1180:BM1180" si="7325">BF1180*1</f>
        <v>#VALUE!</v>
      </c>
      <c r="BK1180" s="1">
        <f t="shared" si="7325"/>
        <v>-13.046</v>
      </c>
      <c r="BL1180" s="1">
        <f t="shared" si="7325"/>
        <v>161.749</v>
      </c>
      <c r="BM1180" s="1">
        <f t="shared" si="7325"/>
        <v>18.526</v>
      </c>
      <c r="BN1180" s="1">
        <f t="shared" si="18"/>
        <v>143.223</v>
      </c>
      <c r="BO1180" s="1">
        <v>0.6610000000000001</v>
      </c>
      <c r="BP1180" s="1">
        <v>4.528</v>
      </c>
      <c r="BQ1180" s="1">
        <v>2.194</v>
      </c>
      <c r="BR1180" s="1">
        <f t="shared" ref="BR1180:BT1180" si="7326">BO1180*1</f>
        <v>0.661</v>
      </c>
      <c r="BS1180" s="1">
        <f t="shared" si="7326"/>
        <v>4.528</v>
      </c>
      <c r="BT1180" s="1">
        <f t="shared" si="7326"/>
        <v>2.194</v>
      </c>
      <c r="BU1180" s="1">
        <v>1.651</v>
      </c>
      <c r="BV1180" s="1" t="s">
        <v>242</v>
      </c>
      <c r="BW1180" s="1">
        <v>-76.263839</v>
      </c>
      <c r="BX1180" s="1">
        <v>228.36424900000003</v>
      </c>
      <c r="BY1180" s="1">
        <v>33.741188</v>
      </c>
      <c r="BZ1180" s="1">
        <v>438.4484130000001</v>
      </c>
      <c r="CA1180" s="1" t="str">
        <f t="shared" ref="CA1180:CE1180" si="7327">BV1180*1</f>
        <v>#VALUE!</v>
      </c>
      <c r="CB1180" s="1">
        <f t="shared" si="7327"/>
        <v>-76.263839</v>
      </c>
      <c r="CC1180" s="1">
        <f t="shared" si="7327"/>
        <v>228.364249</v>
      </c>
      <c r="CD1180" s="1">
        <f t="shared" si="7327"/>
        <v>33.741188</v>
      </c>
      <c r="CE1180" s="1">
        <f t="shared" si="7327"/>
        <v>438.448413</v>
      </c>
      <c r="CF1180" s="1">
        <v>3.0</v>
      </c>
      <c r="CG1180" s="1">
        <f t="shared" si="21"/>
        <v>3</v>
      </c>
      <c r="CH1180" s="1" t="s">
        <v>3049</v>
      </c>
      <c r="CI1180" s="1" t="s">
        <v>909</v>
      </c>
      <c r="CJ1180" s="1">
        <v>0.0</v>
      </c>
      <c r="CK1180" s="1">
        <v>0.0</v>
      </c>
      <c r="CL1180" s="1">
        <v>0.0</v>
      </c>
      <c r="CM1180" s="1" t="s">
        <v>910</v>
      </c>
      <c r="CN1180" s="1" t="s">
        <v>911</v>
      </c>
      <c r="CO1180" s="1" t="s">
        <v>912</v>
      </c>
      <c r="CP1180" s="1" t="s">
        <v>3050</v>
      </c>
      <c r="CQ1180" s="1" t="s">
        <v>3051</v>
      </c>
      <c r="CR1180" s="1" t="s">
        <v>2468</v>
      </c>
      <c r="CS1180" s="1">
        <v>0.0</v>
      </c>
      <c r="CT1180" s="1">
        <v>0.0</v>
      </c>
      <c r="CU1180" s="1" t="s">
        <v>764</v>
      </c>
      <c r="CV1180" s="1" t="s">
        <v>915</v>
      </c>
      <c r="CW1180" s="1">
        <v>0.0</v>
      </c>
      <c r="CX1180" s="1">
        <v>0.0</v>
      </c>
      <c r="CY1180" s="1">
        <v>0.0</v>
      </c>
      <c r="CZ1180" s="1" t="s">
        <v>471</v>
      </c>
      <c r="DA1180" s="1">
        <v>0.0</v>
      </c>
      <c r="DB1180" s="1">
        <v>0.0</v>
      </c>
      <c r="DC1180" s="1">
        <v>0.0</v>
      </c>
      <c r="DD1180" s="1">
        <v>0.0</v>
      </c>
      <c r="DE1180" s="1">
        <v>0.0</v>
      </c>
      <c r="DF1180" s="1">
        <v>0.0</v>
      </c>
      <c r="DG1180" s="1">
        <v>8.0</v>
      </c>
      <c r="DH1180" s="1" t="s">
        <v>259</v>
      </c>
    </row>
    <row r="1181" ht="15.75" customHeight="1">
      <c r="A1181" s="1">
        <v>2019.0</v>
      </c>
      <c r="B1181" s="1" t="s">
        <v>3047</v>
      </c>
      <c r="C1181" s="1">
        <v>236.0</v>
      </c>
      <c r="D1181" s="1">
        <v>100.0</v>
      </c>
      <c r="E1181" s="1" t="s">
        <v>3048</v>
      </c>
      <c r="F1181" s="1" t="s">
        <v>111</v>
      </c>
      <c r="G1181" s="1" t="s">
        <v>112</v>
      </c>
      <c r="H1181" s="1"/>
      <c r="I1181" s="1"/>
      <c r="J1181" s="3">
        <v>1.5735464740892888E12</v>
      </c>
      <c r="K1181" s="3">
        <v>1.950126894450463</v>
      </c>
      <c r="L1181" s="3">
        <v>0.699536241717015</v>
      </c>
      <c r="M1181" s="3">
        <f t="shared" si="7"/>
        <v>28.08435309</v>
      </c>
      <c r="N1181" s="3">
        <f t="shared" si="8"/>
        <v>-0.3573376753</v>
      </c>
      <c r="O1181" s="1">
        <v>1.0</v>
      </c>
      <c r="P1181" s="1" t="s">
        <v>113</v>
      </c>
      <c r="Q1181" s="1">
        <v>8.0</v>
      </c>
      <c r="R1181" s="1" t="s">
        <v>157</v>
      </c>
      <c r="S1181" s="1">
        <f t="shared" si="4612"/>
        <v>1</v>
      </c>
      <c r="T1181" s="1">
        <f t="shared" si="10"/>
        <v>1</v>
      </c>
      <c r="U1181" s="2">
        <v>37228.0</v>
      </c>
      <c r="V1181" s="2">
        <v>42369.0</v>
      </c>
      <c r="W1181" s="1">
        <v>5141.0</v>
      </c>
      <c r="X1181" s="1">
        <v>8.545002892055505</v>
      </c>
      <c r="Y1181" s="1">
        <v>0.0</v>
      </c>
      <c r="Z1181" s="1"/>
      <c r="AA1181" s="1"/>
      <c r="AB1181" s="1"/>
      <c r="AC1181" s="1"/>
      <c r="AD1181" s="1"/>
      <c r="AE1181" s="1"/>
      <c r="AF1181" s="1"/>
      <c r="AG1181" s="1" t="str">
        <f t="shared" ref="AG1181:AL1181" si="7328">LN(AA1181)</f>
        <v>#NUM!</v>
      </c>
      <c r="AH1181" s="1" t="str">
        <f t="shared" si="7328"/>
        <v>#NUM!</v>
      </c>
      <c r="AI1181" s="1" t="str">
        <f t="shared" si="7328"/>
        <v>#NUM!</v>
      </c>
      <c r="AJ1181" s="1" t="str">
        <f t="shared" si="7328"/>
        <v>#NUM!</v>
      </c>
      <c r="AK1181" s="1" t="str">
        <f t="shared" si="7328"/>
        <v>#NUM!</v>
      </c>
      <c r="AL1181" s="1" t="str">
        <f t="shared" si="7328"/>
        <v>#NUM!</v>
      </c>
      <c r="AM1181" s="1" t="str">
        <f t="shared" si="12"/>
        <v>#NUM!</v>
      </c>
      <c r="AN1181" s="1"/>
      <c r="AO1181" s="1"/>
      <c r="AP1181" s="1" t="str">
        <f t="shared" si="13"/>
        <v>#DIV/0!</v>
      </c>
      <c r="AQ1181" s="1" t="str">
        <f t="shared" si="14"/>
        <v>#DIV/0!</v>
      </c>
      <c r="AR1181" s="1"/>
      <c r="AS1181" s="1"/>
      <c r="AT1181" s="1" t="str">
        <f t="shared" ref="AT1181:AU1181" si="7329">LN(AN1181)</f>
        <v>#NUM!</v>
      </c>
      <c r="AU1181" s="1" t="str">
        <f t="shared" si="7329"/>
        <v>#NUM!</v>
      </c>
      <c r="AV1181" s="1" t="str">
        <f t="shared" ref="AV1181:AW1181" si="7330">LN(AR1181)</f>
        <v>#NUM!</v>
      </c>
      <c r="AW1181" s="1" t="str">
        <f t="shared" si="7330"/>
        <v>#NUM!</v>
      </c>
      <c r="AX1181" s="1"/>
      <c r="AY1181" s="1"/>
      <c r="AZ1181" s="1"/>
      <c r="BA1181" s="1"/>
      <c r="BB1181" s="1"/>
      <c r="BC1181" s="1"/>
      <c r="BD1181" s="1"/>
      <c r="BE1181" s="1"/>
      <c r="BF1181" s="1"/>
      <c r="BG1181" s="1"/>
      <c r="BH1181" s="1"/>
      <c r="BI1181" s="1"/>
      <c r="BJ1181" s="1">
        <f t="shared" ref="BJ1181:BM1181" si="7331">BF1181*1</f>
        <v>0</v>
      </c>
      <c r="BK1181" s="1">
        <f t="shared" si="7331"/>
        <v>0</v>
      </c>
      <c r="BL1181" s="1">
        <f t="shared" si="7331"/>
        <v>0</v>
      </c>
      <c r="BM1181" s="1">
        <f t="shared" si="7331"/>
        <v>0</v>
      </c>
      <c r="BN1181" s="1">
        <f t="shared" si="18"/>
        <v>0</v>
      </c>
      <c r="BO1181" s="1"/>
      <c r="BP1181" s="1"/>
      <c r="BQ1181" s="1"/>
      <c r="BR1181" s="1">
        <f t="shared" ref="BR1181:BT1181" si="7332">BO1181*1</f>
        <v>0</v>
      </c>
      <c r="BS1181" s="1">
        <f t="shared" si="7332"/>
        <v>0</v>
      </c>
      <c r="BT1181" s="1">
        <f t="shared" si="7332"/>
        <v>0</v>
      </c>
      <c r="BU1181" s="1"/>
      <c r="BV1181" s="1"/>
      <c r="BW1181" s="1"/>
      <c r="BX1181" s="1"/>
      <c r="BY1181" s="1"/>
      <c r="BZ1181" s="1"/>
      <c r="CA1181" s="1">
        <f t="shared" ref="CA1181:CE1181" si="7333">BV1181*1</f>
        <v>0</v>
      </c>
      <c r="CB1181" s="1">
        <f t="shared" si="7333"/>
        <v>0</v>
      </c>
      <c r="CC1181" s="1">
        <f t="shared" si="7333"/>
        <v>0</v>
      </c>
      <c r="CD1181" s="1">
        <f t="shared" si="7333"/>
        <v>0</v>
      </c>
      <c r="CE1181" s="1">
        <f t="shared" si="7333"/>
        <v>0</v>
      </c>
      <c r="CF1181" s="1">
        <v>3.0</v>
      </c>
      <c r="CG1181" s="1">
        <f t="shared" si="21"/>
        <v>3</v>
      </c>
      <c r="CH1181" s="1" t="s">
        <v>3049</v>
      </c>
      <c r="CI1181" s="1" t="s">
        <v>909</v>
      </c>
      <c r="CJ1181" s="1">
        <v>0.0</v>
      </c>
      <c r="CK1181" s="1">
        <v>0.0</v>
      </c>
      <c r="CL1181" s="1">
        <v>0.0</v>
      </c>
      <c r="CM1181" s="1" t="s">
        <v>910</v>
      </c>
      <c r="CN1181" s="1" t="s">
        <v>911</v>
      </c>
      <c r="CO1181" s="1" t="s">
        <v>912</v>
      </c>
      <c r="CP1181" s="1" t="s">
        <v>3050</v>
      </c>
      <c r="CQ1181" s="1" t="s">
        <v>3051</v>
      </c>
      <c r="CR1181" s="1" t="s">
        <v>2468</v>
      </c>
      <c r="CS1181" s="1">
        <v>0.0</v>
      </c>
      <c r="CT1181" s="1">
        <v>0.0</v>
      </c>
      <c r="CU1181" s="1" t="s">
        <v>764</v>
      </c>
      <c r="CV1181" s="1" t="s">
        <v>915</v>
      </c>
      <c r="CW1181" s="1">
        <v>0.0</v>
      </c>
      <c r="CX1181" s="1">
        <v>0.0</v>
      </c>
      <c r="CY1181" s="1">
        <v>0.0</v>
      </c>
      <c r="CZ1181" s="1" t="s">
        <v>471</v>
      </c>
      <c r="DA1181" s="1">
        <v>0.0</v>
      </c>
      <c r="DB1181" s="1">
        <v>0.0</v>
      </c>
      <c r="DC1181" s="1">
        <v>0.0</v>
      </c>
      <c r="DD1181" s="1">
        <v>0.0</v>
      </c>
      <c r="DE1181" s="1">
        <v>0.0</v>
      </c>
      <c r="DF1181" s="1">
        <v>0.0</v>
      </c>
      <c r="DG1181" s="1">
        <v>8.0</v>
      </c>
      <c r="DH1181" s="1" t="s">
        <v>259</v>
      </c>
    </row>
    <row r="1182" ht="15.75" customHeight="1">
      <c r="A1182" s="1">
        <v>2015.0</v>
      </c>
      <c r="B1182" s="1" t="s">
        <v>3052</v>
      </c>
      <c r="C1182" s="1">
        <v>237.0</v>
      </c>
      <c r="D1182" s="1">
        <v>0.0</v>
      </c>
      <c r="E1182" s="1" t="s">
        <v>3053</v>
      </c>
      <c r="F1182" s="1" t="s">
        <v>1587</v>
      </c>
      <c r="G1182" s="1" t="s">
        <v>136</v>
      </c>
      <c r="H1182" s="1">
        <v>1342.952</v>
      </c>
      <c r="I1182" s="1"/>
      <c r="J1182" s="3">
        <v>2.0645101169067312E12</v>
      </c>
      <c r="K1182" s="3">
        <v>0.7783043507165814</v>
      </c>
      <c r="L1182" s="3">
        <v>0.0387903996579552</v>
      </c>
      <c r="M1182" s="3">
        <f t="shared" si="7"/>
        <v>28.35591408</v>
      </c>
      <c r="N1182" s="3">
        <f t="shared" si="8"/>
        <v>-3.249582494</v>
      </c>
      <c r="O1182" s="1">
        <v>0.0</v>
      </c>
      <c r="P1182" s="1" t="s">
        <v>113</v>
      </c>
      <c r="Q1182" s="1">
        <v>11.0</v>
      </c>
      <c r="R1182" s="1" t="s">
        <v>157</v>
      </c>
      <c r="S1182" s="1">
        <f t="shared" si="4612"/>
        <v>1</v>
      </c>
      <c r="T1182" s="1">
        <f t="shared" si="10"/>
        <v>1</v>
      </c>
      <c r="U1182" s="2">
        <v>32997.0</v>
      </c>
      <c r="V1182" s="2">
        <v>43830.0</v>
      </c>
      <c r="W1182" s="1">
        <v>10833.0</v>
      </c>
      <c r="X1182" s="1">
        <v>9.290352309945568</v>
      </c>
      <c r="Y1182" s="1">
        <v>2.0</v>
      </c>
      <c r="Z1182" s="1">
        <v>-85.726</v>
      </c>
      <c r="AA1182" s="1">
        <v>695.955</v>
      </c>
      <c r="AB1182" s="1">
        <v>646.997</v>
      </c>
      <c r="AC1182" s="1">
        <v>370.85</v>
      </c>
      <c r="AD1182" s="1">
        <v>206.072</v>
      </c>
      <c r="AE1182" s="1">
        <v>70.075</v>
      </c>
      <c r="AF1182" s="1">
        <v>1.986</v>
      </c>
      <c r="AG1182" s="1">
        <f t="shared" ref="AG1182:AL1182" si="7334">LN(AA1182)</f>
        <v>6.545285003</v>
      </c>
      <c r="AH1182" s="1">
        <f t="shared" si="7334"/>
        <v>6.472341658</v>
      </c>
      <c r="AI1182" s="1">
        <f t="shared" si="7334"/>
        <v>5.915797668</v>
      </c>
      <c r="AJ1182" s="1">
        <f t="shared" si="7334"/>
        <v>5.328225622</v>
      </c>
      <c r="AK1182" s="1">
        <f t="shared" si="7334"/>
        <v>4.249566097</v>
      </c>
      <c r="AL1182" s="1">
        <f t="shared" si="7334"/>
        <v>0.6861225656</v>
      </c>
      <c r="AM1182" s="1">
        <f t="shared" si="12"/>
        <v>7.202625455</v>
      </c>
      <c r="AN1182" s="1">
        <v>4.61</v>
      </c>
      <c r="AO1182" s="1">
        <v>1016.0500000000001</v>
      </c>
      <c r="AP1182" s="1">
        <f t="shared" si="13"/>
        <v>0.6367767334</v>
      </c>
      <c r="AQ1182" s="1">
        <f t="shared" si="14"/>
        <v>1</v>
      </c>
      <c r="AR1182" s="1">
        <v>1020.6600000000001</v>
      </c>
      <c r="AS1182" s="1">
        <v>322.2919999999999</v>
      </c>
      <c r="AT1182" s="1">
        <f t="shared" ref="AT1182:AU1182" si="7335">LN(AN1182)</f>
        <v>1.528227857</v>
      </c>
      <c r="AU1182" s="1">
        <f t="shared" si="7335"/>
        <v>6.92367784</v>
      </c>
      <c r="AV1182" s="1">
        <f t="shared" ref="AV1182:AW1182" si="7336">LN(AR1182)</f>
        <v>6.928204756</v>
      </c>
      <c r="AW1182" s="1">
        <f t="shared" si="7336"/>
        <v>5.775457967</v>
      </c>
      <c r="AX1182" s="1">
        <v>411.789</v>
      </c>
      <c r="AY1182" s="1">
        <v>-189.744</v>
      </c>
      <c r="AZ1182" s="1">
        <v>18.341</v>
      </c>
      <c r="BA1182" s="1">
        <v>-208.085</v>
      </c>
      <c r="BB1182" s="1">
        <v>0.0</v>
      </c>
      <c r="BC1182" s="1">
        <v>-208.085</v>
      </c>
      <c r="BD1182" s="1">
        <v>39.999</v>
      </c>
      <c r="BE1182" s="1">
        <v>-168.086</v>
      </c>
      <c r="BF1182" s="1">
        <v>-52.153</v>
      </c>
      <c r="BG1182" s="1">
        <v>-12.516</v>
      </c>
      <c r="BH1182" s="1">
        <v>180.155</v>
      </c>
      <c r="BI1182" s="1">
        <v>227.595</v>
      </c>
      <c r="BJ1182" s="1">
        <f t="shared" ref="BJ1182:BM1182" si="7337">BF1182*1</f>
        <v>-52.153</v>
      </c>
      <c r="BK1182" s="1">
        <f t="shared" si="7337"/>
        <v>-12.516</v>
      </c>
      <c r="BL1182" s="1">
        <f t="shared" si="7337"/>
        <v>180.155</v>
      </c>
      <c r="BM1182" s="1">
        <f t="shared" si="7337"/>
        <v>227.595</v>
      </c>
      <c r="BN1182" s="1">
        <f t="shared" si="18"/>
        <v>-47.44</v>
      </c>
      <c r="BO1182" s="1">
        <v>1.26</v>
      </c>
      <c r="BP1182" s="1">
        <v>1.11</v>
      </c>
      <c r="BQ1182" s="1">
        <v>0.6370000000000001</v>
      </c>
      <c r="BR1182" s="1">
        <f t="shared" ref="BR1182:BT1182" si="7338">BO1182*1</f>
        <v>1.26</v>
      </c>
      <c r="BS1182" s="1">
        <f t="shared" si="7338"/>
        <v>1.11</v>
      </c>
      <c r="BT1182" s="1">
        <f t="shared" si="7338"/>
        <v>0.637</v>
      </c>
      <c r="BU1182" s="1">
        <v>0.272</v>
      </c>
      <c r="BV1182" s="1">
        <v>31.153000000000002</v>
      </c>
      <c r="BW1182" s="1">
        <v>-41.617</v>
      </c>
      <c r="BX1182" s="1">
        <v>82.35780000000001</v>
      </c>
      <c r="BY1182" s="1">
        <v>13.7224</v>
      </c>
      <c r="BZ1182" s="1">
        <v>268.59040000000005</v>
      </c>
      <c r="CA1182" s="1">
        <f t="shared" ref="CA1182:CE1182" si="7339">BV1182*1</f>
        <v>31.153</v>
      </c>
      <c r="CB1182" s="1">
        <f t="shared" si="7339"/>
        <v>-41.617</v>
      </c>
      <c r="CC1182" s="1">
        <f t="shared" si="7339"/>
        <v>82.3578</v>
      </c>
      <c r="CD1182" s="1">
        <f t="shared" si="7339"/>
        <v>13.7224</v>
      </c>
      <c r="CE1182" s="1">
        <f t="shared" si="7339"/>
        <v>268.5904</v>
      </c>
      <c r="CF1182" s="1">
        <v>4.0</v>
      </c>
      <c r="CG1182" s="1">
        <f t="shared" si="21"/>
        <v>4</v>
      </c>
      <c r="CH1182" s="1" t="s">
        <v>3054</v>
      </c>
      <c r="CI1182" s="1" t="s">
        <v>610</v>
      </c>
      <c r="CJ1182" s="1" t="s">
        <v>3055</v>
      </c>
      <c r="CK1182" s="1" t="s">
        <v>140</v>
      </c>
      <c r="CL1182" s="1">
        <v>0.0</v>
      </c>
      <c r="CM1182" s="1" t="s">
        <v>613</v>
      </c>
      <c r="CN1182" s="1" t="s">
        <v>614</v>
      </c>
      <c r="CO1182" s="1" t="s">
        <v>615</v>
      </c>
      <c r="CP1182" s="1" t="s">
        <v>1884</v>
      </c>
      <c r="CQ1182" s="1" t="s">
        <v>3056</v>
      </c>
      <c r="CR1182" s="1" t="s">
        <v>388</v>
      </c>
      <c r="CS1182" s="1" t="s">
        <v>794</v>
      </c>
      <c r="CT1182" s="1" t="s">
        <v>619</v>
      </c>
      <c r="CU1182" s="1" t="s">
        <v>620</v>
      </c>
      <c r="CV1182" s="1" t="s">
        <v>621</v>
      </c>
      <c r="CW1182" s="1">
        <v>1.0</v>
      </c>
      <c r="CX1182" s="1" t="s">
        <v>795</v>
      </c>
      <c r="CY1182" s="1" t="s">
        <v>3057</v>
      </c>
      <c r="CZ1182" s="1" t="s">
        <v>3058</v>
      </c>
      <c r="DA1182" s="1" t="s">
        <v>388</v>
      </c>
      <c r="DB1182" s="1" t="s">
        <v>1570</v>
      </c>
      <c r="DC1182" s="1" t="s">
        <v>795</v>
      </c>
      <c r="DD1182" s="1">
        <v>0.0</v>
      </c>
      <c r="DE1182" s="1">
        <v>0.0</v>
      </c>
      <c r="DF1182" s="1">
        <v>2.0</v>
      </c>
      <c r="DG1182" s="1">
        <v>11.0</v>
      </c>
      <c r="DH1182" s="1" t="s">
        <v>132</v>
      </c>
    </row>
    <row r="1183" ht="15.75" customHeight="1">
      <c r="A1183" s="1">
        <v>2016.0</v>
      </c>
      <c r="B1183" s="1" t="s">
        <v>3052</v>
      </c>
      <c r="C1183" s="1">
        <v>237.0</v>
      </c>
      <c r="D1183" s="1">
        <v>0.0</v>
      </c>
      <c r="E1183" s="1" t="s">
        <v>3053</v>
      </c>
      <c r="F1183" s="1" t="s">
        <v>1587</v>
      </c>
      <c r="G1183" s="1" t="s">
        <v>136</v>
      </c>
      <c r="H1183" s="1">
        <v>1678.041</v>
      </c>
      <c r="I1183" s="1">
        <f t="shared" ref="I1183:I1186" si="7346">(H1183-H1182)/H1182</f>
        <v>0.2495167363</v>
      </c>
      <c r="J1183" s="3">
        <v>2.0912137858581865E12</v>
      </c>
      <c r="K1183" s="3">
        <v>1.2934627315590745</v>
      </c>
      <c r="L1183" s="3">
        <v>-0.0940166569157271</v>
      </c>
      <c r="M1183" s="3">
        <f t="shared" si="7"/>
        <v>28.36876577</v>
      </c>
      <c r="N1183" s="3" t="str">
        <f t="shared" si="8"/>
        <v>#NUM!</v>
      </c>
      <c r="O1183" s="1">
        <v>0.0</v>
      </c>
      <c r="P1183" s="1" t="s">
        <v>113</v>
      </c>
      <c r="Q1183" s="1">
        <v>11.0</v>
      </c>
      <c r="R1183" s="1" t="s">
        <v>157</v>
      </c>
      <c r="S1183" s="1">
        <f t="shared" si="4612"/>
        <v>1</v>
      </c>
      <c r="T1183" s="1">
        <f t="shared" si="10"/>
        <v>1</v>
      </c>
      <c r="U1183" s="2">
        <v>32997.0</v>
      </c>
      <c r="V1183" s="2">
        <v>43465.0</v>
      </c>
      <c r="W1183" s="1">
        <v>10468.0</v>
      </c>
      <c r="X1183" s="1">
        <v>9.256078263650036</v>
      </c>
      <c r="Y1183" s="1">
        <v>2.0</v>
      </c>
      <c r="Z1183" s="1">
        <v>103.12</v>
      </c>
      <c r="AA1183" s="1">
        <v>914.803</v>
      </c>
      <c r="AB1183" s="1">
        <v>763.238</v>
      </c>
      <c r="AC1183" s="1">
        <v>295.45</v>
      </c>
      <c r="AD1183" s="1">
        <v>284.75600000000003</v>
      </c>
      <c r="AE1183" s="1">
        <v>183.032</v>
      </c>
      <c r="AF1183" s="1">
        <v>1.157</v>
      </c>
      <c r="AG1183" s="1">
        <f t="shared" ref="AG1183:AL1183" si="7340">LN(AA1183)</f>
        <v>6.818708742</v>
      </c>
      <c r="AH1183" s="1">
        <f t="shared" si="7340"/>
        <v>6.637569909</v>
      </c>
      <c r="AI1183" s="1">
        <f t="shared" si="7340"/>
        <v>5.688499618</v>
      </c>
      <c r="AJ1183" s="1">
        <f t="shared" si="7340"/>
        <v>5.651632673</v>
      </c>
      <c r="AK1183" s="1">
        <f t="shared" si="7340"/>
        <v>5.209661001</v>
      </c>
      <c r="AL1183" s="1">
        <f t="shared" si="7340"/>
        <v>0.1458304482</v>
      </c>
      <c r="AM1183" s="1">
        <f t="shared" si="12"/>
        <v>7.425382321</v>
      </c>
      <c r="AN1183" s="1">
        <v>10.147</v>
      </c>
      <c r="AO1183" s="1">
        <v>937.437</v>
      </c>
      <c r="AP1183" s="1">
        <f t="shared" si="13"/>
        <v>0.8141752459</v>
      </c>
      <c r="AQ1183" s="1">
        <f t="shared" si="14"/>
        <v>1</v>
      </c>
      <c r="AR1183" s="1">
        <v>947.5840000000001</v>
      </c>
      <c r="AS1183" s="1">
        <v>730.4569999999999</v>
      </c>
      <c r="AT1183" s="1">
        <f t="shared" ref="AT1183:AU1183" si="7341">LN(AN1183)</f>
        <v>2.317178095</v>
      </c>
      <c r="AU1183" s="1">
        <f t="shared" si="7341"/>
        <v>6.843149556</v>
      </c>
      <c r="AV1183" s="1">
        <f t="shared" ref="AV1183:AW1183" si="7342">LN(AR1183)</f>
        <v>6.853915587</v>
      </c>
      <c r="AW1183" s="1">
        <f t="shared" si="7342"/>
        <v>6.593670366</v>
      </c>
      <c r="AX1183" s="1">
        <v>546.469</v>
      </c>
      <c r="AY1183" s="1">
        <v>8.592</v>
      </c>
      <c r="AZ1183" s="1">
        <v>6.364</v>
      </c>
      <c r="BA1183" s="1">
        <v>2.228</v>
      </c>
      <c r="BB1183" s="1">
        <v>0.463</v>
      </c>
      <c r="BC1183" s="1">
        <v>1.7650000000000001</v>
      </c>
      <c r="BD1183" s="1">
        <v>0.0</v>
      </c>
      <c r="BE1183" s="1">
        <v>1.7650000000000001</v>
      </c>
      <c r="BF1183" s="1">
        <v>0.24200000000000002</v>
      </c>
      <c r="BG1183" s="1">
        <v>0.10500000000000001</v>
      </c>
      <c r="BH1183" s="1">
        <v>187.59</v>
      </c>
      <c r="BI1183" s="1">
        <v>110.612</v>
      </c>
      <c r="BJ1183" s="1">
        <f t="shared" ref="BJ1183:BM1183" si="7343">BF1183*1</f>
        <v>0.242</v>
      </c>
      <c r="BK1183" s="1">
        <f t="shared" si="7343"/>
        <v>0.105</v>
      </c>
      <c r="BL1183" s="1">
        <f t="shared" si="7343"/>
        <v>187.59</v>
      </c>
      <c r="BM1183" s="1">
        <f t="shared" si="7343"/>
        <v>110.612</v>
      </c>
      <c r="BN1183" s="1">
        <f t="shared" si="18"/>
        <v>76.978</v>
      </c>
      <c r="BO1183" s="1">
        <v>0.7380000000000001</v>
      </c>
      <c r="BP1183" s="1">
        <v>1.85</v>
      </c>
      <c r="BQ1183" s="1">
        <v>0.8140000000000001</v>
      </c>
      <c r="BR1183" s="1">
        <f t="shared" ref="BR1183:BT1183" si="7344">BO1183*1</f>
        <v>0.738</v>
      </c>
      <c r="BS1183" s="1">
        <f t="shared" si="7344"/>
        <v>1.85</v>
      </c>
      <c r="BT1183" s="1">
        <f t="shared" si="7344"/>
        <v>0.814</v>
      </c>
      <c r="BU1183" s="1">
        <v>0.499</v>
      </c>
      <c r="BV1183" s="1">
        <v>29.005</v>
      </c>
      <c r="BW1183" s="1">
        <v>0.24755600000000003</v>
      </c>
      <c r="BX1183" s="1">
        <v>60.718778</v>
      </c>
      <c r="BY1183" s="1">
        <v>5.111667000000001</v>
      </c>
      <c r="BZ1183" s="1">
        <v>186.449</v>
      </c>
      <c r="CA1183" s="1">
        <f t="shared" ref="CA1183:CE1183" si="7345">BV1183*1</f>
        <v>29.005</v>
      </c>
      <c r="CB1183" s="1">
        <f t="shared" si="7345"/>
        <v>0.247556</v>
      </c>
      <c r="CC1183" s="1">
        <f t="shared" si="7345"/>
        <v>60.718778</v>
      </c>
      <c r="CD1183" s="1">
        <f t="shared" si="7345"/>
        <v>5.111667</v>
      </c>
      <c r="CE1183" s="1">
        <f t="shared" si="7345"/>
        <v>186.449</v>
      </c>
      <c r="CF1183" s="1">
        <v>4.0</v>
      </c>
      <c r="CG1183" s="1">
        <f t="shared" si="21"/>
        <v>4</v>
      </c>
      <c r="CH1183" s="1" t="s">
        <v>3054</v>
      </c>
      <c r="CI1183" s="1" t="s">
        <v>610</v>
      </c>
      <c r="CJ1183" s="1" t="s">
        <v>3055</v>
      </c>
      <c r="CK1183" s="1" t="s">
        <v>140</v>
      </c>
      <c r="CL1183" s="1">
        <v>0.0</v>
      </c>
      <c r="CM1183" s="1" t="s">
        <v>613</v>
      </c>
      <c r="CN1183" s="1" t="s">
        <v>614</v>
      </c>
      <c r="CO1183" s="1" t="s">
        <v>615</v>
      </c>
      <c r="CP1183" s="1" t="s">
        <v>1884</v>
      </c>
      <c r="CQ1183" s="1" t="s">
        <v>3056</v>
      </c>
      <c r="CR1183" s="1" t="s">
        <v>388</v>
      </c>
      <c r="CS1183" s="1" t="s">
        <v>794</v>
      </c>
      <c r="CT1183" s="1" t="s">
        <v>619</v>
      </c>
      <c r="CU1183" s="1" t="s">
        <v>620</v>
      </c>
      <c r="CV1183" s="1" t="s">
        <v>621</v>
      </c>
      <c r="CW1183" s="1">
        <v>1.0</v>
      </c>
      <c r="CX1183" s="1" t="s">
        <v>795</v>
      </c>
      <c r="CY1183" s="1" t="s">
        <v>3057</v>
      </c>
      <c r="CZ1183" s="1" t="s">
        <v>3058</v>
      </c>
      <c r="DA1183" s="1" t="s">
        <v>388</v>
      </c>
      <c r="DB1183" s="1" t="s">
        <v>1570</v>
      </c>
      <c r="DC1183" s="1" t="s">
        <v>795</v>
      </c>
      <c r="DD1183" s="1">
        <v>0.0</v>
      </c>
      <c r="DE1183" s="1">
        <v>0.0</v>
      </c>
      <c r="DF1183" s="1">
        <v>2.0</v>
      </c>
      <c r="DG1183" s="1">
        <v>11.0</v>
      </c>
      <c r="DH1183" s="1" t="s">
        <v>132</v>
      </c>
    </row>
    <row r="1184" ht="15.75" customHeight="1">
      <c r="A1184" s="1">
        <v>2017.0</v>
      </c>
      <c r="B1184" s="1" t="s">
        <v>3052</v>
      </c>
      <c r="C1184" s="1">
        <v>237.0</v>
      </c>
      <c r="D1184" s="1">
        <v>0.0</v>
      </c>
      <c r="E1184" s="1" t="s">
        <v>3053</v>
      </c>
      <c r="F1184" s="1" t="s">
        <v>1587</v>
      </c>
      <c r="G1184" s="1" t="s">
        <v>136</v>
      </c>
      <c r="H1184" s="1">
        <v>4095.489</v>
      </c>
      <c r="I1184" s="1">
        <f t="shared" si="7346"/>
        <v>1.440637029</v>
      </c>
      <c r="J1184" s="3">
        <v>2.1260922840536946E12</v>
      </c>
      <c r="K1184" s="3">
        <v>1.6678590410685672</v>
      </c>
      <c r="L1184" s="3">
        <v>1.22653316645808</v>
      </c>
      <c r="M1184" s="3">
        <f t="shared" si="7"/>
        <v>28.3853068</v>
      </c>
      <c r="N1184" s="3">
        <f t="shared" si="8"/>
        <v>0.2041916259</v>
      </c>
      <c r="O1184" s="1">
        <v>0.0</v>
      </c>
      <c r="P1184" s="1" t="s">
        <v>113</v>
      </c>
      <c r="Q1184" s="1">
        <v>11.0</v>
      </c>
      <c r="R1184" s="1" t="s">
        <v>157</v>
      </c>
      <c r="S1184" s="1">
        <f t="shared" si="4612"/>
        <v>1</v>
      </c>
      <c r="T1184" s="1">
        <f t="shared" si="10"/>
        <v>1</v>
      </c>
      <c r="U1184" s="2">
        <v>32997.0</v>
      </c>
      <c r="V1184" s="2">
        <v>43100.0</v>
      </c>
      <c r="W1184" s="1">
        <v>10103.0</v>
      </c>
      <c r="X1184" s="1">
        <v>9.220587688427733</v>
      </c>
      <c r="Y1184" s="1">
        <v>2.0</v>
      </c>
      <c r="Z1184" s="1">
        <v>316.196</v>
      </c>
      <c r="AA1184" s="1">
        <v>1789.982</v>
      </c>
      <c r="AB1184" s="1">
        <v>2305.507</v>
      </c>
      <c r="AC1184" s="1">
        <v>297.77</v>
      </c>
      <c r="AD1184" s="1">
        <v>864.639</v>
      </c>
      <c r="AE1184" s="1">
        <v>1143.098</v>
      </c>
      <c r="AF1184" s="1">
        <v>148.28</v>
      </c>
      <c r="AG1184" s="1">
        <f t="shared" ref="AG1184:AL1184" si="7347">LN(AA1184)</f>
        <v>7.489960843</v>
      </c>
      <c r="AH1184" s="1">
        <f t="shared" si="7347"/>
        <v>7.743055888</v>
      </c>
      <c r="AI1184" s="1">
        <f t="shared" si="7347"/>
        <v>5.696321376</v>
      </c>
      <c r="AJ1184" s="1">
        <f t="shared" si="7347"/>
        <v>6.762312079</v>
      </c>
      <c r="AK1184" s="1">
        <f t="shared" si="7347"/>
        <v>7.041497399</v>
      </c>
      <c r="AL1184" s="1">
        <f t="shared" si="7347"/>
        <v>4.999102378</v>
      </c>
      <c r="AM1184" s="1">
        <f t="shared" si="12"/>
        <v>8.317641403</v>
      </c>
      <c r="AN1184" s="1">
        <v>2373.308</v>
      </c>
      <c r="AO1184" s="1">
        <v>930.235</v>
      </c>
      <c r="AP1184" s="1">
        <f t="shared" si="13"/>
        <v>2.478413519</v>
      </c>
      <c r="AQ1184" s="1">
        <f t="shared" si="14"/>
        <v>0</v>
      </c>
      <c r="AR1184" s="1">
        <v>3303.543</v>
      </c>
      <c r="AS1184" s="1">
        <v>791.9459999999999</v>
      </c>
      <c r="AT1184" s="1">
        <f t="shared" ref="AT1184:AU1184" si="7348">LN(AN1184)</f>
        <v>7.772040042</v>
      </c>
      <c r="AU1184" s="1">
        <f t="shared" si="7348"/>
        <v>6.835437242</v>
      </c>
      <c r="AV1184" s="1">
        <f t="shared" ref="AV1184:AW1184" si="7349">LN(AR1184)</f>
        <v>8.102750808</v>
      </c>
      <c r="AW1184" s="1">
        <f t="shared" si="7349"/>
        <v>6.674493208</v>
      </c>
      <c r="AX1184" s="1">
        <v>1446.131</v>
      </c>
      <c r="AY1184" s="1">
        <v>146.03300000000002</v>
      </c>
      <c r="AZ1184" s="1">
        <v>80.057</v>
      </c>
      <c r="BA1184" s="1">
        <v>65.976</v>
      </c>
      <c r="BB1184" s="1">
        <v>4.486</v>
      </c>
      <c r="BC1184" s="1">
        <v>61.49</v>
      </c>
      <c r="BD1184" s="1">
        <v>0.0</v>
      </c>
      <c r="BE1184" s="1">
        <v>61.49</v>
      </c>
      <c r="BF1184" s="1">
        <v>7.763999999999999</v>
      </c>
      <c r="BG1184" s="1">
        <v>1.501</v>
      </c>
      <c r="BH1184" s="1">
        <v>215.24299999999997</v>
      </c>
      <c r="BI1184" s="1">
        <v>117.57499999999999</v>
      </c>
      <c r="BJ1184" s="1">
        <f t="shared" ref="BJ1184:BM1184" si="7350">BF1184*1</f>
        <v>7.764</v>
      </c>
      <c r="BK1184" s="1">
        <f t="shared" si="7350"/>
        <v>1.501</v>
      </c>
      <c r="BL1184" s="1">
        <f t="shared" si="7350"/>
        <v>215.243</v>
      </c>
      <c r="BM1184" s="1">
        <f t="shared" si="7350"/>
        <v>117.575</v>
      </c>
      <c r="BN1184" s="1">
        <f t="shared" si="18"/>
        <v>97.668</v>
      </c>
      <c r="BO1184" s="1">
        <v>0.457</v>
      </c>
      <c r="BP1184" s="1">
        <v>4.856999999999999</v>
      </c>
      <c r="BQ1184" s="1">
        <v>2.4779999999999998</v>
      </c>
      <c r="BR1184" s="1">
        <f t="shared" ref="BR1184:BT1184" si="7351">BO1184*1</f>
        <v>0.457</v>
      </c>
      <c r="BS1184" s="1">
        <f t="shared" si="7351"/>
        <v>4.857</v>
      </c>
      <c r="BT1184" s="1">
        <f t="shared" si="7351"/>
        <v>2.478</v>
      </c>
      <c r="BU1184" s="1">
        <v>2.158</v>
      </c>
      <c r="BV1184" s="1">
        <v>300.04400000000004</v>
      </c>
      <c r="BW1184" s="1">
        <v>6.597600000000001</v>
      </c>
      <c r="BX1184" s="1">
        <v>144.6131</v>
      </c>
      <c r="BY1184" s="1">
        <v>19.709500000000002</v>
      </c>
      <c r="BZ1184" s="1">
        <v>409.54890000000006</v>
      </c>
      <c r="CA1184" s="1">
        <f t="shared" ref="CA1184:CE1184" si="7352">BV1184*1</f>
        <v>300.044</v>
      </c>
      <c r="CB1184" s="1">
        <f t="shared" si="7352"/>
        <v>6.5976</v>
      </c>
      <c r="CC1184" s="1">
        <f t="shared" si="7352"/>
        <v>144.6131</v>
      </c>
      <c r="CD1184" s="1">
        <f t="shared" si="7352"/>
        <v>19.7095</v>
      </c>
      <c r="CE1184" s="1">
        <f t="shared" si="7352"/>
        <v>409.5489</v>
      </c>
      <c r="CF1184" s="1">
        <v>4.0</v>
      </c>
      <c r="CG1184" s="1">
        <f t="shared" si="21"/>
        <v>4</v>
      </c>
      <c r="CH1184" s="1" t="s">
        <v>3054</v>
      </c>
      <c r="CI1184" s="1" t="s">
        <v>610</v>
      </c>
      <c r="CJ1184" s="1" t="s">
        <v>3055</v>
      </c>
      <c r="CK1184" s="1" t="s">
        <v>140</v>
      </c>
      <c r="CL1184" s="1">
        <v>0.0</v>
      </c>
      <c r="CM1184" s="1" t="s">
        <v>613</v>
      </c>
      <c r="CN1184" s="1" t="s">
        <v>614</v>
      </c>
      <c r="CO1184" s="1" t="s">
        <v>615</v>
      </c>
      <c r="CP1184" s="1" t="s">
        <v>1884</v>
      </c>
      <c r="CQ1184" s="1" t="s">
        <v>3056</v>
      </c>
      <c r="CR1184" s="1" t="s">
        <v>388</v>
      </c>
      <c r="CS1184" s="1" t="s">
        <v>794</v>
      </c>
      <c r="CT1184" s="1" t="s">
        <v>619</v>
      </c>
      <c r="CU1184" s="1" t="s">
        <v>620</v>
      </c>
      <c r="CV1184" s="1" t="s">
        <v>621</v>
      </c>
      <c r="CW1184" s="1">
        <v>1.0</v>
      </c>
      <c r="CX1184" s="1" t="s">
        <v>795</v>
      </c>
      <c r="CY1184" s="1" t="s">
        <v>3057</v>
      </c>
      <c r="CZ1184" s="1" t="s">
        <v>3058</v>
      </c>
      <c r="DA1184" s="1" t="s">
        <v>388</v>
      </c>
      <c r="DB1184" s="1" t="s">
        <v>1570</v>
      </c>
      <c r="DC1184" s="1" t="s">
        <v>795</v>
      </c>
      <c r="DD1184" s="1">
        <v>0.0</v>
      </c>
      <c r="DE1184" s="1">
        <v>0.0</v>
      </c>
      <c r="DF1184" s="1">
        <v>2.0</v>
      </c>
      <c r="DG1184" s="1">
        <v>11.0</v>
      </c>
      <c r="DH1184" s="1" t="s">
        <v>132</v>
      </c>
    </row>
    <row r="1185" ht="15.75" customHeight="1">
      <c r="A1185" s="1">
        <v>2018.0</v>
      </c>
      <c r="B1185" s="1" t="s">
        <v>3052</v>
      </c>
      <c r="C1185" s="1">
        <v>237.0</v>
      </c>
      <c r="D1185" s="1">
        <v>0.0</v>
      </c>
      <c r="E1185" s="1" t="s">
        <v>3053</v>
      </c>
      <c r="F1185" s="1" t="s">
        <v>1587</v>
      </c>
      <c r="G1185" s="1" t="s">
        <v>136</v>
      </c>
      <c r="H1185" s="1">
        <v>6709.216</v>
      </c>
      <c r="I1185" s="1">
        <f t="shared" si="7346"/>
        <v>0.6381965621</v>
      </c>
      <c r="J1185" s="3">
        <v>2.14611448585804E12</v>
      </c>
      <c r="K1185" s="3">
        <v>0.9417371933719778</v>
      </c>
      <c r="L1185" s="3">
        <v>1.13748763600395</v>
      </c>
      <c r="M1185" s="3">
        <f t="shared" si="7"/>
        <v>28.39468011</v>
      </c>
      <c r="N1185" s="3">
        <f t="shared" si="8"/>
        <v>0.1288220023</v>
      </c>
      <c r="O1185" s="1">
        <v>0.0</v>
      </c>
      <c r="P1185" s="1" t="s">
        <v>113</v>
      </c>
      <c r="Q1185" s="1">
        <v>11.0</v>
      </c>
      <c r="R1185" s="1" t="s">
        <v>157</v>
      </c>
      <c r="S1185" s="1">
        <f t="shared" si="4612"/>
        <v>1</v>
      </c>
      <c r="T1185" s="1">
        <f t="shared" si="10"/>
        <v>1</v>
      </c>
      <c r="U1185" s="2">
        <v>32997.0</v>
      </c>
      <c r="V1185" s="2">
        <v>42735.0</v>
      </c>
      <c r="W1185" s="1">
        <v>9738.0</v>
      </c>
      <c r="X1185" s="1">
        <v>9.183791036742646</v>
      </c>
      <c r="Y1185" s="1">
        <v>2.0</v>
      </c>
      <c r="Z1185" s="1">
        <v>401.42400000000004</v>
      </c>
      <c r="AA1185" s="1">
        <v>3755.957</v>
      </c>
      <c r="AB1185" s="1">
        <v>2953.259</v>
      </c>
      <c r="AC1185" s="1">
        <v>155.85</v>
      </c>
      <c r="AD1185" s="1">
        <v>1411.782</v>
      </c>
      <c r="AE1185" s="1">
        <v>1385.627</v>
      </c>
      <c r="AF1185" s="1">
        <v>281.623</v>
      </c>
      <c r="AG1185" s="1">
        <f t="shared" ref="AG1185:AL1185" si="7353">LN(AA1185)</f>
        <v>8.231098392</v>
      </c>
      <c r="AH1185" s="1">
        <f t="shared" si="7353"/>
        <v>7.990664585</v>
      </c>
      <c r="AI1185" s="1">
        <f t="shared" si="7353"/>
        <v>5.048894006</v>
      </c>
      <c r="AJ1185" s="1">
        <f t="shared" si="7353"/>
        <v>7.252608015</v>
      </c>
      <c r="AK1185" s="1">
        <f t="shared" si="7353"/>
        <v>7.233908024</v>
      </c>
      <c r="AL1185" s="1">
        <f t="shared" si="7353"/>
        <v>5.640569297</v>
      </c>
      <c r="AM1185" s="1">
        <f t="shared" si="12"/>
        <v>8.811237383</v>
      </c>
      <c r="AN1185" s="1">
        <v>2830.209</v>
      </c>
      <c r="AO1185" s="1">
        <v>1401.53</v>
      </c>
      <c r="AP1185" s="1">
        <f t="shared" si="13"/>
        <v>2.107167881</v>
      </c>
      <c r="AQ1185" s="1">
        <f t="shared" si="14"/>
        <v>0</v>
      </c>
      <c r="AR1185" s="1">
        <v>4231.739</v>
      </c>
      <c r="AS1185" s="1">
        <v>2477.4770000000008</v>
      </c>
      <c r="AT1185" s="1">
        <f t="shared" ref="AT1185:AU1185" si="7354">LN(AN1185)</f>
        <v>7.94810584</v>
      </c>
      <c r="AU1185" s="1">
        <f t="shared" si="7354"/>
        <v>7.245319776</v>
      </c>
      <c r="AV1185" s="1">
        <f t="shared" ref="AV1185:AW1185" si="7355">LN(AR1185)</f>
        <v>8.350368299</v>
      </c>
      <c r="AW1185" s="1">
        <f t="shared" si="7355"/>
        <v>7.814995983</v>
      </c>
      <c r="AX1185" s="1">
        <v>1699.749</v>
      </c>
      <c r="AY1185" s="1">
        <v>302.192</v>
      </c>
      <c r="AZ1185" s="1">
        <v>133.811</v>
      </c>
      <c r="BA1185" s="1">
        <v>168.381</v>
      </c>
      <c r="BB1185" s="1">
        <v>23.887</v>
      </c>
      <c r="BC1185" s="1">
        <v>144.494</v>
      </c>
      <c r="BD1185" s="1">
        <v>0.0</v>
      </c>
      <c r="BE1185" s="1">
        <v>144.494</v>
      </c>
      <c r="BF1185" s="1">
        <v>5.832</v>
      </c>
      <c r="BG1185" s="1">
        <v>2.154</v>
      </c>
      <c r="BH1185" s="1">
        <v>299.01</v>
      </c>
      <c r="BI1185" s="1">
        <v>80.94000000000001</v>
      </c>
      <c r="BJ1185" s="1">
        <f t="shared" ref="BJ1185:BM1185" si="7356">BF1185*1</f>
        <v>5.832</v>
      </c>
      <c r="BK1185" s="1">
        <f t="shared" si="7356"/>
        <v>2.154</v>
      </c>
      <c r="BL1185" s="1">
        <f t="shared" si="7356"/>
        <v>299.01</v>
      </c>
      <c r="BM1185" s="1">
        <f t="shared" si="7356"/>
        <v>80.94</v>
      </c>
      <c r="BN1185" s="1">
        <f t="shared" si="18"/>
        <v>218.07</v>
      </c>
      <c r="BO1185" s="1">
        <v>0.32000000000000006</v>
      </c>
      <c r="BP1185" s="1">
        <v>10.906</v>
      </c>
      <c r="BQ1185" s="1">
        <v>2.107</v>
      </c>
      <c r="BR1185" s="1">
        <f t="shared" ref="BR1185:BT1185" si="7357">BO1185*1</f>
        <v>0.32</v>
      </c>
      <c r="BS1185" s="1">
        <f t="shared" si="7357"/>
        <v>10.906</v>
      </c>
      <c r="BT1185" s="1">
        <f t="shared" si="7357"/>
        <v>2.107</v>
      </c>
      <c r="BU1185" s="1">
        <v>1.996</v>
      </c>
      <c r="BV1185" s="1">
        <v>117.96100000000001</v>
      </c>
      <c r="BW1185" s="1">
        <v>14.03175</v>
      </c>
      <c r="BX1185" s="1">
        <v>141.64575</v>
      </c>
      <c r="BY1185" s="1">
        <v>19.509583000000003</v>
      </c>
      <c r="BZ1185" s="1">
        <v>559.1013330000001</v>
      </c>
      <c r="CA1185" s="1">
        <f t="shared" ref="CA1185:CE1185" si="7358">BV1185*1</f>
        <v>117.961</v>
      </c>
      <c r="CB1185" s="1">
        <f t="shared" si="7358"/>
        <v>14.03175</v>
      </c>
      <c r="CC1185" s="1">
        <f t="shared" si="7358"/>
        <v>141.64575</v>
      </c>
      <c r="CD1185" s="1">
        <f t="shared" si="7358"/>
        <v>19.509583</v>
      </c>
      <c r="CE1185" s="1">
        <f t="shared" si="7358"/>
        <v>559.101333</v>
      </c>
      <c r="CF1185" s="1">
        <v>4.0</v>
      </c>
      <c r="CG1185" s="1">
        <f t="shared" si="21"/>
        <v>4</v>
      </c>
      <c r="CH1185" s="1" t="s">
        <v>3054</v>
      </c>
      <c r="CI1185" s="1" t="s">
        <v>610</v>
      </c>
      <c r="CJ1185" s="1" t="s">
        <v>3055</v>
      </c>
      <c r="CK1185" s="1" t="s">
        <v>140</v>
      </c>
      <c r="CL1185" s="1">
        <v>0.0</v>
      </c>
      <c r="CM1185" s="1" t="s">
        <v>613</v>
      </c>
      <c r="CN1185" s="1" t="s">
        <v>614</v>
      </c>
      <c r="CO1185" s="1" t="s">
        <v>615</v>
      </c>
      <c r="CP1185" s="1" t="s">
        <v>1884</v>
      </c>
      <c r="CQ1185" s="1" t="s">
        <v>3056</v>
      </c>
      <c r="CR1185" s="1" t="s">
        <v>388</v>
      </c>
      <c r="CS1185" s="1" t="s">
        <v>794</v>
      </c>
      <c r="CT1185" s="1" t="s">
        <v>619</v>
      </c>
      <c r="CU1185" s="1" t="s">
        <v>620</v>
      </c>
      <c r="CV1185" s="1" t="s">
        <v>621</v>
      </c>
      <c r="CW1185" s="1">
        <v>1.0</v>
      </c>
      <c r="CX1185" s="1" t="s">
        <v>795</v>
      </c>
      <c r="CY1185" s="1" t="s">
        <v>3057</v>
      </c>
      <c r="CZ1185" s="1" t="s">
        <v>3058</v>
      </c>
      <c r="DA1185" s="1" t="s">
        <v>388</v>
      </c>
      <c r="DB1185" s="1" t="s">
        <v>1570</v>
      </c>
      <c r="DC1185" s="1" t="s">
        <v>795</v>
      </c>
      <c r="DD1185" s="1">
        <v>0.0</v>
      </c>
      <c r="DE1185" s="1">
        <v>0.0</v>
      </c>
      <c r="DF1185" s="1">
        <v>2.0</v>
      </c>
      <c r="DG1185" s="1">
        <v>11.0</v>
      </c>
      <c r="DH1185" s="1" t="s">
        <v>132</v>
      </c>
    </row>
    <row r="1186" ht="15.75" customHeight="1">
      <c r="A1186" s="1">
        <v>2019.0</v>
      </c>
      <c r="B1186" s="1" t="s">
        <v>3052</v>
      </c>
      <c r="C1186" s="1">
        <v>237.0</v>
      </c>
      <c r="D1186" s="1">
        <v>0.0</v>
      </c>
      <c r="E1186" s="1" t="s">
        <v>3053</v>
      </c>
      <c r="F1186" s="1" t="s">
        <v>1587</v>
      </c>
      <c r="G1186" s="1" t="s">
        <v>136</v>
      </c>
      <c r="H1186" s="1">
        <v>6487.834</v>
      </c>
      <c r="I1186" s="1">
        <f t="shared" si="7346"/>
        <v>-0.03299670185</v>
      </c>
      <c r="J1186" s="3">
        <v>2.1522834905985745E12</v>
      </c>
      <c r="K1186" s="3">
        <v>0.28744993713920053</v>
      </c>
      <c r="L1186" s="3">
        <v>0.611246943765291</v>
      </c>
      <c r="M1186" s="3">
        <f t="shared" si="7"/>
        <v>28.39755048</v>
      </c>
      <c r="N1186" s="3">
        <f t="shared" si="8"/>
        <v>-0.4922542382</v>
      </c>
      <c r="O1186" s="1">
        <v>0.0</v>
      </c>
      <c r="P1186" s="1" t="s">
        <v>113</v>
      </c>
      <c r="Q1186" s="1">
        <v>11.0</v>
      </c>
      <c r="R1186" s="1" t="s">
        <v>157</v>
      </c>
      <c r="S1186" s="1">
        <f t="shared" si="4612"/>
        <v>1</v>
      </c>
      <c r="T1186" s="1">
        <f t="shared" si="10"/>
        <v>1</v>
      </c>
      <c r="U1186" s="2">
        <v>32997.0</v>
      </c>
      <c r="V1186" s="2">
        <v>42369.0</v>
      </c>
      <c r="W1186" s="1">
        <v>9372.0</v>
      </c>
      <c r="X1186" s="1">
        <v>9.145481799627687</v>
      </c>
      <c r="Y1186" s="1">
        <v>2.0</v>
      </c>
      <c r="Z1186" s="1">
        <v>492.998</v>
      </c>
      <c r="AA1186" s="1">
        <v>4012.146</v>
      </c>
      <c r="AB1186" s="1">
        <v>2475.688</v>
      </c>
      <c r="AC1186" s="1">
        <v>150.78</v>
      </c>
      <c r="AD1186" s="1">
        <v>1487.801</v>
      </c>
      <c r="AE1186" s="1">
        <v>837.107</v>
      </c>
      <c r="AF1186" s="1">
        <v>123.836</v>
      </c>
      <c r="AG1186" s="1">
        <f t="shared" ref="AG1186:AL1186" si="7359">LN(AA1186)</f>
        <v>8.297081539</v>
      </c>
      <c r="AH1186" s="1">
        <f t="shared" si="7359"/>
        <v>7.814273616</v>
      </c>
      <c r="AI1186" s="1">
        <f t="shared" si="7359"/>
        <v>5.015821821</v>
      </c>
      <c r="AJ1186" s="1">
        <f t="shared" si="7359"/>
        <v>7.30505447</v>
      </c>
      <c r="AK1186" s="1">
        <f t="shared" si="7359"/>
        <v>6.7299519</v>
      </c>
      <c r="AL1186" s="1">
        <f t="shared" si="7359"/>
        <v>4.81895811</v>
      </c>
      <c r="AM1186" s="1">
        <f t="shared" si="12"/>
        <v>8.77768401</v>
      </c>
      <c r="AN1186" s="1">
        <v>2584.967</v>
      </c>
      <c r="AO1186" s="1">
        <v>1257.428</v>
      </c>
      <c r="AP1186" s="1">
        <f t="shared" si="13"/>
        <v>1.968850702</v>
      </c>
      <c r="AQ1186" s="1">
        <f t="shared" si="14"/>
        <v>0</v>
      </c>
      <c r="AR1186" s="1">
        <v>3842.3950000000004</v>
      </c>
      <c r="AS1186" s="1">
        <v>2645.4389999999994</v>
      </c>
      <c r="AT1186" s="1">
        <f t="shared" ref="AT1186:AU1186" si="7360">LN(AN1186)</f>
        <v>7.857468021</v>
      </c>
      <c r="AU1186" s="1">
        <f t="shared" si="7360"/>
        <v>7.136823644</v>
      </c>
      <c r="AV1186" s="1">
        <f t="shared" ref="AV1186:AW1186" si="7361">LN(AR1186)</f>
        <v>8.253851149</v>
      </c>
      <c r="AW1186" s="1">
        <f t="shared" si="7361"/>
        <v>7.880592304</v>
      </c>
      <c r="AX1186" s="1">
        <v>1791.799</v>
      </c>
      <c r="AY1186" s="1">
        <v>253.637</v>
      </c>
      <c r="AZ1186" s="1">
        <v>72.384</v>
      </c>
      <c r="BA1186" s="1">
        <v>181.403</v>
      </c>
      <c r="BB1186" s="1">
        <v>13.438</v>
      </c>
      <c r="BC1186" s="1">
        <v>167.965</v>
      </c>
      <c r="BD1186" s="1">
        <v>0.0</v>
      </c>
      <c r="BE1186" s="1">
        <v>167.965</v>
      </c>
      <c r="BF1186" s="1">
        <v>6.349</v>
      </c>
      <c r="BG1186" s="1">
        <v>2.589</v>
      </c>
      <c r="BH1186" s="1">
        <v>298.92199999999997</v>
      </c>
      <c r="BI1186" s="1">
        <v>66.35199999999999</v>
      </c>
      <c r="BJ1186" s="1">
        <f t="shared" ref="BJ1186:BM1186" si="7362">BF1186*1</f>
        <v>6.349</v>
      </c>
      <c r="BK1186" s="1">
        <f t="shared" si="7362"/>
        <v>2.589</v>
      </c>
      <c r="BL1186" s="1">
        <f t="shared" si="7362"/>
        <v>298.922</v>
      </c>
      <c r="BM1186" s="1">
        <f t="shared" si="7362"/>
        <v>66.352</v>
      </c>
      <c r="BN1186" s="1">
        <f t="shared" si="18"/>
        <v>232.57</v>
      </c>
      <c r="BO1186" s="1">
        <v>0.343</v>
      </c>
      <c r="BP1186" s="1">
        <v>11.884</v>
      </c>
      <c r="BQ1186" s="1">
        <v>1.9689999999999999</v>
      </c>
      <c r="BR1186" s="1">
        <f t="shared" ref="BR1186:BT1186" si="7363">BO1186*1</f>
        <v>0.343</v>
      </c>
      <c r="BS1186" s="1">
        <f t="shared" si="7363"/>
        <v>11.884</v>
      </c>
      <c r="BT1186" s="1">
        <f t="shared" si="7363"/>
        <v>1.969</v>
      </c>
      <c r="BU1186" s="1">
        <v>1.849</v>
      </c>
      <c r="BV1186" s="1">
        <v>108.519</v>
      </c>
      <c r="BW1186" s="1">
        <v>16.491182000000002</v>
      </c>
      <c r="BX1186" s="1">
        <v>162.890818</v>
      </c>
      <c r="BY1186" s="1">
        <v>26.044273</v>
      </c>
      <c r="BZ1186" s="1">
        <v>589.803091</v>
      </c>
      <c r="CA1186" s="1">
        <f t="shared" ref="CA1186:CE1186" si="7364">BV1186*1</f>
        <v>108.519</v>
      </c>
      <c r="CB1186" s="1">
        <f t="shared" si="7364"/>
        <v>16.491182</v>
      </c>
      <c r="CC1186" s="1">
        <f t="shared" si="7364"/>
        <v>162.890818</v>
      </c>
      <c r="CD1186" s="1">
        <f t="shared" si="7364"/>
        <v>26.044273</v>
      </c>
      <c r="CE1186" s="1">
        <f t="shared" si="7364"/>
        <v>589.803091</v>
      </c>
      <c r="CF1186" s="1">
        <v>4.0</v>
      </c>
      <c r="CG1186" s="1">
        <f t="shared" si="21"/>
        <v>4</v>
      </c>
      <c r="CH1186" s="1" t="s">
        <v>3054</v>
      </c>
      <c r="CI1186" s="1" t="s">
        <v>610</v>
      </c>
      <c r="CJ1186" s="1" t="s">
        <v>3055</v>
      </c>
      <c r="CK1186" s="1" t="s">
        <v>140</v>
      </c>
      <c r="CL1186" s="1">
        <v>0.0</v>
      </c>
      <c r="CM1186" s="1" t="s">
        <v>613</v>
      </c>
      <c r="CN1186" s="1" t="s">
        <v>614</v>
      </c>
      <c r="CO1186" s="1" t="s">
        <v>615</v>
      </c>
      <c r="CP1186" s="1" t="s">
        <v>1884</v>
      </c>
      <c r="CQ1186" s="1" t="s">
        <v>3056</v>
      </c>
      <c r="CR1186" s="1" t="s">
        <v>388</v>
      </c>
      <c r="CS1186" s="1" t="s">
        <v>794</v>
      </c>
      <c r="CT1186" s="1" t="s">
        <v>619</v>
      </c>
      <c r="CU1186" s="1" t="s">
        <v>620</v>
      </c>
      <c r="CV1186" s="1" t="s">
        <v>621</v>
      </c>
      <c r="CW1186" s="1">
        <v>1.0</v>
      </c>
      <c r="CX1186" s="1" t="s">
        <v>795</v>
      </c>
      <c r="CY1186" s="1" t="s">
        <v>3057</v>
      </c>
      <c r="CZ1186" s="1" t="s">
        <v>3058</v>
      </c>
      <c r="DA1186" s="1" t="s">
        <v>388</v>
      </c>
      <c r="DB1186" s="1" t="s">
        <v>1570</v>
      </c>
      <c r="DC1186" s="1" t="s">
        <v>795</v>
      </c>
      <c r="DD1186" s="1">
        <v>0.0</v>
      </c>
      <c r="DE1186" s="1">
        <v>0.0</v>
      </c>
      <c r="DF1186" s="1">
        <v>2.0</v>
      </c>
      <c r="DG1186" s="1">
        <v>11.0</v>
      </c>
      <c r="DH1186" s="1" t="s">
        <v>132</v>
      </c>
    </row>
    <row r="1187" ht="15.75" customHeight="1">
      <c r="A1187" s="1">
        <v>2015.0</v>
      </c>
      <c r="B1187" s="1" t="s">
        <v>3059</v>
      </c>
      <c r="C1187" s="1">
        <v>238.0</v>
      </c>
      <c r="D1187" s="1">
        <v>0.0</v>
      </c>
      <c r="E1187" s="1" t="s">
        <v>3060</v>
      </c>
      <c r="F1187" s="1" t="s">
        <v>245</v>
      </c>
      <c r="G1187" s="1" t="s">
        <v>136</v>
      </c>
      <c r="H1187" s="1">
        <v>3371.893</v>
      </c>
      <c r="I1187" s="1"/>
      <c r="J1187" s="3">
        <v>2.0645101169067312E12</v>
      </c>
      <c r="K1187" s="3">
        <v>0.7783043507165814</v>
      </c>
      <c r="L1187" s="3">
        <v>0.0387903996579552</v>
      </c>
      <c r="M1187" s="3">
        <f t="shared" si="7"/>
        <v>28.35591408</v>
      </c>
      <c r="N1187" s="3">
        <f t="shared" si="8"/>
        <v>-3.249582494</v>
      </c>
      <c r="O1187" s="1">
        <v>0.0</v>
      </c>
      <c r="P1187" s="1" t="s">
        <v>113</v>
      </c>
      <c r="Q1187" s="1">
        <v>5.0</v>
      </c>
      <c r="R1187" s="1" t="s">
        <v>157</v>
      </c>
      <c r="S1187" s="1">
        <f t="shared" si="4612"/>
        <v>1</v>
      </c>
      <c r="T1187" s="1">
        <f t="shared" si="10"/>
        <v>1</v>
      </c>
      <c r="U1187" s="2">
        <v>37837.0</v>
      </c>
      <c r="V1187" s="2">
        <v>43830.0</v>
      </c>
      <c r="W1187" s="1">
        <v>5993.0</v>
      </c>
      <c r="X1187" s="1">
        <v>8.698347400458186</v>
      </c>
      <c r="Y1187" s="1">
        <v>2.0</v>
      </c>
      <c r="Z1187" s="1">
        <v>256.418</v>
      </c>
      <c r="AA1187" s="1">
        <v>2202.739</v>
      </c>
      <c r="AB1187" s="1">
        <v>1169.154</v>
      </c>
      <c r="AC1187" s="1">
        <v>9.596</v>
      </c>
      <c r="AD1187" s="1">
        <v>292.478</v>
      </c>
      <c r="AE1187" s="1">
        <v>867.08</v>
      </c>
      <c r="AF1187" s="1">
        <v>381.348</v>
      </c>
      <c r="AG1187" s="1">
        <f t="shared" ref="AG1187:AL1187" si="7365">LN(AA1187)</f>
        <v>7.697456865</v>
      </c>
      <c r="AH1187" s="1">
        <f t="shared" si="7365"/>
        <v>7.064035689</v>
      </c>
      <c r="AI1187" s="1">
        <f t="shared" si="7365"/>
        <v>2.261346345</v>
      </c>
      <c r="AJ1187" s="1">
        <f t="shared" si="7365"/>
        <v>5.67838945</v>
      </c>
      <c r="AK1187" s="1">
        <f t="shared" si="7365"/>
        <v>6.765131245</v>
      </c>
      <c r="AL1187" s="1">
        <f t="shared" si="7365"/>
        <v>5.943712344</v>
      </c>
      <c r="AM1187" s="1">
        <f t="shared" si="12"/>
        <v>8.123229587</v>
      </c>
      <c r="AN1187" s="1">
        <v>0.0</v>
      </c>
      <c r="AO1187" s="1">
        <v>324.323</v>
      </c>
      <c r="AP1187" s="1">
        <f t="shared" si="13"/>
        <v>3.60490622</v>
      </c>
      <c r="AQ1187" s="1">
        <f t="shared" si="14"/>
        <v>0</v>
      </c>
      <c r="AR1187" s="1">
        <v>324.323</v>
      </c>
      <c r="AS1187" s="1">
        <v>3047.57</v>
      </c>
      <c r="AT1187" s="1" t="str">
        <f t="shared" ref="AT1187:AU1187" si="7366">LN(AN1187)</f>
        <v>#NUM!</v>
      </c>
      <c r="AU1187" s="1">
        <f t="shared" si="7366"/>
        <v>5.781739933</v>
      </c>
      <c r="AV1187" s="1">
        <f t="shared" ref="AV1187:AW1187" si="7367">LN(AR1187)</f>
        <v>5.781739933</v>
      </c>
      <c r="AW1187" s="1">
        <f t="shared" si="7367"/>
        <v>8.022099831</v>
      </c>
      <c r="AX1187" s="1">
        <v>913.8100000000001</v>
      </c>
      <c r="AY1187" s="1">
        <v>119.783</v>
      </c>
      <c r="AZ1187" s="1">
        <v>0.535</v>
      </c>
      <c r="BA1187" s="1">
        <v>120.613</v>
      </c>
      <c r="BB1187" s="1">
        <v>40.006</v>
      </c>
      <c r="BC1187" s="1">
        <v>80.607</v>
      </c>
      <c r="BD1187" s="1">
        <v>1.698</v>
      </c>
      <c r="BE1187" s="1">
        <v>82.305</v>
      </c>
      <c r="BF1187" s="1">
        <v>2.701</v>
      </c>
      <c r="BG1187" s="1">
        <v>2.441</v>
      </c>
      <c r="BH1187" s="1">
        <v>115.223</v>
      </c>
      <c r="BI1187" s="1">
        <v>56.734</v>
      </c>
      <c r="BJ1187" s="1">
        <f t="shared" ref="BJ1187:BM1187" si="7368">BF1187*1</f>
        <v>2.701</v>
      </c>
      <c r="BK1187" s="1">
        <f t="shared" si="7368"/>
        <v>2.441</v>
      </c>
      <c r="BL1187" s="1">
        <f t="shared" si="7368"/>
        <v>115.223</v>
      </c>
      <c r="BM1187" s="1">
        <f t="shared" si="7368"/>
        <v>56.734</v>
      </c>
      <c r="BN1187" s="1">
        <f t="shared" si="18"/>
        <v>58.489</v>
      </c>
      <c r="BO1187" s="1">
        <v>0.30000000000000004</v>
      </c>
      <c r="BP1187" s="1">
        <v>95.228</v>
      </c>
      <c r="BQ1187" s="1">
        <v>3.605</v>
      </c>
      <c r="BR1187" s="1">
        <f t="shared" ref="BR1187:BT1187" si="7369">BO1187*1</f>
        <v>0.3</v>
      </c>
      <c r="BS1187" s="1">
        <f t="shared" si="7369"/>
        <v>95.228</v>
      </c>
      <c r="BT1187" s="1">
        <f t="shared" si="7369"/>
        <v>3.605</v>
      </c>
      <c r="BU1187" s="1">
        <v>3.5749999999999997</v>
      </c>
      <c r="BV1187" s="1">
        <v>2.4519999999999995</v>
      </c>
      <c r="BW1187" s="1"/>
      <c r="BX1187" s="1"/>
      <c r="BY1187" s="1"/>
      <c r="BZ1187" s="1"/>
      <c r="CA1187" s="1">
        <f t="shared" ref="CA1187:CE1187" si="7370">BV1187*1</f>
        <v>2.452</v>
      </c>
      <c r="CB1187" s="1">
        <f t="shared" si="7370"/>
        <v>0</v>
      </c>
      <c r="CC1187" s="1">
        <f t="shared" si="7370"/>
        <v>0</v>
      </c>
      <c r="CD1187" s="1">
        <f t="shared" si="7370"/>
        <v>0</v>
      </c>
      <c r="CE1187" s="1">
        <f t="shared" si="7370"/>
        <v>0</v>
      </c>
      <c r="CF1187" s="1">
        <v>15.0</v>
      </c>
      <c r="CG1187" s="1">
        <f t="shared" si="21"/>
        <v>15</v>
      </c>
      <c r="CH1187" s="1" t="s">
        <v>3061</v>
      </c>
      <c r="CI1187" s="1" t="s">
        <v>3062</v>
      </c>
      <c r="CJ1187" s="1" t="s">
        <v>139</v>
      </c>
      <c r="CK1187" s="1" t="s">
        <v>140</v>
      </c>
      <c r="CL1187" s="1">
        <v>0.0</v>
      </c>
      <c r="CM1187" s="1" t="s">
        <v>3063</v>
      </c>
      <c r="CN1187" s="1" t="s">
        <v>3064</v>
      </c>
      <c r="CO1187" s="1" t="s">
        <v>3065</v>
      </c>
      <c r="CP1187" s="1" t="s">
        <v>3066</v>
      </c>
      <c r="CQ1187" s="1" t="s">
        <v>3067</v>
      </c>
      <c r="CR1187" s="1" t="s">
        <v>2275</v>
      </c>
      <c r="CS1187" s="1" t="s">
        <v>3068</v>
      </c>
      <c r="CT1187" s="1" t="s">
        <v>709</v>
      </c>
      <c r="CU1187" s="1" t="s">
        <v>238</v>
      </c>
      <c r="CV1187" s="1" t="s">
        <v>3069</v>
      </c>
      <c r="CW1187" s="1">
        <v>0.0</v>
      </c>
      <c r="CX1187" s="1" t="s">
        <v>3070</v>
      </c>
      <c r="CY1187" s="1">
        <v>0.0</v>
      </c>
      <c r="CZ1187" s="1" t="s">
        <v>471</v>
      </c>
      <c r="DA1187" s="1">
        <v>0.0</v>
      </c>
      <c r="DB1187" s="1">
        <v>0.0</v>
      </c>
      <c r="DC1187" s="1">
        <v>0.0</v>
      </c>
      <c r="DD1187" s="1">
        <v>0.0</v>
      </c>
      <c r="DE1187" s="1">
        <v>0.0</v>
      </c>
      <c r="DF1187" s="1">
        <v>2.0</v>
      </c>
      <c r="DG1187" s="1">
        <v>5.0</v>
      </c>
      <c r="DH1187" s="1" t="s">
        <v>153</v>
      </c>
    </row>
    <row r="1188" ht="15.75" customHeight="1">
      <c r="A1188" s="1">
        <v>2016.0</v>
      </c>
      <c r="B1188" s="1" t="s">
        <v>3059</v>
      </c>
      <c r="C1188" s="1">
        <v>238.0</v>
      </c>
      <c r="D1188" s="1">
        <v>0.0</v>
      </c>
      <c r="E1188" s="1" t="s">
        <v>3060</v>
      </c>
      <c r="F1188" s="1" t="s">
        <v>245</v>
      </c>
      <c r="G1188" s="1" t="s">
        <v>136</v>
      </c>
      <c r="H1188" s="1">
        <v>3183.901</v>
      </c>
      <c r="I1188" s="1">
        <f t="shared" ref="I1188:I1191" si="7377">(H1188-H1187)/H1187</f>
        <v>-0.05575265882</v>
      </c>
      <c r="J1188" s="3">
        <v>2.0912137858581865E12</v>
      </c>
      <c r="K1188" s="3">
        <v>1.2934627315590745</v>
      </c>
      <c r="L1188" s="3">
        <v>-0.0940166569157271</v>
      </c>
      <c r="M1188" s="3">
        <f t="shared" si="7"/>
        <v>28.36876577</v>
      </c>
      <c r="N1188" s="3" t="str">
        <f t="shared" si="8"/>
        <v>#NUM!</v>
      </c>
      <c r="O1188" s="1">
        <v>0.0</v>
      </c>
      <c r="P1188" s="1" t="s">
        <v>113</v>
      </c>
      <c r="Q1188" s="1">
        <v>5.0</v>
      </c>
      <c r="R1188" s="1" t="s">
        <v>157</v>
      </c>
      <c r="S1188" s="1">
        <f t="shared" si="4612"/>
        <v>1</v>
      </c>
      <c r="T1188" s="1">
        <f t="shared" si="10"/>
        <v>1</v>
      </c>
      <c r="U1188" s="2">
        <v>37837.0</v>
      </c>
      <c r="V1188" s="2">
        <v>43465.0</v>
      </c>
      <c r="W1188" s="1">
        <v>5628.0</v>
      </c>
      <c r="X1188" s="1">
        <v>8.63550941823428</v>
      </c>
      <c r="Y1188" s="1">
        <v>2.0</v>
      </c>
      <c r="Z1188" s="1">
        <v>78.436</v>
      </c>
      <c r="AA1188" s="1">
        <v>2233.12</v>
      </c>
      <c r="AB1188" s="1">
        <v>950.7810000000001</v>
      </c>
      <c r="AC1188" s="1">
        <v>73.356</v>
      </c>
      <c r="AD1188" s="1">
        <v>514.535</v>
      </c>
      <c r="AE1188" s="1">
        <v>362.89</v>
      </c>
      <c r="AF1188" s="1">
        <v>216.244</v>
      </c>
      <c r="AG1188" s="1">
        <f t="shared" ref="AG1188:AL1188" si="7371">LN(AA1188)</f>
        <v>7.71115499</v>
      </c>
      <c r="AH1188" s="1">
        <f t="shared" si="7371"/>
        <v>6.857283752</v>
      </c>
      <c r="AI1188" s="1">
        <f t="shared" si="7371"/>
        <v>4.295324301</v>
      </c>
      <c r="AJ1188" s="1">
        <f t="shared" si="7371"/>
        <v>6.24326358</v>
      </c>
      <c r="AK1188" s="1">
        <f t="shared" si="7371"/>
        <v>5.894099758</v>
      </c>
      <c r="AL1188" s="1">
        <f t="shared" si="7371"/>
        <v>5.3764074</v>
      </c>
      <c r="AM1188" s="1">
        <f t="shared" si="12"/>
        <v>8.065862454</v>
      </c>
      <c r="AN1188" s="1">
        <v>0.0</v>
      </c>
      <c r="AO1188" s="1">
        <v>270.62600000000003</v>
      </c>
      <c r="AP1188" s="1">
        <f t="shared" si="13"/>
        <v>3.51326554</v>
      </c>
      <c r="AQ1188" s="1">
        <f t="shared" si="14"/>
        <v>0</v>
      </c>
      <c r="AR1188" s="1">
        <v>270.62600000000003</v>
      </c>
      <c r="AS1188" s="1">
        <v>2913.2749999999996</v>
      </c>
      <c r="AT1188" s="1" t="str">
        <f t="shared" ref="AT1188:AU1188" si="7372">LN(AN1188)</f>
        <v>#NUM!</v>
      </c>
      <c r="AU1188" s="1">
        <f t="shared" si="7372"/>
        <v>5.600737794</v>
      </c>
      <c r="AV1188" s="1">
        <f t="shared" ref="AV1188:AW1188" si="7373">LN(AR1188)</f>
        <v>5.600737794</v>
      </c>
      <c r="AW1188" s="1">
        <f t="shared" si="7373"/>
        <v>7.977033157</v>
      </c>
      <c r="AX1188" s="1">
        <v>599.194</v>
      </c>
      <c r="AY1188" s="1">
        <v>-175.51500000000001</v>
      </c>
      <c r="AZ1188" s="1">
        <v>0.181</v>
      </c>
      <c r="BA1188" s="1">
        <v>-173.894</v>
      </c>
      <c r="BB1188" s="1">
        <v>-39.597</v>
      </c>
      <c r="BC1188" s="1">
        <v>-134.297</v>
      </c>
      <c r="BD1188" s="1">
        <v>0.0</v>
      </c>
      <c r="BE1188" s="1">
        <v>-134.297</v>
      </c>
      <c r="BF1188" s="1">
        <v>-4.609999999999999</v>
      </c>
      <c r="BG1188" s="1">
        <v>-4.218</v>
      </c>
      <c r="BH1188" s="1">
        <v>309.13599999999997</v>
      </c>
      <c r="BI1188" s="1">
        <v>0.0</v>
      </c>
      <c r="BJ1188" s="1">
        <f t="shared" ref="BJ1188:BM1188" si="7374">BF1188*1</f>
        <v>-4.61</v>
      </c>
      <c r="BK1188" s="1">
        <f t="shared" si="7374"/>
        <v>-4.218</v>
      </c>
      <c r="BL1188" s="1">
        <f t="shared" si="7374"/>
        <v>309.136</v>
      </c>
      <c r="BM1188" s="1">
        <f t="shared" si="7374"/>
        <v>0</v>
      </c>
      <c r="BN1188" s="1">
        <f t="shared" si="18"/>
        <v>309.136</v>
      </c>
      <c r="BO1188" s="1">
        <v>0.20600000000000002</v>
      </c>
      <c r="BP1188" s="1">
        <v>8.167</v>
      </c>
      <c r="BQ1188" s="1">
        <v>3.513</v>
      </c>
      <c r="BR1188" s="1">
        <f t="shared" ref="BR1188:BT1188" si="7375">BO1188*1</f>
        <v>0.206</v>
      </c>
      <c r="BS1188" s="1">
        <f t="shared" si="7375"/>
        <v>8.167</v>
      </c>
      <c r="BT1188" s="1">
        <f t="shared" si="7375"/>
        <v>3.513</v>
      </c>
      <c r="BU1188" s="1">
        <v>3.242</v>
      </c>
      <c r="BV1188" s="1">
        <v>0.0</v>
      </c>
      <c r="BW1188" s="1"/>
      <c r="BX1188" s="1"/>
      <c r="BY1188" s="1"/>
      <c r="BZ1188" s="1"/>
      <c r="CA1188" s="1">
        <f t="shared" ref="CA1188:CE1188" si="7376">BV1188*1</f>
        <v>0</v>
      </c>
      <c r="CB1188" s="1">
        <f t="shared" si="7376"/>
        <v>0</v>
      </c>
      <c r="CC1188" s="1">
        <f t="shared" si="7376"/>
        <v>0</v>
      </c>
      <c r="CD1188" s="1">
        <f t="shared" si="7376"/>
        <v>0</v>
      </c>
      <c r="CE1188" s="1">
        <f t="shared" si="7376"/>
        <v>0</v>
      </c>
      <c r="CF1188" s="1">
        <v>15.0</v>
      </c>
      <c r="CG1188" s="1">
        <f t="shared" si="21"/>
        <v>15</v>
      </c>
      <c r="CH1188" s="1" t="s">
        <v>3061</v>
      </c>
      <c r="CI1188" s="1" t="s">
        <v>3062</v>
      </c>
      <c r="CJ1188" s="1" t="s">
        <v>139</v>
      </c>
      <c r="CK1188" s="1" t="s">
        <v>140</v>
      </c>
      <c r="CL1188" s="1">
        <v>0.0</v>
      </c>
      <c r="CM1188" s="1" t="s">
        <v>3063</v>
      </c>
      <c r="CN1188" s="1" t="s">
        <v>3064</v>
      </c>
      <c r="CO1188" s="1" t="s">
        <v>3065</v>
      </c>
      <c r="CP1188" s="1" t="s">
        <v>3066</v>
      </c>
      <c r="CQ1188" s="1" t="s">
        <v>3067</v>
      </c>
      <c r="CR1188" s="1" t="s">
        <v>2275</v>
      </c>
      <c r="CS1188" s="1" t="s">
        <v>3068</v>
      </c>
      <c r="CT1188" s="1" t="s">
        <v>709</v>
      </c>
      <c r="CU1188" s="1" t="s">
        <v>238</v>
      </c>
      <c r="CV1188" s="1" t="s">
        <v>3069</v>
      </c>
      <c r="CW1188" s="1">
        <v>0.0</v>
      </c>
      <c r="CX1188" s="1" t="s">
        <v>3070</v>
      </c>
      <c r="CY1188" s="1">
        <v>0.0</v>
      </c>
      <c r="CZ1188" s="1" t="s">
        <v>471</v>
      </c>
      <c r="DA1188" s="1">
        <v>0.0</v>
      </c>
      <c r="DB1188" s="1">
        <v>0.0</v>
      </c>
      <c r="DC1188" s="1">
        <v>0.0</v>
      </c>
      <c r="DD1188" s="1">
        <v>0.0</v>
      </c>
      <c r="DE1188" s="1">
        <v>0.0</v>
      </c>
      <c r="DF1188" s="1">
        <v>2.0</v>
      </c>
      <c r="DG1188" s="1">
        <v>5.0</v>
      </c>
      <c r="DH1188" s="1" t="s">
        <v>153</v>
      </c>
    </row>
    <row r="1189" ht="15.75" customHeight="1">
      <c r="A1189" s="1">
        <v>2017.0</v>
      </c>
      <c r="B1189" s="1" t="s">
        <v>3059</v>
      </c>
      <c r="C1189" s="1">
        <v>238.0</v>
      </c>
      <c r="D1189" s="1">
        <v>0.0</v>
      </c>
      <c r="E1189" s="1" t="s">
        <v>3060</v>
      </c>
      <c r="F1189" s="1" t="s">
        <v>245</v>
      </c>
      <c r="G1189" s="1" t="s">
        <v>136</v>
      </c>
      <c r="H1189" s="1">
        <v>5030.025000000001</v>
      </c>
      <c r="I1189" s="1">
        <f t="shared" si="7377"/>
        <v>0.5798308427</v>
      </c>
      <c r="J1189" s="3">
        <v>2.1260922840536946E12</v>
      </c>
      <c r="K1189" s="3">
        <v>1.6678590410685672</v>
      </c>
      <c r="L1189" s="3">
        <v>1.22653316645808</v>
      </c>
      <c r="M1189" s="3">
        <f t="shared" si="7"/>
        <v>28.3853068</v>
      </c>
      <c r="N1189" s="3">
        <f t="shared" si="8"/>
        <v>0.2041916259</v>
      </c>
      <c r="O1189" s="1">
        <v>0.0</v>
      </c>
      <c r="P1189" s="1" t="s">
        <v>113</v>
      </c>
      <c r="Q1189" s="1">
        <v>5.0</v>
      </c>
      <c r="R1189" s="1" t="s">
        <v>157</v>
      </c>
      <c r="S1189" s="1">
        <f t="shared" si="4612"/>
        <v>1</v>
      </c>
      <c r="T1189" s="1">
        <f t="shared" si="10"/>
        <v>1</v>
      </c>
      <c r="U1189" s="2">
        <v>37837.0</v>
      </c>
      <c r="V1189" s="2">
        <v>43100.0</v>
      </c>
      <c r="W1189" s="1">
        <v>5263.0</v>
      </c>
      <c r="X1189" s="1">
        <v>8.56845648535378</v>
      </c>
      <c r="Y1189" s="1">
        <v>2.0</v>
      </c>
      <c r="Z1189" s="1">
        <v>224.178</v>
      </c>
      <c r="AA1189" s="1">
        <v>2928.744</v>
      </c>
      <c r="AB1189" s="1">
        <v>2101.281</v>
      </c>
      <c r="AC1189" s="1">
        <v>4.053</v>
      </c>
      <c r="AD1189" s="1">
        <v>1582.151</v>
      </c>
      <c r="AE1189" s="1">
        <v>515.077</v>
      </c>
      <c r="AF1189" s="1">
        <v>255.778</v>
      </c>
      <c r="AG1189" s="1">
        <f t="shared" ref="AG1189:AL1189" si="7378">LN(AA1189)</f>
        <v>7.982328941</v>
      </c>
      <c r="AH1189" s="1">
        <f t="shared" si="7378"/>
        <v>7.650302438</v>
      </c>
      <c r="AI1189" s="1">
        <f t="shared" si="7378"/>
        <v>1.399457348</v>
      </c>
      <c r="AJ1189" s="1">
        <f t="shared" si="7378"/>
        <v>7.366540593</v>
      </c>
      <c r="AK1189" s="1">
        <f t="shared" si="7378"/>
        <v>6.244316404</v>
      </c>
      <c r="AL1189" s="1">
        <f t="shared" si="7378"/>
        <v>5.544309881</v>
      </c>
      <c r="AM1189" s="1">
        <f t="shared" si="12"/>
        <v>8.523180233</v>
      </c>
      <c r="AN1189" s="1">
        <v>577.1560000000001</v>
      </c>
      <c r="AO1189" s="1">
        <v>1610.016</v>
      </c>
      <c r="AP1189" s="1">
        <f t="shared" si="13"/>
        <v>1.305130508</v>
      </c>
      <c r="AQ1189" s="1">
        <f t="shared" si="14"/>
        <v>0</v>
      </c>
      <c r="AR1189" s="1">
        <v>2187.172</v>
      </c>
      <c r="AS1189" s="1">
        <v>2842.8530000000005</v>
      </c>
      <c r="AT1189" s="1">
        <f t="shared" ref="AT1189:AU1189" si="7379">LN(AN1189)</f>
        <v>6.358112594</v>
      </c>
      <c r="AU1189" s="1">
        <f t="shared" si="7379"/>
        <v>7.383999396</v>
      </c>
      <c r="AV1189" s="1">
        <f t="shared" ref="AV1189:AW1189" si="7380">LN(AR1189)</f>
        <v>7.690364664</v>
      </c>
      <c r="AW1189" s="1">
        <f t="shared" si="7380"/>
        <v>7.952563404</v>
      </c>
      <c r="AX1189" s="1">
        <v>2220.103</v>
      </c>
      <c r="AY1189" s="1">
        <v>-87.746</v>
      </c>
      <c r="AZ1189" s="1">
        <v>3.829</v>
      </c>
      <c r="BA1189" s="1">
        <v>-91.48400000000001</v>
      </c>
      <c r="BB1189" s="1">
        <v>-21.065</v>
      </c>
      <c r="BC1189" s="1">
        <v>-70.419</v>
      </c>
      <c r="BD1189" s="1">
        <v>0.0</v>
      </c>
      <c r="BE1189" s="1">
        <v>-70.419</v>
      </c>
      <c r="BF1189" s="1">
        <v>-2.477</v>
      </c>
      <c r="BG1189" s="1">
        <v>-1.4</v>
      </c>
      <c r="BH1189" s="1">
        <v>256.553</v>
      </c>
      <c r="BI1189" s="1">
        <v>0.0</v>
      </c>
      <c r="BJ1189" s="1">
        <f t="shared" ref="BJ1189:BM1189" si="7381">BF1189*1</f>
        <v>-2.477</v>
      </c>
      <c r="BK1189" s="1">
        <f t="shared" si="7381"/>
        <v>-1.4</v>
      </c>
      <c r="BL1189" s="1">
        <f t="shared" si="7381"/>
        <v>256.553</v>
      </c>
      <c r="BM1189" s="1">
        <f t="shared" si="7381"/>
        <v>0</v>
      </c>
      <c r="BN1189" s="1">
        <f t="shared" si="18"/>
        <v>256.553</v>
      </c>
      <c r="BO1189" s="1">
        <v>0.6490000000000001</v>
      </c>
      <c r="BP1189" s="1">
        <v>547.768</v>
      </c>
      <c r="BQ1189" s="1">
        <v>1.305</v>
      </c>
      <c r="BR1189" s="1">
        <f t="shared" ref="BR1189:BT1189" si="7382">BO1189*1</f>
        <v>0.649</v>
      </c>
      <c r="BS1189" s="1">
        <f t="shared" si="7382"/>
        <v>547.768</v>
      </c>
      <c r="BT1189" s="1">
        <f t="shared" si="7382"/>
        <v>1.305</v>
      </c>
      <c r="BU1189" s="1">
        <v>1.303</v>
      </c>
      <c r="BV1189" s="1">
        <v>20.302</v>
      </c>
      <c r="BW1189" s="1"/>
      <c r="BX1189" s="1"/>
      <c r="BY1189" s="1"/>
      <c r="BZ1189" s="1"/>
      <c r="CA1189" s="1">
        <f t="shared" ref="CA1189:CE1189" si="7383">BV1189*1</f>
        <v>20.302</v>
      </c>
      <c r="CB1189" s="1">
        <f t="shared" si="7383"/>
        <v>0</v>
      </c>
      <c r="CC1189" s="1">
        <f t="shared" si="7383"/>
        <v>0</v>
      </c>
      <c r="CD1189" s="1">
        <f t="shared" si="7383"/>
        <v>0</v>
      </c>
      <c r="CE1189" s="1">
        <f t="shared" si="7383"/>
        <v>0</v>
      </c>
      <c r="CF1189" s="1">
        <v>15.0</v>
      </c>
      <c r="CG1189" s="1">
        <f t="shared" si="21"/>
        <v>15</v>
      </c>
      <c r="CH1189" s="1" t="s">
        <v>3061</v>
      </c>
      <c r="CI1189" s="1" t="s">
        <v>3062</v>
      </c>
      <c r="CJ1189" s="1" t="s">
        <v>139</v>
      </c>
      <c r="CK1189" s="1" t="s">
        <v>140</v>
      </c>
      <c r="CL1189" s="1">
        <v>0.0</v>
      </c>
      <c r="CM1189" s="1" t="s">
        <v>3063</v>
      </c>
      <c r="CN1189" s="1" t="s">
        <v>3064</v>
      </c>
      <c r="CO1189" s="1" t="s">
        <v>3065</v>
      </c>
      <c r="CP1189" s="1" t="s">
        <v>3066</v>
      </c>
      <c r="CQ1189" s="1" t="s">
        <v>3067</v>
      </c>
      <c r="CR1189" s="1" t="s">
        <v>2275</v>
      </c>
      <c r="CS1189" s="1" t="s">
        <v>3068</v>
      </c>
      <c r="CT1189" s="1" t="s">
        <v>709</v>
      </c>
      <c r="CU1189" s="1" t="s">
        <v>238</v>
      </c>
      <c r="CV1189" s="1" t="s">
        <v>3069</v>
      </c>
      <c r="CW1189" s="1">
        <v>0.0</v>
      </c>
      <c r="CX1189" s="1" t="s">
        <v>3070</v>
      </c>
      <c r="CY1189" s="1">
        <v>0.0</v>
      </c>
      <c r="CZ1189" s="1" t="s">
        <v>471</v>
      </c>
      <c r="DA1189" s="1">
        <v>0.0</v>
      </c>
      <c r="DB1189" s="1">
        <v>0.0</v>
      </c>
      <c r="DC1189" s="1">
        <v>0.0</v>
      </c>
      <c r="DD1189" s="1">
        <v>0.0</v>
      </c>
      <c r="DE1189" s="1">
        <v>0.0</v>
      </c>
      <c r="DF1189" s="1">
        <v>2.0</v>
      </c>
      <c r="DG1189" s="1">
        <v>5.0</v>
      </c>
      <c r="DH1189" s="1" t="s">
        <v>153</v>
      </c>
    </row>
    <row r="1190" ht="15.75" customHeight="1">
      <c r="A1190" s="1">
        <v>2018.0</v>
      </c>
      <c r="B1190" s="1" t="s">
        <v>3059</v>
      </c>
      <c r="C1190" s="1">
        <v>238.0</v>
      </c>
      <c r="D1190" s="1">
        <v>0.0</v>
      </c>
      <c r="E1190" s="1" t="s">
        <v>3060</v>
      </c>
      <c r="F1190" s="1" t="s">
        <v>245</v>
      </c>
      <c r="G1190" s="1" t="s">
        <v>136</v>
      </c>
      <c r="H1190" s="1">
        <v>4441.921</v>
      </c>
      <c r="I1190" s="1">
        <f t="shared" si="7377"/>
        <v>-0.1169187032</v>
      </c>
      <c r="J1190" s="3">
        <v>2.14611448585804E12</v>
      </c>
      <c r="K1190" s="3">
        <v>0.9417371933719778</v>
      </c>
      <c r="L1190" s="3">
        <v>1.13748763600395</v>
      </c>
      <c r="M1190" s="3">
        <f t="shared" si="7"/>
        <v>28.39468011</v>
      </c>
      <c r="N1190" s="3">
        <f t="shared" si="8"/>
        <v>0.1288220023</v>
      </c>
      <c r="O1190" s="1">
        <v>0.0</v>
      </c>
      <c r="P1190" s="1" t="s">
        <v>113</v>
      </c>
      <c r="Q1190" s="1">
        <v>5.0</v>
      </c>
      <c r="R1190" s="1" t="s">
        <v>157</v>
      </c>
      <c r="S1190" s="1">
        <f t="shared" si="4612"/>
        <v>1</v>
      </c>
      <c r="T1190" s="1">
        <f t="shared" si="10"/>
        <v>1</v>
      </c>
      <c r="U1190" s="2">
        <v>37837.0</v>
      </c>
      <c r="V1190" s="2">
        <v>42735.0</v>
      </c>
      <c r="W1190" s="1">
        <v>4898.0</v>
      </c>
      <c r="X1190" s="1">
        <v>8.496582237512113</v>
      </c>
      <c r="Y1190" s="1">
        <v>2.0</v>
      </c>
      <c r="Z1190" s="1">
        <v>232.56300000000002</v>
      </c>
      <c r="AA1190" s="1">
        <v>2704.984</v>
      </c>
      <c r="AB1190" s="1">
        <v>1736.9370000000001</v>
      </c>
      <c r="AC1190" s="1">
        <v>220.138</v>
      </c>
      <c r="AD1190" s="1">
        <v>1266.429</v>
      </c>
      <c r="AE1190" s="1">
        <v>250.37</v>
      </c>
      <c r="AF1190" s="1">
        <v>30.51</v>
      </c>
      <c r="AG1190" s="1">
        <f t="shared" ref="AG1190:AL1190" si="7384">LN(AA1190)</f>
        <v>7.902851276</v>
      </c>
      <c r="AH1190" s="1">
        <f t="shared" si="7384"/>
        <v>7.459878496</v>
      </c>
      <c r="AI1190" s="1">
        <f t="shared" si="7384"/>
        <v>5.394254622</v>
      </c>
      <c r="AJ1190" s="1">
        <f t="shared" si="7384"/>
        <v>7.143956408</v>
      </c>
      <c r="AK1190" s="1">
        <f t="shared" si="7384"/>
        <v>5.522939824</v>
      </c>
      <c r="AL1190" s="1">
        <f t="shared" si="7384"/>
        <v>3.418054499</v>
      </c>
      <c r="AM1190" s="1">
        <f t="shared" si="12"/>
        <v>8.39884222</v>
      </c>
      <c r="AN1190" s="1">
        <v>430.64300000000003</v>
      </c>
      <c r="AO1190" s="1">
        <v>1327.909</v>
      </c>
      <c r="AP1190" s="1">
        <f t="shared" si="13"/>
        <v>1.308024119</v>
      </c>
      <c r="AQ1190" s="1">
        <f t="shared" si="14"/>
        <v>0</v>
      </c>
      <c r="AR1190" s="1">
        <v>1758.5520000000001</v>
      </c>
      <c r="AS1190" s="1">
        <v>2683.369</v>
      </c>
      <c r="AT1190" s="1">
        <f t="shared" ref="AT1190:AU1190" si="7385">LN(AN1190)</f>
        <v>6.065279441</v>
      </c>
      <c r="AU1190" s="1">
        <f t="shared" si="7385"/>
        <v>7.191360804</v>
      </c>
      <c r="AV1190" s="1">
        <f t="shared" ref="AV1190:AW1190" si="7386">LN(AR1190)</f>
        <v>7.472246022</v>
      </c>
      <c r="AW1190" s="1">
        <f t="shared" si="7386"/>
        <v>7.894828374</v>
      </c>
      <c r="AX1190" s="1">
        <v>2311.286</v>
      </c>
      <c r="AY1190" s="1">
        <v>-209.126</v>
      </c>
      <c r="AZ1190" s="1">
        <v>6.51</v>
      </c>
      <c r="BA1190" s="1">
        <v>-215.558</v>
      </c>
      <c r="BB1190" s="1">
        <v>-56.073</v>
      </c>
      <c r="BC1190" s="1">
        <v>-159.485</v>
      </c>
      <c r="BD1190" s="1">
        <v>0.0</v>
      </c>
      <c r="BE1190" s="1">
        <v>-159.485</v>
      </c>
      <c r="BF1190" s="1">
        <v>-5.9430000000000005</v>
      </c>
      <c r="BG1190" s="1">
        <v>-3.59</v>
      </c>
      <c r="BH1190" s="1">
        <v>197.256</v>
      </c>
      <c r="BI1190" s="1">
        <v>0.0</v>
      </c>
      <c r="BJ1190" s="1">
        <f t="shared" ref="BJ1190:BM1190" si="7387">BF1190*1</f>
        <v>-5.943</v>
      </c>
      <c r="BK1190" s="1">
        <f t="shared" si="7387"/>
        <v>-3.59</v>
      </c>
      <c r="BL1190" s="1">
        <f t="shared" si="7387"/>
        <v>197.256</v>
      </c>
      <c r="BM1190" s="1">
        <f t="shared" si="7387"/>
        <v>0</v>
      </c>
      <c r="BN1190" s="1">
        <f t="shared" si="18"/>
        <v>197.256</v>
      </c>
      <c r="BO1190" s="1">
        <v>0.7420000000000001</v>
      </c>
      <c r="BP1190" s="1">
        <v>10.499</v>
      </c>
      <c r="BQ1190" s="1">
        <v>1.308</v>
      </c>
      <c r="BR1190" s="1">
        <f t="shared" ref="BR1190:BT1190" si="7388">BO1190*1</f>
        <v>0.742</v>
      </c>
      <c r="BS1190" s="1">
        <f t="shared" si="7388"/>
        <v>10.499</v>
      </c>
      <c r="BT1190" s="1">
        <f t="shared" si="7388"/>
        <v>1.308</v>
      </c>
      <c r="BU1190" s="1">
        <v>1.1420000000000001</v>
      </c>
      <c r="BV1190" s="1">
        <v>16.049</v>
      </c>
      <c r="BW1190" s="1">
        <v>-53.8895</v>
      </c>
      <c r="BX1190" s="1">
        <v>577.8215</v>
      </c>
      <c r="BY1190" s="1">
        <v>104.90425</v>
      </c>
      <c r="BZ1190" s="1">
        <v>1110.48025</v>
      </c>
      <c r="CA1190" s="1">
        <f t="shared" ref="CA1190:CE1190" si="7389">BV1190*1</f>
        <v>16.049</v>
      </c>
      <c r="CB1190" s="1">
        <f t="shared" si="7389"/>
        <v>-53.8895</v>
      </c>
      <c r="CC1190" s="1">
        <f t="shared" si="7389"/>
        <v>577.8215</v>
      </c>
      <c r="CD1190" s="1">
        <f t="shared" si="7389"/>
        <v>104.90425</v>
      </c>
      <c r="CE1190" s="1">
        <f t="shared" si="7389"/>
        <v>1110.48025</v>
      </c>
      <c r="CF1190" s="1">
        <v>15.0</v>
      </c>
      <c r="CG1190" s="1">
        <f t="shared" si="21"/>
        <v>15</v>
      </c>
      <c r="CH1190" s="1" t="s">
        <v>3061</v>
      </c>
      <c r="CI1190" s="1" t="s">
        <v>3062</v>
      </c>
      <c r="CJ1190" s="1" t="s">
        <v>139</v>
      </c>
      <c r="CK1190" s="1" t="s">
        <v>140</v>
      </c>
      <c r="CL1190" s="1">
        <v>0.0</v>
      </c>
      <c r="CM1190" s="1" t="s">
        <v>3063</v>
      </c>
      <c r="CN1190" s="1" t="s">
        <v>3064</v>
      </c>
      <c r="CO1190" s="1" t="s">
        <v>3065</v>
      </c>
      <c r="CP1190" s="1" t="s">
        <v>3066</v>
      </c>
      <c r="CQ1190" s="1" t="s">
        <v>3067</v>
      </c>
      <c r="CR1190" s="1" t="s">
        <v>2275</v>
      </c>
      <c r="CS1190" s="1" t="s">
        <v>3068</v>
      </c>
      <c r="CT1190" s="1" t="s">
        <v>709</v>
      </c>
      <c r="CU1190" s="1" t="s">
        <v>238</v>
      </c>
      <c r="CV1190" s="1" t="s">
        <v>3069</v>
      </c>
      <c r="CW1190" s="1">
        <v>0.0</v>
      </c>
      <c r="CX1190" s="1" t="s">
        <v>3070</v>
      </c>
      <c r="CY1190" s="1">
        <v>0.0</v>
      </c>
      <c r="CZ1190" s="1" t="s">
        <v>471</v>
      </c>
      <c r="DA1190" s="1">
        <v>0.0</v>
      </c>
      <c r="DB1190" s="1">
        <v>0.0</v>
      </c>
      <c r="DC1190" s="1">
        <v>0.0</v>
      </c>
      <c r="DD1190" s="1">
        <v>0.0</v>
      </c>
      <c r="DE1190" s="1">
        <v>0.0</v>
      </c>
      <c r="DF1190" s="1">
        <v>2.0</v>
      </c>
      <c r="DG1190" s="1">
        <v>5.0</v>
      </c>
      <c r="DH1190" s="1" t="s">
        <v>153</v>
      </c>
    </row>
    <row r="1191" ht="15.75" customHeight="1">
      <c r="A1191" s="1">
        <v>2019.0</v>
      </c>
      <c r="B1191" s="1" t="s">
        <v>3059</v>
      </c>
      <c r="C1191" s="1">
        <v>238.0</v>
      </c>
      <c r="D1191" s="1">
        <v>0.0</v>
      </c>
      <c r="E1191" s="1" t="s">
        <v>3060</v>
      </c>
      <c r="F1191" s="1" t="s">
        <v>245</v>
      </c>
      <c r="G1191" s="1" t="s">
        <v>136</v>
      </c>
      <c r="H1191" s="1">
        <v>4439.383</v>
      </c>
      <c r="I1191" s="1">
        <f t="shared" si="7377"/>
        <v>-0.0005713744121</v>
      </c>
      <c r="J1191" s="3">
        <v>2.1522834905985745E12</v>
      </c>
      <c r="K1191" s="3">
        <v>0.28744993713920053</v>
      </c>
      <c r="L1191" s="3">
        <v>0.611246943765291</v>
      </c>
      <c r="M1191" s="3">
        <f t="shared" si="7"/>
        <v>28.39755048</v>
      </c>
      <c r="N1191" s="3">
        <f t="shared" si="8"/>
        <v>-0.4922542382</v>
      </c>
      <c r="O1191" s="1">
        <v>0.0</v>
      </c>
      <c r="P1191" s="1" t="s">
        <v>113</v>
      </c>
      <c r="Q1191" s="1">
        <v>5.0</v>
      </c>
      <c r="R1191" s="1" t="s">
        <v>157</v>
      </c>
      <c r="S1191" s="1">
        <f t="shared" si="4612"/>
        <v>1</v>
      </c>
      <c r="T1191" s="1">
        <f t="shared" si="10"/>
        <v>1</v>
      </c>
      <c r="U1191" s="2">
        <v>37837.0</v>
      </c>
      <c r="V1191" s="2">
        <v>42369.0</v>
      </c>
      <c r="W1191" s="1">
        <v>4532.0</v>
      </c>
      <c r="X1191" s="1">
        <v>8.418918622147897</v>
      </c>
      <c r="Y1191" s="1">
        <v>2.0</v>
      </c>
      <c r="Z1191" s="1">
        <v>262.701</v>
      </c>
      <c r="AA1191" s="1">
        <v>2677.417</v>
      </c>
      <c r="AB1191" s="1">
        <v>1761.9660000000001</v>
      </c>
      <c r="AC1191" s="1">
        <v>95.96600000000001</v>
      </c>
      <c r="AD1191" s="1">
        <v>420.68600000000004</v>
      </c>
      <c r="AE1191" s="1">
        <v>1245.314</v>
      </c>
      <c r="AF1191" s="1">
        <v>206.254</v>
      </c>
      <c r="AG1191" s="1">
        <f t="shared" ref="AG1191:AL1191" si="7390">LN(AA1191)</f>
        <v>7.892607803</v>
      </c>
      <c r="AH1191" s="1">
        <f t="shared" si="7390"/>
        <v>7.47418551</v>
      </c>
      <c r="AI1191" s="1">
        <f t="shared" si="7390"/>
        <v>4.563993962</v>
      </c>
      <c r="AJ1191" s="1">
        <f t="shared" si="7390"/>
        <v>6.041886712</v>
      </c>
      <c r="AK1191" s="1">
        <f t="shared" si="7390"/>
        <v>7.127142986</v>
      </c>
      <c r="AL1191" s="1">
        <f t="shared" si="7390"/>
        <v>5.329108419</v>
      </c>
      <c r="AM1191" s="1">
        <f t="shared" si="12"/>
        <v>8.398270682</v>
      </c>
      <c r="AN1191" s="1">
        <v>284.142</v>
      </c>
      <c r="AO1191" s="1">
        <v>1625.796</v>
      </c>
      <c r="AP1191" s="1">
        <f t="shared" si="13"/>
        <v>1.083755896</v>
      </c>
      <c r="AQ1191" s="1">
        <f t="shared" si="14"/>
        <v>0</v>
      </c>
      <c r="AR1191" s="1">
        <v>1909.938</v>
      </c>
      <c r="AS1191" s="1">
        <v>2529.4449999999997</v>
      </c>
      <c r="AT1191" s="1">
        <f t="shared" ref="AT1191:AU1191" si="7391">LN(AN1191)</f>
        <v>5.649474113</v>
      </c>
      <c r="AU1191" s="1">
        <f t="shared" si="7391"/>
        <v>7.393752821</v>
      </c>
      <c r="AV1191" s="1">
        <f t="shared" ref="AV1191:AW1191" si="7392">LN(AR1191)</f>
        <v>7.55482606</v>
      </c>
      <c r="AW1191" s="1">
        <f t="shared" si="7392"/>
        <v>7.83575519</v>
      </c>
      <c r="AX1191" s="1">
        <v>2457.891</v>
      </c>
      <c r="AY1191" s="1">
        <v>-204.709</v>
      </c>
      <c r="AZ1191" s="1">
        <v>5.228</v>
      </c>
      <c r="BA1191" s="1">
        <v>-209.866</v>
      </c>
      <c r="BB1191" s="1">
        <v>-55.941</v>
      </c>
      <c r="BC1191" s="1">
        <v>-153.925</v>
      </c>
      <c r="BD1191" s="1">
        <v>0.0</v>
      </c>
      <c r="BE1191" s="1">
        <v>-153.925</v>
      </c>
      <c r="BF1191" s="1">
        <v>-6.085</v>
      </c>
      <c r="BG1191" s="1">
        <v>-3.467</v>
      </c>
      <c r="BH1191" s="1">
        <v>61.617</v>
      </c>
      <c r="BI1191" s="1">
        <v>0.0</v>
      </c>
      <c r="BJ1191" s="1">
        <f t="shared" ref="BJ1191:BM1191" si="7393">BF1191*1</f>
        <v>-6.085</v>
      </c>
      <c r="BK1191" s="1">
        <f t="shared" si="7393"/>
        <v>-3.467</v>
      </c>
      <c r="BL1191" s="1">
        <f t="shared" si="7393"/>
        <v>61.617</v>
      </c>
      <c r="BM1191" s="1">
        <f t="shared" si="7393"/>
        <v>0</v>
      </c>
      <c r="BN1191" s="1">
        <f t="shared" si="18"/>
        <v>61.617</v>
      </c>
      <c r="BO1191" s="1">
        <v>0.8740000000000001</v>
      </c>
      <c r="BP1191" s="1">
        <v>25.612000000000002</v>
      </c>
      <c r="BQ1191" s="1">
        <v>1.084</v>
      </c>
      <c r="BR1191" s="1">
        <f t="shared" ref="BR1191:BT1191" si="7394">BO1191*1</f>
        <v>0.874</v>
      </c>
      <c r="BS1191" s="1">
        <f t="shared" si="7394"/>
        <v>25.612</v>
      </c>
      <c r="BT1191" s="1">
        <f t="shared" si="7394"/>
        <v>1.084</v>
      </c>
      <c r="BU1191" s="1">
        <v>1.025</v>
      </c>
      <c r="BV1191" s="1">
        <v>11.232999999999999</v>
      </c>
      <c r="BW1191" s="1">
        <v>-52.4665</v>
      </c>
      <c r="BX1191" s="1">
        <v>614.47275</v>
      </c>
      <c r="BY1191" s="1">
        <v>118.065</v>
      </c>
      <c r="BZ1191" s="1">
        <v>1109.84575</v>
      </c>
      <c r="CA1191" s="1">
        <f t="shared" ref="CA1191:CE1191" si="7395">BV1191*1</f>
        <v>11.233</v>
      </c>
      <c r="CB1191" s="1">
        <f t="shared" si="7395"/>
        <v>-52.4665</v>
      </c>
      <c r="CC1191" s="1">
        <f t="shared" si="7395"/>
        <v>614.47275</v>
      </c>
      <c r="CD1191" s="1">
        <f t="shared" si="7395"/>
        <v>118.065</v>
      </c>
      <c r="CE1191" s="1">
        <f t="shared" si="7395"/>
        <v>1109.84575</v>
      </c>
      <c r="CF1191" s="1">
        <v>15.0</v>
      </c>
      <c r="CG1191" s="1">
        <f t="shared" si="21"/>
        <v>15</v>
      </c>
      <c r="CH1191" s="1" t="s">
        <v>3061</v>
      </c>
      <c r="CI1191" s="1" t="s">
        <v>3062</v>
      </c>
      <c r="CJ1191" s="1" t="s">
        <v>139</v>
      </c>
      <c r="CK1191" s="1" t="s">
        <v>140</v>
      </c>
      <c r="CL1191" s="1">
        <v>0.0</v>
      </c>
      <c r="CM1191" s="1" t="s">
        <v>3063</v>
      </c>
      <c r="CN1191" s="1" t="s">
        <v>3064</v>
      </c>
      <c r="CO1191" s="1" t="s">
        <v>3065</v>
      </c>
      <c r="CP1191" s="1" t="s">
        <v>3066</v>
      </c>
      <c r="CQ1191" s="1" t="s">
        <v>3067</v>
      </c>
      <c r="CR1191" s="1" t="s">
        <v>2275</v>
      </c>
      <c r="CS1191" s="1" t="s">
        <v>3068</v>
      </c>
      <c r="CT1191" s="1" t="s">
        <v>709</v>
      </c>
      <c r="CU1191" s="1" t="s">
        <v>238</v>
      </c>
      <c r="CV1191" s="1" t="s">
        <v>3069</v>
      </c>
      <c r="CW1191" s="1">
        <v>0.0</v>
      </c>
      <c r="CX1191" s="1" t="s">
        <v>3070</v>
      </c>
      <c r="CY1191" s="1">
        <v>0.0</v>
      </c>
      <c r="CZ1191" s="1" t="s">
        <v>471</v>
      </c>
      <c r="DA1191" s="1">
        <v>0.0</v>
      </c>
      <c r="DB1191" s="1">
        <v>0.0</v>
      </c>
      <c r="DC1191" s="1">
        <v>0.0</v>
      </c>
      <c r="DD1191" s="1">
        <v>0.0</v>
      </c>
      <c r="DE1191" s="1">
        <v>0.0</v>
      </c>
      <c r="DF1191" s="1">
        <v>2.0</v>
      </c>
      <c r="DG1191" s="1">
        <v>5.0</v>
      </c>
      <c r="DH1191" s="1" t="s">
        <v>153</v>
      </c>
    </row>
    <row r="1192" ht="15.75" customHeight="1">
      <c r="A1192" s="1">
        <v>2015.0</v>
      </c>
      <c r="B1192" s="1" t="s">
        <v>3071</v>
      </c>
      <c r="C1192" s="1">
        <v>239.0</v>
      </c>
      <c r="D1192" s="1">
        <v>100.0</v>
      </c>
      <c r="E1192" s="1" t="s">
        <v>3072</v>
      </c>
      <c r="F1192" s="1" t="s">
        <v>3073</v>
      </c>
      <c r="G1192" s="1" t="s">
        <v>112</v>
      </c>
      <c r="H1192" s="1"/>
      <c r="I1192" s="1"/>
      <c r="J1192" s="3">
        <v>1.420264316878601E12</v>
      </c>
      <c r="K1192" s="3">
        <v>3.8351726603384577</v>
      </c>
      <c r="L1192" s="3">
        <v>-0.500461321406559</v>
      </c>
      <c r="M1192" s="3">
        <f t="shared" si="7"/>
        <v>27.98186411</v>
      </c>
      <c r="N1192" s="3" t="str">
        <f t="shared" si="8"/>
        <v>#NUM!</v>
      </c>
      <c r="O1192" s="1">
        <v>1.0</v>
      </c>
      <c r="P1192" s="1" t="s">
        <v>113</v>
      </c>
      <c r="Q1192" s="1">
        <v>3.0</v>
      </c>
      <c r="R1192" s="1" t="s">
        <v>114</v>
      </c>
      <c r="S1192" s="1">
        <f t="shared" si="4612"/>
        <v>0</v>
      </c>
      <c r="T1192" s="1">
        <f t="shared" si="10"/>
        <v>0</v>
      </c>
      <c r="U1192" s="2">
        <v>35956.0</v>
      </c>
      <c r="V1192" s="2">
        <v>43830.0</v>
      </c>
      <c r="W1192" s="1">
        <v>7874.0</v>
      </c>
      <c r="X1192" s="1">
        <v>8.971321471503682</v>
      </c>
      <c r="Y1192" s="1">
        <v>0.0</v>
      </c>
      <c r="Z1192" s="1"/>
      <c r="AA1192" s="1"/>
      <c r="AB1192" s="1"/>
      <c r="AC1192" s="1"/>
      <c r="AD1192" s="1"/>
      <c r="AE1192" s="1"/>
      <c r="AF1192" s="1"/>
      <c r="AG1192" s="1" t="str">
        <f t="shared" ref="AG1192:AL1192" si="7396">LN(AA1192)</f>
        <v>#NUM!</v>
      </c>
      <c r="AH1192" s="1" t="str">
        <f t="shared" si="7396"/>
        <v>#NUM!</v>
      </c>
      <c r="AI1192" s="1" t="str">
        <f t="shared" si="7396"/>
        <v>#NUM!</v>
      </c>
      <c r="AJ1192" s="1" t="str">
        <f t="shared" si="7396"/>
        <v>#NUM!</v>
      </c>
      <c r="AK1192" s="1" t="str">
        <f t="shared" si="7396"/>
        <v>#NUM!</v>
      </c>
      <c r="AL1192" s="1" t="str">
        <f t="shared" si="7396"/>
        <v>#NUM!</v>
      </c>
      <c r="AM1192" s="1" t="str">
        <f t="shared" si="12"/>
        <v>#NUM!</v>
      </c>
      <c r="AN1192" s="1"/>
      <c r="AO1192" s="1"/>
      <c r="AP1192" s="1" t="str">
        <f t="shared" si="13"/>
        <v>#DIV/0!</v>
      </c>
      <c r="AQ1192" s="1" t="str">
        <f t="shared" si="14"/>
        <v>#DIV/0!</v>
      </c>
      <c r="AR1192" s="1"/>
      <c r="AS1192" s="1"/>
      <c r="AT1192" s="1" t="str">
        <f t="shared" ref="AT1192:AU1192" si="7397">LN(AN1192)</f>
        <v>#NUM!</v>
      </c>
      <c r="AU1192" s="1" t="str">
        <f t="shared" si="7397"/>
        <v>#NUM!</v>
      </c>
      <c r="AV1192" s="1" t="str">
        <f t="shared" ref="AV1192:AW1192" si="7398">LN(AR1192)</f>
        <v>#NUM!</v>
      </c>
      <c r="AW1192" s="1" t="str">
        <f t="shared" si="7398"/>
        <v>#NUM!</v>
      </c>
      <c r="AX1192" s="1"/>
      <c r="AY1192" s="1"/>
      <c r="AZ1192" s="1"/>
      <c r="BA1192" s="1"/>
      <c r="BB1192" s="1"/>
      <c r="BC1192" s="1"/>
      <c r="BD1192" s="1"/>
      <c r="BE1192" s="1"/>
      <c r="BF1192" s="1"/>
      <c r="BG1192" s="1"/>
      <c r="BH1192" s="1"/>
      <c r="BI1192" s="1"/>
      <c r="BJ1192" s="1">
        <f t="shared" ref="BJ1192:BM1192" si="7399">BF1192*1</f>
        <v>0</v>
      </c>
      <c r="BK1192" s="1">
        <f t="shared" si="7399"/>
        <v>0</v>
      </c>
      <c r="BL1192" s="1">
        <f t="shared" si="7399"/>
        <v>0</v>
      </c>
      <c r="BM1192" s="1">
        <f t="shared" si="7399"/>
        <v>0</v>
      </c>
      <c r="BN1192" s="1">
        <f t="shared" si="18"/>
        <v>0</v>
      </c>
      <c r="BO1192" s="1"/>
      <c r="BP1192" s="1"/>
      <c r="BQ1192" s="1"/>
      <c r="BR1192" s="1">
        <f t="shared" ref="BR1192:BT1192" si="7400">BO1192*1</f>
        <v>0</v>
      </c>
      <c r="BS1192" s="1">
        <f t="shared" si="7400"/>
        <v>0</v>
      </c>
      <c r="BT1192" s="1">
        <f t="shared" si="7400"/>
        <v>0</v>
      </c>
      <c r="BU1192" s="1"/>
      <c r="BV1192" s="1"/>
      <c r="BW1192" s="1"/>
      <c r="BX1192" s="1"/>
      <c r="BY1192" s="1"/>
      <c r="BZ1192" s="1"/>
      <c r="CA1192" s="1">
        <f t="shared" ref="CA1192:CE1192" si="7401">BV1192*1</f>
        <v>0</v>
      </c>
      <c r="CB1192" s="1">
        <f t="shared" si="7401"/>
        <v>0</v>
      </c>
      <c r="CC1192" s="1">
        <f t="shared" si="7401"/>
        <v>0</v>
      </c>
      <c r="CD1192" s="1">
        <f t="shared" si="7401"/>
        <v>0</v>
      </c>
      <c r="CE1192" s="1">
        <f t="shared" si="7401"/>
        <v>0</v>
      </c>
      <c r="CF1192" s="1">
        <v>1.0</v>
      </c>
      <c r="CG1192" s="1">
        <f t="shared" si="21"/>
        <v>1</v>
      </c>
      <c r="CH1192" s="1" t="s">
        <v>3074</v>
      </c>
      <c r="CI1192" s="1" t="s">
        <v>909</v>
      </c>
      <c r="CJ1192" s="1">
        <v>0.0</v>
      </c>
      <c r="CK1192" s="1">
        <v>0.0</v>
      </c>
      <c r="CL1192" s="1">
        <v>0.0</v>
      </c>
      <c r="CM1192" s="1" t="s">
        <v>910</v>
      </c>
      <c r="CN1192" s="1" t="s">
        <v>911</v>
      </c>
      <c r="CO1192" s="1" t="s">
        <v>912</v>
      </c>
      <c r="CP1192" s="1" t="s">
        <v>3075</v>
      </c>
      <c r="CQ1192" s="1" t="s">
        <v>3076</v>
      </c>
      <c r="CR1192" s="1" t="s">
        <v>2468</v>
      </c>
      <c r="CS1192" s="1">
        <v>0.0</v>
      </c>
      <c r="CT1192" s="1">
        <v>0.0</v>
      </c>
      <c r="CU1192" s="1" t="s">
        <v>764</v>
      </c>
      <c r="CV1192" s="1" t="s">
        <v>915</v>
      </c>
      <c r="CW1192" s="1">
        <v>0.0</v>
      </c>
      <c r="CX1192" s="1">
        <v>0.0</v>
      </c>
      <c r="CY1192" s="1">
        <v>0.0</v>
      </c>
      <c r="CZ1192" s="1" t="s">
        <v>471</v>
      </c>
      <c r="DA1192" s="1">
        <v>0.0</v>
      </c>
      <c r="DB1192" s="1">
        <v>0.0</v>
      </c>
      <c r="DC1192" s="1">
        <v>0.0</v>
      </c>
      <c r="DD1192" s="1">
        <v>0.0</v>
      </c>
      <c r="DE1192" s="1">
        <v>0.0</v>
      </c>
      <c r="DF1192" s="1">
        <v>0.0</v>
      </c>
      <c r="DG1192" s="1">
        <v>3.0</v>
      </c>
      <c r="DH1192" s="1" t="s">
        <v>259</v>
      </c>
    </row>
    <row r="1193" ht="15.75" customHeight="1">
      <c r="A1193" s="1">
        <v>2016.0</v>
      </c>
      <c r="B1193" s="1" t="s">
        <v>3071</v>
      </c>
      <c r="C1193" s="1">
        <v>239.0</v>
      </c>
      <c r="D1193" s="1">
        <v>100.0</v>
      </c>
      <c r="E1193" s="1" t="s">
        <v>3072</v>
      </c>
      <c r="F1193" s="1" t="s">
        <v>3073</v>
      </c>
      <c r="G1193" s="1" t="s">
        <v>112</v>
      </c>
      <c r="H1193" s="1"/>
      <c r="I1193" s="1"/>
      <c r="J1193" s="3">
        <v>1.4633168080030916E12</v>
      </c>
      <c r="K1193" s="3">
        <v>3.0313013298193283</v>
      </c>
      <c r="L1193" s="3">
        <v>-0.202671740806371</v>
      </c>
      <c r="M1193" s="3">
        <f t="shared" si="7"/>
        <v>28.01172676</v>
      </c>
      <c r="N1193" s="3" t="str">
        <f t="shared" si="8"/>
        <v>#NUM!</v>
      </c>
      <c r="O1193" s="1">
        <v>1.0</v>
      </c>
      <c r="P1193" s="1" t="s">
        <v>113</v>
      </c>
      <c r="Q1193" s="1">
        <v>3.0</v>
      </c>
      <c r="R1193" s="1" t="s">
        <v>114</v>
      </c>
      <c r="S1193" s="1">
        <f t="shared" si="4612"/>
        <v>0</v>
      </c>
      <c r="T1193" s="1">
        <f t="shared" si="10"/>
        <v>0</v>
      </c>
      <c r="U1193" s="2">
        <v>35956.0</v>
      </c>
      <c r="V1193" s="2">
        <v>43465.0</v>
      </c>
      <c r="W1193" s="1">
        <v>7509.0</v>
      </c>
      <c r="X1193" s="1">
        <v>8.923857580099885</v>
      </c>
      <c r="Y1193" s="1">
        <v>0.0</v>
      </c>
      <c r="Z1193" s="1"/>
      <c r="AA1193" s="1"/>
      <c r="AB1193" s="1"/>
      <c r="AC1193" s="1"/>
      <c r="AD1193" s="1"/>
      <c r="AE1193" s="1"/>
      <c r="AF1193" s="1"/>
      <c r="AG1193" s="1" t="str">
        <f t="shared" ref="AG1193:AL1193" si="7402">LN(AA1193)</f>
        <v>#NUM!</v>
      </c>
      <c r="AH1193" s="1" t="str">
        <f t="shared" si="7402"/>
        <v>#NUM!</v>
      </c>
      <c r="AI1193" s="1" t="str">
        <f t="shared" si="7402"/>
        <v>#NUM!</v>
      </c>
      <c r="AJ1193" s="1" t="str">
        <f t="shared" si="7402"/>
        <v>#NUM!</v>
      </c>
      <c r="AK1193" s="1" t="str">
        <f t="shared" si="7402"/>
        <v>#NUM!</v>
      </c>
      <c r="AL1193" s="1" t="str">
        <f t="shared" si="7402"/>
        <v>#NUM!</v>
      </c>
      <c r="AM1193" s="1" t="str">
        <f t="shared" si="12"/>
        <v>#NUM!</v>
      </c>
      <c r="AN1193" s="1"/>
      <c r="AO1193" s="1"/>
      <c r="AP1193" s="1" t="str">
        <f t="shared" si="13"/>
        <v>#DIV/0!</v>
      </c>
      <c r="AQ1193" s="1" t="str">
        <f t="shared" si="14"/>
        <v>#DIV/0!</v>
      </c>
      <c r="AR1193" s="1"/>
      <c r="AS1193" s="1"/>
      <c r="AT1193" s="1" t="str">
        <f t="shared" ref="AT1193:AU1193" si="7403">LN(AN1193)</f>
        <v>#NUM!</v>
      </c>
      <c r="AU1193" s="1" t="str">
        <f t="shared" si="7403"/>
        <v>#NUM!</v>
      </c>
      <c r="AV1193" s="1" t="str">
        <f t="shared" ref="AV1193:AW1193" si="7404">LN(AR1193)</f>
        <v>#NUM!</v>
      </c>
      <c r="AW1193" s="1" t="str">
        <f t="shared" si="7404"/>
        <v>#NUM!</v>
      </c>
      <c r="AX1193" s="1"/>
      <c r="AY1193" s="1"/>
      <c r="AZ1193" s="1"/>
      <c r="BA1193" s="1"/>
      <c r="BB1193" s="1"/>
      <c r="BC1193" s="1"/>
      <c r="BD1193" s="1"/>
      <c r="BE1193" s="1"/>
      <c r="BF1193" s="1"/>
      <c r="BG1193" s="1"/>
      <c r="BH1193" s="1"/>
      <c r="BI1193" s="1"/>
      <c r="BJ1193" s="1">
        <f t="shared" ref="BJ1193:BM1193" si="7405">BF1193*1</f>
        <v>0</v>
      </c>
      <c r="BK1193" s="1">
        <f t="shared" si="7405"/>
        <v>0</v>
      </c>
      <c r="BL1193" s="1">
        <f t="shared" si="7405"/>
        <v>0</v>
      </c>
      <c r="BM1193" s="1">
        <f t="shared" si="7405"/>
        <v>0</v>
      </c>
      <c r="BN1193" s="1">
        <f t="shared" si="18"/>
        <v>0</v>
      </c>
      <c r="BO1193" s="1"/>
      <c r="BP1193" s="1"/>
      <c r="BQ1193" s="1"/>
      <c r="BR1193" s="1">
        <f t="shared" ref="BR1193:BT1193" si="7406">BO1193*1</f>
        <v>0</v>
      </c>
      <c r="BS1193" s="1">
        <f t="shared" si="7406"/>
        <v>0</v>
      </c>
      <c r="BT1193" s="1">
        <f t="shared" si="7406"/>
        <v>0</v>
      </c>
      <c r="BU1193" s="1"/>
      <c r="BV1193" s="1"/>
      <c r="BW1193" s="1"/>
      <c r="BX1193" s="1"/>
      <c r="BY1193" s="1"/>
      <c r="BZ1193" s="1"/>
      <c r="CA1193" s="1">
        <f t="shared" ref="CA1193:CE1193" si="7407">BV1193*1</f>
        <v>0</v>
      </c>
      <c r="CB1193" s="1">
        <f t="shared" si="7407"/>
        <v>0</v>
      </c>
      <c r="CC1193" s="1">
        <f t="shared" si="7407"/>
        <v>0</v>
      </c>
      <c r="CD1193" s="1">
        <f t="shared" si="7407"/>
        <v>0</v>
      </c>
      <c r="CE1193" s="1">
        <f t="shared" si="7407"/>
        <v>0</v>
      </c>
      <c r="CF1193" s="1">
        <v>1.0</v>
      </c>
      <c r="CG1193" s="1">
        <f t="shared" si="21"/>
        <v>1</v>
      </c>
      <c r="CH1193" s="1" t="s">
        <v>3074</v>
      </c>
      <c r="CI1193" s="1" t="s">
        <v>909</v>
      </c>
      <c r="CJ1193" s="1">
        <v>0.0</v>
      </c>
      <c r="CK1193" s="1">
        <v>0.0</v>
      </c>
      <c r="CL1193" s="1">
        <v>0.0</v>
      </c>
      <c r="CM1193" s="1" t="s">
        <v>910</v>
      </c>
      <c r="CN1193" s="1" t="s">
        <v>911</v>
      </c>
      <c r="CO1193" s="1" t="s">
        <v>912</v>
      </c>
      <c r="CP1193" s="1" t="s">
        <v>3075</v>
      </c>
      <c r="CQ1193" s="1" t="s">
        <v>3076</v>
      </c>
      <c r="CR1193" s="1" t="s">
        <v>2468</v>
      </c>
      <c r="CS1193" s="1">
        <v>0.0</v>
      </c>
      <c r="CT1193" s="1">
        <v>0.0</v>
      </c>
      <c r="CU1193" s="1" t="s">
        <v>764</v>
      </c>
      <c r="CV1193" s="1" t="s">
        <v>915</v>
      </c>
      <c r="CW1193" s="1">
        <v>0.0</v>
      </c>
      <c r="CX1193" s="1">
        <v>0.0</v>
      </c>
      <c r="CY1193" s="1">
        <v>0.0</v>
      </c>
      <c r="CZ1193" s="1" t="s">
        <v>471</v>
      </c>
      <c r="DA1193" s="1">
        <v>0.0</v>
      </c>
      <c r="DB1193" s="1">
        <v>0.0</v>
      </c>
      <c r="DC1193" s="1">
        <v>0.0</v>
      </c>
      <c r="DD1193" s="1">
        <v>0.0</v>
      </c>
      <c r="DE1193" s="1">
        <v>0.0</v>
      </c>
      <c r="DF1193" s="1">
        <v>0.0</v>
      </c>
      <c r="DG1193" s="1">
        <v>3.0</v>
      </c>
      <c r="DH1193" s="1" t="s">
        <v>259</v>
      </c>
    </row>
    <row r="1194" ht="15.75" customHeight="1">
      <c r="A1194" s="1">
        <v>2017.0</v>
      </c>
      <c r="B1194" s="1" t="s">
        <v>3071</v>
      </c>
      <c r="C1194" s="1">
        <v>239.0</v>
      </c>
      <c r="D1194" s="1">
        <v>100.0</v>
      </c>
      <c r="E1194" s="1" t="s">
        <v>3072</v>
      </c>
      <c r="F1194" s="1" t="s">
        <v>3073</v>
      </c>
      <c r="G1194" s="1" t="s">
        <v>112</v>
      </c>
      <c r="H1194" s="1"/>
      <c r="I1194" s="1"/>
      <c r="J1194" s="3">
        <v>1.5068305993539272E12</v>
      </c>
      <c r="K1194" s="3">
        <v>2.9736411905373075</v>
      </c>
      <c r="L1194" s="3">
        <v>1.95608333333334</v>
      </c>
      <c r="M1194" s="3">
        <f t="shared" si="7"/>
        <v>28.04102962</v>
      </c>
      <c r="N1194" s="3">
        <f t="shared" si="8"/>
        <v>0.6709441747</v>
      </c>
      <c r="O1194" s="1">
        <v>1.0</v>
      </c>
      <c r="P1194" s="1" t="s">
        <v>113</v>
      </c>
      <c r="Q1194" s="1">
        <v>3.0</v>
      </c>
      <c r="R1194" s="1" t="s">
        <v>114</v>
      </c>
      <c r="S1194" s="1">
        <f t="shared" si="4612"/>
        <v>0</v>
      </c>
      <c r="T1194" s="1">
        <f t="shared" si="10"/>
        <v>0</v>
      </c>
      <c r="U1194" s="2">
        <v>35956.0</v>
      </c>
      <c r="V1194" s="2">
        <v>43100.0</v>
      </c>
      <c r="W1194" s="1">
        <v>7144.0</v>
      </c>
      <c r="X1194" s="1">
        <v>8.874028122556336</v>
      </c>
      <c r="Y1194" s="1">
        <v>0.0</v>
      </c>
      <c r="Z1194" s="1"/>
      <c r="AA1194" s="1"/>
      <c r="AB1194" s="1"/>
      <c r="AC1194" s="1"/>
      <c r="AD1194" s="1"/>
      <c r="AE1194" s="1"/>
      <c r="AF1194" s="1"/>
      <c r="AG1194" s="1" t="str">
        <f t="shared" ref="AG1194:AL1194" si="7408">LN(AA1194)</f>
        <v>#NUM!</v>
      </c>
      <c r="AH1194" s="1" t="str">
        <f t="shared" si="7408"/>
        <v>#NUM!</v>
      </c>
      <c r="AI1194" s="1" t="str">
        <f t="shared" si="7408"/>
        <v>#NUM!</v>
      </c>
      <c r="AJ1194" s="1" t="str">
        <f t="shared" si="7408"/>
        <v>#NUM!</v>
      </c>
      <c r="AK1194" s="1" t="str">
        <f t="shared" si="7408"/>
        <v>#NUM!</v>
      </c>
      <c r="AL1194" s="1" t="str">
        <f t="shared" si="7408"/>
        <v>#NUM!</v>
      </c>
      <c r="AM1194" s="1" t="str">
        <f t="shared" si="12"/>
        <v>#NUM!</v>
      </c>
      <c r="AN1194" s="1"/>
      <c r="AO1194" s="1"/>
      <c r="AP1194" s="1" t="str">
        <f t="shared" si="13"/>
        <v>#DIV/0!</v>
      </c>
      <c r="AQ1194" s="1" t="str">
        <f t="shared" si="14"/>
        <v>#DIV/0!</v>
      </c>
      <c r="AR1194" s="1"/>
      <c r="AS1194" s="1"/>
      <c r="AT1194" s="1" t="str">
        <f t="shared" ref="AT1194:AU1194" si="7409">LN(AN1194)</f>
        <v>#NUM!</v>
      </c>
      <c r="AU1194" s="1" t="str">
        <f t="shared" si="7409"/>
        <v>#NUM!</v>
      </c>
      <c r="AV1194" s="1" t="str">
        <f t="shared" ref="AV1194:AW1194" si="7410">LN(AR1194)</f>
        <v>#NUM!</v>
      </c>
      <c r="AW1194" s="1" t="str">
        <f t="shared" si="7410"/>
        <v>#NUM!</v>
      </c>
      <c r="AX1194" s="1"/>
      <c r="AY1194" s="1"/>
      <c r="AZ1194" s="1"/>
      <c r="BA1194" s="1"/>
      <c r="BB1194" s="1"/>
      <c r="BC1194" s="1"/>
      <c r="BD1194" s="1"/>
      <c r="BE1194" s="1"/>
      <c r="BF1194" s="1"/>
      <c r="BG1194" s="1"/>
      <c r="BH1194" s="1"/>
      <c r="BI1194" s="1"/>
      <c r="BJ1194" s="1">
        <f t="shared" ref="BJ1194:BM1194" si="7411">BF1194*1</f>
        <v>0</v>
      </c>
      <c r="BK1194" s="1">
        <f t="shared" si="7411"/>
        <v>0</v>
      </c>
      <c r="BL1194" s="1">
        <f t="shared" si="7411"/>
        <v>0</v>
      </c>
      <c r="BM1194" s="1">
        <f t="shared" si="7411"/>
        <v>0</v>
      </c>
      <c r="BN1194" s="1">
        <f t="shared" si="18"/>
        <v>0</v>
      </c>
      <c r="BO1194" s="1"/>
      <c r="BP1194" s="1"/>
      <c r="BQ1194" s="1"/>
      <c r="BR1194" s="1">
        <f t="shared" ref="BR1194:BT1194" si="7412">BO1194*1</f>
        <v>0</v>
      </c>
      <c r="BS1194" s="1">
        <f t="shared" si="7412"/>
        <v>0</v>
      </c>
      <c r="BT1194" s="1">
        <f t="shared" si="7412"/>
        <v>0</v>
      </c>
      <c r="BU1194" s="1"/>
      <c r="BV1194" s="1"/>
      <c r="BW1194" s="1"/>
      <c r="BX1194" s="1"/>
      <c r="BY1194" s="1"/>
      <c r="BZ1194" s="1"/>
      <c r="CA1194" s="1">
        <f t="shared" ref="CA1194:CE1194" si="7413">BV1194*1</f>
        <v>0</v>
      </c>
      <c r="CB1194" s="1">
        <f t="shared" si="7413"/>
        <v>0</v>
      </c>
      <c r="CC1194" s="1">
        <f t="shared" si="7413"/>
        <v>0</v>
      </c>
      <c r="CD1194" s="1">
        <f t="shared" si="7413"/>
        <v>0</v>
      </c>
      <c r="CE1194" s="1">
        <f t="shared" si="7413"/>
        <v>0</v>
      </c>
      <c r="CF1194" s="1">
        <v>1.0</v>
      </c>
      <c r="CG1194" s="1">
        <f t="shared" si="21"/>
        <v>1</v>
      </c>
      <c r="CH1194" s="1" t="s">
        <v>3074</v>
      </c>
      <c r="CI1194" s="1" t="s">
        <v>909</v>
      </c>
      <c r="CJ1194" s="1">
        <v>0.0</v>
      </c>
      <c r="CK1194" s="1">
        <v>0.0</v>
      </c>
      <c r="CL1194" s="1">
        <v>0.0</v>
      </c>
      <c r="CM1194" s="1" t="s">
        <v>910</v>
      </c>
      <c r="CN1194" s="1" t="s">
        <v>911</v>
      </c>
      <c r="CO1194" s="1" t="s">
        <v>912</v>
      </c>
      <c r="CP1194" s="1" t="s">
        <v>3075</v>
      </c>
      <c r="CQ1194" s="1" t="s">
        <v>3076</v>
      </c>
      <c r="CR1194" s="1" t="s">
        <v>2468</v>
      </c>
      <c r="CS1194" s="1">
        <v>0.0</v>
      </c>
      <c r="CT1194" s="1">
        <v>0.0</v>
      </c>
      <c r="CU1194" s="1" t="s">
        <v>764</v>
      </c>
      <c r="CV1194" s="1" t="s">
        <v>915</v>
      </c>
      <c r="CW1194" s="1">
        <v>0.0</v>
      </c>
      <c r="CX1194" s="1">
        <v>0.0</v>
      </c>
      <c r="CY1194" s="1">
        <v>0.0</v>
      </c>
      <c r="CZ1194" s="1" t="s">
        <v>471</v>
      </c>
      <c r="DA1194" s="1">
        <v>0.0</v>
      </c>
      <c r="DB1194" s="1">
        <v>0.0</v>
      </c>
      <c r="DC1194" s="1">
        <v>0.0</v>
      </c>
      <c r="DD1194" s="1">
        <v>0.0</v>
      </c>
      <c r="DE1194" s="1">
        <v>0.0</v>
      </c>
      <c r="DF1194" s="1">
        <v>0.0</v>
      </c>
      <c r="DG1194" s="1">
        <v>3.0</v>
      </c>
      <c r="DH1194" s="1" t="s">
        <v>259</v>
      </c>
    </row>
    <row r="1195" ht="15.75" customHeight="1">
      <c r="A1195" s="1">
        <v>2018.0</v>
      </c>
      <c r="B1195" s="1" t="s">
        <v>3071</v>
      </c>
      <c r="C1195" s="1">
        <v>239.0</v>
      </c>
      <c r="D1195" s="1">
        <v>100.0</v>
      </c>
      <c r="E1195" s="1" t="s">
        <v>3072</v>
      </c>
      <c r="F1195" s="1" t="s">
        <v>3073</v>
      </c>
      <c r="G1195" s="1" t="s">
        <v>112</v>
      </c>
      <c r="H1195" s="1"/>
      <c r="I1195" s="1"/>
      <c r="J1195" s="3">
        <v>1.5434472933205764E12</v>
      </c>
      <c r="K1195" s="3">
        <v>2.4300471454687056</v>
      </c>
      <c r="L1195" s="3">
        <v>1.67506761489627</v>
      </c>
      <c r="M1195" s="3">
        <f t="shared" si="7"/>
        <v>28.06503953</v>
      </c>
      <c r="N1195" s="3">
        <f t="shared" si="8"/>
        <v>0.5158535316</v>
      </c>
      <c r="O1195" s="1">
        <v>1.0</v>
      </c>
      <c r="P1195" s="1" t="s">
        <v>113</v>
      </c>
      <c r="Q1195" s="1">
        <v>3.0</v>
      </c>
      <c r="R1195" s="1" t="s">
        <v>114</v>
      </c>
      <c r="S1195" s="1">
        <f t="shared" si="4612"/>
        <v>0</v>
      </c>
      <c r="T1195" s="1">
        <f t="shared" si="10"/>
        <v>0</v>
      </c>
      <c r="U1195" s="2">
        <v>35956.0</v>
      </c>
      <c r="V1195" s="2">
        <v>42735.0</v>
      </c>
      <c r="W1195" s="1">
        <v>6779.0</v>
      </c>
      <c r="X1195" s="1">
        <v>8.821584877430965</v>
      </c>
      <c r="Y1195" s="1">
        <v>0.0</v>
      </c>
      <c r="Z1195" s="1"/>
      <c r="AA1195" s="1"/>
      <c r="AB1195" s="1"/>
      <c r="AC1195" s="1"/>
      <c r="AD1195" s="1"/>
      <c r="AE1195" s="1"/>
      <c r="AF1195" s="1"/>
      <c r="AG1195" s="1" t="str">
        <f t="shared" ref="AG1195:AL1195" si="7414">LN(AA1195)</f>
        <v>#NUM!</v>
      </c>
      <c r="AH1195" s="1" t="str">
        <f t="shared" si="7414"/>
        <v>#NUM!</v>
      </c>
      <c r="AI1195" s="1" t="str">
        <f t="shared" si="7414"/>
        <v>#NUM!</v>
      </c>
      <c r="AJ1195" s="1" t="str">
        <f t="shared" si="7414"/>
        <v>#NUM!</v>
      </c>
      <c r="AK1195" s="1" t="str">
        <f t="shared" si="7414"/>
        <v>#NUM!</v>
      </c>
      <c r="AL1195" s="1" t="str">
        <f t="shared" si="7414"/>
        <v>#NUM!</v>
      </c>
      <c r="AM1195" s="1" t="str">
        <f t="shared" si="12"/>
        <v>#NUM!</v>
      </c>
      <c r="AN1195" s="1"/>
      <c r="AO1195" s="1"/>
      <c r="AP1195" s="1" t="str">
        <f t="shared" si="13"/>
        <v>#DIV/0!</v>
      </c>
      <c r="AQ1195" s="1" t="str">
        <f t="shared" si="14"/>
        <v>#DIV/0!</v>
      </c>
      <c r="AR1195" s="1"/>
      <c r="AS1195" s="1"/>
      <c r="AT1195" s="1" t="str">
        <f t="shared" ref="AT1195:AU1195" si="7415">LN(AN1195)</f>
        <v>#NUM!</v>
      </c>
      <c r="AU1195" s="1" t="str">
        <f t="shared" si="7415"/>
        <v>#NUM!</v>
      </c>
      <c r="AV1195" s="1" t="str">
        <f t="shared" ref="AV1195:AW1195" si="7416">LN(AR1195)</f>
        <v>#NUM!</v>
      </c>
      <c r="AW1195" s="1" t="str">
        <f t="shared" si="7416"/>
        <v>#NUM!</v>
      </c>
      <c r="AX1195" s="1"/>
      <c r="AY1195" s="1"/>
      <c r="AZ1195" s="1"/>
      <c r="BA1195" s="1"/>
      <c r="BB1195" s="1"/>
      <c r="BC1195" s="1"/>
      <c r="BD1195" s="1"/>
      <c r="BE1195" s="1"/>
      <c r="BF1195" s="1"/>
      <c r="BG1195" s="1"/>
      <c r="BH1195" s="1"/>
      <c r="BI1195" s="1"/>
      <c r="BJ1195" s="1">
        <f t="shared" ref="BJ1195:BM1195" si="7417">BF1195*1</f>
        <v>0</v>
      </c>
      <c r="BK1195" s="1">
        <f t="shared" si="7417"/>
        <v>0</v>
      </c>
      <c r="BL1195" s="1">
        <f t="shared" si="7417"/>
        <v>0</v>
      </c>
      <c r="BM1195" s="1">
        <f t="shared" si="7417"/>
        <v>0</v>
      </c>
      <c r="BN1195" s="1">
        <f t="shared" si="18"/>
        <v>0</v>
      </c>
      <c r="BO1195" s="1"/>
      <c r="BP1195" s="1"/>
      <c r="BQ1195" s="1"/>
      <c r="BR1195" s="1">
        <f t="shared" ref="BR1195:BT1195" si="7418">BO1195*1</f>
        <v>0</v>
      </c>
      <c r="BS1195" s="1">
        <f t="shared" si="7418"/>
        <v>0</v>
      </c>
      <c r="BT1195" s="1">
        <f t="shared" si="7418"/>
        <v>0</v>
      </c>
      <c r="BU1195" s="1"/>
      <c r="BV1195" s="1"/>
      <c r="BW1195" s="1"/>
      <c r="BX1195" s="1"/>
      <c r="BY1195" s="1"/>
      <c r="BZ1195" s="1"/>
      <c r="CA1195" s="1">
        <f t="shared" ref="CA1195:CE1195" si="7419">BV1195*1</f>
        <v>0</v>
      </c>
      <c r="CB1195" s="1">
        <f t="shared" si="7419"/>
        <v>0</v>
      </c>
      <c r="CC1195" s="1">
        <f t="shared" si="7419"/>
        <v>0</v>
      </c>
      <c r="CD1195" s="1">
        <f t="shared" si="7419"/>
        <v>0</v>
      </c>
      <c r="CE1195" s="1">
        <f t="shared" si="7419"/>
        <v>0</v>
      </c>
      <c r="CF1195" s="1">
        <v>1.0</v>
      </c>
      <c r="CG1195" s="1">
        <f t="shared" si="21"/>
        <v>1</v>
      </c>
      <c r="CH1195" s="1" t="s">
        <v>3074</v>
      </c>
      <c r="CI1195" s="1" t="s">
        <v>909</v>
      </c>
      <c r="CJ1195" s="1">
        <v>0.0</v>
      </c>
      <c r="CK1195" s="1">
        <v>0.0</v>
      </c>
      <c r="CL1195" s="1">
        <v>0.0</v>
      </c>
      <c r="CM1195" s="1" t="s">
        <v>910</v>
      </c>
      <c r="CN1195" s="1" t="s">
        <v>911</v>
      </c>
      <c r="CO1195" s="1" t="s">
        <v>912</v>
      </c>
      <c r="CP1195" s="1" t="s">
        <v>3075</v>
      </c>
      <c r="CQ1195" s="1" t="s">
        <v>3076</v>
      </c>
      <c r="CR1195" s="1" t="s">
        <v>2468</v>
      </c>
      <c r="CS1195" s="1">
        <v>0.0</v>
      </c>
      <c r="CT1195" s="1">
        <v>0.0</v>
      </c>
      <c r="CU1195" s="1" t="s">
        <v>764</v>
      </c>
      <c r="CV1195" s="1" t="s">
        <v>915</v>
      </c>
      <c r="CW1195" s="1">
        <v>0.0</v>
      </c>
      <c r="CX1195" s="1">
        <v>0.0</v>
      </c>
      <c r="CY1195" s="1">
        <v>0.0</v>
      </c>
      <c r="CZ1195" s="1" t="s">
        <v>471</v>
      </c>
      <c r="DA1195" s="1">
        <v>0.0</v>
      </c>
      <c r="DB1195" s="1">
        <v>0.0</v>
      </c>
      <c r="DC1195" s="1">
        <v>0.0</v>
      </c>
      <c r="DD1195" s="1">
        <v>0.0</v>
      </c>
      <c r="DE1195" s="1">
        <v>0.0</v>
      </c>
      <c r="DF1195" s="1">
        <v>0.0</v>
      </c>
      <c r="DG1195" s="1">
        <v>3.0</v>
      </c>
      <c r="DH1195" s="1" t="s">
        <v>259</v>
      </c>
    </row>
    <row r="1196" ht="15.75" customHeight="1">
      <c r="A1196" s="1">
        <v>2019.0</v>
      </c>
      <c r="B1196" s="1" t="s">
        <v>3071</v>
      </c>
      <c r="C1196" s="1">
        <v>239.0</v>
      </c>
      <c r="D1196" s="1">
        <v>100.0</v>
      </c>
      <c r="E1196" s="1" t="s">
        <v>3072</v>
      </c>
      <c r="F1196" s="1" t="s">
        <v>3073</v>
      </c>
      <c r="G1196" s="1" t="s">
        <v>112</v>
      </c>
      <c r="H1196" s="1">
        <v>5123.56289</v>
      </c>
      <c r="I1196" s="1" t="str">
        <f>(H1196-H1195)/H1195</f>
        <v>#DIV/0!</v>
      </c>
      <c r="J1196" s="3">
        <v>1.5735464740892888E12</v>
      </c>
      <c r="K1196" s="3">
        <v>1.950126894450463</v>
      </c>
      <c r="L1196" s="3">
        <v>0.699536241717015</v>
      </c>
      <c r="M1196" s="3">
        <f t="shared" si="7"/>
        <v>28.08435309</v>
      </c>
      <c r="N1196" s="3">
        <f t="shared" si="8"/>
        <v>-0.3573376753</v>
      </c>
      <c r="O1196" s="1">
        <v>1.0</v>
      </c>
      <c r="P1196" s="1" t="s">
        <v>113</v>
      </c>
      <c r="Q1196" s="1">
        <v>3.0</v>
      </c>
      <c r="R1196" s="1" t="s">
        <v>114</v>
      </c>
      <c r="S1196" s="1">
        <f t="shared" si="4612"/>
        <v>0</v>
      </c>
      <c r="T1196" s="1">
        <f t="shared" si="10"/>
        <v>0</v>
      </c>
      <c r="U1196" s="2">
        <v>35956.0</v>
      </c>
      <c r="V1196" s="2">
        <v>42369.0</v>
      </c>
      <c r="W1196" s="1">
        <v>6413.0</v>
      </c>
      <c r="X1196" s="1">
        <v>8.766082459148864</v>
      </c>
      <c r="Y1196" s="1">
        <v>0.0</v>
      </c>
      <c r="Z1196" s="1">
        <v>-46.742659999999994</v>
      </c>
      <c r="AA1196" s="1">
        <v>109.39292999999999</v>
      </c>
      <c r="AB1196" s="1">
        <v>5014.16996</v>
      </c>
      <c r="AC1196" s="1">
        <v>712.39914</v>
      </c>
      <c r="AD1196" s="1">
        <v>506.54791000000006</v>
      </c>
      <c r="AE1196" s="1">
        <v>3795.22291</v>
      </c>
      <c r="AF1196" s="1">
        <v>44.42183</v>
      </c>
      <c r="AG1196" s="1">
        <f t="shared" ref="AG1196:AL1196" si="7420">LN(AA1196)</f>
        <v>4.694946263</v>
      </c>
      <c r="AH1196" s="1">
        <f t="shared" si="7420"/>
        <v>8.520023175</v>
      </c>
      <c r="AI1196" s="1">
        <f t="shared" si="7420"/>
        <v>6.568638344</v>
      </c>
      <c r="AJ1196" s="1">
        <f t="shared" si="7420"/>
        <v>6.22761891</v>
      </c>
      <c r="AK1196" s="1">
        <f t="shared" si="7420"/>
        <v>8.241498426</v>
      </c>
      <c r="AL1196" s="1">
        <f t="shared" si="7420"/>
        <v>3.793731015</v>
      </c>
      <c r="AM1196" s="1">
        <f t="shared" si="12"/>
        <v>8.541605353</v>
      </c>
      <c r="AN1196" s="1">
        <v>0.0</v>
      </c>
      <c r="AO1196" s="1">
        <v>5081.9236</v>
      </c>
      <c r="AP1196" s="1">
        <f t="shared" si="13"/>
        <v>0.9866677177</v>
      </c>
      <c r="AQ1196" s="1">
        <f t="shared" si="14"/>
        <v>1</v>
      </c>
      <c r="AR1196" s="1">
        <v>5081.9236</v>
      </c>
      <c r="AS1196" s="1">
        <v>41.639290000000074</v>
      </c>
      <c r="AT1196" s="1" t="str">
        <f t="shared" ref="AT1196:AU1196" si="7421">LN(AN1196)</f>
        <v>#NUM!</v>
      </c>
      <c r="AU1196" s="1">
        <f t="shared" si="7421"/>
        <v>8.53344513</v>
      </c>
      <c r="AV1196" s="1">
        <f t="shared" ref="AV1196:AW1196" si="7422">LN(AR1196)</f>
        <v>8.53344513</v>
      </c>
      <c r="AW1196" s="1">
        <f t="shared" si="7422"/>
        <v>3.729044193</v>
      </c>
      <c r="AX1196" s="1">
        <v>1778.96496</v>
      </c>
      <c r="AY1196" s="1">
        <v>-55.15236</v>
      </c>
      <c r="AZ1196" s="1">
        <v>9.7202</v>
      </c>
      <c r="BA1196" s="1">
        <v>-64.87256</v>
      </c>
      <c r="BB1196" s="1">
        <v>-16.13725</v>
      </c>
      <c r="BC1196" s="1">
        <v>-48.735310000000005</v>
      </c>
      <c r="BD1196" s="1"/>
      <c r="BE1196" s="1">
        <v>-48.735310000000005</v>
      </c>
      <c r="BF1196" s="1">
        <v>-117.042</v>
      </c>
      <c r="BG1196" s="1">
        <v>-0.9510000000000001</v>
      </c>
      <c r="BH1196" s="1">
        <v>102.507</v>
      </c>
      <c r="BI1196" s="1">
        <v>993.428</v>
      </c>
      <c r="BJ1196" s="1">
        <f t="shared" ref="BJ1196:BM1196" si="7423">BF1196*1</f>
        <v>-117.042</v>
      </c>
      <c r="BK1196" s="1">
        <f t="shared" si="7423"/>
        <v>-0.951</v>
      </c>
      <c r="BL1196" s="1">
        <f t="shared" si="7423"/>
        <v>102.507</v>
      </c>
      <c r="BM1196" s="1">
        <f t="shared" si="7423"/>
        <v>993.428</v>
      </c>
      <c r="BN1196" s="1">
        <f t="shared" si="18"/>
        <v>-890.921</v>
      </c>
      <c r="BO1196" s="1">
        <v>42.723000000000006</v>
      </c>
      <c r="BP1196" s="1">
        <v>2.497</v>
      </c>
      <c r="BQ1196" s="1">
        <v>0.987</v>
      </c>
      <c r="BR1196" s="1">
        <f t="shared" ref="BR1196:BT1196" si="7424">BO1196*1</f>
        <v>42.723</v>
      </c>
      <c r="BS1196" s="1">
        <f t="shared" si="7424"/>
        <v>2.497</v>
      </c>
      <c r="BT1196" s="1">
        <f t="shared" si="7424"/>
        <v>0.987</v>
      </c>
      <c r="BU1196" s="1">
        <v>0.8460000000000001</v>
      </c>
      <c r="BV1196" s="1">
        <v>106.43900000000001</v>
      </c>
      <c r="BW1196" s="1">
        <v>-21.624187000000003</v>
      </c>
      <c r="BX1196" s="1">
        <v>592.98832</v>
      </c>
      <c r="BY1196" s="1">
        <v>12.245093</v>
      </c>
      <c r="BZ1196" s="1">
        <v>1707.854297</v>
      </c>
      <c r="CA1196" s="1">
        <f t="shared" ref="CA1196:CE1196" si="7425">BV1196*1</f>
        <v>106.439</v>
      </c>
      <c r="CB1196" s="1">
        <f t="shared" si="7425"/>
        <v>-21.624187</v>
      </c>
      <c r="CC1196" s="1">
        <f t="shared" si="7425"/>
        <v>592.98832</v>
      </c>
      <c r="CD1196" s="1">
        <f t="shared" si="7425"/>
        <v>12.245093</v>
      </c>
      <c r="CE1196" s="1">
        <f t="shared" si="7425"/>
        <v>1707.854297</v>
      </c>
      <c r="CF1196" s="1">
        <v>1.0</v>
      </c>
      <c r="CG1196" s="1">
        <f t="shared" si="21"/>
        <v>1</v>
      </c>
      <c r="CH1196" s="1" t="s">
        <v>3074</v>
      </c>
      <c r="CI1196" s="1" t="s">
        <v>909</v>
      </c>
      <c r="CJ1196" s="1">
        <v>0.0</v>
      </c>
      <c r="CK1196" s="1">
        <v>0.0</v>
      </c>
      <c r="CL1196" s="1">
        <v>0.0</v>
      </c>
      <c r="CM1196" s="1" t="s">
        <v>910</v>
      </c>
      <c r="CN1196" s="1" t="s">
        <v>911</v>
      </c>
      <c r="CO1196" s="1" t="s">
        <v>912</v>
      </c>
      <c r="CP1196" s="1" t="s">
        <v>3075</v>
      </c>
      <c r="CQ1196" s="1" t="s">
        <v>3076</v>
      </c>
      <c r="CR1196" s="1" t="s">
        <v>2468</v>
      </c>
      <c r="CS1196" s="1">
        <v>0.0</v>
      </c>
      <c r="CT1196" s="1">
        <v>0.0</v>
      </c>
      <c r="CU1196" s="1" t="s">
        <v>764</v>
      </c>
      <c r="CV1196" s="1" t="s">
        <v>915</v>
      </c>
      <c r="CW1196" s="1">
        <v>0.0</v>
      </c>
      <c r="CX1196" s="1">
        <v>0.0</v>
      </c>
      <c r="CY1196" s="1">
        <v>0.0</v>
      </c>
      <c r="CZ1196" s="1" t="s">
        <v>471</v>
      </c>
      <c r="DA1196" s="1">
        <v>0.0</v>
      </c>
      <c r="DB1196" s="1">
        <v>0.0</v>
      </c>
      <c r="DC1196" s="1">
        <v>0.0</v>
      </c>
      <c r="DD1196" s="1">
        <v>0.0</v>
      </c>
      <c r="DE1196" s="1">
        <v>0.0</v>
      </c>
      <c r="DF1196" s="1">
        <v>0.0</v>
      </c>
      <c r="DG1196" s="1">
        <v>3.0</v>
      </c>
      <c r="DH1196" s="1" t="s">
        <v>259</v>
      </c>
    </row>
    <row r="1197" ht="15.75" customHeight="1">
      <c r="A1197" s="1">
        <v>2015.0</v>
      </c>
      <c r="B1197" s="1" t="s">
        <v>3077</v>
      </c>
      <c r="C1197" s="1">
        <v>240.0</v>
      </c>
      <c r="D1197" s="1">
        <v>40.0</v>
      </c>
      <c r="E1197" s="1" t="s">
        <v>3078</v>
      </c>
      <c r="F1197" s="1" t="s">
        <v>3079</v>
      </c>
      <c r="G1197" s="1" t="s">
        <v>136</v>
      </c>
      <c r="H1197" s="1">
        <v>1037.439</v>
      </c>
      <c r="I1197" s="1"/>
      <c r="J1197" s="3">
        <v>2.0645101169067312E12</v>
      </c>
      <c r="K1197" s="3">
        <v>0.7783043507165814</v>
      </c>
      <c r="L1197" s="3">
        <v>0.0387903996579552</v>
      </c>
      <c r="M1197" s="3">
        <f t="shared" si="7"/>
        <v>28.35591408</v>
      </c>
      <c r="N1197" s="3">
        <f t="shared" si="8"/>
        <v>-3.249582494</v>
      </c>
      <c r="O1197" s="1">
        <v>0.0</v>
      </c>
      <c r="P1197" s="1" t="s">
        <v>113</v>
      </c>
      <c r="Q1197" s="1">
        <v>8.0</v>
      </c>
      <c r="R1197" s="1" t="s">
        <v>157</v>
      </c>
      <c r="S1197" s="1">
        <f t="shared" si="4612"/>
        <v>1</v>
      </c>
      <c r="T1197" s="1">
        <f t="shared" si="10"/>
        <v>1</v>
      </c>
      <c r="U1197" s="2">
        <v>38792.0</v>
      </c>
      <c r="V1197" s="2">
        <v>43830.0</v>
      </c>
      <c r="W1197" s="1">
        <v>5038.0</v>
      </c>
      <c r="X1197" s="1">
        <v>8.524764456912555</v>
      </c>
      <c r="Y1197" s="1">
        <v>1.0</v>
      </c>
      <c r="Z1197" s="1">
        <v>91.224</v>
      </c>
      <c r="AA1197" s="1">
        <v>294.806</v>
      </c>
      <c r="AB1197" s="1">
        <v>742.633</v>
      </c>
      <c r="AC1197" s="1">
        <v>320.219</v>
      </c>
      <c r="AD1197" s="1">
        <v>379.301</v>
      </c>
      <c r="AE1197" s="1">
        <v>43.113</v>
      </c>
      <c r="AF1197" s="1">
        <v>0.073</v>
      </c>
      <c r="AG1197" s="1">
        <f t="shared" ref="AG1197:AL1197" si="7426">LN(AA1197)</f>
        <v>5.686317513</v>
      </c>
      <c r="AH1197" s="1">
        <f t="shared" si="7426"/>
        <v>6.610201979</v>
      </c>
      <c r="AI1197" s="1">
        <f t="shared" si="7426"/>
        <v>5.769005137</v>
      </c>
      <c r="AJ1197" s="1">
        <f t="shared" si="7426"/>
        <v>5.938330085</v>
      </c>
      <c r="AK1197" s="1">
        <f t="shared" si="7426"/>
        <v>3.763824576</v>
      </c>
      <c r="AL1197" s="1">
        <f t="shared" si="7426"/>
        <v>-2.617295838</v>
      </c>
      <c r="AM1197" s="1">
        <f t="shared" si="12"/>
        <v>6.944510455</v>
      </c>
      <c r="AN1197" s="1">
        <v>251.37</v>
      </c>
      <c r="AO1197" s="1">
        <v>518.904</v>
      </c>
      <c r="AP1197" s="1">
        <f t="shared" si="13"/>
        <v>1.431156823</v>
      </c>
      <c r="AQ1197" s="1">
        <f t="shared" si="14"/>
        <v>0</v>
      </c>
      <c r="AR1197" s="1">
        <v>770.274</v>
      </c>
      <c r="AS1197" s="1">
        <v>267.1650000000001</v>
      </c>
      <c r="AT1197" s="1">
        <f t="shared" ref="AT1197:AU1197" si="7427">LN(AN1197)</f>
        <v>5.526925957</v>
      </c>
      <c r="AU1197" s="1">
        <f t="shared" si="7427"/>
        <v>6.251718895</v>
      </c>
      <c r="AV1197" s="1">
        <f t="shared" ref="AV1197:AW1197" si="7428">LN(AR1197)</f>
        <v>6.646746296</v>
      </c>
      <c r="AW1197" s="1">
        <f t="shared" si="7428"/>
        <v>5.587866445</v>
      </c>
      <c r="AX1197" s="1">
        <v>1582.813</v>
      </c>
      <c r="AY1197" s="1">
        <v>39.555</v>
      </c>
      <c r="AZ1197" s="1">
        <v>2.856</v>
      </c>
      <c r="BA1197" s="1">
        <v>36.722</v>
      </c>
      <c r="BB1197" s="1">
        <v>14.532</v>
      </c>
      <c r="BC1197" s="1">
        <v>22.19</v>
      </c>
      <c r="BD1197" s="1">
        <v>-1.944</v>
      </c>
      <c r="BE1197" s="1">
        <v>20.246</v>
      </c>
      <c r="BF1197" s="1">
        <v>7.578</v>
      </c>
      <c r="BG1197" s="1">
        <v>1.952</v>
      </c>
      <c r="BH1197" s="1">
        <v>86.269</v>
      </c>
      <c r="BI1197" s="1">
        <v>67.085</v>
      </c>
      <c r="BJ1197" s="1">
        <f t="shared" ref="BJ1197:BM1197" si="7429">BF1197*1</f>
        <v>7.578</v>
      </c>
      <c r="BK1197" s="1">
        <f t="shared" si="7429"/>
        <v>1.952</v>
      </c>
      <c r="BL1197" s="1">
        <f t="shared" si="7429"/>
        <v>86.269</v>
      </c>
      <c r="BM1197" s="1">
        <f t="shared" si="7429"/>
        <v>67.085</v>
      </c>
      <c r="BN1197" s="1">
        <f t="shared" si="18"/>
        <v>19.184</v>
      </c>
      <c r="BO1197" s="1">
        <v>3.0519999999999996</v>
      </c>
      <c r="BP1197" s="1">
        <v>4.9430000000000005</v>
      </c>
      <c r="BQ1197" s="1">
        <v>1.4309999999999998</v>
      </c>
      <c r="BR1197" s="1">
        <f t="shared" ref="BR1197:BT1197" si="7430">BO1197*1</f>
        <v>3.052</v>
      </c>
      <c r="BS1197" s="1">
        <f t="shared" si="7430"/>
        <v>4.943</v>
      </c>
      <c r="BT1197" s="1">
        <f t="shared" si="7430"/>
        <v>1.431</v>
      </c>
      <c r="BU1197" s="1">
        <v>0.8140000000000001</v>
      </c>
      <c r="BV1197" s="1">
        <v>140.35600000000002</v>
      </c>
      <c r="BW1197" s="1">
        <v>4.59025</v>
      </c>
      <c r="BX1197" s="1">
        <v>197.851625</v>
      </c>
      <c r="BY1197" s="1">
        <v>32.908</v>
      </c>
      <c r="BZ1197" s="1">
        <v>129.679875</v>
      </c>
      <c r="CA1197" s="1">
        <f t="shared" ref="CA1197:CE1197" si="7431">BV1197*1</f>
        <v>140.356</v>
      </c>
      <c r="CB1197" s="1">
        <f t="shared" si="7431"/>
        <v>4.59025</v>
      </c>
      <c r="CC1197" s="1">
        <f t="shared" si="7431"/>
        <v>197.851625</v>
      </c>
      <c r="CD1197" s="1">
        <f t="shared" si="7431"/>
        <v>32.908</v>
      </c>
      <c r="CE1197" s="1">
        <f t="shared" si="7431"/>
        <v>129.679875</v>
      </c>
      <c r="CF1197" s="1">
        <v>7.0</v>
      </c>
      <c r="CG1197" s="1">
        <f t="shared" si="21"/>
        <v>7</v>
      </c>
      <c r="CH1197" s="1" t="s">
        <v>3080</v>
      </c>
      <c r="CI1197" s="1" t="s">
        <v>3081</v>
      </c>
      <c r="CJ1197" s="1" t="s">
        <v>160</v>
      </c>
      <c r="CK1197" s="1" t="s">
        <v>160</v>
      </c>
      <c r="CL1197" s="1" t="s">
        <v>160</v>
      </c>
      <c r="CM1197" s="1" t="s">
        <v>3082</v>
      </c>
      <c r="CN1197" s="1" t="s">
        <v>1977</v>
      </c>
      <c r="CO1197" s="1" t="s">
        <v>3083</v>
      </c>
      <c r="CP1197" s="1" t="s">
        <v>3084</v>
      </c>
      <c r="CQ1197" s="1" t="s">
        <v>3085</v>
      </c>
      <c r="CR1197" s="1" t="s">
        <v>3086</v>
      </c>
      <c r="CS1197" s="1" t="s">
        <v>3087</v>
      </c>
      <c r="CT1197" s="1" t="s">
        <v>889</v>
      </c>
      <c r="CU1197" s="1" t="s">
        <v>221</v>
      </c>
      <c r="CV1197" s="1" t="s">
        <v>1982</v>
      </c>
      <c r="CW1197" s="1">
        <v>0.0</v>
      </c>
      <c r="CX1197" s="1" t="s">
        <v>3088</v>
      </c>
      <c r="CY1197" s="1">
        <v>0.0</v>
      </c>
      <c r="CZ1197" s="1" t="s">
        <v>471</v>
      </c>
      <c r="DA1197" s="1">
        <v>0.0</v>
      </c>
      <c r="DB1197" s="1">
        <v>0.0</v>
      </c>
      <c r="DC1197" s="1">
        <v>0.0</v>
      </c>
      <c r="DD1197" s="1">
        <v>0.0</v>
      </c>
      <c r="DE1197" s="1">
        <v>0.0</v>
      </c>
      <c r="DF1197" s="1">
        <v>1.0</v>
      </c>
      <c r="DG1197" s="1">
        <v>8.0</v>
      </c>
      <c r="DH1197" s="1" t="s">
        <v>132</v>
      </c>
    </row>
    <row r="1198" ht="15.75" customHeight="1">
      <c r="A1198" s="1">
        <v>2016.0</v>
      </c>
      <c r="B1198" s="1" t="s">
        <v>3077</v>
      </c>
      <c r="C1198" s="1">
        <v>240.0</v>
      </c>
      <c r="D1198" s="1">
        <v>40.0</v>
      </c>
      <c r="E1198" s="1" t="s">
        <v>3078</v>
      </c>
      <c r="F1198" s="1" t="s">
        <v>3079</v>
      </c>
      <c r="G1198" s="1" t="s">
        <v>136</v>
      </c>
      <c r="H1198" s="1">
        <v>1299.942</v>
      </c>
      <c r="I1198" s="1">
        <f t="shared" ref="I1198:I1201" si="7438">(H1198-H1197)/H1197</f>
        <v>0.2530298167</v>
      </c>
      <c r="J1198" s="3">
        <v>2.0912137858581865E12</v>
      </c>
      <c r="K1198" s="3">
        <v>1.2934627315590745</v>
      </c>
      <c r="L1198" s="3">
        <v>-0.0940166569157271</v>
      </c>
      <c r="M1198" s="3">
        <f t="shared" si="7"/>
        <v>28.36876577</v>
      </c>
      <c r="N1198" s="3" t="str">
        <f t="shared" si="8"/>
        <v>#NUM!</v>
      </c>
      <c r="O1198" s="1">
        <v>0.0</v>
      </c>
      <c r="P1198" s="1" t="s">
        <v>113</v>
      </c>
      <c r="Q1198" s="1">
        <v>8.0</v>
      </c>
      <c r="R1198" s="1" t="s">
        <v>157</v>
      </c>
      <c r="S1198" s="1">
        <f t="shared" si="4612"/>
        <v>1</v>
      </c>
      <c r="T1198" s="1">
        <f t="shared" si="10"/>
        <v>1</v>
      </c>
      <c r="U1198" s="2">
        <v>38792.0</v>
      </c>
      <c r="V1198" s="2">
        <v>43465.0</v>
      </c>
      <c r="W1198" s="1">
        <v>4673.0</v>
      </c>
      <c r="X1198" s="1">
        <v>8.449556542700426</v>
      </c>
      <c r="Y1198" s="1">
        <v>1.0</v>
      </c>
      <c r="Z1198" s="1">
        <v>113.908</v>
      </c>
      <c r="AA1198" s="1">
        <v>265.819</v>
      </c>
      <c r="AB1198" s="1">
        <v>1034.123</v>
      </c>
      <c r="AC1198" s="1">
        <v>180.421</v>
      </c>
      <c r="AD1198" s="1">
        <v>14.621</v>
      </c>
      <c r="AE1198" s="1">
        <v>839.081</v>
      </c>
      <c r="AF1198" s="1">
        <v>639.718</v>
      </c>
      <c r="AG1198" s="1">
        <f t="shared" ref="AG1198:AL1198" si="7432">LN(AA1198)</f>
        <v>5.582815626</v>
      </c>
      <c r="AH1198" s="1">
        <f t="shared" si="7432"/>
        <v>6.941309004</v>
      </c>
      <c r="AI1198" s="1">
        <f t="shared" si="7432"/>
        <v>5.195293009</v>
      </c>
      <c r="AJ1198" s="1">
        <f t="shared" si="7432"/>
        <v>2.682458851</v>
      </c>
      <c r="AK1198" s="1">
        <f t="shared" si="7432"/>
        <v>6.732307245</v>
      </c>
      <c r="AL1198" s="1">
        <f t="shared" si="7432"/>
        <v>6.461027454</v>
      </c>
      <c r="AM1198" s="1">
        <f t="shared" si="12"/>
        <v>7.170074927</v>
      </c>
      <c r="AN1198" s="1">
        <v>460.475</v>
      </c>
      <c r="AO1198" s="1">
        <v>542.1270000000001</v>
      </c>
      <c r="AP1198" s="1">
        <f t="shared" si="13"/>
        <v>1.907529048</v>
      </c>
      <c r="AQ1198" s="1">
        <f t="shared" si="14"/>
        <v>0</v>
      </c>
      <c r="AR1198" s="1">
        <v>1002.6020000000001</v>
      </c>
      <c r="AS1198" s="1">
        <v>297.3399999999999</v>
      </c>
      <c r="AT1198" s="1">
        <f t="shared" ref="AT1198:AU1198" si="7433">LN(AN1198)</f>
        <v>6.132258565</v>
      </c>
      <c r="AU1198" s="1">
        <f t="shared" si="7433"/>
        <v>6.295500291</v>
      </c>
      <c r="AV1198" s="1">
        <f t="shared" ref="AV1198:AW1198" si="7434">LN(AR1198)</f>
        <v>6.9103539</v>
      </c>
      <c r="AW1198" s="1">
        <f t="shared" si="7434"/>
        <v>5.694876265</v>
      </c>
      <c r="AX1198" s="1">
        <v>1685.525</v>
      </c>
      <c r="AY1198" s="1">
        <v>52.647</v>
      </c>
      <c r="AZ1198" s="1">
        <v>6.372</v>
      </c>
      <c r="BA1198" s="1">
        <v>46.414</v>
      </c>
      <c r="BB1198" s="1">
        <v>16.240000000000002</v>
      </c>
      <c r="BC1198" s="1">
        <v>30.174</v>
      </c>
      <c r="BD1198" s="1">
        <v>0.0</v>
      </c>
      <c r="BE1198" s="1">
        <v>30.174</v>
      </c>
      <c r="BF1198" s="1">
        <v>10.147999999999998</v>
      </c>
      <c r="BG1198" s="1">
        <v>2.3209999999999997</v>
      </c>
      <c r="BH1198" s="1">
        <v>3.123</v>
      </c>
      <c r="BI1198" s="1">
        <v>65.515</v>
      </c>
      <c r="BJ1198" s="1">
        <f t="shared" ref="BJ1198:BM1198" si="7435">BF1198*1</f>
        <v>10.148</v>
      </c>
      <c r="BK1198" s="1">
        <f t="shared" si="7435"/>
        <v>2.321</v>
      </c>
      <c r="BL1198" s="1">
        <f t="shared" si="7435"/>
        <v>3.123</v>
      </c>
      <c r="BM1198" s="1">
        <f t="shared" si="7435"/>
        <v>65.515</v>
      </c>
      <c r="BN1198" s="1">
        <f t="shared" si="18"/>
        <v>-62.392</v>
      </c>
      <c r="BO1198" s="1">
        <v>2.224</v>
      </c>
      <c r="BP1198" s="1">
        <v>9.342</v>
      </c>
      <c r="BQ1198" s="1">
        <v>1.908</v>
      </c>
      <c r="BR1198" s="1">
        <f t="shared" ref="BR1198:BT1198" si="7436">BO1198*1</f>
        <v>2.224</v>
      </c>
      <c r="BS1198" s="1">
        <f t="shared" si="7436"/>
        <v>9.342</v>
      </c>
      <c r="BT1198" s="1">
        <f t="shared" si="7436"/>
        <v>1.908</v>
      </c>
      <c r="BU1198" s="1">
        <v>1.575</v>
      </c>
      <c r="BV1198" s="1">
        <v>180.08800000000002</v>
      </c>
      <c r="BW1198" s="1">
        <v>6.630571</v>
      </c>
      <c r="BX1198" s="1">
        <v>240.789286</v>
      </c>
      <c r="BY1198" s="1">
        <v>37.253857</v>
      </c>
      <c r="BZ1198" s="1">
        <v>185.70600000000002</v>
      </c>
      <c r="CA1198" s="1">
        <f t="shared" ref="CA1198:CE1198" si="7437">BV1198*1</f>
        <v>180.088</v>
      </c>
      <c r="CB1198" s="1">
        <f t="shared" si="7437"/>
        <v>6.630571</v>
      </c>
      <c r="CC1198" s="1">
        <f t="shared" si="7437"/>
        <v>240.789286</v>
      </c>
      <c r="CD1198" s="1">
        <f t="shared" si="7437"/>
        <v>37.253857</v>
      </c>
      <c r="CE1198" s="1">
        <f t="shared" si="7437"/>
        <v>185.706</v>
      </c>
      <c r="CF1198" s="1">
        <v>7.0</v>
      </c>
      <c r="CG1198" s="1">
        <f t="shared" si="21"/>
        <v>7</v>
      </c>
      <c r="CH1198" s="1" t="s">
        <v>3080</v>
      </c>
      <c r="CI1198" s="1" t="s">
        <v>3081</v>
      </c>
      <c r="CJ1198" s="1" t="s">
        <v>160</v>
      </c>
      <c r="CK1198" s="1" t="s">
        <v>160</v>
      </c>
      <c r="CL1198" s="1" t="s">
        <v>160</v>
      </c>
      <c r="CM1198" s="1" t="s">
        <v>3082</v>
      </c>
      <c r="CN1198" s="1" t="s">
        <v>1977</v>
      </c>
      <c r="CO1198" s="1" t="s">
        <v>3083</v>
      </c>
      <c r="CP1198" s="1" t="s">
        <v>3084</v>
      </c>
      <c r="CQ1198" s="1" t="s">
        <v>3085</v>
      </c>
      <c r="CR1198" s="1" t="s">
        <v>3086</v>
      </c>
      <c r="CS1198" s="1" t="s">
        <v>3087</v>
      </c>
      <c r="CT1198" s="1" t="s">
        <v>889</v>
      </c>
      <c r="CU1198" s="1" t="s">
        <v>221</v>
      </c>
      <c r="CV1198" s="1" t="s">
        <v>1982</v>
      </c>
      <c r="CW1198" s="1">
        <v>0.0</v>
      </c>
      <c r="CX1198" s="1" t="s">
        <v>3088</v>
      </c>
      <c r="CY1198" s="1">
        <v>0.0</v>
      </c>
      <c r="CZ1198" s="1" t="s">
        <v>471</v>
      </c>
      <c r="DA1198" s="1">
        <v>0.0</v>
      </c>
      <c r="DB1198" s="1">
        <v>0.0</v>
      </c>
      <c r="DC1198" s="1">
        <v>0.0</v>
      </c>
      <c r="DD1198" s="1">
        <v>0.0</v>
      </c>
      <c r="DE1198" s="1">
        <v>0.0</v>
      </c>
      <c r="DF1198" s="1">
        <v>1.0</v>
      </c>
      <c r="DG1198" s="1">
        <v>8.0</v>
      </c>
      <c r="DH1198" s="1" t="s">
        <v>132</v>
      </c>
    </row>
    <row r="1199" ht="15.75" customHeight="1">
      <c r="A1199" s="1">
        <v>2017.0</v>
      </c>
      <c r="B1199" s="1" t="s">
        <v>3077</v>
      </c>
      <c r="C1199" s="1">
        <v>240.0</v>
      </c>
      <c r="D1199" s="1">
        <v>40.0</v>
      </c>
      <c r="E1199" s="1" t="s">
        <v>3078</v>
      </c>
      <c r="F1199" s="1" t="s">
        <v>3079</v>
      </c>
      <c r="G1199" s="1" t="s">
        <v>136</v>
      </c>
      <c r="H1199" s="1">
        <v>1173.051</v>
      </c>
      <c r="I1199" s="1">
        <f t="shared" si="7438"/>
        <v>-0.09761281657</v>
      </c>
      <c r="J1199" s="3">
        <v>2.1260922840536946E12</v>
      </c>
      <c r="K1199" s="3">
        <v>1.6678590410685672</v>
      </c>
      <c r="L1199" s="3">
        <v>1.22653316645808</v>
      </c>
      <c r="M1199" s="3">
        <f t="shared" si="7"/>
        <v>28.3853068</v>
      </c>
      <c r="N1199" s="3">
        <f t="shared" si="8"/>
        <v>0.2041916259</v>
      </c>
      <c r="O1199" s="1">
        <v>0.0</v>
      </c>
      <c r="P1199" s="1" t="s">
        <v>113</v>
      </c>
      <c r="Q1199" s="1">
        <v>8.0</v>
      </c>
      <c r="R1199" s="1" t="s">
        <v>157</v>
      </c>
      <c r="S1199" s="1">
        <f t="shared" si="4612"/>
        <v>1</v>
      </c>
      <c r="T1199" s="1">
        <f t="shared" si="10"/>
        <v>1</v>
      </c>
      <c r="U1199" s="2">
        <v>38792.0</v>
      </c>
      <c r="V1199" s="2">
        <v>43100.0</v>
      </c>
      <c r="W1199" s="1">
        <v>4308.0</v>
      </c>
      <c r="X1199" s="1">
        <v>8.36822903827628</v>
      </c>
      <c r="Y1199" s="1">
        <v>1.0</v>
      </c>
      <c r="Z1199" s="1">
        <v>97.042</v>
      </c>
      <c r="AA1199" s="1">
        <v>229.142</v>
      </c>
      <c r="AB1199" s="1">
        <v>943.909</v>
      </c>
      <c r="AC1199" s="1">
        <v>285.52500000000003</v>
      </c>
      <c r="AD1199" s="1">
        <v>11.968</v>
      </c>
      <c r="AE1199" s="1">
        <v>646.416</v>
      </c>
      <c r="AF1199" s="1">
        <v>390.747</v>
      </c>
      <c r="AG1199" s="1">
        <f t="shared" ref="AG1199:AL1199" si="7439">LN(AA1199)</f>
        <v>5.434341899</v>
      </c>
      <c r="AH1199" s="1">
        <f t="shared" si="7439"/>
        <v>6.850029763</v>
      </c>
      <c r="AI1199" s="1">
        <f t="shared" si="7439"/>
        <v>5.654329591</v>
      </c>
      <c r="AJ1199" s="1">
        <f t="shared" si="7439"/>
        <v>2.482236421</v>
      </c>
      <c r="AK1199" s="1">
        <f t="shared" si="7439"/>
        <v>6.471443259</v>
      </c>
      <c r="AL1199" s="1">
        <f t="shared" si="7439"/>
        <v>5.968060292</v>
      </c>
      <c r="AM1199" s="1">
        <f t="shared" si="12"/>
        <v>7.067363326</v>
      </c>
      <c r="AN1199" s="1">
        <v>354.897</v>
      </c>
      <c r="AO1199" s="1">
        <v>513.291</v>
      </c>
      <c r="AP1199" s="1">
        <f t="shared" si="13"/>
        <v>1.838935419</v>
      </c>
      <c r="AQ1199" s="1">
        <f t="shared" si="14"/>
        <v>0</v>
      </c>
      <c r="AR1199" s="1">
        <v>868.1880000000001</v>
      </c>
      <c r="AS1199" s="1">
        <v>304.86299999999983</v>
      </c>
      <c r="AT1199" s="1">
        <f t="shared" ref="AT1199:AU1199" si="7440">LN(AN1199)</f>
        <v>5.871827607</v>
      </c>
      <c r="AU1199" s="1">
        <f t="shared" si="7440"/>
        <v>6.240842936</v>
      </c>
      <c r="AV1199" s="1">
        <f t="shared" ref="AV1199:AW1199" si="7441">LN(AR1199)</f>
        <v>6.766408281</v>
      </c>
      <c r="AW1199" s="1">
        <f t="shared" si="7441"/>
        <v>5.719862495</v>
      </c>
      <c r="AX1199" s="1">
        <v>1548.117</v>
      </c>
      <c r="AY1199" s="1">
        <v>28.981</v>
      </c>
      <c r="AZ1199" s="1">
        <v>5.664</v>
      </c>
      <c r="BA1199" s="1">
        <v>23.441</v>
      </c>
      <c r="BB1199" s="1">
        <v>15.917</v>
      </c>
      <c r="BC1199" s="1">
        <v>7.524</v>
      </c>
      <c r="BD1199" s="1">
        <v>0.0</v>
      </c>
      <c r="BE1199" s="1">
        <v>7.524</v>
      </c>
      <c r="BF1199" s="1">
        <v>2.468</v>
      </c>
      <c r="BG1199" s="1">
        <v>0.6410000000000001</v>
      </c>
      <c r="BH1199" s="1">
        <v>2.7830000000000004</v>
      </c>
      <c r="BI1199" s="1">
        <v>67.46300000000001</v>
      </c>
      <c r="BJ1199" s="1">
        <f t="shared" ref="BJ1199:BM1199" si="7442">BF1199*1</f>
        <v>2.468</v>
      </c>
      <c r="BK1199" s="1">
        <f t="shared" si="7442"/>
        <v>0.641</v>
      </c>
      <c r="BL1199" s="1">
        <f t="shared" si="7442"/>
        <v>2.783</v>
      </c>
      <c r="BM1199" s="1">
        <f t="shared" si="7442"/>
        <v>67.463</v>
      </c>
      <c r="BN1199" s="1">
        <f t="shared" si="18"/>
        <v>-64.68</v>
      </c>
      <c r="BO1199" s="1">
        <v>2.3459999999999996</v>
      </c>
      <c r="BP1199" s="1">
        <v>5.422</v>
      </c>
      <c r="BQ1199" s="1">
        <v>1.839</v>
      </c>
      <c r="BR1199" s="1">
        <f t="shared" ref="BR1199:BT1199" si="7443">BO1199*1</f>
        <v>2.346</v>
      </c>
      <c r="BS1199" s="1">
        <f t="shared" si="7443"/>
        <v>5.422</v>
      </c>
      <c r="BT1199" s="1">
        <f t="shared" si="7443"/>
        <v>1.839</v>
      </c>
      <c r="BU1199" s="1">
        <v>1.283</v>
      </c>
      <c r="BV1199" s="1">
        <v>141.01299999999998</v>
      </c>
      <c r="BW1199" s="1">
        <v>2.930125</v>
      </c>
      <c r="BX1199" s="1">
        <v>193.514625</v>
      </c>
      <c r="BY1199" s="1">
        <v>33.5195</v>
      </c>
      <c r="BZ1199" s="1">
        <v>146.631375</v>
      </c>
      <c r="CA1199" s="1">
        <f t="shared" ref="CA1199:CE1199" si="7444">BV1199*1</f>
        <v>141.013</v>
      </c>
      <c r="CB1199" s="1">
        <f t="shared" si="7444"/>
        <v>2.930125</v>
      </c>
      <c r="CC1199" s="1">
        <f t="shared" si="7444"/>
        <v>193.514625</v>
      </c>
      <c r="CD1199" s="1">
        <f t="shared" si="7444"/>
        <v>33.5195</v>
      </c>
      <c r="CE1199" s="1">
        <f t="shared" si="7444"/>
        <v>146.631375</v>
      </c>
      <c r="CF1199" s="1">
        <v>7.0</v>
      </c>
      <c r="CG1199" s="1">
        <f t="shared" si="21"/>
        <v>7</v>
      </c>
      <c r="CH1199" s="1" t="s">
        <v>3080</v>
      </c>
      <c r="CI1199" s="1" t="s">
        <v>3081</v>
      </c>
      <c r="CJ1199" s="1" t="s">
        <v>160</v>
      </c>
      <c r="CK1199" s="1" t="s">
        <v>160</v>
      </c>
      <c r="CL1199" s="1" t="s">
        <v>160</v>
      </c>
      <c r="CM1199" s="1" t="s">
        <v>3082</v>
      </c>
      <c r="CN1199" s="1" t="s">
        <v>1977</v>
      </c>
      <c r="CO1199" s="1" t="s">
        <v>3083</v>
      </c>
      <c r="CP1199" s="1" t="s">
        <v>3084</v>
      </c>
      <c r="CQ1199" s="1" t="s">
        <v>3085</v>
      </c>
      <c r="CR1199" s="1" t="s">
        <v>3086</v>
      </c>
      <c r="CS1199" s="1" t="s">
        <v>3087</v>
      </c>
      <c r="CT1199" s="1" t="s">
        <v>889</v>
      </c>
      <c r="CU1199" s="1" t="s">
        <v>221</v>
      </c>
      <c r="CV1199" s="1" t="s">
        <v>1982</v>
      </c>
      <c r="CW1199" s="1">
        <v>0.0</v>
      </c>
      <c r="CX1199" s="1" t="s">
        <v>3088</v>
      </c>
      <c r="CY1199" s="1">
        <v>0.0</v>
      </c>
      <c r="CZ1199" s="1" t="s">
        <v>471</v>
      </c>
      <c r="DA1199" s="1">
        <v>0.0</v>
      </c>
      <c r="DB1199" s="1">
        <v>0.0</v>
      </c>
      <c r="DC1199" s="1">
        <v>0.0</v>
      </c>
      <c r="DD1199" s="1">
        <v>0.0</v>
      </c>
      <c r="DE1199" s="1">
        <v>0.0</v>
      </c>
      <c r="DF1199" s="1">
        <v>1.0</v>
      </c>
      <c r="DG1199" s="1">
        <v>8.0</v>
      </c>
      <c r="DH1199" s="1" t="s">
        <v>132</v>
      </c>
    </row>
    <row r="1200" ht="15.75" customHeight="1">
      <c r="A1200" s="1">
        <v>2018.0</v>
      </c>
      <c r="B1200" s="1" t="s">
        <v>3077</v>
      </c>
      <c r="C1200" s="1">
        <v>240.0</v>
      </c>
      <c r="D1200" s="1">
        <v>40.0</v>
      </c>
      <c r="E1200" s="1" t="s">
        <v>3078</v>
      </c>
      <c r="F1200" s="1" t="s">
        <v>3079</v>
      </c>
      <c r="G1200" s="1" t="s">
        <v>136</v>
      </c>
      <c r="H1200" s="1">
        <v>1002.993</v>
      </c>
      <c r="I1200" s="1">
        <f t="shared" si="7438"/>
        <v>-0.144970679</v>
      </c>
      <c r="J1200" s="3">
        <v>2.14611448585804E12</v>
      </c>
      <c r="K1200" s="3">
        <v>0.9417371933719778</v>
      </c>
      <c r="L1200" s="3">
        <v>1.13748763600395</v>
      </c>
      <c r="M1200" s="3">
        <f t="shared" si="7"/>
        <v>28.39468011</v>
      </c>
      <c r="N1200" s="3">
        <f t="shared" si="8"/>
        <v>0.1288220023</v>
      </c>
      <c r="O1200" s="1">
        <v>0.0</v>
      </c>
      <c r="P1200" s="1" t="s">
        <v>113</v>
      </c>
      <c r="Q1200" s="1">
        <v>8.0</v>
      </c>
      <c r="R1200" s="1" t="s">
        <v>157</v>
      </c>
      <c r="S1200" s="1">
        <f t="shared" si="4612"/>
        <v>1</v>
      </c>
      <c r="T1200" s="1">
        <f t="shared" si="10"/>
        <v>1</v>
      </c>
      <c r="U1200" s="2">
        <v>38792.0</v>
      </c>
      <c r="V1200" s="2">
        <v>42735.0</v>
      </c>
      <c r="W1200" s="1">
        <v>3943.0</v>
      </c>
      <c r="X1200" s="1">
        <v>8.279697133877628</v>
      </c>
      <c r="Y1200" s="1">
        <v>1.0</v>
      </c>
      <c r="Z1200" s="1">
        <v>54.233000000000004</v>
      </c>
      <c r="AA1200" s="1">
        <v>194.998</v>
      </c>
      <c r="AB1200" s="1">
        <v>807.995</v>
      </c>
      <c r="AC1200" s="1">
        <v>256.749</v>
      </c>
      <c r="AD1200" s="1">
        <v>10.73</v>
      </c>
      <c r="AE1200" s="1">
        <v>540.516</v>
      </c>
      <c r="AF1200" s="1">
        <v>192.129</v>
      </c>
      <c r="AG1200" s="1">
        <f t="shared" ref="AG1200:AL1200" si="7445">LN(AA1200)</f>
        <v>5.272989302</v>
      </c>
      <c r="AH1200" s="1">
        <f t="shared" si="7445"/>
        <v>6.69455587</v>
      </c>
      <c r="AI1200" s="1">
        <f t="shared" si="7445"/>
        <v>5.548098954</v>
      </c>
      <c r="AJ1200" s="1">
        <f t="shared" si="7445"/>
        <v>2.373043557</v>
      </c>
      <c r="AK1200" s="1">
        <f t="shared" si="7445"/>
        <v>6.292524239</v>
      </c>
      <c r="AL1200" s="1">
        <f t="shared" si="7445"/>
        <v>5.258167021</v>
      </c>
      <c r="AM1200" s="1">
        <f t="shared" si="12"/>
        <v>6.910743809</v>
      </c>
      <c r="AN1200" s="1">
        <v>315.607</v>
      </c>
      <c r="AO1200" s="1">
        <v>368.1</v>
      </c>
      <c r="AP1200" s="1">
        <f t="shared" si="13"/>
        <v>2.195042108</v>
      </c>
      <c r="AQ1200" s="1">
        <f t="shared" si="14"/>
        <v>0</v>
      </c>
      <c r="AR1200" s="1">
        <v>683.7070000000001</v>
      </c>
      <c r="AS1200" s="1">
        <v>319.28599999999994</v>
      </c>
      <c r="AT1200" s="1">
        <f t="shared" ref="AT1200:AU1200" si="7446">LN(AN1200)</f>
        <v>5.754497769</v>
      </c>
      <c r="AU1200" s="1">
        <f t="shared" si="7446"/>
        <v>5.90835464</v>
      </c>
      <c r="AV1200" s="1">
        <f t="shared" ref="AV1200:AW1200" si="7447">LN(AR1200)</f>
        <v>6.527529463</v>
      </c>
      <c r="AW1200" s="1">
        <f t="shared" si="7447"/>
        <v>5.766087253</v>
      </c>
      <c r="AX1200" s="1">
        <v>1297.931</v>
      </c>
      <c r="AY1200" s="1">
        <v>29.774</v>
      </c>
      <c r="AZ1200" s="1">
        <v>4.446</v>
      </c>
      <c r="BA1200" s="1">
        <v>25.502</v>
      </c>
      <c r="BB1200" s="1">
        <v>11.077</v>
      </c>
      <c r="BC1200" s="1">
        <v>14.425</v>
      </c>
      <c r="BD1200" s="1">
        <v>0.0</v>
      </c>
      <c r="BE1200" s="1">
        <v>14.425</v>
      </c>
      <c r="BF1200" s="1">
        <v>4.518</v>
      </c>
      <c r="BG1200" s="1">
        <v>1.438</v>
      </c>
      <c r="BH1200" s="1">
        <v>2.9759999999999995</v>
      </c>
      <c r="BI1200" s="1">
        <v>44.306</v>
      </c>
      <c r="BJ1200" s="1">
        <f t="shared" ref="BJ1200:BM1200" si="7448">BF1200*1</f>
        <v>4.518</v>
      </c>
      <c r="BK1200" s="1">
        <f t="shared" si="7448"/>
        <v>1.438</v>
      </c>
      <c r="BL1200" s="1">
        <f t="shared" si="7448"/>
        <v>2.976</v>
      </c>
      <c r="BM1200" s="1">
        <f t="shared" si="7448"/>
        <v>44.306</v>
      </c>
      <c r="BN1200" s="1">
        <f t="shared" si="18"/>
        <v>-41.33</v>
      </c>
      <c r="BO1200" s="1">
        <v>2.044</v>
      </c>
      <c r="BP1200" s="1">
        <v>5.055</v>
      </c>
      <c r="BQ1200" s="1">
        <v>2.195</v>
      </c>
      <c r="BR1200" s="1">
        <f t="shared" ref="BR1200:BT1200" si="7449">BO1200*1</f>
        <v>2.044</v>
      </c>
      <c r="BS1200" s="1">
        <f t="shared" si="7449"/>
        <v>5.055</v>
      </c>
      <c r="BT1200" s="1">
        <f t="shared" si="7449"/>
        <v>2.195</v>
      </c>
      <c r="BU1200" s="1">
        <v>1.498</v>
      </c>
      <c r="BV1200" s="1">
        <v>122.338</v>
      </c>
      <c r="BW1200" s="1">
        <v>3.18775</v>
      </c>
      <c r="BX1200" s="1">
        <v>162.241375</v>
      </c>
      <c r="BY1200" s="1">
        <v>34.517875000000004</v>
      </c>
      <c r="BZ1200" s="1">
        <v>125.37412500000002</v>
      </c>
      <c r="CA1200" s="1">
        <f t="shared" ref="CA1200:CE1200" si="7450">BV1200*1</f>
        <v>122.338</v>
      </c>
      <c r="CB1200" s="1">
        <f t="shared" si="7450"/>
        <v>3.18775</v>
      </c>
      <c r="CC1200" s="1">
        <f t="shared" si="7450"/>
        <v>162.241375</v>
      </c>
      <c r="CD1200" s="1">
        <f t="shared" si="7450"/>
        <v>34.517875</v>
      </c>
      <c r="CE1200" s="1">
        <f t="shared" si="7450"/>
        <v>125.374125</v>
      </c>
      <c r="CF1200" s="1">
        <v>7.0</v>
      </c>
      <c r="CG1200" s="1">
        <f t="shared" si="21"/>
        <v>7</v>
      </c>
      <c r="CH1200" s="1" t="s">
        <v>3080</v>
      </c>
      <c r="CI1200" s="1" t="s">
        <v>3081</v>
      </c>
      <c r="CJ1200" s="1" t="s">
        <v>160</v>
      </c>
      <c r="CK1200" s="1" t="s">
        <v>160</v>
      </c>
      <c r="CL1200" s="1" t="s">
        <v>160</v>
      </c>
      <c r="CM1200" s="1" t="s">
        <v>3082</v>
      </c>
      <c r="CN1200" s="1" t="s">
        <v>1977</v>
      </c>
      <c r="CO1200" s="1" t="s">
        <v>3083</v>
      </c>
      <c r="CP1200" s="1" t="s">
        <v>3084</v>
      </c>
      <c r="CQ1200" s="1" t="s">
        <v>3085</v>
      </c>
      <c r="CR1200" s="1" t="s">
        <v>3086</v>
      </c>
      <c r="CS1200" s="1" t="s">
        <v>3087</v>
      </c>
      <c r="CT1200" s="1" t="s">
        <v>889</v>
      </c>
      <c r="CU1200" s="1" t="s">
        <v>221</v>
      </c>
      <c r="CV1200" s="1" t="s">
        <v>1982</v>
      </c>
      <c r="CW1200" s="1">
        <v>0.0</v>
      </c>
      <c r="CX1200" s="1" t="s">
        <v>3088</v>
      </c>
      <c r="CY1200" s="1">
        <v>0.0</v>
      </c>
      <c r="CZ1200" s="1" t="s">
        <v>471</v>
      </c>
      <c r="DA1200" s="1">
        <v>0.0</v>
      </c>
      <c r="DB1200" s="1">
        <v>0.0</v>
      </c>
      <c r="DC1200" s="1">
        <v>0.0</v>
      </c>
      <c r="DD1200" s="1">
        <v>0.0</v>
      </c>
      <c r="DE1200" s="1">
        <v>0.0</v>
      </c>
      <c r="DF1200" s="1">
        <v>1.0</v>
      </c>
      <c r="DG1200" s="1">
        <v>8.0</v>
      </c>
      <c r="DH1200" s="1" t="s">
        <v>132</v>
      </c>
    </row>
    <row r="1201" ht="15.75" customHeight="1">
      <c r="A1201" s="1">
        <v>2019.0</v>
      </c>
      <c r="B1201" s="1" t="s">
        <v>3077</v>
      </c>
      <c r="C1201" s="1">
        <v>240.0</v>
      </c>
      <c r="D1201" s="1">
        <v>40.0</v>
      </c>
      <c r="E1201" s="1" t="s">
        <v>3078</v>
      </c>
      <c r="F1201" s="1" t="s">
        <v>3079</v>
      </c>
      <c r="G1201" s="1" t="s">
        <v>136</v>
      </c>
      <c r="H1201" s="1">
        <v>2279.083</v>
      </c>
      <c r="I1201" s="1">
        <f t="shared" si="7438"/>
        <v>1.27228206</v>
      </c>
      <c r="J1201" s="3">
        <v>2.1522834905985745E12</v>
      </c>
      <c r="K1201" s="3">
        <v>0.28744993713920053</v>
      </c>
      <c r="L1201" s="3">
        <v>0.611246943765291</v>
      </c>
      <c r="M1201" s="3">
        <f t="shared" si="7"/>
        <v>28.39755048</v>
      </c>
      <c r="N1201" s="3">
        <f t="shared" si="8"/>
        <v>-0.4922542382</v>
      </c>
      <c r="O1201" s="1">
        <v>0.0</v>
      </c>
      <c r="P1201" s="1" t="s">
        <v>113</v>
      </c>
      <c r="Q1201" s="1">
        <v>8.0</v>
      </c>
      <c r="R1201" s="1" t="s">
        <v>157</v>
      </c>
      <c r="S1201" s="1">
        <f t="shared" si="4612"/>
        <v>1</v>
      </c>
      <c r="T1201" s="1">
        <f t="shared" si="10"/>
        <v>1</v>
      </c>
      <c r="U1201" s="2">
        <v>38792.0</v>
      </c>
      <c r="V1201" s="2">
        <v>42369.0</v>
      </c>
      <c r="W1201" s="1">
        <v>3577.0</v>
      </c>
      <c r="X1201" s="1">
        <v>8.182279739259018</v>
      </c>
      <c r="Y1201" s="1">
        <v>1.0</v>
      </c>
      <c r="Z1201" s="1">
        <v>113.748</v>
      </c>
      <c r="AA1201" s="1">
        <v>412.289</v>
      </c>
      <c r="AB1201" s="1">
        <v>1866.794</v>
      </c>
      <c r="AC1201" s="1">
        <v>649.335</v>
      </c>
      <c r="AD1201" s="1">
        <v>338.25</v>
      </c>
      <c r="AE1201" s="1">
        <v>879.2090000000001</v>
      </c>
      <c r="AF1201" s="1">
        <v>665.506</v>
      </c>
      <c r="AG1201" s="1">
        <f t="shared" ref="AG1201:AL1201" si="7451">LN(AA1201)</f>
        <v>6.02172456</v>
      </c>
      <c r="AH1201" s="1">
        <f t="shared" si="7451"/>
        <v>7.5319778</v>
      </c>
      <c r="AI1201" s="1">
        <f t="shared" si="7451"/>
        <v>6.475948762</v>
      </c>
      <c r="AJ1201" s="1">
        <f t="shared" si="7451"/>
        <v>5.823785267</v>
      </c>
      <c r="AK1201" s="1">
        <f t="shared" si="7451"/>
        <v>6.77902264</v>
      </c>
      <c r="AL1201" s="1">
        <f t="shared" si="7451"/>
        <v>6.500547654</v>
      </c>
      <c r="AM1201" s="1">
        <f t="shared" si="12"/>
        <v>7.731528448</v>
      </c>
      <c r="AN1201" s="1">
        <v>585.113</v>
      </c>
      <c r="AO1201" s="1">
        <v>861.417</v>
      </c>
      <c r="AP1201" s="1">
        <f t="shared" si="13"/>
        <v>2.16711999</v>
      </c>
      <c r="AQ1201" s="1">
        <f t="shared" si="14"/>
        <v>0</v>
      </c>
      <c r="AR1201" s="1">
        <v>1446.5300000000002</v>
      </c>
      <c r="AS1201" s="1">
        <v>832.5529999999999</v>
      </c>
      <c r="AT1201" s="1">
        <f t="shared" ref="AT1201:AU1201" si="7452">LN(AN1201)</f>
        <v>6.371804991</v>
      </c>
      <c r="AU1201" s="1">
        <f t="shared" si="7452"/>
        <v>6.758578708</v>
      </c>
      <c r="AV1201" s="1">
        <f t="shared" ref="AV1201:AW1201" si="7453">LN(AR1201)</f>
        <v>7.276922864</v>
      </c>
      <c r="AW1201" s="1">
        <f t="shared" si="7453"/>
        <v>6.724496883</v>
      </c>
      <c r="AX1201" s="1">
        <v>3360.735</v>
      </c>
      <c r="AY1201" s="1">
        <v>52.277</v>
      </c>
      <c r="AZ1201" s="1">
        <v>15.454</v>
      </c>
      <c r="BA1201" s="1">
        <v>37.065</v>
      </c>
      <c r="BB1201" s="1">
        <v>23.084</v>
      </c>
      <c r="BC1201" s="1">
        <v>13.981</v>
      </c>
      <c r="BD1201" s="1">
        <v>0.0</v>
      </c>
      <c r="BE1201" s="1">
        <v>13.981</v>
      </c>
      <c r="BF1201" s="1">
        <v>1.679</v>
      </c>
      <c r="BG1201" s="1">
        <v>0.6130000000000001</v>
      </c>
      <c r="BH1201" s="1">
        <v>36.233000000000004</v>
      </c>
      <c r="BI1201" s="1">
        <v>60.783</v>
      </c>
      <c r="BJ1201" s="1">
        <f t="shared" ref="BJ1201:BM1201" si="7454">BF1201*1</f>
        <v>1.679</v>
      </c>
      <c r="BK1201" s="1">
        <f t="shared" si="7454"/>
        <v>0.613</v>
      </c>
      <c r="BL1201" s="1">
        <f t="shared" si="7454"/>
        <v>36.233</v>
      </c>
      <c r="BM1201" s="1">
        <f t="shared" si="7454"/>
        <v>60.783</v>
      </c>
      <c r="BN1201" s="1">
        <f t="shared" si="18"/>
        <v>-24.55</v>
      </c>
      <c r="BO1201" s="1">
        <v>2.3709999999999996</v>
      </c>
      <c r="BP1201" s="1">
        <v>5.176</v>
      </c>
      <c r="BQ1201" s="1">
        <v>2.1670000000000003</v>
      </c>
      <c r="BR1201" s="1">
        <f t="shared" ref="BR1201:BT1201" si="7455">BO1201*1</f>
        <v>2.371</v>
      </c>
      <c r="BS1201" s="1">
        <f t="shared" si="7455"/>
        <v>5.176</v>
      </c>
      <c r="BT1201" s="1">
        <f t="shared" si="7455"/>
        <v>2.167</v>
      </c>
      <c r="BU1201" s="1">
        <v>1.4129999999999998</v>
      </c>
      <c r="BV1201" s="1">
        <v>85.52499999999999</v>
      </c>
      <c r="BW1201" s="1">
        <v>3.369545</v>
      </c>
      <c r="BX1201" s="1">
        <v>305.521364</v>
      </c>
      <c r="BY1201" s="1">
        <v>37.07372699999999</v>
      </c>
      <c r="BZ1201" s="1">
        <v>207.18936399999998</v>
      </c>
      <c r="CA1201" s="1">
        <f t="shared" ref="CA1201:CE1201" si="7456">BV1201*1</f>
        <v>85.525</v>
      </c>
      <c r="CB1201" s="1">
        <f t="shared" si="7456"/>
        <v>3.369545</v>
      </c>
      <c r="CC1201" s="1">
        <f t="shared" si="7456"/>
        <v>305.521364</v>
      </c>
      <c r="CD1201" s="1">
        <f t="shared" si="7456"/>
        <v>37.073727</v>
      </c>
      <c r="CE1201" s="1">
        <f t="shared" si="7456"/>
        <v>207.189364</v>
      </c>
      <c r="CF1201" s="1">
        <v>7.0</v>
      </c>
      <c r="CG1201" s="1">
        <f t="shared" si="21"/>
        <v>7</v>
      </c>
      <c r="CH1201" s="1" t="s">
        <v>3080</v>
      </c>
      <c r="CI1201" s="1" t="s">
        <v>3081</v>
      </c>
      <c r="CJ1201" s="1" t="s">
        <v>160</v>
      </c>
      <c r="CK1201" s="1" t="s">
        <v>160</v>
      </c>
      <c r="CL1201" s="1" t="s">
        <v>160</v>
      </c>
      <c r="CM1201" s="1" t="s">
        <v>3082</v>
      </c>
      <c r="CN1201" s="1" t="s">
        <v>1977</v>
      </c>
      <c r="CO1201" s="1" t="s">
        <v>3083</v>
      </c>
      <c r="CP1201" s="1" t="s">
        <v>3084</v>
      </c>
      <c r="CQ1201" s="1" t="s">
        <v>3085</v>
      </c>
      <c r="CR1201" s="1" t="s">
        <v>3086</v>
      </c>
      <c r="CS1201" s="1" t="s">
        <v>3087</v>
      </c>
      <c r="CT1201" s="1" t="s">
        <v>889</v>
      </c>
      <c r="CU1201" s="1" t="s">
        <v>221</v>
      </c>
      <c r="CV1201" s="1" t="s">
        <v>1982</v>
      </c>
      <c r="CW1201" s="1">
        <v>0.0</v>
      </c>
      <c r="CX1201" s="1" t="s">
        <v>3088</v>
      </c>
      <c r="CY1201" s="1">
        <v>0.0</v>
      </c>
      <c r="CZ1201" s="1" t="s">
        <v>471</v>
      </c>
      <c r="DA1201" s="1">
        <v>0.0</v>
      </c>
      <c r="DB1201" s="1">
        <v>0.0</v>
      </c>
      <c r="DC1201" s="1">
        <v>0.0</v>
      </c>
      <c r="DD1201" s="1">
        <v>0.0</v>
      </c>
      <c r="DE1201" s="1">
        <v>0.0</v>
      </c>
      <c r="DF1201" s="1">
        <v>1.0</v>
      </c>
      <c r="DG1201" s="1">
        <v>8.0</v>
      </c>
      <c r="DH1201" s="1" t="s">
        <v>132</v>
      </c>
    </row>
    <row r="1202" ht="15.75" customHeight="1">
      <c r="A1202" s="1">
        <v>2015.0</v>
      </c>
      <c r="B1202" s="1" t="s">
        <v>3089</v>
      </c>
      <c r="C1202" s="1">
        <v>241.0</v>
      </c>
      <c r="D1202" s="1">
        <v>0.0</v>
      </c>
      <c r="E1202" s="1" t="s">
        <v>3090</v>
      </c>
      <c r="F1202" s="1" t="s">
        <v>3091</v>
      </c>
      <c r="G1202" s="1" t="s">
        <v>136</v>
      </c>
      <c r="H1202" s="1"/>
      <c r="I1202" s="1"/>
      <c r="J1202" s="3">
        <v>2.0645101169067312E12</v>
      </c>
      <c r="K1202" s="3">
        <v>0.7783043507165814</v>
      </c>
      <c r="L1202" s="3">
        <v>0.0387903996579552</v>
      </c>
      <c r="M1202" s="3">
        <f t="shared" si="7"/>
        <v>28.35591408</v>
      </c>
      <c r="N1202" s="3">
        <f t="shared" si="8"/>
        <v>-3.249582494</v>
      </c>
      <c r="O1202" s="1">
        <v>0.0</v>
      </c>
      <c r="P1202" s="1" t="s">
        <v>113</v>
      </c>
      <c r="Q1202" s="1">
        <v>17.0</v>
      </c>
      <c r="R1202" s="1" t="s">
        <v>157</v>
      </c>
      <c r="S1202" s="1">
        <f t="shared" si="4612"/>
        <v>1</v>
      </c>
      <c r="T1202" s="1">
        <f t="shared" si="10"/>
        <v>1</v>
      </c>
      <c r="U1202" s="2">
        <v>31316.0</v>
      </c>
      <c r="V1202" s="2">
        <v>43830.0</v>
      </c>
      <c r="W1202" s="1">
        <v>12514.0</v>
      </c>
      <c r="X1202" s="1">
        <v>9.43460329655831</v>
      </c>
      <c r="Y1202" s="1">
        <v>2.0</v>
      </c>
      <c r="Z1202" s="1"/>
      <c r="AA1202" s="1"/>
      <c r="AB1202" s="1"/>
      <c r="AC1202" s="1"/>
      <c r="AD1202" s="1"/>
      <c r="AE1202" s="1"/>
      <c r="AF1202" s="1"/>
      <c r="AG1202" s="1" t="str">
        <f t="shared" ref="AG1202:AL1202" si="7457">LN(AA1202)</f>
        <v>#NUM!</v>
      </c>
      <c r="AH1202" s="1" t="str">
        <f t="shared" si="7457"/>
        <v>#NUM!</v>
      </c>
      <c r="AI1202" s="1" t="str">
        <f t="shared" si="7457"/>
        <v>#NUM!</v>
      </c>
      <c r="AJ1202" s="1" t="str">
        <f t="shared" si="7457"/>
        <v>#NUM!</v>
      </c>
      <c r="AK1202" s="1" t="str">
        <f t="shared" si="7457"/>
        <v>#NUM!</v>
      </c>
      <c r="AL1202" s="1" t="str">
        <f t="shared" si="7457"/>
        <v>#NUM!</v>
      </c>
      <c r="AM1202" s="1" t="str">
        <f t="shared" si="12"/>
        <v>#NUM!</v>
      </c>
      <c r="AN1202" s="1"/>
      <c r="AO1202" s="1"/>
      <c r="AP1202" s="1" t="str">
        <f t="shared" si="13"/>
        <v>#DIV/0!</v>
      </c>
      <c r="AQ1202" s="1" t="str">
        <f t="shared" si="14"/>
        <v>#DIV/0!</v>
      </c>
      <c r="AR1202" s="1"/>
      <c r="AS1202" s="1"/>
      <c r="AT1202" s="1" t="str">
        <f t="shared" ref="AT1202:AU1202" si="7458">LN(AN1202)</f>
        <v>#NUM!</v>
      </c>
      <c r="AU1202" s="1" t="str">
        <f t="shared" si="7458"/>
        <v>#NUM!</v>
      </c>
      <c r="AV1202" s="1" t="str">
        <f t="shared" ref="AV1202:AW1202" si="7459">LN(AR1202)</f>
        <v>#NUM!</v>
      </c>
      <c r="AW1202" s="1" t="str">
        <f t="shared" si="7459"/>
        <v>#NUM!</v>
      </c>
      <c r="AX1202" s="1"/>
      <c r="AY1202" s="1"/>
      <c r="AZ1202" s="1"/>
      <c r="BA1202" s="1"/>
      <c r="BB1202" s="1"/>
      <c r="BC1202" s="1"/>
      <c r="BD1202" s="1"/>
      <c r="BE1202" s="1"/>
      <c r="BF1202" s="1"/>
      <c r="BG1202" s="1"/>
      <c r="BH1202" s="1"/>
      <c r="BI1202" s="1"/>
      <c r="BJ1202" s="1">
        <f t="shared" ref="BJ1202:BM1202" si="7460">BF1202*1</f>
        <v>0</v>
      </c>
      <c r="BK1202" s="1">
        <f t="shared" si="7460"/>
        <v>0</v>
      </c>
      <c r="BL1202" s="1">
        <f t="shared" si="7460"/>
        <v>0</v>
      </c>
      <c r="BM1202" s="1">
        <f t="shared" si="7460"/>
        <v>0</v>
      </c>
      <c r="BN1202" s="1">
        <f t="shared" si="18"/>
        <v>0</v>
      </c>
      <c r="BO1202" s="1"/>
      <c r="BP1202" s="1"/>
      <c r="BQ1202" s="1"/>
      <c r="BR1202" s="1">
        <f t="shared" ref="BR1202:BT1202" si="7461">BO1202*1</f>
        <v>0</v>
      </c>
      <c r="BS1202" s="1">
        <f t="shared" si="7461"/>
        <v>0</v>
      </c>
      <c r="BT1202" s="1">
        <f t="shared" si="7461"/>
        <v>0</v>
      </c>
      <c r="BU1202" s="1"/>
      <c r="BV1202" s="1"/>
      <c r="BW1202" s="1"/>
      <c r="BX1202" s="1"/>
      <c r="BY1202" s="1"/>
      <c r="BZ1202" s="1"/>
      <c r="CA1202" s="1">
        <f t="shared" ref="CA1202:CE1202" si="7462">BV1202*1</f>
        <v>0</v>
      </c>
      <c r="CB1202" s="1">
        <f t="shared" si="7462"/>
        <v>0</v>
      </c>
      <c r="CC1202" s="1">
        <f t="shared" si="7462"/>
        <v>0</v>
      </c>
      <c r="CD1202" s="1">
        <f t="shared" si="7462"/>
        <v>0</v>
      </c>
      <c r="CE1202" s="1">
        <f t="shared" si="7462"/>
        <v>0</v>
      </c>
      <c r="CF1202" s="1">
        <v>2.0</v>
      </c>
      <c r="CG1202" s="1">
        <f t="shared" si="21"/>
        <v>2</v>
      </c>
      <c r="CH1202" s="1" t="s">
        <v>3092</v>
      </c>
      <c r="CI1202" s="1" t="s">
        <v>1289</v>
      </c>
      <c r="CJ1202" s="1" t="s">
        <v>611</v>
      </c>
      <c r="CK1202" s="1" t="s">
        <v>140</v>
      </c>
      <c r="CL1202" s="1" t="s">
        <v>3093</v>
      </c>
      <c r="CM1202" s="1" t="s">
        <v>1291</v>
      </c>
      <c r="CN1202" s="1" t="s">
        <v>757</v>
      </c>
      <c r="CO1202" s="1" t="s">
        <v>1292</v>
      </c>
      <c r="CP1202" s="1" t="s">
        <v>3094</v>
      </c>
      <c r="CQ1202" s="1" t="s">
        <v>3095</v>
      </c>
      <c r="CR1202" s="1" t="s">
        <v>761</v>
      </c>
      <c r="CS1202" s="1" t="s">
        <v>3096</v>
      </c>
      <c r="CT1202" s="1" t="s">
        <v>684</v>
      </c>
      <c r="CU1202" s="1" t="s">
        <v>1033</v>
      </c>
      <c r="CV1202" s="1" t="s">
        <v>765</v>
      </c>
      <c r="CW1202" s="1">
        <v>0.0</v>
      </c>
      <c r="CX1202" s="1" t="s">
        <v>2148</v>
      </c>
      <c r="CY1202" s="1">
        <v>0.0</v>
      </c>
      <c r="CZ1202" s="1" t="s">
        <v>471</v>
      </c>
      <c r="DA1202" s="1">
        <v>0.0</v>
      </c>
      <c r="DB1202" s="1">
        <v>0.0</v>
      </c>
      <c r="DC1202" s="1">
        <v>0.0</v>
      </c>
      <c r="DD1202" s="1">
        <v>0.0</v>
      </c>
      <c r="DE1202" s="1">
        <v>0.0</v>
      </c>
      <c r="DF1202" s="1">
        <v>2.0</v>
      </c>
      <c r="DG1202" s="1">
        <v>17.0</v>
      </c>
      <c r="DH1202" s="1" t="s">
        <v>132</v>
      </c>
    </row>
    <row r="1203" ht="15.75" customHeight="1">
      <c r="A1203" s="1">
        <v>2016.0</v>
      </c>
      <c r="B1203" s="1" t="s">
        <v>3089</v>
      </c>
      <c r="C1203" s="1">
        <v>241.0</v>
      </c>
      <c r="D1203" s="1">
        <v>0.0</v>
      </c>
      <c r="E1203" s="1" t="s">
        <v>3090</v>
      </c>
      <c r="F1203" s="1" t="s">
        <v>3091</v>
      </c>
      <c r="G1203" s="1" t="s">
        <v>136</v>
      </c>
      <c r="H1203" s="1"/>
      <c r="I1203" s="1" t="str">
        <f t="shared" ref="I1203:I1206" si="7469">(H1203-H1202)/H1202</f>
        <v>#DIV/0!</v>
      </c>
      <c r="J1203" s="3">
        <v>2.0912137858581865E12</v>
      </c>
      <c r="K1203" s="3">
        <v>1.2934627315590745</v>
      </c>
      <c r="L1203" s="3">
        <v>-0.0940166569157271</v>
      </c>
      <c r="M1203" s="3">
        <f t="shared" si="7"/>
        <v>28.36876577</v>
      </c>
      <c r="N1203" s="3" t="str">
        <f t="shared" si="8"/>
        <v>#NUM!</v>
      </c>
      <c r="O1203" s="1">
        <v>0.0</v>
      </c>
      <c r="P1203" s="1" t="s">
        <v>113</v>
      </c>
      <c r="Q1203" s="1">
        <v>17.0</v>
      </c>
      <c r="R1203" s="1" t="s">
        <v>157</v>
      </c>
      <c r="S1203" s="1">
        <f t="shared" si="4612"/>
        <v>1</v>
      </c>
      <c r="T1203" s="1">
        <f t="shared" si="10"/>
        <v>1</v>
      </c>
      <c r="U1203" s="2">
        <v>31316.0</v>
      </c>
      <c r="V1203" s="2">
        <v>43465.0</v>
      </c>
      <c r="W1203" s="1">
        <v>12149.0</v>
      </c>
      <c r="X1203" s="1">
        <v>9.405002140854743</v>
      </c>
      <c r="Y1203" s="1">
        <v>2.0</v>
      </c>
      <c r="Z1203" s="1"/>
      <c r="AA1203" s="1"/>
      <c r="AB1203" s="1"/>
      <c r="AC1203" s="1"/>
      <c r="AD1203" s="1"/>
      <c r="AE1203" s="1"/>
      <c r="AF1203" s="1"/>
      <c r="AG1203" s="1" t="str">
        <f t="shared" ref="AG1203:AL1203" si="7463">LN(AA1203)</f>
        <v>#NUM!</v>
      </c>
      <c r="AH1203" s="1" t="str">
        <f t="shared" si="7463"/>
        <v>#NUM!</v>
      </c>
      <c r="AI1203" s="1" t="str">
        <f t="shared" si="7463"/>
        <v>#NUM!</v>
      </c>
      <c r="AJ1203" s="1" t="str">
        <f t="shared" si="7463"/>
        <v>#NUM!</v>
      </c>
      <c r="AK1203" s="1" t="str">
        <f t="shared" si="7463"/>
        <v>#NUM!</v>
      </c>
      <c r="AL1203" s="1" t="str">
        <f t="shared" si="7463"/>
        <v>#NUM!</v>
      </c>
      <c r="AM1203" s="1" t="str">
        <f t="shared" si="12"/>
        <v>#NUM!</v>
      </c>
      <c r="AN1203" s="1"/>
      <c r="AO1203" s="1"/>
      <c r="AP1203" s="1" t="str">
        <f t="shared" si="13"/>
        <v>#DIV/0!</v>
      </c>
      <c r="AQ1203" s="1" t="str">
        <f t="shared" si="14"/>
        <v>#DIV/0!</v>
      </c>
      <c r="AR1203" s="1"/>
      <c r="AS1203" s="1"/>
      <c r="AT1203" s="1" t="str">
        <f t="shared" ref="AT1203:AU1203" si="7464">LN(AN1203)</f>
        <v>#NUM!</v>
      </c>
      <c r="AU1203" s="1" t="str">
        <f t="shared" si="7464"/>
        <v>#NUM!</v>
      </c>
      <c r="AV1203" s="1" t="str">
        <f t="shared" ref="AV1203:AW1203" si="7465">LN(AR1203)</f>
        <v>#NUM!</v>
      </c>
      <c r="AW1203" s="1" t="str">
        <f t="shared" si="7465"/>
        <v>#NUM!</v>
      </c>
      <c r="AX1203" s="1"/>
      <c r="AY1203" s="1"/>
      <c r="AZ1203" s="1"/>
      <c r="BA1203" s="1"/>
      <c r="BB1203" s="1"/>
      <c r="BC1203" s="1"/>
      <c r="BD1203" s="1"/>
      <c r="BE1203" s="1"/>
      <c r="BF1203" s="1"/>
      <c r="BG1203" s="1"/>
      <c r="BH1203" s="1"/>
      <c r="BI1203" s="1"/>
      <c r="BJ1203" s="1">
        <f t="shared" ref="BJ1203:BM1203" si="7466">BF1203*1</f>
        <v>0</v>
      </c>
      <c r="BK1203" s="1">
        <f t="shared" si="7466"/>
        <v>0</v>
      </c>
      <c r="BL1203" s="1">
        <f t="shared" si="7466"/>
        <v>0</v>
      </c>
      <c r="BM1203" s="1">
        <f t="shared" si="7466"/>
        <v>0</v>
      </c>
      <c r="BN1203" s="1">
        <f t="shared" si="18"/>
        <v>0</v>
      </c>
      <c r="BO1203" s="1"/>
      <c r="BP1203" s="1"/>
      <c r="BQ1203" s="1"/>
      <c r="BR1203" s="1">
        <f t="shared" ref="BR1203:BT1203" si="7467">BO1203*1</f>
        <v>0</v>
      </c>
      <c r="BS1203" s="1">
        <f t="shared" si="7467"/>
        <v>0</v>
      </c>
      <c r="BT1203" s="1">
        <f t="shared" si="7467"/>
        <v>0</v>
      </c>
      <c r="BU1203" s="1"/>
      <c r="BV1203" s="1"/>
      <c r="BW1203" s="1"/>
      <c r="BX1203" s="1"/>
      <c r="BY1203" s="1"/>
      <c r="BZ1203" s="1"/>
      <c r="CA1203" s="1">
        <f t="shared" ref="CA1203:CE1203" si="7468">BV1203*1</f>
        <v>0</v>
      </c>
      <c r="CB1203" s="1">
        <f t="shared" si="7468"/>
        <v>0</v>
      </c>
      <c r="CC1203" s="1">
        <f t="shared" si="7468"/>
        <v>0</v>
      </c>
      <c r="CD1203" s="1">
        <f t="shared" si="7468"/>
        <v>0</v>
      </c>
      <c r="CE1203" s="1">
        <f t="shared" si="7468"/>
        <v>0</v>
      </c>
      <c r="CF1203" s="1">
        <v>2.0</v>
      </c>
      <c r="CG1203" s="1">
        <f t="shared" si="21"/>
        <v>2</v>
      </c>
      <c r="CH1203" s="1" t="s">
        <v>3092</v>
      </c>
      <c r="CI1203" s="1" t="s">
        <v>1289</v>
      </c>
      <c r="CJ1203" s="1" t="s">
        <v>611</v>
      </c>
      <c r="CK1203" s="1" t="s">
        <v>140</v>
      </c>
      <c r="CL1203" s="1" t="s">
        <v>3093</v>
      </c>
      <c r="CM1203" s="1" t="s">
        <v>1291</v>
      </c>
      <c r="CN1203" s="1" t="s">
        <v>757</v>
      </c>
      <c r="CO1203" s="1" t="s">
        <v>1292</v>
      </c>
      <c r="CP1203" s="1" t="s">
        <v>3094</v>
      </c>
      <c r="CQ1203" s="1" t="s">
        <v>3095</v>
      </c>
      <c r="CR1203" s="1" t="s">
        <v>761</v>
      </c>
      <c r="CS1203" s="1" t="s">
        <v>3096</v>
      </c>
      <c r="CT1203" s="1" t="s">
        <v>684</v>
      </c>
      <c r="CU1203" s="1" t="s">
        <v>1033</v>
      </c>
      <c r="CV1203" s="1" t="s">
        <v>765</v>
      </c>
      <c r="CW1203" s="1">
        <v>0.0</v>
      </c>
      <c r="CX1203" s="1" t="s">
        <v>2148</v>
      </c>
      <c r="CY1203" s="1">
        <v>0.0</v>
      </c>
      <c r="CZ1203" s="1" t="s">
        <v>471</v>
      </c>
      <c r="DA1203" s="1">
        <v>0.0</v>
      </c>
      <c r="DB1203" s="1">
        <v>0.0</v>
      </c>
      <c r="DC1203" s="1">
        <v>0.0</v>
      </c>
      <c r="DD1203" s="1">
        <v>0.0</v>
      </c>
      <c r="DE1203" s="1">
        <v>0.0</v>
      </c>
      <c r="DF1203" s="1">
        <v>2.0</v>
      </c>
      <c r="DG1203" s="1">
        <v>17.0</v>
      </c>
      <c r="DH1203" s="1" t="s">
        <v>132</v>
      </c>
    </row>
    <row r="1204" ht="15.75" customHeight="1">
      <c r="A1204" s="1">
        <v>2017.0</v>
      </c>
      <c r="B1204" s="1" t="s">
        <v>3089</v>
      </c>
      <c r="C1204" s="1">
        <v>241.0</v>
      </c>
      <c r="D1204" s="1">
        <v>0.0</v>
      </c>
      <c r="E1204" s="1" t="s">
        <v>3090</v>
      </c>
      <c r="F1204" s="1" t="s">
        <v>3091</v>
      </c>
      <c r="G1204" s="1" t="s">
        <v>136</v>
      </c>
      <c r="H1204" s="1">
        <v>1135.43</v>
      </c>
      <c r="I1204" s="1" t="str">
        <f t="shared" si="7469"/>
        <v>#DIV/0!</v>
      </c>
      <c r="J1204" s="3">
        <v>2.1260922840536946E12</v>
      </c>
      <c r="K1204" s="3">
        <v>1.6678590410685672</v>
      </c>
      <c r="L1204" s="3">
        <v>1.22653316645808</v>
      </c>
      <c r="M1204" s="3">
        <f t="shared" si="7"/>
        <v>28.3853068</v>
      </c>
      <c r="N1204" s="3">
        <f t="shared" si="8"/>
        <v>0.2041916259</v>
      </c>
      <c r="O1204" s="1">
        <v>0.0</v>
      </c>
      <c r="P1204" s="1" t="s">
        <v>113</v>
      </c>
      <c r="Q1204" s="1">
        <v>17.0</v>
      </c>
      <c r="R1204" s="1" t="s">
        <v>157</v>
      </c>
      <c r="S1204" s="1">
        <f t="shared" si="4612"/>
        <v>1</v>
      </c>
      <c r="T1204" s="1">
        <f t="shared" si="10"/>
        <v>1</v>
      </c>
      <c r="U1204" s="2">
        <v>31316.0</v>
      </c>
      <c r="V1204" s="2">
        <v>43100.0</v>
      </c>
      <c r="W1204" s="1">
        <v>11784.0</v>
      </c>
      <c r="X1204" s="1">
        <v>9.374497958142467</v>
      </c>
      <c r="Y1204" s="1">
        <v>2.0</v>
      </c>
      <c r="Z1204" s="1">
        <v>96.872</v>
      </c>
      <c r="AA1204" s="1">
        <v>269.21500000000003</v>
      </c>
      <c r="AB1204" s="1">
        <v>866.215</v>
      </c>
      <c r="AC1204" s="1">
        <v>469.128</v>
      </c>
      <c r="AD1204" s="1">
        <v>338.5</v>
      </c>
      <c r="AE1204" s="1">
        <v>58.587</v>
      </c>
      <c r="AF1204" s="1">
        <v>23.436</v>
      </c>
      <c r="AG1204" s="1">
        <f t="shared" ref="AG1204:AL1204" si="7470">LN(AA1204)</f>
        <v>5.595510317</v>
      </c>
      <c r="AH1204" s="1">
        <f t="shared" si="7470"/>
        <v>6.764133146</v>
      </c>
      <c r="AI1204" s="1">
        <f t="shared" si="7470"/>
        <v>6.150875652</v>
      </c>
      <c r="AJ1204" s="1">
        <f t="shared" si="7470"/>
        <v>5.824524092</v>
      </c>
      <c r="AK1204" s="1">
        <f t="shared" si="7470"/>
        <v>4.070512829</v>
      </c>
      <c r="AL1204" s="1">
        <f t="shared" si="7470"/>
        <v>3.154273302</v>
      </c>
      <c r="AM1204" s="1">
        <f t="shared" si="12"/>
        <v>7.034766713</v>
      </c>
      <c r="AN1204" s="1">
        <v>394.734</v>
      </c>
      <c r="AO1204" s="1">
        <v>463.908</v>
      </c>
      <c r="AP1204" s="1">
        <f t="shared" si="13"/>
        <v>1.867212896</v>
      </c>
      <c r="AQ1204" s="1">
        <f t="shared" si="14"/>
        <v>0</v>
      </c>
      <c r="AR1204" s="1">
        <v>858.642</v>
      </c>
      <c r="AS1204" s="1">
        <v>276.788</v>
      </c>
      <c r="AT1204" s="1">
        <f t="shared" ref="AT1204:AU1204" si="7471">LN(AN1204)</f>
        <v>5.97821212</v>
      </c>
      <c r="AU1204" s="1">
        <f t="shared" si="7471"/>
        <v>6.139686257</v>
      </c>
      <c r="AV1204" s="1">
        <f t="shared" ref="AV1204:AW1204" si="7472">LN(AR1204)</f>
        <v>6.755352071</v>
      </c>
      <c r="AW1204" s="1">
        <f t="shared" si="7472"/>
        <v>5.62325187</v>
      </c>
      <c r="AX1204" s="1">
        <v>931.224</v>
      </c>
      <c r="AY1204" s="1">
        <v>96.633</v>
      </c>
      <c r="AZ1204" s="1">
        <v>9.792</v>
      </c>
      <c r="BA1204" s="1">
        <v>86.983</v>
      </c>
      <c r="BB1204" s="1">
        <v>30.364</v>
      </c>
      <c r="BC1204" s="1">
        <v>56.619</v>
      </c>
      <c r="BD1204" s="1">
        <v>0.0</v>
      </c>
      <c r="BE1204" s="1">
        <v>56.619</v>
      </c>
      <c r="BF1204" s="1">
        <v>20.456</v>
      </c>
      <c r="BG1204" s="1">
        <v>4.987</v>
      </c>
      <c r="BH1204" s="1">
        <v>130.86</v>
      </c>
      <c r="BI1204" s="1">
        <v>60.249</v>
      </c>
      <c r="BJ1204" s="1">
        <f t="shared" ref="BJ1204:BM1204" si="7473">BF1204*1</f>
        <v>20.456</v>
      </c>
      <c r="BK1204" s="1">
        <f t="shared" si="7473"/>
        <v>4.987</v>
      </c>
      <c r="BL1204" s="1">
        <f t="shared" si="7473"/>
        <v>130.86</v>
      </c>
      <c r="BM1204" s="1">
        <f t="shared" si="7473"/>
        <v>60.249</v>
      </c>
      <c r="BN1204" s="1">
        <f t="shared" si="18"/>
        <v>70.611</v>
      </c>
      <c r="BO1204" s="1">
        <v>1.387</v>
      </c>
      <c r="BP1204" s="1">
        <v>1.9849999999999999</v>
      </c>
      <c r="BQ1204" s="1">
        <v>1.867</v>
      </c>
      <c r="BR1204" s="1">
        <f t="shared" ref="BR1204:BT1204" si="7474">BO1204*1</f>
        <v>1.387</v>
      </c>
      <c r="BS1204" s="1">
        <f t="shared" si="7474"/>
        <v>1.985</v>
      </c>
      <c r="BT1204" s="1">
        <f t="shared" si="7474"/>
        <v>1.867</v>
      </c>
      <c r="BU1204" s="1">
        <v>0.8560000000000001</v>
      </c>
      <c r="BV1204" s="1">
        <v>191.40200000000002</v>
      </c>
      <c r="BW1204" s="1">
        <v>7.907545</v>
      </c>
      <c r="BX1204" s="1">
        <v>84.656727</v>
      </c>
      <c r="BY1204" s="1">
        <v>24.177545000000002</v>
      </c>
      <c r="BZ1204" s="1">
        <v>103.220909</v>
      </c>
      <c r="CA1204" s="1">
        <f t="shared" ref="CA1204:CE1204" si="7475">BV1204*1</f>
        <v>191.402</v>
      </c>
      <c r="CB1204" s="1">
        <f t="shared" si="7475"/>
        <v>7.907545</v>
      </c>
      <c r="CC1204" s="1">
        <f t="shared" si="7475"/>
        <v>84.656727</v>
      </c>
      <c r="CD1204" s="1">
        <f t="shared" si="7475"/>
        <v>24.177545</v>
      </c>
      <c r="CE1204" s="1">
        <f t="shared" si="7475"/>
        <v>103.220909</v>
      </c>
      <c r="CF1204" s="1">
        <v>2.0</v>
      </c>
      <c r="CG1204" s="1">
        <f t="shared" si="21"/>
        <v>2</v>
      </c>
      <c r="CH1204" s="1" t="s">
        <v>3092</v>
      </c>
      <c r="CI1204" s="1" t="s">
        <v>1289</v>
      </c>
      <c r="CJ1204" s="1" t="s">
        <v>611</v>
      </c>
      <c r="CK1204" s="1" t="s">
        <v>140</v>
      </c>
      <c r="CL1204" s="1" t="s">
        <v>3093</v>
      </c>
      <c r="CM1204" s="1" t="s">
        <v>1291</v>
      </c>
      <c r="CN1204" s="1" t="s">
        <v>757</v>
      </c>
      <c r="CO1204" s="1" t="s">
        <v>1292</v>
      </c>
      <c r="CP1204" s="1" t="s">
        <v>3094</v>
      </c>
      <c r="CQ1204" s="1" t="s">
        <v>3095</v>
      </c>
      <c r="CR1204" s="1" t="s">
        <v>761</v>
      </c>
      <c r="CS1204" s="1" t="s">
        <v>3096</v>
      </c>
      <c r="CT1204" s="1" t="s">
        <v>684</v>
      </c>
      <c r="CU1204" s="1" t="s">
        <v>1033</v>
      </c>
      <c r="CV1204" s="1" t="s">
        <v>765</v>
      </c>
      <c r="CW1204" s="1">
        <v>0.0</v>
      </c>
      <c r="CX1204" s="1" t="s">
        <v>2148</v>
      </c>
      <c r="CY1204" s="1">
        <v>0.0</v>
      </c>
      <c r="CZ1204" s="1" t="s">
        <v>471</v>
      </c>
      <c r="DA1204" s="1">
        <v>0.0</v>
      </c>
      <c r="DB1204" s="1">
        <v>0.0</v>
      </c>
      <c r="DC1204" s="1">
        <v>0.0</v>
      </c>
      <c r="DD1204" s="1">
        <v>0.0</v>
      </c>
      <c r="DE1204" s="1">
        <v>0.0</v>
      </c>
      <c r="DF1204" s="1">
        <v>2.0</v>
      </c>
      <c r="DG1204" s="1">
        <v>17.0</v>
      </c>
      <c r="DH1204" s="1" t="s">
        <v>132</v>
      </c>
    </row>
    <row r="1205" ht="15.75" customHeight="1">
      <c r="A1205" s="1">
        <v>2018.0</v>
      </c>
      <c r="B1205" s="1" t="s">
        <v>3089</v>
      </c>
      <c r="C1205" s="1">
        <v>241.0</v>
      </c>
      <c r="D1205" s="1">
        <v>0.0</v>
      </c>
      <c r="E1205" s="1" t="s">
        <v>3090</v>
      </c>
      <c r="F1205" s="1" t="s">
        <v>3091</v>
      </c>
      <c r="G1205" s="1" t="s">
        <v>136</v>
      </c>
      <c r="H1205" s="1">
        <v>1463.051</v>
      </c>
      <c r="I1205" s="1">
        <f t="shared" si="7469"/>
        <v>0.2885435474</v>
      </c>
      <c r="J1205" s="3">
        <v>2.14611448585804E12</v>
      </c>
      <c r="K1205" s="3">
        <v>0.9417371933719778</v>
      </c>
      <c r="L1205" s="3">
        <v>1.13748763600395</v>
      </c>
      <c r="M1205" s="3">
        <f t="shared" si="7"/>
        <v>28.39468011</v>
      </c>
      <c r="N1205" s="3">
        <f t="shared" si="8"/>
        <v>0.1288220023</v>
      </c>
      <c r="O1205" s="1">
        <v>0.0</v>
      </c>
      <c r="P1205" s="1" t="s">
        <v>113</v>
      </c>
      <c r="Q1205" s="1">
        <v>17.0</v>
      </c>
      <c r="R1205" s="1" t="s">
        <v>157</v>
      </c>
      <c r="S1205" s="1">
        <f t="shared" si="4612"/>
        <v>1</v>
      </c>
      <c r="T1205" s="1">
        <f t="shared" si="10"/>
        <v>1</v>
      </c>
      <c r="U1205" s="2">
        <v>31316.0</v>
      </c>
      <c r="V1205" s="2">
        <v>42735.0</v>
      </c>
      <c r="W1205" s="1">
        <v>11419.0</v>
      </c>
      <c r="X1205" s="1">
        <v>9.343033913701648</v>
      </c>
      <c r="Y1205" s="1">
        <v>2.0</v>
      </c>
      <c r="Z1205" s="1">
        <v>51.218</v>
      </c>
      <c r="AA1205" s="1">
        <v>236.854</v>
      </c>
      <c r="AB1205" s="1">
        <v>1226.1970000000001</v>
      </c>
      <c r="AC1205" s="1">
        <v>789.861</v>
      </c>
      <c r="AD1205" s="1">
        <v>352.894</v>
      </c>
      <c r="AE1205" s="1">
        <v>83.44200000000001</v>
      </c>
      <c r="AF1205" s="1">
        <v>4.3950000000000005</v>
      </c>
      <c r="AG1205" s="1">
        <f t="shared" ref="AG1205:AL1205" si="7476">LN(AA1205)</f>
        <v>5.467443918</v>
      </c>
      <c r="AH1205" s="1">
        <f t="shared" si="7476"/>
        <v>7.111672789</v>
      </c>
      <c r="AI1205" s="1">
        <f t="shared" si="7476"/>
        <v>6.671856981</v>
      </c>
      <c r="AJ1205" s="1">
        <f t="shared" si="7476"/>
        <v>5.866167729</v>
      </c>
      <c r="AK1205" s="1">
        <f t="shared" si="7476"/>
        <v>4.42415178</v>
      </c>
      <c r="AL1205" s="1">
        <f t="shared" si="7476"/>
        <v>1.480467531</v>
      </c>
      <c r="AM1205" s="1">
        <f t="shared" si="12"/>
        <v>7.28827926</v>
      </c>
      <c r="AN1205" s="1">
        <v>392.79200000000003</v>
      </c>
      <c r="AO1205" s="1">
        <v>780.5840000000001</v>
      </c>
      <c r="AP1205" s="1">
        <f t="shared" si="13"/>
        <v>1.570871296</v>
      </c>
      <c r="AQ1205" s="1">
        <f t="shared" si="14"/>
        <v>0</v>
      </c>
      <c r="AR1205" s="1">
        <v>1173.3760000000002</v>
      </c>
      <c r="AS1205" s="1">
        <v>289.6749999999997</v>
      </c>
      <c r="AT1205" s="1">
        <f t="shared" ref="AT1205:AU1205" si="7477">LN(AN1205)</f>
        <v>5.97328021</v>
      </c>
      <c r="AU1205" s="1">
        <f t="shared" si="7477"/>
        <v>6.660042357</v>
      </c>
      <c r="AV1205" s="1">
        <f t="shared" ref="AV1205:AW1205" si="7478">LN(AR1205)</f>
        <v>7.067640343</v>
      </c>
      <c r="AW1205" s="1">
        <f t="shared" si="7478"/>
        <v>5.668759605</v>
      </c>
      <c r="AX1205" s="1">
        <v>1161.468</v>
      </c>
      <c r="AY1205" s="1">
        <v>33.491</v>
      </c>
      <c r="AZ1205" s="1">
        <v>5.59</v>
      </c>
      <c r="BA1205" s="1">
        <v>27.945</v>
      </c>
      <c r="BB1205" s="1">
        <v>15.056000000000001</v>
      </c>
      <c r="BC1205" s="1">
        <v>12.889000000000001</v>
      </c>
      <c r="BD1205" s="1">
        <v>0.0</v>
      </c>
      <c r="BE1205" s="1">
        <v>12.889000000000001</v>
      </c>
      <c r="BF1205" s="1">
        <v>4.449000000000001</v>
      </c>
      <c r="BG1205" s="1">
        <v>0.881</v>
      </c>
      <c r="BH1205" s="1">
        <v>109.38</v>
      </c>
      <c r="BI1205" s="1">
        <v>78.91000000000001</v>
      </c>
      <c r="BJ1205" s="1">
        <f t="shared" ref="BJ1205:BM1205" si="7479">BF1205*1</f>
        <v>4.449</v>
      </c>
      <c r="BK1205" s="1">
        <f t="shared" si="7479"/>
        <v>0.881</v>
      </c>
      <c r="BL1205" s="1">
        <f t="shared" si="7479"/>
        <v>109.38</v>
      </c>
      <c r="BM1205" s="1">
        <f t="shared" si="7479"/>
        <v>78.91</v>
      </c>
      <c r="BN1205" s="1">
        <f t="shared" si="18"/>
        <v>30.47</v>
      </c>
      <c r="BO1205" s="1">
        <v>1.7020000000000002</v>
      </c>
      <c r="BP1205" s="1">
        <v>1.47</v>
      </c>
      <c r="BQ1205" s="1">
        <v>1.571</v>
      </c>
      <c r="BR1205" s="1">
        <f t="shared" ref="BR1205:BT1205" si="7480">BO1205*1</f>
        <v>1.702</v>
      </c>
      <c r="BS1205" s="1">
        <f t="shared" si="7480"/>
        <v>1.47</v>
      </c>
      <c r="BT1205" s="1">
        <f t="shared" si="7480"/>
        <v>1.571</v>
      </c>
      <c r="BU1205" s="1">
        <v>0.559</v>
      </c>
      <c r="BV1205" s="1">
        <v>207.27899999999997</v>
      </c>
      <c r="BW1205" s="1">
        <v>2.1496150000000003</v>
      </c>
      <c r="BX1205" s="1">
        <v>89.343692</v>
      </c>
      <c r="BY1205" s="1">
        <v>26.521691999999998</v>
      </c>
      <c r="BZ1205" s="1">
        <v>112.54238500000001</v>
      </c>
      <c r="CA1205" s="1">
        <f t="shared" ref="CA1205:CE1205" si="7481">BV1205*1</f>
        <v>207.279</v>
      </c>
      <c r="CB1205" s="1">
        <f t="shared" si="7481"/>
        <v>2.149615</v>
      </c>
      <c r="CC1205" s="1">
        <f t="shared" si="7481"/>
        <v>89.343692</v>
      </c>
      <c r="CD1205" s="1">
        <f t="shared" si="7481"/>
        <v>26.521692</v>
      </c>
      <c r="CE1205" s="1">
        <f t="shared" si="7481"/>
        <v>112.542385</v>
      </c>
      <c r="CF1205" s="1">
        <v>2.0</v>
      </c>
      <c r="CG1205" s="1">
        <f t="shared" si="21"/>
        <v>2</v>
      </c>
      <c r="CH1205" s="1" t="s">
        <v>3092</v>
      </c>
      <c r="CI1205" s="1" t="s">
        <v>1289</v>
      </c>
      <c r="CJ1205" s="1" t="s">
        <v>611</v>
      </c>
      <c r="CK1205" s="1" t="s">
        <v>140</v>
      </c>
      <c r="CL1205" s="1" t="s">
        <v>3093</v>
      </c>
      <c r="CM1205" s="1" t="s">
        <v>1291</v>
      </c>
      <c r="CN1205" s="1" t="s">
        <v>757</v>
      </c>
      <c r="CO1205" s="1" t="s">
        <v>1292</v>
      </c>
      <c r="CP1205" s="1" t="s">
        <v>3094</v>
      </c>
      <c r="CQ1205" s="1" t="s">
        <v>3095</v>
      </c>
      <c r="CR1205" s="1" t="s">
        <v>761</v>
      </c>
      <c r="CS1205" s="1" t="s">
        <v>3096</v>
      </c>
      <c r="CT1205" s="1" t="s">
        <v>684</v>
      </c>
      <c r="CU1205" s="1" t="s">
        <v>1033</v>
      </c>
      <c r="CV1205" s="1" t="s">
        <v>765</v>
      </c>
      <c r="CW1205" s="1">
        <v>0.0</v>
      </c>
      <c r="CX1205" s="1" t="s">
        <v>2148</v>
      </c>
      <c r="CY1205" s="1">
        <v>0.0</v>
      </c>
      <c r="CZ1205" s="1" t="s">
        <v>471</v>
      </c>
      <c r="DA1205" s="1">
        <v>0.0</v>
      </c>
      <c r="DB1205" s="1">
        <v>0.0</v>
      </c>
      <c r="DC1205" s="1">
        <v>0.0</v>
      </c>
      <c r="DD1205" s="1">
        <v>0.0</v>
      </c>
      <c r="DE1205" s="1">
        <v>0.0</v>
      </c>
      <c r="DF1205" s="1">
        <v>2.0</v>
      </c>
      <c r="DG1205" s="1">
        <v>17.0</v>
      </c>
      <c r="DH1205" s="1" t="s">
        <v>132</v>
      </c>
    </row>
    <row r="1206" ht="15.75" customHeight="1">
      <c r="A1206" s="1">
        <v>2019.0</v>
      </c>
      <c r="B1206" s="1" t="s">
        <v>3089</v>
      </c>
      <c r="C1206" s="1">
        <v>241.0</v>
      </c>
      <c r="D1206" s="1">
        <v>0.0</v>
      </c>
      <c r="E1206" s="1" t="s">
        <v>3090</v>
      </c>
      <c r="F1206" s="1" t="s">
        <v>3091</v>
      </c>
      <c r="G1206" s="1" t="s">
        <v>136</v>
      </c>
      <c r="H1206" s="1">
        <v>1712.893</v>
      </c>
      <c r="I1206" s="1">
        <f t="shared" si="7469"/>
        <v>0.1707677996</v>
      </c>
      <c r="J1206" s="3">
        <v>2.1522834905985745E12</v>
      </c>
      <c r="K1206" s="3">
        <v>0.28744993713920053</v>
      </c>
      <c r="L1206" s="3">
        <v>0.611246943765291</v>
      </c>
      <c r="M1206" s="3">
        <f t="shared" si="7"/>
        <v>28.39755048</v>
      </c>
      <c r="N1206" s="3">
        <f t="shared" si="8"/>
        <v>-0.4922542382</v>
      </c>
      <c r="O1206" s="1">
        <v>0.0</v>
      </c>
      <c r="P1206" s="1" t="s">
        <v>113</v>
      </c>
      <c r="Q1206" s="1">
        <v>17.0</v>
      </c>
      <c r="R1206" s="1" t="s">
        <v>157</v>
      </c>
      <c r="S1206" s="1">
        <f t="shared" si="4612"/>
        <v>1</v>
      </c>
      <c r="T1206" s="1">
        <f t="shared" si="10"/>
        <v>1</v>
      </c>
      <c r="U1206" s="2">
        <v>31316.0</v>
      </c>
      <c r="V1206" s="2">
        <v>42369.0</v>
      </c>
      <c r="W1206" s="1">
        <v>11053.0</v>
      </c>
      <c r="X1206" s="1">
        <v>9.310457163310955</v>
      </c>
      <c r="Y1206" s="1">
        <v>2.0</v>
      </c>
      <c r="Z1206" s="1">
        <v>140.095</v>
      </c>
      <c r="AA1206" s="1">
        <v>406.92</v>
      </c>
      <c r="AB1206" s="1">
        <v>1305.973</v>
      </c>
      <c r="AC1206" s="1">
        <v>459.22</v>
      </c>
      <c r="AD1206" s="1">
        <v>663.5500000000001</v>
      </c>
      <c r="AE1206" s="1">
        <v>183.203</v>
      </c>
      <c r="AF1206" s="1">
        <v>79.812</v>
      </c>
      <c r="AG1206" s="1">
        <f t="shared" ref="AG1206:AL1206" si="7482">LN(AA1206)</f>
        <v>6.008616606</v>
      </c>
      <c r="AH1206" s="1">
        <f t="shared" si="7482"/>
        <v>7.174703636</v>
      </c>
      <c r="AI1206" s="1">
        <f t="shared" si="7482"/>
        <v>6.129529398</v>
      </c>
      <c r="AJ1206" s="1">
        <f t="shared" si="7482"/>
        <v>6.497604209</v>
      </c>
      <c r="AK1206" s="1">
        <f t="shared" si="7482"/>
        <v>5.210594828</v>
      </c>
      <c r="AL1206" s="1">
        <f t="shared" si="7482"/>
        <v>4.379673869</v>
      </c>
      <c r="AM1206" s="1">
        <f t="shared" si="12"/>
        <v>7.445939033</v>
      </c>
      <c r="AN1206" s="1">
        <v>542.19</v>
      </c>
      <c r="AO1206" s="1">
        <v>791.04</v>
      </c>
      <c r="AP1206" s="1">
        <f t="shared" si="13"/>
        <v>1.650956968</v>
      </c>
      <c r="AQ1206" s="1">
        <f t="shared" si="14"/>
        <v>0</v>
      </c>
      <c r="AR1206" s="1">
        <v>1333.23</v>
      </c>
      <c r="AS1206" s="1">
        <v>379.663</v>
      </c>
      <c r="AT1206" s="1">
        <f t="shared" ref="AT1206:AU1206" si="7483">LN(AN1206)</f>
        <v>6.295616494</v>
      </c>
      <c r="AU1206" s="1">
        <f t="shared" si="7483"/>
        <v>6.673348535</v>
      </c>
      <c r="AV1206" s="1">
        <f t="shared" ref="AV1206:AW1206" si="7484">LN(AR1206)</f>
        <v>7.195359848</v>
      </c>
      <c r="AW1206" s="1">
        <f t="shared" si="7484"/>
        <v>5.939284017</v>
      </c>
      <c r="AX1206" s="1">
        <v>1776.2450000000001</v>
      </c>
      <c r="AY1206" s="1">
        <v>128.74</v>
      </c>
      <c r="AZ1206" s="1">
        <v>7.496</v>
      </c>
      <c r="BA1206" s="1">
        <v>123.27</v>
      </c>
      <c r="BB1206" s="1">
        <v>33.283</v>
      </c>
      <c r="BC1206" s="1">
        <v>89.987</v>
      </c>
      <c r="BD1206" s="1">
        <v>0.0</v>
      </c>
      <c r="BE1206" s="1">
        <v>89.987</v>
      </c>
      <c r="BF1206" s="1">
        <v>23.701999999999998</v>
      </c>
      <c r="BG1206" s="1">
        <v>5.254</v>
      </c>
      <c r="BH1206" s="1">
        <v>134.485</v>
      </c>
      <c r="BI1206" s="1">
        <v>63.233000000000004</v>
      </c>
      <c r="BJ1206" s="1">
        <f t="shared" ref="BJ1206:BM1206" si="7485">BF1206*1</f>
        <v>23.702</v>
      </c>
      <c r="BK1206" s="1">
        <f t="shared" si="7485"/>
        <v>5.254</v>
      </c>
      <c r="BL1206" s="1">
        <f t="shared" si="7485"/>
        <v>134.485</v>
      </c>
      <c r="BM1206" s="1">
        <f t="shared" si="7485"/>
        <v>63.233</v>
      </c>
      <c r="BN1206" s="1">
        <f t="shared" si="18"/>
        <v>71.252</v>
      </c>
      <c r="BO1206" s="1">
        <v>1.9269999999999998</v>
      </c>
      <c r="BP1206" s="1">
        <v>3.868</v>
      </c>
      <c r="BQ1206" s="1">
        <v>1.651</v>
      </c>
      <c r="BR1206" s="1">
        <f t="shared" ref="BR1206:BT1206" si="7486">BO1206*1</f>
        <v>1.927</v>
      </c>
      <c r="BS1206" s="1">
        <f t="shared" si="7486"/>
        <v>3.868</v>
      </c>
      <c r="BT1206" s="1">
        <f t="shared" si="7486"/>
        <v>1.651</v>
      </c>
      <c r="BU1206" s="1">
        <v>1.07</v>
      </c>
      <c r="BV1206" s="1">
        <v>198.501</v>
      </c>
      <c r="BW1206" s="1">
        <v>7.251176000000001</v>
      </c>
      <c r="BX1206" s="1">
        <v>104.485</v>
      </c>
      <c r="BY1206" s="1">
        <v>30.229824</v>
      </c>
      <c r="BZ1206" s="1">
        <v>100.75841199999998</v>
      </c>
      <c r="CA1206" s="1">
        <f t="shared" ref="CA1206:CE1206" si="7487">BV1206*1</f>
        <v>198.501</v>
      </c>
      <c r="CB1206" s="1">
        <f t="shared" si="7487"/>
        <v>7.251176</v>
      </c>
      <c r="CC1206" s="1">
        <f t="shared" si="7487"/>
        <v>104.485</v>
      </c>
      <c r="CD1206" s="1">
        <f t="shared" si="7487"/>
        <v>30.229824</v>
      </c>
      <c r="CE1206" s="1">
        <f t="shared" si="7487"/>
        <v>100.758412</v>
      </c>
      <c r="CF1206" s="1">
        <v>2.0</v>
      </c>
      <c r="CG1206" s="1">
        <f t="shared" si="21"/>
        <v>2</v>
      </c>
      <c r="CH1206" s="1" t="s">
        <v>3092</v>
      </c>
      <c r="CI1206" s="1" t="s">
        <v>1289</v>
      </c>
      <c r="CJ1206" s="1" t="s">
        <v>611</v>
      </c>
      <c r="CK1206" s="1" t="s">
        <v>140</v>
      </c>
      <c r="CL1206" s="1" t="s">
        <v>3093</v>
      </c>
      <c r="CM1206" s="1" t="s">
        <v>1291</v>
      </c>
      <c r="CN1206" s="1" t="s">
        <v>757</v>
      </c>
      <c r="CO1206" s="1" t="s">
        <v>1292</v>
      </c>
      <c r="CP1206" s="1" t="s">
        <v>3094</v>
      </c>
      <c r="CQ1206" s="1" t="s">
        <v>3095</v>
      </c>
      <c r="CR1206" s="1" t="s">
        <v>761</v>
      </c>
      <c r="CS1206" s="1" t="s">
        <v>3096</v>
      </c>
      <c r="CT1206" s="1" t="s">
        <v>684</v>
      </c>
      <c r="CU1206" s="1" t="s">
        <v>1033</v>
      </c>
      <c r="CV1206" s="1" t="s">
        <v>765</v>
      </c>
      <c r="CW1206" s="1">
        <v>0.0</v>
      </c>
      <c r="CX1206" s="1" t="s">
        <v>2148</v>
      </c>
      <c r="CY1206" s="1">
        <v>0.0</v>
      </c>
      <c r="CZ1206" s="1" t="s">
        <v>471</v>
      </c>
      <c r="DA1206" s="1">
        <v>0.0</v>
      </c>
      <c r="DB1206" s="1">
        <v>0.0</v>
      </c>
      <c r="DC1206" s="1">
        <v>0.0</v>
      </c>
      <c r="DD1206" s="1">
        <v>0.0</v>
      </c>
      <c r="DE1206" s="1">
        <v>0.0</v>
      </c>
      <c r="DF1206" s="1">
        <v>2.0</v>
      </c>
      <c r="DG1206" s="1">
        <v>17.0</v>
      </c>
      <c r="DH1206" s="1" t="s">
        <v>132</v>
      </c>
    </row>
    <row r="1207" ht="15.75" customHeight="1">
      <c r="A1207" s="1">
        <v>2015.0</v>
      </c>
      <c r="B1207" s="1" t="s">
        <v>3097</v>
      </c>
      <c r="C1207" s="1">
        <v>242.0</v>
      </c>
      <c r="D1207" s="1">
        <v>0.0</v>
      </c>
      <c r="E1207" s="1" t="s">
        <v>3098</v>
      </c>
      <c r="F1207" s="1" t="s">
        <v>3099</v>
      </c>
      <c r="G1207" s="1" t="s">
        <v>136</v>
      </c>
      <c r="H1207" s="1">
        <v>3543.717</v>
      </c>
      <c r="I1207" s="1"/>
      <c r="J1207" s="3">
        <v>2.0645101169067312E12</v>
      </c>
      <c r="K1207" s="3">
        <v>0.7783043507165814</v>
      </c>
      <c r="L1207" s="3">
        <v>0.0387903996579552</v>
      </c>
      <c r="M1207" s="3">
        <f t="shared" si="7"/>
        <v>28.35591408</v>
      </c>
      <c r="N1207" s="3">
        <f t="shared" si="8"/>
        <v>-3.249582494</v>
      </c>
      <c r="O1207" s="1">
        <v>0.0</v>
      </c>
      <c r="P1207" s="1" t="s">
        <v>113</v>
      </c>
      <c r="Q1207" s="1">
        <v>14.0</v>
      </c>
      <c r="R1207" s="1" t="s">
        <v>157</v>
      </c>
      <c r="S1207" s="1">
        <f t="shared" si="4612"/>
        <v>1</v>
      </c>
      <c r="T1207" s="1">
        <f t="shared" si="10"/>
        <v>1</v>
      </c>
      <c r="U1207" s="2">
        <v>39281.0</v>
      </c>
      <c r="V1207" s="2">
        <v>43830.0</v>
      </c>
      <c r="W1207" s="1">
        <v>4549.0</v>
      </c>
      <c r="X1207" s="1">
        <v>8.422662707570003</v>
      </c>
      <c r="Y1207" s="1">
        <v>1.0</v>
      </c>
      <c r="Z1207" s="1">
        <v>20.236</v>
      </c>
      <c r="AA1207" s="1">
        <v>105.46300000000001</v>
      </c>
      <c r="AB1207" s="1">
        <v>3438.254</v>
      </c>
      <c r="AC1207" s="1">
        <v>160.0</v>
      </c>
      <c r="AD1207" s="1">
        <v>2924.8650000000002</v>
      </c>
      <c r="AE1207" s="1">
        <v>353.389</v>
      </c>
      <c r="AF1207" s="1">
        <v>35.785000000000004</v>
      </c>
      <c r="AG1207" s="1">
        <f t="shared" ref="AG1207:AL1207" si="7488">LN(AA1207)</f>
        <v>4.658360181</v>
      </c>
      <c r="AH1207" s="1">
        <f t="shared" si="7488"/>
        <v>8.142719063</v>
      </c>
      <c r="AI1207" s="1">
        <f t="shared" si="7488"/>
        <v>5.075173815</v>
      </c>
      <c r="AJ1207" s="1">
        <f t="shared" si="7488"/>
        <v>7.981003605</v>
      </c>
      <c r="AK1207" s="1">
        <f t="shared" si="7488"/>
        <v>5.867569433</v>
      </c>
      <c r="AL1207" s="1">
        <f t="shared" si="7488"/>
        <v>3.577528811</v>
      </c>
      <c r="AM1207" s="1">
        <f t="shared" si="12"/>
        <v>8.172931455</v>
      </c>
      <c r="AN1207" s="1">
        <v>21.691</v>
      </c>
      <c r="AO1207" s="1">
        <v>3327.455</v>
      </c>
      <c r="AP1207" s="1">
        <f t="shared" si="13"/>
        <v>1.033298422</v>
      </c>
      <c r="AQ1207" s="1">
        <f t="shared" si="14"/>
        <v>0</v>
      </c>
      <c r="AR1207" s="1">
        <v>3349.1459999999997</v>
      </c>
      <c r="AS1207" s="1">
        <v>194.57100000000037</v>
      </c>
      <c r="AT1207" s="1">
        <f t="shared" ref="AT1207:AU1207" si="7489">LN(AN1207)</f>
        <v>3.076897428</v>
      </c>
      <c r="AU1207" s="1">
        <f t="shared" si="7489"/>
        <v>8.109963027</v>
      </c>
      <c r="AV1207" s="1">
        <f t="shared" ref="AV1207:AW1207" si="7490">LN(AR1207)</f>
        <v>8.116460667</v>
      </c>
      <c r="AW1207" s="1">
        <f t="shared" si="7490"/>
        <v>5.270797135</v>
      </c>
      <c r="AX1207" s="1">
        <v>1859.065</v>
      </c>
      <c r="AY1207" s="1">
        <v>73.70700000000001</v>
      </c>
      <c r="AZ1207" s="1">
        <v>32.444</v>
      </c>
      <c r="BA1207" s="1">
        <v>41.274</v>
      </c>
      <c r="BB1207" s="1">
        <v>25.498</v>
      </c>
      <c r="BC1207" s="1">
        <v>15.776</v>
      </c>
      <c r="BD1207" s="1">
        <v>-11.963000000000001</v>
      </c>
      <c r="BE1207" s="1">
        <v>3.813</v>
      </c>
      <c r="BF1207" s="1">
        <v>1.96</v>
      </c>
      <c r="BG1207" s="1">
        <v>0.10800000000000001</v>
      </c>
      <c r="BH1207" s="1">
        <v>566.388</v>
      </c>
      <c r="BI1207" s="1">
        <v>375.244</v>
      </c>
      <c r="BJ1207" s="1">
        <f t="shared" ref="BJ1207:BM1207" si="7491">BF1207*1</f>
        <v>1.96</v>
      </c>
      <c r="BK1207" s="1">
        <f t="shared" si="7491"/>
        <v>0.108</v>
      </c>
      <c r="BL1207" s="1">
        <f t="shared" si="7491"/>
        <v>566.388</v>
      </c>
      <c r="BM1207" s="1">
        <f t="shared" si="7491"/>
        <v>375.244</v>
      </c>
      <c r="BN1207" s="1">
        <f t="shared" si="18"/>
        <v>191.144</v>
      </c>
      <c r="BO1207" s="1">
        <v>8.596</v>
      </c>
      <c r="BP1207" s="1">
        <v>11.619</v>
      </c>
      <c r="BQ1207" s="1">
        <v>1.033</v>
      </c>
      <c r="BR1207" s="1">
        <f t="shared" ref="BR1207:BT1207" si="7492">BO1207*1</f>
        <v>8.596</v>
      </c>
      <c r="BS1207" s="1">
        <f t="shared" si="7492"/>
        <v>11.619</v>
      </c>
      <c r="BT1207" s="1">
        <f t="shared" si="7492"/>
        <v>1.033</v>
      </c>
      <c r="BU1207" s="1">
        <v>0.985</v>
      </c>
      <c r="BV1207" s="1">
        <v>33.211</v>
      </c>
      <c r="BW1207" s="1">
        <v>3.174923</v>
      </c>
      <c r="BX1207" s="1">
        <v>143.005</v>
      </c>
      <c r="BY1207" s="1">
        <v>24.471154</v>
      </c>
      <c r="BZ1207" s="1">
        <v>272.593615</v>
      </c>
      <c r="CA1207" s="1">
        <f t="shared" ref="CA1207:CE1207" si="7493">BV1207*1</f>
        <v>33.211</v>
      </c>
      <c r="CB1207" s="1">
        <f t="shared" si="7493"/>
        <v>3.174923</v>
      </c>
      <c r="CC1207" s="1">
        <f t="shared" si="7493"/>
        <v>143.005</v>
      </c>
      <c r="CD1207" s="1">
        <f t="shared" si="7493"/>
        <v>24.471154</v>
      </c>
      <c r="CE1207" s="1">
        <f t="shared" si="7493"/>
        <v>272.593615</v>
      </c>
      <c r="CF1207" s="1">
        <v>1.0</v>
      </c>
      <c r="CG1207" s="1">
        <f t="shared" si="21"/>
        <v>1</v>
      </c>
      <c r="CH1207" s="1" t="s">
        <v>3100</v>
      </c>
      <c r="CI1207" s="1" t="s">
        <v>610</v>
      </c>
      <c r="CJ1207" s="1" t="s">
        <v>160</v>
      </c>
      <c r="CK1207" s="1" t="s">
        <v>160</v>
      </c>
      <c r="CL1207" s="1" t="s">
        <v>160</v>
      </c>
      <c r="CM1207" s="1" t="s">
        <v>613</v>
      </c>
      <c r="CN1207" s="1" t="s">
        <v>614</v>
      </c>
      <c r="CO1207" s="1" t="s">
        <v>615</v>
      </c>
      <c r="CP1207" s="1" t="s">
        <v>3101</v>
      </c>
      <c r="CQ1207" s="1" t="s">
        <v>3102</v>
      </c>
      <c r="CR1207" s="1" t="s">
        <v>388</v>
      </c>
      <c r="CS1207" s="1" t="s">
        <v>3103</v>
      </c>
      <c r="CT1207" s="1" t="s">
        <v>619</v>
      </c>
      <c r="CU1207" s="1" t="s">
        <v>620</v>
      </c>
      <c r="CV1207" s="1" t="s">
        <v>621</v>
      </c>
      <c r="CW1207" s="1">
        <v>0.0</v>
      </c>
      <c r="CX1207" s="1" t="s">
        <v>604</v>
      </c>
      <c r="CY1207" s="1">
        <v>0.0</v>
      </c>
      <c r="CZ1207" s="1" t="s">
        <v>471</v>
      </c>
      <c r="DA1207" s="1">
        <v>0.0</v>
      </c>
      <c r="DB1207" s="1">
        <v>0.0</v>
      </c>
      <c r="DC1207" s="1">
        <v>0.0</v>
      </c>
      <c r="DD1207" s="1">
        <v>0.0</v>
      </c>
      <c r="DE1207" s="1">
        <v>0.0</v>
      </c>
      <c r="DF1207" s="1">
        <v>1.0</v>
      </c>
      <c r="DG1207" s="1">
        <v>14.0</v>
      </c>
      <c r="DH1207" s="1" t="s">
        <v>132</v>
      </c>
    </row>
    <row r="1208" ht="15.75" customHeight="1">
      <c r="A1208" s="1">
        <v>2016.0</v>
      </c>
      <c r="B1208" s="1" t="s">
        <v>3097</v>
      </c>
      <c r="C1208" s="1">
        <v>242.0</v>
      </c>
      <c r="D1208" s="1">
        <v>0.0</v>
      </c>
      <c r="E1208" s="1" t="s">
        <v>3098</v>
      </c>
      <c r="F1208" s="1" t="s">
        <v>3099</v>
      </c>
      <c r="G1208" s="1" t="s">
        <v>136</v>
      </c>
      <c r="H1208" s="1">
        <v>5500.286</v>
      </c>
      <c r="I1208" s="1">
        <f t="shared" ref="I1208:I1211" si="7500">(H1208-H1207)/H1207</f>
        <v>0.5521233778</v>
      </c>
      <c r="J1208" s="3">
        <v>2.0912137858581865E12</v>
      </c>
      <c r="K1208" s="3">
        <v>1.2934627315590745</v>
      </c>
      <c r="L1208" s="3">
        <v>-0.0940166569157271</v>
      </c>
      <c r="M1208" s="3">
        <f t="shared" si="7"/>
        <v>28.36876577</v>
      </c>
      <c r="N1208" s="3" t="str">
        <f t="shared" si="8"/>
        <v>#NUM!</v>
      </c>
      <c r="O1208" s="1">
        <v>0.0</v>
      </c>
      <c r="P1208" s="1" t="s">
        <v>113</v>
      </c>
      <c r="Q1208" s="1">
        <v>14.0</v>
      </c>
      <c r="R1208" s="1" t="s">
        <v>157</v>
      </c>
      <c r="S1208" s="1">
        <f t="shared" si="4612"/>
        <v>1</v>
      </c>
      <c r="T1208" s="1">
        <f t="shared" si="10"/>
        <v>1</v>
      </c>
      <c r="U1208" s="2">
        <v>39281.0</v>
      </c>
      <c r="V1208" s="2">
        <v>43465.0</v>
      </c>
      <c r="W1208" s="1">
        <v>4184.0</v>
      </c>
      <c r="X1208" s="1">
        <v>8.339023005744759</v>
      </c>
      <c r="Y1208" s="1">
        <v>1.0</v>
      </c>
      <c r="Z1208" s="1">
        <v>234.21800000000002</v>
      </c>
      <c r="AA1208" s="1">
        <v>1070.003</v>
      </c>
      <c r="AB1208" s="1">
        <v>4430.283</v>
      </c>
      <c r="AC1208" s="1">
        <v>160.0</v>
      </c>
      <c r="AD1208" s="1">
        <v>0.0</v>
      </c>
      <c r="AE1208" s="1">
        <v>4270.283</v>
      </c>
      <c r="AF1208" s="1">
        <v>23.345</v>
      </c>
      <c r="AG1208" s="1">
        <f t="shared" ref="AG1208:AL1208" si="7494">LN(AA1208)</f>
        <v>6.975416731</v>
      </c>
      <c r="AH1208" s="1">
        <f t="shared" si="7494"/>
        <v>8.396218744</v>
      </c>
      <c r="AI1208" s="1">
        <f t="shared" si="7494"/>
        <v>5.075173815</v>
      </c>
      <c r="AJ1208" s="1" t="str">
        <f t="shared" si="7494"/>
        <v>#NUM!</v>
      </c>
      <c r="AK1208" s="1">
        <f t="shared" si="7494"/>
        <v>8.35943538</v>
      </c>
      <c r="AL1208" s="1">
        <f t="shared" si="7494"/>
        <v>3.150382828</v>
      </c>
      <c r="AM1208" s="1">
        <f t="shared" si="12"/>
        <v>8.61255537</v>
      </c>
      <c r="AN1208" s="1">
        <v>29.046</v>
      </c>
      <c r="AO1208" s="1">
        <v>5143.447</v>
      </c>
      <c r="AP1208" s="1">
        <f t="shared" si="13"/>
        <v>0.8613451252</v>
      </c>
      <c r="AQ1208" s="1">
        <f t="shared" si="14"/>
        <v>1</v>
      </c>
      <c r="AR1208" s="1">
        <v>5172.493</v>
      </c>
      <c r="AS1208" s="1">
        <v>327.79299999999967</v>
      </c>
      <c r="AT1208" s="1">
        <f t="shared" ref="AT1208:AU1208" si="7495">LN(AN1208)</f>
        <v>3.36888078</v>
      </c>
      <c r="AU1208" s="1">
        <f t="shared" si="7495"/>
        <v>8.545478756</v>
      </c>
      <c r="AV1208" s="1">
        <f t="shared" ref="AV1208:AW1208" si="7496">LN(AR1208)</f>
        <v>8.551110056</v>
      </c>
      <c r="AW1208" s="1">
        <f t="shared" si="7496"/>
        <v>5.792382312</v>
      </c>
      <c r="AX1208" s="1">
        <v>2809.21</v>
      </c>
      <c r="AY1208" s="1">
        <v>297.65500000000003</v>
      </c>
      <c r="AZ1208" s="1">
        <v>103.843</v>
      </c>
      <c r="BA1208" s="1">
        <v>193.841</v>
      </c>
      <c r="BB1208" s="1">
        <v>60.621</v>
      </c>
      <c r="BC1208" s="1">
        <v>133.22</v>
      </c>
      <c r="BD1208" s="1">
        <v>0.0</v>
      </c>
      <c r="BE1208" s="1">
        <v>133.22</v>
      </c>
      <c r="BF1208" s="1">
        <v>40.642</v>
      </c>
      <c r="BG1208" s="1">
        <v>2.4219999999999997</v>
      </c>
      <c r="BH1208" s="1">
        <v>0.0</v>
      </c>
      <c r="BI1208" s="1">
        <v>0.0</v>
      </c>
      <c r="BJ1208" s="1">
        <f t="shared" ref="BJ1208:BM1208" si="7497">BF1208*1</f>
        <v>40.642</v>
      </c>
      <c r="BK1208" s="1">
        <f t="shared" si="7497"/>
        <v>2.422</v>
      </c>
      <c r="BL1208" s="1">
        <f t="shared" si="7497"/>
        <v>0</v>
      </c>
      <c r="BM1208" s="1">
        <f t="shared" si="7497"/>
        <v>0</v>
      </c>
      <c r="BN1208" s="1">
        <f t="shared" si="18"/>
        <v>0</v>
      </c>
      <c r="BO1208" s="1">
        <v>7.872</v>
      </c>
      <c r="BP1208" s="1">
        <v>17.558</v>
      </c>
      <c r="BQ1208" s="1">
        <v>0.8610000000000001</v>
      </c>
      <c r="BR1208" s="1">
        <f t="shared" ref="BR1208:BT1208" si="7498">BO1208*1</f>
        <v>7.872</v>
      </c>
      <c r="BS1208" s="1">
        <f t="shared" si="7498"/>
        <v>17.558</v>
      </c>
      <c r="BT1208" s="1">
        <f t="shared" si="7498"/>
        <v>0.861</v>
      </c>
      <c r="BU1208" s="1">
        <v>0.8300000000000001</v>
      </c>
      <c r="BV1208" s="1">
        <v>8.861</v>
      </c>
      <c r="BW1208" s="1">
        <v>14.910846</v>
      </c>
      <c r="BX1208" s="1">
        <v>216.09307700000002</v>
      </c>
      <c r="BY1208" s="1">
        <v>24.433077</v>
      </c>
      <c r="BZ1208" s="1">
        <v>423.09892300000007</v>
      </c>
      <c r="CA1208" s="1">
        <f t="shared" ref="CA1208:CE1208" si="7499">BV1208*1</f>
        <v>8.861</v>
      </c>
      <c r="CB1208" s="1">
        <f t="shared" si="7499"/>
        <v>14.910846</v>
      </c>
      <c r="CC1208" s="1">
        <f t="shared" si="7499"/>
        <v>216.093077</v>
      </c>
      <c r="CD1208" s="1">
        <f t="shared" si="7499"/>
        <v>24.433077</v>
      </c>
      <c r="CE1208" s="1">
        <f t="shared" si="7499"/>
        <v>423.098923</v>
      </c>
      <c r="CF1208" s="1">
        <v>1.0</v>
      </c>
      <c r="CG1208" s="1">
        <f t="shared" si="21"/>
        <v>1</v>
      </c>
      <c r="CH1208" s="1" t="s">
        <v>3100</v>
      </c>
      <c r="CI1208" s="1" t="s">
        <v>610</v>
      </c>
      <c r="CJ1208" s="1" t="s">
        <v>160</v>
      </c>
      <c r="CK1208" s="1" t="s">
        <v>160</v>
      </c>
      <c r="CL1208" s="1" t="s">
        <v>160</v>
      </c>
      <c r="CM1208" s="1" t="s">
        <v>613</v>
      </c>
      <c r="CN1208" s="1" t="s">
        <v>614</v>
      </c>
      <c r="CO1208" s="1" t="s">
        <v>615</v>
      </c>
      <c r="CP1208" s="1" t="s">
        <v>3101</v>
      </c>
      <c r="CQ1208" s="1" t="s">
        <v>3102</v>
      </c>
      <c r="CR1208" s="1" t="s">
        <v>388</v>
      </c>
      <c r="CS1208" s="1" t="s">
        <v>3103</v>
      </c>
      <c r="CT1208" s="1" t="s">
        <v>619</v>
      </c>
      <c r="CU1208" s="1" t="s">
        <v>620</v>
      </c>
      <c r="CV1208" s="1" t="s">
        <v>621</v>
      </c>
      <c r="CW1208" s="1">
        <v>0.0</v>
      </c>
      <c r="CX1208" s="1" t="s">
        <v>604</v>
      </c>
      <c r="CY1208" s="1">
        <v>0.0</v>
      </c>
      <c r="CZ1208" s="1" t="s">
        <v>471</v>
      </c>
      <c r="DA1208" s="1">
        <v>0.0</v>
      </c>
      <c r="DB1208" s="1">
        <v>0.0</v>
      </c>
      <c r="DC1208" s="1">
        <v>0.0</v>
      </c>
      <c r="DD1208" s="1">
        <v>0.0</v>
      </c>
      <c r="DE1208" s="1">
        <v>0.0</v>
      </c>
      <c r="DF1208" s="1">
        <v>1.0</v>
      </c>
      <c r="DG1208" s="1">
        <v>14.0</v>
      </c>
      <c r="DH1208" s="1" t="s">
        <v>132</v>
      </c>
    </row>
    <row r="1209" ht="15.75" customHeight="1">
      <c r="A1209" s="1">
        <v>2017.0</v>
      </c>
      <c r="B1209" s="1" t="s">
        <v>3097</v>
      </c>
      <c r="C1209" s="1">
        <v>242.0</v>
      </c>
      <c r="D1209" s="1">
        <v>0.0</v>
      </c>
      <c r="E1209" s="1" t="s">
        <v>3098</v>
      </c>
      <c r="F1209" s="1" t="s">
        <v>3099</v>
      </c>
      <c r="G1209" s="1" t="s">
        <v>136</v>
      </c>
      <c r="H1209" s="1">
        <v>6132.095</v>
      </c>
      <c r="I1209" s="1">
        <f t="shared" si="7500"/>
        <v>0.1148683905</v>
      </c>
      <c r="J1209" s="3">
        <v>2.1260922840536946E12</v>
      </c>
      <c r="K1209" s="3">
        <v>1.6678590410685672</v>
      </c>
      <c r="L1209" s="3">
        <v>1.22653316645808</v>
      </c>
      <c r="M1209" s="3">
        <f t="shared" si="7"/>
        <v>28.3853068</v>
      </c>
      <c r="N1209" s="3">
        <f t="shared" si="8"/>
        <v>0.2041916259</v>
      </c>
      <c r="O1209" s="1">
        <v>0.0</v>
      </c>
      <c r="P1209" s="1" t="s">
        <v>113</v>
      </c>
      <c r="Q1209" s="1">
        <v>14.0</v>
      </c>
      <c r="R1209" s="1" t="s">
        <v>157</v>
      </c>
      <c r="S1209" s="1">
        <f t="shared" si="4612"/>
        <v>1</v>
      </c>
      <c r="T1209" s="1">
        <f t="shared" si="10"/>
        <v>1</v>
      </c>
      <c r="U1209" s="2">
        <v>39281.0</v>
      </c>
      <c r="V1209" s="2">
        <v>43100.0</v>
      </c>
      <c r="W1209" s="1">
        <v>3819.0</v>
      </c>
      <c r="X1209" s="1">
        <v>8.247743887225516</v>
      </c>
      <c r="Y1209" s="1">
        <v>1.0</v>
      </c>
      <c r="Z1209" s="1">
        <v>291.834</v>
      </c>
      <c r="AA1209" s="1">
        <v>1182.806</v>
      </c>
      <c r="AB1209" s="1">
        <v>4949.289</v>
      </c>
      <c r="AC1209" s="1">
        <v>90.0</v>
      </c>
      <c r="AD1209" s="1">
        <v>0.0</v>
      </c>
      <c r="AE1209" s="1">
        <v>4859.289</v>
      </c>
      <c r="AF1209" s="1">
        <v>228.709</v>
      </c>
      <c r="AG1209" s="1">
        <f t="shared" ref="AG1209:AL1209" si="7501">LN(AA1209)</f>
        <v>7.075644861</v>
      </c>
      <c r="AH1209" s="1">
        <f t="shared" si="7501"/>
        <v>8.506999209</v>
      </c>
      <c r="AI1209" s="1">
        <f t="shared" si="7501"/>
        <v>4.49980967</v>
      </c>
      <c r="AJ1209" s="1" t="str">
        <f t="shared" si="7501"/>
        <v>#NUM!</v>
      </c>
      <c r="AK1209" s="1">
        <f t="shared" si="7501"/>
        <v>8.48864741</v>
      </c>
      <c r="AL1209" s="1">
        <f t="shared" si="7501"/>
        <v>5.432450453</v>
      </c>
      <c r="AM1209" s="1">
        <f t="shared" si="12"/>
        <v>8.721291732</v>
      </c>
      <c r="AN1209" s="1">
        <v>31.218</v>
      </c>
      <c r="AO1209" s="1">
        <v>5675.113</v>
      </c>
      <c r="AP1209" s="1">
        <f t="shared" si="13"/>
        <v>0.8721040444</v>
      </c>
      <c r="AQ1209" s="1">
        <f t="shared" si="14"/>
        <v>1</v>
      </c>
      <c r="AR1209" s="1">
        <v>5706.331</v>
      </c>
      <c r="AS1209" s="1">
        <v>425.7640000000001</v>
      </c>
      <c r="AT1209" s="1">
        <f t="shared" ref="AT1209:AU1209" si="7502">LN(AN1209)</f>
        <v>3.440994852</v>
      </c>
      <c r="AU1209" s="1">
        <f t="shared" si="7502"/>
        <v>8.643845754</v>
      </c>
      <c r="AV1209" s="1">
        <f t="shared" ref="AV1209:AW1209" si="7503">LN(AR1209)</f>
        <v>8.649331539</v>
      </c>
      <c r="AW1209" s="1">
        <f t="shared" si="7503"/>
        <v>6.053885202</v>
      </c>
      <c r="AX1209" s="1">
        <v>2063.818</v>
      </c>
      <c r="AY1209" s="1">
        <v>179.299</v>
      </c>
      <c r="AZ1209" s="1">
        <v>36.483000000000004</v>
      </c>
      <c r="BA1209" s="1">
        <v>142.885</v>
      </c>
      <c r="BB1209" s="1">
        <v>44.913000000000004</v>
      </c>
      <c r="BC1209" s="1">
        <v>97.97200000000001</v>
      </c>
      <c r="BD1209" s="1">
        <v>0.0</v>
      </c>
      <c r="BE1209" s="1">
        <v>97.97200000000001</v>
      </c>
      <c r="BF1209" s="1">
        <v>23.011000000000003</v>
      </c>
      <c r="BG1209" s="1">
        <v>1.598</v>
      </c>
      <c r="BH1209" s="1">
        <v>0.0</v>
      </c>
      <c r="BI1209" s="1">
        <v>0.0</v>
      </c>
      <c r="BJ1209" s="1">
        <f t="shared" ref="BJ1209:BM1209" si="7504">BF1209*1</f>
        <v>23.011</v>
      </c>
      <c r="BK1209" s="1">
        <f t="shared" si="7504"/>
        <v>1.598</v>
      </c>
      <c r="BL1209" s="1">
        <f t="shared" si="7504"/>
        <v>0</v>
      </c>
      <c r="BM1209" s="1">
        <f t="shared" si="7504"/>
        <v>0</v>
      </c>
      <c r="BN1209" s="1">
        <f t="shared" si="18"/>
        <v>0</v>
      </c>
      <c r="BO1209" s="1">
        <v>4.516</v>
      </c>
      <c r="BP1209" s="1">
        <v>22.931</v>
      </c>
      <c r="BQ1209" s="1">
        <v>0.8720000000000001</v>
      </c>
      <c r="BR1209" s="1">
        <f t="shared" ref="BR1209:BT1209" si="7505">BO1209*1</f>
        <v>4.516</v>
      </c>
      <c r="BS1209" s="1">
        <f t="shared" si="7505"/>
        <v>22.931</v>
      </c>
      <c r="BT1209" s="1">
        <f t="shared" si="7505"/>
        <v>0.872</v>
      </c>
      <c r="BU1209" s="1">
        <v>0.8560000000000001</v>
      </c>
      <c r="BV1209" s="1">
        <v>7.332</v>
      </c>
      <c r="BW1209" s="1">
        <v>10.206071</v>
      </c>
      <c r="BX1209" s="1">
        <v>147.415571</v>
      </c>
      <c r="BY1209" s="1">
        <v>25.904143</v>
      </c>
      <c r="BZ1209" s="1">
        <v>438.00678600000003</v>
      </c>
      <c r="CA1209" s="1">
        <f t="shared" ref="CA1209:CE1209" si="7506">BV1209*1</f>
        <v>7.332</v>
      </c>
      <c r="CB1209" s="1">
        <f t="shared" si="7506"/>
        <v>10.206071</v>
      </c>
      <c r="CC1209" s="1">
        <f t="shared" si="7506"/>
        <v>147.415571</v>
      </c>
      <c r="CD1209" s="1">
        <f t="shared" si="7506"/>
        <v>25.904143</v>
      </c>
      <c r="CE1209" s="1">
        <f t="shared" si="7506"/>
        <v>438.006786</v>
      </c>
      <c r="CF1209" s="1">
        <v>1.0</v>
      </c>
      <c r="CG1209" s="1">
        <f t="shared" si="21"/>
        <v>1</v>
      </c>
      <c r="CH1209" s="1" t="s">
        <v>3100</v>
      </c>
      <c r="CI1209" s="1" t="s">
        <v>610</v>
      </c>
      <c r="CJ1209" s="1" t="s">
        <v>160</v>
      </c>
      <c r="CK1209" s="1" t="s">
        <v>160</v>
      </c>
      <c r="CL1209" s="1" t="s">
        <v>160</v>
      </c>
      <c r="CM1209" s="1" t="s">
        <v>613</v>
      </c>
      <c r="CN1209" s="1" t="s">
        <v>614</v>
      </c>
      <c r="CO1209" s="1" t="s">
        <v>615</v>
      </c>
      <c r="CP1209" s="1" t="s">
        <v>3101</v>
      </c>
      <c r="CQ1209" s="1" t="s">
        <v>3102</v>
      </c>
      <c r="CR1209" s="1" t="s">
        <v>388</v>
      </c>
      <c r="CS1209" s="1" t="s">
        <v>3103</v>
      </c>
      <c r="CT1209" s="1" t="s">
        <v>619</v>
      </c>
      <c r="CU1209" s="1" t="s">
        <v>620</v>
      </c>
      <c r="CV1209" s="1" t="s">
        <v>621</v>
      </c>
      <c r="CW1209" s="1">
        <v>0.0</v>
      </c>
      <c r="CX1209" s="1" t="s">
        <v>604</v>
      </c>
      <c r="CY1209" s="1">
        <v>0.0</v>
      </c>
      <c r="CZ1209" s="1" t="s">
        <v>471</v>
      </c>
      <c r="DA1209" s="1">
        <v>0.0</v>
      </c>
      <c r="DB1209" s="1">
        <v>0.0</v>
      </c>
      <c r="DC1209" s="1">
        <v>0.0</v>
      </c>
      <c r="DD1209" s="1">
        <v>0.0</v>
      </c>
      <c r="DE1209" s="1">
        <v>0.0</v>
      </c>
      <c r="DF1209" s="1">
        <v>1.0</v>
      </c>
      <c r="DG1209" s="1">
        <v>14.0</v>
      </c>
      <c r="DH1209" s="1" t="s">
        <v>132</v>
      </c>
    </row>
    <row r="1210" ht="15.75" customHeight="1">
      <c r="A1210" s="1">
        <v>2018.0</v>
      </c>
      <c r="B1210" s="1" t="s">
        <v>3097</v>
      </c>
      <c r="C1210" s="1">
        <v>242.0</v>
      </c>
      <c r="D1210" s="1">
        <v>0.0</v>
      </c>
      <c r="E1210" s="1" t="s">
        <v>3098</v>
      </c>
      <c r="F1210" s="1" t="s">
        <v>3099</v>
      </c>
      <c r="G1210" s="1" t="s">
        <v>136</v>
      </c>
      <c r="H1210" s="1">
        <v>6242.66</v>
      </c>
      <c r="I1210" s="1">
        <f t="shared" si="7500"/>
        <v>0.01803054258</v>
      </c>
      <c r="J1210" s="3">
        <v>2.14611448585804E12</v>
      </c>
      <c r="K1210" s="3">
        <v>0.9417371933719778</v>
      </c>
      <c r="L1210" s="3">
        <v>1.13748763600395</v>
      </c>
      <c r="M1210" s="3">
        <f t="shared" si="7"/>
        <v>28.39468011</v>
      </c>
      <c r="N1210" s="3">
        <f t="shared" si="8"/>
        <v>0.1288220023</v>
      </c>
      <c r="O1210" s="1">
        <v>0.0</v>
      </c>
      <c r="P1210" s="1" t="s">
        <v>113</v>
      </c>
      <c r="Q1210" s="1">
        <v>14.0</v>
      </c>
      <c r="R1210" s="1" t="s">
        <v>157</v>
      </c>
      <c r="S1210" s="1">
        <f t="shared" si="4612"/>
        <v>1</v>
      </c>
      <c r="T1210" s="1">
        <f t="shared" si="10"/>
        <v>1</v>
      </c>
      <c r="U1210" s="2">
        <v>39281.0</v>
      </c>
      <c r="V1210" s="2">
        <v>42735.0</v>
      </c>
      <c r="W1210" s="1">
        <v>3454.0</v>
      </c>
      <c r="X1210" s="1">
        <v>8.147288258706624</v>
      </c>
      <c r="Y1210" s="1">
        <v>1.0</v>
      </c>
      <c r="Z1210" s="1">
        <v>-157.173</v>
      </c>
      <c r="AA1210" s="1">
        <v>1125.948</v>
      </c>
      <c r="AB1210" s="1">
        <v>5116.712</v>
      </c>
      <c r="AC1210" s="1">
        <v>150.0</v>
      </c>
      <c r="AD1210" s="1">
        <v>0.0</v>
      </c>
      <c r="AE1210" s="1">
        <v>4966.712</v>
      </c>
      <c r="AF1210" s="1">
        <v>11.167</v>
      </c>
      <c r="AG1210" s="1">
        <f t="shared" ref="AG1210:AL1210" si="7507">LN(AA1210)</f>
        <v>7.026380626</v>
      </c>
      <c r="AH1210" s="1">
        <f t="shared" si="7507"/>
        <v>8.540267324</v>
      </c>
      <c r="AI1210" s="1">
        <f t="shared" si="7507"/>
        <v>5.010635294</v>
      </c>
      <c r="AJ1210" s="1" t="str">
        <f t="shared" si="7507"/>
        <v>#NUM!</v>
      </c>
      <c r="AK1210" s="1">
        <f t="shared" si="7507"/>
        <v>8.510513331</v>
      </c>
      <c r="AL1210" s="1">
        <f t="shared" si="7507"/>
        <v>2.412963</v>
      </c>
      <c r="AM1210" s="1">
        <f t="shared" si="12"/>
        <v>8.739161653</v>
      </c>
      <c r="AN1210" s="1">
        <v>44.166000000000004</v>
      </c>
      <c r="AO1210" s="1">
        <v>6033.991</v>
      </c>
      <c r="AP1210" s="1">
        <f t="shared" si="13"/>
        <v>0.8479813775</v>
      </c>
      <c r="AQ1210" s="1">
        <f t="shared" si="14"/>
        <v>1</v>
      </c>
      <c r="AR1210" s="1">
        <v>6078.157</v>
      </c>
      <c r="AS1210" s="1">
        <v>164.5029999999997</v>
      </c>
      <c r="AT1210" s="1">
        <f t="shared" ref="AT1210:AU1210" si="7508">LN(AN1210)</f>
        <v>3.787955262</v>
      </c>
      <c r="AU1210" s="1">
        <f t="shared" si="7508"/>
        <v>8.705163928</v>
      </c>
      <c r="AV1210" s="1">
        <f t="shared" ref="AV1210:AW1210" si="7509">LN(AR1210)</f>
        <v>8.712456804</v>
      </c>
      <c r="AW1210" s="1">
        <f t="shared" si="7509"/>
        <v>5.102928807</v>
      </c>
      <c r="AX1210" s="1">
        <v>1761.434</v>
      </c>
      <c r="AY1210" s="1">
        <v>-233.779</v>
      </c>
      <c r="AZ1210" s="1">
        <v>28.346</v>
      </c>
      <c r="BA1210" s="1">
        <v>-261.261</v>
      </c>
      <c r="BB1210" s="1">
        <v>0.0</v>
      </c>
      <c r="BC1210" s="1">
        <v>-261.261</v>
      </c>
      <c r="BD1210" s="1">
        <v>0.0</v>
      </c>
      <c r="BE1210" s="1">
        <v>-261.261</v>
      </c>
      <c r="BF1210" s="1">
        <v>-158.818</v>
      </c>
      <c r="BG1210" s="1">
        <v>-4.185</v>
      </c>
      <c r="BH1210" s="1">
        <v>0.0</v>
      </c>
      <c r="BI1210" s="1">
        <v>0.0</v>
      </c>
      <c r="BJ1210" s="1">
        <f t="shared" ref="BJ1210:BM1210" si="7510">BF1210*1</f>
        <v>-158.818</v>
      </c>
      <c r="BK1210" s="1">
        <f t="shared" si="7510"/>
        <v>-4.185</v>
      </c>
      <c r="BL1210" s="1">
        <f t="shared" si="7510"/>
        <v>0</v>
      </c>
      <c r="BM1210" s="1">
        <f t="shared" si="7510"/>
        <v>0</v>
      </c>
      <c r="BN1210" s="1">
        <f t="shared" si="18"/>
        <v>0</v>
      </c>
      <c r="BO1210" s="1">
        <v>8.440999999999999</v>
      </c>
      <c r="BP1210" s="1">
        <v>11.742999999999999</v>
      </c>
      <c r="BQ1210" s="1">
        <v>0.8480000000000001</v>
      </c>
      <c r="BR1210" s="1">
        <f t="shared" ref="BR1210:BT1210" si="7511">BO1210*1</f>
        <v>8.441</v>
      </c>
      <c r="BS1210" s="1">
        <f t="shared" si="7511"/>
        <v>11.743</v>
      </c>
      <c r="BT1210" s="1">
        <f t="shared" si="7511"/>
        <v>0.848</v>
      </c>
      <c r="BU1210" s="1">
        <v>0.8230000000000001</v>
      </c>
      <c r="BV1210" s="1">
        <v>26.848</v>
      </c>
      <c r="BW1210" s="1">
        <v>-18.6615</v>
      </c>
      <c r="BX1210" s="1">
        <v>125.81671399999999</v>
      </c>
      <c r="BY1210" s="1">
        <v>24.413214</v>
      </c>
      <c r="BZ1210" s="1">
        <v>445.904286</v>
      </c>
      <c r="CA1210" s="1">
        <f t="shared" ref="CA1210:CE1210" si="7512">BV1210*1</f>
        <v>26.848</v>
      </c>
      <c r="CB1210" s="1">
        <f t="shared" si="7512"/>
        <v>-18.6615</v>
      </c>
      <c r="CC1210" s="1">
        <f t="shared" si="7512"/>
        <v>125.816714</v>
      </c>
      <c r="CD1210" s="1">
        <f t="shared" si="7512"/>
        <v>24.413214</v>
      </c>
      <c r="CE1210" s="1">
        <f t="shared" si="7512"/>
        <v>445.904286</v>
      </c>
      <c r="CF1210" s="1">
        <v>1.0</v>
      </c>
      <c r="CG1210" s="1">
        <f t="shared" si="21"/>
        <v>1</v>
      </c>
      <c r="CH1210" s="1" t="s">
        <v>3100</v>
      </c>
      <c r="CI1210" s="1" t="s">
        <v>610</v>
      </c>
      <c r="CJ1210" s="1" t="s">
        <v>160</v>
      </c>
      <c r="CK1210" s="1" t="s">
        <v>160</v>
      </c>
      <c r="CL1210" s="1" t="s">
        <v>160</v>
      </c>
      <c r="CM1210" s="1" t="s">
        <v>613</v>
      </c>
      <c r="CN1210" s="1" t="s">
        <v>614</v>
      </c>
      <c r="CO1210" s="1" t="s">
        <v>615</v>
      </c>
      <c r="CP1210" s="1" t="s">
        <v>3101</v>
      </c>
      <c r="CQ1210" s="1" t="s">
        <v>3102</v>
      </c>
      <c r="CR1210" s="1" t="s">
        <v>388</v>
      </c>
      <c r="CS1210" s="1" t="s">
        <v>3103</v>
      </c>
      <c r="CT1210" s="1" t="s">
        <v>619</v>
      </c>
      <c r="CU1210" s="1" t="s">
        <v>620</v>
      </c>
      <c r="CV1210" s="1" t="s">
        <v>621</v>
      </c>
      <c r="CW1210" s="1">
        <v>0.0</v>
      </c>
      <c r="CX1210" s="1" t="s">
        <v>604</v>
      </c>
      <c r="CY1210" s="1">
        <v>0.0</v>
      </c>
      <c r="CZ1210" s="1" t="s">
        <v>471</v>
      </c>
      <c r="DA1210" s="1">
        <v>0.0</v>
      </c>
      <c r="DB1210" s="1">
        <v>0.0</v>
      </c>
      <c r="DC1210" s="1">
        <v>0.0</v>
      </c>
      <c r="DD1210" s="1">
        <v>0.0</v>
      </c>
      <c r="DE1210" s="1">
        <v>0.0</v>
      </c>
      <c r="DF1210" s="1">
        <v>1.0</v>
      </c>
      <c r="DG1210" s="1">
        <v>14.0</v>
      </c>
      <c r="DH1210" s="1" t="s">
        <v>132</v>
      </c>
    </row>
    <row r="1211" ht="15.75" customHeight="1">
      <c r="A1211" s="1">
        <v>2019.0</v>
      </c>
      <c r="B1211" s="1" t="s">
        <v>3097</v>
      </c>
      <c r="C1211" s="1">
        <v>242.0</v>
      </c>
      <c r="D1211" s="1">
        <v>0.0</v>
      </c>
      <c r="E1211" s="1" t="s">
        <v>3098</v>
      </c>
      <c r="F1211" s="1" t="s">
        <v>3099</v>
      </c>
      <c r="G1211" s="1" t="s">
        <v>136</v>
      </c>
      <c r="H1211" s="1"/>
      <c r="I1211" s="1">
        <f t="shared" si="7500"/>
        <v>-1</v>
      </c>
      <c r="J1211" s="3">
        <v>2.1522834905985745E12</v>
      </c>
      <c r="K1211" s="3">
        <v>0.28744993713920053</v>
      </c>
      <c r="L1211" s="3">
        <v>0.611246943765291</v>
      </c>
      <c r="M1211" s="3">
        <f t="shared" si="7"/>
        <v>28.39755048</v>
      </c>
      <c r="N1211" s="3">
        <f t="shared" si="8"/>
        <v>-0.4922542382</v>
      </c>
      <c r="O1211" s="1">
        <v>0.0</v>
      </c>
      <c r="P1211" s="1" t="s">
        <v>113</v>
      </c>
      <c r="Q1211" s="1">
        <v>14.0</v>
      </c>
      <c r="R1211" s="1" t="s">
        <v>157</v>
      </c>
      <c r="S1211" s="1">
        <f t="shared" si="4612"/>
        <v>1</v>
      </c>
      <c r="T1211" s="1">
        <f t="shared" si="10"/>
        <v>1</v>
      </c>
      <c r="U1211" s="2">
        <v>39281.0</v>
      </c>
      <c r="V1211" s="2">
        <v>42369.0</v>
      </c>
      <c r="W1211" s="1">
        <v>3088.0</v>
      </c>
      <c r="X1211" s="1">
        <v>8.035278911144667</v>
      </c>
      <c r="Y1211" s="1">
        <v>1.0</v>
      </c>
      <c r="Z1211" s="1"/>
      <c r="AA1211" s="1"/>
      <c r="AB1211" s="1"/>
      <c r="AC1211" s="1"/>
      <c r="AD1211" s="1"/>
      <c r="AE1211" s="1"/>
      <c r="AF1211" s="1"/>
      <c r="AG1211" s="1" t="str">
        <f t="shared" ref="AG1211:AL1211" si="7513">LN(AA1211)</f>
        <v>#NUM!</v>
      </c>
      <c r="AH1211" s="1" t="str">
        <f t="shared" si="7513"/>
        <v>#NUM!</v>
      </c>
      <c r="AI1211" s="1" t="str">
        <f t="shared" si="7513"/>
        <v>#NUM!</v>
      </c>
      <c r="AJ1211" s="1" t="str">
        <f t="shared" si="7513"/>
        <v>#NUM!</v>
      </c>
      <c r="AK1211" s="1" t="str">
        <f t="shared" si="7513"/>
        <v>#NUM!</v>
      </c>
      <c r="AL1211" s="1" t="str">
        <f t="shared" si="7513"/>
        <v>#NUM!</v>
      </c>
      <c r="AM1211" s="1" t="str">
        <f t="shared" si="12"/>
        <v>#NUM!</v>
      </c>
      <c r="AN1211" s="1"/>
      <c r="AO1211" s="1"/>
      <c r="AP1211" s="1" t="str">
        <f t="shared" si="13"/>
        <v>#DIV/0!</v>
      </c>
      <c r="AQ1211" s="1" t="str">
        <f t="shared" si="14"/>
        <v>#DIV/0!</v>
      </c>
      <c r="AR1211" s="1"/>
      <c r="AS1211" s="1"/>
      <c r="AT1211" s="1" t="str">
        <f t="shared" ref="AT1211:AU1211" si="7514">LN(AN1211)</f>
        <v>#NUM!</v>
      </c>
      <c r="AU1211" s="1" t="str">
        <f t="shared" si="7514"/>
        <v>#NUM!</v>
      </c>
      <c r="AV1211" s="1" t="str">
        <f t="shared" ref="AV1211:AW1211" si="7515">LN(AR1211)</f>
        <v>#NUM!</v>
      </c>
      <c r="AW1211" s="1" t="str">
        <f t="shared" si="7515"/>
        <v>#NUM!</v>
      </c>
      <c r="AX1211" s="1"/>
      <c r="AY1211" s="1"/>
      <c r="AZ1211" s="1"/>
      <c r="BA1211" s="1"/>
      <c r="BB1211" s="1"/>
      <c r="BC1211" s="1"/>
      <c r="BD1211" s="1"/>
      <c r="BE1211" s="1"/>
      <c r="BF1211" s="1"/>
      <c r="BG1211" s="1"/>
      <c r="BH1211" s="1"/>
      <c r="BI1211" s="1"/>
      <c r="BJ1211" s="1">
        <f t="shared" ref="BJ1211:BM1211" si="7516">BF1211*1</f>
        <v>0</v>
      </c>
      <c r="BK1211" s="1">
        <f t="shared" si="7516"/>
        <v>0</v>
      </c>
      <c r="BL1211" s="1">
        <f t="shared" si="7516"/>
        <v>0</v>
      </c>
      <c r="BM1211" s="1">
        <f t="shared" si="7516"/>
        <v>0</v>
      </c>
      <c r="BN1211" s="1">
        <f t="shared" si="18"/>
        <v>0</v>
      </c>
      <c r="BO1211" s="1"/>
      <c r="BP1211" s="1"/>
      <c r="BQ1211" s="1"/>
      <c r="BR1211" s="1">
        <f t="shared" ref="BR1211:BT1211" si="7517">BO1211*1</f>
        <v>0</v>
      </c>
      <c r="BS1211" s="1">
        <f t="shared" si="7517"/>
        <v>0</v>
      </c>
      <c r="BT1211" s="1">
        <f t="shared" si="7517"/>
        <v>0</v>
      </c>
      <c r="BU1211" s="1"/>
      <c r="BV1211" s="1"/>
      <c r="BW1211" s="1"/>
      <c r="BX1211" s="1"/>
      <c r="BY1211" s="1"/>
      <c r="BZ1211" s="1"/>
      <c r="CA1211" s="1">
        <f t="shared" ref="CA1211:CE1211" si="7518">BV1211*1</f>
        <v>0</v>
      </c>
      <c r="CB1211" s="1">
        <f t="shared" si="7518"/>
        <v>0</v>
      </c>
      <c r="CC1211" s="1">
        <f t="shared" si="7518"/>
        <v>0</v>
      </c>
      <c r="CD1211" s="1">
        <f t="shared" si="7518"/>
        <v>0</v>
      </c>
      <c r="CE1211" s="1">
        <f t="shared" si="7518"/>
        <v>0</v>
      </c>
      <c r="CF1211" s="1">
        <v>1.0</v>
      </c>
      <c r="CG1211" s="1">
        <f t="shared" si="21"/>
        <v>1</v>
      </c>
      <c r="CH1211" s="1" t="s">
        <v>3100</v>
      </c>
      <c r="CI1211" s="1" t="s">
        <v>610</v>
      </c>
      <c r="CJ1211" s="1" t="s">
        <v>160</v>
      </c>
      <c r="CK1211" s="1" t="s">
        <v>160</v>
      </c>
      <c r="CL1211" s="1" t="s">
        <v>160</v>
      </c>
      <c r="CM1211" s="1" t="s">
        <v>613</v>
      </c>
      <c r="CN1211" s="1" t="s">
        <v>614</v>
      </c>
      <c r="CO1211" s="1" t="s">
        <v>615</v>
      </c>
      <c r="CP1211" s="1" t="s">
        <v>3101</v>
      </c>
      <c r="CQ1211" s="1" t="s">
        <v>3102</v>
      </c>
      <c r="CR1211" s="1" t="s">
        <v>388</v>
      </c>
      <c r="CS1211" s="1" t="s">
        <v>3103</v>
      </c>
      <c r="CT1211" s="1" t="s">
        <v>619</v>
      </c>
      <c r="CU1211" s="1" t="s">
        <v>620</v>
      </c>
      <c r="CV1211" s="1" t="s">
        <v>621</v>
      </c>
      <c r="CW1211" s="1">
        <v>0.0</v>
      </c>
      <c r="CX1211" s="1" t="s">
        <v>604</v>
      </c>
      <c r="CY1211" s="1">
        <v>0.0</v>
      </c>
      <c r="CZ1211" s="1" t="s">
        <v>471</v>
      </c>
      <c r="DA1211" s="1">
        <v>0.0</v>
      </c>
      <c r="DB1211" s="1">
        <v>0.0</v>
      </c>
      <c r="DC1211" s="1">
        <v>0.0</v>
      </c>
      <c r="DD1211" s="1">
        <v>0.0</v>
      </c>
      <c r="DE1211" s="1">
        <v>0.0</v>
      </c>
      <c r="DF1211" s="1">
        <v>1.0</v>
      </c>
      <c r="DG1211" s="1">
        <v>14.0</v>
      </c>
      <c r="DH1211" s="1" t="s">
        <v>132</v>
      </c>
    </row>
    <row r="1212" ht="15.75" customHeight="1">
      <c r="A1212" s="1">
        <v>2015.0</v>
      </c>
      <c r="B1212" s="1" t="s">
        <v>3104</v>
      </c>
      <c r="C1212" s="1">
        <v>243.0</v>
      </c>
      <c r="D1212" s="1">
        <v>0.0</v>
      </c>
      <c r="E1212" s="1" t="s">
        <v>3105</v>
      </c>
      <c r="F1212" s="1" t="s">
        <v>3106</v>
      </c>
      <c r="G1212" s="1" t="s">
        <v>136</v>
      </c>
      <c r="H1212" s="1">
        <v>8661.863</v>
      </c>
      <c r="I1212" s="1"/>
      <c r="J1212" s="3">
        <v>2.0645101169067312E12</v>
      </c>
      <c r="K1212" s="3">
        <v>0.7783043507165814</v>
      </c>
      <c r="L1212" s="3">
        <v>0.0387903996579552</v>
      </c>
      <c r="M1212" s="3">
        <f t="shared" si="7"/>
        <v>28.35591408</v>
      </c>
      <c r="N1212" s="3">
        <f t="shared" si="8"/>
        <v>-3.249582494</v>
      </c>
      <c r="O1212" s="1">
        <v>0.0</v>
      </c>
      <c r="P1212" s="1" t="s">
        <v>113</v>
      </c>
      <c r="Q1212" s="1">
        <v>13.0</v>
      </c>
      <c r="R1212" s="1" t="s">
        <v>157</v>
      </c>
      <c r="S1212" s="1">
        <f t="shared" si="4612"/>
        <v>1</v>
      </c>
      <c r="T1212" s="1">
        <f t="shared" si="10"/>
        <v>1</v>
      </c>
      <c r="U1212" s="2">
        <v>31686.0</v>
      </c>
      <c r="V1212" s="2">
        <v>43830.0</v>
      </c>
      <c r="W1212" s="1">
        <v>12144.0</v>
      </c>
      <c r="X1212" s="1">
        <v>9.404590499635411</v>
      </c>
      <c r="Y1212" s="1">
        <v>3.0</v>
      </c>
      <c r="Z1212" s="1">
        <v>568.2760000000001</v>
      </c>
      <c r="AA1212" s="1">
        <v>1299.131</v>
      </c>
      <c r="AB1212" s="1">
        <v>7362.732</v>
      </c>
      <c r="AC1212" s="1">
        <v>21.0</v>
      </c>
      <c r="AD1212" s="1">
        <v>6793.46</v>
      </c>
      <c r="AE1212" s="1">
        <v>548.272</v>
      </c>
      <c r="AF1212" s="1">
        <v>392.645</v>
      </c>
      <c r="AG1212" s="1">
        <f t="shared" ref="AG1212:AL1212" si="7519">LN(AA1212)</f>
        <v>7.169450858</v>
      </c>
      <c r="AH1212" s="1">
        <f t="shared" si="7519"/>
        <v>8.904186338</v>
      </c>
      <c r="AI1212" s="1">
        <f t="shared" si="7519"/>
        <v>3.044522438</v>
      </c>
      <c r="AJ1212" s="1">
        <f t="shared" si="7519"/>
        <v>8.823715664</v>
      </c>
      <c r="AK1212" s="1">
        <f t="shared" si="7519"/>
        <v>6.306771514</v>
      </c>
      <c r="AL1212" s="1">
        <f t="shared" si="7519"/>
        <v>5.972905896</v>
      </c>
      <c r="AM1212" s="1">
        <f t="shared" si="12"/>
        <v>9.066685105</v>
      </c>
      <c r="AN1212" s="1">
        <v>7336.015</v>
      </c>
      <c r="AO1212" s="1">
        <v>916.562</v>
      </c>
      <c r="AP1212" s="1">
        <f t="shared" si="13"/>
        <v>8.032988494</v>
      </c>
      <c r="AQ1212" s="1">
        <f t="shared" si="14"/>
        <v>0</v>
      </c>
      <c r="AR1212" s="1">
        <v>8252.577000000001</v>
      </c>
      <c r="AS1212" s="1">
        <v>409.28599999999824</v>
      </c>
      <c r="AT1212" s="1">
        <f t="shared" ref="AT1212:AU1212" si="7520">LN(AN1212)</f>
        <v>8.900551059</v>
      </c>
      <c r="AU1212" s="1">
        <f t="shared" si="7520"/>
        <v>6.820629714</v>
      </c>
      <c r="AV1212" s="1">
        <f t="shared" ref="AV1212:AW1212" si="7521">LN(AR1212)</f>
        <v>9.018280794</v>
      </c>
      <c r="AW1212" s="1">
        <f t="shared" si="7521"/>
        <v>6.014414178</v>
      </c>
      <c r="AX1212" s="1">
        <v>3685.2090000000003</v>
      </c>
      <c r="AY1212" s="1">
        <v>234.21200000000002</v>
      </c>
      <c r="AZ1212" s="1">
        <v>2.479</v>
      </c>
      <c r="BA1212" s="1">
        <v>231.747</v>
      </c>
      <c r="BB1212" s="1">
        <v>134.118</v>
      </c>
      <c r="BC1212" s="1">
        <v>97.629</v>
      </c>
      <c r="BD1212" s="1">
        <v>84.57600000000001</v>
      </c>
      <c r="BE1212" s="1">
        <v>182.205</v>
      </c>
      <c r="BF1212" s="1">
        <v>44.518</v>
      </c>
      <c r="BG1212" s="1">
        <v>2.104</v>
      </c>
      <c r="BH1212" s="1">
        <v>663.638</v>
      </c>
      <c r="BI1212" s="1">
        <v>72.965</v>
      </c>
      <c r="BJ1212" s="1">
        <f t="shared" ref="BJ1212:BM1212" si="7522">BF1212*1</f>
        <v>44.518</v>
      </c>
      <c r="BK1212" s="1">
        <f t="shared" si="7522"/>
        <v>2.104</v>
      </c>
      <c r="BL1212" s="1">
        <f t="shared" si="7522"/>
        <v>663.638</v>
      </c>
      <c r="BM1212" s="1">
        <f t="shared" si="7522"/>
        <v>72.965</v>
      </c>
      <c r="BN1212" s="1">
        <f t="shared" si="18"/>
        <v>590.673</v>
      </c>
      <c r="BO1212" s="1">
        <v>0.47600000000000003</v>
      </c>
      <c r="BP1212" s="1">
        <v>175.48600000000002</v>
      </c>
      <c r="BQ1212" s="1">
        <v>8.032</v>
      </c>
      <c r="BR1212" s="1">
        <f t="shared" ref="BR1212:BT1212" si="7523">BO1212*1</f>
        <v>0.476</v>
      </c>
      <c r="BS1212" s="1">
        <f t="shared" si="7523"/>
        <v>175.486</v>
      </c>
      <c r="BT1212" s="1">
        <f t="shared" si="7523"/>
        <v>8.032</v>
      </c>
      <c r="BU1212" s="1">
        <v>8.01</v>
      </c>
      <c r="BV1212" s="1" t="s">
        <v>242</v>
      </c>
      <c r="BW1212" s="1">
        <v>28.968375</v>
      </c>
      <c r="BX1212" s="1">
        <v>460.65112500000004</v>
      </c>
      <c r="BY1212" s="1">
        <v>36.357</v>
      </c>
      <c r="BZ1212" s="1">
        <v>1082.732875</v>
      </c>
      <c r="CA1212" s="1" t="str">
        <f t="shared" ref="CA1212:CE1212" si="7524">BV1212*1</f>
        <v>#VALUE!</v>
      </c>
      <c r="CB1212" s="1">
        <f t="shared" si="7524"/>
        <v>28.968375</v>
      </c>
      <c r="CC1212" s="1">
        <f t="shared" si="7524"/>
        <v>460.651125</v>
      </c>
      <c r="CD1212" s="1">
        <f t="shared" si="7524"/>
        <v>36.357</v>
      </c>
      <c r="CE1212" s="1">
        <f t="shared" si="7524"/>
        <v>1082.732875</v>
      </c>
      <c r="CF1212" s="1">
        <v>2.0</v>
      </c>
      <c r="CG1212" s="1">
        <f t="shared" si="21"/>
        <v>2</v>
      </c>
      <c r="CH1212" s="1" t="s">
        <v>3107</v>
      </c>
      <c r="CI1212" s="1" t="s">
        <v>610</v>
      </c>
      <c r="CJ1212" s="1" t="s">
        <v>1027</v>
      </c>
      <c r="CK1212" s="1" t="s">
        <v>378</v>
      </c>
      <c r="CL1212" s="1">
        <v>0.0</v>
      </c>
      <c r="CM1212" s="1" t="s">
        <v>613</v>
      </c>
      <c r="CN1212" s="1" t="s">
        <v>614</v>
      </c>
      <c r="CO1212" s="1" t="s">
        <v>615</v>
      </c>
      <c r="CP1212" s="1" t="s">
        <v>1571</v>
      </c>
      <c r="CQ1212" s="1" t="s">
        <v>3108</v>
      </c>
      <c r="CR1212" s="1" t="s">
        <v>388</v>
      </c>
      <c r="CS1212" s="1" t="s">
        <v>2520</v>
      </c>
      <c r="CT1212" s="1" t="s">
        <v>619</v>
      </c>
      <c r="CU1212" s="1" t="s">
        <v>620</v>
      </c>
      <c r="CV1212" s="1" t="s">
        <v>621</v>
      </c>
      <c r="CW1212" s="1">
        <v>1.0</v>
      </c>
      <c r="CX1212" s="1" t="s">
        <v>937</v>
      </c>
      <c r="CY1212" s="1">
        <v>0.0</v>
      </c>
      <c r="CZ1212" s="1" t="s">
        <v>276</v>
      </c>
      <c r="DA1212" s="1">
        <v>0.0</v>
      </c>
      <c r="DB1212" s="1">
        <v>0.0</v>
      </c>
      <c r="DC1212" s="1">
        <v>0.0</v>
      </c>
      <c r="DD1212" s="1">
        <v>0.0</v>
      </c>
      <c r="DE1212" s="1">
        <v>0.0</v>
      </c>
      <c r="DF1212" s="1">
        <v>3.0</v>
      </c>
      <c r="DG1212" s="1">
        <v>13.0</v>
      </c>
      <c r="DH1212" s="1" t="s">
        <v>153</v>
      </c>
    </row>
    <row r="1213" ht="15.75" customHeight="1">
      <c r="A1213" s="1">
        <v>2016.0</v>
      </c>
      <c r="B1213" s="1" t="s">
        <v>3104</v>
      </c>
      <c r="C1213" s="1">
        <v>243.0</v>
      </c>
      <c r="D1213" s="1">
        <v>0.0</v>
      </c>
      <c r="E1213" s="1" t="s">
        <v>3105</v>
      </c>
      <c r="F1213" s="1" t="s">
        <v>3106</v>
      </c>
      <c r="G1213" s="1" t="s">
        <v>136</v>
      </c>
      <c r="H1213" s="1">
        <v>8605.299</v>
      </c>
      <c r="I1213" s="1">
        <f t="shared" ref="I1213:I1216" si="7531">(H1213-H1212)/H1212</f>
        <v>-0.006530234893</v>
      </c>
      <c r="J1213" s="3">
        <v>2.0912137858581865E12</v>
      </c>
      <c r="K1213" s="3">
        <v>1.2934627315590745</v>
      </c>
      <c r="L1213" s="3">
        <v>-0.0940166569157271</v>
      </c>
      <c r="M1213" s="3">
        <f t="shared" si="7"/>
        <v>28.36876577</v>
      </c>
      <c r="N1213" s="3" t="str">
        <f t="shared" si="8"/>
        <v>#NUM!</v>
      </c>
      <c r="O1213" s="1">
        <v>0.0</v>
      </c>
      <c r="P1213" s="1" t="s">
        <v>113</v>
      </c>
      <c r="Q1213" s="1">
        <v>13.0</v>
      </c>
      <c r="R1213" s="1" t="s">
        <v>157</v>
      </c>
      <c r="S1213" s="1">
        <f t="shared" si="4612"/>
        <v>1</v>
      </c>
      <c r="T1213" s="1">
        <f t="shared" si="10"/>
        <v>1</v>
      </c>
      <c r="U1213" s="2">
        <v>31686.0</v>
      </c>
      <c r="V1213" s="2">
        <v>43465.0</v>
      </c>
      <c r="W1213" s="1">
        <v>11779.0</v>
      </c>
      <c r="X1213" s="1">
        <v>9.374073563958785</v>
      </c>
      <c r="Y1213" s="1">
        <v>3.0</v>
      </c>
      <c r="Z1213" s="1">
        <v>548.016</v>
      </c>
      <c r="AA1213" s="1">
        <v>1674.184</v>
      </c>
      <c r="AB1213" s="1">
        <v>6931.115</v>
      </c>
      <c r="AC1213" s="1">
        <v>411.0</v>
      </c>
      <c r="AD1213" s="1">
        <v>5653.2880000000005</v>
      </c>
      <c r="AE1213" s="1">
        <v>866.827</v>
      </c>
      <c r="AF1213" s="1">
        <v>611.987</v>
      </c>
      <c r="AG1213" s="1">
        <f t="shared" ref="AG1213:AL1213" si="7525">LN(AA1213)</f>
        <v>7.423081161</v>
      </c>
      <c r="AH1213" s="1">
        <f t="shared" si="7525"/>
        <v>8.843775974</v>
      </c>
      <c r="AI1213" s="1">
        <f t="shared" si="7525"/>
        <v>6.018593214</v>
      </c>
      <c r="AJ1213" s="1">
        <f t="shared" si="7525"/>
        <v>8.639992602</v>
      </c>
      <c r="AK1213" s="1">
        <f t="shared" si="7525"/>
        <v>6.764839418</v>
      </c>
      <c r="AL1213" s="1">
        <f t="shared" si="7525"/>
        <v>6.41671104</v>
      </c>
      <c r="AM1213" s="1">
        <f t="shared" si="12"/>
        <v>9.060133455</v>
      </c>
      <c r="AN1213" s="1">
        <v>7438.718</v>
      </c>
      <c r="AO1213" s="1">
        <v>630.902</v>
      </c>
      <c r="AP1213" s="1">
        <f t="shared" si="13"/>
        <v>10.98604062</v>
      </c>
      <c r="AQ1213" s="1">
        <f t="shared" si="14"/>
        <v>0</v>
      </c>
      <c r="AR1213" s="1">
        <v>8069.62</v>
      </c>
      <c r="AS1213" s="1">
        <v>535.679000000001</v>
      </c>
      <c r="AT1213" s="1">
        <f t="shared" ref="AT1213:AU1213" si="7526">LN(AN1213)</f>
        <v>8.914453801</v>
      </c>
      <c r="AU1213" s="1">
        <f t="shared" si="7526"/>
        <v>6.447150541</v>
      </c>
      <c r="AV1213" s="1">
        <f t="shared" ref="AV1213:AW1213" si="7527">LN(AR1213)</f>
        <v>8.995861672</v>
      </c>
      <c r="AW1213" s="1">
        <f t="shared" si="7527"/>
        <v>6.283535101</v>
      </c>
      <c r="AX1213" s="1">
        <v>2439.789</v>
      </c>
      <c r="AY1213" s="1">
        <v>205.93800000000002</v>
      </c>
      <c r="AZ1213" s="1">
        <v>2.814</v>
      </c>
      <c r="BA1213" s="1">
        <v>203.159</v>
      </c>
      <c r="BB1213" s="1">
        <v>76.767</v>
      </c>
      <c r="BC1213" s="1">
        <v>126.392</v>
      </c>
      <c r="BD1213" s="1">
        <v>0.0</v>
      </c>
      <c r="BE1213" s="1">
        <v>126.392</v>
      </c>
      <c r="BF1213" s="1">
        <v>23.595</v>
      </c>
      <c r="BG1213" s="1">
        <v>1.4689999999999999</v>
      </c>
      <c r="BH1213" s="1">
        <v>834.164</v>
      </c>
      <c r="BI1213" s="1">
        <v>84.037</v>
      </c>
      <c r="BJ1213" s="1">
        <f t="shared" ref="BJ1213:BM1213" si="7528">BF1213*1</f>
        <v>23.595</v>
      </c>
      <c r="BK1213" s="1">
        <f t="shared" si="7528"/>
        <v>1.469</v>
      </c>
      <c r="BL1213" s="1">
        <f t="shared" si="7528"/>
        <v>834.164</v>
      </c>
      <c r="BM1213" s="1">
        <f t="shared" si="7528"/>
        <v>84.037</v>
      </c>
      <c r="BN1213" s="1">
        <f t="shared" si="18"/>
        <v>750.127</v>
      </c>
      <c r="BO1213" s="1">
        <v>0.30600000000000005</v>
      </c>
      <c r="BP1213" s="1">
        <v>5.936000000000001</v>
      </c>
      <c r="BQ1213" s="1">
        <v>10.986</v>
      </c>
      <c r="BR1213" s="1">
        <f t="shared" ref="BR1213:BT1213" si="7529">BO1213*1</f>
        <v>0.306</v>
      </c>
      <c r="BS1213" s="1">
        <f t="shared" si="7529"/>
        <v>5.936</v>
      </c>
      <c r="BT1213" s="1">
        <f t="shared" si="7529"/>
        <v>10.986</v>
      </c>
      <c r="BU1213" s="1">
        <v>10.335</v>
      </c>
      <c r="BV1213" s="1" t="s">
        <v>242</v>
      </c>
      <c r="BW1213" s="1">
        <v>25.394875</v>
      </c>
      <c r="BX1213" s="1">
        <v>304.973625</v>
      </c>
      <c r="BY1213" s="1">
        <v>40.60825</v>
      </c>
      <c r="BZ1213" s="1">
        <v>1075.662375</v>
      </c>
      <c r="CA1213" s="1" t="str">
        <f t="shared" ref="CA1213:CE1213" si="7530">BV1213*1</f>
        <v>#VALUE!</v>
      </c>
      <c r="CB1213" s="1">
        <f t="shared" si="7530"/>
        <v>25.394875</v>
      </c>
      <c r="CC1213" s="1">
        <f t="shared" si="7530"/>
        <v>304.973625</v>
      </c>
      <c r="CD1213" s="1">
        <f t="shared" si="7530"/>
        <v>40.60825</v>
      </c>
      <c r="CE1213" s="1">
        <f t="shared" si="7530"/>
        <v>1075.662375</v>
      </c>
      <c r="CF1213" s="1">
        <v>2.0</v>
      </c>
      <c r="CG1213" s="1">
        <f t="shared" si="21"/>
        <v>2</v>
      </c>
      <c r="CH1213" s="1" t="s">
        <v>3107</v>
      </c>
      <c r="CI1213" s="1" t="s">
        <v>610</v>
      </c>
      <c r="CJ1213" s="1" t="s">
        <v>1027</v>
      </c>
      <c r="CK1213" s="1" t="s">
        <v>378</v>
      </c>
      <c r="CL1213" s="1">
        <v>0.0</v>
      </c>
      <c r="CM1213" s="1" t="s">
        <v>613</v>
      </c>
      <c r="CN1213" s="1" t="s">
        <v>614</v>
      </c>
      <c r="CO1213" s="1" t="s">
        <v>615</v>
      </c>
      <c r="CP1213" s="1" t="s">
        <v>1571</v>
      </c>
      <c r="CQ1213" s="1" t="s">
        <v>3108</v>
      </c>
      <c r="CR1213" s="1" t="s">
        <v>388</v>
      </c>
      <c r="CS1213" s="1" t="s">
        <v>2520</v>
      </c>
      <c r="CT1213" s="1" t="s">
        <v>619</v>
      </c>
      <c r="CU1213" s="1" t="s">
        <v>620</v>
      </c>
      <c r="CV1213" s="1" t="s">
        <v>621</v>
      </c>
      <c r="CW1213" s="1">
        <v>1.0</v>
      </c>
      <c r="CX1213" s="1" t="s">
        <v>937</v>
      </c>
      <c r="CY1213" s="1">
        <v>0.0</v>
      </c>
      <c r="CZ1213" s="1" t="s">
        <v>276</v>
      </c>
      <c r="DA1213" s="1">
        <v>0.0</v>
      </c>
      <c r="DB1213" s="1">
        <v>0.0</v>
      </c>
      <c r="DC1213" s="1">
        <v>0.0</v>
      </c>
      <c r="DD1213" s="1">
        <v>0.0</v>
      </c>
      <c r="DE1213" s="1">
        <v>0.0</v>
      </c>
      <c r="DF1213" s="1">
        <v>3.0</v>
      </c>
      <c r="DG1213" s="1">
        <v>13.0</v>
      </c>
      <c r="DH1213" s="1" t="s">
        <v>153</v>
      </c>
    </row>
    <row r="1214" ht="15.75" customHeight="1">
      <c r="A1214" s="1">
        <v>2017.0</v>
      </c>
      <c r="B1214" s="1" t="s">
        <v>3104</v>
      </c>
      <c r="C1214" s="1">
        <v>243.0</v>
      </c>
      <c r="D1214" s="1">
        <v>0.0</v>
      </c>
      <c r="E1214" s="1" t="s">
        <v>3105</v>
      </c>
      <c r="F1214" s="1" t="s">
        <v>3106</v>
      </c>
      <c r="G1214" s="1" t="s">
        <v>136</v>
      </c>
      <c r="H1214" s="1">
        <v>8371.285</v>
      </c>
      <c r="I1214" s="1">
        <f t="shared" si="7531"/>
        <v>-0.02719417419</v>
      </c>
      <c r="J1214" s="3">
        <v>2.1260922840536946E12</v>
      </c>
      <c r="K1214" s="3">
        <v>1.6678590410685672</v>
      </c>
      <c r="L1214" s="3">
        <v>1.22653316645808</v>
      </c>
      <c r="M1214" s="3">
        <f t="shared" si="7"/>
        <v>28.3853068</v>
      </c>
      <c r="N1214" s="3">
        <f t="shared" si="8"/>
        <v>0.2041916259</v>
      </c>
      <c r="O1214" s="1">
        <v>0.0</v>
      </c>
      <c r="P1214" s="1" t="s">
        <v>113</v>
      </c>
      <c r="Q1214" s="1">
        <v>13.0</v>
      </c>
      <c r="R1214" s="1" t="s">
        <v>157</v>
      </c>
      <c r="S1214" s="1">
        <f t="shared" si="4612"/>
        <v>1</v>
      </c>
      <c r="T1214" s="1">
        <f t="shared" si="10"/>
        <v>1</v>
      </c>
      <c r="U1214" s="2">
        <v>31686.0</v>
      </c>
      <c r="V1214" s="2">
        <v>43100.0</v>
      </c>
      <c r="W1214" s="1">
        <v>11414.0</v>
      </c>
      <c r="X1214" s="1">
        <v>9.342595951096653</v>
      </c>
      <c r="Y1214" s="1">
        <v>3.0</v>
      </c>
      <c r="Z1214" s="1">
        <v>133.811</v>
      </c>
      <c r="AA1214" s="1">
        <v>1493.7</v>
      </c>
      <c r="AB1214" s="1">
        <v>6877.585</v>
      </c>
      <c r="AC1214" s="1">
        <v>1650.0</v>
      </c>
      <c r="AD1214" s="1">
        <v>3405.535</v>
      </c>
      <c r="AE1214" s="1">
        <v>1822.05</v>
      </c>
      <c r="AF1214" s="1">
        <v>1377.613</v>
      </c>
      <c r="AG1214" s="1">
        <f t="shared" ref="AG1214:AL1214" si="7532">LN(AA1214)</f>
        <v>7.309011542</v>
      </c>
      <c r="AH1214" s="1">
        <f t="shared" si="7532"/>
        <v>8.836022852</v>
      </c>
      <c r="AI1214" s="1">
        <f t="shared" si="7532"/>
        <v>7.408530567</v>
      </c>
      <c r="AJ1214" s="1">
        <f t="shared" si="7532"/>
        <v>8.133157328</v>
      </c>
      <c r="AK1214" s="1">
        <f t="shared" si="7532"/>
        <v>7.50771752</v>
      </c>
      <c r="AL1214" s="1">
        <f t="shared" si="7532"/>
        <v>7.22810757</v>
      </c>
      <c r="AM1214" s="1">
        <f t="shared" si="12"/>
        <v>9.032562676</v>
      </c>
      <c r="AN1214" s="1">
        <v>7468.232</v>
      </c>
      <c r="AO1214" s="1">
        <v>494.278</v>
      </c>
      <c r="AP1214" s="1">
        <f t="shared" si="13"/>
        <v>13.91440647</v>
      </c>
      <c r="AQ1214" s="1">
        <f t="shared" si="14"/>
        <v>0</v>
      </c>
      <c r="AR1214" s="1">
        <v>7962.51</v>
      </c>
      <c r="AS1214" s="1">
        <v>408.77499999999964</v>
      </c>
      <c r="AT1214" s="1">
        <f t="shared" ref="AT1214:AU1214" si="7533">LN(AN1214)</f>
        <v>8.91841357</v>
      </c>
      <c r="AU1214" s="1">
        <f t="shared" si="7533"/>
        <v>6.203098112</v>
      </c>
      <c r="AV1214" s="1">
        <f t="shared" ref="AV1214:AW1214" si="7534">LN(AR1214)</f>
        <v>8.982499556</v>
      </c>
      <c r="AW1214" s="1">
        <f t="shared" si="7534"/>
        <v>6.013164882</v>
      </c>
      <c r="AX1214" s="1">
        <v>1771.967</v>
      </c>
      <c r="AY1214" s="1">
        <v>-131.63</v>
      </c>
      <c r="AZ1214" s="1">
        <v>8.141</v>
      </c>
      <c r="BA1214" s="1">
        <v>-126.904</v>
      </c>
      <c r="BB1214" s="1">
        <v>0.0</v>
      </c>
      <c r="BC1214" s="1">
        <v>-126.904</v>
      </c>
      <c r="BD1214" s="1">
        <v>0.0</v>
      </c>
      <c r="BE1214" s="1">
        <v>-126.904</v>
      </c>
      <c r="BF1214" s="1">
        <v>-31.044999999999998</v>
      </c>
      <c r="BG1214" s="1">
        <v>-1.516</v>
      </c>
      <c r="BH1214" s="1">
        <v>691.882</v>
      </c>
      <c r="BI1214" s="1">
        <v>41.900999999999996</v>
      </c>
      <c r="BJ1214" s="1">
        <f t="shared" ref="BJ1214:BM1214" si="7535">BF1214*1</f>
        <v>-31.045</v>
      </c>
      <c r="BK1214" s="1">
        <f t="shared" si="7535"/>
        <v>-1.516</v>
      </c>
      <c r="BL1214" s="1">
        <f t="shared" si="7535"/>
        <v>691.882</v>
      </c>
      <c r="BM1214" s="1">
        <f t="shared" si="7535"/>
        <v>41.901</v>
      </c>
      <c r="BN1214" s="1">
        <f t="shared" si="18"/>
        <v>649.981</v>
      </c>
      <c r="BO1214" s="1">
        <v>0.225</v>
      </c>
      <c r="BP1214" s="1">
        <v>1.074</v>
      </c>
      <c r="BQ1214" s="1">
        <v>13.914</v>
      </c>
      <c r="BR1214" s="1">
        <f t="shared" ref="BR1214:BT1214" si="7536">BO1214*1</f>
        <v>0.225</v>
      </c>
      <c r="BS1214" s="1">
        <f t="shared" si="7536"/>
        <v>1.074</v>
      </c>
      <c r="BT1214" s="1">
        <f t="shared" si="7536"/>
        <v>13.914</v>
      </c>
      <c r="BU1214" s="1">
        <v>10.576</v>
      </c>
      <c r="BV1214" s="1" t="s">
        <v>242</v>
      </c>
      <c r="BW1214" s="1">
        <v>-12.6904</v>
      </c>
      <c r="BX1214" s="1">
        <v>177.19670000000002</v>
      </c>
      <c r="BY1214" s="1">
        <v>39.9468</v>
      </c>
      <c r="BZ1214" s="1">
        <v>837.1285</v>
      </c>
      <c r="CA1214" s="1" t="str">
        <f t="shared" ref="CA1214:CE1214" si="7537">BV1214*1</f>
        <v>#VALUE!</v>
      </c>
      <c r="CB1214" s="1">
        <f t="shared" si="7537"/>
        <v>-12.6904</v>
      </c>
      <c r="CC1214" s="1">
        <f t="shared" si="7537"/>
        <v>177.1967</v>
      </c>
      <c r="CD1214" s="1">
        <f t="shared" si="7537"/>
        <v>39.9468</v>
      </c>
      <c r="CE1214" s="1">
        <f t="shared" si="7537"/>
        <v>837.1285</v>
      </c>
      <c r="CF1214" s="1">
        <v>2.0</v>
      </c>
      <c r="CG1214" s="1">
        <f t="shared" si="21"/>
        <v>2</v>
      </c>
      <c r="CH1214" s="1" t="s">
        <v>3107</v>
      </c>
      <c r="CI1214" s="1" t="s">
        <v>610</v>
      </c>
      <c r="CJ1214" s="1" t="s">
        <v>1027</v>
      </c>
      <c r="CK1214" s="1" t="s">
        <v>378</v>
      </c>
      <c r="CL1214" s="1">
        <v>0.0</v>
      </c>
      <c r="CM1214" s="1" t="s">
        <v>613</v>
      </c>
      <c r="CN1214" s="1" t="s">
        <v>614</v>
      </c>
      <c r="CO1214" s="1" t="s">
        <v>615</v>
      </c>
      <c r="CP1214" s="1" t="s">
        <v>1571</v>
      </c>
      <c r="CQ1214" s="1" t="s">
        <v>3108</v>
      </c>
      <c r="CR1214" s="1" t="s">
        <v>388</v>
      </c>
      <c r="CS1214" s="1" t="s">
        <v>2520</v>
      </c>
      <c r="CT1214" s="1" t="s">
        <v>619</v>
      </c>
      <c r="CU1214" s="1" t="s">
        <v>620</v>
      </c>
      <c r="CV1214" s="1" t="s">
        <v>621</v>
      </c>
      <c r="CW1214" s="1">
        <v>1.0</v>
      </c>
      <c r="CX1214" s="1" t="s">
        <v>937</v>
      </c>
      <c r="CY1214" s="1">
        <v>0.0</v>
      </c>
      <c r="CZ1214" s="1" t="s">
        <v>276</v>
      </c>
      <c r="DA1214" s="1">
        <v>0.0</v>
      </c>
      <c r="DB1214" s="1">
        <v>0.0</v>
      </c>
      <c r="DC1214" s="1">
        <v>0.0</v>
      </c>
      <c r="DD1214" s="1">
        <v>0.0</v>
      </c>
      <c r="DE1214" s="1">
        <v>0.0</v>
      </c>
      <c r="DF1214" s="1">
        <v>3.0</v>
      </c>
      <c r="DG1214" s="1">
        <v>13.0</v>
      </c>
      <c r="DH1214" s="1" t="s">
        <v>153</v>
      </c>
    </row>
    <row r="1215" ht="15.75" customHeight="1">
      <c r="A1215" s="1">
        <v>2018.0</v>
      </c>
      <c r="B1215" s="1" t="s">
        <v>3104</v>
      </c>
      <c r="C1215" s="1">
        <v>243.0</v>
      </c>
      <c r="D1215" s="1">
        <v>0.0</v>
      </c>
      <c r="E1215" s="1" t="s">
        <v>3105</v>
      </c>
      <c r="F1215" s="1" t="s">
        <v>3106</v>
      </c>
      <c r="G1215" s="1" t="s">
        <v>136</v>
      </c>
      <c r="H1215" s="1">
        <v>6662.104</v>
      </c>
      <c r="I1215" s="1">
        <f t="shared" si="7531"/>
        <v>-0.2041718804</v>
      </c>
      <c r="J1215" s="3">
        <v>2.14611448585804E12</v>
      </c>
      <c r="K1215" s="3">
        <v>0.9417371933719778</v>
      </c>
      <c r="L1215" s="3">
        <v>1.13748763600395</v>
      </c>
      <c r="M1215" s="3">
        <f t="shared" si="7"/>
        <v>28.39468011</v>
      </c>
      <c r="N1215" s="3">
        <f t="shared" si="8"/>
        <v>0.1288220023</v>
      </c>
      <c r="O1215" s="1">
        <v>0.0</v>
      </c>
      <c r="P1215" s="1" t="s">
        <v>113</v>
      </c>
      <c r="Q1215" s="1">
        <v>13.0</v>
      </c>
      <c r="R1215" s="1" t="s">
        <v>157</v>
      </c>
      <c r="S1215" s="1">
        <f t="shared" si="4612"/>
        <v>1</v>
      </c>
      <c r="T1215" s="1">
        <f t="shared" si="10"/>
        <v>1</v>
      </c>
      <c r="U1215" s="2">
        <v>31686.0</v>
      </c>
      <c r="V1215" s="2">
        <v>42735.0</v>
      </c>
      <c r="W1215" s="1">
        <v>11049.0</v>
      </c>
      <c r="X1215" s="1">
        <v>9.310095205113175</v>
      </c>
      <c r="Y1215" s="1">
        <v>3.0</v>
      </c>
      <c r="Z1215" s="1">
        <v>202.532</v>
      </c>
      <c r="AA1215" s="1">
        <v>1088.968</v>
      </c>
      <c r="AB1215" s="1">
        <v>5573.136</v>
      </c>
      <c r="AC1215" s="1">
        <v>1450.0</v>
      </c>
      <c r="AD1215" s="1">
        <v>2939.382</v>
      </c>
      <c r="AE1215" s="1">
        <v>1183.7540000000001</v>
      </c>
      <c r="AF1215" s="1">
        <v>85.84400000000001</v>
      </c>
      <c r="AG1215" s="1">
        <f t="shared" ref="AG1215:AL1215" si="7538">LN(AA1215)</f>
        <v>6.992985738</v>
      </c>
      <c r="AH1215" s="1">
        <f t="shared" si="7538"/>
        <v>8.625713191</v>
      </c>
      <c r="AI1215" s="1">
        <f t="shared" si="7538"/>
        <v>7.279318835</v>
      </c>
      <c r="AJ1215" s="1">
        <f t="shared" si="7538"/>
        <v>7.985954634</v>
      </c>
      <c r="AK1215" s="1">
        <f t="shared" si="7538"/>
        <v>7.076446024</v>
      </c>
      <c r="AL1215" s="1">
        <f t="shared" si="7538"/>
        <v>4.452531696</v>
      </c>
      <c r="AM1215" s="1">
        <f t="shared" si="12"/>
        <v>8.80419063</v>
      </c>
      <c r="AN1215" s="1">
        <v>5988.722</v>
      </c>
      <c r="AO1215" s="1">
        <v>302.571</v>
      </c>
      <c r="AP1215" s="1">
        <f t="shared" si="13"/>
        <v>18.41926688</v>
      </c>
      <c r="AQ1215" s="1">
        <f t="shared" si="14"/>
        <v>0</v>
      </c>
      <c r="AR1215" s="1">
        <v>6291.293</v>
      </c>
      <c r="AS1215" s="1">
        <v>370.8110000000006</v>
      </c>
      <c r="AT1215" s="1">
        <f t="shared" ref="AT1215:AU1215" si="7539">LN(AN1215)</f>
        <v>8.697633313</v>
      </c>
      <c r="AU1215" s="1">
        <f t="shared" si="7539"/>
        <v>5.712315961</v>
      </c>
      <c r="AV1215" s="1">
        <f t="shared" ref="AV1215:AW1215" si="7540">LN(AR1215)</f>
        <v>8.746921893</v>
      </c>
      <c r="AW1215" s="1">
        <f t="shared" si="7540"/>
        <v>5.915692499</v>
      </c>
      <c r="AX1215" s="1">
        <v>2027.001</v>
      </c>
      <c r="AY1215" s="1">
        <v>-27.057000000000002</v>
      </c>
      <c r="AZ1215" s="1">
        <v>5.112</v>
      </c>
      <c r="BA1215" s="1">
        <v>-32.085</v>
      </c>
      <c r="BB1215" s="1">
        <v>5.8790000000000004</v>
      </c>
      <c r="BC1215" s="1">
        <v>-37.964</v>
      </c>
      <c r="BD1215" s="1">
        <v>0.0</v>
      </c>
      <c r="BE1215" s="1">
        <v>-37.964</v>
      </c>
      <c r="BF1215" s="1">
        <v>-10.237999999999998</v>
      </c>
      <c r="BG1215" s="1">
        <v>-0.5700000000000001</v>
      </c>
      <c r="BH1215" s="1">
        <v>522.0409999999999</v>
      </c>
      <c r="BI1215" s="1">
        <v>22.696</v>
      </c>
      <c r="BJ1215" s="1">
        <f t="shared" ref="BJ1215:BM1215" si="7541">BF1215*1</f>
        <v>-10.238</v>
      </c>
      <c r="BK1215" s="1">
        <f t="shared" si="7541"/>
        <v>-0.57</v>
      </c>
      <c r="BL1215" s="1">
        <f t="shared" si="7541"/>
        <v>522.041</v>
      </c>
      <c r="BM1215" s="1">
        <f t="shared" si="7541"/>
        <v>22.696</v>
      </c>
      <c r="BN1215" s="1">
        <f t="shared" si="18"/>
        <v>499.345</v>
      </c>
      <c r="BO1215" s="1">
        <v>0.31900000000000006</v>
      </c>
      <c r="BP1215" s="1">
        <v>1.3980000000000001</v>
      </c>
      <c r="BQ1215" s="1">
        <v>18.419</v>
      </c>
      <c r="BR1215" s="1">
        <f t="shared" ref="BR1215:BT1215" si="7542">BO1215*1</f>
        <v>0.319</v>
      </c>
      <c r="BS1215" s="1">
        <f t="shared" si="7542"/>
        <v>1.398</v>
      </c>
      <c r="BT1215" s="1">
        <f t="shared" si="7542"/>
        <v>18.419</v>
      </c>
      <c r="BU1215" s="1">
        <v>13.626999999999999</v>
      </c>
      <c r="BV1215" s="1" t="s">
        <v>242</v>
      </c>
      <c r="BW1215" s="1">
        <v>-2.67375</v>
      </c>
      <c r="BX1215" s="1">
        <v>168.91675</v>
      </c>
      <c r="BY1215" s="1">
        <v>38.97925</v>
      </c>
      <c r="BZ1215" s="1">
        <v>555.1753330000001</v>
      </c>
      <c r="CA1215" s="1" t="str">
        <f t="shared" ref="CA1215:CE1215" si="7543">BV1215*1</f>
        <v>#VALUE!</v>
      </c>
      <c r="CB1215" s="1">
        <f t="shared" si="7543"/>
        <v>-2.67375</v>
      </c>
      <c r="CC1215" s="1">
        <f t="shared" si="7543"/>
        <v>168.91675</v>
      </c>
      <c r="CD1215" s="1">
        <f t="shared" si="7543"/>
        <v>38.97925</v>
      </c>
      <c r="CE1215" s="1">
        <f t="shared" si="7543"/>
        <v>555.175333</v>
      </c>
      <c r="CF1215" s="1">
        <v>2.0</v>
      </c>
      <c r="CG1215" s="1">
        <f t="shared" si="21"/>
        <v>2</v>
      </c>
      <c r="CH1215" s="1" t="s">
        <v>3107</v>
      </c>
      <c r="CI1215" s="1" t="s">
        <v>610</v>
      </c>
      <c r="CJ1215" s="1" t="s">
        <v>1027</v>
      </c>
      <c r="CK1215" s="1" t="s">
        <v>378</v>
      </c>
      <c r="CL1215" s="1">
        <v>0.0</v>
      </c>
      <c r="CM1215" s="1" t="s">
        <v>613</v>
      </c>
      <c r="CN1215" s="1" t="s">
        <v>614</v>
      </c>
      <c r="CO1215" s="1" t="s">
        <v>615</v>
      </c>
      <c r="CP1215" s="1" t="s">
        <v>1571</v>
      </c>
      <c r="CQ1215" s="1" t="s">
        <v>3108</v>
      </c>
      <c r="CR1215" s="1" t="s">
        <v>388</v>
      </c>
      <c r="CS1215" s="1" t="s">
        <v>2520</v>
      </c>
      <c r="CT1215" s="1" t="s">
        <v>619</v>
      </c>
      <c r="CU1215" s="1" t="s">
        <v>620</v>
      </c>
      <c r="CV1215" s="1" t="s">
        <v>621</v>
      </c>
      <c r="CW1215" s="1">
        <v>1.0</v>
      </c>
      <c r="CX1215" s="1" t="s">
        <v>937</v>
      </c>
      <c r="CY1215" s="1">
        <v>0.0</v>
      </c>
      <c r="CZ1215" s="1" t="s">
        <v>276</v>
      </c>
      <c r="DA1215" s="1">
        <v>0.0</v>
      </c>
      <c r="DB1215" s="1">
        <v>0.0</v>
      </c>
      <c r="DC1215" s="1">
        <v>0.0</v>
      </c>
      <c r="DD1215" s="1">
        <v>0.0</v>
      </c>
      <c r="DE1215" s="1">
        <v>0.0</v>
      </c>
      <c r="DF1215" s="1">
        <v>3.0</v>
      </c>
      <c r="DG1215" s="1">
        <v>13.0</v>
      </c>
      <c r="DH1215" s="1" t="s">
        <v>153</v>
      </c>
    </row>
    <row r="1216" ht="15.75" customHeight="1">
      <c r="A1216" s="1">
        <v>2019.0</v>
      </c>
      <c r="B1216" s="1" t="s">
        <v>3104</v>
      </c>
      <c r="C1216" s="1">
        <v>243.0</v>
      </c>
      <c r="D1216" s="1">
        <v>0.0</v>
      </c>
      <c r="E1216" s="1" t="s">
        <v>3105</v>
      </c>
      <c r="F1216" s="1" t="s">
        <v>3106</v>
      </c>
      <c r="G1216" s="1" t="s">
        <v>136</v>
      </c>
      <c r="H1216" s="1">
        <v>5739.8060000000005</v>
      </c>
      <c r="I1216" s="1">
        <f t="shared" si="7531"/>
        <v>-0.138439448</v>
      </c>
      <c r="J1216" s="3">
        <v>2.1522834905985745E12</v>
      </c>
      <c r="K1216" s="3">
        <v>0.28744993713920053</v>
      </c>
      <c r="L1216" s="3">
        <v>0.611246943765291</v>
      </c>
      <c r="M1216" s="3">
        <f t="shared" si="7"/>
        <v>28.39755048</v>
      </c>
      <c r="N1216" s="3">
        <f t="shared" si="8"/>
        <v>-0.4922542382</v>
      </c>
      <c r="O1216" s="1">
        <v>0.0</v>
      </c>
      <c r="P1216" s="1" t="s">
        <v>113</v>
      </c>
      <c r="Q1216" s="1">
        <v>13.0</v>
      </c>
      <c r="R1216" s="1" t="s">
        <v>157</v>
      </c>
      <c r="S1216" s="1">
        <f t="shared" si="4612"/>
        <v>1</v>
      </c>
      <c r="T1216" s="1">
        <f t="shared" si="10"/>
        <v>1</v>
      </c>
      <c r="U1216" s="2">
        <v>31686.0</v>
      </c>
      <c r="V1216" s="2">
        <v>42369.0</v>
      </c>
      <c r="W1216" s="1">
        <v>10683.0</v>
      </c>
      <c r="X1216" s="1">
        <v>9.276408971945887</v>
      </c>
      <c r="Y1216" s="1">
        <v>3.0</v>
      </c>
      <c r="Z1216" s="1">
        <v>223.656</v>
      </c>
      <c r="AA1216" s="1">
        <v>886.013</v>
      </c>
      <c r="AB1216" s="1">
        <v>4853.793</v>
      </c>
      <c r="AC1216" s="1">
        <v>1130.0</v>
      </c>
      <c r="AD1216" s="1">
        <v>2630.276</v>
      </c>
      <c r="AE1216" s="1">
        <v>1093.517</v>
      </c>
      <c r="AF1216" s="1">
        <v>18.46</v>
      </c>
      <c r="AG1216" s="1">
        <f t="shared" ref="AG1216:AL1216" si="7544">LN(AA1216)</f>
        <v>6.786731623</v>
      </c>
      <c r="AH1216" s="1">
        <f t="shared" si="7544"/>
        <v>8.48751574</v>
      </c>
      <c r="AI1216" s="1">
        <f t="shared" si="7544"/>
        <v>7.029972912</v>
      </c>
      <c r="AJ1216" s="1">
        <f t="shared" si="7544"/>
        <v>7.874844063</v>
      </c>
      <c r="AK1216" s="1">
        <f t="shared" si="7544"/>
        <v>6.997154386</v>
      </c>
      <c r="AL1216" s="1">
        <f t="shared" si="7544"/>
        <v>2.915606229</v>
      </c>
      <c r="AM1216" s="1">
        <f t="shared" si="12"/>
        <v>8.655180691</v>
      </c>
      <c r="AN1216" s="1">
        <v>4976.533</v>
      </c>
      <c r="AO1216" s="1">
        <v>399.76800000000003</v>
      </c>
      <c r="AP1216" s="1">
        <f t="shared" si="13"/>
        <v>12.14152458</v>
      </c>
      <c r="AQ1216" s="1">
        <f t="shared" si="14"/>
        <v>0</v>
      </c>
      <c r="AR1216" s="1">
        <v>5376.301</v>
      </c>
      <c r="AS1216" s="1">
        <v>363.5050000000001</v>
      </c>
      <c r="AT1216" s="1">
        <f t="shared" ref="AT1216:AU1216" si="7545">LN(AN1216)</f>
        <v>8.512488743</v>
      </c>
      <c r="AU1216" s="1">
        <f t="shared" si="7545"/>
        <v>5.990884379</v>
      </c>
      <c r="AV1216" s="1">
        <f t="shared" ref="AV1216:AW1216" si="7546">LN(AR1216)</f>
        <v>8.58975587</v>
      </c>
      <c r="AW1216" s="1">
        <f t="shared" si="7546"/>
        <v>5.895793052</v>
      </c>
      <c r="AX1216" s="1">
        <v>1761.386</v>
      </c>
      <c r="AY1216" s="1">
        <v>3.543</v>
      </c>
      <c r="AZ1216" s="1">
        <v>3.656</v>
      </c>
      <c r="BA1216" s="1">
        <v>-0.109</v>
      </c>
      <c r="BB1216" s="1">
        <v>7.197</v>
      </c>
      <c r="BC1216" s="1">
        <v>-7.306</v>
      </c>
      <c r="BD1216" s="1">
        <v>0.0</v>
      </c>
      <c r="BE1216" s="1">
        <v>-7.306</v>
      </c>
      <c r="BF1216" s="1">
        <v>-2.009</v>
      </c>
      <c r="BG1216" s="1">
        <v>-0.127</v>
      </c>
      <c r="BH1216" s="1">
        <v>537.5880000000001</v>
      </c>
      <c r="BI1216" s="1">
        <v>67.37899999999999</v>
      </c>
      <c r="BJ1216" s="1">
        <f t="shared" ref="BJ1216:BM1216" si="7547">BF1216*1</f>
        <v>-2.009</v>
      </c>
      <c r="BK1216" s="1">
        <f t="shared" si="7547"/>
        <v>-0.127</v>
      </c>
      <c r="BL1216" s="1">
        <f t="shared" si="7547"/>
        <v>537.588</v>
      </c>
      <c r="BM1216" s="1">
        <f t="shared" si="7547"/>
        <v>67.379</v>
      </c>
      <c r="BN1216" s="1">
        <f t="shared" si="18"/>
        <v>470.209</v>
      </c>
      <c r="BO1216" s="1">
        <v>0.33000000000000007</v>
      </c>
      <c r="BP1216" s="1">
        <v>1.559</v>
      </c>
      <c r="BQ1216" s="1">
        <v>12.142</v>
      </c>
      <c r="BR1216" s="1">
        <f t="shared" ref="BR1216:BT1216" si="7548">BO1216*1</f>
        <v>0.33</v>
      </c>
      <c r="BS1216" s="1">
        <f t="shared" si="7548"/>
        <v>1.559</v>
      </c>
      <c r="BT1216" s="1">
        <f t="shared" si="7548"/>
        <v>12.142</v>
      </c>
      <c r="BU1216" s="1">
        <v>9.315000000000001</v>
      </c>
      <c r="BV1216" s="1" t="s">
        <v>242</v>
      </c>
      <c r="BW1216" s="1">
        <v>-0.008385000000000002</v>
      </c>
      <c r="BX1216" s="1">
        <v>135.491231</v>
      </c>
      <c r="BY1216" s="1">
        <v>40.779692</v>
      </c>
      <c r="BZ1216" s="1">
        <v>441.52353800000003</v>
      </c>
      <c r="CA1216" s="1" t="str">
        <f t="shared" ref="CA1216:CE1216" si="7549">BV1216*1</f>
        <v>#VALUE!</v>
      </c>
      <c r="CB1216" s="1">
        <f t="shared" si="7549"/>
        <v>-0.008385</v>
      </c>
      <c r="CC1216" s="1">
        <f t="shared" si="7549"/>
        <v>135.491231</v>
      </c>
      <c r="CD1216" s="1">
        <f t="shared" si="7549"/>
        <v>40.779692</v>
      </c>
      <c r="CE1216" s="1">
        <f t="shared" si="7549"/>
        <v>441.523538</v>
      </c>
      <c r="CF1216" s="1">
        <v>2.0</v>
      </c>
      <c r="CG1216" s="1">
        <f t="shared" si="21"/>
        <v>2</v>
      </c>
      <c r="CH1216" s="1" t="s">
        <v>3107</v>
      </c>
      <c r="CI1216" s="1" t="s">
        <v>610</v>
      </c>
      <c r="CJ1216" s="1" t="s">
        <v>1027</v>
      </c>
      <c r="CK1216" s="1" t="s">
        <v>378</v>
      </c>
      <c r="CL1216" s="1">
        <v>0.0</v>
      </c>
      <c r="CM1216" s="1" t="s">
        <v>613</v>
      </c>
      <c r="CN1216" s="1" t="s">
        <v>614</v>
      </c>
      <c r="CO1216" s="1" t="s">
        <v>615</v>
      </c>
      <c r="CP1216" s="1" t="s">
        <v>1571</v>
      </c>
      <c r="CQ1216" s="1" t="s">
        <v>3108</v>
      </c>
      <c r="CR1216" s="1" t="s">
        <v>388</v>
      </c>
      <c r="CS1216" s="1" t="s">
        <v>2520</v>
      </c>
      <c r="CT1216" s="1" t="s">
        <v>619</v>
      </c>
      <c r="CU1216" s="1" t="s">
        <v>620</v>
      </c>
      <c r="CV1216" s="1" t="s">
        <v>621</v>
      </c>
      <c r="CW1216" s="1">
        <v>1.0</v>
      </c>
      <c r="CX1216" s="1" t="s">
        <v>937</v>
      </c>
      <c r="CY1216" s="1">
        <v>0.0</v>
      </c>
      <c r="CZ1216" s="1" t="s">
        <v>276</v>
      </c>
      <c r="DA1216" s="1">
        <v>0.0</v>
      </c>
      <c r="DB1216" s="1">
        <v>0.0</v>
      </c>
      <c r="DC1216" s="1">
        <v>0.0</v>
      </c>
      <c r="DD1216" s="1">
        <v>0.0</v>
      </c>
      <c r="DE1216" s="1">
        <v>0.0</v>
      </c>
      <c r="DF1216" s="1">
        <v>3.0</v>
      </c>
      <c r="DG1216" s="1">
        <v>13.0</v>
      </c>
      <c r="DH1216" s="1" t="s">
        <v>153</v>
      </c>
    </row>
    <row r="1217" ht="15.75" customHeight="1">
      <c r="A1217" s="1">
        <v>2015.0</v>
      </c>
      <c r="B1217" s="1" t="s">
        <v>3109</v>
      </c>
      <c r="C1217" s="1">
        <v>244.0</v>
      </c>
      <c r="D1217" s="1">
        <v>33.33</v>
      </c>
      <c r="E1217" s="1" t="s">
        <v>3110</v>
      </c>
      <c r="F1217" s="1" t="s">
        <v>1931</v>
      </c>
      <c r="G1217" s="1" t="s">
        <v>136</v>
      </c>
      <c r="H1217" s="1">
        <v>23599.154000000002</v>
      </c>
      <c r="I1217" s="1"/>
      <c r="J1217" s="3">
        <v>2.0645101169067312E12</v>
      </c>
      <c r="K1217" s="3">
        <v>0.7783043507165814</v>
      </c>
      <c r="L1217" s="3">
        <v>0.0387903996579552</v>
      </c>
      <c r="M1217" s="3">
        <f t="shared" si="7"/>
        <v>28.35591408</v>
      </c>
      <c r="N1217" s="3">
        <f t="shared" si="8"/>
        <v>-3.249582494</v>
      </c>
      <c r="O1217" s="1">
        <v>0.0</v>
      </c>
      <c r="P1217" s="1" t="s">
        <v>113</v>
      </c>
      <c r="Q1217" s="1">
        <v>13.0</v>
      </c>
      <c r="R1217" s="1" t="s">
        <v>157</v>
      </c>
      <c r="S1217" s="1">
        <f t="shared" si="4612"/>
        <v>1</v>
      </c>
      <c r="T1217" s="1">
        <f t="shared" si="10"/>
        <v>1</v>
      </c>
      <c r="U1217" s="2">
        <v>28637.0</v>
      </c>
      <c r="V1217" s="2">
        <v>43830.0</v>
      </c>
      <c r="W1217" s="1">
        <v>15193.0</v>
      </c>
      <c r="X1217" s="1">
        <v>9.628590074443766</v>
      </c>
      <c r="Y1217" s="1">
        <v>2.0</v>
      </c>
      <c r="Z1217" s="1">
        <v>561.118</v>
      </c>
      <c r="AA1217" s="1">
        <v>20246.034</v>
      </c>
      <c r="AB1217" s="1">
        <v>3353.12</v>
      </c>
      <c r="AC1217" s="1">
        <v>108.292</v>
      </c>
      <c r="AD1217" s="1">
        <v>0.0</v>
      </c>
      <c r="AE1217" s="1">
        <v>3244.828</v>
      </c>
      <c r="AF1217" s="1">
        <v>156.636</v>
      </c>
      <c r="AG1217" s="1">
        <f t="shared" ref="AG1217:AL1217" si="7550">LN(AA1217)</f>
        <v>9.915714202</v>
      </c>
      <c r="AH1217" s="1">
        <f t="shared" si="7550"/>
        <v>8.117646535</v>
      </c>
      <c r="AI1217" s="1">
        <f t="shared" si="7550"/>
        <v>4.684831282</v>
      </c>
      <c r="AJ1217" s="1" t="str">
        <f t="shared" si="7550"/>
        <v>#NUM!</v>
      </c>
      <c r="AK1217" s="1">
        <f t="shared" si="7550"/>
        <v>8.084817623</v>
      </c>
      <c r="AL1217" s="1">
        <f t="shared" si="7550"/>
        <v>5.053924642</v>
      </c>
      <c r="AM1217" s="1">
        <f t="shared" si="12"/>
        <v>10.06896614</v>
      </c>
      <c r="AN1217" s="1">
        <v>2378.829</v>
      </c>
      <c r="AO1217" s="1">
        <v>2202.425</v>
      </c>
      <c r="AP1217" s="1">
        <f t="shared" si="13"/>
        <v>1.52246728</v>
      </c>
      <c r="AQ1217" s="1">
        <f t="shared" si="14"/>
        <v>0</v>
      </c>
      <c r="AR1217" s="1">
        <v>4581.254000000001</v>
      </c>
      <c r="AS1217" s="1">
        <v>19017.9</v>
      </c>
      <c r="AT1217" s="1">
        <f t="shared" ref="AT1217:AU1217" si="7551">LN(AN1217)</f>
        <v>7.774363629</v>
      </c>
      <c r="AU1217" s="1">
        <f t="shared" si="7551"/>
        <v>7.697314305</v>
      </c>
      <c r="AV1217" s="1">
        <f t="shared" ref="AV1217:AW1217" si="7552">LN(AR1217)</f>
        <v>8.429728039</v>
      </c>
      <c r="AW1217" s="1">
        <f t="shared" si="7552"/>
        <v>9.85313592</v>
      </c>
      <c r="AX1217" s="1">
        <v>1572.784</v>
      </c>
      <c r="AY1217" s="1">
        <v>-749.306</v>
      </c>
      <c r="AZ1217" s="1">
        <v>188.27</v>
      </c>
      <c r="BA1217" s="1">
        <v>-609.461</v>
      </c>
      <c r="BB1217" s="1">
        <v>162.216</v>
      </c>
      <c r="BC1217" s="1">
        <v>-771.677</v>
      </c>
      <c r="BD1217" s="1">
        <v>1195.874</v>
      </c>
      <c r="BE1217" s="1">
        <v>424.197</v>
      </c>
      <c r="BF1217" s="1">
        <v>2.231</v>
      </c>
      <c r="BG1217" s="1">
        <v>1.7980000000000003</v>
      </c>
      <c r="BH1217" s="1">
        <v>0.0</v>
      </c>
      <c r="BI1217" s="1">
        <v>0.0</v>
      </c>
      <c r="BJ1217" s="1">
        <f t="shared" ref="BJ1217:BM1217" si="7553">BF1217*1</f>
        <v>2.231</v>
      </c>
      <c r="BK1217" s="1">
        <f t="shared" si="7553"/>
        <v>1.798</v>
      </c>
      <c r="BL1217" s="1">
        <f t="shared" si="7553"/>
        <v>0</v>
      </c>
      <c r="BM1217" s="1">
        <f t="shared" si="7553"/>
        <v>0</v>
      </c>
      <c r="BN1217" s="1">
        <f t="shared" si="18"/>
        <v>0</v>
      </c>
      <c r="BO1217" s="1">
        <v>0.07400000000000001</v>
      </c>
      <c r="BP1217" s="1">
        <v>14.524</v>
      </c>
      <c r="BQ1217" s="1">
        <v>1.522</v>
      </c>
      <c r="BR1217" s="1">
        <f t="shared" ref="BR1217:BT1217" si="7554">BO1217*1</f>
        <v>0.074</v>
      </c>
      <c r="BS1217" s="1">
        <f t="shared" si="7554"/>
        <v>14.524</v>
      </c>
      <c r="BT1217" s="1">
        <f t="shared" si="7554"/>
        <v>1.522</v>
      </c>
      <c r="BU1217" s="1">
        <v>1.4729999999999999</v>
      </c>
      <c r="BV1217" s="1">
        <v>12.508</v>
      </c>
      <c r="BW1217" s="1">
        <v>-43.532928999999996</v>
      </c>
      <c r="BX1217" s="1">
        <v>112.341714</v>
      </c>
      <c r="BY1217" s="1">
        <v>43.833428999999995</v>
      </c>
      <c r="BZ1217" s="1">
        <v>1685.653857</v>
      </c>
      <c r="CA1217" s="1">
        <f t="shared" ref="CA1217:CE1217" si="7555">BV1217*1</f>
        <v>12.508</v>
      </c>
      <c r="CB1217" s="1">
        <f t="shared" si="7555"/>
        <v>-43.532929</v>
      </c>
      <c r="CC1217" s="1">
        <f t="shared" si="7555"/>
        <v>112.341714</v>
      </c>
      <c r="CD1217" s="1">
        <f t="shared" si="7555"/>
        <v>43.833429</v>
      </c>
      <c r="CE1217" s="1">
        <f t="shared" si="7555"/>
        <v>1685.653857</v>
      </c>
      <c r="CF1217" s="1">
        <v>3.0</v>
      </c>
      <c r="CG1217" s="1">
        <f t="shared" si="21"/>
        <v>3</v>
      </c>
      <c r="CH1217" s="1" t="s">
        <v>3111</v>
      </c>
      <c r="CI1217" s="1" t="s">
        <v>3112</v>
      </c>
      <c r="CJ1217" s="1" t="s">
        <v>3113</v>
      </c>
      <c r="CK1217" s="1" t="s">
        <v>140</v>
      </c>
      <c r="CL1217" s="1">
        <v>0.0</v>
      </c>
      <c r="CM1217" s="1" t="s">
        <v>3114</v>
      </c>
      <c r="CN1217" s="1" t="s">
        <v>591</v>
      </c>
      <c r="CO1217" s="1" t="s">
        <v>592</v>
      </c>
      <c r="CP1217" s="1" t="s">
        <v>3115</v>
      </c>
      <c r="CQ1217" s="1" t="s">
        <v>3116</v>
      </c>
      <c r="CR1217" s="1" t="s">
        <v>595</v>
      </c>
      <c r="CS1217" s="1" t="s">
        <v>3117</v>
      </c>
      <c r="CT1217" s="1" t="s">
        <v>597</v>
      </c>
      <c r="CU1217" s="1" t="s">
        <v>2115</v>
      </c>
      <c r="CV1217" s="1" t="s">
        <v>599</v>
      </c>
      <c r="CW1217" s="1">
        <v>1.0</v>
      </c>
      <c r="CX1217" s="1" t="s">
        <v>3118</v>
      </c>
      <c r="CY1217" s="1">
        <v>0.0</v>
      </c>
      <c r="CZ1217" s="1" t="s">
        <v>276</v>
      </c>
      <c r="DA1217" s="1">
        <v>0.0</v>
      </c>
      <c r="DB1217" s="1">
        <v>0.0</v>
      </c>
      <c r="DC1217" s="1">
        <v>0.0</v>
      </c>
      <c r="DD1217" s="1">
        <v>0.0</v>
      </c>
      <c r="DE1217" s="1">
        <v>0.0</v>
      </c>
      <c r="DF1217" s="1">
        <v>2.0</v>
      </c>
      <c r="DG1217" s="1">
        <v>13.0</v>
      </c>
      <c r="DH1217" s="1" t="s">
        <v>132</v>
      </c>
    </row>
    <row r="1218" ht="15.75" customHeight="1">
      <c r="A1218" s="1">
        <v>2016.0</v>
      </c>
      <c r="B1218" s="1" t="s">
        <v>3109</v>
      </c>
      <c r="C1218" s="1">
        <v>244.0</v>
      </c>
      <c r="D1218" s="1">
        <v>33.33</v>
      </c>
      <c r="E1218" s="1" t="s">
        <v>3110</v>
      </c>
      <c r="F1218" s="1" t="s">
        <v>1931</v>
      </c>
      <c r="G1218" s="1" t="s">
        <v>136</v>
      </c>
      <c r="H1218" s="1">
        <v>23009.211</v>
      </c>
      <c r="I1218" s="1">
        <f t="shared" ref="I1218:I1221" si="7562">(H1218-H1217)/H1217</f>
        <v>-0.02499848088</v>
      </c>
      <c r="J1218" s="3">
        <v>2.0912137858581865E12</v>
      </c>
      <c r="K1218" s="3">
        <v>1.2934627315590745</v>
      </c>
      <c r="L1218" s="3">
        <v>-0.0940166569157271</v>
      </c>
      <c r="M1218" s="3">
        <f t="shared" si="7"/>
        <v>28.36876577</v>
      </c>
      <c r="N1218" s="3" t="str">
        <f t="shared" si="8"/>
        <v>#NUM!</v>
      </c>
      <c r="O1218" s="1">
        <v>0.0</v>
      </c>
      <c r="P1218" s="1" t="s">
        <v>113</v>
      </c>
      <c r="Q1218" s="1">
        <v>13.0</v>
      </c>
      <c r="R1218" s="1" t="s">
        <v>157</v>
      </c>
      <c r="S1218" s="1">
        <f t="shared" si="4612"/>
        <v>1</v>
      </c>
      <c r="T1218" s="1">
        <f t="shared" si="10"/>
        <v>1</v>
      </c>
      <c r="U1218" s="2">
        <v>28637.0</v>
      </c>
      <c r="V1218" s="2">
        <v>43465.0</v>
      </c>
      <c r="W1218" s="1">
        <v>14828.0</v>
      </c>
      <c r="X1218" s="1">
        <v>9.604272564270623</v>
      </c>
      <c r="Y1218" s="1">
        <v>2.0</v>
      </c>
      <c r="Z1218" s="1">
        <v>347.81100000000004</v>
      </c>
      <c r="AA1218" s="1">
        <v>20330.433</v>
      </c>
      <c r="AB1218" s="1">
        <v>2678.7780000000002</v>
      </c>
      <c r="AC1218" s="1">
        <v>171.844</v>
      </c>
      <c r="AD1218" s="1">
        <v>0.0</v>
      </c>
      <c r="AE1218" s="1">
        <v>2506.934</v>
      </c>
      <c r="AF1218" s="1">
        <v>239.71</v>
      </c>
      <c r="AG1218" s="1">
        <f t="shared" ref="AG1218:AL1218" si="7556">LN(AA1218)</f>
        <v>9.919874205</v>
      </c>
      <c r="AH1218" s="1">
        <f t="shared" si="7556"/>
        <v>7.893115999</v>
      </c>
      <c r="AI1218" s="1">
        <f t="shared" si="7556"/>
        <v>5.146587089</v>
      </c>
      <c r="AJ1218" s="1" t="str">
        <f t="shared" si="7556"/>
        <v>#NUM!</v>
      </c>
      <c r="AK1218" s="1">
        <f t="shared" si="7556"/>
        <v>7.826815772</v>
      </c>
      <c r="AL1218" s="1">
        <f t="shared" si="7556"/>
        <v>5.479429859</v>
      </c>
      <c r="AM1218" s="1">
        <f t="shared" si="12"/>
        <v>10.04364989</v>
      </c>
      <c r="AN1218" s="1">
        <v>1963.549</v>
      </c>
      <c r="AO1218" s="1">
        <v>1802.487</v>
      </c>
      <c r="AP1218" s="1">
        <f t="shared" si="13"/>
        <v>1.486156627</v>
      </c>
      <c r="AQ1218" s="1">
        <f t="shared" si="14"/>
        <v>0</v>
      </c>
      <c r="AR1218" s="1">
        <v>3766.036</v>
      </c>
      <c r="AS1218" s="1">
        <v>19243.175</v>
      </c>
      <c r="AT1218" s="1">
        <f t="shared" ref="AT1218:AU1218" si="7557">LN(AN1218)</f>
        <v>7.582508829</v>
      </c>
      <c r="AU1218" s="1">
        <f t="shared" si="7557"/>
        <v>7.496922657</v>
      </c>
      <c r="AV1218" s="1">
        <f t="shared" ref="AV1218:AW1218" si="7558">LN(AR1218)</f>
        <v>8.233778268</v>
      </c>
      <c r="AW1218" s="1">
        <f t="shared" si="7558"/>
        <v>9.864911731</v>
      </c>
      <c r="AX1218" s="1">
        <v>2479.705</v>
      </c>
      <c r="AY1218" s="1">
        <v>175.065</v>
      </c>
      <c r="AZ1218" s="1">
        <v>115.924</v>
      </c>
      <c r="BA1218" s="1">
        <v>335.348</v>
      </c>
      <c r="BB1218" s="1">
        <v>110.07300000000001</v>
      </c>
      <c r="BC1218" s="1">
        <v>225.275</v>
      </c>
      <c r="BD1218" s="1">
        <v>0.0</v>
      </c>
      <c r="BE1218" s="1">
        <v>225.275</v>
      </c>
      <c r="BF1218" s="1">
        <v>1.171</v>
      </c>
      <c r="BG1218" s="1">
        <v>0.979</v>
      </c>
      <c r="BH1218" s="1">
        <v>0.0</v>
      </c>
      <c r="BI1218" s="1">
        <v>0.0</v>
      </c>
      <c r="BJ1218" s="1">
        <f t="shared" ref="BJ1218:BM1218" si="7559">BF1218*1</f>
        <v>1.171</v>
      </c>
      <c r="BK1218" s="1">
        <f t="shared" si="7559"/>
        <v>0.979</v>
      </c>
      <c r="BL1218" s="1">
        <f t="shared" si="7559"/>
        <v>0</v>
      </c>
      <c r="BM1218" s="1">
        <f t="shared" si="7559"/>
        <v>0</v>
      </c>
      <c r="BN1218" s="1">
        <f t="shared" si="18"/>
        <v>0</v>
      </c>
      <c r="BO1218" s="1">
        <v>0.117</v>
      </c>
      <c r="BP1218" s="1">
        <v>14.43</v>
      </c>
      <c r="BQ1218" s="1">
        <v>1.486</v>
      </c>
      <c r="BR1218" s="1">
        <f t="shared" ref="BR1218:BT1218" si="7560">BO1218*1</f>
        <v>0.117</v>
      </c>
      <c r="BS1218" s="1">
        <f t="shared" si="7560"/>
        <v>14.43</v>
      </c>
      <c r="BT1218" s="1">
        <f t="shared" si="7560"/>
        <v>1.486</v>
      </c>
      <c r="BU1218" s="1">
        <v>1.391</v>
      </c>
      <c r="BV1218" s="1">
        <v>10.203999999999999</v>
      </c>
      <c r="BW1218" s="1">
        <v>23.953429</v>
      </c>
      <c r="BX1218" s="1">
        <v>177.121786</v>
      </c>
      <c r="BY1218" s="1">
        <v>48.186786</v>
      </c>
      <c r="BZ1218" s="1">
        <v>1643.515071</v>
      </c>
      <c r="CA1218" s="1">
        <f t="shared" ref="CA1218:CE1218" si="7561">BV1218*1</f>
        <v>10.204</v>
      </c>
      <c r="CB1218" s="1">
        <f t="shared" si="7561"/>
        <v>23.953429</v>
      </c>
      <c r="CC1218" s="1">
        <f t="shared" si="7561"/>
        <v>177.121786</v>
      </c>
      <c r="CD1218" s="1">
        <f t="shared" si="7561"/>
        <v>48.186786</v>
      </c>
      <c r="CE1218" s="1">
        <f t="shared" si="7561"/>
        <v>1643.515071</v>
      </c>
      <c r="CF1218" s="1">
        <v>3.0</v>
      </c>
      <c r="CG1218" s="1">
        <f t="shared" si="21"/>
        <v>3</v>
      </c>
      <c r="CH1218" s="1" t="s">
        <v>3111</v>
      </c>
      <c r="CI1218" s="1" t="s">
        <v>3112</v>
      </c>
      <c r="CJ1218" s="1" t="s">
        <v>3113</v>
      </c>
      <c r="CK1218" s="1" t="s">
        <v>140</v>
      </c>
      <c r="CL1218" s="1">
        <v>0.0</v>
      </c>
      <c r="CM1218" s="1" t="s">
        <v>3114</v>
      </c>
      <c r="CN1218" s="1" t="s">
        <v>591</v>
      </c>
      <c r="CO1218" s="1" t="s">
        <v>592</v>
      </c>
      <c r="CP1218" s="1" t="s">
        <v>3115</v>
      </c>
      <c r="CQ1218" s="1" t="s">
        <v>3116</v>
      </c>
      <c r="CR1218" s="1" t="s">
        <v>595</v>
      </c>
      <c r="CS1218" s="1" t="s">
        <v>3117</v>
      </c>
      <c r="CT1218" s="1" t="s">
        <v>597</v>
      </c>
      <c r="CU1218" s="1" t="s">
        <v>2115</v>
      </c>
      <c r="CV1218" s="1" t="s">
        <v>599</v>
      </c>
      <c r="CW1218" s="1">
        <v>1.0</v>
      </c>
      <c r="CX1218" s="1" t="s">
        <v>3118</v>
      </c>
      <c r="CY1218" s="1">
        <v>0.0</v>
      </c>
      <c r="CZ1218" s="1" t="s">
        <v>276</v>
      </c>
      <c r="DA1218" s="1">
        <v>0.0</v>
      </c>
      <c r="DB1218" s="1">
        <v>0.0</v>
      </c>
      <c r="DC1218" s="1">
        <v>0.0</v>
      </c>
      <c r="DD1218" s="1">
        <v>0.0</v>
      </c>
      <c r="DE1218" s="1">
        <v>0.0</v>
      </c>
      <c r="DF1218" s="1">
        <v>2.0</v>
      </c>
      <c r="DG1218" s="1">
        <v>13.0</v>
      </c>
      <c r="DH1218" s="1" t="s">
        <v>132</v>
      </c>
    </row>
    <row r="1219" ht="15.75" customHeight="1">
      <c r="A1219" s="1">
        <v>2017.0</v>
      </c>
      <c r="B1219" s="1" t="s">
        <v>3109</v>
      </c>
      <c r="C1219" s="1">
        <v>244.0</v>
      </c>
      <c r="D1219" s="1">
        <v>33.33</v>
      </c>
      <c r="E1219" s="1" t="s">
        <v>3110</v>
      </c>
      <c r="F1219" s="1" t="s">
        <v>1931</v>
      </c>
      <c r="G1219" s="1" t="s">
        <v>136</v>
      </c>
      <c r="H1219" s="1">
        <v>23319.961</v>
      </c>
      <c r="I1219" s="1">
        <f t="shared" si="7562"/>
        <v>0.01350546092</v>
      </c>
      <c r="J1219" s="3">
        <v>2.1260922840536946E12</v>
      </c>
      <c r="K1219" s="3">
        <v>1.6678590410685672</v>
      </c>
      <c r="L1219" s="3">
        <v>1.22653316645808</v>
      </c>
      <c r="M1219" s="3">
        <f t="shared" si="7"/>
        <v>28.3853068</v>
      </c>
      <c r="N1219" s="3">
        <f t="shared" si="8"/>
        <v>0.2041916259</v>
      </c>
      <c r="O1219" s="1">
        <v>0.0</v>
      </c>
      <c r="P1219" s="1" t="s">
        <v>113</v>
      </c>
      <c r="Q1219" s="1">
        <v>13.0</v>
      </c>
      <c r="R1219" s="1" t="s">
        <v>157</v>
      </c>
      <c r="S1219" s="1">
        <f t="shared" si="4612"/>
        <v>1</v>
      </c>
      <c r="T1219" s="1">
        <f t="shared" si="10"/>
        <v>1</v>
      </c>
      <c r="U1219" s="2">
        <v>28637.0</v>
      </c>
      <c r="V1219" s="2">
        <v>43100.0</v>
      </c>
      <c r="W1219" s="1">
        <v>14463.0</v>
      </c>
      <c r="X1219" s="1">
        <v>9.579348943073732</v>
      </c>
      <c r="Y1219" s="1">
        <v>2.0</v>
      </c>
      <c r="Z1219" s="1">
        <v>-0.484</v>
      </c>
      <c r="AA1219" s="1">
        <v>20517.884000000002</v>
      </c>
      <c r="AB1219" s="1">
        <v>2802.077</v>
      </c>
      <c r="AC1219" s="1">
        <v>166.135</v>
      </c>
      <c r="AD1219" s="1">
        <v>0.0</v>
      </c>
      <c r="AE1219" s="1">
        <v>2635.942</v>
      </c>
      <c r="AF1219" s="1">
        <v>697.431</v>
      </c>
      <c r="AG1219" s="1">
        <f t="shared" ref="AG1219:AL1219" si="7563">LN(AA1219)</f>
        <v>9.929052175</v>
      </c>
      <c r="AH1219" s="1">
        <f t="shared" si="7563"/>
        <v>7.938116207</v>
      </c>
      <c r="AI1219" s="1">
        <f t="shared" si="7563"/>
        <v>5.112800711</v>
      </c>
      <c r="AJ1219" s="1" t="str">
        <f t="shared" si="7563"/>
        <v>#NUM!</v>
      </c>
      <c r="AK1219" s="1">
        <f t="shared" si="7563"/>
        <v>7.876995892</v>
      </c>
      <c r="AL1219" s="1">
        <f t="shared" si="7563"/>
        <v>6.547403584</v>
      </c>
      <c r="AM1219" s="1">
        <f t="shared" si="12"/>
        <v>10.05706497</v>
      </c>
      <c r="AN1219" s="1">
        <v>2878.972</v>
      </c>
      <c r="AO1219" s="1">
        <v>1277.365</v>
      </c>
      <c r="AP1219" s="1">
        <f t="shared" si="13"/>
        <v>2.193638467</v>
      </c>
      <c r="AQ1219" s="1">
        <f t="shared" si="14"/>
        <v>0</v>
      </c>
      <c r="AR1219" s="1">
        <v>4156.337</v>
      </c>
      <c r="AS1219" s="1">
        <v>19163.624</v>
      </c>
      <c r="AT1219" s="1">
        <f t="shared" ref="AT1219:AU1219" si="7564">LN(AN1219)</f>
        <v>7.965188565</v>
      </c>
      <c r="AU1219" s="1">
        <f t="shared" si="7564"/>
        <v>7.152554641</v>
      </c>
      <c r="AV1219" s="1">
        <f t="shared" ref="AV1219:AW1219" si="7565">LN(AR1219)</f>
        <v>8.332389437</v>
      </c>
      <c r="AW1219" s="1">
        <f t="shared" si="7565"/>
        <v>9.860769178</v>
      </c>
      <c r="AX1219" s="1">
        <v>1261.5330000000001</v>
      </c>
      <c r="AY1219" s="1">
        <v>-209.079</v>
      </c>
      <c r="AZ1219" s="1">
        <v>109.68</v>
      </c>
      <c r="BA1219" s="1">
        <v>-102.992</v>
      </c>
      <c r="BB1219" s="1">
        <v>-23.441</v>
      </c>
      <c r="BC1219" s="1">
        <v>-79.551</v>
      </c>
      <c r="BD1219" s="1">
        <v>0.0</v>
      </c>
      <c r="BE1219" s="1">
        <v>-79.551</v>
      </c>
      <c r="BF1219" s="1">
        <v>-0.41500000000000004</v>
      </c>
      <c r="BG1219" s="1">
        <v>-0.341</v>
      </c>
      <c r="BH1219" s="1">
        <v>0.0</v>
      </c>
      <c r="BI1219" s="1">
        <v>0.0</v>
      </c>
      <c r="BJ1219" s="1">
        <f t="shared" ref="BJ1219:BM1219" si="7566">BF1219*1</f>
        <v>-0.415</v>
      </c>
      <c r="BK1219" s="1">
        <f t="shared" si="7566"/>
        <v>-0.341</v>
      </c>
      <c r="BL1219" s="1">
        <f t="shared" si="7566"/>
        <v>0</v>
      </c>
      <c r="BM1219" s="1">
        <f t="shared" si="7566"/>
        <v>0</v>
      </c>
      <c r="BN1219" s="1">
        <f t="shared" si="18"/>
        <v>0</v>
      </c>
      <c r="BO1219" s="1">
        <v>0.057</v>
      </c>
      <c r="BP1219" s="1">
        <v>7.593</v>
      </c>
      <c r="BQ1219" s="1">
        <v>2.194</v>
      </c>
      <c r="BR1219" s="1">
        <f t="shared" ref="BR1219:BT1219" si="7567">BO1219*1</f>
        <v>0.057</v>
      </c>
      <c r="BS1219" s="1">
        <f t="shared" si="7567"/>
        <v>7.593</v>
      </c>
      <c r="BT1219" s="1">
        <f t="shared" si="7567"/>
        <v>2.194</v>
      </c>
      <c r="BU1219" s="1">
        <v>2.064</v>
      </c>
      <c r="BV1219" s="1">
        <v>15.023</v>
      </c>
      <c r="BW1219" s="1">
        <v>-7.356571</v>
      </c>
      <c r="BX1219" s="1">
        <v>90.1095</v>
      </c>
      <c r="BY1219" s="1">
        <v>43.917357</v>
      </c>
      <c r="BZ1219" s="1">
        <v>1665.7115000000001</v>
      </c>
      <c r="CA1219" s="1">
        <f t="shared" ref="CA1219:CE1219" si="7568">BV1219*1</f>
        <v>15.023</v>
      </c>
      <c r="CB1219" s="1">
        <f t="shared" si="7568"/>
        <v>-7.356571</v>
      </c>
      <c r="CC1219" s="1">
        <f t="shared" si="7568"/>
        <v>90.1095</v>
      </c>
      <c r="CD1219" s="1">
        <f t="shared" si="7568"/>
        <v>43.917357</v>
      </c>
      <c r="CE1219" s="1">
        <f t="shared" si="7568"/>
        <v>1665.7115</v>
      </c>
      <c r="CF1219" s="1">
        <v>3.0</v>
      </c>
      <c r="CG1219" s="1">
        <f t="shared" si="21"/>
        <v>3</v>
      </c>
      <c r="CH1219" s="1" t="s">
        <v>3111</v>
      </c>
      <c r="CI1219" s="1" t="s">
        <v>3112</v>
      </c>
      <c r="CJ1219" s="1" t="s">
        <v>3113</v>
      </c>
      <c r="CK1219" s="1" t="s">
        <v>140</v>
      </c>
      <c r="CL1219" s="1">
        <v>0.0</v>
      </c>
      <c r="CM1219" s="1" t="s">
        <v>3114</v>
      </c>
      <c r="CN1219" s="1" t="s">
        <v>591</v>
      </c>
      <c r="CO1219" s="1" t="s">
        <v>592</v>
      </c>
      <c r="CP1219" s="1" t="s">
        <v>3115</v>
      </c>
      <c r="CQ1219" s="1" t="s">
        <v>3116</v>
      </c>
      <c r="CR1219" s="1" t="s">
        <v>595</v>
      </c>
      <c r="CS1219" s="1" t="s">
        <v>3117</v>
      </c>
      <c r="CT1219" s="1" t="s">
        <v>597</v>
      </c>
      <c r="CU1219" s="1" t="s">
        <v>2115</v>
      </c>
      <c r="CV1219" s="1" t="s">
        <v>599</v>
      </c>
      <c r="CW1219" s="1">
        <v>1.0</v>
      </c>
      <c r="CX1219" s="1" t="s">
        <v>3118</v>
      </c>
      <c r="CY1219" s="1">
        <v>0.0</v>
      </c>
      <c r="CZ1219" s="1" t="s">
        <v>276</v>
      </c>
      <c r="DA1219" s="1">
        <v>0.0</v>
      </c>
      <c r="DB1219" s="1">
        <v>0.0</v>
      </c>
      <c r="DC1219" s="1">
        <v>0.0</v>
      </c>
      <c r="DD1219" s="1">
        <v>0.0</v>
      </c>
      <c r="DE1219" s="1">
        <v>0.0</v>
      </c>
      <c r="DF1219" s="1">
        <v>2.0</v>
      </c>
      <c r="DG1219" s="1">
        <v>13.0</v>
      </c>
      <c r="DH1219" s="1" t="s">
        <v>132</v>
      </c>
    </row>
    <row r="1220" ht="15.75" customHeight="1">
      <c r="A1220" s="1">
        <v>2018.0</v>
      </c>
      <c r="B1220" s="1" t="s">
        <v>3109</v>
      </c>
      <c r="C1220" s="1">
        <v>244.0</v>
      </c>
      <c r="D1220" s="1">
        <v>33.33</v>
      </c>
      <c r="E1220" s="1" t="s">
        <v>3110</v>
      </c>
      <c r="F1220" s="1" t="s">
        <v>1931</v>
      </c>
      <c r="G1220" s="1" t="s">
        <v>136</v>
      </c>
      <c r="H1220" s="1">
        <v>20244.765</v>
      </c>
      <c r="I1220" s="1">
        <f t="shared" si="7562"/>
        <v>-0.1318696888</v>
      </c>
      <c r="J1220" s="3">
        <v>2.14611448585804E12</v>
      </c>
      <c r="K1220" s="3">
        <v>0.9417371933719778</v>
      </c>
      <c r="L1220" s="3">
        <v>1.13748763600395</v>
      </c>
      <c r="M1220" s="3">
        <f t="shared" si="7"/>
        <v>28.39468011</v>
      </c>
      <c r="N1220" s="3">
        <f t="shared" si="8"/>
        <v>0.1288220023</v>
      </c>
      <c r="O1220" s="1">
        <v>0.0</v>
      </c>
      <c r="P1220" s="1" t="s">
        <v>113</v>
      </c>
      <c r="Q1220" s="1">
        <v>13.0</v>
      </c>
      <c r="R1220" s="1" t="s">
        <v>157</v>
      </c>
      <c r="S1220" s="1">
        <f t="shared" si="4612"/>
        <v>1</v>
      </c>
      <c r="T1220" s="1">
        <f t="shared" si="10"/>
        <v>1</v>
      </c>
      <c r="U1220" s="2">
        <v>28637.0</v>
      </c>
      <c r="V1220" s="2">
        <v>42735.0</v>
      </c>
      <c r="W1220" s="1">
        <v>14098.0</v>
      </c>
      <c r="X1220" s="1">
        <v>9.553788222333822</v>
      </c>
      <c r="Y1220" s="1">
        <v>2.0</v>
      </c>
      <c r="Z1220" s="1">
        <v>63.940000000000005</v>
      </c>
      <c r="AA1220" s="1">
        <v>17135.255</v>
      </c>
      <c r="AB1220" s="1">
        <v>3109.51</v>
      </c>
      <c r="AC1220" s="1">
        <v>132.035</v>
      </c>
      <c r="AD1220" s="1">
        <v>0.0</v>
      </c>
      <c r="AE1220" s="1">
        <v>2977.475</v>
      </c>
      <c r="AF1220" s="1">
        <v>1082.513</v>
      </c>
      <c r="AG1220" s="1">
        <f t="shared" ref="AG1220:AL1220" si="7569">LN(AA1220)</f>
        <v>9.748893316</v>
      </c>
      <c r="AH1220" s="1">
        <f t="shared" si="7569"/>
        <v>8.042220436</v>
      </c>
      <c r="AI1220" s="1">
        <f t="shared" si="7569"/>
        <v>4.883067039</v>
      </c>
      <c r="AJ1220" s="1" t="str">
        <f t="shared" si="7569"/>
        <v>#NUM!</v>
      </c>
      <c r="AK1220" s="1">
        <f t="shared" si="7569"/>
        <v>7.998830905</v>
      </c>
      <c r="AL1220" s="1">
        <f t="shared" si="7569"/>
        <v>6.987040469</v>
      </c>
      <c r="AM1220" s="1">
        <f t="shared" si="12"/>
        <v>9.915651521</v>
      </c>
      <c r="AN1220" s="1">
        <v>2230.197</v>
      </c>
      <c r="AO1220" s="1">
        <v>1154.48</v>
      </c>
      <c r="AP1220" s="1">
        <f t="shared" si="13"/>
        <v>2.693429076</v>
      </c>
      <c r="AQ1220" s="1">
        <f t="shared" si="14"/>
        <v>0</v>
      </c>
      <c r="AR1220" s="1">
        <v>3384.677</v>
      </c>
      <c r="AS1220" s="1">
        <v>16860.088</v>
      </c>
      <c r="AT1220" s="1">
        <f t="shared" ref="AT1220:AU1220" si="7570">LN(AN1220)</f>
        <v>7.709845201</v>
      </c>
      <c r="AU1220" s="1">
        <f t="shared" si="7570"/>
        <v>7.051405305</v>
      </c>
      <c r="AV1220" s="1">
        <f t="shared" ref="AV1220:AW1220" si="7571">LN(AR1220)</f>
        <v>8.12701376</v>
      </c>
      <c r="AW1220" s="1">
        <f t="shared" si="7571"/>
        <v>9.732704451</v>
      </c>
      <c r="AX1220" s="1">
        <v>1142.103</v>
      </c>
      <c r="AY1220" s="1">
        <v>-68.584</v>
      </c>
      <c r="AZ1220" s="1">
        <v>162.985</v>
      </c>
      <c r="BA1220" s="1">
        <v>18.46</v>
      </c>
      <c r="BB1220" s="1">
        <v>21.997</v>
      </c>
      <c r="BC1220" s="1">
        <v>-3.537</v>
      </c>
      <c r="BD1220" s="1">
        <v>0.0</v>
      </c>
      <c r="BE1220" s="1">
        <v>-3.537</v>
      </c>
      <c r="BF1220" s="1">
        <v>-0.021</v>
      </c>
      <c r="BG1220" s="1">
        <v>-0.017</v>
      </c>
      <c r="BH1220" s="1">
        <v>0.0</v>
      </c>
      <c r="BI1220" s="1">
        <v>75.121</v>
      </c>
      <c r="BJ1220" s="1">
        <f t="shared" ref="BJ1220:BM1220" si="7572">BF1220*1</f>
        <v>-0.021</v>
      </c>
      <c r="BK1220" s="1">
        <f t="shared" si="7572"/>
        <v>-0.017</v>
      </c>
      <c r="BL1220" s="1">
        <f t="shared" si="7572"/>
        <v>0</v>
      </c>
      <c r="BM1220" s="1">
        <f t="shared" si="7572"/>
        <v>75.121</v>
      </c>
      <c r="BN1220" s="1">
        <f t="shared" si="18"/>
        <v>-75.121</v>
      </c>
      <c r="BO1220" s="1">
        <v>0.06</v>
      </c>
      <c r="BP1220" s="1">
        <v>8.65</v>
      </c>
      <c r="BQ1220" s="1">
        <v>2.693</v>
      </c>
      <c r="BR1220" s="1">
        <f t="shared" ref="BR1220:BT1220" si="7573">BO1220*1</f>
        <v>0.06</v>
      </c>
      <c r="BS1220" s="1">
        <f t="shared" si="7573"/>
        <v>8.65</v>
      </c>
      <c r="BT1220" s="1">
        <f t="shared" si="7573"/>
        <v>2.693</v>
      </c>
      <c r="BU1220" s="1">
        <v>2.5789999999999997</v>
      </c>
      <c r="BV1220" s="1">
        <v>13.681</v>
      </c>
      <c r="BW1220" s="1">
        <v>1.42</v>
      </c>
      <c r="BX1220" s="1">
        <v>87.854077</v>
      </c>
      <c r="BY1220" s="1">
        <v>37.34823099999999</v>
      </c>
      <c r="BZ1220" s="1">
        <v>1557.289615</v>
      </c>
      <c r="CA1220" s="1">
        <f t="shared" ref="CA1220:CE1220" si="7574">BV1220*1</f>
        <v>13.681</v>
      </c>
      <c r="CB1220" s="1">
        <f t="shared" si="7574"/>
        <v>1.42</v>
      </c>
      <c r="CC1220" s="1">
        <f t="shared" si="7574"/>
        <v>87.854077</v>
      </c>
      <c r="CD1220" s="1">
        <f t="shared" si="7574"/>
        <v>37.348231</v>
      </c>
      <c r="CE1220" s="1">
        <f t="shared" si="7574"/>
        <v>1557.289615</v>
      </c>
      <c r="CF1220" s="1">
        <v>3.0</v>
      </c>
      <c r="CG1220" s="1">
        <f t="shared" si="21"/>
        <v>3</v>
      </c>
      <c r="CH1220" s="1" t="s">
        <v>3111</v>
      </c>
      <c r="CI1220" s="1" t="s">
        <v>3112</v>
      </c>
      <c r="CJ1220" s="1" t="s">
        <v>3113</v>
      </c>
      <c r="CK1220" s="1" t="s">
        <v>140</v>
      </c>
      <c r="CL1220" s="1">
        <v>0.0</v>
      </c>
      <c r="CM1220" s="1" t="s">
        <v>3114</v>
      </c>
      <c r="CN1220" s="1" t="s">
        <v>591</v>
      </c>
      <c r="CO1220" s="1" t="s">
        <v>592</v>
      </c>
      <c r="CP1220" s="1" t="s">
        <v>3115</v>
      </c>
      <c r="CQ1220" s="1" t="s">
        <v>3116</v>
      </c>
      <c r="CR1220" s="1" t="s">
        <v>595</v>
      </c>
      <c r="CS1220" s="1" t="s">
        <v>3117</v>
      </c>
      <c r="CT1220" s="1" t="s">
        <v>597</v>
      </c>
      <c r="CU1220" s="1" t="s">
        <v>2115</v>
      </c>
      <c r="CV1220" s="1" t="s">
        <v>599</v>
      </c>
      <c r="CW1220" s="1">
        <v>1.0</v>
      </c>
      <c r="CX1220" s="1" t="s">
        <v>3118</v>
      </c>
      <c r="CY1220" s="1">
        <v>0.0</v>
      </c>
      <c r="CZ1220" s="1" t="s">
        <v>276</v>
      </c>
      <c r="DA1220" s="1">
        <v>0.0</v>
      </c>
      <c r="DB1220" s="1">
        <v>0.0</v>
      </c>
      <c r="DC1220" s="1">
        <v>0.0</v>
      </c>
      <c r="DD1220" s="1">
        <v>0.0</v>
      </c>
      <c r="DE1220" s="1">
        <v>0.0</v>
      </c>
      <c r="DF1220" s="1">
        <v>2.0</v>
      </c>
      <c r="DG1220" s="1">
        <v>13.0</v>
      </c>
      <c r="DH1220" s="1" t="s">
        <v>132</v>
      </c>
    </row>
    <row r="1221" ht="15.75" customHeight="1">
      <c r="A1221" s="1">
        <v>2019.0</v>
      </c>
      <c r="B1221" s="1" t="s">
        <v>3109</v>
      </c>
      <c r="C1221" s="1">
        <v>244.0</v>
      </c>
      <c r="D1221" s="1">
        <v>33.33</v>
      </c>
      <c r="E1221" s="1" t="s">
        <v>3110</v>
      </c>
      <c r="F1221" s="1" t="s">
        <v>1931</v>
      </c>
      <c r="G1221" s="1" t="s">
        <v>136</v>
      </c>
      <c r="H1221" s="1">
        <v>18776.874</v>
      </c>
      <c r="I1221" s="1">
        <f t="shared" si="7562"/>
        <v>-0.0725071889</v>
      </c>
      <c r="J1221" s="3">
        <v>2.1522834905985745E12</v>
      </c>
      <c r="K1221" s="3">
        <v>0.28744993713920053</v>
      </c>
      <c r="L1221" s="3">
        <v>0.611246943765291</v>
      </c>
      <c r="M1221" s="3">
        <f t="shared" si="7"/>
        <v>28.39755048</v>
      </c>
      <c r="N1221" s="3">
        <f t="shared" si="8"/>
        <v>-0.4922542382</v>
      </c>
      <c r="O1221" s="1">
        <v>0.0</v>
      </c>
      <c r="P1221" s="1" t="s">
        <v>113</v>
      </c>
      <c r="Q1221" s="1">
        <v>13.0</v>
      </c>
      <c r="R1221" s="1" t="s">
        <v>157</v>
      </c>
      <c r="S1221" s="1">
        <f t="shared" si="4612"/>
        <v>1</v>
      </c>
      <c r="T1221" s="1">
        <f t="shared" si="10"/>
        <v>1</v>
      </c>
      <c r="U1221" s="2">
        <v>28637.0</v>
      </c>
      <c r="V1221" s="2">
        <v>42369.0</v>
      </c>
      <c r="W1221" s="1">
        <v>13732.0</v>
      </c>
      <c r="X1221" s="1">
        <v>9.527484154577582</v>
      </c>
      <c r="Y1221" s="1">
        <v>2.0</v>
      </c>
      <c r="Z1221" s="1">
        <v>118.83500000000001</v>
      </c>
      <c r="AA1221" s="1">
        <v>16626.576</v>
      </c>
      <c r="AB1221" s="1">
        <v>2150.2980000000002</v>
      </c>
      <c r="AC1221" s="1">
        <v>42.800000000000004</v>
      </c>
      <c r="AD1221" s="1">
        <v>1820.345</v>
      </c>
      <c r="AE1221" s="1">
        <v>287.153</v>
      </c>
      <c r="AF1221" s="1">
        <v>181.689</v>
      </c>
      <c r="AG1221" s="1">
        <f t="shared" ref="AG1221:AL1221" si="7575">LN(AA1221)</f>
        <v>9.718757658</v>
      </c>
      <c r="AH1221" s="1">
        <f t="shared" si="7575"/>
        <v>7.673361716</v>
      </c>
      <c r="AI1221" s="1">
        <f t="shared" si="7575"/>
        <v>3.756538103</v>
      </c>
      <c r="AJ1221" s="1">
        <f t="shared" si="7575"/>
        <v>7.506781323</v>
      </c>
      <c r="AK1221" s="1">
        <f t="shared" si="7575"/>
        <v>5.660015175</v>
      </c>
      <c r="AL1221" s="1">
        <f t="shared" si="7575"/>
        <v>5.202296434</v>
      </c>
      <c r="AM1221" s="1">
        <f t="shared" si="12"/>
        <v>9.840381285</v>
      </c>
      <c r="AN1221" s="1">
        <v>1675.3700000000001</v>
      </c>
      <c r="AO1221" s="1">
        <v>1195.738</v>
      </c>
      <c r="AP1221" s="1">
        <f t="shared" si="13"/>
        <v>1.798301969</v>
      </c>
      <c r="AQ1221" s="1">
        <f t="shared" si="14"/>
        <v>0</v>
      </c>
      <c r="AR1221" s="1">
        <v>2871.108</v>
      </c>
      <c r="AS1221" s="1">
        <v>15905.766</v>
      </c>
      <c r="AT1221" s="1">
        <f t="shared" ref="AT1221:AU1221" si="7576">LN(AN1221)</f>
        <v>7.423789315</v>
      </c>
      <c r="AU1221" s="1">
        <f t="shared" si="7576"/>
        <v>7.086518847</v>
      </c>
      <c r="AV1221" s="1">
        <f t="shared" ref="AV1221:AW1221" si="7577">LN(AR1221)</f>
        <v>7.962453297</v>
      </c>
      <c r="AW1221" s="1">
        <f t="shared" si="7577"/>
        <v>9.674436964</v>
      </c>
      <c r="AX1221" s="1">
        <v>1761.116</v>
      </c>
      <c r="AY1221" s="1">
        <v>69.988</v>
      </c>
      <c r="AZ1221" s="1">
        <v>67.061</v>
      </c>
      <c r="BA1221" s="1">
        <v>66.346</v>
      </c>
      <c r="BB1221" s="1">
        <v>20.669</v>
      </c>
      <c r="BC1221" s="1">
        <v>45.677</v>
      </c>
      <c r="BD1221" s="1">
        <v>0.0</v>
      </c>
      <c r="BE1221" s="1">
        <v>45.677</v>
      </c>
      <c r="BF1221" s="1">
        <v>0.28700000000000003</v>
      </c>
      <c r="BG1221" s="1">
        <v>0.24300000000000002</v>
      </c>
      <c r="BH1221" s="1">
        <v>372.107</v>
      </c>
      <c r="BI1221" s="1">
        <v>51.543</v>
      </c>
      <c r="BJ1221" s="1">
        <f t="shared" ref="BJ1221:BM1221" si="7578">BF1221*1</f>
        <v>0.287</v>
      </c>
      <c r="BK1221" s="1">
        <f t="shared" si="7578"/>
        <v>0.243</v>
      </c>
      <c r="BL1221" s="1">
        <f t="shared" si="7578"/>
        <v>372.107</v>
      </c>
      <c r="BM1221" s="1">
        <f t="shared" si="7578"/>
        <v>51.543</v>
      </c>
      <c r="BN1221" s="1">
        <f t="shared" si="18"/>
        <v>320.564</v>
      </c>
      <c r="BO1221" s="1">
        <v>0.1</v>
      </c>
      <c r="BP1221" s="1">
        <v>41.148</v>
      </c>
      <c r="BQ1221" s="1">
        <v>1.7980000000000003</v>
      </c>
      <c r="BR1221" s="1">
        <f t="shared" ref="BR1221:BT1221" si="7579">BO1221*1</f>
        <v>0.1</v>
      </c>
      <c r="BS1221" s="1">
        <f t="shared" si="7579"/>
        <v>41.148</v>
      </c>
      <c r="BT1221" s="1">
        <f t="shared" si="7579"/>
        <v>1.798</v>
      </c>
      <c r="BU1221" s="1">
        <v>1.7630000000000001</v>
      </c>
      <c r="BV1221" s="1">
        <v>11.223999999999998</v>
      </c>
      <c r="BW1221" s="1">
        <v>5.1035379999999995</v>
      </c>
      <c r="BX1221" s="1">
        <v>135.470462</v>
      </c>
      <c r="BY1221" s="1">
        <v>45.364385000000006</v>
      </c>
      <c r="BZ1221" s="1">
        <v>1444.374923</v>
      </c>
      <c r="CA1221" s="1">
        <f t="shared" ref="CA1221:CE1221" si="7580">BV1221*1</f>
        <v>11.224</v>
      </c>
      <c r="CB1221" s="1">
        <f t="shared" si="7580"/>
        <v>5.103538</v>
      </c>
      <c r="CC1221" s="1">
        <f t="shared" si="7580"/>
        <v>135.470462</v>
      </c>
      <c r="CD1221" s="1">
        <f t="shared" si="7580"/>
        <v>45.364385</v>
      </c>
      <c r="CE1221" s="1">
        <f t="shared" si="7580"/>
        <v>1444.374923</v>
      </c>
      <c r="CF1221" s="1">
        <v>3.0</v>
      </c>
      <c r="CG1221" s="1">
        <f t="shared" si="21"/>
        <v>3</v>
      </c>
      <c r="CH1221" s="1" t="s">
        <v>3111</v>
      </c>
      <c r="CI1221" s="1" t="s">
        <v>3112</v>
      </c>
      <c r="CJ1221" s="1" t="s">
        <v>3113</v>
      </c>
      <c r="CK1221" s="1" t="s">
        <v>140</v>
      </c>
      <c r="CL1221" s="1">
        <v>0.0</v>
      </c>
      <c r="CM1221" s="1" t="s">
        <v>3114</v>
      </c>
      <c r="CN1221" s="1" t="s">
        <v>591</v>
      </c>
      <c r="CO1221" s="1" t="s">
        <v>592</v>
      </c>
      <c r="CP1221" s="1" t="s">
        <v>3115</v>
      </c>
      <c r="CQ1221" s="1" t="s">
        <v>3116</v>
      </c>
      <c r="CR1221" s="1" t="s">
        <v>595</v>
      </c>
      <c r="CS1221" s="1" t="s">
        <v>3117</v>
      </c>
      <c r="CT1221" s="1" t="s">
        <v>597</v>
      </c>
      <c r="CU1221" s="1" t="s">
        <v>2115</v>
      </c>
      <c r="CV1221" s="1" t="s">
        <v>599</v>
      </c>
      <c r="CW1221" s="1">
        <v>1.0</v>
      </c>
      <c r="CX1221" s="1" t="s">
        <v>3118</v>
      </c>
      <c r="CY1221" s="1">
        <v>0.0</v>
      </c>
      <c r="CZ1221" s="1" t="s">
        <v>276</v>
      </c>
      <c r="DA1221" s="1">
        <v>0.0</v>
      </c>
      <c r="DB1221" s="1">
        <v>0.0</v>
      </c>
      <c r="DC1221" s="1">
        <v>0.0</v>
      </c>
      <c r="DD1221" s="1">
        <v>0.0</v>
      </c>
      <c r="DE1221" s="1">
        <v>0.0</v>
      </c>
      <c r="DF1221" s="1">
        <v>2.0</v>
      </c>
      <c r="DG1221" s="1">
        <v>13.0</v>
      </c>
      <c r="DH1221" s="1" t="s">
        <v>132</v>
      </c>
    </row>
    <row r="1222" ht="15.75" customHeight="1">
      <c r="A1222" s="1">
        <v>2015.0</v>
      </c>
      <c r="B1222" s="1" t="s">
        <v>3119</v>
      </c>
      <c r="C1222" s="1">
        <v>245.0</v>
      </c>
      <c r="D1222" s="1">
        <v>0.0</v>
      </c>
      <c r="E1222" s="1" t="s">
        <v>3120</v>
      </c>
      <c r="F1222" s="1" t="s">
        <v>515</v>
      </c>
      <c r="G1222" s="1" t="s">
        <v>112</v>
      </c>
      <c r="H1222" s="1">
        <v>24371.71992</v>
      </c>
      <c r="I1222" s="1"/>
      <c r="J1222" s="3">
        <v>1.420264316878601E12</v>
      </c>
      <c r="K1222" s="3">
        <v>3.8351726603384577</v>
      </c>
      <c r="L1222" s="3">
        <v>-0.500461321406559</v>
      </c>
      <c r="M1222" s="3">
        <f t="shared" si="7"/>
        <v>27.98186411</v>
      </c>
      <c r="N1222" s="3" t="str">
        <f t="shared" si="8"/>
        <v>#NUM!</v>
      </c>
      <c r="O1222" s="1">
        <v>1.0</v>
      </c>
      <c r="P1222" s="1" t="s">
        <v>113</v>
      </c>
      <c r="Q1222" s="1">
        <v>14.0</v>
      </c>
      <c r="R1222" s="1" t="s">
        <v>157</v>
      </c>
      <c r="S1222" s="1">
        <f t="shared" si="4612"/>
        <v>1</v>
      </c>
      <c r="T1222" s="1">
        <f t="shared" si="10"/>
        <v>1</v>
      </c>
      <c r="U1222" s="2">
        <v>25570.0</v>
      </c>
      <c r="V1222" s="2">
        <v>43830.0</v>
      </c>
      <c r="W1222" s="1">
        <v>18260.0</v>
      </c>
      <c r="X1222" s="1">
        <v>9.81246815414896</v>
      </c>
      <c r="Y1222" s="1">
        <v>3.0</v>
      </c>
      <c r="Z1222" s="1">
        <v>489.41247000000004</v>
      </c>
      <c r="AA1222" s="1">
        <v>14129.4959</v>
      </c>
      <c r="AB1222" s="1">
        <v>10242.22402</v>
      </c>
      <c r="AC1222" s="1">
        <v>157.31</v>
      </c>
      <c r="AD1222" s="1">
        <v>6956.1516</v>
      </c>
      <c r="AE1222" s="1">
        <v>3128.76242</v>
      </c>
      <c r="AF1222" s="1">
        <v>545.50073</v>
      </c>
      <c r="AG1222" s="1">
        <f t="shared" ref="AG1222:AL1222" si="7581">LN(AA1222)</f>
        <v>9.556019799</v>
      </c>
      <c r="AH1222" s="1">
        <f t="shared" si="7581"/>
        <v>9.234274064</v>
      </c>
      <c r="AI1222" s="1">
        <f t="shared" si="7581"/>
        <v>5.058218381</v>
      </c>
      <c r="AJ1222" s="1">
        <f t="shared" si="7581"/>
        <v>8.847381669</v>
      </c>
      <c r="AK1222" s="1">
        <f t="shared" si="7581"/>
        <v>8.048392812</v>
      </c>
      <c r="AL1222" s="1">
        <f t="shared" si="7581"/>
        <v>6.301704143</v>
      </c>
      <c r="AM1222" s="1">
        <f t="shared" si="12"/>
        <v>10.10117872</v>
      </c>
      <c r="AN1222" s="1">
        <v>353.93084</v>
      </c>
      <c r="AO1222" s="1">
        <v>2063.23101</v>
      </c>
      <c r="AP1222" s="1">
        <f t="shared" si="13"/>
        <v>4.964167352</v>
      </c>
      <c r="AQ1222" s="1">
        <f t="shared" si="14"/>
        <v>0</v>
      </c>
      <c r="AR1222" s="1">
        <v>2417.16185</v>
      </c>
      <c r="AS1222" s="1">
        <v>21954.55807</v>
      </c>
      <c r="AT1222" s="1">
        <f t="shared" ref="AT1222:AU1222" si="7582">LN(AN1222)</f>
        <v>5.869101527</v>
      </c>
      <c r="AU1222" s="1">
        <f t="shared" si="7582"/>
        <v>7.632028485</v>
      </c>
      <c r="AV1222" s="1">
        <f t="shared" ref="AV1222:AW1222" si="7583">LN(AR1222)</f>
        <v>7.790349342</v>
      </c>
      <c r="AW1222" s="1">
        <f t="shared" si="7583"/>
        <v>9.996730054</v>
      </c>
      <c r="AX1222" s="1">
        <v>4107.821</v>
      </c>
      <c r="AY1222" s="1">
        <v>323.17677000000003</v>
      </c>
      <c r="AZ1222" s="1">
        <v>46.38616</v>
      </c>
      <c r="BA1222" s="1">
        <v>282.00115</v>
      </c>
      <c r="BB1222" s="1">
        <v>-0.99137</v>
      </c>
      <c r="BC1222" s="1">
        <v>282.99252</v>
      </c>
      <c r="BD1222" s="1"/>
      <c r="BE1222" s="1">
        <v>282.99252</v>
      </c>
      <c r="BF1222" s="1">
        <v>1.289</v>
      </c>
      <c r="BG1222" s="1">
        <v>1.161</v>
      </c>
      <c r="BH1222" s="1">
        <v>609.621</v>
      </c>
      <c r="BI1222" s="1">
        <v>11.802000000000001</v>
      </c>
      <c r="BJ1222" s="1">
        <f t="shared" ref="BJ1222:BM1222" si="7584">BF1222*1</f>
        <v>1.289</v>
      </c>
      <c r="BK1222" s="1">
        <f t="shared" si="7584"/>
        <v>1.161</v>
      </c>
      <c r="BL1222" s="1">
        <f t="shared" si="7584"/>
        <v>609.621</v>
      </c>
      <c r="BM1222" s="1">
        <f t="shared" si="7584"/>
        <v>11.802</v>
      </c>
      <c r="BN1222" s="1">
        <f t="shared" si="18"/>
        <v>597.819</v>
      </c>
      <c r="BO1222" s="1">
        <v>0.184</v>
      </c>
      <c r="BP1222" s="1">
        <v>26.113000000000003</v>
      </c>
      <c r="BQ1222" s="1">
        <v>4.9639999999999995</v>
      </c>
      <c r="BR1222" s="1">
        <f t="shared" ref="BR1222:BT1222" si="7585">BO1222*1</f>
        <v>0.184</v>
      </c>
      <c r="BS1222" s="1">
        <f t="shared" si="7585"/>
        <v>26.113</v>
      </c>
      <c r="BT1222" s="1">
        <f t="shared" si="7585"/>
        <v>4.964</v>
      </c>
      <c r="BU1222" s="1">
        <v>4.888</v>
      </c>
      <c r="BV1222" s="1">
        <v>2.347</v>
      </c>
      <c r="BW1222" s="1">
        <v>18.800077</v>
      </c>
      <c r="BX1222" s="1">
        <v>273.85473300000007</v>
      </c>
      <c r="BY1222" s="1">
        <v>52.005909</v>
      </c>
      <c r="BZ1222" s="1">
        <v>1624.781328</v>
      </c>
      <c r="CA1222" s="1">
        <f t="shared" ref="CA1222:CE1222" si="7586">BV1222*1</f>
        <v>2.347</v>
      </c>
      <c r="CB1222" s="1">
        <f t="shared" si="7586"/>
        <v>18.800077</v>
      </c>
      <c r="CC1222" s="1">
        <f t="shared" si="7586"/>
        <v>273.854733</v>
      </c>
      <c r="CD1222" s="1">
        <f t="shared" si="7586"/>
        <v>52.005909</v>
      </c>
      <c r="CE1222" s="1">
        <f t="shared" si="7586"/>
        <v>1624.781328</v>
      </c>
      <c r="CF1222" s="1">
        <v>5.0</v>
      </c>
      <c r="CG1222" s="1">
        <f t="shared" si="21"/>
        <v>5</v>
      </c>
      <c r="CH1222" s="1" t="s">
        <v>3121</v>
      </c>
      <c r="CI1222" s="1" t="s">
        <v>3122</v>
      </c>
      <c r="CJ1222" s="1" t="s">
        <v>3123</v>
      </c>
      <c r="CK1222" s="1" t="s">
        <v>378</v>
      </c>
      <c r="CL1222" s="1" t="s">
        <v>3043</v>
      </c>
      <c r="CM1222" s="1" t="s">
        <v>3124</v>
      </c>
      <c r="CN1222" s="1" t="s">
        <v>3125</v>
      </c>
      <c r="CO1222" s="1" t="s">
        <v>3126</v>
      </c>
      <c r="CP1222" s="1" t="s">
        <v>3127</v>
      </c>
      <c r="CQ1222" s="1" t="s">
        <v>3128</v>
      </c>
      <c r="CR1222" s="1" t="s">
        <v>1243</v>
      </c>
      <c r="CS1222" s="1">
        <v>0.0</v>
      </c>
      <c r="CT1222" s="1">
        <v>0.0</v>
      </c>
      <c r="CU1222" s="1" t="s">
        <v>3129</v>
      </c>
      <c r="CV1222" s="1" t="s">
        <v>3130</v>
      </c>
      <c r="CW1222" s="1">
        <v>9.0</v>
      </c>
      <c r="CX1222" s="1">
        <v>0.0</v>
      </c>
      <c r="CY1222" s="1">
        <v>0.0</v>
      </c>
      <c r="CZ1222" s="1" t="s">
        <v>3131</v>
      </c>
      <c r="DA1222" s="1">
        <v>0.0</v>
      </c>
      <c r="DB1222" s="1">
        <v>0.0</v>
      </c>
      <c r="DC1222" s="1">
        <v>0.0</v>
      </c>
      <c r="DD1222" s="1">
        <v>0.0</v>
      </c>
      <c r="DE1222" s="1">
        <v>0.0</v>
      </c>
      <c r="DF1222" s="1">
        <v>3.0</v>
      </c>
      <c r="DG1222" s="1">
        <v>14.0</v>
      </c>
      <c r="DH1222" s="1" t="s">
        <v>132</v>
      </c>
    </row>
    <row r="1223" ht="15.75" customHeight="1">
      <c r="A1223" s="1">
        <v>2016.0</v>
      </c>
      <c r="B1223" s="1" t="s">
        <v>3119</v>
      </c>
      <c r="C1223" s="1">
        <v>245.0</v>
      </c>
      <c r="D1223" s="1">
        <v>0.0</v>
      </c>
      <c r="E1223" s="1" t="s">
        <v>3120</v>
      </c>
      <c r="F1223" s="1" t="s">
        <v>515</v>
      </c>
      <c r="G1223" s="1" t="s">
        <v>112</v>
      </c>
      <c r="H1223" s="1">
        <v>23432.375959999998</v>
      </c>
      <c r="I1223" s="1">
        <f t="shared" ref="I1223:I1226" si="7593">(H1223-H1222)/H1222</f>
        <v>-0.03854237465</v>
      </c>
      <c r="J1223" s="3">
        <v>1.4633168080030916E12</v>
      </c>
      <c r="K1223" s="3">
        <v>3.0313013298193283</v>
      </c>
      <c r="L1223" s="3">
        <v>-0.202671740806371</v>
      </c>
      <c r="M1223" s="3">
        <f t="shared" si="7"/>
        <v>28.01172676</v>
      </c>
      <c r="N1223" s="3" t="str">
        <f t="shared" si="8"/>
        <v>#NUM!</v>
      </c>
      <c r="O1223" s="1">
        <v>1.0</v>
      </c>
      <c r="P1223" s="1" t="s">
        <v>113</v>
      </c>
      <c r="Q1223" s="1">
        <v>14.0</v>
      </c>
      <c r="R1223" s="1" t="s">
        <v>157</v>
      </c>
      <c r="S1223" s="1">
        <f t="shared" si="4612"/>
        <v>1</v>
      </c>
      <c r="T1223" s="1">
        <f t="shared" si="10"/>
        <v>1</v>
      </c>
      <c r="U1223" s="2">
        <v>25570.0</v>
      </c>
      <c r="V1223" s="2">
        <v>43465.0</v>
      </c>
      <c r="W1223" s="1">
        <v>17895.0</v>
      </c>
      <c r="X1223" s="1">
        <v>9.792276623200125</v>
      </c>
      <c r="Y1223" s="1">
        <v>3.0</v>
      </c>
      <c r="Z1223" s="1">
        <v>15.145220000000002</v>
      </c>
      <c r="AA1223" s="1">
        <v>14094.78293</v>
      </c>
      <c r="AB1223" s="1">
        <v>9337.59303</v>
      </c>
      <c r="AC1223" s="1">
        <v>258.5464</v>
      </c>
      <c r="AD1223" s="1">
        <v>6161.9847</v>
      </c>
      <c r="AE1223" s="1">
        <v>2917.061929</v>
      </c>
      <c r="AF1223" s="1">
        <v>351.47524</v>
      </c>
      <c r="AG1223" s="1">
        <f t="shared" ref="AG1223:AL1223" si="7587">LN(AA1223)</f>
        <v>9.553560003</v>
      </c>
      <c r="AH1223" s="1">
        <f t="shared" si="7587"/>
        <v>9.141803792</v>
      </c>
      <c r="AI1223" s="1">
        <f t="shared" si="7587"/>
        <v>5.555075175</v>
      </c>
      <c r="AJ1223" s="1">
        <f t="shared" si="7587"/>
        <v>8.726154196</v>
      </c>
      <c r="AK1223" s="1">
        <f t="shared" si="7587"/>
        <v>7.9783322</v>
      </c>
      <c r="AL1223" s="1">
        <f t="shared" si="7587"/>
        <v>5.862139268</v>
      </c>
      <c r="AM1223" s="1">
        <f t="shared" si="12"/>
        <v>10.06187393</v>
      </c>
      <c r="AN1223" s="1">
        <v>295.72785999999996</v>
      </c>
      <c r="AO1223" s="1">
        <v>1389.07143</v>
      </c>
      <c r="AP1223" s="1">
        <f t="shared" si="13"/>
        <v>6.722183488</v>
      </c>
      <c r="AQ1223" s="1">
        <f t="shared" si="14"/>
        <v>0</v>
      </c>
      <c r="AR1223" s="1">
        <v>1684.79929</v>
      </c>
      <c r="AS1223" s="1">
        <v>21747.57667</v>
      </c>
      <c r="AT1223" s="1">
        <f t="shared" ref="AT1223:AU1223" si="7588">LN(AN1223)</f>
        <v>5.68943964</v>
      </c>
      <c r="AU1223" s="1">
        <f t="shared" si="7588"/>
        <v>7.236390767</v>
      </c>
      <c r="AV1223" s="1">
        <f t="shared" ref="AV1223:AW1223" si="7589">LN(AR1223)</f>
        <v>7.42940172</v>
      </c>
      <c r="AW1223" s="1">
        <f t="shared" si="7589"/>
        <v>9.987257613</v>
      </c>
      <c r="AX1223" s="1">
        <v>1627.30274</v>
      </c>
      <c r="AY1223" s="1">
        <v>-71.23522</v>
      </c>
      <c r="AZ1223" s="1">
        <v>31.848470000000002</v>
      </c>
      <c r="BA1223" s="1">
        <v>-87.64192</v>
      </c>
      <c r="BB1223" s="1">
        <v>-18.879669999999997</v>
      </c>
      <c r="BC1223" s="1">
        <v>-68.76225</v>
      </c>
      <c r="BD1223" s="1"/>
      <c r="BE1223" s="1">
        <v>-68.76225</v>
      </c>
      <c r="BF1223" s="1">
        <v>-0.31600000000000006</v>
      </c>
      <c r="BG1223" s="1">
        <v>-0.29300000000000004</v>
      </c>
      <c r="BH1223" s="1" t="s">
        <v>242</v>
      </c>
      <c r="BI1223" s="1">
        <v>9.932</v>
      </c>
      <c r="BJ1223" s="1">
        <f t="shared" ref="BJ1223:BM1223" si="7590">BF1223*1</f>
        <v>-0.316</v>
      </c>
      <c r="BK1223" s="1">
        <f t="shared" si="7590"/>
        <v>-0.293</v>
      </c>
      <c r="BL1223" s="1" t="str">
        <f t="shared" si="7590"/>
        <v>#VALUE!</v>
      </c>
      <c r="BM1223" s="1">
        <f t="shared" si="7590"/>
        <v>9.932</v>
      </c>
      <c r="BN1223" s="1" t="str">
        <f t="shared" si="18"/>
        <v>#VALUE!</v>
      </c>
      <c r="BO1223" s="1">
        <v>0.07400000000000001</v>
      </c>
      <c r="BP1223" s="1">
        <v>6.294</v>
      </c>
      <c r="BQ1223" s="1">
        <v>6.7219999999999995</v>
      </c>
      <c r="BR1223" s="1">
        <f t="shared" ref="BR1223:BT1223" si="7591">BO1223*1</f>
        <v>0.074</v>
      </c>
      <c r="BS1223" s="1">
        <f t="shared" si="7591"/>
        <v>6.294</v>
      </c>
      <c r="BT1223" s="1">
        <f t="shared" si="7591"/>
        <v>6.722</v>
      </c>
      <c r="BU1223" s="1">
        <v>6.5360000000000005</v>
      </c>
      <c r="BV1223" s="1">
        <v>2.424</v>
      </c>
      <c r="BW1223" s="1">
        <v>-5.842795000000001</v>
      </c>
      <c r="BX1223" s="1">
        <v>108.486849</v>
      </c>
      <c r="BY1223" s="1">
        <v>45.902612000000005</v>
      </c>
      <c r="BZ1223" s="1">
        <v>1562.1583970000002</v>
      </c>
      <c r="CA1223" s="1">
        <f t="shared" ref="CA1223:CE1223" si="7592">BV1223*1</f>
        <v>2.424</v>
      </c>
      <c r="CB1223" s="1">
        <f t="shared" si="7592"/>
        <v>-5.842795</v>
      </c>
      <c r="CC1223" s="1">
        <f t="shared" si="7592"/>
        <v>108.486849</v>
      </c>
      <c r="CD1223" s="1">
        <f t="shared" si="7592"/>
        <v>45.902612</v>
      </c>
      <c r="CE1223" s="1">
        <f t="shared" si="7592"/>
        <v>1562.158397</v>
      </c>
      <c r="CF1223" s="1">
        <v>5.0</v>
      </c>
      <c r="CG1223" s="1">
        <f t="shared" si="21"/>
        <v>5</v>
      </c>
      <c r="CH1223" s="1" t="s">
        <v>3121</v>
      </c>
      <c r="CI1223" s="1" t="s">
        <v>3122</v>
      </c>
      <c r="CJ1223" s="1" t="s">
        <v>3123</v>
      </c>
      <c r="CK1223" s="1" t="s">
        <v>378</v>
      </c>
      <c r="CL1223" s="1" t="s">
        <v>3043</v>
      </c>
      <c r="CM1223" s="1" t="s">
        <v>3124</v>
      </c>
      <c r="CN1223" s="1" t="s">
        <v>3125</v>
      </c>
      <c r="CO1223" s="1" t="s">
        <v>3126</v>
      </c>
      <c r="CP1223" s="1" t="s">
        <v>3127</v>
      </c>
      <c r="CQ1223" s="1" t="s">
        <v>3128</v>
      </c>
      <c r="CR1223" s="1" t="s">
        <v>1243</v>
      </c>
      <c r="CS1223" s="1">
        <v>0.0</v>
      </c>
      <c r="CT1223" s="1">
        <v>0.0</v>
      </c>
      <c r="CU1223" s="1" t="s">
        <v>3129</v>
      </c>
      <c r="CV1223" s="1" t="s">
        <v>3130</v>
      </c>
      <c r="CW1223" s="1">
        <v>9.0</v>
      </c>
      <c r="CX1223" s="1">
        <v>0.0</v>
      </c>
      <c r="CY1223" s="1">
        <v>0.0</v>
      </c>
      <c r="CZ1223" s="1" t="s">
        <v>3131</v>
      </c>
      <c r="DA1223" s="1">
        <v>0.0</v>
      </c>
      <c r="DB1223" s="1">
        <v>0.0</v>
      </c>
      <c r="DC1223" s="1">
        <v>0.0</v>
      </c>
      <c r="DD1223" s="1">
        <v>0.0</v>
      </c>
      <c r="DE1223" s="1">
        <v>0.0</v>
      </c>
      <c r="DF1223" s="1">
        <v>3.0</v>
      </c>
      <c r="DG1223" s="1">
        <v>14.0</v>
      </c>
      <c r="DH1223" s="1" t="s">
        <v>132</v>
      </c>
    </row>
    <row r="1224" ht="15.75" customHeight="1">
      <c r="A1224" s="1">
        <v>2017.0</v>
      </c>
      <c r="B1224" s="1" t="s">
        <v>3119</v>
      </c>
      <c r="C1224" s="1">
        <v>245.0</v>
      </c>
      <c r="D1224" s="1">
        <v>0.0</v>
      </c>
      <c r="E1224" s="1" t="s">
        <v>3120</v>
      </c>
      <c r="F1224" s="1" t="s">
        <v>515</v>
      </c>
      <c r="G1224" s="1" t="s">
        <v>112</v>
      </c>
      <c r="H1224" s="1">
        <v>22870.31198</v>
      </c>
      <c r="I1224" s="1">
        <f t="shared" si="7593"/>
        <v>-0.02398664058</v>
      </c>
      <c r="J1224" s="3">
        <v>1.5068305993539272E12</v>
      </c>
      <c r="K1224" s="3">
        <v>2.9736411905373075</v>
      </c>
      <c r="L1224" s="3">
        <v>1.95608333333334</v>
      </c>
      <c r="M1224" s="3">
        <f t="shared" si="7"/>
        <v>28.04102962</v>
      </c>
      <c r="N1224" s="3">
        <f t="shared" si="8"/>
        <v>0.6709441747</v>
      </c>
      <c r="O1224" s="1">
        <v>1.0</v>
      </c>
      <c r="P1224" s="1" t="s">
        <v>113</v>
      </c>
      <c r="Q1224" s="1">
        <v>14.0</v>
      </c>
      <c r="R1224" s="1" t="s">
        <v>157</v>
      </c>
      <c r="S1224" s="1">
        <f t="shared" si="4612"/>
        <v>1</v>
      </c>
      <c r="T1224" s="1">
        <f t="shared" si="10"/>
        <v>1</v>
      </c>
      <c r="U1224" s="2">
        <v>25570.0</v>
      </c>
      <c r="V1224" s="2">
        <v>43100.0</v>
      </c>
      <c r="W1224" s="1">
        <v>17530.0</v>
      </c>
      <c r="X1224" s="1">
        <v>9.77166897791528</v>
      </c>
      <c r="Y1224" s="1">
        <v>3.0</v>
      </c>
      <c r="Z1224" s="1">
        <v>-19.5521</v>
      </c>
      <c r="AA1224" s="1">
        <v>17105.83466</v>
      </c>
      <c r="AB1224" s="1">
        <v>5764.477319999999</v>
      </c>
      <c r="AC1224" s="1">
        <v>357.69620000000003</v>
      </c>
      <c r="AD1224" s="1">
        <v>2744.97253</v>
      </c>
      <c r="AE1224" s="1">
        <v>2661.80859</v>
      </c>
      <c r="AF1224" s="1">
        <v>30.057900000000004</v>
      </c>
      <c r="AG1224" s="1">
        <f t="shared" ref="AG1224:AL1224" si="7594">LN(AA1224)</f>
        <v>9.747174892</v>
      </c>
      <c r="AH1224" s="1">
        <f t="shared" si="7594"/>
        <v>8.659469764</v>
      </c>
      <c r="AI1224" s="1">
        <f t="shared" si="7594"/>
        <v>5.879684023</v>
      </c>
      <c r="AJ1224" s="1">
        <f t="shared" si="7594"/>
        <v>7.917526347</v>
      </c>
      <c r="AK1224" s="1">
        <f t="shared" si="7594"/>
        <v>7.886761092</v>
      </c>
      <c r="AL1224" s="1">
        <f t="shared" si="7594"/>
        <v>3.403125522</v>
      </c>
      <c r="AM1224" s="1">
        <f t="shared" si="12"/>
        <v>10.03759493</v>
      </c>
      <c r="AN1224" s="1">
        <v>251.1311</v>
      </c>
      <c r="AO1224" s="1">
        <v>1082.3028700000002</v>
      </c>
      <c r="AP1224" s="1">
        <f t="shared" si="13"/>
        <v>5.326122179</v>
      </c>
      <c r="AQ1224" s="1">
        <f t="shared" si="14"/>
        <v>0</v>
      </c>
      <c r="AR1224" s="1">
        <v>1333.4339700000003</v>
      </c>
      <c r="AS1224" s="1">
        <v>21536.878009999997</v>
      </c>
      <c r="AT1224" s="1">
        <f t="shared" ref="AT1224:AU1224" si="7595">LN(AN1224)</f>
        <v>5.525975114</v>
      </c>
      <c r="AU1224" s="1">
        <f t="shared" si="7595"/>
        <v>6.986846337</v>
      </c>
      <c r="AV1224" s="1">
        <f t="shared" ref="AV1224:AW1224" si="7596">LN(AR1224)</f>
        <v>7.195512826</v>
      </c>
      <c r="AW1224" s="1">
        <f t="shared" si="7596"/>
        <v>9.977522001</v>
      </c>
      <c r="AX1224" s="1">
        <v>1401.86154</v>
      </c>
      <c r="AY1224" s="1">
        <v>-97.62092</v>
      </c>
      <c r="AZ1224" s="1">
        <v>21.57524</v>
      </c>
      <c r="BA1224" s="1">
        <v>-107.91954</v>
      </c>
      <c r="BB1224" s="1">
        <v>-24.186440000000005</v>
      </c>
      <c r="BC1224" s="1">
        <v>-83.73310000000001</v>
      </c>
      <c r="BD1224" s="1"/>
      <c r="BE1224" s="1">
        <v>-83.73310000000001</v>
      </c>
      <c r="BF1224" s="1">
        <v>-0.38900000000000007</v>
      </c>
      <c r="BG1224" s="1">
        <v>-0.36600000000000005</v>
      </c>
      <c r="BH1224" s="1">
        <v>704.913</v>
      </c>
      <c r="BI1224" s="1">
        <v>0.054000000000000006</v>
      </c>
      <c r="BJ1224" s="1">
        <f t="shared" ref="BJ1224:BM1224" si="7597">BF1224*1</f>
        <v>-0.389</v>
      </c>
      <c r="BK1224" s="1">
        <f t="shared" si="7597"/>
        <v>-0.366</v>
      </c>
      <c r="BL1224" s="1">
        <f t="shared" si="7597"/>
        <v>704.913</v>
      </c>
      <c r="BM1224" s="1">
        <f t="shared" si="7597"/>
        <v>0.054</v>
      </c>
      <c r="BN1224" s="1">
        <f t="shared" si="18"/>
        <v>704.859</v>
      </c>
      <c r="BO1224" s="1">
        <v>0.064</v>
      </c>
      <c r="BP1224" s="1">
        <v>3.9189999999999996</v>
      </c>
      <c r="BQ1224" s="1">
        <v>5.326</v>
      </c>
      <c r="BR1224" s="1">
        <f t="shared" ref="BR1224:BT1224" si="7598">BO1224*1</f>
        <v>0.064</v>
      </c>
      <c r="BS1224" s="1">
        <f t="shared" si="7598"/>
        <v>3.919</v>
      </c>
      <c r="BT1224" s="1">
        <f t="shared" si="7598"/>
        <v>5.326</v>
      </c>
      <c r="BU1224" s="1">
        <v>4.996</v>
      </c>
      <c r="BV1224" s="1">
        <v>1.353</v>
      </c>
      <c r="BW1224" s="1">
        <v>-6.744971</v>
      </c>
      <c r="BX1224" s="1">
        <v>87.616346</v>
      </c>
      <c r="BY1224" s="1">
        <v>47.094603</v>
      </c>
      <c r="BZ1224" s="1">
        <v>1429.394499</v>
      </c>
      <c r="CA1224" s="1">
        <f t="shared" ref="CA1224:CE1224" si="7599">BV1224*1</f>
        <v>1.353</v>
      </c>
      <c r="CB1224" s="1">
        <f t="shared" si="7599"/>
        <v>-6.744971</v>
      </c>
      <c r="CC1224" s="1">
        <f t="shared" si="7599"/>
        <v>87.616346</v>
      </c>
      <c r="CD1224" s="1">
        <f t="shared" si="7599"/>
        <v>47.094603</v>
      </c>
      <c r="CE1224" s="1">
        <f t="shared" si="7599"/>
        <v>1429.394499</v>
      </c>
      <c r="CF1224" s="1">
        <v>5.0</v>
      </c>
      <c r="CG1224" s="1">
        <f t="shared" si="21"/>
        <v>5</v>
      </c>
      <c r="CH1224" s="1" t="s">
        <v>3121</v>
      </c>
      <c r="CI1224" s="1" t="s">
        <v>3122</v>
      </c>
      <c r="CJ1224" s="1" t="s">
        <v>3123</v>
      </c>
      <c r="CK1224" s="1" t="s">
        <v>378</v>
      </c>
      <c r="CL1224" s="1" t="s">
        <v>3043</v>
      </c>
      <c r="CM1224" s="1" t="s">
        <v>3124</v>
      </c>
      <c r="CN1224" s="1" t="s">
        <v>3125</v>
      </c>
      <c r="CO1224" s="1" t="s">
        <v>3126</v>
      </c>
      <c r="CP1224" s="1" t="s">
        <v>3127</v>
      </c>
      <c r="CQ1224" s="1" t="s">
        <v>3128</v>
      </c>
      <c r="CR1224" s="1" t="s">
        <v>1243</v>
      </c>
      <c r="CS1224" s="1">
        <v>0.0</v>
      </c>
      <c r="CT1224" s="1">
        <v>0.0</v>
      </c>
      <c r="CU1224" s="1" t="s">
        <v>3129</v>
      </c>
      <c r="CV1224" s="1" t="s">
        <v>3130</v>
      </c>
      <c r="CW1224" s="1">
        <v>9.0</v>
      </c>
      <c r="CX1224" s="1">
        <v>0.0</v>
      </c>
      <c r="CY1224" s="1">
        <v>0.0</v>
      </c>
      <c r="CZ1224" s="1" t="s">
        <v>3131</v>
      </c>
      <c r="DA1224" s="1">
        <v>0.0</v>
      </c>
      <c r="DB1224" s="1">
        <v>0.0</v>
      </c>
      <c r="DC1224" s="1">
        <v>0.0</v>
      </c>
      <c r="DD1224" s="1">
        <v>0.0</v>
      </c>
      <c r="DE1224" s="1">
        <v>0.0</v>
      </c>
      <c r="DF1224" s="1">
        <v>3.0</v>
      </c>
      <c r="DG1224" s="1">
        <v>14.0</v>
      </c>
      <c r="DH1224" s="1" t="s">
        <v>132</v>
      </c>
    </row>
    <row r="1225" ht="15.75" customHeight="1">
      <c r="A1225" s="1">
        <v>2018.0</v>
      </c>
      <c r="B1225" s="1" t="s">
        <v>3119</v>
      </c>
      <c r="C1225" s="1">
        <v>245.0</v>
      </c>
      <c r="D1225" s="1">
        <v>0.0</v>
      </c>
      <c r="E1225" s="1" t="s">
        <v>3120</v>
      </c>
      <c r="F1225" s="1" t="s">
        <v>515</v>
      </c>
      <c r="G1225" s="1" t="s">
        <v>112</v>
      </c>
      <c r="H1225" s="1">
        <v>22930.799730000002</v>
      </c>
      <c r="I1225" s="1">
        <f t="shared" si="7593"/>
        <v>0.002644815255</v>
      </c>
      <c r="J1225" s="3">
        <v>1.5434472933205764E12</v>
      </c>
      <c r="K1225" s="3">
        <v>2.4300471454687056</v>
      </c>
      <c r="L1225" s="3">
        <v>1.67506761489627</v>
      </c>
      <c r="M1225" s="3">
        <f t="shared" si="7"/>
        <v>28.06503953</v>
      </c>
      <c r="N1225" s="3">
        <f t="shared" si="8"/>
        <v>0.5158535316</v>
      </c>
      <c r="O1225" s="1">
        <v>1.0</v>
      </c>
      <c r="P1225" s="1" t="s">
        <v>113</v>
      </c>
      <c r="Q1225" s="1">
        <v>14.0</v>
      </c>
      <c r="R1225" s="1" t="s">
        <v>157</v>
      </c>
      <c r="S1225" s="1">
        <f t="shared" si="4612"/>
        <v>1</v>
      </c>
      <c r="T1225" s="1">
        <f t="shared" si="10"/>
        <v>1</v>
      </c>
      <c r="U1225" s="2">
        <v>25570.0</v>
      </c>
      <c r="V1225" s="2">
        <v>42735.0</v>
      </c>
      <c r="W1225" s="1">
        <v>17165.0</v>
      </c>
      <c r="X1225" s="1">
        <v>9.750627705891793</v>
      </c>
      <c r="Y1225" s="1">
        <v>3.0</v>
      </c>
      <c r="Z1225" s="1">
        <v>178.37113000000002</v>
      </c>
      <c r="AA1225" s="1">
        <v>16937.326629</v>
      </c>
      <c r="AB1225" s="1">
        <v>5993.4731</v>
      </c>
      <c r="AC1225" s="1">
        <v>348.69620000000003</v>
      </c>
      <c r="AD1225" s="1">
        <v>2916.2025099999996</v>
      </c>
      <c r="AE1225" s="1">
        <v>2728.5743899999998</v>
      </c>
      <c r="AF1225" s="1">
        <v>54.713699999999996</v>
      </c>
      <c r="AG1225" s="1">
        <f t="shared" ref="AG1225:AL1225" si="7600">LN(AA1225)</f>
        <v>9.737275142</v>
      </c>
      <c r="AH1225" s="1">
        <f t="shared" si="7600"/>
        <v>8.698426339</v>
      </c>
      <c r="AI1225" s="1">
        <f t="shared" si="7600"/>
        <v>5.854201056</v>
      </c>
      <c r="AJ1225" s="1">
        <f t="shared" si="7600"/>
        <v>7.978037539</v>
      </c>
      <c r="AK1225" s="1">
        <f t="shared" si="7600"/>
        <v>7.91153455</v>
      </c>
      <c r="AL1225" s="1">
        <f t="shared" si="7600"/>
        <v>4.002114135</v>
      </c>
      <c r="AM1225" s="1">
        <f t="shared" si="12"/>
        <v>10.04023625</v>
      </c>
      <c r="AN1225" s="1">
        <v>252.00379</v>
      </c>
      <c r="AO1225" s="1">
        <v>1169.1942099999999</v>
      </c>
      <c r="AP1225" s="1">
        <f t="shared" si="13"/>
        <v>5.126157014</v>
      </c>
      <c r="AQ1225" s="1">
        <f t="shared" si="14"/>
        <v>0</v>
      </c>
      <c r="AR1225" s="1">
        <v>1421.1979999999999</v>
      </c>
      <c r="AS1225" s="1">
        <v>21509.601730000002</v>
      </c>
      <c r="AT1225" s="1">
        <f t="shared" ref="AT1225:AU1225" si="7601">LN(AN1225)</f>
        <v>5.529444127</v>
      </c>
      <c r="AU1225" s="1">
        <f t="shared" si="7601"/>
        <v>7.064070081</v>
      </c>
      <c r="AV1225" s="1">
        <f t="shared" ref="AV1225:AW1225" si="7602">LN(AR1225)</f>
        <v>7.259255457</v>
      </c>
      <c r="AW1225" s="1">
        <f t="shared" si="7602"/>
        <v>9.976254707</v>
      </c>
      <c r="AX1225" s="1">
        <v>1759.9501190000003</v>
      </c>
      <c r="AY1225" s="1">
        <v>174.81843</v>
      </c>
      <c r="AZ1225" s="1">
        <v>15.211920000000001</v>
      </c>
      <c r="BA1225" s="1">
        <v>170.8085</v>
      </c>
      <c r="BB1225" s="1">
        <v>45.49557</v>
      </c>
      <c r="BC1225" s="1">
        <v>125.31293</v>
      </c>
      <c r="BD1225" s="1"/>
      <c r="BE1225" s="1">
        <v>125.31293</v>
      </c>
      <c r="BF1225" s="1">
        <v>0.583</v>
      </c>
      <c r="BG1225" s="1">
        <v>0.546</v>
      </c>
      <c r="BH1225" s="1">
        <v>596.513</v>
      </c>
      <c r="BI1225" s="1">
        <v>0.043000000000000003</v>
      </c>
      <c r="BJ1225" s="1">
        <f t="shared" ref="BJ1225:BM1225" si="7603">BF1225*1</f>
        <v>0.583</v>
      </c>
      <c r="BK1225" s="1">
        <f t="shared" si="7603"/>
        <v>0.546</v>
      </c>
      <c r="BL1225" s="1">
        <f t="shared" si="7603"/>
        <v>596.513</v>
      </c>
      <c r="BM1225" s="1">
        <f t="shared" si="7603"/>
        <v>0.043</v>
      </c>
      <c r="BN1225" s="1">
        <f t="shared" si="18"/>
        <v>596.47</v>
      </c>
      <c r="BO1225" s="1">
        <v>0.081</v>
      </c>
      <c r="BP1225" s="1">
        <v>5.047</v>
      </c>
      <c r="BQ1225" s="1">
        <v>5.1259999999999994</v>
      </c>
      <c r="BR1225" s="1">
        <f t="shared" ref="BR1225:BT1225" si="7604">BO1225*1</f>
        <v>0.081</v>
      </c>
      <c r="BS1225" s="1">
        <f t="shared" si="7604"/>
        <v>5.047</v>
      </c>
      <c r="BT1225" s="1">
        <f t="shared" si="7604"/>
        <v>5.126</v>
      </c>
      <c r="BU1225" s="1">
        <v>4.827999999999999</v>
      </c>
      <c r="BV1225" s="1">
        <v>1.847</v>
      </c>
      <c r="BW1225" s="1">
        <v>12.200607</v>
      </c>
      <c r="BX1225" s="1">
        <v>125.710723</v>
      </c>
      <c r="BY1225" s="1">
        <v>48.577064</v>
      </c>
      <c r="BZ1225" s="1">
        <v>1637.914266</v>
      </c>
      <c r="CA1225" s="1">
        <f t="shared" ref="CA1225:CE1225" si="7605">BV1225*1</f>
        <v>1.847</v>
      </c>
      <c r="CB1225" s="1">
        <f t="shared" si="7605"/>
        <v>12.200607</v>
      </c>
      <c r="CC1225" s="1">
        <f t="shared" si="7605"/>
        <v>125.710723</v>
      </c>
      <c r="CD1225" s="1">
        <f t="shared" si="7605"/>
        <v>48.577064</v>
      </c>
      <c r="CE1225" s="1">
        <f t="shared" si="7605"/>
        <v>1637.914266</v>
      </c>
      <c r="CF1225" s="1">
        <v>5.0</v>
      </c>
      <c r="CG1225" s="1">
        <f t="shared" si="21"/>
        <v>5</v>
      </c>
      <c r="CH1225" s="1" t="s">
        <v>3121</v>
      </c>
      <c r="CI1225" s="1" t="s">
        <v>3122</v>
      </c>
      <c r="CJ1225" s="1" t="s">
        <v>3123</v>
      </c>
      <c r="CK1225" s="1" t="s">
        <v>378</v>
      </c>
      <c r="CL1225" s="1" t="s">
        <v>3043</v>
      </c>
      <c r="CM1225" s="1" t="s">
        <v>3124</v>
      </c>
      <c r="CN1225" s="1" t="s">
        <v>3125</v>
      </c>
      <c r="CO1225" s="1" t="s">
        <v>3126</v>
      </c>
      <c r="CP1225" s="1" t="s">
        <v>3127</v>
      </c>
      <c r="CQ1225" s="1" t="s">
        <v>3128</v>
      </c>
      <c r="CR1225" s="1" t="s">
        <v>1243</v>
      </c>
      <c r="CS1225" s="1">
        <v>0.0</v>
      </c>
      <c r="CT1225" s="1">
        <v>0.0</v>
      </c>
      <c r="CU1225" s="1" t="s">
        <v>3129</v>
      </c>
      <c r="CV1225" s="1" t="s">
        <v>3130</v>
      </c>
      <c r="CW1225" s="1">
        <v>9.0</v>
      </c>
      <c r="CX1225" s="1">
        <v>0.0</v>
      </c>
      <c r="CY1225" s="1">
        <v>0.0</v>
      </c>
      <c r="CZ1225" s="1" t="s">
        <v>3131</v>
      </c>
      <c r="DA1225" s="1">
        <v>0.0</v>
      </c>
      <c r="DB1225" s="1">
        <v>0.0</v>
      </c>
      <c r="DC1225" s="1">
        <v>0.0</v>
      </c>
      <c r="DD1225" s="1">
        <v>0.0</v>
      </c>
      <c r="DE1225" s="1">
        <v>0.0</v>
      </c>
      <c r="DF1225" s="1">
        <v>3.0</v>
      </c>
      <c r="DG1225" s="1">
        <v>14.0</v>
      </c>
      <c r="DH1225" s="1" t="s">
        <v>132</v>
      </c>
    </row>
    <row r="1226" ht="15.75" customHeight="1">
      <c r="A1226" s="1">
        <v>2019.0</v>
      </c>
      <c r="B1226" s="1" t="s">
        <v>3119</v>
      </c>
      <c r="C1226" s="1">
        <v>245.0</v>
      </c>
      <c r="D1226" s="1">
        <v>0.0</v>
      </c>
      <c r="E1226" s="1" t="s">
        <v>3120</v>
      </c>
      <c r="F1226" s="1" t="s">
        <v>515</v>
      </c>
      <c r="G1226" s="1" t="s">
        <v>112</v>
      </c>
      <c r="H1226" s="1"/>
      <c r="I1226" s="1">
        <f t="shared" si="7593"/>
        <v>-1</v>
      </c>
      <c r="J1226" s="3">
        <v>1.5735464740892888E12</v>
      </c>
      <c r="K1226" s="3">
        <v>1.950126894450463</v>
      </c>
      <c r="L1226" s="3">
        <v>0.699536241717015</v>
      </c>
      <c r="M1226" s="3">
        <f t="shared" si="7"/>
        <v>28.08435309</v>
      </c>
      <c r="N1226" s="3">
        <f t="shared" si="8"/>
        <v>-0.3573376753</v>
      </c>
      <c r="O1226" s="1">
        <v>1.0</v>
      </c>
      <c r="P1226" s="1" t="s">
        <v>113</v>
      </c>
      <c r="Q1226" s="1">
        <v>14.0</v>
      </c>
      <c r="R1226" s="1" t="s">
        <v>157</v>
      </c>
      <c r="S1226" s="1">
        <f t="shared" si="4612"/>
        <v>1</v>
      </c>
      <c r="T1226" s="1">
        <f t="shared" si="10"/>
        <v>1</v>
      </c>
      <c r="U1226" s="2">
        <v>25570.0</v>
      </c>
      <c r="V1226" s="2">
        <v>42369.0</v>
      </c>
      <c r="W1226" s="1">
        <v>16799.0</v>
      </c>
      <c r="X1226" s="1">
        <v>9.729074639810214</v>
      </c>
      <c r="Y1226" s="1">
        <v>3.0</v>
      </c>
      <c r="Z1226" s="1"/>
      <c r="AA1226" s="1"/>
      <c r="AB1226" s="1"/>
      <c r="AC1226" s="1"/>
      <c r="AD1226" s="1"/>
      <c r="AE1226" s="1"/>
      <c r="AF1226" s="1"/>
      <c r="AG1226" s="1" t="str">
        <f t="shared" ref="AG1226:AL1226" si="7606">LN(AA1226)</f>
        <v>#NUM!</v>
      </c>
      <c r="AH1226" s="1" t="str">
        <f t="shared" si="7606"/>
        <v>#NUM!</v>
      </c>
      <c r="AI1226" s="1" t="str">
        <f t="shared" si="7606"/>
        <v>#NUM!</v>
      </c>
      <c r="AJ1226" s="1" t="str">
        <f t="shared" si="7606"/>
        <v>#NUM!</v>
      </c>
      <c r="AK1226" s="1" t="str">
        <f t="shared" si="7606"/>
        <v>#NUM!</v>
      </c>
      <c r="AL1226" s="1" t="str">
        <f t="shared" si="7606"/>
        <v>#NUM!</v>
      </c>
      <c r="AM1226" s="1" t="str">
        <f t="shared" si="12"/>
        <v>#NUM!</v>
      </c>
      <c r="AN1226" s="1"/>
      <c r="AO1226" s="1"/>
      <c r="AP1226" s="1" t="str">
        <f t="shared" si="13"/>
        <v>#DIV/0!</v>
      </c>
      <c r="AQ1226" s="1" t="str">
        <f t="shared" si="14"/>
        <v>#DIV/0!</v>
      </c>
      <c r="AR1226" s="1"/>
      <c r="AS1226" s="1"/>
      <c r="AT1226" s="1" t="str">
        <f t="shared" ref="AT1226:AU1226" si="7607">LN(AN1226)</f>
        <v>#NUM!</v>
      </c>
      <c r="AU1226" s="1" t="str">
        <f t="shared" si="7607"/>
        <v>#NUM!</v>
      </c>
      <c r="AV1226" s="1" t="str">
        <f t="shared" ref="AV1226:AW1226" si="7608">LN(AR1226)</f>
        <v>#NUM!</v>
      </c>
      <c r="AW1226" s="1" t="str">
        <f t="shared" si="7608"/>
        <v>#NUM!</v>
      </c>
      <c r="AX1226" s="1"/>
      <c r="AY1226" s="1"/>
      <c r="AZ1226" s="1"/>
      <c r="BA1226" s="1"/>
      <c r="BB1226" s="1"/>
      <c r="BC1226" s="1"/>
      <c r="BD1226" s="1"/>
      <c r="BE1226" s="1"/>
      <c r="BF1226" s="1"/>
      <c r="BG1226" s="1"/>
      <c r="BH1226" s="1"/>
      <c r="BI1226" s="1"/>
      <c r="BJ1226" s="1">
        <f t="shared" ref="BJ1226:BM1226" si="7609">BF1226*1</f>
        <v>0</v>
      </c>
      <c r="BK1226" s="1">
        <f t="shared" si="7609"/>
        <v>0</v>
      </c>
      <c r="BL1226" s="1">
        <f t="shared" si="7609"/>
        <v>0</v>
      </c>
      <c r="BM1226" s="1">
        <f t="shared" si="7609"/>
        <v>0</v>
      </c>
      <c r="BN1226" s="1">
        <f t="shared" si="18"/>
        <v>0</v>
      </c>
      <c r="BO1226" s="1"/>
      <c r="BP1226" s="1"/>
      <c r="BQ1226" s="1"/>
      <c r="BR1226" s="1">
        <f t="shared" ref="BR1226:BT1226" si="7610">BO1226*1</f>
        <v>0</v>
      </c>
      <c r="BS1226" s="1">
        <f t="shared" si="7610"/>
        <v>0</v>
      </c>
      <c r="BT1226" s="1">
        <f t="shared" si="7610"/>
        <v>0</v>
      </c>
      <c r="BU1226" s="1"/>
      <c r="BV1226" s="1"/>
      <c r="BW1226" s="1"/>
      <c r="BX1226" s="1"/>
      <c r="BY1226" s="1"/>
      <c r="BZ1226" s="1"/>
      <c r="CA1226" s="1">
        <f t="shared" ref="CA1226:CE1226" si="7611">BV1226*1</f>
        <v>0</v>
      </c>
      <c r="CB1226" s="1">
        <f t="shared" si="7611"/>
        <v>0</v>
      </c>
      <c r="CC1226" s="1">
        <f t="shared" si="7611"/>
        <v>0</v>
      </c>
      <c r="CD1226" s="1">
        <f t="shared" si="7611"/>
        <v>0</v>
      </c>
      <c r="CE1226" s="1">
        <f t="shared" si="7611"/>
        <v>0</v>
      </c>
      <c r="CF1226" s="1">
        <v>5.0</v>
      </c>
      <c r="CG1226" s="1">
        <f t="shared" si="21"/>
        <v>5</v>
      </c>
      <c r="CH1226" s="1" t="s">
        <v>3121</v>
      </c>
      <c r="CI1226" s="1" t="s">
        <v>3122</v>
      </c>
      <c r="CJ1226" s="1" t="s">
        <v>3123</v>
      </c>
      <c r="CK1226" s="1" t="s">
        <v>378</v>
      </c>
      <c r="CL1226" s="1" t="s">
        <v>3043</v>
      </c>
      <c r="CM1226" s="1" t="s">
        <v>3124</v>
      </c>
      <c r="CN1226" s="1" t="s">
        <v>3125</v>
      </c>
      <c r="CO1226" s="1" t="s">
        <v>3126</v>
      </c>
      <c r="CP1226" s="1" t="s">
        <v>3127</v>
      </c>
      <c r="CQ1226" s="1" t="s">
        <v>3128</v>
      </c>
      <c r="CR1226" s="1" t="s">
        <v>1243</v>
      </c>
      <c r="CS1226" s="1">
        <v>0.0</v>
      </c>
      <c r="CT1226" s="1">
        <v>0.0</v>
      </c>
      <c r="CU1226" s="1" t="s">
        <v>3129</v>
      </c>
      <c r="CV1226" s="1" t="s">
        <v>3130</v>
      </c>
      <c r="CW1226" s="1">
        <v>9.0</v>
      </c>
      <c r="CX1226" s="1">
        <v>0.0</v>
      </c>
      <c r="CY1226" s="1">
        <v>0.0</v>
      </c>
      <c r="CZ1226" s="1" t="s">
        <v>3131</v>
      </c>
      <c r="DA1226" s="1">
        <v>0.0</v>
      </c>
      <c r="DB1226" s="1">
        <v>0.0</v>
      </c>
      <c r="DC1226" s="1">
        <v>0.0</v>
      </c>
      <c r="DD1226" s="1">
        <v>0.0</v>
      </c>
      <c r="DE1226" s="1">
        <v>0.0</v>
      </c>
      <c r="DF1226" s="1">
        <v>3.0</v>
      </c>
      <c r="DG1226" s="1">
        <v>14.0</v>
      </c>
      <c r="DH1226" s="1" t="s">
        <v>132</v>
      </c>
    </row>
    <row r="1227" ht="15.75" customHeight="1">
      <c r="A1227" s="1">
        <v>2015.0</v>
      </c>
      <c r="B1227" s="1" t="s">
        <v>3132</v>
      </c>
      <c r="C1227" s="1">
        <v>246.0</v>
      </c>
      <c r="D1227" s="1">
        <v>0.0</v>
      </c>
      <c r="E1227" s="1" t="s">
        <v>3133</v>
      </c>
      <c r="F1227" s="1" t="s">
        <v>208</v>
      </c>
      <c r="G1227" s="1" t="s">
        <v>112</v>
      </c>
      <c r="H1227" s="1">
        <v>117.86781</v>
      </c>
      <c r="I1227" s="1"/>
      <c r="J1227" s="3">
        <v>1.420264316878601E12</v>
      </c>
      <c r="K1227" s="3">
        <v>3.8351726603384577</v>
      </c>
      <c r="L1227" s="3">
        <v>-0.500461321406559</v>
      </c>
      <c r="M1227" s="3">
        <f t="shared" si="7"/>
        <v>27.98186411</v>
      </c>
      <c r="N1227" s="3" t="str">
        <f t="shared" si="8"/>
        <v>#NUM!</v>
      </c>
      <c r="O1227" s="1">
        <v>1.0</v>
      </c>
      <c r="P1227" s="1" t="s">
        <v>113</v>
      </c>
      <c r="Q1227" s="1">
        <v>21.0</v>
      </c>
      <c r="R1227" s="1" t="s">
        <v>157</v>
      </c>
      <c r="S1227" s="1">
        <f t="shared" si="4612"/>
        <v>1</v>
      </c>
      <c r="T1227" s="1">
        <f t="shared" si="10"/>
        <v>1</v>
      </c>
      <c r="U1227" s="2">
        <v>41492.0</v>
      </c>
      <c r="V1227" s="2">
        <v>43830.0</v>
      </c>
      <c r="W1227" s="1">
        <v>2338.0</v>
      </c>
      <c r="X1227" s="1">
        <v>7.757051142032013</v>
      </c>
      <c r="Y1227" s="1">
        <v>0.0</v>
      </c>
      <c r="Z1227" s="1">
        <v>13.484849999999998</v>
      </c>
      <c r="AA1227" s="1">
        <v>39.70199</v>
      </c>
      <c r="AB1227" s="1">
        <v>78.16582000000001</v>
      </c>
      <c r="AC1227" s="1">
        <v>0.0</v>
      </c>
      <c r="AD1227" s="1">
        <v>13.674290000000001</v>
      </c>
      <c r="AE1227" s="1">
        <v>64.49153</v>
      </c>
      <c r="AF1227" s="1">
        <v>64.49153</v>
      </c>
      <c r="AG1227" s="1">
        <f t="shared" ref="AG1227:AL1227" si="7612">LN(AA1227)</f>
        <v>3.681401312</v>
      </c>
      <c r="AH1227" s="1">
        <f t="shared" si="7612"/>
        <v>4.358832468</v>
      </c>
      <c r="AI1227" s="1" t="str">
        <f t="shared" si="7612"/>
        <v>#NUM!</v>
      </c>
      <c r="AJ1227" s="1">
        <f t="shared" si="7612"/>
        <v>2.615517427</v>
      </c>
      <c r="AK1227" s="1">
        <f t="shared" si="7612"/>
        <v>4.166533897</v>
      </c>
      <c r="AL1227" s="1">
        <f t="shared" si="7612"/>
        <v>4.166533897</v>
      </c>
      <c r="AM1227" s="1">
        <f t="shared" si="12"/>
        <v>4.769563742</v>
      </c>
      <c r="AN1227" s="1">
        <v>0.0</v>
      </c>
      <c r="AO1227" s="1">
        <v>121.07072000000001</v>
      </c>
      <c r="AP1227" s="1">
        <f t="shared" si="13"/>
        <v>0.6456211708</v>
      </c>
      <c r="AQ1227" s="1">
        <f t="shared" si="14"/>
        <v>1</v>
      </c>
      <c r="AR1227" s="1">
        <v>121.07072000000001</v>
      </c>
      <c r="AS1227" s="1">
        <v>-3.202910000000003</v>
      </c>
      <c r="AT1227" s="1" t="str">
        <f t="shared" ref="AT1227:AU1227" si="7613">LN(AN1227)</f>
        <v>#NUM!</v>
      </c>
      <c r="AU1227" s="1">
        <f t="shared" si="7613"/>
        <v>4.796374838</v>
      </c>
      <c r="AV1227" s="1">
        <f t="shared" ref="AV1227:AW1227" si="7614">LN(AR1227)</f>
        <v>4.796374838</v>
      </c>
      <c r="AW1227" s="1" t="str">
        <f t="shared" si="7614"/>
        <v>#NUM!</v>
      </c>
      <c r="AX1227" s="1">
        <v>266.47315</v>
      </c>
      <c r="AY1227" s="1">
        <v>15.40925</v>
      </c>
      <c r="AZ1227" s="1">
        <v>1.66434</v>
      </c>
      <c r="BA1227" s="1">
        <v>13.74491</v>
      </c>
      <c r="BB1227" s="1">
        <v>3.43623</v>
      </c>
      <c r="BC1227" s="1">
        <v>10.30868</v>
      </c>
      <c r="BD1227" s="1"/>
      <c r="BE1227" s="1">
        <v>10.30868</v>
      </c>
      <c r="BF1227" s="1" t="s">
        <v>242</v>
      </c>
      <c r="BG1227" s="1">
        <v>8.745999999999999</v>
      </c>
      <c r="BH1227" s="1">
        <v>18.474</v>
      </c>
      <c r="BI1227" s="1">
        <v>0.0</v>
      </c>
      <c r="BJ1227" s="1" t="str">
        <f t="shared" ref="BJ1227:BM1227" si="7615">BF1227*1</f>
        <v>#VALUE!</v>
      </c>
      <c r="BK1227" s="1">
        <f t="shared" si="7615"/>
        <v>8.746</v>
      </c>
      <c r="BL1227" s="1">
        <f t="shared" si="7615"/>
        <v>18.474</v>
      </c>
      <c r="BM1227" s="1">
        <f t="shared" si="7615"/>
        <v>0</v>
      </c>
      <c r="BN1227" s="1">
        <f t="shared" si="18"/>
        <v>18.474</v>
      </c>
      <c r="BO1227" s="1" t="s">
        <v>242</v>
      </c>
      <c r="BP1227" s="1" t="s">
        <v>242</v>
      </c>
      <c r="BQ1227" s="1">
        <v>0.6460000000000001</v>
      </c>
      <c r="BR1227" s="1" t="str">
        <f t="shared" ref="BR1227:BT1227" si="7616">BO1227*1</f>
        <v>#VALUE!</v>
      </c>
      <c r="BS1227" s="1" t="str">
        <f t="shared" si="7616"/>
        <v>#VALUE!</v>
      </c>
      <c r="BT1227" s="1">
        <f t="shared" si="7616"/>
        <v>0.646</v>
      </c>
      <c r="BU1227" s="1">
        <v>0.6460000000000001</v>
      </c>
      <c r="BV1227" s="1" t="s">
        <v>242</v>
      </c>
      <c r="BW1227" s="1">
        <v>13.74491</v>
      </c>
      <c r="BX1227" s="1">
        <v>266.47315</v>
      </c>
      <c r="BY1227" s="1">
        <v>140.29752</v>
      </c>
      <c r="BZ1227" s="1">
        <v>117.86781</v>
      </c>
      <c r="CA1227" s="1" t="str">
        <f t="shared" ref="CA1227:CE1227" si="7617">BV1227*1</f>
        <v>#VALUE!</v>
      </c>
      <c r="CB1227" s="1">
        <f t="shared" si="7617"/>
        <v>13.74491</v>
      </c>
      <c r="CC1227" s="1">
        <f t="shared" si="7617"/>
        <v>266.47315</v>
      </c>
      <c r="CD1227" s="1">
        <f t="shared" si="7617"/>
        <v>140.29752</v>
      </c>
      <c r="CE1227" s="1">
        <f t="shared" si="7617"/>
        <v>117.86781</v>
      </c>
      <c r="CF1227" s="1">
        <v>2.0</v>
      </c>
      <c r="CG1227" s="1">
        <f t="shared" si="21"/>
        <v>2</v>
      </c>
      <c r="CH1227" s="1" t="s">
        <v>3134</v>
      </c>
      <c r="CI1227" s="1" t="s">
        <v>909</v>
      </c>
      <c r="CJ1227" s="1">
        <v>0.0</v>
      </c>
      <c r="CK1227" s="1">
        <v>0.0</v>
      </c>
      <c r="CL1227" s="1">
        <v>0.0</v>
      </c>
      <c r="CM1227" s="1" t="s">
        <v>910</v>
      </c>
      <c r="CN1227" s="1" t="s">
        <v>911</v>
      </c>
      <c r="CO1227" s="1" t="s">
        <v>912</v>
      </c>
      <c r="CP1227" s="1" t="s">
        <v>3135</v>
      </c>
      <c r="CQ1227" s="1" t="s">
        <v>3136</v>
      </c>
      <c r="CR1227" s="1" t="s">
        <v>761</v>
      </c>
      <c r="CS1227" s="1">
        <v>0.0</v>
      </c>
      <c r="CT1227" s="1">
        <v>0.0</v>
      </c>
      <c r="CU1227" s="1" t="s">
        <v>764</v>
      </c>
      <c r="CV1227" s="1" t="s">
        <v>915</v>
      </c>
      <c r="CW1227" s="1">
        <v>0.0</v>
      </c>
      <c r="CX1227" s="1">
        <v>0.0</v>
      </c>
      <c r="CY1227" s="1">
        <v>0.0</v>
      </c>
      <c r="CZ1227" s="1" t="s">
        <v>471</v>
      </c>
      <c r="DA1227" s="1">
        <v>0.0</v>
      </c>
      <c r="DB1227" s="1">
        <v>0.0</v>
      </c>
      <c r="DC1227" s="1">
        <v>0.0</v>
      </c>
      <c r="DD1227" s="1">
        <v>0.0</v>
      </c>
      <c r="DE1227" s="1">
        <v>0.0</v>
      </c>
      <c r="DF1227" s="1">
        <v>0.0</v>
      </c>
      <c r="DG1227" s="1">
        <v>21.0</v>
      </c>
      <c r="DH1227" s="1" t="s">
        <v>259</v>
      </c>
    </row>
    <row r="1228" ht="15.75" customHeight="1">
      <c r="A1228" s="1">
        <v>2016.0</v>
      </c>
      <c r="B1228" s="1" t="s">
        <v>3132</v>
      </c>
      <c r="C1228" s="1">
        <v>246.0</v>
      </c>
      <c r="D1228" s="1">
        <v>0.0</v>
      </c>
      <c r="E1228" s="1" t="s">
        <v>3133</v>
      </c>
      <c r="F1228" s="1" t="s">
        <v>208</v>
      </c>
      <c r="G1228" s="1" t="s">
        <v>112</v>
      </c>
      <c r="H1228" s="1"/>
      <c r="I1228" s="1">
        <f t="shared" ref="I1228:I1231" si="7624">(H1228-H1227)/H1227</f>
        <v>-1</v>
      </c>
      <c r="J1228" s="3">
        <v>1.4633168080030916E12</v>
      </c>
      <c r="K1228" s="3">
        <v>3.0313013298193283</v>
      </c>
      <c r="L1228" s="3">
        <v>-0.202671740806371</v>
      </c>
      <c r="M1228" s="3">
        <f t="shared" si="7"/>
        <v>28.01172676</v>
      </c>
      <c r="N1228" s="3" t="str">
        <f t="shared" si="8"/>
        <v>#NUM!</v>
      </c>
      <c r="O1228" s="1">
        <v>1.0</v>
      </c>
      <c r="P1228" s="1" t="s">
        <v>113</v>
      </c>
      <c r="Q1228" s="1">
        <v>21.0</v>
      </c>
      <c r="R1228" s="1" t="s">
        <v>157</v>
      </c>
      <c r="S1228" s="1">
        <f t="shared" si="4612"/>
        <v>1</v>
      </c>
      <c r="T1228" s="1">
        <f t="shared" si="10"/>
        <v>1</v>
      </c>
      <c r="U1228" s="2">
        <v>41492.0</v>
      </c>
      <c r="V1228" s="2">
        <v>43465.0</v>
      </c>
      <c r="W1228" s="1">
        <v>1973.0</v>
      </c>
      <c r="X1228" s="1">
        <v>7.587310506022615</v>
      </c>
      <c r="Y1228" s="1">
        <v>0.0</v>
      </c>
      <c r="Z1228" s="1"/>
      <c r="AA1228" s="1"/>
      <c r="AB1228" s="1"/>
      <c r="AC1228" s="1"/>
      <c r="AD1228" s="1"/>
      <c r="AE1228" s="1"/>
      <c r="AF1228" s="1"/>
      <c r="AG1228" s="1" t="str">
        <f t="shared" ref="AG1228:AL1228" si="7618">LN(AA1228)</f>
        <v>#NUM!</v>
      </c>
      <c r="AH1228" s="1" t="str">
        <f t="shared" si="7618"/>
        <v>#NUM!</v>
      </c>
      <c r="AI1228" s="1" t="str">
        <f t="shared" si="7618"/>
        <v>#NUM!</v>
      </c>
      <c r="AJ1228" s="1" t="str">
        <f t="shared" si="7618"/>
        <v>#NUM!</v>
      </c>
      <c r="AK1228" s="1" t="str">
        <f t="shared" si="7618"/>
        <v>#NUM!</v>
      </c>
      <c r="AL1228" s="1" t="str">
        <f t="shared" si="7618"/>
        <v>#NUM!</v>
      </c>
      <c r="AM1228" s="1" t="str">
        <f t="shared" si="12"/>
        <v>#NUM!</v>
      </c>
      <c r="AN1228" s="1"/>
      <c r="AO1228" s="1"/>
      <c r="AP1228" s="1" t="str">
        <f t="shared" si="13"/>
        <v>#DIV/0!</v>
      </c>
      <c r="AQ1228" s="1" t="str">
        <f t="shared" si="14"/>
        <v>#DIV/0!</v>
      </c>
      <c r="AR1228" s="1"/>
      <c r="AS1228" s="1"/>
      <c r="AT1228" s="1" t="str">
        <f t="shared" ref="AT1228:AU1228" si="7619">LN(AN1228)</f>
        <v>#NUM!</v>
      </c>
      <c r="AU1228" s="1" t="str">
        <f t="shared" si="7619"/>
        <v>#NUM!</v>
      </c>
      <c r="AV1228" s="1" t="str">
        <f t="shared" ref="AV1228:AW1228" si="7620">LN(AR1228)</f>
        <v>#NUM!</v>
      </c>
      <c r="AW1228" s="1" t="str">
        <f t="shared" si="7620"/>
        <v>#NUM!</v>
      </c>
      <c r="AX1228" s="1"/>
      <c r="AY1228" s="1"/>
      <c r="AZ1228" s="1"/>
      <c r="BA1228" s="1"/>
      <c r="BB1228" s="1"/>
      <c r="BC1228" s="1"/>
      <c r="BD1228" s="1"/>
      <c r="BE1228" s="1"/>
      <c r="BF1228" s="1"/>
      <c r="BG1228" s="1"/>
      <c r="BH1228" s="1"/>
      <c r="BI1228" s="1"/>
      <c r="BJ1228" s="1">
        <f t="shared" ref="BJ1228:BM1228" si="7621">BF1228*1</f>
        <v>0</v>
      </c>
      <c r="BK1228" s="1">
        <f t="shared" si="7621"/>
        <v>0</v>
      </c>
      <c r="BL1228" s="1">
        <f t="shared" si="7621"/>
        <v>0</v>
      </c>
      <c r="BM1228" s="1">
        <f t="shared" si="7621"/>
        <v>0</v>
      </c>
      <c r="BN1228" s="1">
        <f t="shared" si="18"/>
        <v>0</v>
      </c>
      <c r="BO1228" s="1"/>
      <c r="BP1228" s="1"/>
      <c r="BQ1228" s="1"/>
      <c r="BR1228" s="1">
        <f t="shared" ref="BR1228:BT1228" si="7622">BO1228*1</f>
        <v>0</v>
      </c>
      <c r="BS1228" s="1">
        <f t="shared" si="7622"/>
        <v>0</v>
      </c>
      <c r="BT1228" s="1">
        <f t="shared" si="7622"/>
        <v>0</v>
      </c>
      <c r="BU1228" s="1"/>
      <c r="BV1228" s="1"/>
      <c r="BW1228" s="1"/>
      <c r="BX1228" s="1"/>
      <c r="BY1228" s="1"/>
      <c r="BZ1228" s="1"/>
      <c r="CA1228" s="1">
        <f t="shared" ref="CA1228:CE1228" si="7623">BV1228*1</f>
        <v>0</v>
      </c>
      <c r="CB1228" s="1">
        <f t="shared" si="7623"/>
        <v>0</v>
      </c>
      <c r="CC1228" s="1">
        <f t="shared" si="7623"/>
        <v>0</v>
      </c>
      <c r="CD1228" s="1">
        <f t="shared" si="7623"/>
        <v>0</v>
      </c>
      <c r="CE1228" s="1">
        <f t="shared" si="7623"/>
        <v>0</v>
      </c>
      <c r="CF1228" s="1">
        <v>2.0</v>
      </c>
      <c r="CG1228" s="1">
        <f t="shared" si="21"/>
        <v>2</v>
      </c>
      <c r="CH1228" s="1" t="s">
        <v>3134</v>
      </c>
      <c r="CI1228" s="1" t="s">
        <v>909</v>
      </c>
      <c r="CJ1228" s="1">
        <v>0.0</v>
      </c>
      <c r="CK1228" s="1">
        <v>0.0</v>
      </c>
      <c r="CL1228" s="1">
        <v>0.0</v>
      </c>
      <c r="CM1228" s="1" t="s">
        <v>910</v>
      </c>
      <c r="CN1228" s="1" t="s">
        <v>911</v>
      </c>
      <c r="CO1228" s="1" t="s">
        <v>912</v>
      </c>
      <c r="CP1228" s="1" t="s">
        <v>3135</v>
      </c>
      <c r="CQ1228" s="1" t="s">
        <v>3136</v>
      </c>
      <c r="CR1228" s="1" t="s">
        <v>761</v>
      </c>
      <c r="CS1228" s="1">
        <v>0.0</v>
      </c>
      <c r="CT1228" s="1">
        <v>0.0</v>
      </c>
      <c r="CU1228" s="1" t="s">
        <v>764</v>
      </c>
      <c r="CV1228" s="1" t="s">
        <v>915</v>
      </c>
      <c r="CW1228" s="1">
        <v>0.0</v>
      </c>
      <c r="CX1228" s="1">
        <v>0.0</v>
      </c>
      <c r="CY1228" s="1">
        <v>0.0</v>
      </c>
      <c r="CZ1228" s="1" t="s">
        <v>471</v>
      </c>
      <c r="DA1228" s="1">
        <v>0.0</v>
      </c>
      <c r="DB1228" s="1">
        <v>0.0</v>
      </c>
      <c r="DC1228" s="1">
        <v>0.0</v>
      </c>
      <c r="DD1228" s="1">
        <v>0.0</v>
      </c>
      <c r="DE1228" s="1">
        <v>0.0</v>
      </c>
      <c r="DF1228" s="1">
        <v>0.0</v>
      </c>
      <c r="DG1228" s="1">
        <v>21.0</v>
      </c>
      <c r="DH1228" s="1" t="s">
        <v>259</v>
      </c>
    </row>
    <row r="1229" ht="15.75" customHeight="1">
      <c r="A1229" s="1">
        <v>2017.0</v>
      </c>
      <c r="B1229" s="1" t="s">
        <v>3132</v>
      </c>
      <c r="C1229" s="1">
        <v>246.0</v>
      </c>
      <c r="D1229" s="1">
        <v>0.0</v>
      </c>
      <c r="E1229" s="1" t="s">
        <v>3133</v>
      </c>
      <c r="F1229" s="1" t="s">
        <v>208</v>
      </c>
      <c r="G1229" s="1" t="s">
        <v>112</v>
      </c>
      <c r="H1229" s="1">
        <v>422.9677300000001</v>
      </c>
      <c r="I1229" s="1" t="str">
        <f t="shared" si="7624"/>
        <v>#DIV/0!</v>
      </c>
      <c r="J1229" s="3">
        <v>1.5068305993539272E12</v>
      </c>
      <c r="K1229" s="3">
        <v>2.9736411905373075</v>
      </c>
      <c r="L1229" s="3">
        <v>1.95608333333334</v>
      </c>
      <c r="M1229" s="3">
        <f t="shared" si="7"/>
        <v>28.04102962</v>
      </c>
      <c r="N1229" s="3">
        <f t="shared" si="8"/>
        <v>0.6709441747</v>
      </c>
      <c r="O1229" s="1">
        <v>1.0</v>
      </c>
      <c r="P1229" s="1" t="s">
        <v>113</v>
      </c>
      <c r="Q1229" s="1">
        <v>21.0</v>
      </c>
      <c r="R1229" s="1" t="s">
        <v>157</v>
      </c>
      <c r="S1229" s="1">
        <f t="shared" si="4612"/>
        <v>1</v>
      </c>
      <c r="T1229" s="1">
        <f t="shared" si="10"/>
        <v>1</v>
      </c>
      <c r="U1229" s="2">
        <v>41492.0</v>
      </c>
      <c r="V1229" s="2">
        <v>43100.0</v>
      </c>
      <c r="W1229" s="1">
        <v>1608.0</v>
      </c>
      <c r="X1229" s="1">
        <v>7.382746449738912</v>
      </c>
      <c r="Y1229" s="1">
        <v>0.0</v>
      </c>
      <c r="Z1229" s="1">
        <v>-8.302869999999999</v>
      </c>
      <c r="AA1229" s="1">
        <v>356.96137</v>
      </c>
      <c r="AB1229" s="1">
        <v>66.00636</v>
      </c>
      <c r="AC1229" s="1">
        <v>0.0</v>
      </c>
      <c r="AD1229" s="1">
        <v>25.67887</v>
      </c>
      <c r="AE1229" s="1">
        <v>40.32749</v>
      </c>
      <c r="AF1229" s="1">
        <v>40.32749</v>
      </c>
      <c r="AG1229" s="1">
        <f t="shared" ref="AG1229:AL1229" si="7625">LN(AA1229)</f>
        <v>5.877627569</v>
      </c>
      <c r="AH1229" s="1">
        <f t="shared" si="7625"/>
        <v>4.189751101</v>
      </c>
      <c r="AI1229" s="1" t="str">
        <f t="shared" si="7625"/>
        <v>#NUM!</v>
      </c>
      <c r="AJ1229" s="1">
        <f t="shared" si="7625"/>
        <v>3.245668475</v>
      </c>
      <c r="AK1229" s="1">
        <f t="shared" si="7625"/>
        <v>3.69703337</v>
      </c>
      <c r="AL1229" s="1">
        <f t="shared" si="7625"/>
        <v>3.69703337</v>
      </c>
      <c r="AM1229" s="1">
        <f t="shared" si="12"/>
        <v>6.047295888</v>
      </c>
      <c r="AN1229" s="1">
        <v>0.0</v>
      </c>
      <c r="AO1229" s="1">
        <v>427.75194</v>
      </c>
      <c r="AP1229" s="1">
        <f t="shared" si="13"/>
        <v>0.1543099021</v>
      </c>
      <c r="AQ1229" s="1">
        <f t="shared" si="14"/>
        <v>1</v>
      </c>
      <c r="AR1229" s="1">
        <v>427.75194</v>
      </c>
      <c r="AS1229" s="1">
        <v>-4.784209999999916</v>
      </c>
      <c r="AT1229" s="1" t="str">
        <f t="shared" ref="AT1229:AU1229" si="7626">LN(AN1229)</f>
        <v>#NUM!</v>
      </c>
      <c r="AU1229" s="1">
        <f t="shared" si="7626"/>
        <v>6.058543448</v>
      </c>
      <c r="AV1229" s="1">
        <f t="shared" ref="AV1229:AW1229" si="7627">LN(AR1229)</f>
        <v>6.058543448</v>
      </c>
      <c r="AW1229" s="1" t="str">
        <f t="shared" si="7627"/>
        <v>#NUM!</v>
      </c>
      <c r="AX1229" s="1">
        <v>60.1464</v>
      </c>
      <c r="AY1229" s="1">
        <v>-25.338820000000002</v>
      </c>
      <c r="AZ1229" s="1">
        <v>0.47191</v>
      </c>
      <c r="BA1229" s="1">
        <v>-25.81073</v>
      </c>
      <c r="BB1229" s="1">
        <v>-7.617229999999999</v>
      </c>
      <c r="BC1229" s="1">
        <v>-18.1935</v>
      </c>
      <c r="BD1229" s="1"/>
      <c r="BE1229" s="1">
        <v>-18.1935</v>
      </c>
      <c r="BF1229" s="1" t="s">
        <v>242</v>
      </c>
      <c r="BG1229" s="1">
        <v>-4.301</v>
      </c>
      <c r="BH1229" s="1">
        <v>153.698</v>
      </c>
      <c r="BI1229" s="1">
        <v>0.0</v>
      </c>
      <c r="BJ1229" s="1" t="str">
        <f t="shared" ref="BJ1229:BM1229" si="7628">BF1229*1</f>
        <v>#VALUE!</v>
      </c>
      <c r="BK1229" s="1">
        <f t="shared" si="7628"/>
        <v>-4.301</v>
      </c>
      <c r="BL1229" s="1">
        <f t="shared" si="7628"/>
        <v>153.698</v>
      </c>
      <c r="BM1229" s="1">
        <f t="shared" si="7628"/>
        <v>0</v>
      </c>
      <c r="BN1229" s="1">
        <f t="shared" si="18"/>
        <v>153.698</v>
      </c>
      <c r="BO1229" s="1" t="s">
        <v>242</v>
      </c>
      <c r="BP1229" s="1" t="s">
        <v>242</v>
      </c>
      <c r="BQ1229" s="1">
        <v>0.15400000000000003</v>
      </c>
      <c r="BR1229" s="1" t="str">
        <f t="shared" ref="BR1229:BT1229" si="7629">BO1229*1</f>
        <v>#VALUE!</v>
      </c>
      <c r="BS1229" s="1" t="str">
        <f t="shared" si="7629"/>
        <v>#VALUE!</v>
      </c>
      <c r="BT1229" s="1">
        <f t="shared" si="7629"/>
        <v>0.154</v>
      </c>
      <c r="BU1229" s="1">
        <v>0.15400000000000003</v>
      </c>
      <c r="BV1229" s="1" t="s">
        <v>242</v>
      </c>
      <c r="BW1229" s="1"/>
      <c r="BX1229" s="1"/>
      <c r="BY1229" s="1"/>
      <c r="BZ1229" s="1"/>
      <c r="CA1229" s="1" t="str">
        <f t="shared" ref="CA1229:CE1229" si="7630">BV1229*1</f>
        <v>#VALUE!</v>
      </c>
      <c r="CB1229" s="1">
        <f t="shared" si="7630"/>
        <v>0</v>
      </c>
      <c r="CC1229" s="1">
        <f t="shared" si="7630"/>
        <v>0</v>
      </c>
      <c r="CD1229" s="1">
        <f t="shared" si="7630"/>
        <v>0</v>
      </c>
      <c r="CE1229" s="1">
        <f t="shared" si="7630"/>
        <v>0</v>
      </c>
      <c r="CF1229" s="1">
        <v>2.0</v>
      </c>
      <c r="CG1229" s="1">
        <f t="shared" si="21"/>
        <v>2</v>
      </c>
      <c r="CH1229" s="1" t="s">
        <v>3134</v>
      </c>
      <c r="CI1229" s="1" t="s">
        <v>909</v>
      </c>
      <c r="CJ1229" s="1">
        <v>0.0</v>
      </c>
      <c r="CK1229" s="1">
        <v>0.0</v>
      </c>
      <c r="CL1229" s="1">
        <v>0.0</v>
      </c>
      <c r="CM1229" s="1" t="s">
        <v>910</v>
      </c>
      <c r="CN1229" s="1" t="s">
        <v>911</v>
      </c>
      <c r="CO1229" s="1" t="s">
        <v>912</v>
      </c>
      <c r="CP1229" s="1" t="s">
        <v>3135</v>
      </c>
      <c r="CQ1229" s="1" t="s">
        <v>3136</v>
      </c>
      <c r="CR1229" s="1" t="s">
        <v>761</v>
      </c>
      <c r="CS1229" s="1">
        <v>0.0</v>
      </c>
      <c r="CT1229" s="1">
        <v>0.0</v>
      </c>
      <c r="CU1229" s="1" t="s">
        <v>764</v>
      </c>
      <c r="CV1229" s="1" t="s">
        <v>915</v>
      </c>
      <c r="CW1229" s="1">
        <v>0.0</v>
      </c>
      <c r="CX1229" s="1">
        <v>0.0</v>
      </c>
      <c r="CY1229" s="1">
        <v>0.0</v>
      </c>
      <c r="CZ1229" s="1" t="s">
        <v>471</v>
      </c>
      <c r="DA1229" s="1">
        <v>0.0</v>
      </c>
      <c r="DB1229" s="1">
        <v>0.0</v>
      </c>
      <c r="DC1229" s="1">
        <v>0.0</v>
      </c>
      <c r="DD1229" s="1">
        <v>0.0</v>
      </c>
      <c r="DE1229" s="1">
        <v>0.0</v>
      </c>
      <c r="DF1229" s="1">
        <v>0.0</v>
      </c>
      <c r="DG1229" s="1">
        <v>21.0</v>
      </c>
      <c r="DH1229" s="1" t="s">
        <v>259</v>
      </c>
    </row>
    <row r="1230" ht="15.75" customHeight="1">
      <c r="A1230" s="1">
        <v>2018.0</v>
      </c>
      <c r="B1230" s="1" t="s">
        <v>3132</v>
      </c>
      <c r="C1230" s="1">
        <v>246.0</v>
      </c>
      <c r="D1230" s="1">
        <v>0.0</v>
      </c>
      <c r="E1230" s="1" t="s">
        <v>3133</v>
      </c>
      <c r="F1230" s="1" t="s">
        <v>208</v>
      </c>
      <c r="G1230" s="1" t="s">
        <v>112</v>
      </c>
      <c r="H1230" s="1">
        <v>1427.6144199999999</v>
      </c>
      <c r="I1230" s="1">
        <f t="shared" si="7624"/>
        <v>2.375232479</v>
      </c>
      <c r="J1230" s="3">
        <v>1.5434472933205764E12</v>
      </c>
      <c r="K1230" s="3">
        <v>2.4300471454687056</v>
      </c>
      <c r="L1230" s="3">
        <v>1.67506761489627</v>
      </c>
      <c r="M1230" s="3">
        <f t="shared" si="7"/>
        <v>28.06503953</v>
      </c>
      <c r="N1230" s="3">
        <f t="shared" si="8"/>
        <v>0.5158535316</v>
      </c>
      <c r="O1230" s="1">
        <v>1.0</v>
      </c>
      <c r="P1230" s="1" t="s">
        <v>113</v>
      </c>
      <c r="Q1230" s="1">
        <v>21.0</v>
      </c>
      <c r="R1230" s="1" t="s">
        <v>157</v>
      </c>
      <c r="S1230" s="1">
        <f t="shared" si="4612"/>
        <v>1</v>
      </c>
      <c r="T1230" s="1">
        <f t="shared" si="10"/>
        <v>1</v>
      </c>
      <c r="U1230" s="2">
        <v>41492.0</v>
      </c>
      <c r="V1230" s="2">
        <v>42735.0</v>
      </c>
      <c r="W1230" s="1">
        <v>1243.0</v>
      </c>
      <c r="X1230" s="1">
        <v>7.1252830915107115</v>
      </c>
      <c r="Y1230" s="1">
        <v>0.0</v>
      </c>
      <c r="Z1230" s="1"/>
      <c r="AA1230" s="1">
        <v>1095.28243</v>
      </c>
      <c r="AB1230" s="1">
        <v>332.3319900000001</v>
      </c>
      <c r="AC1230" s="1">
        <v>140.223</v>
      </c>
      <c r="AD1230" s="1">
        <v>186.87502</v>
      </c>
      <c r="AE1230" s="1">
        <v>5.233969999999999</v>
      </c>
      <c r="AF1230" s="1">
        <v>5.233969999999999</v>
      </c>
      <c r="AG1230" s="1">
        <f t="shared" ref="AG1230:AL1230" si="7631">LN(AA1230)</f>
        <v>6.998767536</v>
      </c>
      <c r="AH1230" s="1">
        <f t="shared" si="7631"/>
        <v>5.806134439</v>
      </c>
      <c r="AI1230" s="1">
        <f t="shared" si="7631"/>
        <v>4.943234013</v>
      </c>
      <c r="AJ1230" s="1">
        <f t="shared" si="7631"/>
        <v>5.230440051</v>
      </c>
      <c r="AK1230" s="1">
        <f t="shared" si="7631"/>
        <v>1.655170072</v>
      </c>
      <c r="AL1230" s="1">
        <f t="shared" si="7631"/>
        <v>1.655170072</v>
      </c>
      <c r="AM1230" s="1">
        <f t="shared" si="12"/>
        <v>7.263760092</v>
      </c>
      <c r="AN1230" s="1">
        <v>412.50562</v>
      </c>
      <c r="AO1230" s="1">
        <v>526.9769590000001</v>
      </c>
      <c r="AP1230" s="1">
        <f t="shared" si="13"/>
        <v>0.6306385589</v>
      </c>
      <c r="AQ1230" s="1">
        <f t="shared" si="14"/>
        <v>1</v>
      </c>
      <c r="AR1230" s="1">
        <v>939.4825790000001</v>
      </c>
      <c r="AS1230" s="1">
        <v>488.1318409999998</v>
      </c>
      <c r="AT1230" s="1">
        <f t="shared" ref="AT1230:AU1230" si="7632">LN(AN1230)</f>
        <v>6.02224983</v>
      </c>
      <c r="AU1230" s="1">
        <f t="shared" si="7632"/>
        <v>6.267156827</v>
      </c>
      <c r="AV1230" s="1">
        <f t="shared" ref="AV1230:AW1230" si="7633">LN(AR1230)</f>
        <v>6.845329276</v>
      </c>
      <c r="AW1230" s="1">
        <f t="shared" si="7633"/>
        <v>6.190585535</v>
      </c>
      <c r="AX1230" s="1">
        <v>141.5037</v>
      </c>
      <c r="AY1230" s="1">
        <v>-119.74505</v>
      </c>
      <c r="AZ1230" s="1">
        <v>0.9709</v>
      </c>
      <c r="BA1230" s="1">
        <v>-120.71595</v>
      </c>
      <c r="BB1230" s="1"/>
      <c r="BC1230" s="1">
        <v>-120.71595</v>
      </c>
      <c r="BD1230" s="1"/>
      <c r="BE1230" s="1">
        <v>-120.71595</v>
      </c>
      <c r="BF1230" s="1">
        <v>-24.73</v>
      </c>
      <c r="BG1230" s="1">
        <v>-8.456000000000001</v>
      </c>
      <c r="BH1230" s="1">
        <v>475.429</v>
      </c>
      <c r="BI1230" s="1">
        <v>0.0</v>
      </c>
      <c r="BJ1230" s="1">
        <f t="shared" ref="BJ1230:BM1230" si="7634">BF1230*1</f>
        <v>-24.73</v>
      </c>
      <c r="BK1230" s="1">
        <f t="shared" si="7634"/>
        <v>-8.456</v>
      </c>
      <c r="BL1230" s="1">
        <f t="shared" si="7634"/>
        <v>475.429</v>
      </c>
      <c r="BM1230" s="1">
        <f t="shared" si="7634"/>
        <v>0</v>
      </c>
      <c r="BN1230" s="1">
        <f t="shared" si="18"/>
        <v>475.429</v>
      </c>
      <c r="BO1230" s="1">
        <v>0.15700000000000003</v>
      </c>
      <c r="BP1230" s="1">
        <v>1.008</v>
      </c>
      <c r="BQ1230" s="1">
        <v>0.6310000000000001</v>
      </c>
      <c r="BR1230" s="1">
        <f t="shared" ref="BR1230:BT1230" si="7635">BO1230*1</f>
        <v>0.157</v>
      </c>
      <c r="BS1230" s="1">
        <f t="shared" si="7635"/>
        <v>1.008</v>
      </c>
      <c r="BT1230" s="1">
        <f t="shared" si="7635"/>
        <v>0.631</v>
      </c>
      <c r="BU1230" s="1">
        <v>0.36500000000000005</v>
      </c>
      <c r="BV1230" s="1">
        <v>84.507</v>
      </c>
      <c r="BW1230" s="1">
        <v>-40.23865</v>
      </c>
      <c r="BX1230" s="1">
        <v>47.1679</v>
      </c>
      <c r="BY1230" s="1">
        <v>29.959033</v>
      </c>
      <c r="BZ1230" s="1">
        <v>475.8714730000001</v>
      </c>
      <c r="CA1230" s="1">
        <f t="shared" ref="CA1230:CE1230" si="7636">BV1230*1</f>
        <v>84.507</v>
      </c>
      <c r="CB1230" s="1">
        <f t="shared" si="7636"/>
        <v>-40.23865</v>
      </c>
      <c r="CC1230" s="1">
        <f t="shared" si="7636"/>
        <v>47.1679</v>
      </c>
      <c r="CD1230" s="1">
        <f t="shared" si="7636"/>
        <v>29.959033</v>
      </c>
      <c r="CE1230" s="1">
        <f t="shared" si="7636"/>
        <v>475.871473</v>
      </c>
      <c r="CF1230" s="1">
        <v>2.0</v>
      </c>
      <c r="CG1230" s="1">
        <f t="shared" si="21"/>
        <v>2</v>
      </c>
      <c r="CH1230" s="1" t="s">
        <v>3134</v>
      </c>
      <c r="CI1230" s="1" t="s">
        <v>909</v>
      </c>
      <c r="CJ1230" s="1">
        <v>0.0</v>
      </c>
      <c r="CK1230" s="1">
        <v>0.0</v>
      </c>
      <c r="CL1230" s="1">
        <v>0.0</v>
      </c>
      <c r="CM1230" s="1" t="s">
        <v>910</v>
      </c>
      <c r="CN1230" s="1" t="s">
        <v>911</v>
      </c>
      <c r="CO1230" s="1" t="s">
        <v>912</v>
      </c>
      <c r="CP1230" s="1" t="s">
        <v>3135</v>
      </c>
      <c r="CQ1230" s="1" t="s">
        <v>3136</v>
      </c>
      <c r="CR1230" s="1" t="s">
        <v>761</v>
      </c>
      <c r="CS1230" s="1">
        <v>0.0</v>
      </c>
      <c r="CT1230" s="1">
        <v>0.0</v>
      </c>
      <c r="CU1230" s="1" t="s">
        <v>764</v>
      </c>
      <c r="CV1230" s="1" t="s">
        <v>915</v>
      </c>
      <c r="CW1230" s="1">
        <v>0.0</v>
      </c>
      <c r="CX1230" s="1">
        <v>0.0</v>
      </c>
      <c r="CY1230" s="1">
        <v>0.0</v>
      </c>
      <c r="CZ1230" s="1" t="s">
        <v>471</v>
      </c>
      <c r="DA1230" s="1">
        <v>0.0</v>
      </c>
      <c r="DB1230" s="1">
        <v>0.0</v>
      </c>
      <c r="DC1230" s="1">
        <v>0.0</v>
      </c>
      <c r="DD1230" s="1">
        <v>0.0</v>
      </c>
      <c r="DE1230" s="1">
        <v>0.0</v>
      </c>
      <c r="DF1230" s="1">
        <v>0.0</v>
      </c>
      <c r="DG1230" s="1">
        <v>21.0</v>
      </c>
      <c r="DH1230" s="1" t="s">
        <v>259</v>
      </c>
    </row>
    <row r="1231" ht="15.75" customHeight="1">
      <c r="A1231" s="1">
        <v>2019.0</v>
      </c>
      <c r="B1231" s="1" t="s">
        <v>3132</v>
      </c>
      <c r="C1231" s="1">
        <v>246.0</v>
      </c>
      <c r="D1231" s="1">
        <v>0.0</v>
      </c>
      <c r="E1231" s="1" t="s">
        <v>3133</v>
      </c>
      <c r="F1231" s="1" t="s">
        <v>208</v>
      </c>
      <c r="G1231" s="1" t="s">
        <v>112</v>
      </c>
      <c r="H1231" s="1">
        <v>1880.8602</v>
      </c>
      <c r="I1231" s="1">
        <f t="shared" si="7624"/>
        <v>0.3174847309</v>
      </c>
      <c r="J1231" s="3">
        <v>1.5735464740892888E12</v>
      </c>
      <c r="K1231" s="3">
        <v>1.950126894450463</v>
      </c>
      <c r="L1231" s="3">
        <v>0.699536241717015</v>
      </c>
      <c r="M1231" s="3">
        <f t="shared" si="7"/>
        <v>28.08435309</v>
      </c>
      <c r="N1231" s="3">
        <f t="shared" si="8"/>
        <v>-0.3573376753</v>
      </c>
      <c r="O1231" s="1">
        <v>1.0</v>
      </c>
      <c r="P1231" s="1" t="s">
        <v>113</v>
      </c>
      <c r="Q1231" s="1">
        <v>21.0</v>
      </c>
      <c r="R1231" s="1" t="s">
        <v>157</v>
      </c>
      <c r="S1231" s="1">
        <f t="shared" si="4612"/>
        <v>1</v>
      </c>
      <c r="T1231" s="1">
        <f t="shared" si="10"/>
        <v>1</v>
      </c>
      <c r="U1231" s="2">
        <v>41492.0</v>
      </c>
      <c r="V1231" s="2">
        <v>42369.0</v>
      </c>
      <c r="W1231" s="1">
        <v>877.0</v>
      </c>
      <c r="X1231" s="1">
        <v>6.776506992372183</v>
      </c>
      <c r="Y1231" s="1">
        <v>0.0</v>
      </c>
      <c r="Z1231" s="1">
        <v>223.81984</v>
      </c>
      <c r="AA1231" s="1">
        <v>1231.38712</v>
      </c>
      <c r="AB1231" s="1">
        <v>649.47308</v>
      </c>
      <c r="AC1231" s="1">
        <v>382.844</v>
      </c>
      <c r="AD1231" s="1">
        <v>161.6263</v>
      </c>
      <c r="AE1231" s="1">
        <v>105.00278</v>
      </c>
      <c r="AF1231" s="1">
        <v>5.00278</v>
      </c>
      <c r="AG1231" s="1">
        <f t="shared" ref="AG1231:AL1231" si="7637">LN(AA1231)</f>
        <v>7.115896553</v>
      </c>
      <c r="AH1231" s="1">
        <f t="shared" si="7637"/>
        <v>6.476161388</v>
      </c>
      <c r="AI1231" s="1">
        <f t="shared" si="7637"/>
        <v>5.947627596</v>
      </c>
      <c r="AJ1231" s="1">
        <f t="shared" si="7637"/>
        <v>5.08528688</v>
      </c>
      <c r="AK1231" s="1">
        <f t="shared" si="7637"/>
        <v>4.653986826</v>
      </c>
      <c r="AL1231" s="1">
        <f t="shared" si="7637"/>
        <v>1.609993758</v>
      </c>
      <c r="AM1231" s="1">
        <f t="shared" si="12"/>
        <v>7.539484504</v>
      </c>
      <c r="AN1231" s="1">
        <v>902.12764</v>
      </c>
      <c r="AO1231" s="1">
        <v>360.55242000000004</v>
      </c>
      <c r="AP1231" s="1">
        <f t="shared" si="13"/>
        <v>1.801327751</v>
      </c>
      <c r="AQ1231" s="1">
        <f t="shared" si="14"/>
        <v>0</v>
      </c>
      <c r="AR1231" s="1">
        <v>1262.6800600000001</v>
      </c>
      <c r="AS1231" s="1">
        <v>618.1801399999999</v>
      </c>
      <c r="AT1231" s="1">
        <f t="shared" ref="AT1231:AU1231" si="7638">LN(AN1231)</f>
        <v>6.804756018</v>
      </c>
      <c r="AU1231" s="1">
        <f t="shared" si="7638"/>
        <v>5.887637355</v>
      </c>
      <c r="AV1231" s="1">
        <f t="shared" ref="AV1231:AW1231" si="7639">LN(AR1231)</f>
        <v>7.140991773</v>
      </c>
      <c r="AW1231" s="1">
        <f t="shared" si="7639"/>
        <v>6.426779904</v>
      </c>
      <c r="AX1231" s="1">
        <v>1747.8895400000001</v>
      </c>
      <c r="AY1231" s="1">
        <v>140.87455</v>
      </c>
      <c r="AZ1231" s="1">
        <v>10.82625</v>
      </c>
      <c r="BA1231" s="1">
        <v>130.0483</v>
      </c>
      <c r="BB1231" s="1"/>
      <c r="BC1231" s="1">
        <v>130.0483</v>
      </c>
      <c r="BD1231" s="1"/>
      <c r="BE1231" s="1">
        <v>130.0483</v>
      </c>
      <c r="BF1231" s="1">
        <v>21.037000000000003</v>
      </c>
      <c r="BG1231" s="1">
        <v>6.914</v>
      </c>
      <c r="BH1231" s="1">
        <v>33.289</v>
      </c>
      <c r="BI1231" s="1">
        <v>0.0</v>
      </c>
      <c r="BJ1231" s="1">
        <f t="shared" ref="BJ1231:BM1231" si="7640">BF1231*1</f>
        <v>21.037</v>
      </c>
      <c r="BK1231" s="1">
        <f t="shared" si="7640"/>
        <v>6.914</v>
      </c>
      <c r="BL1231" s="1">
        <f t="shared" si="7640"/>
        <v>33.289</v>
      </c>
      <c r="BM1231" s="1">
        <f t="shared" si="7640"/>
        <v>0</v>
      </c>
      <c r="BN1231" s="1">
        <f t="shared" si="18"/>
        <v>33.289</v>
      </c>
      <c r="BO1231" s="1">
        <v>1.1500000000000001</v>
      </c>
      <c r="BP1231" s="1">
        <v>4.566</v>
      </c>
      <c r="BQ1231" s="1">
        <v>1.801</v>
      </c>
      <c r="BR1231" s="1">
        <f t="shared" ref="BR1231:BT1231" si="7641">BO1231*1</f>
        <v>1.15</v>
      </c>
      <c r="BS1231" s="1">
        <f t="shared" si="7641"/>
        <v>4.566</v>
      </c>
      <c r="BT1231" s="1">
        <f t="shared" si="7641"/>
        <v>1.801</v>
      </c>
      <c r="BU1231" s="1">
        <v>0.7400000000000001</v>
      </c>
      <c r="BV1231" s="1">
        <v>161.606</v>
      </c>
      <c r="BW1231" s="1">
        <v>6.192776</v>
      </c>
      <c r="BX1231" s="1">
        <v>83.23283500000001</v>
      </c>
      <c r="BY1231" s="1">
        <v>34.19803099999999</v>
      </c>
      <c r="BZ1231" s="1">
        <v>89.56477100000001</v>
      </c>
      <c r="CA1231" s="1">
        <f t="shared" ref="CA1231:CE1231" si="7642">BV1231*1</f>
        <v>161.606</v>
      </c>
      <c r="CB1231" s="1">
        <f t="shared" si="7642"/>
        <v>6.192776</v>
      </c>
      <c r="CC1231" s="1">
        <f t="shared" si="7642"/>
        <v>83.232835</v>
      </c>
      <c r="CD1231" s="1">
        <f t="shared" si="7642"/>
        <v>34.198031</v>
      </c>
      <c r="CE1231" s="1">
        <f t="shared" si="7642"/>
        <v>89.564771</v>
      </c>
      <c r="CF1231" s="1">
        <v>2.0</v>
      </c>
      <c r="CG1231" s="1">
        <f t="shared" si="21"/>
        <v>2</v>
      </c>
      <c r="CH1231" s="1" t="s">
        <v>3134</v>
      </c>
      <c r="CI1231" s="1" t="s">
        <v>909</v>
      </c>
      <c r="CJ1231" s="1">
        <v>0.0</v>
      </c>
      <c r="CK1231" s="1">
        <v>0.0</v>
      </c>
      <c r="CL1231" s="1">
        <v>0.0</v>
      </c>
      <c r="CM1231" s="1" t="s">
        <v>910</v>
      </c>
      <c r="CN1231" s="1" t="s">
        <v>911</v>
      </c>
      <c r="CO1231" s="1" t="s">
        <v>912</v>
      </c>
      <c r="CP1231" s="1" t="s">
        <v>3135</v>
      </c>
      <c r="CQ1231" s="1" t="s">
        <v>3136</v>
      </c>
      <c r="CR1231" s="1" t="s">
        <v>761</v>
      </c>
      <c r="CS1231" s="1">
        <v>0.0</v>
      </c>
      <c r="CT1231" s="1">
        <v>0.0</v>
      </c>
      <c r="CU1231" s="1" t="s">
        <v>764</v>
      </c>
      <c r="CV1231" s="1" t="s">
        <v>915</v>
      </c>
      <c r="CW1231" s="1">
        <v>0.0</v>
      </c>
      <c r="CX1231" s="1">
        <v>0.0</v>
      </c>
      <c r="CY1231" s="1">
        <v>0.0</v>
      </c>
      <c r="CZ1231" s="1" t="s">
        <v>471</v>
      </c>
      <c r="DA1231" s="1">
        <v>0.0</v>
      </c>
      <c r="DB1231" s="1">
        <v>0.0</v>
      </c>
      <c r="DC1231" s="1">
        <v>0.0</v>
      </c>
      <c r="DD1231" s="1">
        <v>0.0</v>
      </c>
      <c r="DE1231" s="1">
        <v>0.0</v>
      </c>
      <c r="DF1231" s="1">
        <v>0.0</v>
      </c>
      <c r="DG1231" s="1">
        <v>21.0</v>
      </c>
      <c r="DH1231" s="1" t="s">
        <v>259</v>
      </c>
    </row>
    <row r="1232" ht="15.75" customHeight="1">
      <c r="A1232" s="1">
        <v>2015.0</v>
      </c>
      <c r="B1232" s="1" t="s">
        <v>3137</v>
      </c>
      <c r="C1232" s="1">
        <v>247.0</v>
      </c>
      <c r="D1232" s="1">
        <v>0.0</v>
      </c>
      <c r="E1232" s="1" t="s">
        <v>3138</v>
      </c>
      <c r="F1232" s="1" t="s">
        <v>3139</v>
      </c>
      <c r="G1232" s="1" t="s">
        <v>136</v>
      </c>
      <c r="H1232" s="1">
        <v>2979.9210000000003</v>
      </c>
      <c r="I1232" s="1"/>
      <c r="J1232" s="3">
        <v>2.0645101169067312E12</v>
      </c>
      <c r="K1232" s="3">
        <v>0.7783043507165814</v>
      </c>
      <c r="L1232" s="3">
        <v>0.0387903996579552</v>
      </c>
      <c r="M1232" s="3">
        <f t="shared" si="7"/>
        <v>28.35591408</v>
      </c>
      <c r="N1232" s="3">
        <f t="shared" si="8"/>
        <v>-3.249582494</v>
      </c>
      <c r="O1232" s="1">
        <v>0.0</v>
      </c>
      <c r="P1232" s="1" t="s">
        <v>113</v>
      </c>
      <c r="Q1232" s="1">
        <v>9.0</v>
      </c>
      <c r="R1232" s="1" t="s">
        <v>157</v>
      </c>
      <c r="S1232" s="1">
        <f t="shared" si="4612"/>
        <v>1</v>
      </c>
      <c r="T1232" s="1">
        <f t="shared" si="10"/>
        <v>1</v>
      </c>
      <c r="U1232" s="2">
        <v>29335.0</v>
      </c>
      <c r="V1232" s="2">
        <v>43830.0</v>
      </c>
      <c r="W1232" s="1">
        <v>14495.0</v>
      </c>
      <c r="X1232" s="1">
        <v>9.581559041355757</v>
      </c>
      <c r="Y1232" s="1">
        <v>14.0</v>
      </c>
      <c r="Z1232" s="1">
        <v>32.064</v>
      </c>
      <c r="AA1232" s="1">
        <v>1159.148</v>
      </c>
      <c r="AB1232" s="1">
        <v>1820.7730000000001</v>
      </c>
      <c r="AC1232" s="1">
        <v>872.85</v>
      </c>
      <c r="AD1232" s="1">
        <v>851.538</v>
      </c>
      <c r="AE1232" s="1">
        <v>96.385</v>
      </c>
      <c r="AF1232" s="1">
        <v>1.196</v>
      </c>
      <c r="AG1232" s="1">
        <f t="shared" ref="AG1232:AL1232" si="7643">LN(AA1232)</f>
        <v>7.055440531</v>
      </c>
      <c r="AH1232" s="1">
        <f t="shared" si="7643"/>
        <v>7.507016415</v>
      </c>
      <c r="AI1232" s="1">
        <f t="shared" si="7643"/>
        <v>6.77176372</v>
      </c>
      <c r="AJ1232" s="1">
        <f t="shared" si="7643"/>
        <v>6.747044126</v>
      </c>
      <c r="AK1232" s="1">
        <f t="shared" si="7643"/>
        <v>4.568350588</v>
      </c>
      <c r="AL1232" s="1">
        <f t="shared" si="7643"/>
        <v>0.1789826555</v>
      </c>
      <c r="AM1232" s="1">
        <f t="shared" si="12"/>
        <v>7.999652069</v>
      </c>
      <c r="AN1232" s="1">
        <v>1083.655</v>
      </c>
      <c r="AO1232" s="1">
        <v>971.749</v>
      </c>
      <c r="AP1232" s="1">
        <f t="shared" si="13"/>
        <v>1.873707099</v>
      </c>
      <c r="AQ1232" s="1">
        <f t="shared" si="14"/>
        <v>0</v>
      </c>
      <c r="AR1232" s="1">
        <v>2055.404</v>
      </c>
      <c r="AS1232" s="1">
        <v>924.5170000000003</v>
      </c>
      <c r="AT1232" s="1">
        <f t="shared" ref="AT1232:AU1232" si="7644">LN(AN1232)</f>
        <v>6.988094866</v>
      </c>
      <c r="AU1232" s="1">
        <f t="shared" si="7644"/>
        <v>6.879097541</v>
      </c>
      <c r="AV1232" s="1">
        <f t="shared" ref="AV1232:AW1232" si="7645">LN(AR1232)</f>
        <v>7.628227701</v>
      </c>
      <c r="AW1232" s="1">
        <f t="shared" si="7645"/>
        <v>6.829271439</v>
      </c>
      <c r="AX1232" s="1">
        <v>1761.563</v>
      </c>
      <c r="AY1232" s="1">
        <v>87.69</v>
      </c>
      <c r="AZ1232" s="1">
        <v>73.211</v>
      </c>
      <c r="BA1232" s="1">
        <v>14.479000000000001</v>
      </c>
      <c r="BB1232" s="1">
        <v>7.575</v>
      </c>
      <c r="BC1232" s="1">
        <v>6.904</v>
      </c>
      <c r="BD1232" s="1">
        <v>-5.492</v>
      </c>
      <c r="BE1232" s="1">
        <v>1.412</v>
      </c>
      <c r="BF1232" s="1">
        <v>0.15300000000000002</v>
      </c>
      <c r="BG1232" s="1">
        <v>0.047</v>
      </c>
      <c r="BH1232" s="1">
        <v>174.024</v>
      </c>
      <c r="BI1232" s="1">
        <v>58.696000000000005</v>
      </c>
      <c r="BJ1232" s="1">
        <f t="shared" ref="BJ1232:BM1232" si="7646">BF1232*1</f>
        <v>0.153</v>
      </c>
      <c r="BK1232" s="1">
        <f t="shared" si="7646"/>
        <v>0.047</v>
      </c>
      <c r="BL1232" s="1">
        <f t="shared" si="7646"/>
        <v>174.024</v>
      </c>
      <c r="BM1232" s="1">
        <f t="shared" si="7646"/>
        <v>58.696</v>
      </c>
      <c r="BN1232" s="1">
        <f t="shared" si="18"/>
        <v>115.328</v>
      </c>
      <c r="BO1232" s="1">
        <v>0.8770000000000001</v>
      </c>
      <c r="BP1232" s="1">
        <v>2.017</v>
      </c>
      <c r="BQ1232" s="1">
        <v>1.874</v>
      </c>
      <c r="BR1232" s="1">
        <f t="shared" ref="BR1232:BT1232" si="7647">BO1232*1</f>
        <v>0.877</v>
      </c>
      <c r="BS1232" s="1">
        <f t="shared" si="7647"/>
        <v>2.017</v>
      </c>
      <c r="BT1232" s="1">
        <f t="shared" si="7647"/>
        <v>1.874</v>
      </c>
      <c r="BU1232" s="1">
        <v>0.975</v>
      </c>
      <c r="BV1232" s="1">
        <v>182.44899999999998</v>
      </c>
      <c r="BW1232" s="1">
        <v>1.608778</v>
      </c>
      <c r="BX1232" s="1">
        <v>195.72922200000002</v>
      </c>
      <c r="BY1232" s="1">
        <v>42.649221999999995</v>
      </c>
      <c r="BZ1232" s="1">
        <v>331.10233300000004</v>
      </c>
      <c r="CA1232" s="1">
        <f t="shared" ref="CA1232:CE1232" si="7648">BV1232*1</f>
        <v>182.449</v>
      </c>
      <c r="CB1232" s="1">
        <f t="shared" si="7648"/>
        <v>1.608778</v>
      </c>
      <c r="CC1232" s="1">
        <f t="shared" si="7648"/>
        <v>195.729222</v>
      </c>
      <c r="CD1232" s="1">
        <f t="shared" si="7648"/>
        <v>42.649222</v>
      </c>
      <c r="CE1232" s="1">
        <f t="shared" si="7648"/>
        <v>331.102333</v>
      </c>
      <c r="CF1232" s="1">
        <v>6.0</v>
      </c>
      <c r="CG1232" s="1">
        <f t="shared" si="21"/>
        <v>6</v>
      </c>
      <c r="CH1232" s="1" t="s">
        <v>3140</v>
      </c>
      <c r="CI1232" s="1" t="s">
        <v>1722</v>
      </c>
      <c r="CJ1232" s="1" t="s">
        <v>3141</v>
      </c>
      <c r="CK1232" s="1" t="s">
        <v>3142</v>
      </c>
      <c r="CL1232" s="1">
        <v>0.0</v>
      </c>
      <c r="CM1232" s="1" t="s">
        <v>1725</v>
      </c>
      <c r="CN1232" s="1" t="s">
        <v>591</v>
      </c>
      <c r="CO1232" s="1" t="s">
        <v>1726</v>
      </c>
      <c r="CP1232" s="1" t="s">
        <v>3143</v>
      </c>
      <c r="CQ1232" s="1" t="s">
        <v>3144</v>
      </c>
      <c r="CR1232" s="1" t="s">
        <v>167</v>
      </c>
      <c r="CS1232" s="1" t="s">
        <v>3145</v>
      </c>
      <c r="CT1232" s="1" t="s">
        <v>597</v>
      </c>
      <c r="CU1232" s="1" t="s">
        <v>2650</v>
      </c>
      <c r="CV1232" s="1" t="s">
        <v>599</v>
      </c>
      <c r="CW1232" s="1">
        <v>0.0</v>
      </c>
      <c r="CX1232" s="1" t="s">
        <v>3146</v>
      </c>
      <c r="CY1232" s="1">
        <v>0.0</v>
      </c>
      <c r="CZ1232" s="1" t="s">
        <v>471</v>
      </c>
      <c r="DA1232" s="1">
        <v>0.0</v>
      </c>
      <c r="DB1232" s="1">
        <v>0.0</v>
      </c>
      <c r="DC1232" s="1">
        <v>0.0</v>
      </c>
      <c r="DD1232" s="1">
        <v>0.0</v>
      </c>
      <c r="DE1232" s="1">
        <v>0.0</v>
      </c>
      <c r="DF1232" s="1">
        <v>14.0</v>
      </c>
      <c r="DG1232" s="1">
        <v>9.0</v>
      </c>
      <c r="DH1232" s="1" t="s">
        <v>371</v>
      </c>
    </row>
    <row r="1233" ht="15.75" customHeight="1">
      <c r="A1233" s="1">
        <v>2016.0</v>
      </c>
      <c r="B1233" s="1" t="s">
        <v>3137</v>
      </c>
      <c r="C1233" s="1">
        <v>247.0</v>
      </c>
      <c r="D1233" s="1">
        <v>0.0</v>
      </c>
      <c r="E1233" s="1" t="s">
        <v>3138</v>
      </c>
      <c r="F1233" s="1" t="s">
        <v>3139</v>
      </c>
      <c r="G1233" s="1" t="s">
        <v>136</v>
      </c>
      <c r="H1233" s="1">
        <v>3190.847</v>
      </c>
      <c r="I1233" s="1">
        <f t="shared" ref="I1233:I1236" si="7655">(H1233-H1232)/H1232</f>
        <v>0.07078241336</v>
      </c>
      <c r="J1233" s="3">
        <v>2.0912137858581865E12</v>
      </c>
      <c r="K1233" s="3">
        <v>1.2934627315590745</v>
      </c>
      <c r="L1233" s="3">
        <v>-0.0940166569157271</v>
      </c>
      <c r="M1233" s="3">
        <f t="shared" si="7"/>
        <v>28.36876577</v>
      </c>
      <c r="N1233" s="3" t="str">
        <f t="shared" si="8"/>
        <v>#NUM!</v>
      </c>
      <c r="O1233" s="1">
        <v>0.0</v>
      </c>
      <c r="P1233" s="1" t="s">
        <v>113</v>
      </c>
      <c r="Q1233" s="1">
        <v>9.0</v>
      </c>
      <c r="R1233" s="1" t="s">
        <v>157</v>
      </c>
      <c r="S1233" s="1">
        <f t="shared" si="4612"/>
        <v>1</v>
      </c>
      <c r="T1233" s="1">
        <f t="shared" si="10"/>
        <v>1</v>
      </c>
      <c r="U1233" s="2">
        <v>29335.0</v>
      </c>
      <c r="V1233" s="2">
        <v>43465.0</v>
      </c>
      <c r="W1233" s="1">
        <v>14130.0</v>
      </c>
      <c r="X1233" s="1">
        <v>9.556055475678573</v>
      </c>
      <c r="Y1233" s="1">
        <v>14.0</v>
      </c>
      <c r="Z1233" s="1">
        <v>88.02</v>
      </c>
      <c r="AA1233" s="1">
        <v>1303.258</v>
      </c>
      <c r="AB1233" s="1">
        <v>1887.589</v>
      </c>
      <c r="AC1233" s="1">
        <v>827.95</v>
      </c>
      <c r="AD1233" s="1">
        <v>989.676</v>
      </c>
      <c r="AE1233" s="1">
        <v>69.96300000000001</v>
      </c>
      <c r="AF1233" s="1">
        <v>1.7850000000000001</v>
      </c>
      <c r="AG1233" s="1">
        <f t="shared" ref="AG1233:AL1233" si="7649">LN(AA1233)</f>
        <v>7.172622562</v>
      </c>
      <c r="AH1233" s="1">
        <f t="shared" si="7649"/>
        <v>7.543055632</v>
      </c>
      <c r="AI1233" s="1">
        <f t="shared" si="7649"/>
        <v>6.718952766</v>
      </c>
      <c r="AJ1233" s="1">
        <f t="shared" si="7649"/>
        <v>6.897377617</v>
      </c>
      <c r="AK1233" s="1">
        <f t="shared" si="7649"/>
        <v>4.247966531</v>
      </c>
      <c r="AL1233" s="1">
        <f t="shared" si="7649"/>
        <v>0.5794184152</v>
      </c>
      <c r="AM1233" s="1">
        <f t="shared" si="12"/>
        <v>8.068041678</v>
      </c>
      <c r="AN1233" s="1">
        <v>1066.775</v>
      </c>
      <c r="AO1233" s="1">
        <v>1196.327</v>
      </c>
      <c r="AP1233" s="1">
        <f t="shared" si="13"/>
        <v>1.577820278</v>
      </c>
      <c r="AQ1233" s="1">
        <f t="shared" si="14"/>
        <v>0</v>
      </c>
      <c r="AR1233" s="1">
        <v>2263.102</v>
      </c>
      <c r="AS1233" s="1">
        <v>927.7450000000003</v>
      </c>
      <c r="AT1233" s="1">
        <f t="shared" ref="AT1233:AU1233" si="7650">LN(AN1233)</f>
        <v>6.972395357</v>
      </c>
      <c r="AU1233" s="1">
        <f t="shared" si="7650"/>
        <v>7.087011309</v>
      </c>
      <c r="AV1233" s="1">
        <f t="shared" ref="AV1233:AW1233" si="7651">LN(AR1233)</f>
        <v>7.724491718</v>
      </c>
      <c r="AW1233" s="1">
        <f t="shared" si="7651"/>
        <v>6.832756911</v>
      </c>
      <c r="AX1233" s="1">
        <v>1558.9180000000001</v>
      </c>
      <c r="AY1233" s="1">
        <v>90.513</v>
      </c>
      <c r="AZ1233" s="1">
        <v>72.162</v>
      </c>
      <c r="BA1233" s="1">
        <v>18.351</v>
      </c>
      <c r="BB1233" s="1">
        <v>15.122</v>
      </c>
      <c r="BC1233" s="1">
        <v>3.229</v>
      </c>
      <c r="BD1233" s="1">
        <v>0.0</v>
      </c>
      <c r="BE1233" s="1">
        <v>3.229</v>
      </c>
      <c r="BF1233" s="1">
        <v>0.34800000000000003</v>
      </c>
      <c r="BG1233" s="1">
        <v>0.101</v>
      </c>
      <c r="BH1233" s="1">
        <v>228.545</v>
      </c>
      <c r="BI1233" s="1">
        <v>90.82799999999999</v>
      </c>
      <c r="BJ1233" s="1">
        <f t="shared" ref="BJ1233:BM1233" si="7652">BF1233*1</f>
        <v>0.348</v>
      </c>
      <c r="BK1233" s="1">
        <f t="shared" si="7652"/>
        <v>0.101</v>
      </c>
      <c r="BL1233" s="1">
        <f t="shared" si="7652"/>
        <v>228.545</v>
      </c>
      <c r="BM1233" s="1">
        <f t="shared" si="7652"/>
        <v>90.828</v>
      </c>
      <c r="BN1233" s="1">
        <f t="shared" si="18"/>
        <v>137.717</v>
      </c>
      <c r="BO1233" s="1">
        <v>0.782</v>
      </c>
      <c r="BP1233" s="1">
        <v>1.883</v>
      </c>
      <c r="BQ1233" s="1">
        <v>1.578</v>
      </c>
      <c r="BR1233" s="1">
        <f t="shared" ref="BR1233:BT1233" si="7653">BO1233*1</f>
        <v>0.782</v>
      </c>
      <c r="BS1233" s="1">
        <f t="shared" si="7653"/>
        <v>1.883</v>
      </c>
      <c r="BT1233" s="1">
        <f t="shared" si="7653"/>
        <v>1.578</v>
      </c>
      <c r="BU1233" s="1">
        <v>0.886</v>
      </c>
      <c r="BV1233" s="1">
        <v>188.82500000000002</v>
      </c>
      <c r="BW1233" s="1">
        <v>1.8351</v>
      </c>
      <c r="BX1233" s="1">
        <v>155.8918</v>
      </c>
      <c r="BY1233" s="1">
        <v>39.365300000000005</v>
      </c>
      <c r="BZ1233" s="1">
        <v>319.0847</v>
      </c>
      <c r="CA1233" s="1">
        <f t="shared" ref="CA1233:CE1233" si="7654">BV1233*1</f>
        <v>188.825</v>
      </c>
      <c r="CB1233" s="1">
        <f t="shared" si="7654"/>
        <v>1.8351</v>
      </c>
      <c r="CC1233" s="1">
        <f t="shared" si="7654"/>
        <v>155.8918</v>
      </c>
      <c r="CD1233" s="1">
        <f t="shared" si="7654"/>
        <v>39.3653</v>
      </c>
      <c r="CE1233" s="1">
        <f t="shared" si="7654"/>
        <v>319.0847</v>
      </c>
      <c r="CF1233" s="1">
        <v>6.0</v>
      </c>
      <c r="CG1233" s="1">
        <f t="shared" si="21"/>
        <v>6</v>
      </c>
      <c r="CH1233" s="1" t="s">
        <v>3140</v>
      </c>
      <c r="CI1233" s="1" t="s">
        <v>1722</v>
      </c>
      <c r="CJ1233" s="1" t="s">
        <v>3141</v>
      </c>
      <c r="CK1233" s="1" t="s">
        <v>3142</v>
      </c>
      <c r="CL1233" s="1">
        <v>0.0</v>
      </c>
      <c r="CM1233" s="1" t="s">
        <v>1725</v>
      </c>
      <c r="CN1233" s="1" t="s">
        <v>591</v>
      </c>
      <c r="CO1233" s="1" t="s">
        <v>1726</v>
      </c>
      <c r="CP1233" s="1" t="s">
        <v>3143</v>
      </c>
      <c r="CQ1233" s="1" t="s">
        <v>3144</v>
      </c>
      <c r="CR1233" s="1" t="s">
        <v>167</v>
      </c>
      <c r="CS1233" s="1" t="s">
        <v>3145</v>
      </c>
      <c r="CT1233" s="1" t="s">
        <v>597</v>
      </c>
      <c r="CU1233" s="1" t="s">
        <v>2650</v>
      </c>
      <c r="CV1233" s="1" t="s">
        <v>599</v>
      </c>
      <c r="CW1233" s="1">
        <v>0.0</v>
      </c>
      <c r="CX1233" s="1" t="s">
        <v>3146</v>
      </c>
      <c r="CY1233" s="1">
        <v>0.0</v>
      </c>
      <c r="CZ1233" s="1" t="s">
        <v>471</v>
      </c>
      <c r="DA1233" s="1">
        <v>0.0</v>
      </c>
      <c r="DB1233" s="1">
        <v>0.0</v>
      </c>
      <c r="DC1233" s="1">
        <v>0.0</v>
      </c>
      <c r="DD1233" s="1">
        <v>0.0</v>
      </c>
      <c r="DE1233" s="1">
        <v>0.0</v>
      </c>
      <c r="DF1233" s="1">
        <v>14.0</v>
      </c>
      <c r="DG1233" s="1">
        <v>9.0</v>
      </c>
      <c r="DH1233" s="1" t="s">
        <v>371</v>
      </c>
    </row>
    <row r="1234" ht="15.75" customHeight="1">
      <c r="A1234" s="1">
        <v>2017.0</v>
      </c>
      <c r="B1234" s="1" t="s">
        <v>3137</v>
      </c>
      <c r="C1234" s="1">
        <v>247.0</v>
      </c>
      <c r="D1234" s="1">
        <v>0.0</v>
      </c>
      <c r="E1234" s="1" t="s">
        <v>3138</v>
      </c>
      <c r="F1234" s="1" t="s">
        <v>3139</v>
      </c>
      <c r="G1234" s="1" t="s">
        <v>136</v>
      </c>
      <c r="H1234" s="1">
        <v>3380.5860000000002</v>
      </c>
      <c r="I1234" s="1">
        <f t="shared" si="7655"/>
        <v>0.05946352175</v>
      </c>
      <c r="J1234" s="3">
        <v>2.1260922840536946E12</v>
      </c>
      <c r="K1234" s="3">
        <v>1.6678590410685672</v>
      </c>
      <c r="L1234" s="3">
        <v>1.22653316645808</v>
      </c>
      <c r="M1234" s="3">
        <f t="shared" si="7"/>
        <v>28.3853068</v>
      </c>
      <c r="N1234" s="3">
        <f t="shared" si="8"/>
        <v>0.2041916259</v>
      </c>
      <c r="O1234" s="1">
        <v>0.0</v>
      </c>
      <c r="P1234" s="1" t="s">
        <v>113</v>
      </c>
      <c r="Q1234" s="1">
        <v>9.0</v>
      </c>
      <c r="R1234" s="1" t="s">
        <v>157</v>
      </c>
      <c r="S1234" s="1">
        <f t="shared" si="4612"/>
        <v>1</v>
      </c>
      <c r="T1234" s="1">
        <f t="shared" si="10"/>
        <v>1</v>
      </c>
      <c r="U1234" s="2">
        <v>29335.0</v>
      </c>
      <c r="V1234" s="2">
        <v>43100.0</v>
      </c>
      <c r="W1234" s="1">
        <v>13765.0</v>
      </c>
      <c r="X1234" s="1">
        <v>9.529884417576708</v>
      </c>
      <c r="Y1234" s="1">
        <v>14.0</v>
      </c>
      <c r="Z1234" s="1">
        <v>64.611</v>
      </c>
      <c r="AA1234" s="1">
        <v>1452.207</v>
      </c>
      <c r="AB1234" s="1">
        <v>1928.3790000000001</v>
      </c>
      <c r="AC1234" s="1">
        <v>936.5</v>
      </c>
      <c r="AD1234" s="1">
        <v>922.0600000000001</v>
      </c>
      <c r="AE1234" s="1">
        <v>69.819</v>
      </c>
      <c r="AF1234" s="1">
        <v>1.873</v>
      </c>
      <c r="AG1234" s="1">
        <f t="shared" ref="AG1234:AL1234" si="7656">LN(AA1234)</f>
        <v>7.280839747</v>
      </c>
      <c r="AH1234" s="1">
        <f t="shared" si="7656"/>
        <v>7.564435033</v>
      </c>
      <c r="AI1234" s="1">
        <f t="shared" si="7656"/>
        <v>6.842149522</v>
      </c>
      <c r="AJ1234" s="1">
        <f t="shared" si="7656"/>
        <v>6.826610297</v>
      </c>
      <c r="AK1234" s="1">
        <f t="shared" si="7656"/>
        <v>4.245906179</v>
      </c>
      <c r="AL1234" s="1">
        <f t="shared" si="7656"/>
        <v>0.6275414235</v>
      </c>
      <c r="AM1234" s="1">
        <f t="shared" si="12"/>
        <v>8.125804346</v>
      </c>
      <c r="AN1234" s="1">
        <v>1024.332</v>
      </c>
      <c r="AO1234" s="1">
        <v>1422.938</v>
      </c>
      <c r="AP1234" s="1">
        <f t="shared" si="13"/>
        <v>1.355209433</v>
      </c>
      <c r="AQ1234" s="1">
        <f t="shared" si="14"/>
        <v>0</v>
      </c>
      <c r="AR1234" s="1">
        <v>2447.2700000000004</v>
      </c>
      <c r="AS1234" s="1">
        <v>933.3159999999998</v>
      </c>
      <c r="AT1234" s="1">
        <f t="shared" ref="AT1234:AU1234" si="7657">LN(AN1234)</f>
        <v>6.931795972</v>
      </c>
      <c r="AU1234" s="1">
        <f t="shared" si="7657"/>
        <v>7.260479027</v>
      </c>
      <c r="AV1234" s="1">
        <f t="shared" ref="AV1234:AW1234" si="7658">LN(AR1234)</f>
        <v>7.802728397</v>
      </c>
      <c r="AW1234" s="1">
        <f t="shared" si="7658"/>
        <v>6.838743836</v>
      </c>
      <c r="AX1234" s="1">
        <v>1577.455</v>
      </c>
      <c r="AY1234" s="1">
        <v>88.918</v>
      </c>
      <c r="AZ1234" s="1">
        <v>67.574</v>
      </c>
      <c r="BA1234" s="1">
        <v>21.344</v>
      </c>
      <c r="BB1234" s="1">
        <v>15.774000000000001</v>
      </c>
      <c r="BC1234" s="1">
        <v>5.57</v>
      </c>
      <c r="BD1234" s="1">
        <v>0.0</v>
      </c>
      <c r="BE1234" s="1">
        <v>5.57</v>
      </c>
      <c r="BF1234" s="1">
        <v>0.597</v>
      </c>
      <c r="BG1234" s="1">
        <v>0.165</v>
      </c>
      <c r="BH1234" s="1">
        <v>210.429</v>
      </c>
      <c r="BI1234" s="1">
        <v>102.533</v>
      </c>
      <c r="BJ1234" s="1">
        <f t="shared" ref="BJ1234:BM1234" si="7659">BF1234*1</f>
        <v>0.597</v>
      </c>
      <c r="BK1234" s="1">
        <f t="shared" si="7659"/>
        <v>0.165</v>
      </c>
      <c r="BL1234" s="1">
        <f t="shared" si="7659"/>
        <v>210.429</v>
      </c>
      <c r="BM1234" s="1">
        <f t="shared" si="7659"/>
        <v>102.533</v>
      </c>
      <c r="BN1234" s="1">
        <f t="shared" si="18"/>
        <v>107.896</v>
      </c>
      <c r="BO1234" s="1">
        <v>0.806</v>
      </c>
      <c r="BP1234" s="1">
        <v>1.6840000000000002</v>
      </c>
      <c r="BQ1234" s="1">
        <v>1.355</v>
      </c>
      <c r="BR1234" s="1">
        <f t="shared" ref="BR1234:BT1234" si="7660">BO1234*1</f>
        <v>0.806</v>
      </c>
      <c r="BS1234" s="1">
        <f t="shared" si="7660"/>
        <v>1.684</v>
      </c>
      <c r="BT1234" s="1">
        <f t="shared" si="7660"/>
        <v>1.355</v>
      </c>
      <c r="BU1234" s="1">
        <v>0.6970000000000001</v>
      </c>
      <c r="BV1234" s="1">
        <v>197.95800000000003</v>
      </c>
      <c r="BW1234" s="1">
        <v>2.1344000000000003</v>
      </c>
      <c r="BX1234" s="1">
        <v>157.7455</v>
      </c>
      <c r="BY1234" s="1">
        <v>41.5437</v>
      </c>
      <c r="BZ1234" s="1">
        <v>338.05859999999996</v>
      </c>
      <c r="CA1234" s="1">
        <f t="shared" ref="CA1234:CE1234" si="7661">BV1234*1</f>
        <v>197.958</v>
      </c>
      <c r="CB1234" s="1">
        <f t="shared" si="7661"/>
        <v>2.1344</v>
      </c>
      <c r="CC1234" s="1">
        <f t="shared" si="7661"/>
        <v>157.7455</v>
      </c>
      <c r="CD1234" s="1">
        <f t="shared" si="7661"/>
        <v>41.5437</v>
      </c>
      <c r="CE1234" s="1">
        <f t="shared" si="7661"/>
        <v>338.0586</v>
      </c>
      <c r="CF1234" s="1">
        <v>6.0</v>
      </c>
      <c r="CG1234" s="1">
        <f t="shared" si="21"/>
        <v>6</v>
      </c>
      <c r="CH1234" s="1" t="s">
        <v>3140</v>
      </c>
      <c r="CI1234" s="1" t="s">
        <v>1722</v>
      </c>
      <c r="CJ1234" s="1" t="s">
        <v>3141</v>
      </c>
      <c r="CK1234" s="1" t="s">
        <v>3142</v>
      </c>
      <c r="CL1234" s="1">
        <v>0.0</v>
      </c>
      <c r="CM1234" s="1" t="s">
        <v>1725</v>
      </c>
      <c r="CN1234" s="1" t="s">
        <v>591</v>
      </c>
      <c r="CO1234" s="1" t="s">
        <v>1726</v>
      </c>
      <c r="CP1234" s="1" t="s">
        <v>3143</v>
      </c>
      <c r="CQ1234" s="1" t="s">
        <v>3144</v>
      </c>
      <c r="CR1234" s="1" t="s">
        <v>167</v>
      </c>
      <c r="CS1234" s="1" t="s">
        <v>3145</v>
      </c>
      <c r="CT1234" s="1" t="s">
        <v>597</v>
      </c>
      <c r="CU1234" s="1" t="s">
        <v>2650</v>
      </c>
      <c r="CV1234" s="1" t="s">
        <v>599</v>
      </c>
      <c r="CW1234" s="1">
        <v>0.0</v>
      </c>
      <c r="CX1234" s="1" t="s">
        <v>3146</v>
      </c>
      <c r="CY1234" s="1">
        <v>0.0</v>
      </c>
      <c r="CZ1234" s="1" t="s">
        <v>471</v>
      </c>
      <c r="DA1234" s="1">
        <v>0.0</v>
      </c>
      <c r="DB1234" s="1">
        <v>0.0</v>
      </c>
      <c r="DC1234" s="1">
        <v>0.0</v>
      </c>
      <c r="DD1234" s="1">
        <v>0.0</v>
      </c>
      <c r="DE1234" s="1">
        <v>0.0</v>
      </c>
      <c r="DF1234" s="1">
        <v>14.0</v>
      </c>
      <c r="DG1234" s="1">
        <v>9.0</v>
      </c>
      <c r="DH1234" s="1" t="s">
        <v>371</v>
      </c>
    </row>
    <row r="1235" ht="15.75" customHeight="1">
      <c r="A1235" s="1">
        <v>2018.0</v>
      </c>
      <c r="B1235" s="1" t="s">
        <v>3137</v>
      </c>
      <c r="C1235" s="1">
        <v>247.0</v>
      </c>
      <c r="D1235" s="1">
        <v>0.0</v>
      </c>
      <c r="E1235" s="1" t="s">
        <v>3138</v>
      </c>
      <c r="F1235" s="1" t="s">
        <v>3139</v>
      </c>
      <c r="G1235" s="1" t="s">
        <v>136</v>
      </c>
      <c r="H1235" s="1">
        <v>3604.094</v>
      </c>
      <c r="I1235" s="1">
        <f t="shared" si="7655"/>
        <v>0.06611516465</v>
      </c>
      <c r="J1235" s="3">
        <v>2.14611448585804E12</v>
      </c>
      <c r="K1235" s="3">
        <v>0.9417371933719778</v>
      </c>
      <c r="L1235" s="3">
        <v>1.13748763600395</v>
      </c>
      <c r="M1235" s="3">
        <f t="shared" si="7"/>
        <v>28.39468011</v>
      </c>
      <c r="N1235" s="3">
        <f t="shared" si="8"/>
        <v>0.1288220023</v>
      </c>
      <c r="O1235" s="1">
        <v>0.0</v>
      </c>
      <c r="P1235" s="1" t="s">
        <v>113</v>
      </c>
      <c r="Q1235" s="1">
        <v>9.0</v>
      </c>
      <c r="R1235" s="1" t="s">
        <v>157</v>
      </c>
      <c r="S1235" s="1">
        <f t="shared" si="4612"/>
        <v>1</v>
      </c>
      <c r="T1235" s="1">
        <f t="shared" si="10"/>
        <v>1</v>
      </c>
      <c r="U1235" s="2">
        <v>29335.0</v>
      </c>
      <c r="V1235" s="2">
        <v>42735.0</v>
      </c>
      <c r="W1235" s="1">
        <v>13400.0</v>
      </c>
      <c r="X1235" s="1">
        <v>9.503009985939002</v>
      </c>
      <c r="Y1235" s="1">
        <v>14.0</v>
      </c>
      <c r="Z1235" s="1">
        <v>30.01</v>
      </c>
      <c r="AA1235" s="1">
        <v>1638.334</v>
      </c>
      <c r="AB1235" s="1">
        <v>1965.76</v>
      </c>
      <c r="AC1235" s="1">
        <v>868.525</v>
      </c>
      <c r="AD1235" s="1">
        <v>1019.823</v>
      </c>
      <c r="AE1235" s="1">
        <v>77.412</v>
      </c>
      <c r="AF1235" s="1">
        <v>5.742</v>
      </c>
      <c r="AG1235" s="1">
        <f t="shared" ref="AG1235:AL1235" si="7662">LN(AA1235)</f>
        <v>7.401435151</v>
      </c>
      <c r="AH1235" s="1">
        <f t="shared" si="7662"/>
        <v>7.583634218</v>
      </c>
      <c r="AI1235" s="1">
        <f t="shared" si="7662"/>
        <v>6.766796371</v>
      </c>
      <c r="AJ1235" s="1">
        <f t="shared" si="7662"/>
        <v>6.927384362</v>
      </c>
      <c r="AK1235" s="1">
        <f t="shared" si="7662"/>
        <v>4.349141807</v>
      </c>
      <c r="AL1235" s="1">
        <f t="shared" si="7662"/>
        <v>1.747807582</v>
      </c>
      <c r="AM1235" s="1">
        <f t="shared" si="12"/>
        <v>8.189825701</v>
      </c>
      <c r="AN1235" s="1">
        <v>819.926</v>
      </c>
      <c r="AO1235" s="1">
        <v>1653.214</v>
      </c>
      <c r="AP1235" s="1">
        <f t="shared" si="13"/>
        <v>1.189053565</v>
      </c>
      <c r="AQ1235" s="1">
        <f t="shared" si="14"/>
        <v>0</v>
      </c>
      <c r="AR1235" s="1">
        <v>2473.14</v>
      </c>
      <c r="AS1235" s="1">
        <v>1130.9540000000002</v>
      </c>
      <c r="AT1235" s="1">
        <f t="shared" ref="AT1235:AU1235" si="7663">LN(AN1235)</f>
        <v>6.709214092</v>
      </c>
      <c r="AU1235" s="1">
        <f t="shared" si="7663"/>
        <v>7.410476551</v>
      </c>
      <c r="AV1235" s="1">
        <f t="shared" ref="AV1235:AW1235" si="7664">LN(AR1235)</f>
        <v>7.813243877</v>
      </c>
      <c r="AW1235" s="1">
        <f t="shared" si="7664"/>
        <v>7.030816803</v>
      </c>
      <c r="AX1235" s="1">
        <v>1887.457</v>
      </c>
      <c r="AY1235" s="1">
        <v>57.429</v>
      </c>
      <c r="AZ1235" s="1">
        <v>74.066</v>
      </c>
      <c r="BA1235" s="1">
        <v>-16.637</v>
      </c>
      <c r="BB1235" s="1">
        <v>5.727</v>
      </c>
      <c r="BC1235" s="1">
        <v>-22.364</v>
      </c>
      <c r="BD1235" s="1">
        <v>0.0</v>
      </c>
      <c r="BE1235" s="1">
        <v>-22.364</v>
      </c>
      <c r="BF1235" s="1">
        <v>-1.9769999999999999</v>
      </c>
      <c r="BG1235" s="1">
        <v>-0.6210000000000001</v>
      </c>
      <c r="BH1235" s="1">
        <v>194.51399999999998</v>
      </c>
      <c r="BI1235" s="1">
        <v>100.327</v>
      </c>
      <c r="BJ1235" s="1">
        <f t="shared" ref="BJ1235:BM1235" si="7665">BF1235*1</f>
        <v>-1.977</v>
      </c>
      <c r="BK1235" s="1">
        <f t="shared" si="7665"/>
        <v>-0.621</v>
      </c>
      <c r="BL1235" s="1">
        <f t="shared" si="7665"/>
        <v>194.514</v>
      </c>
      <c r="BM1235" s="1">
        <f t="shared" si="7665"/>
        <v>100.327</v>
      </c>
      <c r="BN1235" s="1">
        <f t="shared" si="18"/>
        <v>94.187</v>
      </c>
      <c r="BO1235" s="1">
        <v>0.967</v>
      </c>
      <c r="BP1235" s="1">
        <v>2.173</v>
      </c>
      <c r="BQ1235" s="1">
        <v>1.189</v>
      </c>
      <c r="BR1235" s="1">
        <f t="shared" ref="BR1235:BT1235" si="7666">BO1235*1</f>
        <v>0.967</v>
      </c>
      <c r="BS1235" s="1">
        <f t="shared" si="7666"/>
        <v>2.173</v>
      </c>
      <c r="BT1235" s="1">
        <f t="shared" si="7666"/>
        <v>1.189</v>
      </c>
      <c r="BU1235" s="1">
        <v>0.6640000000000001</v>
      </c>
      <c r="BV1235" s="1">
        <v>160.83100000000002</v>
      </c>
      <c r="BW1235" s="1">
        <v>-1.6637000000000002</v>
      </c>
      <c r="BX1235" s="1">
        <v>188.74570000000003</v>
      </c>
      <c r="BY1235" s="1">
        <v>41.972</v>
      </c>
      <c r="BZ1235" s="1">
        <v>360.4094</v>
      </c>
      <c r="CA1235" s="1">
        <f t="shared" ref="CA1235:CE1235" si="7667">BV1235*1</f>
        <v>160.831</v>
      </c>
      <c r="CB1235" s="1">
        <f t="shared" si="7667"/>
        <v>-1.6637</v>
      </c>
      <c r="CC1235" s="1">
        <f t="shared" si="7667"/>
        <v>188.7457</v>
      </c>
      <c r="CD1235" s="1">
        <f t="shared" si="7667"/>
        <v>41.972</v>
      </c>
      <c r="CE1235" s="1">
        <f t="shared" si="7667"/>
        <v>360.4094</v>
      </c>
      <c r="CF1235" s="1">
        <v>6.0</v>
      </c>
      <c r="CG1235" s="1">
        <f t="shared" si="21"/>
        <v>6</v>
      </c>
      <c r="CH1235" s="1" t="s">
        <v>3140</v>
      </c>
      <c r="CI1235" s="1" t="s">
        <v>1722</v>
      </c>
      <c r="CJ1235" s="1" t="s">
        <v>3141</v>
      </c>
      <c r="CK1235" s="1" t="s">
        <v>3142</v>
      </c>
      <c r="CL1235" s="1">
        <v>0.0</v>
      </c>
      <c r="CM1235" s="1" t="s">
        <v>1725</v>
      </c>
      <c r="CN1235" s="1" t="s">
        <v>591</v>
      </c>
      <c r="CO1235" s="1" t="s">
        <v>1726</v>
      </c>
      <c r="CP1235" s="1" t="s">
        <v>3143</v>
      </c>
      <c r="CQ1235" s="1" t="s">
        <v>3144</v>
      </c>
      <c r="CR1235" s="1" t="s">
        <v>167</v>
      </c>
      <c r="CS1235" s="1" t="s">
        <v>3145</v>
      </c>
      <c r="CT1235" s="1" t="s">
        <v>597</v>
      </c>
      <c r="CU1235" s="1" t="s">
        <v>2650</v>
      </c>
      <c r="CV1235" s="1" t="s">
        <v>599</v>
      </c>
      <c r="CW1235" s="1">
        <v>0.0</v>
      </c>
      <c r="CX1235" s="1" t="s">
        <v>3146</v>
      </c>
      <c r="CY1235" s="1">
        <v>0.0</v>
      </c>
      <c r="CZ1235" s="1" t="s">
        <v>471</v>
      </c>
      <c r="DA1235" s="1">
        <v>0.0</v>
      </c>
      <c r="DB1235" s="1">
        <v>0.0</v>
      </c>
      <c r="DC1235" s="1">
        <v>0.0</v>
      </c>
      <c r="DD1235" s="1">
        <v>0.0</v>
      </c>
      <c r="DE1235" s="1">
        <v>0.0</v>
      </c>
      <c r="DF1235" s="1">
        <v>14.0</v>
      </c>
      <c r="DG1235" s="1">
        <v>9.0</v>
      </c>
      <c r="DH1235" s="1" t="s">
        <v>371</v>
      </c>
    </row>
    <row r="1236" ht="15.75" customHeight="1">
      <c r="A1236" s="1">
        <v>2019.0</v>
      </c>
      <c r="B1236" s="1" t="s">
        <v>3137</v>
      </c>
      <c r="C1236" s="1">
        <v>247.0</v>
      </c>
      <c r="D1236" s="1">
        <v>0.0</v>
      </c>
      <c r="E1236" s="1" t="s">
        <v>3138</v>
      </c>
      <c r="F1236" s="1" t="s">
        <v>3139</v>
      </c>
      <c r="G1236" s="1" t="s">
        <v>136</v>
      </c>
      <c r="H1236" s="1">
        <v>3557.118</v>
      </c>
      <c r="I1236" s="1">
        <f t="shared" si="7655"/>
        <v>-0.01303406626</v>
      </c>
      <c r="J1236" s="3">
        <v>2.1522834905985745E12</v>
      </c>
      <c r="K1236" s="3">
        <v>0.28744993713920053</v>
      </c>
      <c r="L1236" s="3">
        <v>0.611246943765291</v>
      </c>
      <c r="M1236" s="3">
        <f t="shared" si="7"/>
        <v>28.39755048</v>
      </c>
      <c r="N1236" s="3">
        <f t="shared" si="8"/>
        <v>-0.4922542382</v>
      </c>
      <c r="O1236" s="1">
        <v>0.0</v>
      </c>
      <c r="P1236" s="1" t="s">
        <v>113</v>
      </c>
      <c r="Q1236" s="1">
        <v>9.0</v>
      </c>
      <c r="R1236" s="1" t="s">
        <v>157</v>
      </c>
      <c r="S1236" s="1">
        <f t="shared" si="4612"/>
        <v>1</v>
      </c>
      <c r="T1236" s="1">
        <f t="shared" si="10"/>
        <v>1</v>
      </c>
      <c r="U1236" s="2">
        <v>29335.0</v>
      </c>
      <c r="V1236" s="2">
        <v>42369.0</v>
      </c>
      <c r="W1236" s="1">
        <v>13034.0</v>
      </c>
      <c r="X1236" s="1">
        <v>9.475316606892326</v>
      </c>
      <c r="Y1236" s="1">
        <v>14.0</v>
      </c>
      <c r="Z1236" s="1">
        <v>15.22</v>
      </c>
      <c r="AA1236" s="1">
        <v>1667.636</v>
      </c>
      <c r="AB1236" s="1">
        <v>1889.482</v>
      </c>
      <c r="AC1236" s="1">
        <v>748.0</v>
      </c>
      <c r="AD1236" s="1">
        <v>1061.631</v>
      </c>
      <c r="AE1236" s="1">
        <v>79.851</v>
      </c>
      <c r="AF1236" s="1">
        <v>3.298</v>
      </c>
      <c r="AG1236" s="1">
        <f t="shared" ref="AG1236:AL1236" si="7668">LN(AA1236)</f>
        <v>7.419162334</v>
      </c>
      <c r="AH1236" s="1">
        <f t="shared" si="7668"/>
        <v>7.544057996</v>
      </c>
      <c r="AI1236" s="1">
        <f t="shared" si="7668"/>
        <v>6.617402978</v>
      </c>
      <c r="AJ1236" s="1">
        <f t="shared" si="7668"/>
        <v>6.967561684</v>
      </c>
      <c r="AK1236" s="1">
        <f t="shared" si="7668"/>
        <v>4.380162398</v>
      </c>
      <c r="AL1236" s="1">
        <f t="shared" si="7668"/>
        <v>1.193316224</v>
      </c>
      <c r="AM1236" s="1">
        <f t="shared" si="12"/>
        <v>8.176705945</v>
      </c>
      <c r="AN1236" s="1">
        <v>768.46</v>
      </c>
      <c r="AO1236" s="1">
        <v>1694.554</v>
      </c>
      <c r="AP1236" s="1">
        <f t="shared" si="13"/>
        <v>1.115032038</v>
      </c>
      <c r="AQ1236" s="1">
        <f t="shared" si="14"/>
        <v>0</v>
      </c>
      <c r="AR1236" s="1">
        <v>2463.014</v>
      </c>
      <c r="AS1236" s="1">
        <v>1094.1039999999998</v>
      </c>
      <c r="AT1236" s="1">
        <f t="shared" ref="AT1236:AU1236" si="7669">LN(AN1236)</f>
        <v>6.644388512</v>
      </c>
      <c r="AU1236" s="1">
        <f t="shared" si="7669"/>
        <v>7.435174858</v>
      </c>
      <c r="AV1236" s="1">
        <f t="shared" ref="AV1236:AW1236" si="7670">LN(AR1236)</f>
        <v>7.809141082</v>
      </c>
      <c r="AW1236" s="1">
        <f t="shared" si="7670"/>
        <v>6.997691042</v>
      </c>
      <c r="AX1236" s="1">
        <v>1743.652</v>
      </c>
      <c r="AY1236" s="1">
        <v>18.888</v>
      </c>
      <c r="AZ1236" s="1">
        <v>57.375</v>
      </c>
      <c r="BA1236" s="1">
        <v>-38.487</v>
      </c>
      <c r="BB1236" s="1">
        <v>-1.639</v>
      </c>
      <c r="BC1236" s="1">
        <v>-36.848</v>
      </c>
      <c r="BD1236" s="1">
        <v>0.0</v>
      </c>
      <c r="BE1236" s="1">
        <v>-36.848</v>
      </c>
      <c r="BF1236" s="1">
        <v>-3.368</v>
      </c>
      <c r="BG1236" s="1">
        <v>-1.036</v>
      </c>
      <c r="BH1236" s="1">
        <v>219.18800000000002</v>
      </c>
      <c r="BI1236" s="1">
        <v>81.008</v>
      </c>
      <c r="BJ1236" s="1">
        <f t="shared" ref="BJ1236:BM1236" si="7671">BF1236*1</f>
        <v>-3.368</v>
      </c>
      <c r="BK1236" s="1">
        <f t="shared" si="7671"/>
        <v>-1.036</v>
      </c>
      <c r="BL1236" s="1">
        <f t="shared" si="7671"/>
        <v>219.188</v>
      </c>
      <c r="BM1236" s="1">
        <f t="shared" si="7671"/>
        <v>81.008</v>
      </c>
      <c r="BN1236" s="1">
        <f t="shared" si="18"/>
        <v>138.18</v>
      </c>
      <c r="BO1236" s="1">
        <v>0.936</v>
      </c>
      <c r="BP1236" s="1">
        <v>2.3309999999999995</v>
      </c>
      <c r="BQ1236" s="1">
        <v>1.115</v>
      </c>
      <c r="BR1236" s="1">
        <f t="shared" ref="BR1236:BT1236" si="7672">BO1236*1</f>
        <v>0.936</v>
      </c>
      <c r="BS1236" s="1">
        <f t="shared" si="7672"/>
        <v>2.331</v>
      </c>
      <c r="BT1236" s="1">
        <f t="shared" si="7672"/>
        <v>1.115</v>
      </c>
      <c r="BU1236" s="1">
        <v>0.6740000000000002</v>
      </c>
      <c r="BV1236" s="1">
        <v>164.5</v>
      </c>
      <c r="BW1236" s="1">
        <v>-4.276333</v>
      </c>
      <c r="BX1236" s="1">
        <v>193.739111</v>
      </c>
      <c r="BY1236" s="1">
        <v>46.15344400000001</v>
      </c>
      <c r="BZ1236" s="1">
        <v>395.235333</v>
      </c>
      <c r="CA1236" s="1">
        <f t="shared" ref="CA1236:CE1236" si="7673">BV1236*1</f>
        <v>164.5</v>
      </c>
      <c r="CB1236" s="1">
        <f t="shared" si="7673"/>
        <v>-4.276333</v>
      </c>
      <c r="CC1236" s="1">
        <f t="shared" si="7673"/>
        <v>193.739111</v>
      </c>
      <c r="CD1236" s="1">
        <f t="shared" si="7673"/>
        <v>46.153444</v>
      </c>
      <c r="CE1236" s="1">
        <f t="shared" si="7673"/>
        <v>395.235333</v>
      </c>
      <c r="CF1236" s="1">
        <v>6.0</v>
      </c>
      <c r="CG1236" s="1">
        <f t="shared" si="21"/>
        <v>6</v>
      </c>
      <c r="CH1236" s="1" t="s">
        <v>3140</v>
      </c>
      <c r="CI1236" s="1" t="s">
        <v>1722</v>
      </c>
      <c r="CJ1236" s="1" t="s">
        <v>3141</v>
      </c>
      <c r="CK1236" s="1" t="s">
        <v>3142</v>
      </c>
      <c r="CL1236" s="1">
        <v>0.0</v>
      </c>
      <c r="CM1236" s="1" t="s">
        <v>1725</v>
      </c>
      <c r="CN1236" s="1" t="s">
        <v>591</v>
      </c>
      <c r="CO1236" s="1" t="s">
        <v>1726</v>
      </c>
      <c r="CP1236" s="1" t="s">
        <v>3143</v>
      </c>
      <c r="CQ1236" s="1" t="s">
        <v>3144</v>
      </c>
      <c r="CR1236" s="1" t="s">
        <v>167</v>
      </c>
      <c r="CS1236" s="1" t="s">
        <v>3145</v>
      </c>
      <c r="CT1236" s="1" t="s">
        <v>597</v>
      </c>
      <c r="CU1236" s="1" t="s">
        <v>2650</v>
      </c>
      <c r="CV1236" s="1" t="s">
        <v>599</v>
      </c>
      <c r="CW1236" s="1">
        <v>0.0</v>
      </c>
      <c r="CX1236" s="1" t="s">
        <v>3146</v>
      </c>
      <c r="CY1236" s="1">
        <v>0.0</v>
      </c>
      <c r="CZ1236" s="1" t="s">
        <v>471</v>
      </c>
      <c r="DA1236" s="1">
        <v>0.0</v>
      </c>
      <c r="DB1236" s="1">
        <v>0.0</v>
      </c>
      <c r="DC1236" s="1">
        <v>0.0</v>
      </c>
      <c r="DD1236" s="1">
        <v>0.0</v>
      </c>
      <c r="DE1236" s="1">
        <v>0.0</v>
      </c>
      <c r="DF1236" s="1">
        <v>14.0</v>
      </c>
      <c r="DG1236" s="1">
        <v>9.0</v>
      </c>
      <c r="DH1236" s="1" t="s">
        <v>371</v>
      </c>
    </row>
    <row r="1237" ht="15.75" customHeight="1">
      <c r="A1237" s="1">
        <v>2015.0</v>
      </c>
      <c r="B1237" s="1" t="s">
        <v>3147</v>
      </c>
      <c r="C1237" s="1">
        <v>248.0</v>
      </c>
      <c r="D1237" s="1">
        <v>0.0</v>
      </c>
      <c r="E1237" s="1" t="s">
        <v>3148</v>
      </c>
      <c r="F1237" s="1" t="s">
        <v>1815</v>
      </c>
      <c r="G1237" s="1" t="s">
        <v>112</v>
      </c>
      <c r="H1237" s="1">
        <v>590.9245400000001</v>
      </c>
      <c r="I1237" s="1"/>
      <c r="J1237" s="3">
        <v>1.420264316878601E12</v>
      </c>
      <c r="K1237" s="3">
        <v>3.8351726603384577</v>
      </c>
      <c r="L1237" s="3">
        <v>-0.500461321406559</v>
      </c>
      <c r="M1237" s="3">
        <f t="shared" si="7"/>
        <v>27.98186411</v>
      </c>
      <c r="N1237" s="3" t="str">
        <f t="shared" si="8"/>
        <v>#NUM!</v>
      </c>
      <c r="O1237" s="1">
        <v>1.0</v>
      </c>
      <c r="P1237" s="1" t="s">
        <v>113</v>
      </c>
      <c r="Q1237" s="1">
        <v>13.0</v>
      </c>
      <c r="R1237" s="1" t="s">
        <v>157</v>
      </c>
      <c r="S1237" s="1">
        <f t="shared" si="4612"/>
        <v>1</v>
      </c>
      <c r="T1237" s="1">
        <f t="shared" si="10"/>
        <v>1</v>
      </c>
      <c r="U1237" s="2">
        <v>39170.0</v>
      </c>
      <c r="V1237" s="2">
        <v>43830.0</v>
      </c>
      <c r="W1237" s="1">
        <v>4660.0</v>
      </c>
      <c r="X1237" s="1">
        <v>8.446770727119691</v>
      </c>
      <c r="Y1237" s="1">
        <v>2.0</v>
      </c>
      <c r="Z1237" s="1">
        <v>32.40784</v>
      </c>
      <c r="AA1237" s="1">
        <v>127.58795</v>
      </c>
      <c r="AB1237" s="1">
        <v>463.33659000000006</v>
      </c>
      <c r="AC1237" s="1">
        <v>10.064969999999999</v>
      </c>
      <c r="AD1237" s="1">
        <v>313.35105</v>
      </c>
      <c r="AE1237" s="1">
        <v>139.92057</v>
      </c>
      <c r="AF1237" s="1">
        <v>139.92057</v>
      </c>
      <c r="AG1237" s="1">
        <f t="shared" ref="AG1237:AL1237" si="7674">LN(AA1237)</f>
        <v>4.848805931</v>
      </c>
      <c r="AH1237" s="1">
        <f t="shared" si="7674"/>
        <v>6.138453766</v>
      </c>
      <c r="AI1237" s="1">
        <f t="shared" si="7674"/>
        <v>2.309061078</v>
      </c>
      <c r="AJ1237" s="1">
        <f t="shared" si="7674"/>
        <v>5.747324128</v>
      </c>
      <c r="AK1237" s="1">
        <f t="shared" si="7674"/>
        <v>4.941074904</v>
      </c>
      <c r="AL1237" s="1">
        <f t="shared" si="7674"/>
        <v>4.941074904</v>
      </c>
      <c r="AM1237" s="1">
        <f t="shared" si="12"/>
        <v>6.381688327</v>
      </c>
      <c r="AN1237" s="1">
        <v>0.0</v>
      </c>
      <c r="AO1237" s="1">
        <v>407.78447000000006</v>
      </c>
      <c r="AP1237" s="1">
        <f t="shared" si="13"/>
        <v>1.136229121</v>
      </c>
      <c r="AQ1237" s="1">
        <f t="shared" si="14"/>
        <v>0</v>
      </c>
      <c r="AR1237" s="1">
        <v>407.78447000000006</v>
      </c>
      <c r="AS1237" s="1">
        <v>183.14007000000004</v>
      </c>
      <c r="AT1237" s="1" t="str">
        <f t="shared" ref="AT1237:AU1237" si="7675">LN(AN1237)</f>
        <v>#NUM!</v>
      </c>
      <c r="AU1237" s="1">
        <f t="shared" si="7675"/>
        <v>6.010738775</v>
      </c>
      <c r="AV1237" s="1">
        <f t="shared" ref="AV1237:AW1237" si="7676">LN(AR1237)</f>
        <v>6.010738775</v>
      </c>
      <c r="AW1237" s="1">
        <f t="shared" si="7676"/>
        <v>5.21025127</v>
      </c>
      <c r="AX1237" s="1">
        <v>688.9770400000001</v>
      </c>
      <c r="AY1237" s="1">
        <v>19.549460000000003</v>
      </c>
      <c r="AZ1237" s="1">
        <v>6.56853</v>
      </c>
      <c r="BA1237" s="1">
        <v>12.98093</v>
      </c>
      <c r="BB1237" s="1">
        <v>3.2452300000000003</v>
      </c>
      <c r="BC1237" s="1">
        <v>9.735700000000001</v>
      </c>
      <c r="BD1237" s="1"/>
      <c r="BE1237" s="1">
        <v>9.735700000000001</v>
      </c>
      <c r="BF1237" s="1">
        <v>5.316</v>
      </c>
      <c r="BG1237" s="1">
        <v>1.6480000000000001</v>
      </c>
      <c r="BH1237" s="1">
        <v>163.73</v>
      </c>
      <c r="BI1237" s="1">
        <v>108.54700000000001</v>
      </c>
      <c r="BJ1237" s="1">
        <f t="shared" ref="BJ1237:BM1237" si="7677">BF1237*1</f>
        <v>5.316</v>
      </c>
      <c r="BK1237" s="1">
        <f t="shared" si="7677"/>
        <v>1.648</v>
      </c>
      <c r="BL1237" s="1">
        <f t="shared" si="7677"/>
        <v>163.73</v>
      </c>
      <c r="BM1237" s="1">
        <f t="shared" si="7677"/>
        <v>108.547</v>
      </c>
      <c r="BN1237" s="1">
        <f t="shared" si="18"/>
        <v>55.183</v>
      </c>
      <c r="BO1237" s="1">
        <v>3.762</v>
      </c>
      <c r="BP1237" s="1">
        <v>68.453</v>
      </c>
      <c r="BQ1237" s="1">
        <v>1.1360000000000001</v>
      </c>
      <c r="BR1237" s="1">
        <f t="shared" ref="BR1237:BT1237" si="7678">BO1237*1</f>
        <v>3.762</v>
      </c>
      <c r="BS1237" s="1">
        <f t="shared" si="7678"/>
        <v>68.453</v>
      </c>
      <c r="BT1237" s="1">
        <f t="shared" si="7678"/>
        <v>1.136</v>
      </c>
      <c r="BU1237" s="1">
        <v>1.112</v>
      </c>
      <c r="BV1237" s="1">
        <v>0.0</v>
      </c>
      <c r="BW1237" s="1">
        <v>1.622616</v>
      </c>
      <c r="BX1237" s="1">
        <v>86.12213000000001</v>
      </c>
      <c r="BY1237" s="1">
        <v>16.480891</v>
      </c>
      <c r="BZ1237" s="1">
        <v>73.865568</v>
      </c>
      <c r="CA1237" s="1">
        <f t="shared" ref="CA1237:CE1237" si="7679">BV1237*1</f>
        <v>0</v>
      </c>
      <c r="CB1237" s="1">
        <f t="shared" si="7679"/>
        <v>1.622616</v>
      </c>
      <c r="CC1237" s="1">
        <f t="shared" si="7679"/>
        <v>86.12213</v>
      </c>
      <c r="CD1237" s="1">
        <f t="shared" si="7679"/>
        <v>16.480891</v>
      </c>
      <c r="CE1237" s="1">
        <f t="shared" si="7679"/>
        <v>73.865568</v>
      </c>
      <c r="CF1237" s="1">
        <v>1.0</v>
      </c>
      <c r="CG1237" s="1">
        <f t="shared" si="21"/>
        <v>1</v>
      </c>
      <c r="CH1237" s="1" t="s">
        <v>3149</v>
      </c>
      <c r="CI1237" s="1" t="s">
        <v>3150</v>
      </c>
      <c r="CJ1237" s="1" t="s">
        <v>139</v>
      </c>
      <c r="CK1237" s="1" t="s">
        <v>140</v>
      </c>
      <c r="CL1237" s="1">
        <v>0.0</v>
      </c>
      <c r="CM1237" s="1" t="s">
        <v>3151</v>
      </c>
      <c r="CN1237" s="1" t="s">
        <v>3152</v>
      </c>
      <c r="CO1237" s="1" t="s">
        <v>3153</v>
      </c>
      <c r="CP1237" s="1" t="s">
        <v>3154</v>
      </c>
      <c r="CQ1237" s="1" t="s">
        <v>1822</v>
      </c>
      <c r="CR1237" s="1" t="s">
        <v>453</v>
      </c>
      <c r="CS1237" s="1">
        <v>0.0</v>
      </c>
      <c r="CT1237" s="1">
        <v>0.0</v>
      </c>
      <c r="CU1237" s="1" t="s">
        <v>307</v>
      </c>
      <c r="CV1237" s="1" t="s">
        <v>3155</v>
      </c>
      <c r="CW1237" s="1">
        <v>7.0</v>
      </c>
      <c r="CX1237" s="1">
        <v>0.0</v>
      </c>
      <c r="CY1237" s="1">
        <v>0.0</v>
      </c>
      <c r="CZ1237" s="1" t="s">
        <v>3156</v>
      </c>
      <c r="DA1237" s="1">
        <v>0.0</v>
      </c>
      <c r="DB1237" s="1">
        <v>0.0</v>
      </c>
      <c r="DC1237" s="1">
        <v>0.0</v>
      </c>
      <c r="DD1237" s="1">
        <v>0.0</v>
      </c>
      <c r="DE1237" s="1">
        <v>0.0</v>
      </c>
      <c r="DF1237" s="1">
        <v>2.0</v>
      </c>
      <c r="DG1237" s="1">
        <v>13.0</v>
      </c>
      <c r="DH1237" s="1" t="s">
        <v>153</v>
      </c>
    </row>
    <row r="1238" ht="15.75" customHeight="1">
      <c r="A1238" s="1">
        <v>2016.0</v>
      </c>
      <c r="B1238" s="1" t="s">
        <v>3147</v>
      </c>
      <c r="C1238" s="1">
        <v>248.0</v>
      </c>
      <c r="D1238" s="1">
        <v>0.0</v>
      </c>
      <c r="E1238" s="1" t="s">
        <v>3148</v>
      </c>
      <c r="F1238" s="1" t="s">
        <v>1815</v>
      </c>
      <c r="G1238" s="1" t="s">
        <v>112</v>
      </c>
      <c r="H1238" s="1">
        <v>463.91257</v>
      </c>
      <c r="I1238" s="1">
        <f t="shared" ref="I1238:I1241" si="7686">(H1238-H1237)/H1237</f>
        <v>-0.2149377144</v>
      </c>
      <c r="J1238" s="3">
        <v>1.4633168080030916E12</v>
      </c>
      <c r="K1238" s="3">
        <v>3.0313013298193283</v>
      </c>
      <c r="L1238" s="3">
        <v>-0.202671740806371</v>
      </c>
      <c r="M1238" s="3">
        <f t="shared" si="7"/>
        <v>28.01172676</v>
      </c>
      <c r="N1238" s="3" t="str">
        <f t="shared" si="8"/>
        <v>#NUM!</v>
      </c>
      <c r="O1238" s="1">
        <v>1.0</v>
      </c>
      <c r="P1238" s="1" t="s">
        <v>113</v>
      </c>
      <c r="Q1238" s="1">
        <v>13.0</v>
      </c>
      <c r="R1238" s="1" t="s">
        <v>157</v>
      </c>
      <c r="S1238" s="1">
        <f t="shared" si="4612"/>
        <v>1</v>
      </c>
      <c r="T1238" s="1">
        <f t="shared" si="10"/>
        <v>1</v>
      </c>
      <c r="U1238" s="2">
        <v>39170.0</v>
      </c>
      <c r="V1238" s="2">
        <v>43465.0</v>
      </c>
      <c r="W1238" s="1">
        <v>4295.0</v>
      </c>
      <c r="X1238" s="1">
        <v>8.365206834418355</v>
      </c>
      <c r="Y1238" s="1">
        <v>2.0</v>
      </c>
      <c r="Z1238" s="1">
        <v>-109.10685900000001</v>
      </c>
      <c r="AA1238" s="1">
        <v>114.66073</v>
      </c>
      <c r="AB1238" s="1">
        <v>349.25183999999996</v>
      </c>
      <c r="AC1238" s="1">
        <v>41.19221999999999</v>
      </c>
      <c r="AD1238" s="1">
        <v>262.99041900000003</v>
      </c>
      <c r="AE1238" s="1">
        <v>45.069199999999995</v>
      </c>
      <c r="AF1238" s="1">
        <v>45.069199999999995</v>
      </c>
      <c r="AG1238" s="1">
        <f t="shared" ref="AG1238:AL1238" si="7680">LN(AA1238)</f>
        <v>4.741977594</v>
      </c>
      <c r="AH1238" s="1">
        <f t="shared" si="7680"/>
        <v>5.855793267</v>
      </c>
      <c r="AI1238" s="1">
        <f t="shared" si="7680"/>
        <v>3.718249404</v>
      </c>
      <c r="AJ1238" s="1">
        <f t="shared" si="7680"/>
        <v>5.572117602</v>
      </c>
      <c r="AK1238" s="1">
        <f t="shared" si="7680"/>
        <v>3.808199086</v>
      </c>
      <c r="AL1238" s="1">
        <f t="shared" si="7680"/>
        <v>3.808199086</v>
      </c>
      <c r="AM1238" s="1">
        <f t="shared" si="12"/>
        <v>6.139696108</v>
      </c>
      <c r="AN1238" s="1">
        <v>0.0</v>
      </c>
      <c r="AO1238" s="1">
        <v>414.53248</v>
      </c>
      <c r="AP1238" s="1">
        <f t="shared" si="13"/>
        <v>0.8425198431</v>
      </c>
      <c r="AQ1238" s="1">
        <f t="shared" si="14"/>
        <v>1</v>
      </c>
      <c r="AR1238" s="1">
        <v>414.53248</v>
      </c>
      <c r="AS1238" s="1">
        <v>49.380089999999996</v>
      </c>
      <c r="AT1238" s="1" t="str">
        <f t="shared" ref="AT1238:AU1238" si="7681">LN(AN1238)</f>
        <v>#NUM!</v>
      </c>
      <c r="AU1238" s="1">
        <f t="shared" si="7681"/>
        <v>6.027151331</v>
      </c>
      <c r="AV1238" s="1">
        <f t="shared" ref="AV1238:AW1238" si="7682">LN(AR1238)</f>
        <v>6.027151331</v>
      </c>
      <c r="AW1238" s="1">
        <f t="shared" si="7682"/>
        <v>3.899547307</v>
      </c>
      <c r="AX1238" s="1">
        <v>378.62789000000004</v>
      </c>
      <c r="AY1238" s="1">
        <v>-130.66207</v>
      </c>
      <c r="AZ1238" s="1">
        <v>1.5164900000000001</v>
      </c>
      <c r="BA1238" s="1">
        <v>-132.034079</v>
      </c>
      <c r="BB1238" s="1"/>
      <c r="BC1238" s="1">
        <v>-132.034079</v>
      </c>
      <c r="BD1238" s="1"/>
      <c r="BE1238" s="1">
        <v>-132.034079</v>
      </c>
      <c r="BF1238" s="1">
        <v>-267.383</v>
      </c>
      <c r="BG1238" s="1">
        <v>-28.461</v>
      </c>
      <c r="BH1238" s="1">
        <v>250.05200000000002</v>
      </c>
      <c r="BI1238" s="1">
        <v>202.68</v>
      </c>
      <c r="BJ1238" s="1">
        <f t="shared" ref="BJ1238:BM1238" si="7683">BF1238*1</f>
        <v>-267.383</v>
      </c>
      <c r="BK1238" s="1">
        <f t="shared" si="7683"/>
        <v>-28.461</v>
      </c>
      <c r="BL1238" s="1">
        <f t="shared" si="7683"/>
        <v>250.052</v>
      </c>
      <c r="BM1238" s="1">
        <f t="shared" si="7683"/>
        <v>202.68</v>
      </c>
      <c r="BN1238" s="1">
        <f t="shared" si="18"/>
        <v>47.372</v>
      </c>
      <c r="BO1238" s="1">
        <v>7.667999999999999</v>
      </c>
      <c r="BP1238" s="1">
        <v>9.192</v>
      </c>
      <c r="BQ1238" s="1">
        <v>0.8430000000000001</v>
      </c>
      <c r="BR1238" s="1">
        <f t="shared" ref="BR1238:BT1238" si="7684">BO1238*1</f>
        <v>7.668</v>
      </c>
      <c r="BS1238" s="1">
        <f t="shared" si="7684"/>
        <v>9.192</v>
      </c>
      <c r="BT1238" s="1">
        <f t="shared" si="7684"/>
        <v>0.843</v>
      </c>
      <c r="BU1238" s="1">
        <v>0.7430000000000001</v>
      </c>
      <c r="BV1238" s="1">
        <v>0.0</v>
      </c>
      <c r="BW1238" s="1">
        <v>-18.862011</v>
      </c>
      <c r="BX1238" s="1">
        <v>54.089698999999996</v>
      </c>
      <c r="BY1238" s="1">
        <v>17.210994000000003</v>
      </c>
      <c r="BZ1238" s="1">
        <v>66.273224</v>
      </c>
      <c r="CA1238" s="1">
        <f t="shared" ref="CA1238:CE1238" si="7685">BV1238*1</f>
        <v>0</v>
      </c>
      <c r="CB1238" s="1">
        <f t="shared" si="7685"/>
        <v>-18.862011</v>
      </c>
      <c r="CC1238" s="1">
        <f t="shared" si="7685"/>
        <v>54.089699</v>
      </c>
      <c r="CD1238" s="1">
        <f t="shared" si="7685"/>
        <v>17.210994</v>
      </c>
      <c r="CE1238" s="1">
        <f t="shared" si="7685"/>
        <v>66.273224</v>
      </c>
      <c r="CF1238" s="1">
        <v>1.0</v>
      </c>
      <c r="CG1238" s="1">
        <f t="shared" si="21"/>
        <v>1</v>
      </c>
      <c r="CH1238" s="1" t="s">
        <v>3149</v>
      </c>
      <c r="CI1238" s="1" t="s">
        <v>3150</v>
      </c>
      <c r="CJ1238" s="1" t="s">
        <v>139</v>
      </c>
      <c r="CK1238" s="1" t="s">
        <v>140</v>
      </c>
      <c r="CL1238" s="1">
        <v>0.0</v>
      </c>
      <c r="CM1238" s="1" t="s">
        <v>3151</v>
      </c>
      <c r="CN1238" s="1" t="s">
        <v>3152</v>
      </c>
      <c r="CO1238" s="1" t="s">
        <v>3153</v>
      </c>
      <c r="CP1238" s="1" t="s">
        <v>3154</v>
      </c>
      <c r="CQ1238" s="1" t="s">
        <v>1822</v>
      </c>
      <c r="CR1238" s="1" t="s">
        <v>453</v>
      </c>
      <c r="CS1238" s="1">
        <v>0.0</v>
      </c>
      <c r="CT1238" s="1">
        <v>0.0</v>
      </c>
      <c r="CU1238" s="1" t="s">
        <v>307</v>
      </c>
      <c r="CV1238" s="1" t="s">
        <v>3155</v>
      </c>
      <c r="CW1238" s="1">
        <v>7.0</v>
      </c>
      <c r="CX1238" s="1">
        <v>0.0</v>
      </c>
      <c r="CY1238" s="1">
        <v>0.0</v>
      </c>
      <c r="CZ1238" s="1" t="s">
        <v>3156</v>
      </c>
      <c r="DA1238" s="1">
        <v>0.0</v>
      </c>
      <c r="DB1238" s="1">
        <v>0.0</v>
      </c>
      <c r="DC1238" s="1">
        <v>0.0</v>
      </c>
      <c r="DD1238" s="1">
        <v>0.0</v>
      </c>
      <c r="DE1238" s="1">
        <v>0.0</v>
      </c>
      <c r="DF1238" s="1">
        <v>2.0</v>
      </c>
      <c r="DG1238" s="1">
        <v>13.0</v>
      </c>
      <c r="DH1238" s="1" t="s">
        <v>153</v>
      </c>
    </row>
    <row r="1239" ht="15.75" customHeight="1">
      <c r="A1239" s="1">
        <v>2017.0</v>
      </c>
      <c r="B1239" s="1" t="s">
        <v>3147</v>
      </c>
      <c r="C1239" s="1">
        <v>248.0</v>
      </c>
      <c r="D1239" s="1">
        <v>0.0</v>
      </c>
      <c r="E1239" s="1" t="s">
        <v>3148</v>
      </c>
      <c r="F1239" s="1" t="s">
        <v>1815</v>
      </c>
      <c r="G1239" s="1" t="s">
        <v>112</v>
      </c>
      <c r="H1239" s="1">
        <v>759.3999699999999</v>
      </c>
      <c r="I1239" s="1">
        <f t="shared" si="7686"/>
        <v>0.6369463108</v>
      </c>
      <c r="J1239" s="3">
        <v>1.5068305993539272E12</v>
      </c>
      <c r="K1239" s="3">
        <v>2.9736411905373075</v>
      </c>
      <c r="L1239" s="3">
        <v>1.95608333333334</v>
      </c>
      <c r="M1239" s="3">
        <f t="shared" si="7"/>
        <v>28.04102962</v>
      </c>
      <c r="N1239" s="3">
        <f t="shared" si="8"/>
        <v>0.6709441747</v>
      </c>
      <c r="O1239" s="1">
        <v>1.0</v>
      </c>
      <c r="P1239" s="1" t="s">
        <v>113</v>
      </c>
      <c r="Q1239" s="1">
        <v>13.0</v>
      </c>
      <c r="R1239" s="1" t="s">
        <v>157</v>
      </c>
      <c r="S1239" s="1">
        <f t="shared" si="4612"/>
        <v>1</v>
      </c>
      <c r="T1239" s="1">
        <f t="shared" si="10"/>
        <v>1</v>
      </c>
      <c r="U1239" s="2">
        <v>39170.0</v>
      </c>
      <c r="V1239" s="2">
        <v>43100.0</v>
      </c>
      <c r="W1239" s="1">
        <v>3930.0</v>
      </c>
      <c r="X1239" s="1">
        <v>8.276394704863307</v>
      </c>
      <c r="Y1239" s="1">
        <v>2.0</v>
      </c>
      <c r="Z1239" s="1">
        <v>156.23728</v>
      </c>
      <c r="AA1239" s="1">
        <v>105.07509</v>
      </c>
      <c r="AB1239" s="1">
        <v>654.32488</v>
      </c>
      <c r="AC1239" s="1">
        <v>32.041000000000004</v>
      </c>
      <c r="AD1239" s="1">
        <v>569.8819100000001</v>
      </c>
      <c r="AE1239" s="1">
        <v>52.401970000000006</v>
      </c>
      <c r="AF1239" s="1">
        <v>52.401970000000006</v>
      </c>
      <c r="AG1239" s="1">
        <f t="shared" ref="AG1239:AL1239" si="7687">LN(AA1239)</f>
        <v>4.654675237</v>
      </c>
      <c r="AH1239" s="1">
        <f t="shared" si="7687"/>
        <v>6.483603987</v>
      </c>
      <c r="AI1239" s="1">
        <f t="shared" si="7687"/>
        <v>3.467016333</v>
      </c>
      <c r="AJ1239" s="1">
        <f t="shared" si="7687"/>
        <v>6.345429164</v>
      </c>
      <c r="AK1239" s="1">
        <f t="shared" si="7687"/>
        <v>3.958944186</v>
      </c>
      <c r="AL1239" s="1">
        <f t="shared" si="7687"/>
        <v>3.958944186</v>
      </c>
      <c r="AM1239" s="1">
        <f t="shared" si="12"/>
        <v>6.632528608</v>
      </c>
      <c r="AN1239" s="1">
        <v>0.0</v>
      </c>
      <c r="AO1239" s="1">
        <v>560.4272</v>
      </c>
      <c r="AP1239" s="1">
        <f t="shared" si="13"/>
        <v>1.167546614</v>
      </c>
      <c r="AQ1239" s="1">
        <f t="shared" si="14"/>
        <v>0</v>
      </c>
      <c r="AR1239" s="1">
        <v>560.4272</v>
      </c>
      <c r="AS1239" s="1">
        <v>198.97276999999997</v>
      </c>
      <c r="AT1239" s="1" t="str">
        <f t="shared" ref="AT1239:AU1239" si="7688">LN(AN1239)</f>
        <v>#NUM!</v>
      </c>
      <c r="AU1239" s="1">
        <f t="shared" si="7688"/>
        <v>6.32869935</v>
      </c>
      <c r="AV1239" s="1">
        <f t="shared" ref="AV1239:AW1239" si="7689">LN(AR1239)</f>
        <v>6.32869935</v>
      </c>
      <c r="AW1239" s="1">
        <f t="shared" si="7689"/>
        <v>5.293167981</v>
      </c>
      <c r="AX1239" s="1">
        <v>1011.72391</v>
      </c>
      <c r="AY1239" s="1">
        <v>159.46777000000003</v>
      </c>
      <c r="AZ1239" s="1">
        <v>3.08442</v>
      </c>
      <c r="BA1239" s="1">
        <v>156.50484999999998</v>
      </c>
      <c r="BB1239" s="1">
        <v>39.12621</v>
      </c>
      <c r="BC1239" s="1">
        <v>117.37864</v>
      </c>
      <c r="BD1239" s="1"/>
      <c r="BE1239" s="1">
        <v>117.37864</v>
      </c>
      <c r="BF1239" s="1">
        <v>58.992000000000004</v>
      </c>
      <c r="BG1239" s="1">
        <v>15.457</v>
      </c>
      <c r="BH1239" s="1">
        <v>202.78</v>
      </c>
      <c r="BI1239" s="1">
        <v>80.076</v>
      </c>
      <c r="BJ1239" s="1">
        <f t="shared" ref="BJ1239:BM1239" si="7690">BF1239*1</f>
        <v>58.992</v>
      </c>
      <c r="BK1239" s="1">
        <f t="shared" si="7690"/>
        <v>15.457</v>
      </c>
      <c r="BL1239" s="1">
        <f t="shared" si="7690"/>
        <v>202.78</v>
      </c>
      <c r="BM1239" s="1">
        <f t="shared" si="7690"/>
        <v>80.076</v>
      </c>
      <c r="BN1239" s="1">
        <f t="shared" si="18"/>
        <v>122.704</v>
      </c>
      <c r="BO1239" s="1">
        <v>5.085</v>
      </c>
      <c r="BP1239" s="1">
        <v>31.576</v>
      </c>
      <c r="BQ1239" s="1">
        <v>1.1680000000000001</v>
      </c>
      <c r="BR1239" s="1">
        <f t="shared" ref="BR1239:BT1239" si="7691">BO1239*1</f>
        <v>5.085</v>
      </c>
      <c r="BS1239" s="1">
        <f t="shared" si="7691"/>
        <v>31.576</v>
      </c>
      <c r="BT1239" s="1">
        <f t="shared" si="7691"/>
        <v>1.168</v>
      </c>
      <c r="BU1239" s="1">
        <v>1.11</v>
      </c>
      <c r="BV1239" s="1">
        <v>3.92</v>
      </c>
      <c r="BW1239" s="1">
        <v>17.389428000000002</v>
      </c>
      <c r="BX1239" s="1">
        <v>112.413768</v>
      </c>
      <c r="BY1239" s="1">
        <v>18.517896</v>
      </c>
      <c r="BZ1239" s="1">
        <v>84.377774</v>
      </c>
      <c r="CA1239" s="1">
        <f t="shared" ref="CA1239:CE1239" si="7692">BV1239*1</f>
        <v>3.92</v>
      </c>
      <c r="CB1239" s="1">
        <f t="shared" si="7692"/>
        <v>17.389428</v>
      </c>
      <c r="CC1239" s="1">
        <f t="shared" si="7692"/>
        <v>112.413768</v>
      </c>
      <c r="CD1239" s="1">
        <f t="shared" si="7692"/>
        <v>18.517896</v>
      </c>
      <c r="CE1239" s="1">
        <f t="shared" si="7692"/>
        <v>84.377774</v>
      </c>
      <c r="CF1239" s="1">
        <v>1.0</v>
      </c>
      <c r="CG1239" s="1">
        <f t="shared" si="21"/>
        <v>1</v>
      </c>
      <c r="CH1239" s="1" t="s">
        <v>3149</v>
      </c>
      <c r="CI1239" s="1" t="s">
        <v>3150</v>
      </c>
      <c r="CJ1239" s="1" t="s">
        <v>139</v>
      </c>
      <c r="CK1239" s="1" t="s">
        <v>140</v>
      </c>
      <c r="CL1239" s="1">
        <v>0.0</v>
      </c>
      <c r="CM1239" s="1" t="s">
        <v>3151</v>
      </c>
      <c r="CN1239" s="1" t="s">
        <v>3152</v>
      </c>
      <c r="CO1239" s="1" t="s">
        <v>3153</v>
      </c>
      <c r="CP1239" s="1" t="s">
        <v>3154</v>
      </c>
      <c r="CQ1239" s="1" t="s">
        <v>1822</v>
      </c>
      <c r="CR1239" s="1" t="s">
        <v>453</v>
      </c>
      <c r="CS1239" s="1">
        <v>0.0</v>
      </c>
      <c r="CT1239" s="1">
        <v>0.0</v>
      </c>
      <c r="CU1239" s="1" t="s">
        <v>307</v>
      </c>
      <c r="CV1239" s="1" t="s">
        <v>3155</v>
      </c>
      <c r="CW1239" s="1">
        <v>7.0</v>
      </c>
      <c r="CX1239" s="1">
        <v>0.0</v>
      </c>
      <c r="CY1239" s="1">
        <v>0.0</v>
      </c>
      <c r="CZ1239" s="1" t="s">
        <v>3156</v>
      </c>
      <c r="DA1239" s="1">
        <v>0.0</v>
      </c>
      <c r="DB1239" s="1">
        <v>0.0</v>
      </c>
      <c r="DC1239" s="1">
        <v>0.0</v>
      </c>
      <c r="DD1239" s="1">
        <v>0.0</v>
      </c>
      <c r="DE1239" s="1">
        <v>0.0</v>
      </c>
      <c r="DF1239" s="1">
        <v>2.0</v>
      </c>
      <c r="DG1239" s="1">
        <v>13.0</v>
      </c>
      <c r="DH1239" s="1" t="s">
        <v>153</v>
      </c>
    </row>
    <row r="1240" ht="15.75" customHeight="1">
      <c r="A1240" s="1">
        <v>2018.0</v>
      </c>
      <c r="B1240" s="1" t="s">
        <v>3147</v>
      </c>
      <c r="C1240" s="1">
        <v>248.0</v>
      </c>
      <c r="D1240" s="1">
        <v>0.0</v>
      </c>
      <c r="E1240" s="1" t="s">
        <v>3148</v>
      </c>
      <c r="F1240" s="1" t="s">
        <v>1815</v>
      </c>
      <c r="G1240" s="1" t="s">
        <v>112</v>
      </c>
      <c r="H1240" s="1">
        <v>1133.7844499999999</v>
      </c>
      <c r="I1240" s="1">
        <f t="shared" si="7686"/>
        <v>0.4930003882</v>
      </c>
      <c r="J1240" s="3">
        <v>1.5434472933205764E12</v>
      </c>
      <c r="K1240" s="3">
        <v>2.4300471454687056</v>
      </c>
      <c r="L1240" s="3">
        <v>1.67506761489627</v>
      </c>
      <c r="M1240" s="3">
        <f t="shared" si="7"/>
        <v>28.06503953</v>
      </c>
      <c r="N1240" s="3">
        <f t="shared" si="8"/>
        <v>0.5158535316</v>
      </c>
      <c r="O1240" s="1">
        <v>1.0</v>
      </c>
      <c r="P1240" s="1" t="s">
        <v>113</v>
      </c>
      <c r="Q1240" s="1">
        <v>13.0</v>
      </c>
      <c r="R1240" s="1" t="s">
        <v>157</v>
      </c>
      <c r="S1240" s="1">
        <f t="shared" si="4612"/>
        <v>1</v>
      </c>
      <c r="T1240" s="1">
        <f t="shared" si="10"/>
        <v>1</v>
      </c>
      <c r="U1240" s="2">
        <v>39170.0</v>
      </c>
      <c r="V1240" s="2">
        <v>42735.0</v>
      </c>
      <c r="W1240" s="1">
        <v>3565.0</v>
      </c>
      <c r="X1240" s="1">
        <v>8.178919332848396</v>
      </c>
      <c r="Y1240" s="1">
        <v>2.0</v>
      </c>
      <c r="Z1240" s="1">
        <v>245.59497000000002</v>
      </c>
      <c r="AA1240" s="1">
        <v>140.89419</v>
      </c>
      <c r="AB1240" s="1">
        <v>992.89026</v>
      </c>
      <c r="AC1240" s="1">
        <v>0.0</v>
      </c>
      <c r="AD1240" s="1">
        <v>745.40215</v>
      </c>
      <c r="AE1240" s="1">
        <v>247.48811000000003</v>
      </c>
      <c r="AF1240" s="1">
        <v>247.20169</v>
      </c>
      <c r="AG1240" s="1">
        <f t="shared" ref="AG1240:AL1240" si="7693">LN(AA1240)</f>
        <v>4.948009183</v>
      </c>
      <c r="AH1240" s="1">
        <f t="shared" si="7693"/>
        <v>6.900620144</v>
      </c>
      <c r="AI1240" s="1" t="str">
        <f t="shared" si="7693"/>
        <v>#NUM!</v>
      </c>
      <c r="AJ1240" s="1">
        <f t="shared" si="7693"/>
        <v>6.613923871</v>
      </c>
      <c r="AK1240" s="1">
        <f t="shared" si="7693"/>
        <v>5.51136254</v>
      </c>
      <c r="AL1240" s="1">
        <f t="shared" si="7693"/>
        <v>5.510204562</v>
      </c>
      <c r="AM1240" s="1">
        <f t="shared" si="12"/>
        <v>7.033316387</v>
      </c>
      <c r="AN1240" s="1">
        <v>0.0</v>
      </c>
      <c r="AO1240" s="1">
        <v>721.8904699999999</v>
      </c>
      <c r="AP1240" s="1">
        <f t="shared" si="13"/>
        <v>1.37540292</v>
      </c>
      <c r="AQ1240" s="1">
        <f t="shared" si="14"/>
        <v>0</v>
      </c>
      <c r="AR1240" s="1">
        <v>721.8904699999999</v>
      </c>
      <c r="AS1240" s="1">
        <v>411.89397999999994</v>
      </c>
      <c r="AT1240" s="1" t="str">
        <f t="shared" ref="AT1240:AU1240" si="7694">LN(AN1240)</f>
        <v>#NUM!</v>
      </c>
      <c r="AU1240" s="1">
        <f t="shared" si="7694"/>
        <v>6.581873424</v>
      </c>
      <c r="AV1240" s="1">
        <f t="shared" ref="AV1240:AW1240" si="7695">LN(AR1240)</f>
        <v>6.581873424</v>
      </c>
      <c r="AW1240" s="1">
        <f t="shared" si="7695"/>
        <v>6.020765986</v>
      </c>
      <c r="AX1240" s="1">
        <v>1477.4966000000002</v>
      </c>
      <c r="AY1240" s="1">
        <v>292.40843000000007</v>
      </c>
      <c r="AZ1240" s="1">
        <v>6.65975</v>
      </c>
      <c r="BA1240" s="1">
        <v>285.79728000000006</v>
      </c>
      <c r="BB1240" s="1">
        <v>71.44932000000001</v>
      </c>
      <c r="BC1240" s="1">
        <v>214.34796</v>
      </c>
      <c r="BD1240" s="1"/>
      <c r="BE1240" s="1">
        <v>214.34796</v>
      </c>
      <c r="BF1240" s="1">
        <v>52.04</v>
      </c>
      <c r="BG1240" s="1">
        <v>18.906</v>
      </c>
      <c r="BH1240" s="1">
        <v>181.621</v>
      </c>
      <c r="BI1240" s="1">
        <v>57.679</v>
      </c>
      <c r="BJ1240" s="1">
        <f t="shared" ref="BJ1240:BM1240" si="7696">BF1240*1</f>
        <v>52.04</v>
      </c>
      <c r="BK1240" s="1">
        <f t="shared" si="7696"/>
        <v>18.906</v>
      </c>
      <c r="BL1240" s="1">
        <f t="shared" si="7696"/>
        <v>181.621</v>
      </c>
      <c r="BM1240" s="1">
        <f t="shared" si="7696"/>
        <v>57.679</v>
      </c>
      <c r="BN1240" s="1">
        <f t="shared" si="18"/>
        <v>123.942</v>
      </c>
      <c r="BO1240" s="1">
        <v>3.587</v>
      </c>
      <c r="BP1240" s="1" t="s">
        <v>242</v>
      </c>
      <c r="BQ1240" s="1">
        <v>1.375</v>
      </c>
      <c r="BR1240" s="1">
        <f t="shared" ref="BR1240:BT1240" si="7697">BO1240*1</f>
        <v>3.587</v>
      </c>
      <c r="BS1240" s="1" t="str">
        <f t="shared" si="7697"/>
        <v>#VALUE!</v>
      </c>
      <c r="BT1240" s="1">
        <f t="shared" si="7697"/>
        <v>1.375</v>
      </c>
      <c r="BU1240" s="1">
        <v>1.375</v>
      </c>
      <c r="BV1240" s="1">
        <v>0.0</v>
      </c>
      <c r="BW1240" s="1">
        <v>25.981571</v>
      </c>
      <c r="BX1240" s="1">
        <v>134.317873</v>
      </c>
      <c r="BY1240" s="1">
        <v>22.605933</v>
      </c>
      <c r="BZ1240" s="1">
        <v>103.071314</v>
      </c>
      <c r="CA1240" s="1">
        <f t="shared" ref="CA1240:CE1240" si="7698">BV1240*1</f>
        <v>0</v>
      </c>
      <c r="CB1240" s="1">
        <f t="shared" si="7698"/>
        <v>25.981571</v>
      </c>
      <c r="CC1240" s="1">
        <f t="shared" si="7698"/>
        <v>134.317873</v>
      </c>
      <c r="CD1240" s="1">
        <f t="shared" si="7698"/>
        <v>22.605933</v>
      </c>
      <c r="CE1240" s="1">
        <f t="shared" si="7698"/>
        <v>103.071314</v>
      </c>
      <c r="CF1240" s="1">
        <v>1.0</v>
      </c>
      <c r="CG1240" s="1">
        <f t="shared" si="21"/>
        <v>1</v>
      </c>
      <c r="CH1240" s="1" t="s">
        <v>3149</v>
      </c>
      <c r="CI1240" s="1" t="s">
        <v>3150</v>
      </c>
      <c r="CJ1240" s="1" t="s">
        <v>139</v>
      </c>
      <c r="CK1240" s="1" t="s">
        <v>140</v>
      </c>
      <c r="CL1240" s="1">
        <v>0.0</v>
      </c>
      <c r="CM1240" s="1" t="s">
        <v>3151</v>
      </c>
      <c r="CN1240" s="1" t="s">
        <v>3152</v>
      </c>
      <c r="CO1240" s="1" t="s">
        <v>3153</v>
      </c>
      <c r="CP1240" s="1" t="s">
        <v>3154</v>
      </c>
      <c r="CQ1240" s="1" t="s">
        <v>1822</v>
      </c>
      <c r="CR1240" s="1" t="s">
        <v>453</v>
      </c>
      <c r="CS1240" s="1">
        <v>0.0</v>
      </c>
      <c r="CT1240" s="1">
        <v>0.0</v>
      </c>
      <c r="CU1240" s="1" t="s">
        <v>307</v>
      </c>
      <c r="CV1240" s="1" t="s">
        <v>3155</v>
      </c>
      <c r="CW1240" s="1">
        <v>7.0</v>
      </c>
      <c r="CX1240" s="1">
        <v>0.0</v>
      </c>
      <c r="CY1240" s="1">
        <v>0.0</v>
      </c>
      <c r="CZ1240" s="1" t="s">
        <v>3156</v>
      </c>
      <c r="DA1240" s="1">
        <v>0.0</v>
      </c>
      <c r="DB1240" s="1">
        <v>0.0</v>
      </c>
      <c r="DC1240" s="1">
        <v>0.0</v>
      </c>
      <c r="DD1240" s="1">
        <v>0.0</v>
      </c>
      <c r="DE1240" s="1">
        <v>0.0</v>
      </c>
      <c r="DF1240" s="1">
        <v>2.0</v>
      </c>
      <c r="DG1240" s="1">
        <v>13.0</v>
      </c>
      <c r="DH1240" s="1" t="s">
        <v>153</v>
      </c>
    </row>
    <row r="1241" ht="15.75" customHeight="1">
      <c r="A1241" s="1">
        <v>2019.0</v>
      </c>
      <c r="B1241" s="1" t="s">
        <v>3147</v>
      </c>
      <c r="C1241" s="1">
        <v>248.0</v>
      </c>
      <c r="D1241" s="1">
        <v>0.0</v>
      </c>
      <c r="E1241" s="1" t="s">
        <v>3148</v>
      </c>
      <c r="F1241" s="1" t="s">
        <v>1815</v>
      </c>
      <c r="G1241" s="1" t="s">
        <v>112</v>
      </c>
      <c r="H1241" s="1">
        <v>1316.1336600000002</v>
      </c>
      <c r="I1241" s="1">
        <f t="shared" si="7686"/>
        <v>0.1608323434</v>
      </c>
      <c r="J1241" s="3">
        <v>1.5735464740892888E12</v>
      </c>
      <c r="K1241" s="3">
        <v>1.950126894450463</v>
      </c>
      <c r="L1241" s="3">
        <v>0.699536241717015</v>
      </c>
      <c r="M1241" s="3">
        <f t="shared" si="7"/>
        <v>28.08435309</v>
      </c>
      <c r="N1241" s="3">
        <f t="shared" si="8"/>
        <v>-0.3573376753</v>
      </c>
      <c r="O1241" s="1">
        <v>1.0</v>
      </c>
      <c r="P1241" s="1" t="s">
        <v>113</v>
      </c>
      <c r="Q1241" s="1">
        <v>13.0</v>
      </c>
      <c r="R1241" s="1" t="s">
        <v>157</v>
      </c>
      <c r="S1241" s="1">
        <f t="shared" si="4612"/>
        <v>1</v>
      </c>
      <c r="T1241" s="1">
        <f t="shared" si="10"/>
        <v>1</v>
      </c>
      <c r="U1241" s="2">
        <v>39170.0</v>
      </c>
      <c r="V1241" s="2">
        <v>42369.0</v>
      </c>
      <c r="W1241" s="1">
        <v>3199.0</v>
      </c>
      <c r="X1241" s="1">
        <v>8.070593539949519</v>
      </c>
      <c r="Y1241" s="1">
        <v>2.0</v>
      </c>
      <c r="Z1241" s="1">
        <v>327.28492000000006</v>
      </c>
      <c r="AA1241" s="1">
        <v>312.76209000000006</v>
      </c>
      <c r="AB1241" s="1">
        <v>1003.37157</v>
      </c>
      <c r="AC1241" s="1">
        <v>1.5486</v>
      </c>
      <c r="AD1241" s="1">
        <v>533.8409300000001</v>
      </c>
      <c r="AE1241" s="1">
        <v>467.98204</v>
      </c>
      <c r="AF1241" s="1">
        <v>467.69562</v>
      </c>
      <c r="AG1241" s="1">
        <f t="shared" ref="AG1241:AL1241" si="7699">LN(AA1241)</f>
        <v>5.745442806</v>
      </c>
      <c r="AH1241" s="1">
        <f t="shared" si="7699"/>
        <v>6.911121178</v>
      </c>
      <c r="AI1241" s="1">
        <f t="shared" si="7699"/>
        <v>0.437351297</v>
      </c>
      <c r="AJ1241" s="1">
        <f t="shared" si="7699"/>
        <v>6.280097911</v>
      </c>
      <c r="AK1241" s="1">
        <f t="shared" si="7699"/>
        <v>6.148429919</v>
      </c>
      <c r="AL1241" s="1">
        <f t="shared" si="7699"/>
        <v>6.1478177</v>
      </c>
      <c r="AM1241" s="1">
        <f t="shared" si="12"/>
        <v>7.182453672</v>
      </c>
      <c r="AN1241" s="1">
        <v>0.0</v>
      </c>
      <c r="AO1241" s="1">
        <v>625.3988500000002</v>
      </c>
      <c r="AP1241" s="1">
        <f t="shared" si="13"/>
        <v>1.604370667</v>
      </c>
      <c r="AQ1241" s="1">
        <f t="shared" si="14"/>
        <v>0</v>
      </c>
      <c r="AR1241" s="1">
        <v>625.3988500000002</v>
      </c>
      <c r="AS1241" s="1">
        <v>690.73481</v>
      </c>
      <c r="AT1241" s="1" t="str">
        <f t="shared" ref="AT1241:AU1241" si="7700">LN(AN1241)</f>
        <v>#NUM!</v>
      </c>
      <c r="AU1241" s="1">
        <f t="shared" si="7700"/>
        <v>6.438389606</v>
      </c>
      <c r="AV1241" s="1">
        <f t="shared" ref="AV1241:AW1241" si="7701">LN(AR1241)</f>
        <v>6.438389606</v>
      </c>
      <c r="AW1241" s="1">
        <f t="shared" si="7701"/>
        <v>6.537755973</v>
      </c>
      <c r="AX1241" s="1">
        <v>1724.3075000000001</v>
      </c>
      <c r="AY1241" s="1">
        <v>383.43439</v>
      </c>
      <c r="AZ1241" s="1">
        <v>20.83083</v>
      </c>
      <c r="BA1241" s="1">
        <v>362.69545</v>
      </c>
      <c r="BB1241" s="1">
        <v>90.67386</v>
      </c>
      <c r="BC1241" s="1">
        <v>272.02159</v>
      </c>
      <c r="BD1241" s="1"/>
      <c r="BE1241" s="1">
        <v>272.02159</v>
      </c>
      <c r="BF1241" s="1">
        <v>39.38099999999999</v>
      </c>
      <c r="BG1241" s="1">
        <v>20.668</v>
      </c>
      <c r="BH1241" s="1">
        <v>111.455</v>
      </c>
      <c r="BI1241" s="1">
        <v>53.439</v>
      </c>
      <c r="BJ1241" s="1">
        <f t="shared" ref="BJ1241:BM1241" si="7702">BF1241*1</f>
        <v>39.381</v>
      </c>
      <c r="BK1241" s="1">
        <f t="shared" si="7702"/>
        <v>20.668</v>
      </c>
      <c r="BL1241" s="1">
        <f t="shared" si="7702"/>
        <v>111.455</v>
      </c>
      <c r="BM1241" s="1">
        <f t="shared" si="7702"/>
        <v>53.439</v>
      </c>
      <c r="BN1241" s="1">
        <f t="shared" si="18"/>
        <v>58.016</v>
      </c>
      <c r="BO1241" s="1">
        <v>2.4959999999999996</v>
      </c>
      <c r="BP1241" s="1" t="s">
        <v>242</v>
      </c>
      <c r="BQ1241" s="1">
        <v>1.604</v>
      </c>
      <c r="BR1241" s="1">
        <f t="shared" ref="BR1241:BT1241" si="7703">BO1241*1</f>
        <v>2.496</v>
      </c>
      <c r="BS1241" s="1" t="str">
        <f t="shared" si="7703"/>
        <v>#VALUE!</v>
      </c>
      <c r="BT1241" s="1">
        <f t="shared" si="7703"/>
        <v>1.604</v>
      </c>
      <c r="BU1241" s="1">
        <v>1.602</v>
      </c>
      <c r="BV1241" s="1">
        <v>0.0</v>
      </c>
      <c r="BW1241" s="1">
        <v>27.899649999999998</v>
      </c>
      <c r="BX1241" s="1">
        <v>132.639038</v>
      </c>
      <c r="BY1241" s="1">
        <v>22.207896</v>
      </c>
      <c r="BZ1241" s="1">
        <v>101.24105100000001</v>
      </c>
      <c r="CA1241" s="1">
        <f t="shared" ref="CA1241:CE1241" si="7704">BV1241*1</f>
        <v>0</v>
      </c>
      <c r="CB1241" s="1">
        <f t="shared" si="7704"/>
        <v>27.89965</v>
      </c>
      <c r="CC1241" s="1">
        <f t="shared" si="7704"/>
        <v>132.639038</v>
      </c>
      <c r="CD1241" s="1">
        <f t="shared" si="7704"/>
        <v>22.207896</v>
      </c>
      <c r="CE1241" s="1">
        <f t="shared" si="7704"/>
        <v>101.241051</v>
      </c>
      <c r="CF1241" s="1">
        <v>1.0</v>
      </c>
      <c r="CG1241" s="1">
        <f t="shared" si="21"/>
        <v>1</v>
      </c>
      <c r="CH1241" s="1" t="s">
        <v>3149</v>
      </c>
      <c r="CI1241" s="1" t="s">
        <v>3150</v>
      </c>
      <c r="CJ1241" s="1" t="s">
        <v>139</v>
      </c>
      <c r="CK1241" s="1" t="s">
        <v>140</v>
      </c>
      <c r="CL1241" s="1">
        <v>0.0</v>
      </c>
      <c r="CM1241" s="1" t="s">
        <v>3151</v>
      </c>
      <c r="CN1241" s="1" t="s">
        <v>3152</v>
      </c>
      <c r="CO1241" s="1" t="s">
        <v>3153</v>
      </c>
      <c r="CP1241" s="1" t="s">
        <v>3154</v>
      </c>
      <c r="CQ1241" s="1" t="s">
        <v>1822</v>
      </c>
      <c r="CR1241" s="1" t="s">
        <v>453</v>
      </c>
      <c r="CS1241" s="1">
        <v>0.0</v>
      </c>
      <c r="CT1241" s="1">
        <v>0.0</v>
      </c>
      <c r="CU1241" s="1" t="s">
        <v>307</v>
      </c>
      <c r="CV1241" s="1" t="s">
        <v>3155</v>
      </c>
      <c r="CW1241" s="1">
        <v>7.0</v>
      </c>
      <c r="CX1241" s="1">
        <v>0.0</v>
      </c>
      <c r="CY1241" s="1">
        <v>0.0</v>
      </c>
      <c r="CZ1241" s="1" t="s">
        <v>3156</v>
      </c>
      <c r="DA1241" s="1">
        <v>0.0</v>
      </c>
      <c r="DB1241" s="1">
        <v>0.0</v>
      </c>
      <c r="DC1241" s="1">
        <v>0.0</v>
      </c>
      <c r="DD1241" s="1">
        <v>0.0</v>
      </c>
      <c r="DE1241" s="1">
        <v>0.0</v>
      </c>
      <c r="DF1241" s="1">
        <v>2.0</v>
      </c>
      <c r="DG1241" s="1">
        <v>13.0</v>
      </c>
      <c r="DH1241" s="1" t="s">
        <v>153</v>
      </c>
    </row>
    <row r="1242" ht="15.75" customHeight="1">
      <c r="A1242" s="1">
        <v>2015.0</v>
      </c>
      <c r="B1242" s="1" t="s">
        <v>3157</v>
      </c>
      <c r="C1242" s="1">
        <v>249.0</v>
      </c>
      <c r="D1242" s="1">
        <v>66.66</v>
      </c>
      <c r="E1242" s="1" t="s">
        <v>3158</v>
      </c>
      <c r="F1242" s="1" t="s">
        <v>3159</v>
      </c>
      <c r="G1242" s="1" t="s">
        <v>136</v>
      </c>
      <c r="H1242" s="1">
        <v>2765.237</v>
      </c>
      <c r="I1242" s="1"/>
      <c r="J1242" s="3">
        <v>2.0645101169067312E12</v>
      </c>
      <c r="K1242" s="3">
        <v>0.7783043507165814</v>
      </c>
      <c r="L1242" s="3">
        <v>0.0387903996579552</v>
      </c>
      <c r="M1242" s="3">
        <f t="shared" si="7"/>
        <v>28.35591408</v>
      </c>
      <c r="N1242" s="3">
        <f t="shared" si="8"/>
        <v>-3.249582494</v>
      </c>
      <c r="O1242" s="1">
        <v>0.0</v>
      </c>
      <c r="P1242" s="1" t="s">
        <v>113</v>
      </c>
      <c r="Q1242" s="1">
        <v>12.0</v>
      </c>
      <c r="R1242" s="1" t="s">
        <v>157</v>
      </c>
      <c r="S1242" s="1">
        <f t="shared" si="4612"/>
        <v>1</v>
      </c>
      <c r="T1242" s="1">
        <f t="shared" si="10"/>
        <v>1</v>
      </c>
      <c r="U1242" s="2">
        <v>28123.0</v>
      </c>
      <c r="V1242" s="2">
        <v>43830.0</v>
      </c>
      <c r="W1242" s="1">
        <v>15707.0</v>
      </c>
      <c r="X1242" s="1">
        <v>9.661861751843032</v>
      </c>
      <c r="Y1242" s="1">
        <v>1.0</v>
      </c>
      <c r="Z1242" s="1">
        <v>363.229</v>
      </c>
      <c r="AA1242" s="1">
        <v>691.068</v>
      </c>
      <c r="AB1242" s="1">
        <v>2074.169</v>
      </c>
      <c r="AC1242" s="1">
        <v>44.800000000000004</v>
      </c>
      <c r="AD1242" s="1">
        <v>595.747</v>
      </c>
      <c r="AE1242" s="1">
        <v>1433.622</v>
      </c>
      <c r="AF1242" s="1">
        <v>530.813</v>
      </c>
      <c r="AG1242" s="1">
        <f t="shared" ref="AG1242:AL1242" si="7705">LN(AA1242)</f>
        <v>6.538238227</v>
      </c>
      <c r="AH1242" s="1">
        <f t="shared" si="7705"/>
        <v>7.637315871</v>
      </c>
      <c r="AI1242" s="1">
        <f t="shared" si="7705"/>
        <v>3.802208139</v>
      </c>
      <c r="AJ1242" s="1">
        <f t="shared" si="7705"/>
        <v>6.38981608</v>
      </c>
      <c r="AK1242" s="1">
        <f t="shared" si="7705"/>
        <v>7.267959388</v>
      </c>
      <c r="AL1242" s="1">
        <f t="shared" si="7705"/>
        <v>6.274409793</v>
      </c>
      <c r="AM1242" s="1">
        <f t="shared" si="12"/>
        <v>7.924881625</v>
      </c>
      <c r="AN1242" s="1">
        <v>384.884</v>
      </c>
      <c r="AO1242" s="1">
        <v>1134.8890000000001</v>
      </c>
      <c r="AP1242" s="1">
        <f t="shared" si="13"/>
        <v>1.827640412</v>
      </c>
      <c r="AQ1242" s="1">
        <f t="shared" si="14"/>
        <v>0</v>
      </c>
      <c r="AR1242" s="1">
        <v>1519.7730000000001</v>
      </c>
      <c r="AS1242" s="1">
        <v>1245.464</v>
      </c>
      <c r="AT1242" s="1">
        <f t="shared" ref="AT1242:AU1242" si="7706">LN(AN1242)</f>
        <v>5.95294199</v>
      </c>
      <c r="AU1242" s="1">
        <f t="shared" si="7706"/>
        <v>7.034290128</v>
      </c>
      <c r="AV1242" s="1">
        <f t="shared" ref="AV1242:AW1242" si="7707">LN(AR1242)</f>
        <v>7.326316261</v>
      </c>
      <c r="AW1242" s="1">
        <f t="shared" si="7707"/>
        <v>7.12726343</v>
      </c>
      <c r="AX1242" s="1">
        <v>2300.716</v>
      </c>
      <c r="AY1242" s="1">
        <v>451.958</v>
      </c>
      <c r="AZ1242" s="1">
        <v>79.247</v>
      </c>
      <c r="BA1242" s="1">
        <v>374.934</v>
      </c>
      <c r="BB1242" s="1">
        <v>129.811</v>
      </c>
      <c r="BC1242" s="1">
        <v>245.12300000000002</v>
      </c>
      <c r="BD1242" s="1">
        <v>-0.41300000000000003</v>
      </c>
      <c r="BE1242" s="1">
        <v>244.71</v>
      </c>
      <c r="BF1242" s="1">
        <v>19.648</v>
      </c>
      <c r="BG1242" s="1">
        <v>8.850000000000001</v>
      </c>
      <c r="BH1242" s="1">
        <v>93.218</v>
      </c>
      <c r="BI1242" s="1">
        <v>96.909</v>
      </c>
      <c r="BJ1242" s="1">
        <f t="shared" ref="BJ1242:BM1242" si="7708">BF1242*1</f>
        <v>19.648</v>
      </c>
      <c r="BK1242" s="1">
        <f t="shared" si="7708"/>
        <v>8.85</v>
      </c>
      <c r="BL1242" s="1">
        <f t="shared" si="7708"/>
        <v>93.218</v>
      </c>
      <c r="BM1242" s="1">
        <f t="shared" si="7708"/>
        <v>96.909</v>
      </c>
      <c r="BN1242" s="1">
        <f t="shared" si="18"/>
        <v>-3.691</v>
      </c>
      <c r="BO1242" s="1">
        <v>1.4109999999999998</v>
      </c>
      <c r="BP1242" s="1">
        <v>51.355</v>
      </c>
      <c r="BQ1242" s="1">
        <v>1.828</v>
      </c>
      <c r="BR1242" s="1">
        <f t="shared" ref="BR1242:BT1242" si="7709">BO1242*1</f>
        <v>1.411</v>
      </c>
      <c r="BS1242" s="1">
        <f t="shared" si="7709"/>
        <v>51.355</v>
      </c>
      <c r="BT1242" s="1">
        <f t="shared" si="7709"/>
        <v>1.828</v>
      </c>
      <c r="BU1242" s="1">
        <v>1.7880000000000003</v>
      </c>
      <c r="BV1242" s="1">
        <v>47.701</v>
      </c>
      <c r="BW1242" s="1">
        <v>34.084909</v>
      </c>
      <c r="BX1242" s="1">
        <v>209.156</v>
      </c>
      <c r="BY1242" s="1">
        <v>47.565726999999995</v>
      </c>
      <c r="BZ1242" s="1">
        <v>251.38518200000001</v>
      </c>
      <c r="CA1242" s="1">
        <f t="shared" ref="CA1242:CE1242" si="7710">BV1242*1</f>
        <v>47.701</v>
      </c>
      <c r="CB1242" s="1">
        <f t="shared" si="7710"/>
        <v>34.084909</v>
      </c>
      <c r="CC1242" s="1">
        <f t="shared" si="7710"/>
        <v>209.156</v>
      </c>
      <c r="CD1242" s="1">
        <f t="shared" si="7710"/>
        <v>47.565727</v>
      </c>
      <c r="CE1242" s="1">
        <f t="shared" si="7710"/>
        <v>251.385182</v>
      </c>
      <c r="CF1242" s="1">
        <v>3.0</v>
      </c>
      <c r="CG1242" s="1">
        <f t="shared" si="21"/>
        <v>3</v>
      </c>
      <c r="CH1242" s="1" t="s">
        <v>3160</v>
      </c>
      <c r="CI1242" s="1" t="s">
        <v>3161</v>
      </c>
      <c r="CJ1242" s="1" t="s">
        <v>160</v>
      </c>
      <c r="CK1242" s="1" t="s">
        <v>160</v>
      </c>
      <c r="CL1242" s="1" t="s">
        <v>3162</v>
      </c>
      <c r="CM1242" s="1" t="s">
        <v>3163</v>
      </c>
      <c r="CN1242" s="1" t="s">
        <v>591</v>
      </c>
      <c r="CO1242" s="1" t="s">
        <v>1726</v>
      </c>
      <c r="CP1242" s="1" t="s">
        <v>3164</v>
      </c>
      <c r="CQ1242" s="1" t="s">
        <v>3165</v>
      </c>
      <c r="CR1242" s="1" t="s">
        <v>2113</v>
      </c>
      <c r="CS1242" s="1" t="s">
        <v>3166</v>
      </c>
      <c r="CT1242" s="1" t="s">
        <v>597</v>
      </c>
      <c r="CU1242" s="1" t="s">
        <v>1730</v>
      </c>
      <c r="CV1242" s="1" t="s">
        <v>599</v>
      </c>
      <c r="CW1242" s="1">
        <v>0.0</v>
      </c>
      <c r="CX1242" s="1" t="s">
        <v>2315</v>
      </c>
      <c r="CY1242" s="1">
        <v>0.0</v>
      </c>
      <c r="CZ1242" s="1" t="s">
        <v>471</v>
      </c>
      <c r="DA1242" s="1">
        <v>0.0</v>
      </c>
      <c r="DB1242" s="1">
        <v>0.0</v>
      </c>
      <c r="DC1242" s="1">
        <v>0.0</v>
      </c>
      <c r="DD1242" s="1">
        <v>0.0</v>
      </c>
      <c r="DE1242" s="1">
        <v>0.0</v>
      </c>
      <c r="DF1242" s="1">
        <v>1.0</v>
      </c>
      <c r="DG1242" s="1">
        <v>12.0</v>
      </c>
      <c r="DH1242" s="1" t="s">
        <v>132</v>
      </c>
    </row>
    <row r="1243" ht="15.75" customHeight="1">
      <c r="A1243" s="1">
        <v>2016.0</v>
      </c>
      <c r="B1243" s="1" t="s">
        <v>3157</v>
      </c>
      <c r="C1243" s="1">
        <v>249.0</v>
      </c>
      <c r="D1243" s="1">
        <v>66.66</v>
      </c>
      <c r="E1243" s="1" t="s">
        <v>3158</v>
      </c>
      <c r="F1243" s="1" t="s">
        <v>3159</v>
      </c>
      <c r="G1243" s="1" t="s">
        <v>136</v>
      </c>
      <c r="H1243" s="1">
        <v>2664.774</v>
      </c>
      <c r="I1243" s="1">
        <f t="shared" ref="I1243:I1246" si="7717">(H1243-H1242)/H1242</f>
        <v>-0.03633070149</v>
      </c>
      <c r="J1243" s="3">
        <v>2.0912137858581865E12</v>
      </c>
      <c r="K1243" s="3">
        <v>1.2934627315590745</v>
      </c>
      <c r="L1243" s="3">
        <v>-0.0940166569157271</v>
      </c>
      <c r="M1243" s="3">
        <f t="shared" si="7"/>
        <v>28.36876577</v>
      </c>
      <c r="N1243" s="3" t="str">
        <f t="shared" si="8"/>
        <v>#NUM!</v>
      </c>
      <c r="O1243" s="1">
        <v>0.0</v>
      </c>
      <c r="P1243" s="1" t="s">
        <v>113</v>
      </c>
      <c r="Q1243" s="1">
        <v>12.0</v>
      </c>
      <c r="R1243" s="1" t="s">
        <v>157</v>
      </c>
      <c r="S1243" s="1">
        <f t="shared" si="4612"/>
        <v>1</v>
      </c>
      <c r="T1243" s="1">
        <f t="shared" si="10"/>
        <v>1</v>
      </c>
      <c r="U1243" s="2">
        <v>28123.0</v>
      </c>
      <c r="V1243" s="2">
        <v>43465.0</v>
      </c>
      <c r="W1243" s="1">
        <v>15342.0</v>
      </c>
      <c r="X1243" s="1">
        <v>9.63834944451924</v>
      </c>
      <c r="Y1243" s="1">
        <v>1.0</v>
      </c>
      <c r="Z1243" s="1">
        <v>114.86</v>
      </c>
      <c r="AA1243" s="1">
        <v>654.056</v>
      </c>
      <c r="AB1243" s="1">
        <v>2010.718</v>
      </c>
      <c r="AC1243" s="1">
        <v>73.02</v>
      </c>
      <c r="AD1243" s="1">
        <v>379.437</v>
      </c>
      <c r="AE1243" s="1">
        <v>1558.261</v>
      </c>
      <c r="AF1243" s="1">
        <v>444.78700000000003</v>
      </c>
      <c r="AG1243" s="1">
        <f t="shared" ref="AG1243:AL1243" si="7711">LN(AA1243)</f>
        <v>6.483192975</v>
      </c>
      <c r="AH1243" s="1">
        <f t="shared" si="7711"/>
        <v>7.606247151</v>
      </c>
      <c r="AI1243" s="1">
        <f t="shared" si="7711"/>
        <v>4.290733376</v>
      </c>
      <c r="AJ1243" s="1">
        <f t="shared" si="7711"/>
        <v>5.938688575</v>
      </c>
      <c r="AK1243" s="1">
        <f t="shared" si="7711"/>
        <v>7.351325735</v>
      </c>
      <c r="AL1243" s="1">
        <f t="shared" si="7711"/>
        <v>6.097595516</v>
      </c>
      <c r="AM1243" s="1">
        <f t="shared" si="12"/>
        <v>7.88787453</v>
      </c>
      <c r="AN1243" s="1">
        <v>326.434</v>
      </c>
      <c r="AO1243" s="1">
        <v>1073.343</v>
      </c>
      <c r="AP1243" s="1">
        <f t="shared" si="13"/>
        <v>1.87332288</v>
      </c>
      <c r="AQ1243" s="1">
        <f t="shared" si="14"/>
        <v>0</v>
      </c>
      <c r="AR1243" s="1">
        <v>1399.777</v>
      </c>
      <c r="AS1243" s="1">
        <v>1264.9969999999998</v>
      </c>
      <c r="AT1243" s="1">
        <f t="shared" ref="AT1243:AU1243" si="7712">LN(AN1243)</f>
        <v>5.788227784</v>
      </c>
      <c r="AU1243" s="1">
        <f t="shared" si="7712"/>
        <v>6.978533356</v>
      </c>
      <c r="AV1243" s="1">
        <f t="shared" ref="AV1243:AW1243" si="7713">LN(AR1243)</f>
        <v>7.244068217</v>
      </c>
      <c r="AW1243" s="1">
        <f t="shared" si="7713"/>
        <v>7.14282503</v>
      </c>
      <c r="AX1243" s="1">
        <v>1664.4170000000001</v>
      </c>
      <c r="AY1243" s="1">
        <v>40.711</v>
      </c>
      <c r="AZ1243" s="1">
        <v>5.614</v>
      </c>
      <c r="BA1243" s="1">
        <v>36.155</v>
      </c>
      <c r="BB1243" s="1">
        <v>16.619</v>
      </c>
      <c r="BC1243" s="1">
        <v>19.536</v>
      </c>
      <c r="BD1243" s="1">
        <v>0.0</v>
      </c>
      <c r="BE1243" s="1">
        <v>19.536</v>
      </c>
      <c r="BF1243" s="1">
        <v>1.544</v>
      </c>
      <c r="BG1243" s="1">
        <v>0.7330000000000001</v>
      </c>
      <c r="BH1243" s="1">
        <v>82.069</v>
      </c>
      <c r="BI1243" s="1">
        <v>139.38200000000003</v>
      </c>
      <c r="BJ1243" s="1">
        <f t="shared" ref="BJ1243:BM1243" si="7714">BF1243*1</f>
        <v>1.544</v>
      </c>
      <c r="BK1243" s="1">
        <f t="shared" si="7714"/>
        <v>0.733</v>
      </c>
      <c r="BL1243" s="1">
        <f t="shared" si="7714"/>
        <v>82.069</v>
      </c>
      <c r="BM1243" s="1">
        <f t="shared" si="7714"/>
        <v>139.382</v>
      </c>
      <c r="BN1243" s="1">
        <f t="shared" si="18"/>
        <v>-57.313</v>
      </c>
      <c r="BO1243" s="1">
        <v>1.046</v>
      </c>
      <c r="BP1243" s="1">
        <v>22.794</v>
      </c>
      <c r="BQ1243" s="1">
        <v>1.873</v>
      </c>
      <c r="BR1243" s="1">
        <f t="shared" ref="BR1243:BT1243" si="7715">BO1243*1</f>
        <v>1.046</v>
      </c>
      <c r="BS1243" s="1">
        <f t="shared" si="7715"/>
        <v>22.794</v>
      </c>
      <c r="BT1243" s="1">
        <f t="shared" si="7715"/>
        <v>1.873</v>
      </c>
      <c r="BU1243" s="1">
        <v>1.805</v>
      </c>
      <c r="BV1243" s="1">
        <v>38.659</v>
      </c>
      <c r="BW1243" s="1">
        <v>2.781154</v>
      </c>
      <c r="BX1243" s="1">
        <v>128.03207700000002</v>
      </c>
      <c r="BY1243" s="1">
        <v>40.928923</v>
      </c>
      <c r="BZ1243" s="1">
        <v>204.98261500000004</v>
      </c>
      <c r="CA1243" s="1">
        <f t="shared" ref="CA1243:CE1243" si="7716">BV1243*1</f>
        <v>38.659</v>
      </c>
      <c r="CB1243" s="1">
        <f t="shared" si="7716"/>
        <v>2.781154</v>
      </c>
      <c r="CC1243" s="1">
        <f t="shared" si="7716"/>
        <v>128.032077</v>
      </c>
      <c r="CD1243" s="1">
        <f t="shared" si="7716"/>
        <v>40.928923</v>
      </c>
      <c r="CE1243" s="1">
        <f t="shared" si="7716"/>
        <v>204.982615</v>
      </c>
      <c r="CF1243" s="1">
        <v>3.0</v>
      </c>
      <c r="CG1243" s="1">
        <f t="shared" si="21"/>
        <v>3</v>
      </c>
      <c r="CH1243" s="1" t="s">
        <v>3160</v>
      </c>
      <c r="CI1243" s="1" t="s">
        <v>3161</v>
      </c>
      <c r="CJ1243" s="1" t="s">
        <v>160</v>
      </c>
      <c r="CK1243" s="1" t="s">
        <v>160</v>
      </c>
      <c r="CL1243" s="1" t="s">
        <v>3162</v>
      </c>
      <c r="CM1243" s="1" t="s">
        <v>3163</v>
      </c>
      <c r="CN1243" s="1" t="s">
        <v>591</v>
      </c>
      <c r="CO1243" s="1" t="s">
        <v>1726</v>
      </c>
      <c r="CP1243" s="1" t="s">
        <v>3164</v>
      </c>
      <c r="CQ1243" s="1" t="s">
        <v>3165</v>
      </c>
      <c r="CR1243" s="1" t="s">
        <v>2113</v>
      </c>
      <c r="CS1243" s="1" t="s">
        <v>3166</v>
      </c>
      <c r="CT1243" s="1" t="s">
        <v>597</v>
      </c>
      <c r="CU1243" s="1" t="s">
        <v>1730</v>
      </c>
      <c r="CV1243" s="1" t="s">
        <v>599</v>
      </c>
      <c r="CW1243" s="1">
        <v>0.0</v>
      </c>
      <c r="CX1243" s="1" t="s">
        <v>2315</v>
      </c>
      <c r="CY1243" s="1">
        <v>0.0</v>
      </c>
      <c r="CZ1243" s="1" t="s">
        <v>471</v>
      </c>
      <c r="DA1243" s="1">
        <v>0.0</v>
      </c>
      <c r="DB1243" s="1">
        <v>0.0</v>
      </c>
      <c r="DC1243" s="1">
        <v>0.0</v>
      </c>
      <c r="DD1243" s="1">
        <v>0.0</v>
      </c>
      <c r="DE1243" s="1">
        <v>0.0</v>
      </c>
      <c r="DF1243" s="1">
        <v>1.0</v>
      </c>
      <c r="DG1243" s="1">
        <v>12.0</v>
      </c>
      <c r="DH1243" s="1" t="s">
        <v>132</v>
      </c>
    </row>
    <row r="1244" ht="15.75" customHeight="1">
      <c r="A1244" s="1">
        <v>2017.0</v>
      </c>
      <c r="B1244" s="1" t="s">
        <v>3157</v>
      </c>
      <c r="C1244" s="1">
        <v>249.0</v>
      </c>
      <c r="D1244" s="1">
        <v>66.66</v>
      </c>
      <c r="E1244" s="1" t="s">
        <v>3158</v>
      </c>
      <c r="F1244" s="1" t="s">
        <v>3159</v>
      </c>
      <c r="G1244" s="1" t="s">
        <v>136</v>
      </c>
      <c r="H1244" s="1">
        <v>3099.3050000000003</v>
      </c>
      <c r="I1244" s="1">
        <f t="shared" si="7717"/>
        <v>0.1630648603</v>
      </c>
      <c r="J1244" s="3">
        <v>2.1260922840536946E12</v>
      </c>
      <c r="K1244" s="3">
        <v>1.6678590410685672</v>
      </c>
      <c r="L1244" s="3">
        <v>1.22653316645808</v>
      </c>
      <c r="M1244" s="3">
        <f t="shared" si="7"/>
        <v>28.3853068</v>
      </c>
      <c r="N1244" s="3">
        <f t="shared" si="8"/>
        <v>0.2041916259</v>
      </c>
      <c r="O1244" s="1">
        <v>0.0</v>
      </c>
      <c r="P1244" s="1" t="s">
        <v>113</v>
      </c>
      <c r="Q1244" s="1">
        <v>12.0</v>
      </c>
      <c r="R1244" s="1" t="s">
        <v>157</v>
      </c>
      <c r="S1244" s="1">
        <f t="shared" si="4612"/>
        <v>1</v>
      </c>
      <c r="T1244" s="1">
        <f t="shared" si="10"/>
        <v>1</v>
      </c>
      <c r="U1244" s="2">
        <v>28123.0</v>
      </c>
      <c r="V1244" s="2">
        <v>43100.0</v>
      </c>
      <c r="W1244" s="1">
        <v>14977.0</v>
      </c>
      <c r="X1244" s="1">
        <v>9.614270969992395</v>
      </c>
      <c r="Y1244" s="1">
        <v>1.0</v>
      </c>
      <c r="Z1244" s="1">
        <v>330.907</v>
      </c>
      <c r="AA1244" s="1">
        <v>638.837</v>
      </c>
      <c r="AB1244" s="1">
        <v>2460.468</v>
      </c>
      <c r="AC1244" s="1">
        <v>29.75</v>
      </c>
      <c r="AD1244" s="1">
        <v>521.306</v>
      </c>
      <c r="AE1244" s="1">
        <v>1909.412</v>
      </c>
      <c r="AF1244" s="1">
        <v>763.825</v>
      </c>
      <c r="AG1244" s="1">
        <f t="shared" ref="AG1244:AL1244" si="7718">LN(AA1244)</f>
        <v>6.459649336</v>
      </c>
      <c r="AH1244" s="1">
        <f t="shared" si="7718"/>
        <v>7.808106855</v>
      </c>
      <c r="AI1244" s="1">
        <f t="shared" si="7718"/>
        <v>3.392829132</v>
      </c>
      <c r="AJ1244" s="1">
        <f t="shared" si="7718"/>
        <v>6.256337201</v>
      </c>
      <c r="AK1244" s="1">
        <f t="shared" si="7718"/>
        <v>7.55455062</v>
      </c>
      <c r="AL1244" s="1">
        <f t="shared" si="7718"/>
        <v>6.638338705</v>
      </c>
      <c r="AM1244" s="1">
        <f t="shared" si="12"/>
        <v>8.038933172</v>
      </c>
      <c r="AN1244" s="1">
        <v>404.569</v>
      </c>
      <c r="AO1244" s="1">
        <v>1191.218</v>
      </c>
      <c r="AP1244" s="1">
        <f t="shared" si="13"/>
        <v>2.065506062</v>
      </c>
      <c r="AQ1244" s="1">
        <f t="shared" si="14"/>
        <v>0</v>
      </c>
      <c r="AR1244" s="1">
        <v>1595.787</v>
      </c>
      <c r="AS1244" s="1">
        <v>1503.5180000000003</v>
      </c>
      <c r="AT1244" s="1">
        <f t="shared" ref="AT1244:AU1244" si="7719">LN(AN1244)</f>
        <v>6.002822303</v>
      </c>
      <c r="AU1244" s="1">
        <f t="shared" si="7719"/>
        <v>7.082731592</v>
      </c>
      <c r="AV1244" s="1">
        <f t="shared" ref="AV1244:AW1244" si="7720">LN(AR1244)</f>
        <v>7.37512231</v>
      </c>
      <c r="AW1244" s="1">
        <f t="shared" si="7720"/>
        <v>7.315562974</v>
      </c>
      <c r="AX1244" s="1">
        <v>2149.415</v>
      </c>
      <c r="AY1244" s="1">
        <v>335.036</v>
      </c>
      <c r="AZ1244" s="1">
        <v>3.701</v>
      </c>
      <c r="BA1244" s="1">
        <v>342.225</v>
      </c>
      <c r="BB1244" s="1">
        <v>103.70100000000001</v>
      </c>
      <c r="BC1244" s="1">
        <v>238.524</v>
      </c>
      <c r="BD1244" s="1">
        <v>0.0</v>
      </c>
      <c r="BE1244" s="1">
        <v>238.524</v>
      </c>
      <c r="BF1244" s="1">
        <v>15.864</v>
      </c>
      <c r="BG1244" s="1">
        <v>7.696</v>
      </c>
      <c r="BH1244" s="1">
        <v>87.312</v>
      </c>
      <c r="BI1244" s="1">
        <v>111.63</v>
      </c>
      <c r="BJ1244" s="1">
        <f t="shared" ref="BJ1244:BM1244" si="7721">BF1244*1</f>
        <v>15.864</v>
      </c>
      <c r="BK1244" s="1">
        <f t="shared" si="7721"/>
        <v>7.696</v>
      </c>
      <c r="BL1244" s="1">
        <f t="shared" si="7721"/>
        <v>87.312</v>
      </c>
      <c r="BM1244" s="1">
        <f t="shared" si="7721"/>
        <v>111.63</v>
      </c>
      <c r="BN1244" s="1">
        <f t="shared" si="18"/>
        <v>-24.318</v>
      </c>
      <c r="BO1244" s="1">
        <v>1.1260000000000001</v>
      </c>
      <c r="BP1244" s="1">
        <v>72.24900000000001</v>
      </c>
      <c r="BQ1244" s="1">
        <v>2.066</v>
      </c>
      <c r="BR1244" s="1">
        <f t="shared" ref="BR1244:BT1244" si="7722">BO1244*1</f>
        <v>1.126</v>
      </c>
      <c r="BS1244" s="1">
        <f t="shared" si="7722"/>
        <v>72.249</v>
      </c>
      <c r="BT1244" s="1">
        <f t="shared" si="7722"/>
        <v>2.066</v>
      </c>
      <c r="BU1244" s="1">
        <v>2.041</v>
      </c>
      <c r="BV1244" s="1">
        <v>40.568000000000005</v>
      </c>
      <c r="BW1244" s="1">
        <v>26.325</v>
      </c>
      <c r="BX1244" s="1">
        <v>165.339615</v>
      </c>
      <c r="BY1244" s="1">
        <v>40.364000000000004</v>
      </c>
      <c r="BZ1244" s="1">
        <v>238.40807700000002</v>
      </c>
      <c r="CA1244" s="1">
        <f t="shared" ref="CA1244:CE1244" si="7723">BV1244*1</f>
        <v>40.568</v>
      </c>
      <c r="CB1244" s="1">
        <f t="shared" si="7723"/>
        <v>26.325</v>
      </c>
      <c r="CC1244" s="1">
        <f t="shared" si="7723"/>
        <v>165.339615</v>
      </c>
      <c r="CD1244" s="1">
        <f t="shared" si="7723"/>
        <v>40.364</v>
      </c>
      <c r="CE1244" s="1">
        <f t="shared" si="7723"/>
        <v>238.408077</v>
      </c>
      <c r="CF1244" s="1">
        <v>3.0</v>
      </c>
      <c r="CG1244" s="1">
        <f t="shared" si="21"/>
        <v>3</v>
      </c>
      <c r="CH1244" s="1" t="s">
        <v>3160</v>
      </c>
      <c r="CI1244" s="1" t="s">
        <v>3161</v>
      </c>
      <c r="CJ1244" s="1" t="s">
        <v>160</v>
      </c>
      <c r="CK1244" s="1" t="s">
        <v>160</v>
      </c>
      <c r="CL1244" s="1" t="s">
        <v>3162</v>
      </c>
      <c r="CM1244" s="1" t="s">
        <v>3163</v>
      </c>
      <c r="CN1244" s="1" t="s">
        <v>591</v>
      </c>
      <c r="CO1244" s="1" t="s">
        <v>1726</v>
      </c>
      <c r="CP1244" s="1" t="s">
        <v>3164</v>
      </c>
      <c r="CQ1244" s="1" t="s">
        <v>3165</v>
      </c>
      <c r="CR1244" s="1" t="s">
        <v>2113</v>
      </c>
      <c r="CS1244" s="1" t="s">
        <v>3166</v>
      </c>
      <c r="CT1244" s="1" t="s">
        <v>597</v>
      </c>
      <c r="CU1244" s="1" t="s">
        <v>1730</v>
      </c>
      <c r="CV1244" s="1" t="s">
        <v>599</v>
      </c>
      <c r="CW1244" s="1">
        <v>0.0</v>
      </c>
      <c r="CX1244" s="1" t="s">
        <v>2315</v>
      </c>
      <c r="CY1244" s="1">
        <v>0.0</v>
      </c>
      <c r="CZ1244" s="1" t="s">
        <v>471</v>
      </c>
      <c r="DA1244" s="1">
        <v>0.0</v>
      </c>
      <c r="DB1244" s="1">
        <v>0.0</v>
      </c>
      <c r="DC1244" s="1">
        <v>0.0</v>
      </c>
      <c r="DD1244" s="1">
        <v>0.0</v>
      </c>
      <c r="DE1244" s="1">
        <v>0.0</v>
      </c>
      <c r="DF1244" s="1">
        <v>1.0</v>
      </c>
      <c r="DG1244" s="1">
        <v>12.0</v>
      </c>
      <c r="DH1244" s="1" t="s">
        <v>132</v>
      </c>
    </row>
    <row r="1245" ht="15.75" customHeight="1">
      <c r="A1245" s="1">
        <v>2018.0</v>
      </c>
      <c r="B1245" s="1" t="s">
        <v>3157</v>
      </c>
      <c r="C1245" s="1">
        <v>249.0</v>
      </c>
      <c r="D1245" s="1">
        <v>66.66</v>
      </c>
      <c r="E1245" s="1" t="s">
        <v>3158</v>
      </c>
      <c r="F1245" s="1" t="s">
        <v>3159</v>
      </c>
      <c r="G1245" s="1" t="s">
        <v>136</v>
      </c>
      <c r="H1245" s="1">
        <v>2988.0080000000003</v>
      </c>
      <c r="I1245" s="1">
        <f t="shared" si="7717"/>
        <v>-0.03591030892</v>
      </c>
      <c r="J1245" s="3">
        <v>2.14611448585804E12</v>
      </c>
      <c r="K1245" s="3">
        <v>0.9417371933719778</v>
      </c>
      <c r="L1245" s="3">
        <v>1.13748763600395</v>
      </c>
      <c r="M1245" s="3">
        <f t="shared" si="7"/>
        <v>28.39468011</v>
      </c>
      <c r="N1245" s="3">
        <f t="shared" si="8"/>
        <v>0.1288220023</v>
      </c>
      <c r="O1245" s="1">
        <v>0.0</v>
      </c>
      <c r="P1245" s="1" t="s">
        <v>113</v>
      </c>
      <c r="Q1245" s="1">
        <v>12.0</v>
      </c>
      <c r="R1245" s="1" t="s">
        <v>157</v>
      </c>
      <c r="S1245" s="1">
        <f t="shared" si="4612"/>
        <v>1</v>
      </c>
      <c r="T1245" s="1">
        <f t="shared" si="10"/>
        <v>1</v>
      </c>
      <c r="U1245" s="2">
        <v>28123.0</v>
      </c>
      <c r="V1245" s="2">
        <v>42735.0</v>
      </c>
      <c r="W1245" s="1">
        <v>14612.0</v>
      </c>
      <c r="X1245" s="1">
        <v>9.589598387915172</v>
      </c>
      <c r="Y1245" s="1">
        <v>1.0</v>
      </c>
      <c r="Z1245" s="1">
        <v>186.312</v>
      </c>
      <c r="AA1245" s="1">
        <v>463.899</v>
      </c>
      <c r="AB1245" s="1">
        <v>2524.109</v>
      </c>
      <c r="AC1245" s="1">
        <v>26.22</v>
      </c>
      <c r="AD1245" s="1">
        <v>470.231</v>
      </c>
      <c r="AE1245" s="1">
        <v>2027.6580000000001</v>
      </c>
      <c r="AF1245" s="1">
        <v>847.495</v>
      </c>
      <c r="AG1245" s="1">
        <f t="shared" ref="AG1245:AL1245" si="7724">LN(AA1245)</f>
        <v>6.139666856</v>
      </c>
      <c r="AH1245" s="1">
        <f t="shared" si="7724"/>
        <v>7.833643408</v>
      </c>
      <c r="AI1245" s="1">
        <f t="shared" si="7724"/>
        <v>3.266522478</v>
      </c>
      <c r="AJ1245" s="1">
        <f t="shared" si="7724"/>
        <v>6.153224063</v>
      </c>
      <c r="AK1245" s="1">
        <f t="shared" si="7724"/>
        <v>7.614636711</v>
      </c>
      <c r="AL1245" s="1">
        <f t="shared" si="7724"/>
        <v>6.74228494</v>
      </c>
      <c r="AM1245" s="1">
        <f t="shared" si="12"/>
        <v>8.002362224</v>
      </c>
      <c r="AN1245" s="1">
        <v>329.404</v>
      </c>
      <c r="AO1245" s="1">
        <v>1052.942</v>
      </c>
      <c r="AP1245" s="1">
        <f t="shared" si="13"/>
        <v>2.397196617</v>
      </c>
      <c r="AQ1245" s="1">
        <f t="shared" si="14"/>
        <v>0</v>
      </c>
      <c r="AR1245" s="1">
        <v>1382.346</v>
      </c>
      <c r="AS1245" s="1">
        <v>1605.6620000000003</v>
      </c>
      <c r="AT1245" s="1">
        <f t="shared" ref="AT1245:AU1245" si="7725">LN(AN1245)</f>
        <v>5.797284961</v>
      </c>
      <c r="AU1245" s="1">
        <f t="shared" si="7725"/>
        <v>6.95934343</v>
      </c>
      <c r="AV1245" s="1">
        <f t="shared" ref="AV1245:AW1245" si="7726">LN(AR1245)</f>
        <v>7.231537335</v>
      </c>
      <c r="AW1245" s="1">
        <f t="shared" si="7726"/>
        <v>7.381291412</v>
      </c>
      <c r="AX1245" s="1">
        <v>1652.087</v>
      </c>
      <c r="AY1245" s="1">
        <v>142.65200000000002</v>
      </c>
      <c r="AZ1245" s="1">
        <v>2.333</v>
      </c>
      <c r="BA1245" s="1">
        <v>151.611</v>
      </c>
      <c r="BB1245" s="1">
        <v>49.468</v>
      </c>
      <c r="BC1245" s="1">
        <v>102.143</v>
      </c>
      <c r="BD1245" s="1">
        <v>0.0</v>
      </c>
      <c r="BE1245" s="1">
        <v>102.143</v>
      </c>
      <c r="BF1245" s="1">
        <v>6.361</v>
      </c>
      <c r="BG1245" s="1">
        <v>3.4179999999999997</v>
      </c>
      <c r="BH1245" s="1">
        <v>102.46600000000001</v>
      </c>
      <c r="BI1245" s="1">
        <v>134.343</v>
      </c>
      <c r="BJ1245" s="1">
        <f t="shared" ref="BJ1245:BM1245" si="7727">BF1245*1</f>
        <v>6.361</v>
      </c>
      <c r="BK1245" s="1">
        <f t="shared" si="7727"/>
        <v>3.418</v>
      </c>
      <c r="BL1245" s="1">
        <f t="shared" si="7727"/>
        <v>102.466</v>
      </c>
      <c r="BM1245" s="1">
        <f t="shared" si="7727"/>
        <v>134.343</v>
      </c>
      <c r="BN1245" s="1">
        <f t="shared" si="18"/>
        <v>-31.877</v>
      </c>
      <c r="BO1245" s="1">
        <v>0.8540000000000001</v>
      </c>
      <c r="BP1245" s="1">
        <v>63.009</v>
      </c>
      <c r="BQ1245" s="1">
        <v>2.397</v>
      </c>
      <c r="BR1245" s="1">
        <f t="shared" ref="BR1245:BT1245" si="7728">BO1245*1</f>
        <v>0.854</v>
      </c>
      <c r="BS1245" s="1">
        <f t="shared" si="7728"/>
        <v>63.009</v>
      </c>
      <c r="BT1245" s="1">
        <f t="shared" si="7728"/>
        <v>2.397</v>
      </c>
      <c r="BU1245" s="1">
        <v>2.3719999999999994</v>
      </c>
      <c r="BV1245" s="1">
        <v>30.116000000000003</v>
      </c>
      <c r="BW1245" s="1">
        <v>12.63425</v>
      </c>
      <c r="BX1245" s="1">
        <v>137.67391700000002</v>
      </c>
      <c r="BY1245" s="1">
        <v>43.217332999999996</v>
      </c>
      <c r="BZ1245" s="1">
        <v>249.00066700000002</v>
      </c>
      <c r="CA1245" s="1">
        <f t="shared" ref="CA1245:CE1245" si="7729">BV1245*1</f>
        <v>30.116</v>
      </c>
      <c r="CB1245" s="1">
        <f t="shared" si="7729"/>
        <v>12.63425</v>
      </c>
      <c r="CC1245" s="1">
        <f t="shared" si="7729"/>
        <v>137.673917</v>
      </c>
      <c r="CD1245" s="1">
        <f t="shared" si="7729"/>
        <v>43.217333</v>
      </c>
      <c r="CE1245" s="1">
        <f t="shared" si="7729"/>
        <v>249.000667</v>
      </c>
      <c r="CF1245" s="1">
        <v>3.0</v>
      </c>
      <c r="CG1245" s="1">
        <f t="shared" si="21"/>
        <v>3</v>
      </c>
      <c r="CH1245" s="1" t="s">
        <v>3160</v>
      </c>
      <c r="CI1245" s="1" t="s">
        <v>3161</v>
      </c>
      <c r="CJ1245" s="1" t="s">
        <v>160</v>
      </c>
      <c r="CK1245" s="1" t="s">
        <v>160</v>
      </c>
      <c r="CL1245" s="1" t="s">
        <v>3162</v>
      </c>
      <c r="CM1245" s="1" t="s">
        <v>3163</v>
      </c>
      <c r="CN1245" s="1" t="s">
        <v>591</v>
      </c>
      <c r="CO1245" s="1" t="s">
        <v>1726</v>
      </c>
      <c r="CP1245" s="1" t="s">
        <v>3164</v>
      </c>
      <c r="CQ1245" s="1" t="s">
        <v>3165</v>
      </c>
      <c r="CR1245" s="1" t="s">
        <v>2113</v>
      </c>
      <c r="CS1245" s="1" t="s">
        <v>3166</v>
      </c>
      <c r="CT1245" s="1" t="s">
        <v>597</v>
      </c>
      <c r="CU1245" s="1" t="s">
        <v>1730</v>
      </c>
      <c r="CV1245" s="1" t="s">
        <v>599</v>
      </c>
      <c r="CW1245" s="1">
        <v>0.0</v>
      </c>
      <c r="CX1245" s="1" t="s">
        <v>2315</v>
      </c>
      <c r="CY1245" s="1">
        <v>0.0</v>
      </c>
      <c r="CZ1245" s="1" t="s">
        <v>471</v>
      </c>
      <c r="DA1245" s="1">
        <v>0.0</v>
      </c>
      <c r="DB1245" s="1">
        <v>0.0</v>
      </c>
      <c r="DC1245" s="1">
        <v>0.0</v>
      </c>
      <c r="DD1245" s="1">
        <v>0.0</v>
      </c>
      <c r="DE1245" s="1">
        <v>0.0</v>
      </c>
      <c r="DF1245" s="1">
        <v>1.0</v>
      </c>
      <c r="DG1245" s="1">
        <v>12.0</v>
      </c>
      <c r="DH1245" s="1" t="s">
        <v>132</v>
      </c>
    </row>
    <row r="1246" ht="15.75" customHeight="1">
      <c r="A1246" s="1">
        <v>2019.0</v>
      </c>
      <c r="B1246" s="1" t="s">
        <v>3157</v>
      </c>
      <c r="C1246" s="1">
        <v>249.0</v>
      </c>
      <c r="D1246" s="1">
        <v>66.66</v>
      </c>
      <c r="E1246" s="1" t="s">
        <v>3158</v>
      </c>
      <c r="F1246" s="1" t="s">
        <v>3159</v>
      </c>
      <c r="G1246" s="1" t="s">
        <v>136</v>
      </c>
      <c r="H1246" s="1">
        <v>3155.371</v>
      </c>
      <c r="I1246" s="1">
        <f t="shared" si="7717"/>
        <v>0.05601156356</v>
      </c>
      <c r="J1246" s="3">
        <v>2.1522834905985745E12</v>
      </c>
      <c r="K1246" s="3">
        <v>0.28744993713920053</v>
      </c>
      <c r="L1246" s="3">
        <v>0.611246943765291</v>
      </c>
      <c r="M1246" s="3">
        <f t="shared" si="7"/>
        <v>28.39755048</v>
      </c>
      <c r="N1246" s="3">
        <f t="shared" si="8"/>
        <v>-0.4922542382</v>
      </c>
      <c r="O1246" s="1">
        <v>0.0</v>
      </c>
      <c r="P1246" s="1" t="s">
        <v>113</v>
      </c>
      <c r="Q1246" s="1">
        <v>12.0</v>
      </c>
      <c r="R1246" s="1" t="s">
        <v>157</v>
      </c>
      <c r="S1246" s="1">
        <f t="shared" si="4612"/>
        <v>1</v>
      </c>
      <c r="T1246" s="1">
        <f t="shared" si="10"/>
        <v>1</v>
      </c>
      <c r="U1246" s="2">
        <v>28123.0</v>
      </c>
      <c r="V1246" s="2">
        <v>42369.0</v>
      </c>
      <c r="W1246" s="1">
        <v>14246.0</v>
      </c>
      <c r="X1246" s="1">
        <v>9.564231444538299</v>
      </c>
      <c r="Y1246" s="1">
        <v>1.0</v>
      </c>
      <c r="Z1246" s="1">
        <v>245.30100000000002</v>
      </c>
      <c r="AA1246" s="1">
        <v>469.836</v>
      </c>
      <c r="AB1246" s="1">
        <v>2685.535</v>
      </c>
      <c r="AC1246" s="1">
        <v>28.95</v>
      </c>
      <c r="AD1246" s="1">
        <v>379.909</v>
      </c>
      <c r="AE1246" s="1">
        <v>2276.676</v>
      </c>
      <c r="AF1246" s="1">
        <v>1079.641</v>
      </c>
      <c r="AG1246" s="1">
        <f t="shared" ref="AG1246:AL1246" si="7730">LN(AA1246)</f>
        <v>6.152383698</v>
      </c>
      <c r="AH1246" s="1">
        <f t="shared" si="7730"/>
        <v>7.895635242</v>
      </c>
      <c r="AI1246" s="1">
        <f t="shared" si="7730"/>
        <v>3.365570204</v>
      </c>
      <c r="AJ1246" s="1">
        <f t="shared" si="7730"/>
        <v>5.93993175</v>
      </c>
      <c r="AK1246" s="1">
        <f t="shared" si="7730"/>
        <v>7.730471763</v>
      </c>
      <c r="AL1246" s="1">
        <f t="shared" si="7730"/>
        <v>6.984383857</v>
      </c>
      <c r="AM1246" s="1">
        <f t="shared" si="12"/>
        <v>8.056861359</v>
      </c>
      <c r="AN1246" s="1">
        <v>298.16200000000003</v>
      </c>
      <c r="AO1246" s="1">
        <v>1082.634</v>
      </c>
      <c r="AP1246" s="1">
        <f t="shared" si="13"/>
        <v>2.480556679</v>
      </c>
      <c r="AQ1246" s="1">
        <f t="shared" si="14"/>
        <v>0</v>
      </c>
      <c r="AR1246" s="1">
        <v>1380.796</v>
      </c>
      <c r="AS1246" s="1">
        <v>1774.575</v>
      </c>
      <c r="AT1246" s="1">
        <f t="shared" ref="AT1246:AU1246" si="7731">LN(AN1246)</f>
        <v>5.697636963</v>
      </c>
      <c r="AU1246" s="1">
        <f t="shared" si="7731"/>
        <v>6.98715224</v>
      </c>
      <c r="AV1246" s="1">
        <f t="shared" ref="AV1246:AW1246" si="7732">LN(AR1246)</f>
        <v>7.230415423</v>
      </c>
      <c r="AW1246" s="1">
        <f t="shared" si="7732"/>
        <v>7.481316237</v>
      </c>
      <c r="AX1246" s="1">
        <v>1721.444</v>
      </c>
      <c r="AY1246" s="1">
        <v>234.365</v>
      </c>
      <c r="AZ1246" s="1">
        <v>1.203</v>
      </c>
      <c r="BA1246" s="1">
        <v>244.601</v>
      </c>
      <c r="BB1246" s="1">
        <v>75.68900000000001</v>
      </c>
      <c r="BC1246" s="1">
        <v>168.912</v>
      </c>
      <c r="BD1246" s="1">
        <v>0.0</v>
      </c>
      <c r="BE1246" s="1">
        <v>168.912</v>
      </c>
      <c r="BF1246" s="1">
        <v>9.517999999999999</v>
      </c>
      <c r="BG1246" s="1">
        <v>5.353</v>
      </c>
      <c r="BH1246" s="1">
        <v>79.44900000000001</v>
      </c>
      <c r="BI1246" s="1">
        <v>129.889</v>
      </c>
      <c r="BJ1246" s="1">
        <f t="shared" ref="BJ1246:BM1246" si="7733">BF1246*1</f>
        <v>9.518</v>
      </c>
      <c r="BK1246" s="1">
        <f t="shared" si="7733"/>
        <v>5.353</v>
      </c>
      <c r="BL1246" s="1">
        <f t="shared" si="7733"/>
        <v>79.449</v>
      </c>
      <c r="BM1246" s="1">
        <f t="shared" si="7733"/>
        <v>129.889</v>
      </c>
      <c r="BN1246" s="1">
        <f t="shared" si="18"/>
        <v>-50.44</v>
      </c>
      <c r="BO1246" s="1">
        <v>0.8310000000000001</v>
      </c>
      <c r="BP1246" s="1">
        <v>59.463</v>
      </c>
      <c r="BQ1246" s="1">
        <v>2.481</v>
      </c>
      <c r="BR1246" s="1">
        <f t="shared" ref="BR1246:BT1246" si="7734">BO1246*1</f>
        <v>0.831</v>
      </c>
      <c r="BS1246" s="1">
        <f t="shared" si="7734"/>
        <v>59.463</v>
      </c>
      <c r="BT1246" s="1">
        <f t="shared" si="7734"/>
        <v>2.481</v>
      </c>
      <c r="BU1246" s="1">
        <v>2.4539999999999997</v>
      </c>
      <c r="BV1246" s="1">
        <v>22.764</v>
      </c>
      <c r="BW1246" s="1">
        <v>20.383417</v>
      </c>
      <c r="BX1246" s="1">
        <v>143.45366700000002</v>
      </c>
      <c r="BY1246" s="1">
        <v>43.58475</v>
      </c>
      <c r="BZ1246" s="1">
        <v>262.947582</v>
      </c>
      <c r="CA1246" s="1">
        <f t="shared" ref="CA1246:CE1246" si="7735">BV1246*1</f>
        <v>22.764</v>
      </c>
      <c r="CB1246" s="1">
        <f t="shared" si="7735"/>
        <v>20.383417</v>
      </c>
      <c r="CC1246" s="1">
        <f t="shared" si="7735"/>
        <v>143.453667</v>
      </c>
      <c r="CD1246" s="1">
        <f t="shared" si="7735"/>
        <v>43.58475</v>
      </c>
      <c r="CE1246" s="1">
        <f t="shared" si="7735"/>
        <v>262.947582</v>
      </c>
      <c r="CF1246" s="1">
        <v>3.0</v>
      </c>
      <c r="CG1246" s="1">
        <f t="shared" si="21"/>
        <v>3</v>
      </c>
      <c r="CH1246" s="1" t="s">
        <v>3160</v>
      </c>
      <c r="CI1246" s="1" t="s">
        <v>3161</v>
      </c>
      <c r="CJ1246" s="1" t="s">
        <v>160</v>
      </c>
      <c r="CK1246" s="1" t="s">
        <v>160</v>
      </c>
      <c r="CL1246" s="1" t="s">
        <v>3162</v>
      </c>
      <c r="CM1246" s="1" t="s">
        <v>3163</v>
      </c>
      <c r="CN1246" s="1" t="s">
        <v>591</v>
      </c>
      <c r="CO1246" s="1" t="s">
        <v>1726</v>
      </c>
      <c r="CP1246" s="1" t="s">
        <v>3164</v>
      </c>
      <c r="CQ1246" s="1" t="s">
        <v>3165</v>
      </c>
      <c r="CR1246" s="1" t="s">
        <v>2113</v>
      </c>
      <c r="CS1246" s="1" t="s">
        <v>3166</v>
      </c>
      <c r="CT1246" s="1" t="s">
        <v>597</v>
      </c>
      <c r="CU1246" s="1" t="s">
        <v>1730</v>
      </c>
      <c r="CV1246" s="1" t="s">
        <v>599</v>
      </c>
      <c r="CW1246" s="1">
        <v>0.0</v>
      </c>
      <c r="CX1246" s="1" t="s">
        <v>2315</v>
      </c>
      <c r="CY1246" s="1">
        <v>0.0</v>
      </c>
      <c r="CZ1246" s="1" t="s">
        <v>471</v>
      </c>
      <c r="DA1246" s="1">
        <v>0.0</v>
      </c>
      <c r="DB1246" s="1">
        <v>0.0</v>
      </c>
      <c r="DC1246" s="1">
        <v>0.0</v>
      </c>
      <c r="DD1246" s="1">
        <v>0.0</v>
      </c>
      <c r="DE1246" s="1">
        <v>0.0</v>
      </c>
      <c r="DF1246" s="1">
        <v>1.0</v>
      </c>
      <c r="DG1246" s="1">
        <v>12.0</v>
      </c>
      <c r="DH1246" s="1" t="s">
        <v>132</v>
      </c>
    </row>
    <row r="1247" ht="15.75" customHeight="1">
      <c r="A1247" s="1">
        <v>2015.0</v>
      </c>
      <c r="B1247" s="1" t="s">
        <v>3167</v>
      </c>
      <c r="C1247" s="1">
        <v>250.0</v>
      </c>
      <c r="D1247" s="1">
        <v>0.0</v>
      </c>
      <c r="E1247" s="1" t="s">
        <v>3168</v>
      </c>
      <c r="F1247" s="1" t="s">
        <v>728</v>
      </c>
      <c r="G1247" s="1" t="s">
        <v>136</v>
      </c>
      <c r="H1247" s="1">
        <v>121.105</v>
      </c>
      <c r="I1247" s="1"/>
      <c r="J1247" s="3">
        <v>2.0645101169067312E12</v>
      </c>
      <c r="K1247" s="3">
        <v>0.7783043507165814</v>
      </c>
      <c r="L1247" s="3">
        <v>0.0387903996579552</v>
      </c>
      <c r="M1247" s="3">
        <f t="shared" si="7"/>
        <v>28.35591408</v>
      </c>
      <c r="N1247" s="3">
        <f t="shared" si="8"/>
        <v>-3.249582494</v>
      </c>
      <c r="O1247" s="1">
        <v>0.0</v>
      </c>
      <c r="P1247" s="1" t="s">
        <v>113</v>
      </c>
      <c r="Q1247" s="1">
        <v>6.0</v>
      </c>
      <c r="R1247" s="1" t="s">
        <v>157</v>
      </c>
      <c r="S1247" s="1">
        <f t="shared" si="4612"/>
        <v>1</v>
      </c>
      <c r="T1247" s="1">
        <f t="shared" si="10"/>
        <v>1</v>
      </c>
      <c r="U1247" s="2">
        <v>42306.0</v>
      </c>
      <c r="V1247" s="2">
        <v>43830.0</v>
      </c>
      <c r="W1247" s="1">
        <v>1524.0</v>
      </c>
      <c r="X1247" s="1">
        <v>7.329093736246592</v>
      </c>
      <c r="Y1247" s="1">
        <v>3.0</v>
      </c>
      <c r="Z1247" s="1">
        <v>-3.177</v>
      </c>
      <c r="AA1247" s="1">
        <v>44.794000000000004</v>
      </c>
      <c r="AB1247" s="1">
        <v>76.311</v>
      </c>
      <c r="AC1247" s="1">
        <v>0.0</v>
      </c>
      <c r="AD1247" s="1">
        <v>0.0</v>
      </c>
      <c r="AE1247" s="1">
        <v>76.311</v>
      </c>
      <c r="AF1247" s="1">
        <v>2.891</v>
      </c>
      <c r="AG1247" s="1">
        <f t="shared" ref="AG1247:AL1247" si="7736">LN(AA1247)</f>
        <v>3.802074202</v>
      </c>
      <c r="AH1247" s="1">
        <f t="shared" si="7736"/>
        <v>4.334817096</v>
      </c>
      <c r="AI1247" s="1" t="str">
        <f t="shared" si="7736"/>
        <v>#NUM!</v>
      </c>
      <c r="AJ1247" s="1" t="str">
        <f t="shared" si="7736"/>
        <v>#NUM!</v>
      </c>
      <c r="AK1247" s="1">
        <f t="shared" si="7736"/>
        <v>4.334817096</v>
      </c>
      <c r="AL1247" s="1">
        <f t="shared" si="7736"/>
        <v>1.061602463</v>
      </c>
      <c r="AM1247" s="1">
        <f t="shared" si="12"/>
        <v>4.796657938</v>
      </c>
      <c r="AN1247" s="1">
        <v>0.267</v>
      </c>
      <c r="AO1247" s="1">
        <v>113.34400000000001</v>
      </c>
      <c r="AP1247" s="1">
        <f t="shared" si="13"/>
        <v>0.6732689864</v>
      </c>
      <c r="AQ1247" s="1">
        <f t="shared" si="14"/>
        <v>1</v>
      </c>
      <c r="AR1247" s="1">
        <v>113.611</v>
      </c>
      <c r="AS1247" s="1">
        <v>7.494</v>
      </c>
      <c r="AT1247" s="1">
        <f t="shared" ref="AT1247:AU1247" si="7737">LN(AN1247)</f>
        <v>-1.320506621</v>
      </c>
      <c r="AU1247" s="1">
        <f t="shared" si="7737"/>
        <v>4.730427442</v>
      </c>
      <c r="AV1247" s="1">
        <f t="shared" ref="AV1247:AW1247" si="7738">LN(AR1247)</f>
        <v>4.732780333</v>
      </c>
      <c r="AW1247" s="1">
        <f t="shared" si="7738"/>
        <v>2.0141027</v>
      </c>
      <c r="AX1247" s="1">
        <v>38.412</v>
      </c>
      <c r="AY1247" s="1">
        <v>-4.766</v>
      </c>
      <c r="AZ1247" s="1">
        <v>0.0</v>
      </c>
      <c r="BA1247" s="1">
        <v>-4.766</v>
      </c>
      <c r="BB1247" s="1">
        <v>-1.0090000000000001</v>
      </c>
      <c r="BC1247" s="1">
        <v>-3.757</v>
      </c>
      <c r="BD1247" s="1">
        <v>0.0</v>
      </c>
      <c r="BE1247" s="1">
        <v>-3.757</v>
      </c>
      <c r="BF1247" s="1">
        <v>-50.133</v>
      </c>
      <c r="BG1247" s="1">
        <v>-3.102</v>
      </c>
      <c r="BH1247" s="1">
        <v>0.0</v>
      </c>
      <c r="BI1247" s="1">
        <v>424.47999999999996</v>
      </c>
      <c r="BJ1247" s="1">
        <f t="shared" ref="BJ1247:BM1247" si="7739">BF1247*1</f>
        <v>-50.133</v>
      </c>
      <c r="BK1247" s="1">
        <f t="shared" si="7739"/>
        <v>-3.102</v>
      </c>
      <c r="BL1247" s="1">
        <f t="shared" si="7739"/>
        <v>0</v>
      </c>
      <c r="BM1247" s="1">
        <f t="shared" si="7739"/>
        <v>424.48</v>
      </c>
      <c r="BN1247" s="1">
        <f t="shared" si="18"/>
        <v>-424.48</v>
      </c>
      <c r="BO1247" s="1">
        <v>4.949000000000001</v>
      </c>
      <c r="BP1247" s="1" t="s">
        <v>242</v>
      </c>
      <c r="BQ1247" s="1">
        <v>0.6730000000000002</v>
      </c>
      <c r="BR1247" s="1">
        <f t="shared" ref="BR1247:BT1247" si="7740">BO1247*1</f>
        <v>4.949</v>
      </c>
      <c r="BS1247" s="1" t="str">
        <f t="shared" si="7740"/>
        <v>#VALUE!</v>
      </c>
      <c r="BT1247" s="1">
        <f t="shared" si="7740"/>
        <v>0.673</v>
      </c>
      <c r="BU1247" s="1">
        <v>0.6730000000000002</v>
      </c>
      <c r="BV1247" s="1">
        <v>3.563</v>
      </c>
      <c r="BW1247" s="1">
        <v>-1.1915</v>
      </c>
      <c r="BX1247" s="1">
        <v>9.603</v>
      </c>
      <c r="BY1247" s="1">
        <v>1.43775</v>
      </c>
      <c r="BZ1247" s="1">
        <v>30.27625</v>
      </c>
      <c r="CA1247" s="1">
        <f t="shared" ref="CA1247:CE1247" si="7741">BV1247*1</f>
        <v>3.563</v>
      </c>
      <c r="CB1247" s="1">
        <f t="shared" si="7741"/>
        <v>-1.1915</v>
      </c>
      <c r="CC1247" s="1">
        <f t="shared" si="7741"/>
        <v>9.603</v>
      </c>
      <c r="CD1247" s="1">
        <f t="shared" si="7741"/>
        <v>1.43775</v>
      </c>
      <c r="CE1247" s="1">
        <f t="shared" si="7741"/>
        <v>30.27625</v>
      </c>
      <c r="CF1247" s="1">
        <v>5.0</v>
      </c>
      <c r="CG1247" s="1">
        <f t="shared" si="21"/>
        <v>5</v>
      </c>
      <c r="CH1247" s="1" t="s">
        <v>3169</v>
      </c>
      <c r="CI1247" s="1" t="s">
        <v>1576</v>
      </c>
      <c r="CJ1247" s="1" t="s">
        <v>842</v>
      </c>
      <c r="CK1247" s="1" t="s">
        <v>378</v>
      </c>
      <c r="CL1247" s="1">
        <v>0.0</v>
      </c>
      <c r="CM1247" s="1" t="s">
        <v>1578</v>
      </c>
      <c r="CN1247" s="1" t="s">
        <v>757</v>
      </c>
      <c r="CO1247" s="1" t="s">
        <v>1579</v>
      </c>
      <c r="CP1247" s="1" t="s">
        <v>3170</v>
      </c>
      <c r="CQ1247" s="1" t="s">
        <v>3171</v>
      </c>
      <c r="CR1247" s="1" t="s">
        <v>761</v>
      </c>
      <c r="CS1247" s="1" t="s">
        <v>3172</v>
      </c>
      <c r="CT1247" s="1" t="s">
        <v>684</v>
      </c>
      <c r="CU1247" s="1" t="s">
        <v>764</v>
      </c>
      <c r="CV1247" s="1" t="s">
        <v>765</v>
      </c>
      <c r="CW1247" s="1">
        <v>0.0</v>
      </c>
      <c r="CX1247" s="1" t="s">
        <v>3173</v>
      </c>
      <c r="CY1247" s="1">
        <v>0.0</v>
      </c>
      <c r="CZ1247" s="1" t="s">
        <v>471</v>
      </c>
      <c r="DA1247" s="1">
        <v>0.0</v>
      </c>
      <c r="DB1247" s="1">
        <v>0.0</v>
      </c>
      <c r="DC1247" s="1">
        <v>0.0</v>
      </c>
      <c r="DD1247" s="1">
        <v>0.0</v>
      </c>
      <c r="DE1247" s="1">
        <v>0.0</v>
      </c>
      <c r="DF1247" s="1">
        <v>3.0</v>
      </c>
      <c r="DG1247" s="1">
        <v>6.0</v>
      </c>
      <c r="DH1247" s="1" t="s">
        <v>153</v>
      </c>
    </row>
    <row r="1248" ht="15.75" customHeight="1">
      <c r="A1248" s="1">
        <v>2016.0</v>
      </c>
      <c r="B1248" s="1" t="s">
        <v>3167</v>
      </c>
      <c r="C1248" s="1">
        <v>250.0</v>
      </c>
      <c r="D1248" s="1">
        <v>0.0</v>
      </c>
      <c r="E1248" s="1" t="s">
        <v>3168</v>
      </c>
      <c r="F1248" s="1" t="s">
        <v>728</v>
      </c>
      <c r="G1248" s="1" t="s">
        <v>136</v>
      </c>
      <c r="H1248" s="1">
        <v>1764.476</v>
      </c>
      <c r="I1248" s="1">
        <f t="shared" ref="I1248:I1251" si="7748">(H1248-H1247)/H1247</f>
        <v>13.56980306</v>
      </c>
      <c r="J1248" s="3">
        <v>2.0912137858581865E12</v>
      </c>
      <c r="K1248" s="3">
        <v>1.2934627315590745</v>
      </c>
      <c r="L1248" s="3">
        <v>-0.0940166569157271</v>
      </c>
      <c r="M1248" s="3">
        <f t="shared" si="7"/>
        <v>28.36876577</v>
      </c>
      <c r="N1248" s="3" t="str">
        <f t="shared" si="8"/>
        <v>#NUM!</v>
      </c>
      <c r="O1248" s="1">
        <v>0.0</v>
      </c>
      <c r="P1248" s="1" t="s">
        <v>113</v>
      </c>
      <c r="Q1248" s="1">
        <v>6.0</v>
      </c>
      <c r="R1248" s="1" t="s">
        <v>157</v>
      </c>
      <c r="S1248" s="1">
        <f t="shared" si="4612"/>
        <v>1</v>
      </c>
      <c r="T1248" s="1">
        <f t="shared" si="10"/>
        <v>1</v>
      </c>
      <c r="U1248" s="2">
        <v>42306.0</v>
      </c>
      <c r="V1248" s="2">
        <v>43465.0</v>
      </c>
      <c r="W1248" s="1">
        <v>1159.0</v>
      </c>
      <c r="X1248" s="1">
        <v>7.055312843339752</v>
      </c>
      <c r="Y1248" s="1">
        <v>3.0</v>
      </c>
      <c r="Z1248" s="1">
        <v>65.57900000000001</v>
      </c>
      <c r="AA1248" s="1">
        <v>310.968</v>
      </c>
      <c r="AB1248" s="1">
        <v>1453.508</v>
      </c>
      <c r="AC1248" s="1">
        <v>505.63100000000003</v>
      </c>
      <c r="AD1248" s="1">
        <v>0.0</v>
      </c>
      <c r="AE1248" s="1">
        <v>947.8770000000001</v>
      </c>
      <c r="AF1248" s="1">
        <v>0.801</v>
      </c>
      <c r="AG1248" s="1">
        <f t="shared" ref="AG1248:AL1248" si="7742">LN(AA1248)</f>
        <v>5.739690013</v>
      </c>
      <c r="AH1248" s="1">
        <f t="shared" si="7742"/>
        <v>7.281735224</v>
      </c>
      <c r="AI1248" s="1">
        <f t="shared" si="7742"/>
        <v>6.225807154</v>
      </c>
      <c r="AJ1248" s="1" t="str">
        <f t="shared" si="7742"/>
        <v>#NUM!</v>
      </c>
      <c r="AK1248" s="1">
        <f t="shared" si="7742"/>
        <v>6.854224747</v>
      </c>
      <c r="AL1248" s="1">
        <f t="shared" si="7742"/>
        <v>-0.2218943319</v>
      </c>
      <c r="AM1248" s="1">
        <f t="shared" si="12"/>
        <v>7.475609041</v>
      </c>
      <c r="AN1248" s="1">
        <v>8.204</v>
      </c>
      <c r="AO1248" s="1">
        <v>1685.595</v>
      </c>
      <c r="AP1248" s="1">
        <f t="shared" si="13"/>
        <v>0.862311528</v>
      </c>
      <c r="AQ1248" s="1">
        <f t="shared" si="14"/>
        <v>1</v>
      </c>
      <c r="AR1248" s="1">
        <v>1693.799</v>
      </c>
      <c r="AS1248" s="1">
        <v>70.67700000000013</v>
      </c>
      <c r="AT1248" s="1">
        <f t="shared" ref="AT1248:AU1248" si="7743">LN(AN1248)</f>
        <v>2.10462184</v>
      </c>
      <c r="AU1248" s="1">
        <f t="shared" si="7743"/>
        <v>7.429873896</v>
      </c>
      <c r="AV1248" s="1">
        <f t="shared" ref="AV1248:AW1248" si="7744">LN(AR1248)</f>
        <v>7.434729214</v>
      </c>
      <c r="AW1248" s="1">
        <f t="shared" si="7744"/>
        <v>4.258120202</v>
      </c>
      <c r="AX1248" s="1">
        <v>1494.1200000000001</v>
      </c>
      <c r="AY1248" s="1">
        <v>24.689</v>
      </c>
      <c r="AZ1248" s="1">
        <v>5.436</v>
      </c>
      <c r="BA1248" s="1">
        <v>19.307000000000002</v>
      </c>
      <c r="BB1248" s="1">
        <v>-10.128</v>
      </c>
      <c r="BC1248" s="1">
        <v>29.435000000000002</v>
      </c>
      <c r="BD1248" s="1">
        <v>0.0</v>
      </c>
      <c r="BE1248" s="1">
        <v>29.435000000000002</v>
      </c>
      <c r="BF1248" s="1">
        <v>41.647</v>
      </c>
      <c r="BG1248" s="1">
        <v>1.6680000000000001</v>
      </c>
      <c r="BH1248" s="1">
        <v>0.0</v>
      </c>
      <c r="BI1248" s="1">
        <v>0.0</v>
      </c>
      <c r="BJ1248" s="1">
        <f t="shared" ref="BJ1248:BM1248" si="7745">BF1248*1</f>
        <v>41.647</v>
      </c>
      <c r="BK1248" s="1">
        <f t="shared" si="7745"/>
        <v>1.668</v>
      </c>
      <c r="BL1248" s="1">
        <f t="shared" si="7745"/>
        <v>0</v>
      </c>
      <c r="BM1248" s="1">
        <f t="shared" si="7745"/>
        <v>0</v>
      </c>
      <c r="BN1248" s="1">
        <f t="shared" si="18"/>
        <v>0</v>
      </c>
      <c r="BO1248" s="1">
        <v>18.941</v>
      </c>
      <c r="BP1248" s="1">
        <v>2.9549999999999996</v>
      </c>
      <c r="BQ1248" s="1">
        <v>0.8620000000000001</v>
      </c>
      <c r="BR1248" s="1">
        <f t="shared" ref="BR1248:BT1248" si="7746">BO1248*1</f>
        <v>18.941</v>
      </c>
      <c r="BS1248" s="1">
        <f t="shared" si="7746"/>
        <v>2.955</v>
      </c>
      <c r="BT1248" s="1">
        <f t="shared" si="7746"/>
        <v>0.862</v>
      </c>
      <c r="BU1248" s="1">
        <v>0.562</v>
      </c>
      <c r="BV1248" s="1">
        <v>11.607999999999999</v>
      </c>
      <c r="BW1248" s="1">
        <v>3.2178330000000006</v>
      </c>
      <c r="BX1248" s="1">
        <v>249.02</v>
      </c>
      <c r="BY1248" s="1">
        <v>27.246667000000002</v>
      </c>
      <c r="BZ1248" s="1">
        <v>294.0793330000001</v>
      </c>
      <c r="CA1248" s="1">
        <f t="shared" ref="CA1248:CE1248" si="7747">BV1248*1</f>
        <v>11.608</v>
      </c>
      <c r="CB1248" s="1">
        <f t="shared" si="7747"/>
        <v>3.217833</v>
      </c>
      <c r="CC1248" s="1">
        <f t="shared" si="7747"/>
        <v>249.02</v>
      </c>
      <c r="CD1248" s="1">
        <f t="shared" si="7747"/>
        <v>27.246667</v>
      </c>
      <c r="CE1248" s="1">
        <f t="shared" si="7747"/>
        <v>294.079333</v>
      </c>
      <c r="CF1248" s="1">
        <v>5.0</v>
      </c>
      <c r="CG1248" s="1">
        <f t="shared" si="21"/>
        <v>5</v>
      </c>
      <c r="CH1248" s="1" t="s">
        <v>3169</v>
      </c>
      <c r="CI1248" s="1" t="s">
        <v>1576</v>
      </c>
      <c r="CJ1248" s="1" t="s">
        <v>842</v>
      </c>
      <c r="CK1248" s="1" t="s">
        <v>378</v>
      </c>
      <c r="CL1248" s="1">
        <v>0.0</v>
      </c>
      <c r="CM1248" s="1" t="s">
        <v>1578</v>
      </c>
      <c r="CN1248" s="1" t="s">
        <v>757</v>
      </c>
      <c r="CO1248" s="1" t="s">
        <v>1579</v>
      </c>
      <c r="CP1248" s="1" t="s">
        <v>3170</v>
      </c>
      <c r="CQ1248" s="1" t="s">
        <v>3171</v>
      </c>
      <c r="CR1248" s="1" t="s">
        <v>761</v>
      </c>
      <c r="CS1248" s="1" t="s">
        <v>3172</v>
      </c>
      <c r="CT1248" s="1" t="s">
        <v>684</v>
      </c>
      <c r="CU1248" s="1" t="s">
        <v>764</v>
      </c>
      <c r="CV1248" s="1" t="s">
        <v>765</v>
      </c>
      <c r="CW1248" s="1">
        <v>0.0</v>
      </c>
      <c r="CX1248" s="1" t="s">
        <v>3173</v>
      </c>
      <c r="CY1248" s="1">
        <v>0.0</v>
      </c>
      <c r="CZ1248" s="1" t="s">
        <v>471</v>
      </c>
      <c r="DA1248" s="1">
        <v>0.0</v>
      </c>
      <c r="DB1248" s="1">
        <v>0.0</v>
      </c>
      <c r="DC1248" s="1">
        <v>0.0</v>
      </c>
      <c r="DD1248" s="1">
        <v>0.0</v>
      </c>
      <c r="DE1248" s="1">
        <v>0.0</v>
      </c>
      <c r="DF1248" s="1">
        <v>3.0</v>
      </c>
      <c r="DG1248" s="1">
        <v>6.0</v>
      </c>
      <c r="DH1248" s="1" t="s">
        <v>153</v>
      </c>
    </row>
    <row r="1249" ht="15.75" customHeight="1">
      <c r="A1249" s="1">
        <v>2017.0</v>
      </c>
      <c r="B1249" s="1" t="s">
        <v>3167</v>
      </c>
      <c r="C1249" s="1">
        <v>250.0</v>
      </c>
      <c r="D1249" s="1">
        <v>0.0</v>
      </c>
      <c r="E1249" s="1" t="s">
        <v>3168</v>
      </c>
      <c r="F1249" s="1" t="s">
        <v>728</v>
      </c>
      <c r="G1249" s="1" t="s">
        <v>136</v>
      </c>
      <c r="H1249" s="1">
        <v>1969.926</v>
      </c>
      <c r="I1249" s="1">
        <f t="shared" si="7748"/>
        <v>0.1164368345</v>
      </c>
      <c r="J1249" s="3">
        <v>2.1260922840536946E12</v>
      </c>
      <c r="K1249" s="3">
        <v>1.6678590410685672</v>
      </c>
      <c r="L1249" s="3">
        <v>1.22653316645808</v>
      </c>
      <c r="M1249" s="3">
        <f t="shared" si="7"/>
        <v>28.3853068</v>
      </c>
      <c r="N1249" s="3">
        <f t="shared" si="8"/>
        <v>0.2041916259</v>
      </c>
      <c r="O1249" s="1">
        <v>0.0</v>
      </c>
      <c r="P1249" s="1" t="s">
        <v>113</v>
      </c>
      <c r="Q1249" s="1">
        <v>6.0</v>
      </c>
      <c r="R1249" s="1" t="s">
        <v>157</v>
      </c>
      <c r="S1249" s="1">
        <f t="shared" si="4612"/>
        <v>1</v>
      </c>
      <c r="T1249" s="1">
        <f t="shared" si="10"/>
        <v>1</v>
      </c>
      <c r="U1249" s="2">
        <v>42306.0</v>
      </c>
      <c r="V1249" s="2">
        <v>43100.0</v>
      </c>
      <c r="W1249" s="1">
        <v>794.0</v>
      </c>
      <c r="X1249" s="1">
        <v>6.677083461247136</v>
      </c>
      <c r="Y1249" s="1">
        <v>3.0</v>
      </c>
      <c r="Z1249" s="1">
        <v>120.35600000000001</v>
      </c>
      <c r="AA1249" s="1">
        <v>347.809</v>
      </c>
      <c r="AB1249" s="1">
        <v>1622.117</v>
      </c>
      <c r="AC1249" s="1">
        <v>575.364</v>
      </c>
      <c r="AD1249" s="1">
        <v>840.1700000000001</v>
      </c>
      <c r="AE1249" s="1">
        <v>206.583</v>
      </c>
      <c r="AF1249" s="1">
        <v>0.548</v>
      </c>
      <c r="AG1249" s="1">
        <f t="shared" ref="AG1249:AL1249" si="7749">LN(AA1249)</f>
        <v>5.851653479</v>
      </c>
      <c r="AH1249" s="1">
        <f t="shared" si="7749"/>
        <v>7.391487365</v>
      </c>
      <c r="AI1249" s="1">
        <f t="shared" si="7749"/>
        <v>6.355002884</v>
      </c>
      <c r="AJ1249" s="1">
        <f t="shared" si="7749"/>
        <v>6.733604252</v>
      </c>
      <c r="AK1249" s="1">
        <f t="shared" si="7749"/>
        <v>5.330702269</v>
      </c>
      <c r="AL1249" s="1">
        <f t="shared" si="7749"/>
        <v>-0.601479992</v>
      </c>
      <c r="AM1249" s="1">
        <f t="shared" si="12"/>
        <v>7.585751258</v>
      </c>
      <c r="AN1249" s="1">
        <v>15.999</v>
      </c>
      <c r="AO1249" s="1">
        <v>1836.252</v>
      </c>
      <c r="AP1249" s="1">
        <f t="shared" si="13"/>
        <v>0.8833847424</v>
      </c>
      <c r="AQ1249" s="1">
        <f t="shared" si="14"/>
        <v>1</v>
      </c>
      <c r="AR1249" s="1">
        <v>1852.251</v>
      </c>
      <c r="AS1249" s="1">
        <v>117.67499999999995</v>
      </c>
      <c r="AT1249" s="1">
        <f t="shared" ref="AT1249:AU1249" si="7750">LN(AN1249)</f>
        <v>2.77252622</v>
      </c>
      <c r="AU1249" s="1">
        <f t="shared" si="7750"/>
        <v>7.515481817</v>
      </c>
      <c r="AV1249" s="1">
        <f t="shared" ref="AV1249:AW1249" si="7751">LN(AR1249)</f>
        <v>7.524156935</v>
      </c>
      <c r="AW1249" s="1">
        <f t="shared" si="7751"/>
        <v>4.767926587</v>
      </c>
      <c r="AX1249" s="1">
        <v>1672.28</v>
      </c>
      <c r="AY1249" s="1">
        <v>31.169</v>
      </c>
      <c r="AZ1249" s="1">
        <v>5.6530000000000005</v>
      </c>
      <c r="BA1249" s="1">
        <v>25.516000000000002</v>
      </c>
      <c r="BB1249" s="1">
        <v>-21.481</v>
      </c>
      <c r="BC1249" s="1">
        <v>46.997</v>
      </c>
      <c r="BD1249" s="1">
        <v>0.0</v>
      </c>
      <c r="BE1249" s="1">
        <v>46.997</v>
      </c>
      <c r="BF1249" s="1">
        <v>39.938</v>
      </c>
      <c r="BG1249" s="1">
        <v>2.3859999999999997</v>
      </c>
      <c r="BH1249" s="1">
        <v>180.86800000000002</v>
      </c>
      <c r="BI1249" s="1">
        <v>207.33</v>
      </c>
      <c r="BJ1249" s="1">
        <f t="shared" ref="BJ1249:BM1249" si="7752">BF1249*1</f>
        <v>39.938</v>
      </c>
      <c r="BK1249" s="1">
        <f t="shared" si="7752"/>
        <v>2.386</v>
      </c>
      <c r="BL1249" s="1">
        <f t="shared" si="7752"/>
        <v>180.868</v>
      </c>
      <c r="BM1249" s="1">
        <f t="shared" si="7752"/>
        <v>207.33</v>
      </c>
      <c r="BN1249" s="1">
        <f t="shared" si="18"/>
        <v>-26.462</v>
      </c>
      <c r="BO1249" s="1">
        <v>12.51</v>
      </c>
      <c r="BP1249" s="1">
        <v>2.9059999999999997</v>
      </c>
      <c r="BQ1249" s="1">
        <v>0.883</v>
      </c>
      <c r="BR1249" s="1">
        <f t="shared" ref="BR1249:BT1249" si="7753">BO1249*1</f>
        <v>12.51</v>
      </c>
      <c r="BS1249" s="1">
        <f t="shared" si="7753"/>
        <v>2.906</v>
      </c>
      <c r="BT1249" s="1">
        <f t="shared" si="7753"/>
        <v>0.883</v>
      </c>
      <c r="BU1249" s="1">
        <v>0.5700000000000001</v>
      </c>
      <c r="BV1249" s="1">
        <v>406.267</v>
      </c>
      <c r="BW1249" s="1">
        <v>3.645143</v>
      </c>
      <c r="BX1249" s="1">
        <v>238.89714300000003</v>
      </c>
      <c r="BY1249" s="1">
        <v>37.814429</v>
      </c>
      <c r="BZ1249" s="1">
        <v>281.418</v>
      </c>
      <c r="CA1249" s="1">
        <f t="shared" ref="CA1249:CE1249" si="7754">BV1249*1</f>
        <v>406.267</v>
      </c>
      <c r="CB1249" s="1">
        <f t="shared" si="7754"/>
        <v>3.645143</v>
      </c>
      <c r="CC1249" s="1">
        <f t="shared" si="7754"/>
        <v>238.897143</v>
      </c>
      <c r="CD1249" s="1">
        <f t="shared" si="7754"/>
        <v>37.814429</v>
      </c>
      <c r="CE1249" s="1">
        <f t="shared" si="7754"/>
        <v>281.418</v>
      </c>
      <c r="CF1249" s="1">
        <v>5.0</v>
      </c>
      <c r="CG1249" s="1">
        <f t="shared" si="21"/>
        <v>5</v>
      </c>
      <c r="CH1249" s="1" t="s">
        <v>3169</v>
      </c>
      <c r="CI1249" s="1" t="s">
        <v>1576</v>
      </c>
      <c r="CJ1249" s="1" t="s">
        <v>842</v>
      </c>
      <c r="CK1249" s="1" t="s">
        <v>378</v>
      </c>
      <c r="CL1249" s="1">
        <v>0.0</v>
      </c>
      <c r="CM1249" s="1" t="s">
        <v>1578</v>
      </c>
      <c r="CN1249" s="1" t="s">
        <v>757</v>
      </c>
      <c r="CO1249" s="1" t="s">
        <v>1579</v>
      </c>
      <c r="CP1249" s="1" t="s">
        <v>3170</v>
      </c>
      <c r="CQ1249" s="1" t="s">
        <v>3171</v>
      </c>
      <c r="CR1249" s="1" t="s">
        <v>761</v>
      </c>
      <c r="CS1249" s="1" t="s">
        <v>3172</v>
      </c>
      <c r="CT1249" s="1" t="s">
        <v>684</v>
      </c>
      <c r="CU1249" s="1" t="s">
        <v>764</v>
      </c>
      <c r="CV1249" s="1" t="s">
        <v>765</v>
      </c>
      <c r="CW1249" s="1">
        <v>0.0</v>
      </c>
      <c r="CX1249" s="1" t="s">
        <v>3173</v>
      </c>
      <c r="CY1249" s="1">
        <v>0.0</v>
      </c>
      <c r="CZ1249" s="1" t="s">
        <v>471</v>
      </c>
      <c r="DA1249" s="1">
        <v>0.0</v>
      </c>
      <c r="DB1249" s="1">
        <v>0.0</v>
      </c>
      <c r="DC1249" s="1">
        <v>0.0</v>
      </c>
      <c r="DD1249" s="1">
        <v>0.0</v>
      </c>
      <c r="DE1249" s="1">
        <v>0.0</v>
      </c>
      <c r="DF1249" s="1">
        <v>3.0</v>
      </c>
      <c r="DG1249" s="1">
        <v>6.0</v>
      </c>
      <c r="DH1249" s="1" t="s">
        <v>153</v>
      </c>
    </row>
    <row r="1250" ht="15.75" customHeight="1">
      <c r="A1250" s="1">
        <v>2018.0</v>
      </c>
      <c r="B1250" s="1" t="s">
        <v>3167</v>
      </c>
      <c r="C1250" s="1">
        <v>250.0</v>
      </c>
      <c r="D1250" s="1">
        <v>0.0</v>
      </c>
      <c r="E1250" s="1" t="s">
        <v>3168</v>
      </c>
      <c r="F1250" s="1" t="s">
        <v>728</v>
      </c>
      <c r="G1250" s="1" t="s">
        <v>136</v>
      </c>
      <c r="H1250" s="1">
        <v>1874.45</v>
      </c>
      <c r="I1250" s="1">
        <f t="shared" si="7748"/>
        <v>-0.0484667952</v>
      </c>
      <c r="J1250" s="3">
        <v>2.14611448585804E12</v>
      </c>
      <c r="K1250" s="3">
        <v>0.9417371933719778</v>
      </c>
      <c r="L1250" s="3">
        <v>1.13748763600395</v>
      </c>
      <c r="M1250" s="3">
        <f t="shared" si="7"/>
        <v>28.39468011</v>
      </c>
      <c r="N1250" s="3">
        <f t="shared" si="8"/>
        <v>0.1288220023</v>
      </c>
      <c r="O1250" s="1">
        <v>0.0</v>
      </c>
      <c r="P1250" s="1" t="s">
        <v>113</v>
      </c>
      <c r="Q1250" s="1">
        <v>6.0</v>
      </c>
      <c r="R1250" s="1" t="s">
        <v>157</v>
      </c>
      <c r="S1250" s="1">
        <f t="shared" si="4612"/>
        <v>1</v>
      </c>
      <c r="T1250" s="1">
        <f t="shared" si="10"/>
        <v>1</v>
      </c>
      <c r="U1250" s="2">
        <v>42306.0</v>
      </c>
      <c r="V1250" s="2">
        <v>42735.0</v>
      </c>
      <c r="W1250" s="1">
        <v>429.0</v>
      </c>
      <c r="X1250" s="1">
        <v>6.061456918928017</v>
      </c>
      <c r="Y1250" s="1">
        <v>3.0</v>
      </c>
      <c r="Z1250" s="1">
        <v>110.827</v>
      </c>
      <c r="AA1250" s="1">
        <v>314.987</v>
      </c>
      <c r="AB1250" s="1">
        <v>1559.463</v>
      </c>
      <c r="AC1250" s="1">
        <v>605.665</v>
      </c>
      <c r="AD1250" s="1">
        <v>0.0</v>
      </c>
      <c r="AE1250" s="1">
        <v>953.798</v>
      </c>
      <c r="AF1250" s="1">
        <v>2.821</v>
      </c>
      <c r="AG1250" s="1">
        <f t="shared" ref="AG1250:AL1250" si="7755">LN(AA1250)</f>
        <v>5.752531368</v>
      </c>
      <c r="AH1250" s="1">
        <f t="shared" si="7755"/>
        <v>7.35209681</v>
      </c>
      <c r="AI1250" s="1">
        <f t="shared" si="7755"/>
        <v>6.406327028</v>
      </c>
      <c r="AJ1250" s="1" t="str">
        <f t="shared" si="7755"/>
        <v>#NUM!</v>
      </c>
      <c r="AK1250" s="1">
        <f t="shared" si="7755"/>
        <v>6.860451909</v>
      </c>
      <c r="AL1250" s="1">
        <f t="shared" si="7755"/>
        <v>1.037091432</v>
      </c>
      <c r="AM1250" s="1">
        <f t="shared" si="12"/>
        <v>7.536070562</v>
      </c>
      <c r="AN1250" s="1">
        <v>23.929000000000002</v>
      </c>
      <c r="AO1250" s="1">
        <v>1710.915</v>
      </c>
      <c r="AP1250" s="1">
        <f t="shared" si="13"/>
        <v>0.9114789455</v>
      </c>
      <c r="AQ1250" s="1">
        <f t="shared" si="14"/>
        <v>1</v>
      </c>
      <c r="AR1250" s="1">
        <v>1734.844</v>
      </c>
      <c r="AS1250" s="1">
        <v>139.606</v>
      </c>
      <c r="AT1250" s="1">
        <f t="shared" ref="AT1250:AU1250" si="7756">LN(AN1250)</f>
        <v>3.175091112</v>
      </c>
      <c r="AU1250" s="1">
        <f t="shared" si="7756"/>
        <v>7.444783594</v>
      </c>
      <c r="AV1250" s="1">
        <f t="shared" ref="AV1250:AW1250" si="7757">LN(AR1250)</f>
        <v>7.458672775</v>
      </c>
      <c r="AW1250" s="1">
        <f t="shared" si="7757"/>
        <v>4.938824169</v>
      </c>
      <c r="AX1250" s="1">
        <v>1731.124</v>
      </c>
      <c r="AY1250" s="1">
        <v>45.875</v>
      </c>
      <c r="AZ1250" s="1">
        <v>31.034</v>
      </c>
      <c r="BA1250" s="1">
        <v>14.841000000000001</v>
      </c>
      <c r="BB1250" s="1">
        <v>-7.089</v>
      </c>
      <c r="BC1250" s="1">
        <v>21.93</v>
      </c>
      <c r="BD1250" s="1">
        <v>0.0</v>
      </c>
      <c r="BE1250" s="1">
        <v>21.93</v>
      </c>
      <c r="BF1250" s="1">
        <v>15.707999999999998</v>
      </c>
      <c r="BG1250" s="1">
        <v>1.1700000000000002</v>
      </c>
      <c r="BH1250" s="1">
        <v>0.0</v>
      </c>
      <c r="BI1250" s="1">
        <v>0.0</v>
      </c>
      <c r="BJ1250" s="1">
        <f t="shared" ref="BJ1250:BM1250" si="7758">BF1250*1</f>
        <v>15.708</v>
      </c>
      <c r="BK1250" s="1">
        <f t="shared" si="7758"/>
        <v>1.17</v>
      </c>
      <c r="BL1250" s="1">
        <f t="shared" si="7758"/>
        <v>0</v>
      </c>
      <c r="BM1250" s="1">
        <f t="shared" si="7758"/>
        <v>0</v>
      </c>
      <c r="BN1250" s="1">
        <f t="shared" si="18"/>
        <v>0</v>
      </c>
      <c r="BO1250" s="1">
        <v>10.586</v>
      </c>
      <c r="BP1250" s="1">
        <v>2.8579999999999997</v>
      </c>
      <c r="BQ1250" s="1">
        <v>0.911</v>
      </c>
      <c r="BR1250" s="1">
        <f t="shared" ref="BR1250:BT1250" si="7759">BO1250*1</f>
        <v>10.586</v>
      </c>
      <c r="BS1250" s="1">
        <f t="shared" si="7759"/>
        <v>2.858</v>
      </c>
      <c r="BT1250" s="1">
        <f t="shared" si="7759"/>
        <v>0.911</v>
      </c>
      <c r="BU1250" s="1">
        <v>0.557</v>
      </c>
      <c r="BV1250" s="1">
        <v>17.14</v>
      </c>
      <c r="BW1250" s="1">
        <v>2.120143</v>
      </c>
      <c r="BX1250" s="1">
        <v>247.30342899999997</v>
      </c>
      <c r="BY1250" s="1">
        <v>35.312428999999995</v>
      </c>
      <c r="BZ1250" s="1">
        <v>267.778571</v>
      </c>
      <c r="CA1250" s="1">
        <f t="shared" ref="CA1250:CE1250" si="7760">BV1250*1</f>
        <v>17.14</v>
      </c>
      <c r="CB1250" s="1">
        <f t="shared" si="7760"/>
        <v>2.120143</v>
      </c>
      <c r="CC1250" s="1">
        <f t="shared" si="7760"/>
        <v>247.303429</v>
      </c>
      <c r="CD1250" s="1">
        <f t="shared" si="7760"/>
        <v>35.312429</v>
      </c>
      <c r="CE1250" s="1">
        <f t="shared" si="7760"/>
        <v>267.778571</v>
      </c>
      <c r="CF1250" s="1">
        <v>5.0</v>
      </c>
      <c r="CG1250" s="1">
        <f t="shared" si="21"/>
        <v>5</v>
      </c>
      <c r="CH1250" s="1" t="s">
        <v>3169</v>
      </c>
      <c r="CI1250" s="1" t="s">
        <v>1576</v>
      </c>
      <c r="CJ1250" s="1" t="s">
        <v>842</v>
      </c>
      <c r="CK1250" s="1" t="s">
        <v>378</v>
      </c>
      <c r="CL1250" s="1">
        <v>0.0</v>
      </c>
      <c r="CM1250" s="1" t="s">
        <v>1578</v>
      </c>
      <c r="CN1250" s="1" t="s">
        <v>757</v>
      </c>
      <c r="CO1250" s="1" t="s">
        <v>1579</v>
      </c>
      <c r="CP1250" s="1" t="s">
        <v>3170</v>
      </c>
      <c r="CQ1250" s="1" t="s">
        <v>3171</v>
      </c>
      <c r="CR1250" s="1" t="s">
        <v>761</v>
      </c>
      <c r="CS1250" s="1" t="s">
        <v>3172</v>
      </c>
      <c r="CT1250" s="1" t="s">
        <v>684</v>
      </c>
      <c r="CU1250" s="1" t="s">
        <v>764</v>
      </c>
      <c r="CV1250" s="1" t="s">
        <v>765</v>
      </c>
      <c r="CW1250" s="1">
        <v>0.0</v>
      </c>
      <c r="CX1250" s="1" t="s">
        <v>3173</v>
      </c>
      <c r="CY1250" s="1">
        <v>0.0</v>
      </c>
      <c r="CZ1250" s="1" t="s">
        <v>471</v>
      </c>
      <c r="DA1250" s="1">
        <v>0.0</v>
      </c>
      <c r="DB1250" s="1">
        <v>0.0</v>
      </c>
      <c r="DC1250" s="1">
        <v>0.0</v>
      </c>
      <c r="DD1250" s="1">
        <v>0.0</v>
      </c>
      <c r="DE1250" s="1">
        <v>0.0</v>
      </c>
      <c r="DF1250" s="1">
        <v>3.0</v>
      </c>
      <c r="DG1250" s="1">
        <v>6.0</v>
      </c>
      <c r="DH1250" s="1" t="s">
        <v>153</v>
      </c>
    </row>
    <row r="1251" ht="15.75" customHeight="1">
      <c r="A1251" s="1">
        <v>2019.0</v>
      </c>
      <c r="B1251" s="1" t="s">
        <v>3167</v>
      </c>
      <c r="C1251" s="1">
        <v>250.0</v>
      </c>
      <c r="D1251" s="1">
        <v>0.0</v>
      </c>
      <c r="E1251" s="1" t="s">
        <v>3168</v>
      </c>
      <c r="F1251" s="1" t="s">
        <v>728</v>
      </c>
      <c r="G1251" s="1" t="s">
        <v>136</v>
      </c>
      <c r="H1251" s="1">
        <v>1955.604</v>
      </c>
      <c r="I1251" s="1">
        <f t="shared" si="7748"/>
        <v>0.04329483315</v>
      </c>
      <c r="J1251" s="3">
        <v>2.1522834905985745E12</v>
      </c>
      <c r="K1251" s="3">
        <v>0.28744993713920053</v>
      </c>
      <c r="L1251" s="3">
        <v>0.611246943765291</v>
      </c>
      <c r="M1251" s="3">
        <f t="shared" si="7"/>
        <v>28.39755048</v>
      </c>
      <c r="N1251" s="3">
        <f t="shared" si="8"/>
        <v>-0.4922542382</v>
      </c>
      <c r="O1251" s="1">
        <v>0.0</v>
      </c>
      <c r="P1251" s="1" t="s">
        <v>113</v>
      </c>
      <c r="Q1251" s="1">
        <v>6.0</v>
      </c>
      <c r="R1251" s="1" t="s">
        <v>157</v>
      </c>
      <c r="S1251" s="1">
        <f t="shared" si="4612"/>
        <v>1</v>
      </c>
      <c r="T1251" s="1">
        <f t="shared" si="10"/>
        <v>1</v>
      </c>
      <c r="U1251" s="2">
        <v>42306.0</v>
      </c>
      <c r="V1251" s="2">
        <v>42369.0</v>
      </c>
      <c r="W1251" s="1">
        <v>63.0</v>
      </c>
      <c r="X1251" s="1">
        <v>4.143134726391533</v>
      </c>
      <c r="Y1251" s="1">
        <v>3.0</v>
      </c>
      <c r="Z1251" s="1">
        <v>143.161</v>
      </c>
      <c r="AA1251" s="1">
        <v>484.819</v>
      </c>
      <c r="AB1251" s="1">
        <v>1470.785</v>
      </c>
      <c r="AC1251" s="1">
        <v>611.939</v>
      </c>
      <c r="AD1251" s="1">
        <v>0.0</v>
      </c>
      <c r="AE1251" s="1">
        <v>858.846</v>
      </c>
      <c r="AF1251" s="1">
        <v>2.087</v>
      </c>
      <c r="AG1251" s="1">
        <f t="shared" ref="AG1251:AL1251" si="7761">LN(AA1251)</f>
        <v>6.183775625</v>
      </c>
      <c r="AH1251" s="1">
        <f t="shared" si="7761"/>
        <v>7.293551551</v>
      </c>
      <c r="AI1251" s="1">
        <f t="shared" si="7761"/>
        <v>6.416632604</v>
      </c>
      <c r="AJ1251" s="1" t="str">
        <f t="shared" si="7761"/>
        <v>#NUM!</v>
      </c>
      <c r="AK1251" s="1">
        <f t="shared" si="7761"/>
        <v>6.755589628</v>
      </c>
      <c r="AL1251" s="1">
        <f t="shared" si="7761"/>
        <v>0.7357276281</v>
      </c>
      <c r="AM1251" s="1">
        <f t="shared" si="12"/>
        <v>7.578454376</v>
      </c>
      <c r="AN1251" s="1">
        <v>35.112</v>
      </c>
      <c r="AO1251" s="1">
        <v>1760.371</v>
      </c>
      <c r="AP1251" s="1">
        <f t="shared" si="13"/>
        <v>0.8354971764</v>
      </c>
      <c r="AQ1251" s="1">
        <f t="shared" si="14"/>
        <v>1</v>
      </c>
      <c r="AR1251" s="1">
        <v>1795.4830000000002</v>
      </c>
      <c r="AS1251" s="1">
        <v>160.12099999999987</v>
      </c>
      <c r="AT1251" s="1">
        <f t="shared" ref="AT1251:AU1251" si="7762">LN(AN1251)</f>
        <v>3.558542952</v>
      </c>
      <c r="AU1251" s="1">
        <f t="shared" si="7762"/>
        <v>7.473279861</v>
      </c>
      <c r="AV1251" s="1">
        <f t="shared" ref="AV1251:AW1251" si="7763">LN(AR1251)</f>
        <v>7.493029346</v>
      </c>
      <c r="AW1251" s="1">
        <f t="shared" si="7763"/>
        <v>5.075929779</v>
      </c>
      <c r="AX1251" s="1">
        <v>1719.8600000000001</v>
      </c>
      <c r="AY1251" s="1">
        <v>45.263</v>
      </c>
      <c r="AZ1251" s="1">
        <v>24.721</v>
      </c>
      <c r="BA1251" s="1">
        <v>20.542</v>
      </c>
      <c r="BB1251" s="1">
        <v>0.027</v>
      </c>
      <c r="BC1251" s="1">
        <v>20.515</v>
      </c>
      <c r="BD1251" s="1">
        <v>0.0</v>
      </c>
      <c r="BE1251" s="1">
        <v>20.515</v>
      </c>
      <c r="BF1251" s="1">
        <v>12.812000000000001</v>
      </c>
      <c r="BG1251" s="1">
        <v>1.049</v>
      </c>
      <c r="BH1251" s="1">
        <v>0.0</v>
      </c>
      <c r="BI1251" s="1">
        <v>0.0</v>
      </c>
      <c r="BJ1251" s="1">
        <f t="shared" ref="BJ1251:BM1251" si="7764">BF1251*1</f>
        <v>12.812</v>
      </c>
      <c r="BK1251" s="1">
        <f t="shared" si="7764"/>
        <v>1.049</v>
      </c>
      <c r="BL1251" s="1">
        <f t="shared" si="7764"/>
        <v>0</v>
      </c>
      <c r="BM1251" s="1">
        <f t="shared" si="7764"/>
        <v>0</v>
      </c>
      <c r="BN1251" s="1">
        <f t="shared" si="18"/>
        <v>0</v>
      </c>
      <c r="BO1251" s="1">
        <v>8.809000000000001</v>
      </c>
      <c r="BP1251" s="1">
        <v>2.8109999999999995</v>
      </c>
      <c r="BQ1251" s="1">
        <v>0.8350000000000001</v>
      </c>
      <c r="BR1251" s="1">
        <f t="shared" ref="BR1251:BT1251" si="7765">BO1251*1</f>
        <v>8.809</v>
      </c>
      <c r="BS1251" s="1">
        <f t="shared" si="7765"/>
        <v>2.811</v>
      </c>
      <c r="BT1251" s="1">
        <f t="shared" si="7765"/>
        <v>0.835</v>
      </c>
      <c r="BU1251" s="1">
        <v>0.48800000000000004</v>
      </c>
      <c r="BV1251" s="1">
        <v>21.927999999999997</v>
      </c>
      <c r="BW1251" s="1">
        <v>3.423667</v>
      </c>
      <c r="BX1251" s="1">
        <v>286.64333300000004</v>
      </c>
      <c r="BY1251" s="1">
        <v>48.108667</v>
      </c>
      <c r="BZ1251" s="1">
        <v>325.934</v>
      </c>
      <c r="CA1251" s="1">
        <f t="shared" ref="CA1251:CE1251" si="7766">BV1251*1</f>
        <v>21.928</v>
      </c>
      <c r="CB1251" s="1">
        <f t="shared" si="7766"/>
        <v>3.423667</v>
      </c>
      <c r="CC1251" s="1">
        <f t="shared" si="7766"/>
        <v>286.643333</v>
      </c>
      <c r="CD1251" s="1">
        <f t="shared" si="7766"/>
        <v>48.108667</v>
      </c>
      <c r="CE1251" s="1">
        <f t="shared" si="7766"/>
        <v>325.934</v>
      </c>
      <c r="CF1251" s="1">
        <v>5.0</v>
      </c>
      <c r="CG1251" s="1">
        <f t="shared" si="21"/>
        <v>5</v>
      </c>
      <c r="CH1251" s="1" t="s">
        <v>3169</v>
      </c>
      <c r="CI1251" s="1" t="s">
        <v>1576</v>
      </c>
      <c r="CJ1251" s="1" t="s">
        <v>842</v>
      </c>
      <c r="CK1251" s="1" t="s">
        <v>378</v>
      </c>
      <c r="CL1251" s="1">
        <v>0.0</v>
      </c>
      <c r="CM1251" s="1" t="s">
        <v>1578</v>
      </c>
      <c r="CN1251" s="1" t="s">
        <v>757</v>
      </c>
      <c r="CO1251" s="1" t="s">
        <v>1579</v>
      </c>
      <c r="CP1251" s="1" t="s">
        <v>3170</v>
      </c>
      <c r="CQ1251" s="1" t="s">
        <v>3171</v>
      </c>
      <c r="CR1251" s="1" t="s">
        <v>761</v>
      </c>
      <c r="CS1251" s="1" t="s">
        <v>3172</v>
      </c>
      <c r="CT1251" s="1" t="s">
        <v>684</v>
      </c>
      <c r="CU1251" s="1" t="s">
        <v>764</v>
      </c>
      <c r="CV1251" s="1" t="s">
        <v>765</v>
      </c>
      <c r="CW1251" s="1">
        <v>0.0</v>
      </c>
      <c r="CX1251" s="1" t="s">
        <v>3173</v>
      </c>
      <c r="CY1251" s="1">
        <v>0.0</v>
      </c>
      <c r="CZ1251" s="1" t="s">
        <v>471</v>
      </c>
      <c r="DA1251" s="1">
        <v>0.0</v>
      </c>
      <c r="DB1251" s="1">
        <v>0.0</v>
      </c>
      <c r="DC1251" s="1">
        <v>0.0</v>
      </c>
      <c r="DD1251" s="1">
        <v>0.0</v>
      </c>
      <c r="DE1251" s="1">
        <v>0.0</v>
      </c>
      <c r="DF1251" s="1">
        <v>3.0</v>
      </c>
      <c r="DG1251" s="1">
        <v>6.0</v>
      </c>
      <c r="DH1251" s="1" t="s">
        <v>153</v>
      </c>
    </row>
    <row r="1252" ht="15.75" customHeight="1">
      <c r="A1252" s="1">
        <v>2015.0</v>
      </c>
      <c r="B1252" s="1" t="s">
        <v>3174</v>
      </c>
      <c r="C1252" s="1">
        <v>251.0</v>
      </c>
      <c r="D1252" s="1">
        <v>100.0</v>
      </c>
      <c r="E1252" s="1" t="s">
        <v>3175</v>
      </c>
      <c r="F1252" s="1" t="s">
        <v>3176</v>
      </c>
      <c r="G1252" s="1" t="s">
        <v>112</v>
      </c>
      <c r="H1252" s="1">
        <v>538.27254</v>
      </c>
      <c r="I1252" s="1"/>
      <c r="J1252" s="3">
        <v>1.420264316878601E12</v>
      </c>
      <c r="K1252" s="3">
        <v>3.8351726603384577</v>
      </c>
      <c r="L1252" s="3">
        <v>-0.500461321406559</v>
      </c>
      <c r="M1252" s="3">
        <f t="shared" si="7"/>
        <v>27.98186411</v>
      </c>
      <c r="N1252" s="3" t="str">
        <f t="shared" si="8"/>
        <v>#NUM!</v>
      </c>
      <c r="O1252" s="1">
        <v>1.0</v>
      </c>
      <c r="P1252" s="1" t="s">
        <v>113</v>
      </c>
      <c r="Q1252" s="1">
        <v>32.0</v>
      </c>
      <c r="R1252" s="1" t="s">
        <v>157</v>
      </c>
      <c r="S1252" s="1">
        <f t="shared" si="4612"/>
        <v>1</v>
      </c>
      <c r="T1252" s="1">
        <f t="shared" si="10"/>
        <v>1</v>
      </c>
      <c r="U1252" s="2">
        <v>41696.0</v>
      </c>
      <c r="V1252" s="2">
        <v>43830.0</v>
      </c>
      <c r="W1252" s="1">
        <v>2134.0</v>
      </c>
      <c r="X1252" s="1">
        <v>7.665753431861699</v>
      </c>
      <c r="Y1252" s="1">
        <v>0.0</v>
      </c>
      <c r="Z1252" s="1">
        <v>50.97108</v>
      </c>
      <c r="AA1252" s="1">
        <v>19.86099</v>
      </c>
      <c r="AB1252" s="1">
        <v>518.41155</v>
      </c>
      <c r="AC1252" s="1">
        <v>0.0</v>
      </c>
      <c r="AD1252" s="1">
        <v>471.32914999999997</v>
      </c>
      <c r="AE1252" s="1">
        <v>47.0824</v>
      </c>
      <c r="AF1252" s="1">
        <v>46.731680000000004</v>
      </c>
      <c r="AG1252" s="1">
        <f t="shared" ref="AG1252:AL1252" si="7767">LN(AA1252)</f>
        <v>2.988757506</v>
      </c>
      <c r="AH1252" s="1">
        <f t="shared" si="7767"/>
        <v>6.250769425</v>
      </c>
      <c r="AI1252" s="1" t="str">
        <f t="shared" si="7767"/>
        <v>#NUM!</v>
      </c>
      <c r="AJ1252" s="1">
        <f t="shared" si="7767"/>
        <v>6.155556682</v>
      </c>
      <c r="AK1252" s="1">
        <f t="shared" si="7767"/>
        <v>3.851899258</v>
      </c>
      <c r="AL1252" s="1">
        <f t="shared" si="7767"/>
        <v>3.844422307</v>
      </c>
      <c r="AM1252" s="1">
        <f t="shared" si="12"/>
        <v>6.288365012</v>
      </c>
      <c r="AN1252" s="1">
        <v>24.321</v>
      </c>
      <c r="AO1252" s="1">
        <v>456.15363999999994</v>
      </c>
      <c r="AP1252" s="1">
        <f t="shared" si="13"/>
        <v>1.136484519</v>
      </c>
      <c r="AQ1252" s="1">
        <f t="shared" si="14"/>
        <v>0</v>
      </c>
      <c r="AR1252" s="1">
        <v>480.47463999999997</v>
      </c>
      <c r="AS1252" s="1">
        <v>57.797900000000084</v>
      </c>
      <c r="AT1252" s="1">
        <f t="shared" ref="AT1252:AU1252" si="7768">LN(AN1252)</f>
        <v>3.191340175</v>
      </c>
      <c r="AU1252" s="1">
        <f t="shared" si="7768"/>
        <v>6.122829683</v>
      </c>
      <c r="AV1252" s="1">
        <f t="shared" ref="AV1252:AW1252" si="7769">LN(AR1252)</f>
        <v>6.174774449</v>
      </c>
      <c r="AW1252" s="1">
        <f t="shared" si="7769"/>
        <v>4.056952443</v>
      </c>
      <c r="AX1252" s="1">
        <v>2172.77071</v>
      </c>
      <c r="AY1252" s="1">
        <v>57.17255</v>
      </c>
      <c r="AZ1252" s="1">
        <v>0.9901000000000001</v>
      </c>
      <c r="BA1252" s="1">
        <v>56.18245</v>
      </c>
      <c r="BB1252" s="1">
        <v>8.42737</v>
      </c>
      <c r="BC1252" s="1">
        <v>47.75508</v>
      </c>
      <c r="BD1252" s="1"/>
      <c r="BE1252" s="1">
        <v>47.75508</v>
      </c>
      <c r="BF1252" s="1">
        <v>82.624</v>
      </c>
      <c r="BG1252" s="1">
        <v>8.872000000000002</v>
      </c>
      <c r="BH1252" s="1">
        <v>78.093</v>
      </c>
      <c r="BI1252" s="1">
        <v>5.699</v>
      </c>
      <c r="BJ1252" s="1">
        <f t="shared" ref="BJ1252:BM1252" si="7770">BF1252*1</f>
        <v>82.624</v>
      </c>
      <c r="BK1252" s="1">
        <f t="shared" si="7770"/>
        <v>8.872</v>
      </c>
      <c r="BL1252" s="1">
        <f t="shared" si="7770"/>
        <v>78.093</v>
      </c>
      <c r="BM1252" s="1">
        <f t="shared" si="7770"/>
        <v>5.699</v>
      </c>
      <c r="BN1252" s="1">
        <f t="shared" si="18"/>
        <v>72.394</v>
      </c>
      <c r="BO1252" s="1">
        <v>26.459</v>
      </c>
      <c r="BP1252" s="1" t="s">
        <v>242</v>
      </c>
      <c r="BQ1252" s="1">
        <v>1.1360000000000001</v>
      </c>
      <c r="BR1252" s="1">
        <f t="shared" ref="BR1252:BT1252" si="7771">BO1252*1</f>
        <v>26.459</v>
      </c>
      <c r="BS1252" s="1" t="str">
        <f t="shared" si="7771"/>
        <v>#VALUE!</v>
      </c>
      <c r="BT1252" s="1">
        <f t="shared" si="7771"/>
        <v>1.136</v>
      </c>
      <c r="BU1252" s="1">
        <v>1.1360000000000001</v>
      </c>
      <c r="BV1252" s="1">
        <v>42.079</v>
      </c>
      <c r="BW1252" s="1">
        <v>5.618245</v>
      </c>
      <c r="BX1252" s="1">
        <v>217.277071</v>
      </c>
      <c r="BY1252" s="1">
        <v>26.576608999999998</v>
      </c>
      <c r="BZ1252" s="1">
        <v>53.827254</v>
      </c>
      <c r="CA1252" s="1">
        <f t="shared" ref="CA1252:CE1252" si="7772">BV1252*1</f>
        <v>42.079</v>
      </c>
      <c r="CB1252" s="1">
        <f t="shared" si="7772"/>
        <v>5.618245</v>
      </c>
      <c r="CC1252" s="1">
        <f t="shared" si="7772"/>
        <v>217.277071</v>
      </c>
      <c r="CD1252" s="1">
        <f t="shared" si="7772"/>
        <v>26.576609</v>
      </c>
      <c r="CE1252" s="1">
        <f t="shared" si="7772"/>
        <v>53.827254</v>
      </c>
      <c r="CF1252" s="1">
        <v>2.0</v>
      </c>
      <c r="CG1252" s="1">
        <f t="shared" si="21"/>
        <v>2</v>
      </c>
      <c r="CH1252" s="1" t="s">
        <v>3177</v>
      </c>
      <c r="CI1252" s="1" t="s">
        <v>909</v>
      </c>
      <c r="CJ1252" s="1">
        <v>0.0</v>
      </c>
      <c r="CK1252" s="1">
        <v>0.0</v>
      </c>
      <c r="CL1252" s="1">
        <v>0.0</v>
      </c>
      <c r="CM1252" s="1" t="s">
        <v>910</v>
      </c>
      <c r="CN1252" s="1" t="s">
        <v>911</v>
      </c>
      <c r="CO1252" s="1" t="s">
        <v>912</v>
      </c>
      <c r="CP1252" s="1" t="s">
        <v>3178</v>
      </c>
      <c r="CQ1252" s="1" t="s">
        <v>3179</v>
      </c>
      <c r="CR1252" s="1" t="s">
        <v>2468</v>
      </c>
      <c r="CS1252" s="1">
        <v>0.0</v>
      </c>
      <c r="CT1252" s="1">
        <v>0.0</v>
      </c>
      <c r="CU1252" s="1" t="s">
        <v>764</v>
      </c>
      <c r="CV1252" s="1" t="s">
        <v>915</v>
      </c>
      <c r="CW1252" s="1">
        <v>0.0</v>
      </c>
      <c r="CX1252" s="1">
        <v>0.0</v>
      </c>
      <c r="CY1252" s="1">
        <v>0.0</v>
      </c>
      <c r="CZ1252" s="1" t="s">
        <v>471</v>
      </c>
      <c r="DA1252" s="1">
        <v>0.0</v>
      </c>
      <c r="DB1252" s="1">
        <v>0.0</v>
      </c>
      <c r="DC1252" s="1">
        <v>0.0</v>
      </c>
      <c r="DD1252" s="1">
        <v>0.0</v>
      </c>
      <c r="DE1252" s="1">
        <v>0.0</v>
      </c>
      <c r="DF1252" s="1">
        <v>0.0</v>
      </c>
      <c r="DG1252" s="1">
        <v>32.0</v>
      </c>
      <c r="DH1252" s="1" t="s">
        <v>259</v>
      </c>
    </row>
    <row r="1253" ht="15.75" customHeight="1">
      <c r="A1253" s="1">
        <v>2016.0</v>
      </c>
      <c r="B1253" s="1" t="s">
        <v>3174</v>
      </c>
      <c r="C1253" s="1">
        <v>251.0</v>
      </c>
      <c r="D1253" s="1">
        <v>100.0</v>
      </c>
      <c r="E1253" s="1" t="s">
        <v>3175</v>
      </c>
      <c r="F1253" s="1" t="s">
        <v>3176</v>
      </c>
      <c r="G1253" s="1" t="s">
        <v>112</v>
      </c>
      <c r="H1253" s="1">
        <v>459.21336</v>
      </c>
      <c r="I1253" s="1">
        <f t="shared" ref="I1253:I1256" si="7779">(H1253-H1252)/H1252</f>
        <v>-0.1468757444</v>
      </c>
      <c r="J1253" s="3">
        <v>1.4633168080030916E12</v>
      </c>
      <c r="K1253" s="3">
        <v>3.0313013298193283</v>
      </c>
      <c r="L1253" s="3">
        <v>-0.202671740806371</v>
      </c>
      <c r="M1253" s="3">
        <f t="shared" si="7"/>
        <v>28.01172676</v>
      </c>
      <c r="N1253" s="3" t="str">
        <f t="shared" si="8"/>
        <v>#NUM!</v>
      </c>
      <c r="O1253" s="1">
        <v>1.0</v>
      </c>
      <c r="P1253" s="1" t="s">
        <v>113</v>
      </c>
      <c r="Q1253" s="1">
        <v>32.0</v>
      </c>
      <c r="R1253" s="1" t="s">
        <v>157</v>
      </c>
      <c r="S1253" s="1">
        <f t="shared" si="4612"/>
        <v>1</v>
      </c>
      <c r="T1253" s="1">
        <f t="shared" si="10"/>
        <v>1</v>
      </c>
      <c r="U1253" s="2">
        <v>41696.0</v>
      </c>
      <c r="V1253" s="2">
        <v>43465.0</v>
      </c>
      <c r="W1253" s="1">
        <v>1769.0</v>
      </c>
      <c r="X1253" s="1">
        <v>7.478169694159785</v>
      </c>
      <c r="Y1253" s="1">
        <v>0.0</v>
      </c>
      <c r="Z1253" s="1">
        <v>56.90104</v>
      </c>
      <c r="AA1253" s="1">
        <v>16.644990000000004</v>
      </c>
      <c r="AB1253" s="1">
        <v>442.56837</v>
      </c>
      <c r="AC1253" s="1">
        <v>0.6507200000000001</v>
      </c>
      <c r="AD1253" s="1">
        <v>410.06708000000003</v>
      </c>
      <c r="AE1253" s="1">
        <v>31.85057</v>
      </c>
      <c r="AF1253" s="1">
        <v>31.85057</v>
      </c>
      <c r="AG1253" s="1">
        <f t="shared" ref="AG1253:AL1253" si="7773">LN(AA1253)</f>
        <v>2.81210927</v>
      </c>
      <c r="AH1253" s="1">
        <f t="shared" si="7773"/>
        <v>6.092594961</v>
      </c>
      <c r="AI1253" s="1">
        <f t="shared" si="7773"/>
        <v>-0.4296758368</v>
      </c>
      <c r="AJ1253" s="1">
        <f t="shared" si="7773"/>
        <v>6.016320756</v>
      </c>
      <c r="AK1253" s="1">
        <f t="shared" si="7773"/>
        <v>3.461055278</v>
      </c>
      <c r="AL1253" s="1">
        <f t="shared" si="7773"/>
        <v>3.461055278</v>
      </c>
      <c r="AM1253" s="1">
        <f t="shared" si="12"/>
        <v>6.129514939</v>
      </c>
      <c r="AN1253" s="1">
        <v>24.321</v>
      </c>
      <c r="AO1253" s="1">
        <v>314.98205</v>
      </c>
      <c r="AP1253" s="1">
        <f t="shared" si="13"/>
        <v>1.405059018</v>
      </c>
      <c r="AQ1253" s="1">
        <f t="shared" si="14"/>
        <v>0</v>
      </c>
      <c r="AR1253" s="1">
        <v>339.30305000000004</v>
      </c>
      <c r="AS1253" s="1">
        <v>119.91030999999998</v>
      </c>
      <c r="AT1253" s="1">
        <f t="shared" ref="AT1253:AU1253" si="7774">LN(AN1253)</f>
        <v>3.191340175</v>
      </c>
      <c r="AU1253" s="1">
        <f t="shared" si="7774"/>
        <v>5.752515653</v>
      </c>
      <c r="AV1253" s="1">
        <f t="shared" ref="AV1253:AW1253" si="7775">LN(AR1253)</f>
        <v>5.826893661</v>
      </c>
      <c r="AW1253" s="1">
        <f t="shared" si="7775"/>
        <v>4.786744047</v>
      </c>
      <c r="AX1253" s="1">
        <v>1882.89897</v>
      </c>
      <c r="AY1253" s="1">
        <v>71.61317000000001</v>
      </c>
      <c r="AZ1253" s="1">
        <v>0.033120000000000004</v>
      </c>
      <c r="BA1253" s="1">
        <v>71.58005</v>
      </c>
      <c r="BB1253" s="1">
        <v>17.89501</v>
      </c>
      <c r="BC1253" s="1">
        <v>53.68504</v>
      </c>
      <c r="BD1253" s="1"/>
      <c r="BE1253" s="1">
        <v>53.68504</v>
      </c>
      <c r="BF1253" s="1">
        <v>44.771</v>
      </c>
      <c r="BG1253" s="1">
        <v>11.690999999999999</v>
      </c>
      <c r="BH1253" s="1">
        <v>78.403</v>
      </c>
      <c r="BI1253" s="1">
        <v>0.0</v>
      </c>
      <c r="BJ1253" s="1">
        <f t="shared" ref="BJ1253:BM1253" si="7776">BF1253*1</f>
        <v>44.771</v>
      </c>
      <c r="BK1253" s="1">
        <f t="shared" si="7776"/>
        <v>11.691</v>
      </c>
      <c r="BL1253" s="1">
        <f t="shared" si="7776"/>
        <v>78.403</v>
      </c>
      <c r="BM1253" s="1">
        <f t="shared" si="7776"/>
        <v>0</v>
      </c>
      <c r="BN1253" s="1">
        <f t="shared" si="18"/>
        <v>78.403</v>
      </c>
      <c r="BO1253" s="1">
        <v>13.055000000000001</v>
      </c>
      <c r="BP1253" s="1" t="s">
        <v>242</v>
      </c>
      <c r="BQ1253" s="1">
        <v>1.4049999999999998</v>
      </c>
      <c r="BR1253" s="1">
        <f t="shared" ref="BR1253:BT1253" si="7777">BO1253*1</f>
        <v>13.055</v>
      </c>
      <c r="BS1253" s="1" t="str">
        <f t="shared" si="7777"/>
        <v>#VALUE!</v>
      </c>
      <c r="BT1253" s="1">
        <f t="shared" si="7777"/>
        <v>1.405</v>
      </c>
      <c r="BU1253" s="1">
        <v>1.4029999999999998</v>
      </c>
      <c r="BV1253" s="1">
        <v>20.282999999999998</v>
      </c>
      <c r="BW1253" s="1">
        <v>3.408574</v>
      </c>
      <c r="BX1253" s="1">
        <v>89.661856</v>
      </c>
      <c r="BY1253" s="1">
        <v>31.108311999999998</v>
      </c>
      <c r="BZ1253" s="1">
        <v>21.867303</v>
      </c>
      <c r="CA1253" s="1">
        <f t="shared" ref="CA1253:CE1253" si="7778">BV1253*1</f>
        <v>20.283</v>
      </c>
      <c r="CB1253" s="1">
        <f t="shared" si="7778"/>
        <v>3.408574</v>
      </c>
      <c r="CC1253" s="1">
        <f t="shared" si="7778"/>
        <v>89.661856</v>
      </c>
      <c r="CD1253" s="1">
        <f t="shared" si="7778"/>
        <v>31.108312</v>
      </c>
      <c r="CE1253" s="1">
        <f t="shared" si="7778"/>
        <v>21.867303</v>
      </c>
      <c r="CF1253" s="1">
        <v>2.0</v>
      </c>
      <c r="CG1253" s="1">
        <f t="shared" si="21"/>
        <v>2</v>
      </c>
      <c r="CH1253" s="1" t="s">
        <v>3177</v>
      </c>
      <c r="CI1253" s="1" t="s">
        <v>909</v>
      </c>
      <c r="CJ1253" s="1">
        <v>0.0</v>
      </c>
      <c r="CK1253" s="1">
        <v>0.0</v>
      </c>
      <c r="CL1253" s="1">
        <v>0.0</v>
      </c>
      <c r="CM1253" s="1" t="s">
        <v>910</v>
      </c>
      <c r="CN1253" s="1" t="s">
        <v>911</v>
      </c>
      <c r="CO1253" s="1" t="s">
        <v>912</v>
      </c>
      <c r="CP1253" s="1" t="s">
        <v>3178</v>
      </c>
      <c r="CQ1253" s="1" t="s">
        <v>3179</v>
      </c>
      <c r="CR1253" s="1" t="s">
        <v>2468</v>
      </c>
      <c r="CS1253" s="1">
        <v>0.0</v>
      </c>
      <c r="CT1253" s="1">
        <v>0.0</v>
      </c>
      <c r="CU1253" s="1" t="s">
        <v>764</v>
      </c>
      <c r="CV1253" s="1" t="s">
        <v>915</v>
      </c>
      <c r="CW1253" s="1">
        <v>0.0</v>
      </c>
      <c r="CX1253" s="1">
        <v>0.0</v>
      </c>
      <c r="CY1253" s="1">
        <v>0.0</v>
      </c>
      <c r="CZ1253" s="1" t="s">
        <v>471</v>
      </c>
      <c r="DA1253" s="1">
        <v>0.0</v>
      </c>
      <c r="DB1253" s="1">
        <v>0.0</v>
      </c>
      <c r="DC1253" s="1">
        <v>0.0</v>
      </c>
      <c r="DD1253" s="1">
        <v>0.0</v>
      </c>
      <c r="DE1253" s="1">
        <v>0.0</v>
      </c>
      <c r="DF1253" s="1">
        <v>0.0</v>
      </c>
      <c r="DG1253" s="1">
        <v>32.0</v>
      </c>
      <c r="DH1253" s="1" t="s">
        <v>259</v>
      </c>
    </row>
    <row r="1254" ht="15.75" customHeight="1">
      <c r="A1254" s="1">
        <v>2017.0</v>
      </c>
      <c r="B1254" s="1" t="s">
        <v>3174</v>
      </c>
      <c r="C1254" s="1">
        <v>251.0</v>
      </c>
      <c r="D1254" s="1">
        <v>100.0</v>
      </c>
      <c r="E1254" s="1" t="s">
        <v>3175</v>
      </c>
      <c r="F1254" s="1" t="s">
        <v>3176</v>
      </c>
      <c r="G1254" s="1" t="s">
        <v>112</v>
      </c>
      <c r="H1254" s="1">
        <v>778.5566600000001</v>
      </c>
      <c r="I1254" s="1">
        <f t="shared" si="7779"/>
        <v>0.6954137833</v>
      </c>
      <c r="J1254" s="3">
        <v>1.5068305993539272E12</v>
      </c>
      <c r="K1254" s="3">
        <v>2.9736411905373075</v>
      </c>
      <c r="L1254" s="3">
        <v>1.95608333333334</v>
      </c>
      <c r="M1254" s="3">
        <f t="shared" si="7"/>
        <v>28.04102962</v>
      </c>
      <c r="N1254" s="3">
        <f t="shared" si="8"/>
        <v>0.6709441747</v>
      </c>
      <c r="O1254" s="1">
        <v>1.0</v>
      </c>
      <c r="P1254" s="1" t="s">
        <v>113</v>
      </c>
      <c r="Q1254" s="1">
        <v>32.0</v>
      </c>
      <c r="R1254" s="1" t="s">
        <v>157</v>
      </c>
      <c r="S1254" s="1">
        <f t="shared" si="4612"/>
        <v>1</v>
      </c>
      <c r="T1254" s="1">
        <f t="shared" si="10"/>
        <v>1</v>
      </c>
      <c r="U1254" s="2">
        <v>41696.0</v>
      </c>
      <c r="V1254" s="2">
        <v>43100.0</v>
      </c>
      <c r="W1254" s="1">
        <v>1404.0</v>
      </c>
      <c r="X1254" s="1">
        <v>7.247080584585756</v>
      </c>
      <c r="Y1254" s="1">
        <v>0.0</v>
      </c>
      <c r="Z1254" s="1">
        <v>20.60766</v>
      </c>
      <c r="AA1254" s="1">
        <v>13.42899</v>
      </c>
      <c r="AB1254" s="1">
        <v>765.12767</v>
      </c>
      <c r="AC1254" s="1">
        <v>16.25072</v>
      </c>
      <c r="AD1254" s="1">
        <v>679.20997</v>
      </c>
      <c r="AE1254" s="1">
        <v>69.66698</v>
      </c>
      <c r="AF1254" s="1">
        <v>69.66698</v>
      </c>
      <c r="AG1254" s="1">
        <f t="shared" ref="AG1254:AL1254" si="7780">LN(AA1254)</f>
        <v>2.597415803</v>
      </c>
      <c r="AH1254" s="1">
        <f t="shared" si="7780"/>
        <v>6.640042709</v>
      </c>
      <c r="AI1254" s="1">
        <f t="shared" si="7780"/>
        <v>2.788137215</v>
      </c>
      <c r="AJ1254" s="1">
        <f t="shared" si="7780"/>
        <v>6.520930314</v>
      </c>
      <c r="AK1254" s="1">
        <f t="shared" si="7780"/>
        <v>4.243726461</v>
      </c>
      <c r="AL1254" s="1">
        <f t="shared" si="7780"/>
        <v>4.243726461</v>
      </c>
      <c r="AM1254" s="1">
        <f t="shared" si="12"/>
        <v>6.65744177</v>
      </c>
      <c r="AN1254" s="1">
        <v>0.0</v>
      </c>
      <c r="AO1254" s="1">
        <v>583.09069</v>
      </c>
      <c r="AP1254" s="1">
        <f t="shared" si="13"/>
        <v>1.312193254</v>
      </c>
      <c r="AQ1254" s="1">
        <f t="shared" si="14"/>
        <v>0</v>
      </c>
      <c r="AR1254" s="1">
        <v>583.09069</v>
      </c>
      <c r="AS1254" s="1">
        <v>195.46597000000008</v>
      </c>
      <c r="AT1254" s="1" t="str">
        <f t="shared" ref="AT1254:AU1254" si="7781">LN(AN1254)</f>
        <v>#NUM!</v>
      </c>
      <c r="AU1254" s="1">
        <f t="shared" si="7781"/>
        <v>6.368342732</v>
      </c>
      <c r="AV1254" s="1">
        <f t="shared" ref="AV1254:AW1254" si="7782">LN(AR1254)</f>
        <v>6.368342732</v>
      </c>
      <c r="AW1254" s="1">
        <f t="shared" si="7782"/>
        <v>5.275386298</v>
      </c>
      <c r="AX1254" s="1">
        <v>1703.8733200000001</v>
      </c>
      <c r="AY1254" s="1">
        <v>23.458109999999998</v>
      </c>
      <c r="AZ1254" s="1">
        <v>0.12336</v>
      </c>
      <c r="BA1254" s="1">
        <v>23.33475</v>
      </c>
      <c r="BB1254" s="1">
        <v>5.943090000000001</v>
      </c>
      <c r="BC1254" s="1">
        <v>17.39166</v>
      </c>
      <c r="BD1254" s="1"/>
      <c r="BE1254" s="1">
        <v>17.39166</v>
      </c>
      <c r="BF1254" s="1">
        <v>8.898</v>
      </c>
      <c r="BG1254" s="1">
        <v>2.234</v>
      </c>
      <c r="BH1254" s="1">
        <v>143.506</v>
      </c>
      <c r="BI1254" s="1">
        <v>0.0</v>
      </c>
      <c r="BJ1254" s="1">
        <f t="shared" ref="BJ1254:BM1254" si="7783">BF1254*1</f>
        <v>8.898</v>
      </c>
      <c r="BK1254" s="1">
        <f t="shared" si="7783"/>
        <v>2.234</v>
      </c>
      <c r="BL1254" s="1">
        <f t="shared" si="7783"/>
        <v>143.506</v>
      </c>
      <c r="BM1254" s="1">
        <f t="shared" si="7783"/>
        <v>0</v>
      </c>
      <c r="BN1254" s="1">
        <f t="shared" si="18"/>
        <v>143.506</v>
      </c>
      <c r="BO1254" s="1">
        <v>8.716999999999999</v>
      </c>
      <c r="BP1254" s="1">
        <v>104.849</v>
      </c>
      <c r="BQ1254" s="1">
        <v>1.312</v>
      </c>
      <c r="BR1254" s="1">
        <f t="shared" ref="BR1254:BT1254" si="7784">BO1254*1</f>
        <v>8.717</v>
      </c>
      <c r="BS1254" s="1">
        <f t="shared" si="7784"/>
        <v>104.849</v>
      </c>
      <c r="BT1254" s="1">
        <f t="shared" si="7784"/>
        <v>1.312</v>
      </c>
      <c r="BU1254" s="1">
        <v>1.284</v>
      </c>
      <c r="BV1254" s="1">
        <v>27.685</v>
      </c>
      <c r="BW1254" s="1">
        <v>0.729211</v>
      </c>
      <c r="BX1254" s="1">
        <v>53.246041</v>
      </c>
      <c r="BY1254" s="1">
        <v>33.234417</v>
      </c>
      <c r="BZ1254" s="1">
        <v>24.329896</v>
      </c>
      <c r="CA1254" s="1">
        <f t="shared" ref="CA1254:CE1254" si="7785">BV1254*1</f>
        <v>27.685</v>
      </c>
      <c r="CB1254" s="1">
        <f t="shared" si="7785"/>
        <v>0.729211</v>
      </c>
      <c r="CC1254" s="1">
        <f t="shared" si="7785"/>
        <v>53.246041</v>
      </c>
      <c r="CD1254" s="1">
        <f t="shared" si="7785"/>
        <v>33.234417</v>
      </c>
      <c r="CE1254" s="1">
        <f t="shared" si="7785"/>
        <v>24.329896</v>
      </c>
      <c r="CF1254" s="1">
        <v>2.0</v>
      </c>
      <c r="CG1254" s="1">
        <f t="shared" si="21"/>
        <v>2</v>
      </c>
      <c r="CH1254" s="1" t="s">
        <v>3177</v>
      </c>
      <c r="CI1254" s="1" t="s">
        <v>909</v>
      </c>
      <c r="CJ1254" s="1">
        <v>0.0</v>
      </c>
      <c r="CK1254" s="1">
        <v>0.0</v>
      </c>
      <c r="CL1254" s="1">
        <v>0.0</v>
      </c>
      <c r="CM1254" s="1" t="s">
        <v>910</v>
      </c>
      <c r="CN1254" s="1" t="s">
        <v>911</v>
      </c>
      <c r="CO1254" s="1" t="s">
        <v>912</v>
      </c>
      <c r="CP1254" s="1" t="s">
        <v>3178</v>
      </c>
      <c r="CQ1254" s="1" t="s">
        <v>3179</v>
      </c>
      <c r="CR1254" s="1" t="s">
        <v>2468</v>
      </c>
      <c r="CS1254" s="1">
        <v>0.0</v>
      </c>
      <c r="CT1254" s="1">
        <v>0.0</v>
      </c>
      <c r="CU1254" s="1" t="s">
        <v>764</v>
      </c>
      <c r="CV1254" s="1" t="s">
        <v>915</v>
      </c>
      <c r="CW1254" s="1">
        <v>0.0</v>
      </c>
      <c r="CX1254" s="1">
        <v>0.0</v>
      </c>
      <c r="CY1254" s="1">
        <v>0.0</v>
      </c>
      <c r="CZ1254" s="1" t="s">
        <v>471</v>
      </c>
      <c r="DA1254" s="1">
        <v>0.0</v>
      </c>
      <c r="DB1254" s="1">
        <v>0.0</v>
      </c>
      <c r="DC1254" s="1">
        <v>0.0</v>
      </c>
      <c r="DD1254" s="1">
        <v>0.0</v>
      </c>
      <c r="DE1254" s="1">
        <v>0.0</v>
      </c>
      <c r="DF1254" s="1">
        <v>0.0</v>
      </c>
      <c r="DG1254" s="1">
        <v>32.0</v>
      </c>
      <c r="DH1254" s="1" t="s">
        <v>259</v>
      </c>
    </row>
    <row r="1255" ht="15.75" customHeight="1">
      <c r="A1255" s="1">
        <v>2018.0</v>
      </c>
      <c r="B1255" s="1" t="s">
        <v>3174</v>
      </c>
      <c r="C1255" s="1">
        <v>251.0</v>
      </c>
      <c r="D1255" s="1">
        <v>100.0</v>
      </c>
      <c r="E1255" s="1" t="s">
        <v>3175</v>
      </c>
      <c r="F1255" s="1" t="s">
        <v>3176</v>
      </c>
      <c r="G1255" s="1" t="s">
        <v>112</v>
      </c>
      <c r="H1255" s="1"/>
      <c r="I1255" s="1">
        <f t="shared" si="7779"/>
        <v>-1</v>
      </c>
      <c r="J1255" s="3">
        <v>1.5434472933205764E12</v>
      </c>
      <c r="K1255" s="3">
        <v>2.4300471454687056</v>
      </c>
      <c r="L1255" s="3">
        <v>1.67506761489627</v>
      </c>
      <c r="M1255" s="3">
        <f t="shared" si="7"/>
        <v>28.06503953</v>
      </c>
      <c r="N1255" s="3">
        <f t="shared" si="8"/>
        <v>0.5158535316</v>
      </c>
      <c r="O1255" s="1">
        <v>1.0</v>
      </c>
      <c r="P1255" s="1" t="s">
        <v>113</v>
      </c>
      <c r="Q1255" s="1">
        <v>32.0</v>
      </c>
      <c r="R1255" s="1" t="s">
        <v>157</v>
      </c>
      <c r="S1255" s="1">
        <f t="shared" si="4612"/>
        <v>1</v>
      </c>
      <c r="T1255" s="1">
        <f t="shared" si="10"/>
        <v>1</v>
      </c>
      <c r="U1255" s="2">
        <v>41696.0</v>
      </c>
      <c r="V1255" s="2">
        <v>42735.0</v>
      </c>
      <c r="W1255" s="1">
        <v>1039.0</v>
      </c>
      <c r="X1255" s="1">
        <v>6.946013991099227</v>
      </c>
      <c r="Y1255" s="1">
        <v>0.0</v>
      </c>
      <c r="Z1255" s="1"/>
      <c r="AA1255" s="1"/>
      <c r="AB1255" s="1"/>
      <c r="AC1255" s="1"/>
      <c r="AD1255" s="1"/>
      <c r="AE1255" s="1"/>
      <c r="AF1255" s="1"/>
      <c r="AG1255" s="1" t="str">
        <f t="shared" ref="AG1255:AL1255" si="7786">LN(AA1255)</f>
        <v>#NUM!</v>
      </c>
      <c r="AH1255" s="1" t="str">
        <f t="shared" si="7786"/>
        <v>#NUM!</v>
      </c>
      <c r="AI1255" s="1" t="str">
        <f t="shared" si="7786"/>
        <v>#NUM!</v>
      </c>
      <c r="AJ1255" s="1" t="str">
        <f t="shared" si="7786"/>
        <v>#NUM!</v>
      </c>
      <c r="AK1255" s="1" t="str">
        <f t="shared" si="7786"/>
        <v>#NUM!</v>
      </c>
      <c r="AL1255" s="1" t="str">
        <f t="shared" si="7786"/>
        <v>#NUM!</v>
      </c>
      <c r="AM1255" s="1" t="str">
        <f t="shared" si="12"/>
        <v>#NUM!</v>
      </c>
      <c r="AN1255" s="1"/>
      <c r="AO1255" s="1"/>
      <c r="AP1255" s="1" t="str">
        <f t="shared" si="13"/>
        <v>#DIV/0!</v>
      </c>
      <c r="AQ1255" s="1" t="str">
        <f t="shared" si="14"/>
        <v>#DIV/0!</v>
      </c>
      <c r="AR1255" s="1"/>
      <c r="AS1255" s="1"/>
      <c r="AT1255" s="1" t="str">
        <f t="shared" ref="AT1255:AU1255" si="7787">LN(AN1255)</f>
        <v>#NUM!</v>
      </c>
      <c r="AU1255" s="1" t="str">
        <f t="shared" si="7787"/>
        <v>#NUM!</v>
      </c>
      <c r="AV1255" s="1" t="str">
        <f t="shared" ref="AV1255:AW1255" si="7788">LN(AR1255)</f>
        <v>#NUM!</v>
      </c>
      <c r="AW1255" s="1" t="str">
        <f t="shared" si="7788"/>
        <v>#NUM!</v>
      </c>
      <c r="AX1255" s="1"/>
      <c r="AY1255" s="1"/>
      <c r="AZ1255" s="1"/>
      <c r="BA1255" s="1"/>
      <c r="BB1255" s="1"/>
      <c r="BC1255" s="1"/>
      <c r="BD1255" s="1"/>
      <c r="BE1255" s="1"/>
      <c r="BF1255" s="1"/>
      <c r="BG1255" s="1"/>
      <c r="BH1255" s="1"/>
      <c r="BI1255" s="1"/>
      <c r="BJ1255" s="1">
        <f t="shared" ref="BJ1255:BM1255" si="7789">BF1255*1</f>
        <v>0</v>
      </c>
      <c r="BK1255" s="1">
        <f t="shared" si="7789"/>
        <v>0</v>
      </c>
      <c r="BL1255" s="1">
        <f t="shared" si="7789"/>
        <v>0</v>
      </c>
      <c r="BM1255" s="1">
        <f t="shared" si="7789"/>
        <v>0</v>
      </c>
      <c r="BN1255" s="1">
        <f t="shared" si="18"/>
        <v>0</v>
      </c>
      <c r="BO1255" s="1"/>
      <c r="BP1255" s="1"/>
      <c r="BQ1255" s="1"/>
      <c r="BR1255" s="1">
        <f t="shared" ref="BR1255:BT1255" si="7790">BO1255*1</f>
        <v>0</v>
      </c>
      <c r="BS1255" s="1">
        <f t="shared" si="7790"/>
        <v>0</v>
      </c>
      <c r="BT1255" s="1">
        <f t="shared" si="7790"/>
        <v>0</v>
      </c>
      <c r="BU1255" s="1"/>
      <c r="BV1255" s="1"/>
      <c r="BW1255" s="1"/>
      <c r="BX1255" s="1"/>
      <c r="BY1255" s="1"/>
      <c r="BZ1255" s="1"/>
      <c r="CA1255" s="1">
        <f t="shared" ref="CA1255:CE1255" si="7791">BV1255*1</f>
        <v>0</v>
      </c>
      <c r="CB1255" s="1">
        <f t="shared" si="7791"/>
        <v>0</v>
      </c>
      <c r="CC1255" s="1">
        <f t="shared" si="7791"/>
        <v>0</v>
      </c>
      <c r="CD1255" s="1">
        <f t="shared" si="7791"/>
        <v>0</v>
      </c>
      <c r="CE1255" s="1">
        <f t="shared" si="7791"/>
        <v>0</v>
      </c>
      <c r="CF1255" s="1">
        <v>2.0</v>
      </c>
      <c r="CG1255" s="1">
        <f t="shared" si="21"/>
        <v>2</v>
      </c>
      <c r="CH1255" s="1" t="s">
        <v>3177</v>
      </c>
      <c r="CI1255" s="1" t="s">
        <v>909</v>
      </c>
      <c r="CJ1255" s="1">
        <v>0.0</v>
      </c>
      <c r="CK1255" s="1">
        <v>0.0</v>
      </c>
      <c r="CL1255" s="1">
        <v>0.0</v>
      </c>
      <c r="CM1255" s="1" t="s">
        <v>910</v>
      </c>
      <c r="CN1255" s="1" t="s">
        <v>911</v>
      </c>
      <c r="CO1255" s="1" t="s">
        <v>912</v>
      </c>
      <c r="CP1255" s="1" t="s">
        <v>3178</v>
      </c>
      <c r="CQ1255" s="1" t="s">
        <v>3179</v>
      </c>
      <c r="CR1255" s="1" t="s">
        <v>2468</v>
      </c>
      <c r="CS1255" s="1">
        <v>0.0</v>
      </c>
      <c r="CT1255" s="1">
        <v>0.0</v>
      </c>
      <c r="CU1255" s="1" t="s">
        <v>764</v>
      </c>
      <c r="CV1255" s="1" t="s">
        <v>915</v>
      </c>
      <c r="CW1255" s="1">
        <v>0.0</v>
      </c>
      <c r="CX1255" s="1">
        <v>0.0</v>
      </c>
      <c r="CY1255" s="1">
        <v>0.0</v>
      </c>
      <c r="CZ1255" s="1" t="s">
        <v>471</v>
      </c>
      <c r="DA1255" s="1">
        <v>0.0</v>
      </c>
      <c r="DB1255" s="1">
        <v>0.0</v>
      </c>
      <c r="DC1255" s="1">
        <v>0.0</v>
      </c>
      <c r="DD1255" s="1">
        <v>0.0</v>
      </c>
      <c r="DE1255" s="1">
        <v>0.0</v>
      </c>
      <c r="DF1255" s="1">
        <v>0.0</v>
      </c>
      <c r="DG1255" s="1">
        <v>32.0</v>
      </c>
      <c r="DH1255" s="1" t="s">
        <v>259</v>
      </c>
    </row>
    <row r="1256" ht="15.75" customHeight="1">
      <c r="A1256" s="1">
        <v>2019.0</v>
      </c>
      <c r="B1256" s="1" t="s">
        <v>3174</v>
      </c>
      <c r="C1256" s="1">
        <v>251.0</v>
      </c>
      <c r="D1256" s="1">
        <v>100.0</v>
      </c>
      <c r="E1256" s="1" t="s">
        <v>3175</v>
      </c>
      <c r="F1256" s="1" t="s">
        <v>3176</v>
      </c>
      <c r="G1256" s="1" t="s">
        <v>112</v>
      </c>
      <c r="H1256" s="1"/>
      <c r="I1256" s="1" t="str">
        <f t="shared" si="7779"/>
        <v>#DIV/0!</v>
      </c>
      <c r="J1256" s="3">
        <v>1.5735464740892888E12</v>
      </c>
      <c r="K1256" s="3">
        <v>1.950126894450463</v>
      </c>
      <c r="L1256" s="3">
        <v>0.699536241717015</v>
      </c>
      <c r="M1256" s="3">
        <f t="shared" si="7"/>
        <v>28.08435309</v>
      </c>
      <c r="N1256" s="3">
        <f t="shared" si="8"/>
        <v>-0.3573376753</v>
      </c>
      <c r="O1256" s="1">
        <v>1.0</v>
      </c>
      <c r="P1256" s="1" t="s">
        <v>113</v>
      </c>
      <c r="Q1256" s="1">
        <v>32.0</v>
      </c>
      <c r="R1256" s="1" t="s">
        <v>157</v>
      </c>
      <c r="S1256" s="1">
        <f t="shared" si="4612"/>
        <v>1</v>
      </c>
      <c r="T1256" s="1">
        <f t="shared" si="10"/>
        <v>1</v>
      </c>
      <c r="U1256" s="2">
        <v>41696.0</v>
      </c>
      <c r="V1256" s="2">
        <v>42369.0</v>
      </c>
      <c r="W1256" s="1">
        <v>673.0</v>
      </c>
      <c r="X1256" s="1">
        <v>6.511745329644728</v>
      </c>
      <c r="Y1256" s="1">
        <v>0.0</v>
      </c>
      <c r="Z1256" s="1"/>
      <c r="AA1256" s="1"/>
      <c r="AB1256" s="1"/>
      <c r="AC1256" s="1"/>
      <c r="AD1256" s="1"/>
      <c r="AE1256" s="1"/>
      <c r="AF1256" s="1"/>
      <c r="AG1256" s="1" t="str">
        <f t="shared" ref="AG1256:AL1256" si="7792">LN(AA1256)</f>
        <v>#NUM!</v>
      </c>
      <c r="AH1256" s="1" t="str">
        <f t="shared" si="7792"/>
        <v>#NUM!</v>
      </c>
      <c r="AI1256" s="1" t="str">
        <f t="shared" si="7792"/>
        <v>#NUM!</v>
      </c>
      <c r="AJ1256" s="1" t="str">
        <f t="shared" si="7792"/>
        <v>#NUM!</v>
      </c>
      <c r="AK1256" s="1" t="str">
        <f t="shared" si="7792"/>
        <v>#NUM!</v>
      </c>
      <c r="AL1256" s="1" t="str">
        <f t="shared" si="7792"/>
        <v>#NUM!</v>
      </c>
      <c r="AM1256" s="1" t="str">
        <f t="shared" si="12"/>
        <v>#NUM!</v>
      </c>
      <c r="AN1256" s="1"/>
      <c r="AO1256" s="1"/>
      <c r="AP1256" s="1" t="str">
        <f t="shared" si="13"/>
        <v>#DIV/0!</v>
      </c>
      <c r="AQ1256" s="1" t="str">
        <f t="shared" si="14"/>
        <v>#DIV/0!</v>
      </c>
      <c r="AR1256" s="1"/>
      <c r="AS1256" s="1"/>
      <c r="AT1256" s="1" t="str">
        <f t="shared" ref="AT1256:AU1256" si="7793">LN(AN1256)</f>
        <v>#NUM!</v>
      </c>
      <c r="AU1256" s="1" t="str">
        <f t="shared" si="7793"/>
        <v>#NUM!</v>
      </c>
      <c r="AV1256" s="1" t="str">
        <f t="shared" ref="AV1256:AW1256" si="7794">LN(AR1256)</f>
        <v>#NUM!</v>
      </c>
      <c r="AW1256" s="1" t="str">
        <f t="shared" si="7794"/>
        <v>#NUM!</v>
      </c>
      <c r="AX1256" s="1"/>
      <c r="AY1256" s="1"/>
      <c r="AZ1256" s="1"/>
      <c r="BA1256" s="1"/>
      <c r="BB1256" s="1"/>
      <c r="BC1256" s="1"/>
      <c r="BD1256" s="1"/>
      <c r="BE1256" s="1"/>
      <c r="BF1256" s="1"/>
      <c r="BG1256" s="1"/>
      <c r="BH1256" s="1"/>
      <c r="BI1256" s="1"/>
      <c r="BJ1256" s="1">
        <f t="shared" ref="BJ1256:BM1256" si="7795">BF1256*1</f>
        <v>0</v>
      </c>
      <c r="BK1256" s="1">
        <f t="shared" si="7795"/>
        <v>0</v>
      </c>
      <c r="BL1256" s="1">
        <f t="shared" si="7795"/>
        <v>0</v>
      </c>
      <c r="BM1256" s="1">
        <f t="shared" si="7795"/>
        <v>0</v>
      </c>
      <c r="BN1256" s="1">
        <f t="shared" si="18"/>
        <v>0</v>
      </c>
      <c r="BO1256" s="1"/>
      <c r="BP1256" s="1"/>
      <c r="BQ1256" s="1"/>
      <c r="BR1256" s="1">
        <f t="shared" ref="BR1256:BT1256" si="7796">BO1256*1</f>
        <v>0</v>
      </c>
      <c r="BS1256" s="1">
        <f t="shared" si="7796"/>
        <v>0</v>
      </c>
      <c r="BT1256" s="1">
        <f t="shared" si="7796"/>
        <v>0</v>
      </c>
      <c r="BU1256" s="1"/>
      <c r="BV1256" s="1"/>
      <c r="BW1256" s="1"/>
      <c r="BX1256" s="1"/>
      <c r="BY1256" s="1"/>
      <c r="BZ1256" s="1"/>
      <c r="CA1256" s="1">
        <f t="shared" ref="CA1256:CE1256" si="7797">BV1256*1</f>
        <v>0</v>
      </c>
      <c r="CB1256" s="1">
        <f t="shared" si="7797"/>
        <v>0</v>
      </c>
      <c r="CC1256" s="1">
        <f t="shared" si="7797"/>
        <v>0</v>
      </c>
      <c r="CD1256" s="1">
        <f t="shared" si="7797"/>
        <v>0</v>
      </c>
      <c r="CE1256" s="1">
        <f t="shared" si="7797"/>
        <v>0</v>
      </c>
      <c r="CF1256" s="1">
        <v>2.0</v>
      </c>
      <c r="CG1256" s="1">
        <f t="shared" si="21"/>
        <v>2</v>
      </c>
      <c r="CH1256" s="1" t="s">
        <v>3177</v>
      </c>
      <c r="CI1256" s="1" t="s">
        <v>909</v>
      </c>
      <c r="CJ1256" s="1">
        <v>0.0</v>
      </c>
      <c r="CK1256" s="1">
        <v>0.0</v>
      </c>
      <c r="CL1256" s="1">
        <v>0.0</v>
      </c>
      <c r="CM1256" s="1" t="s">
        <v>910</v>
      </c>
      <c r="CN1256" s="1" t="s">
        <v>911</v>
      </c>
      <c r="CO1256" s="1" t="s">
        <v>912</v>
      </c>
      <c r="CP1256" s="1" t="s">
        <v>3178</v>
      </c>
      <c r="CQ1256" s="1" t="s">
        <v>3179</v>
      </c>
      <c r="CR1256" s="1" t="s">
        <v>2468</v>
      </c>
      <c r="CS1256" s="1">
        <v>0.0</v>
      </c>
      <c r="CT1256" s="1">
        <v>0.0</v>
      </c>
      <c r="CU1256" s="1" t="s">
        <v>764</v>
      </c>
      <c r="CV1256" s="1" t="s">
        <v>915</v>
      </c>
      <c r="CW1256" s="1">
        <v>0.0</v>
      </c>
      <c r="CX1256" s="1">
        <v>0.0</v>
      </c>
      <c r="CY1256" s="1">
        <v>0.0</v>
      </c>
      <c r="CZ1256" s="1" t="s">
        <v>471</v>
      </c>
      <c r="DA1256" s="1">
        <v>0.0</v>
      </c>
      <c r="DB1256" s="1">
        <v>0.0</v>
      </c>
      <c r="DC1256" s="1">
        <v>0.0</v>
      </c>
      <c r="DD1256" s="1">
        <v>0.0</v>
      </c>
      <c r="DE1256" s="1">
        <v>0.0</v>
      </c>
      <c r="DF1256" s="1">
        <v>0.0</v>
      </c>
      <c r="DG1256" s="1">
        <v>32.0</v>
      </c>
      <c r="DH1256" s="1" t="s">
        <v>259</v>
      </c>
    </row>
    <row r="1257" ht="15.75" customHeight="1">
      <c r="A1257" s="1">
        <v>2015.0</v>
      </c>
      <c r="B1257" s="1" t="s">
        <v>3180</v>
      </c>
      <c r="C1257" s="1">
        <v>252.0</v>
      </c>
      <c r="D1257" s="1">
        <v>0.0</v>
      </c>
      <c r="E1257" s="1" t="s">
        <v>3181</v>
      </c>
      <c r="F1257" s="1" t="s">
        <v>3182</v>
      </c>
      <c r="G1257" s="1" t="s">
        <v>112</v>
      </c>
      <c r="H1257" s="1"/>
      <c r="I1257" s="1"/>
      <c r="J1257" s="3">
        <v>1.420264316878601E12</v>
      </c>
      <c r="K1257" s="3">
        <v>3.8351726603384577</v>
      </c>
      <c r="L1257" s="3">
        <v>-0.500461321406559</v>
      </c>
      <c r="M1257" s="3">
        <f t="shared" si="7"/>
        <v>27.98186411</v>
      </c>
      <c r="N1257" s="3" t="str">
        <f t="shared" si="8"/>
        <v>#NUM!</v>
      </c>
      <c r="O1257" s="1">
        <v>1.0</v>
      </c>
      <c r="P1257" s="1" t="s">
        <v>113</v>
      </c>
      <c r="Q1257" s="1">
        <v>31.0</v>
      </c>
      <c r="R1257" s="1" t="s">
        <v>157</v>
      </c>
      <c r="S1257" s="1">
        <f t="shared" si="4612"/>
        <v>1</v>
      </c>
      <c r="T1257" s="1">
        <f t="shared" si="10"/>
        <v>1</v>
      </c>
      <c r="U1257" s="2">
        <v>42377.0</v>
      </c>
      <c r="V1257" s="2">
        <v>43830.0</v>
      </c>
      <c r="W1257" s="1">
        <v>1453.0</v>
      </c>
      <c r="X1257" s="1">
        <v>7.2813856635702825</v>
      </c>
      <c r="Y1257" s="1">
        <v>1.0</v>
      </c>
      <c r="Z1257" s="1"/>
      <c r="AA1257" s="1"/>
      <c r="AB1257" s="1"/>
      <c r="AC1257" s="1"/>
      <c r="AD1257" s="1"/>
      <c r="AE1257" s="1"/>
      <c r="AF1257" s="1"/>
      <c r="AG1257" s="1" t="str">
        <f t="shared" ref="AG1257:AL1257" si="7798">LN(AA1257)</f>
        <v>#NUM!</v>
      </c>
      <c r="AH1257" s="1" t="str">
        <f t="shared" si="7798"/>
        <v>#NUM!</v>
      </c>
      <c r="AI1257" s="1" t="str">
        <f t="shared" si="7798"/>
        <v>#NUM!</v>
      </c>
      <c r="AJ1257" s="1" t="str">
        <f t="shared" si="7798"/>
        <v>#NUM!</v>
      </c>
      <c r="AK1257" s="1" t="str">
        <f t="shared" si="7798"/>
        <v>#NUM!</v>
      </c>
      <c r="AL1257" s="1" t="str">
        <f t="shared" si="7798"/>
        <v>#NUM!</v>
      </c>
      <c r="AM1257" s="1" t="str">
        <f t="shared" si="12"/>
        <v>#NUM!</v>
      </c>
      <c r="AN1257" s="1"/>
      <c r="AO1257" s="1"/>
      <c r="AP1257" s="1" t="str">
        <f t="shared" si="13"/>
        <v>#DIV/0!</v>
      </c>
      <c r="AQ1257" s="1" t="str">
        <f t="shared" si="14"/>
        <v>#DIV/0!</v>
      </c>
      <c r="AR1257" s="1"/>
      <c r="AS1257" s="1"/>
      <c r="AT1257" s="1" t="str">
        <f t="shared" ref="AT1257:AU1257" si="7799">LN(AN1257)</f>
        <v>#NUM!</v>
      </c>
      <c r="AU1257" s="1" t="str">
        <f t="shared" si="7799"/>
        <v>#NUM!</v>
      </c>
      <c r="AV1257" s="1" t="str">
        <f t="shared" ref="AV1257:AW1257" si="7800">LN(AR1257)</f>
        <v>#NUM!</v>
      </c>
      <c r="AW1257" s="1" t="str">
        <f t="shared" si="7800"/>
        <v>#NUM!</v>
      </c>
      <c r="AX1257" s="1"/>
      <c r="AY1257" s="1"/>
      <c r="AZ1257" s="1"/>
      <c r="BA1257" s="1"/>
      <c r="BB1257" s="1"/>
      <c r="BC1257" s="1"/>
      <c r="BD1257" s="1"/>
      <c r="BE1257" s="1"/>
      <c r="BF1257" s="1"/>
      <c r="BG1257" s="1"/>
      <c r="BH1257" s="1"/>
      <c r="BI1257" s="1"/>
      <c r="BJ1257" s="1">
        <f t="shared" ref="BJ1257:BM1257" si="7801">BF1257*1</f>
        <v>0</v>
      </c>
      <c r="BK1257" s="1">
        <f t="shared" si="7801"/>
        <v>0</v>
      </c>
      <c r="BL1257" s="1">
        <f t="shared" si="7801"/>
        <v>0</v>
      </c>
      <c r="BM1257" s="1">
        <f t="shared" si="7801"/>
        <v>0</v>
      </c>
      <c r="BN1257" s="1">
        <f t="shared" si="18"/>
        <v>0</v>
      </c>
      <c r="BO1257" s="1"/>
      <c r="BP1257" s="1"/>
      <c r="BQ1257" s="1"/>
      <c r="BR1257" s="1">
        <f t="shared" ref="BR1257:BT1257" si="7802">BO1257*1</f>
        <v>0</v>
      </c>
      <c r="BS1257" s="1">
        <f t="shared" si="7802"/>
        <v>0</v>
      </c>
      <c r="BT1257" s="1">
        <f t="shared" si="7802"/>
        <v>0</v>
      </c>
      <c r="BU1257" s="1"/>
      <c r="BV1257" s="1"/>
      <c r="BW1257" s="1"/>
      <c r="BX1257" s="1"/>
      <c r="BY1257" s="1"/>
      <c r="BZ1257" s="1"/>
      <c r="CA1257" s="1">
        <f t="shared" ref="CA1257:CE1257" si="7803">BV1257*1</f>
        <v>0</v>
      </c>
      <c r="CB1257" s="1">
        <f t="shared" si="7803"/>
        <v>0</v>
      </c>
      <c r="CC1257" s="1">
        <f t="shared" si="7803"/>
        <v>0</v>
      </c>
      <c r="CD1257" s="1">
        <f t="shared" si="7803"/>
        <v>0</v>
      </c>
      <c r="CE1257" s="1">
        <f t="shared" si="7803"/>
        <v>0</v>
      </c>
      <c r="CF1257" s="1">
        <v>1.0</v>
      </c>
      <c r="CG1257" s="1">
        <f t="shared" si="21"/>
        <v>1</v>
      </c>
      <c r="CH1257" s="1" t="s">
        <v>3183</v>
      </c>
      <c r="CI1257" s="1" t="s">
        <v>909</v>
      </c>
      <c r="CJ1257" s="1" t="s">
        <v>160</v>
      </c>
      <c r="CK1257" s="1" t="s">
        <v>160</v>
      </c>
      <c r="CL1257" s="1" t="s">
        <v>160</v>
      </c>
      <c r="CM1257" s="1" t="s">
        <v>910</v>
      </c>
      <c r="CN1257" s="1" t="s">
        <v>911</v>
      </c>
      <c r="CO1257" s="1" t="s">
        <v>912</v>
      </c>
      <c r="CP1257" s="1" t="s">
        <v>3184</v>
      </c>
      <c r="CQ1257" s="1" t="s">
        <v>3185</v>
      </c>
      <c r="CR1257" s="1" t="s">
        <v>761</v>
      </c>
      <c r="CS1257" s="1">
        <v>0.0</v>
      </c>
      <c r="CT1257" s="1">
        <v>0.0</v>
      </c>
      <c r="CU1257" s="1" t="s">
        <v>1033</v>
      </c>
      <c r="CV1257" s="1" t="s">
        <v>915</v>
      </c>
      <c r="CW1257" s="1">
        <v>0.0</v>
      </c>
      <c r="CX1257" s="1">
        <v>0.0</v>
      </c>
      <c r="CY1257" s="1">
        <v>0.0</v>
      </c>
      <c r="CZ1257" s="1" t="s">
        <v>471</v>
      </c>
      <c r="DA1257" s="1">
        <v>0.0</v>
      </c>
      <c r="DB1257" s="1">
        <v>0.0</v>
      </c>
      <c r="DC1257" s="1">
        <v>0.0</v>
      </c>
      <c r="DD1257" s="1">
        <v>0.0</v>
      </c>
      <c r="DE1257" s="1">
        <v>0.0</v>
      </c>
      <c r="DF1257" s="1">
        <v>1.0</v>
      </c>
      <c r="DG1257" s="1">
        <v>31.0</v>
      </c>
      <c r="DH1257" s="1" t="s">
        <v>132</v>
      </c>
    </row>
    <row r="1258" ht="15.75" customHeight="1">
      <c r="A1258" s="1">
        <v>2016.0</v>
      </c>
      <c r="B1258" s="1" t="s">
        <v>3180</v>
      </c>
      <c r="C1258" s="1">
        <v>252.0</v>
      </c>
      <c r="D1258" s="1">
        <v>0.0</v>
      </c>
      <c r="E1258" s="1" t="s">
        <v>3181</v>
      </c>
      <c r="F1258" s="1" t="s">
        <v>3182</v>
      </c>
      <c r="G1258" s="1" t="s">
        <v>112</v>
      </c>
      <c r="H1258" s="1">
        <v>51.70802</v>
      </c>
      <c r="I1258" s="1" t="str">
        <f t="shared" ref="I1258:I1261" si="7810">(H1258-H1257)/H1257</f>
        <v>#DIV/0!</v>
      </c>
      <c r="J1258" s="3">
        <v>1.4633168080030916E12</v>
      </c>
      <c r="K1258" s="3">
        <v>3.0313013298193283</v>
      </c>
      <c r="L1258" s="3">
        <v>-0.202671740806371</v>
      </c>
      <c r="M1258" s="3">
        <f t="shared" si="7"/>
        <v>28.01172676</v>
      </c>
      <c r="N1258" s="3" t="str">
        <f t="shared" si="8"/>
        <v>#NUM!</v>
      </c>
      <c r="O1258" s="1">
        <v>1.0</v>
      </c>
      <c r="P1258" s="1" t="s">
        <v>113</v>
      </c>
      <c r="Q1258" s="1">
        <v>31.0</v>
      </c>
      <c r="R1258" s="1" t="s">
        <v>157</v>
      </c>
      <c r="S1258" s="1">
        <f t="shared" si="4612"/>
        <v>1</v>
      </c>
      <c r="T1258" s="1">
        <f t="shared" si="10"/>
        <v>1</v>
      </c>
      <c r="U1258" s="2">
        <v>42377.0</v>
      </c>
      <c r="V1258" s="2">
        <v>43465.0</v>
      </c>
      <c r="W1258" s="1">
        <v>1088.0</v>
      </c>
      <c r="X1258" s="1">
        <v>6.992096427415888</v>
      </c>
      <c r="Y1258" s="1">
        <v>1.0</v>
      </c>
      <c r="Z1258" s="1"/>
      <c r="AA1258" s="1">
        <v>0.9</v>
      </c>
      <c r="AB1258" s="1">
        <v>50.80802</v>
      </c>
      <c r="AC1258" s="1">
        <v>2.22</v>
      </c>
      <c r="AD1258" s="1">
        <v>43.24484</v>
      </c>
      <c r="AE1258" s="1">
        <v>5.34318</v>
      </c>
      <c r="AF1258" s="1">
        <v>1.3431799999999998</v>
      </c>
      <c r="AG1258" s="1">
        <f t="shared" ref="AG1258:AL1258" si="7804">LN(AA1258)</f>
        <v>-0.1053605157</v>
      </c>
      <c r="AH1258" s="1">
        <f t="shared" si="7804"/>
        <v>3.928054216</v>
      </c>
      <c r="AI1258" s="1">
        <f t="shared" si="7804"/>
        <v>0.7975071959</v>
      </c>
      <c r="AJ1258" s="1">
        <f t="shared" si="7804"/>
        <v>3.76687792</v>
      </c>
      <c r="AK1258" s="1">
        <f t="shared" si="7804"/>
        <v>1.675820981</v>
      </c>
      <c r="AL1258" s="1">
        <f t="shared" si="7804"/>
        <v>0.2950399369</v>
      </c>
      <c r="AM1258" s="1">
        <f t="shared" si="12"/>
        <v>3.945612895</v>
      </c>
      <c r="AN1258" s="1">
        <v>0.0</v>
      </c>
      <c r="AO1258" s="1">
        <v>46.3747</v>
      </c>
      <c r="AP1258" s="1">
        <f t="shared" si="13"/>
        <v>1.095597815</v>
      </c>
      <c r="AQ1258" s="1">
        <f t="shared" si="14"/>
        <v>0</v>
      </c>
      <c r="AR1258" s="1">
        <v>46.3747</v>
      </c>
      <c r="AS1258" s="1">
        <v>5.3333200000000005</v>
      </c>
      <c r="AT1258" s="1" t="str">
        <f t="shared" ref="AT1258:AU1258" si="7805">LN(AN1258)</f>
        <v>#NUM!</v>
      </c>
      <c r="AU1258" s="1">
        <f t="shared" si="7805"/>
        <v>3.836754052</v>
      </c>
      <c r="AV1258" s="1">
        <f t="shared" ref="AV1258:AW1258" si="7806">LN(AR1258)</f>
        <v>3.836754052</v>
      </c>
      <c r="AW1258" s="1">
        <f t="shared" si="7806"/>
        <v>1.673973934</v>
      </c>
      <c r="AX1258" s="1">
        <v>192.72335999999999</v>
      </c>
      <c r="AY1258" s="1">
        <v>4.03118</v>
      </c>
      <c r="AZ1258" s="1">
        <v>0.96102</v>
      </c>
      <c r="BA1258" s="1">
        <v>3.07016</v>
      </c>
      <c r="BB1258" s="1">
        <v>0.7368399999999999</v>
      </c>
      <c r="BC1258" s="1">
        <v>2.33332</v>
      </c>
      <c r="BD1258" s="1"/>
      <c r="BE1258" s="1">
        <v>2.33332</v>
      </c>
      <c r="BF1258" s="1">
        <v>43.75</v>
      </c>
      <c r="BG1258" s="1">
        <v>4.512</v>
      </c>
      <c r="BH1258" s="1">
        <v>80.78</v>
      </c>
      <c r="BI1258" s="1">
        <v>31.769</v>
      </c>
      <c r="BJ1258" s="1">
        <f t="shared" ref="BJ1258:BM1258" si="7807">BF1258*1</f>
        <v>43.75</v>
      </c>
      <c r="BK1258" s="1">
        <f t="shared" si="7807"/>
        <v>4.512</v>
      </c>
      <c r="BL1258" s="1">
        <f t="shared" si="7807"/>
        <v>80.78</v>
      </c>
      <c r="BM1258" s="1">
        <f t="shared" si="7807"/>
        <v>31.769</v>
      </c>
      <c r="BN1258" s="1">
        <f t="shared" si="18"/>
        <v>49.011</v>
      </c>
      <c r="BO1258" s="1">
        <v>36.136</v>
      </c>
      <c r="BP1258" s="1">
        <v>86.812</v>
      </c>
      <c r="BQ1258" s="1">
        <v>1.096</v>
      </c>
      <c r="BR1258" s="1">
        <f t="shared" ref="BR1258:BT1258" si="7808">BO1258*1</f>
        <v>36.136</v>
      </c>
      <c r="BS1258" s="1">
        <f t="shared" si="7808"/>
        <v>86.812</v>
      </c>
      <c r="BT1258" s="1">
        <f t="shared" si="7808"/>
        <v>1.096</v>
      </c>
      <c r="BU1258" s="1">
        <v>1.048</v>
      </c>
      <c r="BV1258" s="1">
        <v>0.0</v>
      </c>
      <c r="BW1258" s="1">
        <v>0.76754</v>
      </c>
      <c r="BX1258" s="1">
        <v>48.18084</v>
      </c>
      <c r="BY1258" s="1">
        <v>31.178685</v>
      </c>
      <c r="BZ1258" s="1">
        <v>12.927005</v>
      </c>
      <c r="CA1258" s="1">
        <f t="shared" ref="CA1258:CE1258" si="7809">BV1258*1</f>
        <v>0</v>
      </c>
      <c r="CB1258" s="1">
        <f t="shared" si="7809"/>
        <v>0.76754</v>
      </c>
      <c r="CC1258" s="1">
        <f t="shared" si="7809"/>
        <v>48.18084</v>
      </c>
      <c r="CD1258" s="1">
        <f t="shared" si="7809"/>
        <v>31.178685</v>
      </c>
      <c r="CE1258" s="1">
        <f t="shared" si="7809"/>
        <v>12.927005</v>
      </c>
      <c r="CF1258" s="1">
        <v>1.0</v>
      </c>
      <c r="CG1258" s="1">
        <f t="shared" si="21"/>
        <v>1</v>
      </c>
      <c r="CH1258" s="1" t="s">
        <v>3183</v>
      </c>
      <c r="CI1258" s="1" t="s">
        <v>909</v>
      </c>
      <c r="CJ1258" s="1" t="s">
        <v>160</v>
      </c>
      <c r="CK1258" s="1" t="s">
        <v>160</v>
      </c>
      <c r="CL1258" s="1" t="s">
        <v>160</v>
      </c>
      <c r="CM1258" s="1" t="s">
        <v>910</v>
      </c>
      <c r="CN1258" s="1" t="s">
        <v>911</v>
      </c>
      <c r="CO1258" s="1" t="s">
        <v>912</v>
      </c>
      <c r="CP1258" s="1" t="s">
        <v>3184</v>
      </c>
      <c r="CQ1258" s="1" t="s">
        <v>3185</v>
      </c>
      <c r="CR1258" s="1" t="s">
        <v>761</v>
      </c>
      <c r="CS1258" s="1">
        <v>0.0</v>
      </c>
      <c r="CT1258" s="1">
        <v>0.0</v>
      </c>
      <c r="CU1258" s="1" t="s">
        <v>1033</v>
      </c>
      <c r="CV1258" s="1" t="s">
        <v>915</v>
      </c>
      <c r="CW1258" s="1">
        <v>0.0</v>
      </c>
      <c r="CX1258" s="1">
        <v>0.0</v>
      </c>
      <c r="CY1258" s="1">
        <v>0.0</v>
      </c>
      <c r="CZ1258" s="1" t="s">
        <v>471</v>
      </c>
      <c r="DA1258" s="1">
        <v>0.0</v>
      </c>
      <c r="DB1258" s="1">
        <v>0.0</v>
      </c>
      <c r="DC1258" s="1">
        <v>0.0</v>
      </c>
      <c r="DD1258" s="1">
        <v>0.0</v>
      </c>
      <c r="DE1258" s="1">
        <v>0.0</v>
      </c>
      <c r="DF1258" s="1">
        <v>1.0</v>
      </c>
      <c r="DG1258" s="1">
        <v>31.0</v>
      </c>
      <c r="DH1258" s="1" t="s">
        <v>132</v>
      </c>
    </row>
    <row r="1259" ht="15.75" customHeight="1">
      <c r="A1259" s="1">
        <v>2017.0</v>
      </c>
      <c r="B1259" s="1" t="s">
        <v>3180</v>
      </c>
      <c r="C1259" s="1">
        <v>252.0</v>
      </c>
      <c r="D1259" s="1">
        <v>0.0</v>
      </c>
      <c r="E1259" s="1" t="s">
        <v>3181</v>
      </c>
      <c r="F1259" s="1" t="s">
        <v>3182</v>
      </c>
      <c r="G1259" s="1" t="s">
        <v>112</v>
      </c>
      <c r="H1259" s="1">
        <v>402.73671</v>
      </c>
      <c r="I1259" s="1">
        <f t="shared" si="7810"/>
        <v>6.788670113</v>
      </c>
      <c r="J1259" s="3">
        <v>1.5068305993539272E12</v>
      </c>
      <c r="K1259" s="3">
        <v>2.9736411905373075</v>
      </c>
      <c r="L1259" s="3">
        <v>1.95608333333334</v>
      </c>
      <c r="M1259" s="3">
        <f t="shared" si="7"/>
        <v>28.04102962</v>
      </c>
      <c r="N1259" s="3">
        <f t="shared" si="8"/>
        <v>0.6709441747</v>
      </c>
      <c r="O1259" s="1">
        <v>1.0</v>
      </c>
      <c r="P1259" s="1" t="s">
        <v>113</v>
      </c>
      <c r="Q1259" s="1">
        <v>31.0</v>
      </c>
      <c r="R1259" s="1" t="s">
        <v>157</v>
      </c>
      <c r="S1259" s="1">
        <f t="shared" si="4612"/>
        <v>1</v>
      </c>
      <c r="T1259" s="1">
        <f t="shared" si="10"/>
        <v>1</v>
      </c>
      <c r="U1259" s="2">
        <v>42377.0</v>
      </c>
      <c r="V1259" s="2">
        <v>43100.0</v>
      </c>
      <c r="W1259" s="1">
        <v>723.0</v>
      </c>
      <c r="X1259" s="1">
        <v>6.583409222158765</v>
      </c>
      <c r="Y1259" s="1">
        <v>1.0</v>
      </c>
      <c r="Z1259" s="1">
        <v>51.42468</v>
      </c>
      <c r="AA1259" s="1">
        <v>14.507340000000001</v>
      </c>
      <c r="AB1259" s="1">
        <v>388.22937</v>
      </c>
      <c r="AC1259" s="1">
        <v>2.32</v>
      </c>
      <c r="AD1259" s="1">
        <v>343.31926000000004</v>
      </c>
      <c r="AE1259" s="1">
        <v>42.59011</v>
      </c>
      <c r="AF1259" s="1">
        <v>42.59011</v>
      </c>
      <c r="AG1259" s="1">
        <f t="shared" ref="AG1259:AL1259" si="7811">LN(AA1259)</f>
        <v>2.674654728</v>
      </c>
      <c r="AH1259" s="1">
        <f t="shared" si="7811"/>
        <v>5.961596325</v>
      </c>
      <c r="AI1259" s="1">
        <f t="shared" si="7811"/>
        <v>0.8415671857</v>
      </c>
      <c r="AJ1259" s="1">
        <f t="shared" si="7811"/>
        <v>5.838660801</v>
      </c>
      <c r="AK1259" s="1">
        <f t="shared" si="7811"/>
        <v>3.751622067</v>
      </c>
      <c r="AL1259" s="1">
        <f t="shared" si="7811"/>
        <v>3.751622067</v>
      </c>
      <c r="AM1259" s="1">
        <f t="shared" si="12"/>
        <v>5.998283023</v>
      </c>
      <c r="AN1259" s="1">
        <v>0.0</v>
      </c>
      <c r="AO1259" s="1">
        <v>346.33749000000006</v>
      </c>
      <c r="AP1259" s="1">
        <f t="shared" si="13"/>
        <v>1.120956816</v>
      </c>
      <c r="AQ1259" s="1">
        <f t="shared" si="14"/>
        <v>0</v>
      </c>
      <c r="AR1259" s="1">
        <v>346.33749000000006</v>
      </c>
      <c r="AS1259" s="1">
        <v>56.39921999999996</v>
      </c>
      <c r="AT1259" s="1" t="str">
        <f t="shared" ref="AT1259:AU1259" si="7812">LN(AN1259)</f>
        <v>#NUM!</v>
      </c>
      <c r="AU1259" s="1">
        <f t="shared" si="7812"/>
        <v>5.847413704</v>
      </c>
      <c r="AV1259" s="1">
        <f t="shared" ref="AV1259:AW1259" si="7813">LN(AR1259)</f>
        <v>5.847413704</v>
      </c>
      <c r="AW1259" s="1">
        <f t="shared" si="7813"/>
        <v>4.032455329</v>
      </c>
      <c r="AX1259" s="1">
        <v>1024.2145400000002</v>
      </c>
      <c r="AY1259" s="1">
        <v>70.29063000000001</v>
      </c>
      <c r="AZ1259" s="1">
        <v>3.09865</v>
      </c>
      <c r="BA1259" s="1">
        <v>67.19198</v>
      </c>
      <c r="BB1259" s="1">
        <v>16.12608</v>
      </c>
      <c r="BC1259" s="1">
        <v>51.0659</v>
      </c>
      <c r="BD1259" s="1"/>
      <c r="BE1259" s="1">
        <v>51.0659</v>
      </c>
      <c r="BF1259" s="1">
        <v>90.54400000000001</v>
      </c>
      <c r="BG1259" s="1">
        <v>12.68</v>
      </c>
      <c r="BH1259" s="1">
        <v>120.67299999999999</v>
      </c>
      <c r="BI1259" s="1">
        <v>58.116</v>
      </c>
      <c r="BJ1259" s="1">
        <f t="shared" ref="BJ1259:BM1259" si="7814">BF1259*1</f>
        <v>90.544</v>
      </c>
      <c r="BK1259" s="1">
        <f t="shared" si="7814"/>
        <v>12.68</v>
      </c>
      <c r="BL1259" s="1">
        <f t="shared" si="7814"/>
        <v>120.673</v>
      </c>
      <c r="BM1259" s="1">
        <f t="shared" si="7814"/>
        <v>58.116</v>
      </c>
      <c r="BN1259" s="1">
        <f t="shared" si="18"/>
        <v>62.557</v>
      </c>
      <c r="BO1259" s="1">
        <v>18.16</v>
      </c>
      <c r="BP1259" s="1">
        <v>441.472</v>
      </c>
      <c r="BQ1259" s="1">
        <v>1.121</v>
      </c>
      <c r="BR1259" s="1">
        <f t="shared" ref="BR1259:BT1259" si="7815">BO1259*1</f>
        <v>18.16</v>
      </c>
      <c r="BS1259" s="1">
        <f t="shared" si="7815"/>
        <v>441.472</v>
      </c>
      <c r="BT1259" s="1">
        <f t="shared" si="7815"/>
        <v>1.121</v>
      </c>
      <c r="BU1259" s="1">
        <v>1.114</v>
      </c>
      <c r="BV1259" s="1">
        <v>0.0</v>
      </c>
      <c r="BW1259" s="1">
        <v>3.3595990000000002</v>
      </c>
      <c r="BX1259" s="1">
        <v>51.21072699999999</v>
      </c>
      <c r="BY1259" s="1">
        <v>31.256577</v>
      </c>
      <c r="BZ1259" s="1">
        <v>20.136836</v>
      </c>
      <c r="CA1259" s="1">
        <f t="shared" ref="CA1259:CE1259" si="7816">BV1259*1</f>
        <v>0</v>
      </c>
      <c r="CB1259" s="1">
        <f t="shared" si="7816"/>
        <v>3.359599</v>
      </c>
      <c r="CC1259" s="1">
        <f t="shared" si="7816"/>
        <v>51.210727</v>
      </c>
      <c r="CD1259" s="1">
        <f t="shared" si="7816"/>
        <v>31.256577</v>
      </c>
      <c r="CE1259" s="1">
        <f t="shared" si="7816"/>
        <v>20.136836</v>
      </c>
      <c r="CF1259" s="1">
        <v>1.0</v>
      </c>
      <c r="CG1259" s="1">
        <f t="shared" si="21"/>
        <v>1</v>
      </c>
      <c r="CH1259" s="1" t="s">
        <v>3183</v>
      </c>
      <c r="CI1259" s="1" t="s">
        <v>909</v>
      </c>
      <c r="CJ1259" s="1" t="s">
        <v>160</v>
      </c>
      <c r="CK1259" s="1" t="s">
        <v>160</v>
      </c>
      <c r="CL1259" s="1" t="s">
        <v>160</v>
      </c>
      <c r="CM1259" s="1" t="s">
        <v>910</v>
      </c>
      <c r="CN1259" s="1" t="s">
        <v>911</v>
      </c>
      <c r="CO1259" s="1" t="s">
        <v>912</v>
      </c>
      <c r="CP1259" s="1" t="s">
        <v>3184</v>
      </c>
      <c r="CQ1259" s="1" t="s">
        <v>3185</v>
      </c>
      <c r="CR1259" s="1" t="s">
        <v>761</v>
      </c>
      <c r="CS1259" s="1">
        <v>0.0</v>
      </c>
      <c r="CT1259" s="1">
        <v>0.0</v>
      </c>
      <c r="CU1259" s="1" t="s">
        <v>1033</v>
      </c>
      <c r="CV1259" s="1" t="s">
        <v>915</v>
      </c>
      <c r="CW1259" s="1">
        <v>0.0</v>
      </c>
      <c r="CX1259" s="1">
        <v>0.0</v>
      </c>
      <c r="CY1259" s="1">
        <v>0.0</v>
      </c>
      <c r="CZ1259" s="1" t="s">
        <v>471</v>
      </c>
      <c r="DA1259" s="1">
        <v>0.0</v>
      </c>
      <c r="DB1259" s="1">
        <v>0.0</v>
      </c>
      <c r="DC1259" s="1">
        <v>0.0</v>
      </c>
      <c r="DD1259" s="1">
        <v>0.0</v>
      </c>
      <c r="DE1259" s="1">
        <v>0.0</v>
      </c>
      <c r="DF1259" s="1">
        <v>1.0</v>
      </c>
      <c r="DG1259" s="1">
        <v>31.0</v>
      </c>
      <c r="DH1259" s="1" t="s">
        <v>132</v>
      </c>
    </row>
    <row r="1260" ht="15.75" customHeight="1">
      <c r="A1260" s="1">
        <v>2018.0</v>
      </c>
      <c r="B1260" s="1" t="s">
        <v>3180</v>
      </c>
      <c r="C1260" s="1">
        <v>252.0</v>
      </c>
      <c r="D1260" s="1">
        <v>0.0</v>
      </c>
      <c r="E1260" s="1" t="s">
        <v>3181</v>
      </c>
      <c r="F1260" s="1" t="s">
        <v>3182</v>
      </c>
      <c r="G1260" s="1" t="s">
        <v>112</v>
      </c>
      <c r="H1260" s="1">
        <v>450.56578</v>
      </c>
      <c r="I1260" s="1">
        <f t="shared" si="7810"/>
        <v>0.1187601448</v>
      </c>
      <c r="J1260" s="3">
        <v>1.5434472933205764E12</v>
      </c>
      <c r="K1260" s="3">
        <v>2.4300471454687056</v>
      </c>
      <c r="L1260" s="3">
        <v>1.67506761489627</v>
      </c>
      <c r="M1260" s="3">
        <f t="shared" si="7"/>
        <v>28.06503953</v>
      </c>
      <c r="N1260" s="3">
        <f t="shared" si="8"/>
        <v>0.5158535316</v>
      </c>
      <c r="O1260" s="1">
        <v>1.0</v>
      </c>
      <c r="P1260" s="1" t="s">
        <v>113</v>
      </c>
      <c r="Q1260" s="1">
        <v>31.0</v>
      </c>
      <c r="R1260" s="1" t="s">
        <v>157</v>
      </c>
      <c r="S1260" s="1">
        <f t="shared" si="4612"/>
        <v>1</v>
      </c>
      <c r="T1260" s="1">
        <f t="shared" si="10"/>
        <v>1</v>
      </c>
      <c r="U1260" s="2">
        <v>42377.0</v>
      </c>
      <c r="V1260" s="2">
        <v>42735.0</v>
      </c>
      <c r="W1260" s="1">
        <v>358.0</v>
      </c>
      <c r="X1260" s="1">
        <v>5.8805329864007</v>
      </c>
      <c r="Y1260" s="1">
        <v>1.0</v>
      </c>
      <c r="Z1260" s="1">
        <v>88.66881</v>
      </c>
      <c r="AA1260" s="1">
        <v>49.38663</v>
      </c>
      <c r="AB1260" s="1">
        <v>401.17915</v>
      </c>
      <c r="AC1260" s="1">
        <v>2.62</v>
      </c>
      <c r="AD1260" s="1">
        <v>295.09501</v>
      </c>
      <c r="AE1260" s="1">
        <v>103.46414</v>
      </c>
      <c r="AF1260" s="1">
        <v>103.46414</v>
      </c>
      <c r="AG1260" s="1">
        <f t="shared" ref="AG1260:AL1260" si="7817">LN(AA1260)</f>
        <v>3.89967974</v>
      </c>
      <c r="AH1260" s="1">
        <f t="shared" si="7817"/>
        <v>5.994408086</v>
      </c>
      <c r="AI1260" s="1">
        <f t="shared" si="7817"/>
        <v>0.9631743178</v>
      </c>
      <c r="AJ1260" s="1">
        <f t="shared" si="7817"/>
        <v>5.687297372</v>
      </c>
      <c r="AK1260" s="1">
        <f t="shared" si="7817"/>
        <v>4.639225079</v>
      </c>
      <c r="AL1260" s="1">
        <f t="shared" si="7817"/>
        <v>4.639225079</v>
      </c>
      <c r="AM1260" s="1">
        <f t="shared" si="12"/>
        <v>6.110504082</v>
      </c>
      <c r="AN1260" s="1">
        <v>0.0</v>
      </c>
      <c r="AO1260" s="1">
        <v>312.98867</v>
      </c>
      <c r="AP1260" s="1">
        <f t="shared" si="13"/>
        <v>1.281768922</v>
      </c>
      <c r="AQ1260" s="1">
        <f t="shared" si="14"/>
        <v>0</v>
      </c>
      <c r="AR1260" s="1">
        <v>312.98867</v>
      </c>
      <c r="AS1260" s="1">
        <v>137.57711</v>
      </c>
      <c r="AT1260" s="1" t="str">
        <f t="shared" ref="AT1260:AU1260" si="7818">LN(AN1260)</f>
        <v>#NUM!</v>
      </c>
      <c r="AU1260" s="1">
        <f t="shared" si="7818"/>
        <v>5.746166992</v>
      </c>
      <c r="AV1260" s="1">
        <f t="shared" ref="AV1260:AW1260" si="7819">LN(AR1260)</f>
        <v>5.746166992</v>
      </c>
      <c r="AW1260" s="1">
        <f t="shared" si="7819"/>
        <v>4.92418456</v>
      </c>
      <c r="AX1260" s="1">
        <v>1533.81913</v>
      </c>
      <c r="AY1260" s="1">
        <v>114.3414</v>
      </c>
      <c r="AZ1260" s="1">
        <v>10.277750000000001</v>
      </c>
      <c r="BA1260" s="1">
        <v>104.07422</v>
      </c>
      <c r="BB1260" s="1">
        <v>22.89633</v>
      </c>
      <c r="BC1260" s="1">
        <v>81.17789</v>
      </c>
      <c r="BD1260" s="1"/>
      <c r="BE1260" s="1">
        <v>81.17789</v>
      </c>
      <c r="BF1260" s="1">
        <v>59.005</v>
      </c>
      <c r="BG1260" s="1">
        <v>18.017000000000003</v>
      </c>
      <c r="BH1260" s="1">
        <v>69.26100000000001</v>
      </c>
      <c r="BI1260" s="1">
        <v>43.81099999999999</v>
      </c>
      <c r="BJ1260" s="1">
        <f t="shared" ref="BJ1260:BM1260" si="7820">BF1260*1</f>
        <v>59.005</v>
      </c>
      <c r="BK1260" s="1">
        <f t="shared" si="7820"/>
        <v>18.017</v>
      </c>
      <c r="BL1260" s="1">
        <f t="shared" si="7820"/>
        <v>69.261</v>
      </c>
      <c r="BM1260" s="1">
        <f t="shared" si="7820"/>
        <v>43.811</v>
      </c>
      <c r="BN1260" s="1">
        <f t="shared" si="18"/>
        <v>25.45</v>
      </c>
      <c r="BO1260" s="1">
        <v>11.149</v>
      </c>
      <c r="BP1260" s="1">
        <v>585.4269999999999</v>
      </c>
      <c r="BQ1260" s="1">
        <v>1.282</v>
      </c>
      <c r="BR1260" s="1">
        <f t="shared" ref="BR1260:BT1260" si="7821">BO1260*1</f>
        <v>11.149</v>
      </c>
      <c r="BS1260" s="1">
        <f t="shared" si="7821"/>
        <v>585.427</v>
      </c>
      <c r="BT1260" s="1">
        <f t="shared" si="7821"/>
        <v>1.282</v>
      </c>
      <c r="BU1260" s="1">
        <v>1.273</v>
      </c>
      <c r="BV1260" s="1">
        <v>0.0</v>
      </c>
      <c r="BW1260" s="1">
        <v>3.716936</v>
      </c>
      <c r="BX1260" s="1">
        <v>54.779255</v>
      </c>
      <c r="BY1260" s="1">
        <v>31.842248000000005</v>
      </c>
      <c r="BZ1260" s="1">
        <v>16.091635</v>
      </c>
      <c r="CA1260" s="1">
        <f t="shared" ref="CA1260:CE1260" si="7822">BV1260*1</f>
        <v>0</v>
      </c>
      <c r="CB1260" s="1">
        <f t="shared" si="7822"/>
        <v>3.716936</v>
      </c>
      <c r="CC1260" s="1">
        <f t="shared" si="7822"/>
        <v>54.779255</v>
      </c>
      <c r="CD1260" s="1">
        <f t="shared" si="7822"/>
        <v>31.842248</v>
      </c>
      <c r="CE1260" s="1">
        <f t="shared" si="7822"/>
        <v>16.091635</v>
      </c>
      <c r="CF1260" s="1">
        <v>1.0</v>
      </c>
      <c r="CG1260" s="1">
        <f t="shared" si="21"/>
        <v>1</v>
      </c>
      <c r="CH1260" s="1" t="s">
        <v>3183</v>
      </c>
      <c r="CI1260" s="1" t="s">
        <v>909</v>
      </c>
      <c r="CJ1260" s="1" t="s">
        <v>160</v>
      </c>
      <c r="CK1260" s="1" t="s">
        <v>160</v>
      </c>
      <c r="CL1260" s="1" t="s">
        <v>160</v>
      </c>
      <c r="CM1260" s="1" t="s">
        <v>910</v>
      </c>
      <c r="CN1260" s="1" t="s">
        <v>911</v>
      </c>
      <c r="CO1260" s="1" t="s">
        <v>912</v>
      </c>
      <c r="CP1260" s="1" t="s">
        <v>3184</v>
      </c>
      <c r="CQ1260" s="1" t="s">
        <v>3185</v>
      </c>
      <c r="CR1260" s="1" t="s">
        <v>761</v>
      </c>
      <c r="CS1260" s="1">
        <v>0.0</v>
      </c>
      <c r="CT1260" s="1">
        <v>0.0</v>
      </c>
      <c r="CU1260" s="1" t="s">
        <v>1033</v>
      </c>
      <c r="CV1260" s="1" t="s">
        <v>915</v>
      </c>
      <c r="CW1260" s="1">
        <v>0.0</v>
      </c>
      <c r="CX1260" s="1">
        <v>0.0</v>
      </c>
      <c r="CY1260" s="1">
        <v>0.0</v>
      </c>
      <c r="CZ1260" s="1" t="s">
        <v>471</v>
      </c>
      <c r="DA1260" s="1">
        <v>0.0</v>
      </c>
      <c r="DB1260" s="1">
        <v>0.0</v>
      </c>
      <c r="DC1260" s="1">
        <v>0.0</v>
      </c>
      <c r="DD1260" s="1">
        <v>0.0</v>
      </c>
      <c r="DE1260" s="1">
        <v>0.0</v>
      </c>
      <c r="DF1260" s="1">
        <v>1.0</v>
      </c>
      <c r="DG1260" s="1">
        <v>31.0</v>
      </c>
      <c r="DH1260" s="1" t="s">
        <v>132</v>
      </c>
    </row>
    <row r="1261" ht="15.75" customHeight="1">
      <c r="A1261" s="1">
        <v>2019.0</v>
      </c>
      <c r="B1261" s="1" t="s">
        <v>3180</v>
      </c>
      <c r="C1261" s="1">
        <v>252.0</v>
      </c>
      <c r="D1261" s="1">
        <v>0.0</v>
      </c>
      <c r="E1261" s="1" t="s">
        <v>3181</v>
      </c>
      <c r="F1261" s="1" t="s">
        <v>3182</v>
      </c>
      <c r="G1261" s="1" t="s">
        <v>112</v>
      </c>
      <c r="H1261" s="1">
        <v>631.2029100000001</v>
      </c>
      <c r="I1261" s="1">
        <f t="shared" si="7810"/>
        <v>0.4009117825</v>
      </c>
      <c r="J1261" s="3">
        <v>1.5735464740892888E12</v>
      </c>
      <c r="K1261" s="3">
        <v>1.950126894450463</v>
      </c>
      <c r="L1261" s="3">
        <v>0.699536241717015</v>
      </c>
      <c r="M1261" s="3">
        <f t="shared" si="7"/>
        <v>28.08435309</v>
      </c>
      <c r="N1261" s="3">
        <f t="shared" si="8"/>
        <v>-0.3573376753</v>
      </c>
      <c r="O1261" s="1">
        <v>1.0</v>
      </c>
      <c r="P1261" s="1" t="s">
        <v>113</v>
      </c>
      <c r="Q1261" s="1">
        <v>31.0</v>
      </c>
      <c r="R1261" s="1" t="s">
        <v>157</v>
      </c>
      <c r="S1261" s="1">
        <f t="shared" si="4612"/>
        <v>1</v>
      </c>
      <c r="T1261" s="1">
        <f t="shared" si="10"/>
        <v>1</v>
      </c>
      <c r="U1261" s="2">
        <v>42377.0</v>
      </c>
      <c r="V1261" s="2">
        <v>42369.0</v>
      </c>
      <c r="W1261" s="1">
        <v>-8.0</v>
      </c>
      <c r="X1261" s="1" t="s">
        <v>1284</v>
      </c>
      <c r="Y1261" s="1">
        <v>1.0</v>
      </c>
      <c r="Z1261" s="1">
        <v>113.97261</v>
      </c>
      <c r="AA1261" s="1">
        <v>156.86209</v>
      </c>
      <c r="AB1261" s="1">
        <v>474.34082</v>
      </c>
      <c r="AC1261" s="1">
        <v>3.2</v>
      </c>
      <c r="AD1261" s="1">
        <v>397.93526</v>
      </c>
      <c r="AE1261" s="1">
        <v>73.20556</v>
      </c>
      <c r="AF1261" s="1">
        <v>73.20556</v>
      </c>
      <c r="AG1261" s="1">
        <f t="shared" ref="AG1261:AL1261" si="7823">LN(AA1261)</f>
        <v>5.055367012</v>
      </c>
      <c r="AH1261" s="1">
        <f t="shared" si="7823"/>
        <v>6.161926093</v>
      </c>
      <c r="AI1261" s="1">
        <f t="shared" si="7823"/>
        <v>1.16315081</v>
      </c>
      <c r="AJ1261" s="1">
        <f t="shared" si="7823"/>
        <v>5.986289329</v>
      </c>
      <c r="AK1261" s="1">
        <f t="shared" si="7823"/>
        <v>4.293271374</v>
      </c>
      <c r="AL1261" s="1">
        <f t="shared" si="7823"/>
        <v>4.293271374</v>
      </c>
      <c r="AM1261" s="1">
        <f t="shared" si="12"/>
        <v>6.44762738</v>
      </c>
      <c r="AN1261" s="1">
        <v>0.0</v>
      </c>
      <c r="AO1261" s="1">
        <v>391.00754</v>
      </c>
      <c r="AP1261" s="1">
        <f t="shared" si="13"/>
        <v>1.213124483</v>
      </c>
      <c r="AQ1261" s="1">
        <f t="shared" si="14"/>
        <v>0</v>
      </c>
      <c r="AR1261" s="1">
        <v>391.00754</v>
      </c>
      <c r="AS1261" s="1">
        <v>240.19537000000008</v>
      </c>
      <c r="AT1261" s="1" t="str">
        <f t="shared" ref="AT1261:AU1261" si="7824">LN(AN1261)</f>
        <v>#NUM!</v>
      </c>
      <c r="AU1261" s="1">
        <f t="shared" si="7824"/>
        <v>5.968726844</v>
      </c>
      <c r="AV1261" s="1">
        <f t="shared" ref="AV1261:AW1261" si="7825">LN(AR1261)</f>
        <v>5.968726844</v>
      </c>
      <c r="AW1261" s="1">
        <f t="shared" si="7825"/>
        <v>5.481452634</v>
      </c>
      <c r="AX1261" s="1">
        <v>1699.20646</v>
      </c>
      <c r="AY1261" s="1">
        <v>136.01388999999998</v>
      </c>
      <c r="AZ1261" s="1">
        <v>18.093609999999998</v>
      </c>
      <c r="BA1261" s="1">
        <v>117.95203000000001</v>
      </c>
      <c r="BB1261" s="1">
        <v>15.333770000000001</v>
      </c>
      <c r="BC1261" s="1">
        <v>102.61825999999999</v>
      </c>
      <c r="BD1261" s="1"/>
      <c r="BE1261" s="1">
        <v>102.61825999999999</v>
      </c>
      <c r="BF1261" s="1">
        <v>42.723000000000006</v>
      </c>
      <c r="BG1261" s="1">
        <v>16.258</v>
      </c>
      <c r="BH1261" s="1">
        <v>84.30799999999999</v>
      </c>
      <c r="BI1261" s="1">
        <v>45.638000000000005</v>
      </c>
      <c r="BJ1261" s="1">
        <f t="shared" ref="BJ1261:BM1261" si="7826">BF1261*1</f>
        <v>42.723</v>
      </c>
      <c r="BK1261" s="1">
        <f t="shared" si="7826"/>
        <v>16.258</v>
      </c>
      <c r="BL1261" s="1">
        <f t="shared" si="7826"/>
        <v>84.308</v>
      </c>
      <c r="BM1261" s="1">
        <f t="shared" si="7826"/>
        <v>45.638</v>
      </c>
      <c r="BN1261" s="1">
        <f t="shared" si="18"/>
        <v>38.67</v>
      </c>
      <c r="BO1261" s="1">
        <v>7.074</v>
      </c>
      <c r="BP1261" s="1">
        <v>531.002</v>
      </c>
      <c r="BQ1261" s="1">
        <v>1.2129999999999999</v>
      </c>
      <c r="BR1261" s="1">
        <f t="shared" ref="BR1261:BT1261" si="7827">BO1261*1</f>
        <v>7.074</v>
      </c>
      <c r="BS1261" s="1">
        <f t="shared" si="7827"/>
        <v>531.002</v>
      </c>
      <c r="BT1261" s="1">
        <f t="shared" si="7827"/>
        <v>1.213</v>
      </c>
      <c r="BU1261" s="1">
        <v>1.2049999999999998</v>
      </c>
      <c r="BV1261" s="1">
        <v>0.0</v>
      </c>
      <c r="BW1261" s="1">
        <v>3.804904</v>
      </c>
      <c r="BX1261" s="1">
        <v>54.813112000000004</v>
      </c>
      <c r="BY1261" s="1">
        <v>34.242204</v>
      </c>
      <c r="BZ1261" s="1">
        <v>20.361384</v>
      </c>
      <c r="CA1261" s="1">
        <f t="shared" ref="CA1261:CE1261" si="7828">BV1261*1</f>
        <v>0</v>
      </c>
      <c r="CB1261" s="1">
        <f t="shared" si="7828"/>
        <v>3.804904</v>
      </c>
      <c r="CC1261" s="1">
        <f t="shared" si="7828"/>
        <v>54.813112</v>
      </c>
      <c r="CD1261" s="1">
        <f t="shared" si="7828"/>
        <v>34.242204</v>
      </c>
      <c r="CE1261" s="1">
        <f t="shared" si="7828"/>
        <v>20.361384</v>
      </c>
      <c r="CF1261" s="1">
        <v>1.0</v>
      </c>
      <c r="CG1261" s="1">
        <f t="shared" si="21"/>
        <v>1</v>
      </c>
      <c r="CH1261" s="1" t="s">
        <v>3183</v>
      </c>
      <c r="CI1261" s="1" t="s">
        <v>909</v>
      </c>
      <c r="CJ1261" s="1" t="s">
        <v>160</v>
      </c>
      <c r="CK1261" s="1" t="s">
        <v>160</v>
      </c>
      <c r="CL1261" s="1" t="s">
        <v>160</v>
      </c>
      <c r="CM1261" s="1" t="s">
        <v>910</v>
      </c>
      <c r="CN1261" s="1" t="s">
        <v>911</v>
      </c>
      <c r="CO1261" s="1" t="s">
        <v>912</v>
      </c>
      <c r="CP1261" s="1" t="s">
        <v>3184</v>
      </c>
      <c r="CQ1261" s="1" t="s">
        <v>3185</v>
      </c>
      <c r="CR1261" s="1" t="s">
        <v>761</v>
      </c>
      <c r="CS1261" s="1">
        <v>0.0</v>
      </c>
      <c r="CT1261" s="1">
        <v>0.0</v>
      </c>
      <c r="CU1261" s="1" t="s">
        <v>1033</v>
      </c>
      <c r="CV1261" s="1" t="s">
        <v>915</v>
      </c>
      <c r="CW1261" s="1">
        <v>0.0</v>
      </c>
      <c r="CX1261" s="1">
        <v>0.0</v>
      </c>
      <c r="CY1261" s="1">
        <v>0.0</v>
      </c>
      <c r="CZ1261" s="1" t="s">
        <v>471</v>
      </c>
      <c r="DA1261" s="1">
        <v>0.0</v>
      </c>
      <c r="DB1261" s="1">
        <v>0.0</v>
      </c>
      <c r="DC1261" s="1">
        <v>0.0</v>
      </c>
      <c r="DD1261" s="1">
        <v>0.0</v>
      </c>
      <c r="DE1261" s="1">
        <v>0.0</v>
      </c>
      <c r="DF1261" s="1">
        <v>1.0</v>
      </c>
      <c r="DG1261" s="1">
        <v>31.0</v>
      </c>
      <c r="DH1261" s="1" t="s">
        <v>132</v>
      </c>
    </row>
    <row r="1262" ht="15.75" customHeight="1">
      <c r="A1262" s="1">
        <v>2015.0</v>
      </c>
      <c r="B1262" s="1" t="s">
        <v>3186</v>
      </c>
      <c r="C1262" s="1">
        <v>253.0</v>
      </c>
      <c r="D1262" s="1">
        <v>0.0</v>
      </c>
      <c r="E1262" s="1" t="s">
        <v>3187</v>
      </c>
      <c r="F1262" s="1" t="s">
        <v>3188</v>
      </c>
      <c r="G1262" s="1" t="s">
        <v>136</v>
      </c>
      <c r="H1262" s="1">
        <v>1803.873</v>
      </c>
      <c r="I1262" s="1"/>
      <c r="J1262" s="3">
        <v>2.0645101169067312E12</v>
      </c>
      <c r="K1262" s="3">
        <v>0.7783043507165814</v>
      </c>
      <c r="L1262" s="3">
        <v>0.0387903996579552</v>
      </c>
      <c r="M1262" s="3">
        <f t="shared" si="7"/>
        <v>28.35591408</v>
      </c>
      <c r="N1262" s="3">
        <f t="shared" si="8"/>
        <v>-3.249582494</v>
      </c>
      <c r="O1262" s="1">
        <v>0.0</v>
      </c>
      <c r="P1262" s="1" t="s">
        <v>113</v>
      </c>
      <c r="Q1262" s="1">
        <v>17.0</v>
      </c>
      <c r="R1262" s="1" t="s">
        <v>157</v>
      </c>
      <c r="S1262" s="1">
        <f t="shared" si="4612"/>
        <v>1</v>
      </c>
      <c r="T1262" s="1">
        <f t="shared" si="10"/>
        <v>1</v>
      </c>
      <c r="U1262" s="2">
        <v>35677.0</v>
      </c>
      <c r="V1262" s="2">
        <v>43830.0</v>
      </c>
      <c r="W1262" s="1">
        <v>8153.0</v>
      </c>
      <c r="X1262" s="1">
        <v>9.006141236662911</v>
      </c>
      <c r="Y1262" s="1">
        <v>3.0</v>
      </c>
      <c r="Z1262" s="1">
        <v>83.645</v>
      </c>
      <c r="AA1262" s="1">
        <v>1119.0810000000001</v>
      </c>
      <c r="AB1262" s="1">
        <v>684.792</v>
      </c>
      <c r="AC1262" s="1">
        <v>98.104</v>
      </c>
      <c r="AD1262" s="1">
        <v>542.952</v>
      </c>
      <c r="AE1262" s="1">
        <v>43.736000000000004</v>
      </c>
      <c r="AF1262" s="1">
        <v>1.26</v>
      </c>
      <c r="AG1262" s="1">
        <f t="shared" ref="AG1262:AL1262" si="7829">LN(AA1262)</f>
        <v>7.020263092</v>
      </c>
      <c r="AH1262" s="1">
        <f t="shared" si="7829"/>
        <v>6.529115143</v>
      </c>
      <c r="AI1262" s="1">
        <f t="shared" si="7829"/>
        <v>4.58602814</v>
      </c>
      <c r="AJ1262" s="1">
        <f t="shared" si="7829"/>
        <v>6.297020918</v>
      </c>
      <c r="AK1262" s="1">
        <f t="shared" si="7829"/>
        <v>3.778171562</v>
      </c>
      <c r="AL1262" s="1">
        <f t="shared" si="7829"/>
        <v>0.231111721</v>
      </c>
      <c r="AM1262" s="1">
        <f t="shared" si="12"/>
        <v>7.497691299</v>
      </c>
      <c r="AN1262" s="1">
        <v>181.21</v>
      </c>
      <c r="AO1262" s="1">
        <v>1106.13</v>
      </c>
      <c r="AP1262" s="1">
        <f t="shared" si="13"/>
        <v>0.6190881723</v>
      </c>
      <c r="AQ1262" s="1">
        <f t="shared" si="14"/>
        <v>1</v>
      </c>
      <c r="AR1262" s="1">
        <v>1287.3400000000001</v>
      </c>
      <c r="AS1262" s="1">
        <v>516.5329999999999</v>
      </c>
      <c r="AT1262" s="1">
        <f t="shared" ref="AT1262:AU1262" si="7830">LN(AN1262)</f>
        <v>5.19965658</v>
      </c>
      <c r="AU1262" s="1">
        <f t="shared" si="7830"/>
        <v>7.008622716</v>
      </c>
      <c r="AV1262" s="1">
        <f t="shared" ref="AV1262:AW1262" si="7831">LN(AR1262)</f>
        <v>7.160333353</v>
      </c>
      <c r="AW1262" s="1">
        <f t="shared" si="7831"/>
        <v>6.247139178</v>
      </c>
      <c r="AX1262" s="1">
        <v>1392.796</v>
      </c>
      <c r="AY1262" s="1">
        <v>34.524</v>
      </c>
      <c r="AZ1262" s="1">
        <v>19.697</v>
      </c>
      <c r="BA1262" s="1">
        <v>14.827</v>
      </c>
      <c r="BB1262" s="1">
        <v>1.866</v>
      </c>
      <c r="BC1262" s="1">
        <v>12.961</v>
      </c>
      <c r="BD1262" s="1">
        <v>0.0</v>
      </c>
      <c r="BE1262" s="1">
        <v>12.961</v>
      </c>
      <c r="BF1262" s="1">
        <v>2.509</v>
      </c>
      <c r="BG1262" s="1">
        <v>0.7190000000000001</v>
      </c>
      <c r="BH1262" s="1">
        <v>140.33800000000002</v>
      </c>
      <c r="BI1262" s="1">
        <v>99.013</v>
      </c>
      <c r="BJ1262" s="1">
        <f t="shared" ref="BJ1262:BM1262" si="7832">BF1262*1</f>
        <v>2.509</v>
      </c>
      <c r="BK1262" s="1">
        <f t="shared" si="7832"/>
        <v>0.719</v>
      </c>
      <c r="BL1262" s="1">
        <f t="shared" si="7832"/>
        <v>140.338</v>
      </c>
      <c r="BM1262" s="1">
        <f t="shared" si="7832"/>
        <v>99.013</v>
      </c>
      <c r="BN1262" s="1">
        <f t="shared" si="18"/>
        <v>41.325</v>
      </c>
      <c r="BO1262" s="1">
        <v>1.996</v>
      </c>
      <c r="BP1262" s="1">
        <v>14.197</v>
      </c>
      <c r="BQ1262" s="1">
        <v>0.6190000000000001</v>
      </c>
      <c r="BR1262" s="1">
        <f t="shared" ref="BR1262:BT1262" si="7833">BO1262*1</f>
        <v>1.996</v>
      </c>
      <c r="BS1262" s="1">
        <f t="shared" si="7833"/>
        <v>14.197</v>
      </c>
      <c r="BT1262" s="1">
        <f t="shared" si="7833"/>
        <v>0.619</v>
      </c>
      <c r="BU1262" s="1">
        <v>0.53</v>
      </c>
      <c r="BV1262" s="1">
        <v>139.222</v>
      </c>
      <c r="BW1262" s="1">
        <v>0.9884669999999999</v>
      </c>
      <c r="BX1262" s="1">
        <v>92.853067</v>
      </c>
      <c r="BY1262" s="1">
        <v>20.276332999999997</v>
      </c>
      <c r="BZ1262" s="1">
        <v>120.2582</v>
      </c>
      <c r="CA1262" s="1">
        <f t="shared" ref="CA1262:CE1262" si="7834">BV1262*1</f>
        <v>139.222</v>
      </c>
      <c r="CB1262" s="1">
        <f t="shared" si="7834"/>
        <v>0.988467</v>
      </c>
      <c r="CC1262" s="1">
        <f t="shared" si="7834"/>
        <v>92.853067</v>
      </c>
      <c r="CD1262" s="1">
        <f t="shared" si="7834"/>
        <v>20.276333</v>
      </c>
      <c r="CE1262" s="1">
        <f t="shared" si="7834"/>
        <v>120.2582</v>
      </c>
      <c r="CF1262" s="1">
        <v>4.0</v>
      </c>
      <c r="CG1262" s="1">
        <f t="shared" si="21"/>
        <v>4</v>
      </c>
      <c r="CH1262" s="1" t="s">
        <v>3189</v>
      </c>
      <c r="CI1262" s="1" t="s">
        <v>3190</v>
      </c>
      <c r="CJ1262" s="1" t="s">
        <v>3191</v>
      </c>
      <c r="CK1262" s="1" t="s">
        <v>378</v>
      </c>
      <c r="CL1262" s="1" t="s">
        <v>408</v>
      </c>
      <c r="CM1262" s="1" t="s">
        <v>3192</v>
      </c>
      <c r="CN1262" s="1" t="s">
        <v>1185</v>
      </c>
      <c r="CO1262" s="1" t="s">
        <v>3193</v>
      </c>
      <c r="CP1262" s="1" t="s">
        <v>3194</v>
      </c>
      <c r="CQ1262" s="1" t="s">
        <v>3195</v>
      </c>
      <c r="CR1262" s="1" t="s">
        <v>950</v>
      </c>
      <c r="CS1262" s="1" t="s">
        <v>3196</v>
      </c>
      <c r="CT1262" s="1" t="s">
        <v>952</v>
      </c>
      <c r="CU1262" s="1" t="s">
        <v>1759</v>
      </c>
      <c r="CV1262" s="1" t="s">
        <v>1192</v>
      </c>
      <c r="CW1262" s="1">
        <v>0.0</v>
      </c>
      <c r="CX1262" s="1" t="s">
        <v>3197</v>
      </c>
      <c r="CY1262" s="1">
        <v>0.0</v>
      </c>
      <c r="CZ1262" s="1" t="s">
        <v>471</v>
      </c>
      <c r="DA1262" s="1">
        <v>0.0</v>
      </c>
      <c r="DB1262" s="1">
        <v>0.0</v>
      </c>
      <c r="DC1262" s="1">
        <v>0.0</v>
      </c>
      <c r="DD1262" s="1">
        <v>0.0</v>
      </c>
      <c r="DE1262" s="1">
        <v>0.0</v>
      </c>
      <c r="DF1262" s="1">
        <v>3.0</v>
      </c>
      <c r="DG1262" s="1">
        <v>17.0</v>
      </c>
      <c r="DH1262" s="1" t="s">
        <v>132</v>
      </c>
    </row>
    <row r="1263" ht="15.75" customHeight="1">
      <c r="A1263" s="1">
        <v>2016.0</v>
      </c>
      <c r="B1263" s="1" t="s">
        <v>3186</v>
      </c>
      <c r="C1263" s="1">
        <v>253.0</v>
      </c>
      <c r="D1263" s="1">
        <v>0.0</v>
      </c>
      <c r="E1263" s="1" t="s">
        <v>3187</v>
      </c>
      <c r="F1263" s="1" t="s">
        <v>3188</v>
      </c>
      <c r="G1263" s="1" t="s">
        <v>136</v>
      </c>
      <c r="H1263" s="1">
        <v>1684.431</v>
      </c>
      <c r="I1263" s="1">
        <f t="shared" ref="I1263:I1266" si="7841">(H1263-H1262)/H1262</f>
        <v>-0.06621419579</v>
      </c>
      <c r="J1263" s="3">
        <v>2.0912137858581865E12</v>
      </c>
      <c r="K1263" s="3">
        <v>1.2934627315590745</v>
      </c>
      <c r="L1263" s="3">
        <v>-0.0940166569157271</v>
      </c>
      <c r="M1263" s="3">
        <f t="shared" si="7"/>
        <v>28.36876577</v>
      </c>
      <c r="N1263" s="3" t="str">
        <f t="shared" si="8"/>
        <v>#NUM!</v>
      </c>
      <c r="O1263" s="1">
        <v>0.0</v>
      </c>
      <c r="P1263" s="1" t="s">
        <v>113</v>
      </c>
      <c r="Q1263" s="1">
        <v>17.0</v>
      </c>
      <c r="R1263" s="1" t="s">
        <v>157</v>
      </c>
      <c r="S1263" s="1">
        <f t="shared" si="4612"/>
        <v>1</v>
      </c>
      <c r="T1263" s="1">
        <f t="shared" si="10"/>
        <v>1</v>
      </c>
      <c r="U1263" s="2">
        <v>35677.0</v>
      </c>
      <c r="V1263" s="2">
        <v>43465.0</v>
      </c>
      <c r="W1263" s="1">
        <v>7788.0</v>
      </c>
      <c r="X1263" s="1">
        <v>8.960339366492091</v>
      </c>
      <c r="Y1263" s="1">
        <v>3.0</v>
      </c>
      <c r="Z1263" s="1">
        <v>73.96600000000001</v>
      </c>
      <c r="AA1263" s="1">
        <v>1119.755</v>
      </c>
      <c r="AB1263" s="1">
        <v>564.676</v>
      </c>
      <c r="AC1263" s="1">
        <v>104.239</v>
      </c>
      <c r="AD1263" s="1">
        <v>422.744</v>
      </c>
      <c r="AE1263" s="1">
        <v>37.693</v>
      </c>
      <c r="AF1263" s="1">
        <v>0.044</v>
      </c>
      <c r="AG1263" s="1">
        <f t="shared" ref="AG1263:AL1263" si="7835">LN(AA1263)</f>
        <v>7.02086519</v>
      </c>
      <c r="AH1263" s="1">
        <f t="shared" si="7835"/>
        <v>6.336252115</v>
      </c>
      <c r="AI1263" s="1">
        <f t="shared" si="7835"/>
        <v>4.64668634</v>
      </c>
      <c r="AJ1263" s="1">
        <f t="shared" si="7835"/>
        <v>6.046766795</v>
      </c>
      <c r="AK1263" s="1">
        <f t="shared" si="7835"/>
        <v>3.629474401</v>
      </c>
      <c r="AL1263" s="1">
        <f t="shared" si="7835"/>
        <v>-3.123565645</v>
      </c>
      <c r="AM1263" s="1">
        <f t="shared" si="12"/>
        <v>7.4291831</v>
      </c>
      <c r="AN1263" s="1">
        <v>228.716</v>
      </c>
      <c r="AO1263" s="1">
        <v>917.298</v>
      </c>
      <c r="AP1263" s="1">
        <f t="shared" si="13"/>
        <v>0.6155862108</v>
      </c>
      <c r="AQ1263" s="1">
        <f t="shared" si="14"/>
        <v>1</v>
      </c>
      <c r="AR1263" s="1">
        <v>1146.0140000000001</v>
      </c>
      <c r="AS1263" s="1">
        <v>538.4169999999999</v>
      </c>
      <c r="AT1263" s="1">
        <f t="shared" ref="AT1263:AU1263" si="7836">LN(AN1263)</f>
        <v>5.432481059</v>
      </c>
      <c r="AU1263" s="1">
        <f t="shared" si="7836"/>
        <v>6.821432392</v>
      </c>
      <c r="AV1263" s="1">
        <f t="shared" ref="AV1263:AW1263" si="7837">LN(AR1263)</f>
        <v>7.044045114</v>
      </c>
      <c r="AW1263" s="1">
        <f t="shared" si="7837"/>
        <v>6.288633353</v>
      </c>
      <c r="AX1263" s="1">
        <v>1356.233</v>
      </c>
      <c r="AY1263" s="1">
        <v>38.737</v>
      </c>
      <c r="AZ1263" s="1">
        <v>16.591</v>
      </c>
      <c r="BA1263" s="1">
        <v>22.94</v>
      </c>
      <c r="BB1263" s="1">
        <v>1.056</v>
      </c>
      <c r="BC1263" s="1">
        <v>21.884</v>
      </c>
      <c r="BD1263" s="1">
        <v>0.0</v>
      </c>
      <c r="BE1263" s="1">
        <v>21.884</v>
      </c>
      <c r="BF1263" s="1">
        <v>4.0649999999999995</v>
      </c>
      <c r="BG1263" s="1">
        <v>1.299</v>
      </c>
      <c r="BH1263" s="1">
        <v>112.21400000000001</v>
      </c>
      <c r="BI1263" s="1">
        <v>93.424</v>
      </c>
      <c r="BJ1263" s="1">
        <f t="shared" ref="BJ1263:BM1263" si="7838">BF1263*1</f>
        <v>4.065</v>
      </c>
      <c r="BK1263" s="1">
        <f t="shared" si="7838"/>
        <v>1.299</v>
      </c>
      <c r="BL1263" s="1">
        <f t="shared" si="7838"/>
        <v>112.214</v>
      </c>
      <c r="BM1263" s="1">
        <f t="shared" si="7838"/>
        <v>93.424</v>
      </c>
      <c r="BN1263" s="1">
        <f t="shared" si="18"/>
        <v>18.79</v>
      </c>
      <c r="BO1263" s="1">
        <v>1.7680000000000002</v>
      </c>
      <c r="BP1263" s="1">
        <v>13.011</v>
      </c>
      <c r="BQ1263" s="1">
        <v>0.6160000000000001</v>
      </c>
      <c r="BR1263" s="1">
        <f t="shared" ref="BR1263:BT1263" si="7839">BO1263*1</f>
        <v>1.768</v>
      </c>
      <c r="BS1263" s="1">
        <f t="shared" si="7839"/>
        <v>13.011</v>
      </c>
      <c r="BT1263" s="1">
        <f t="shared" si="7839"/>
        <v>0.616</v>
      </c>
      <c r="BU1263" s="1">
        <v>0.502</v>
      </c>
      <c r="BV1263" s="1">
        <v>108.482</v>
      </c>
      <c r="BW1263" s="1">
        <v>1.5293329999999998</v>
      </c>
      <c r="BX1263" s="1">
        <v>90.415533</v>
      </c>
      <c r="BY1263" s="1">
        <v>21.316067000000004</v>
      </c>
      <c r="BZ1263" s="1">
        <v>112.2954</v>
      </c>
      <c r="CA1263" s="1">
        <f t="shared" ref="CA1263:CE1263" si="7840">BV1263*1</f>
        <v>108.482</v>
      </c>
      <c r="CB1263" s="1">
        <f t="shared" si="7840"/>
        <v>1.529333</v>
      </c>
      <c r="CC1263" s="1">
        <f t="shared" si="7840"/>
        <v>90.415533</v>
      </c>
      <c r="CD1263" s="1">
        <f t="shared" si="7840"/>
        <v>21.316067</v>
      </c>
      <c r="CE1263" s="1">
        <f t="shared" si="7840"/>
        <v>112.2954</v>
      </c>
      <c r="CF1263" s="1">
        <v>4.0</v>
      </c>
      <c r="CG1263" s="1">
        <f t="shared" si="21"/>
        <v>4</v>
      </c>
      <c r="CH1263" s="1" t="s">
        <v>3189</v>
      </c>
      <c r="CI1263" s="1" t="s">
        <v>3190</v>
      </c>
      <c r="CJ1263" s="1" t="s">
        <v>3191</v>
      </c>
      <c r="CK1263" s="1" t="s">
        <v>378</v>
      </c>
      <c r="CL1263" s="1" t="s">
        <v>408</v>
      </c>
      <c r="CM1263" s="1" t="s">
        <v>3192</v>
      </c>
      <c r="CN1263" s="1" t="s">
        <v>1185</v>
      </c>
      <c r="CO1263" s="1" t="s">
        <v>3193</v>
      </c>
      <c r="CP1263" s="1" t="s">
        <v>3194</v>
      </c>
      <c r="CQ1263" s="1" t="s">
        <v>3195</v>
      </c>
      <c r="CR1263" s="1" t="s">
        <v>950</v>
      </c>
      <c r="CS1263" s="1" t="s">
        <v>3196</v>
      </c>
      <c r="CT1263" s="1" t="s">
        <v>952</v>
      </c>
      <c r="CU1263" s="1" t="s">
        <v>1759</v>
      </c>
      <c r="CV1263" s="1" t="s">
        <v>1192</v>
      </c>
      <c r="CW1263" s="1">
        <v>0.0</v>
      </c>
      <c r="CX1263" s="1" t="s">
        <v>3197</v>
      </c>
      <c r="CY1263" s="1">
        <v>0.0</v>
      </c>
      <c r="CZ1263" s="1" t="s">
        <v>471</v>
      </c>
      <c r="DA1263" s="1">
        <v>0.0</v>
      </c>
      <c r="DB1263" s="1">
        <v>0.0</v>
      </c>
      <c r="DC1263" s="1">
        <v>0.0</v>
      </c>
      <c r="DD1263" s="1">
        <v>0.0</v>
      </c>
      <c r="DE1263" s="1">
        <v>0.0</v>
      </c>
      <c r="DF1263" s="1">
        <v>3.0</v>
      </c>
      <c r="DG1263" s="1">
        <v>17.0</v>
      </c>
      <c r="DH1263" s="1" t="s">
        <v>132</v>
      </c>
    </row>
    <row r="1264" ht="15.75" customHeight="1">
      <c r="A1264" s="1">
        <v>2017.0</v>
      </c>
      <c r="B1264" s="1" t="s">
        <v>3186</v>
      </c>
      <c r="C1264" s="1">
        <v>253.0</v>
      </c>
      <c r="D1264" s="1">
        <v>0.0</v>
      </c>
      <c r="E1264" s="1" t="s">
        <v>3187</v>
      </c>
      <c r="F1264" s="1" t="s">
        <v>3188</v>
      </c>
      <c r="G1264" s="1" t="s">
        <v>136</v>
      </c>
      <c r="H1264" s="1">
        <v>1677.95</v>
      </c>
      <c r="I1264" s="1">
        <f t="shared" si="7841"/>
        <v>-0.003847590076</v>
      </c>
      <c r="J1264" s="3">
        <v>2.1260922840536946E12</v>
      </c>
      <c r="K1264" s="3">
        <v>1.6678590410685672</v>
      </c>
      <c r="L1264" s="3">
        <v>1.22653316645808</v>
      </c>
      <c r="M1264" s="3">
        <f t="shared" si="7"/>
        <v>28.3853068</v>
      </c>
      <c r="N1264" s="3">
        <f t="shared" si="8"/>
        <v>0.2041916259</v>
      </c>
      <c r="O1264" s="1">
        <v>0.0</v>
      </c>
      <c r="P1264" s="1" t="s">
        <v>113</v>
      </c>
      <c r="Q1264" s="1">
        <v>17.0</v>
      </c>
      <c r="R1264" s="1" t="s">
        <v>157</v>
      </c>
      <c r="S1264" s="1">
        <f t="shared" si="4612"/>
        <v>1</v>
      </c>
      <c r="T1264" s="1">
        <f t="shared" si="10"/>
        <v>1</v>
      </c>
      <c r="U1264" s="2">
        <v>35677.0</v>
      </c>
      <c r="V1264" s="2">
        <v>43100.0</v>
      </c>
      <c r="W1264" s="1">
        <v>7423.0</v>
      </c>
      <c r="X1264" s="1">
        <v>8.912338567117548</v>
      </c>
      <c r="Y1264" s="1">
        <v>3.0</v>
      </c>
      <c r="Z1264" s="1">
        <v>71.794</v>
      </c>
      <c r="AA1264" s="1">
        <v>1181.978</v>
      </c>
      <c r="AB1264" s="1">
        <v>495.97200000000004</v>
      </c>
      <c r="AC1264" s="1">
        <v>71.322</v>
      </c>
      <c r="AD1264" s="1">
        <v>368.523</v>
      </c>
      <c r="AE1264" s="1">
        <v>56.127</v>
      </c>
      <c r="AF1264" s="1">
        <v>20.806</v>
      </c>
      <c r="AG1264" s="1">
        <f t="shared" ref="AG1264:AL1264" si="7842">LN(AA1264)</f>
        <v>7.074944585</v>
      </c>
      <c r="AH1264" s="1">
        <f t="shared" si="7842"/>
        <v>6.206519474</v>
      </c>
      <c r="AI1264" s="1">
        <f t="shared" si="7842"/>
        <v>4.267204835</v>
      </c>
      <c r="AJ1264" s="1">
        <f t="shared" si="7842"/>
        <v>5.909503125</v>
      </c>
      <c r="AK1264" s="1">
        <f t="shared" si="7842"/>
        <v>4.02761698</v>
      </c>
      <c r="AL1264" s="1">
        <f t="shared" si="7842"/>
        <v>3.035241407</v>
      </c>
      <c r="AM1264" s="1">
        <f t="shared" si="12"/>
        <v>7.425328089</v>
      </c>
      <c r="AN1264" s="1">
        <v>231.24200000000002</v>
      </c>
      <c r="AO1264" s="1">
        <v>888.3240000000001</v>
      </c>
      <c r="AP1264" s="1">
        <f t="shared" si="13"/>
        <v>0.5583233145</v>
      </c>
      <c r="AQ1264" s="1">
        <f t="shared" si="14"/>
        <v>1</v>
      </c>
      <c r="AR1264" s="1">
        <v>1119.566</v>
      </c>
      <c r="AS1264" s="1">
        <v>558.384</v>
      </c>
      <c r="AT1264" s="1">
        <f t="shared" ref="AT1264:AU1264" si="7843">LN(AN1264)</f>
        <v>5.443464781</v>
      </c>
      <c r="AU1264" s="1">
        <f t="shared" si="7843"/>
        <v>6.789336541</v>
      </c>
      <c r="AV1264" s="1">
        <f t="shared" ref="AV1264:AW1264" si="7844">LN(AR1264)</f>
        <v>7.020696389</v>
      </c>
      <c r="AW1264" s="1">
        <f t="shared" si="7844"/>
        <v>6.325046898</v>
      </c>
      <c r="AX1264" s="1">
        <v>1306.858</v>
      </c>
      <c r="AY1264" s="1">
        <v>38.763</v>
      </c>
      <c r="AZ1264" s="1">
        <v>18.314</v>
      </c>
      <c r="BA1264" s="1">
        <v>20.501</v>
      </c>
      <c r="BB1264" s="1">
        <v>0.534</v>
      </c>
      <c r="BC1264" s="1">
        <v>19.967</v>
      </c>
      <c r="BD1264" s="1">
        <v>0.0</v>
      </c>
      <c r="BE1264" s="1">
        <v>19.967</v>
      </c>
      <c r="BF1264" s="1">
        <v>3.5759999999999996</v>
      </c>
      <c r="BG1264" s="1">
        <v>1.1900000000000002</v>
      </c>
      <c r="BH1264" s="1">
        <v>101.51700000000001</v>
      </c>
      <c r="BI1264" s="1">
        <v>72.699</v>
      </c>
      <c r="BJ1264" s="1">
        <f t="shared" ref="BJ1264:BM1264" si="7845">BF1264*1</f>
        <v>3.576</v>
      </c>
      <c r="BK1264" s="1">
        <f t="shared" si="7845"/>
        <v>1.19</v>
      </c>
      <c r="BL1264" s="1">
        <f t="shared" si="7845"/>
        <v>101.517</v>
      </c>
      <c r="BM1264" s="1">
        <f t="shared" si="7845"/>
        <v>72.699</v>
      </c>
      <c r="BN1264" s="1">
        <f t="shared" si="18"/>
        <v>28.818</v>
      </c>
      <c r="BO1264" s="1">
        <v>1.655</v>
      </c>
      <c r="BP1264" s="1">
        <v>18.323</v>
      </c>
      <c r="BQ1264" s="1">
        <v>0.558</v>
      </c>
      <c r="BR1264" s="1">
        <f t="shared" ref="BR1264:BT1264" si="7846">BO1264*1</f>
        <v>1.655</v>
      </c>
      <c r="BS1264" s="1">
        <f t="shared" si="7846"/>
        <v>18.323</v>
      </c>
      <c r="BT1264" s="1">
        <f t="shared" si="7846"/>
        <v>0.558</v>
      </c>
      <c r="BU1264" s="1">
        <v>0.47800000000000004</v>
      </c>
      <c r="BV1264" s="1">
        <v>118.63</v>
      </c>
      <c r="BW1264" s="1">
        <v>1.366733</v>
      </c>
      <c r="BX1264" s="1">
        <v>87.123867</v>
      </c>
      <c r="BY1264" s="1">
        <v>20.9984</v>
      </c>
      <c r="BZ1264" s="1">
        <v>111.863333</v>
      </c>
      <c r="CA1264" s="1">
        <f t="shared" ref="CA1264:CE1264" si="7847">BV1264*1</f>
        <v>118.63</v>
      </c>
      <c r="CB1264" s="1">
        <f t="shared" si="7847"/>
        <v>1.366733</v>
      </c>
      <c r="CC1264" s="1">
        <f t="shared" si="7847"/>
        <v>87.123867</v>
      </c>
      <c r="CD1264" s="1">
        <f t="shared" si="7847"/>
        <v>20.9984</v>
      </c>
      <c r="CE1264" s="1">
        <f t="shared" si="7847"/>
        <v>111.863333</v>
      </c>
      <c r="CF1264" s="1">
        <v>4.0</v>
      </c>
      <c r="CG1264" s="1">
        <f t="shared" si="21"/>
        <v>4</v>
      </c>
      <c r="CH1264" s="1" t="s">
        <v>3189</v>
      </c>
      <c r="CI1264" s="1" t="s">
        <v>3190</v>
      </c>
      <c r="CJ1264" s="1" t="s">
        <v>3191</v>
      </c>
      <c r="CK1264" s="1" t="s">
        <v>378</v>
      </c>
      <c r="CL1264" s="1" t="s">
        <v>408</v>
      </c>
      <c r="CM1264" s="1" t="s">
        <v>3192</v>
      </c>
      <c r="CN1264" s="1" t="s">
        <v>1185</v>
      </c>
      <c r="CO1264" s="1" t="s">
        <v>3193</v>
      </c>
      <c r="CP1264" s="1" t="s">
        <v>3194</v>
      </c>
      <c r="CQ1264" s="1" t="s">
        <v>3195</v>
      </c>
      <c r="CR1264" s="1" t="s">
        <v>950</v>
      </c>
      <c r="CS1264" s="1" t="s">
        <v>3196</v>
      </c>
      <c r="CT1264" s="1" t="s">
        <v>952</v>
      </c>
      <c r="CU1264" s="1" t="s">
        <v>1759</v>
      </c>
      <c r="CV1264" s="1" t="s">
        <v>1192</v>
      </c>
      <c r="CW1264" s="1">
        <v>0.0</v>
      </c>
      <c r="CX1264" s="1" t="s">
        <v>3197</v>
      </c>
      <c r="CY1264" s="1">
        <v>0.0</v>
      </c>
      <c r="CZ1264" s="1" t="s">
        <v>471</v>
      </c>
      <c r="DA1264" s="1">
        <v>0.0</v>
      </c>
      <c r="DB1264" s="1">
        <v>0.0</v>
      </c>
      <c r="DC1264" s="1">
        <v>0.0</v>
      </c>
      <c r="DD1264" s="1">
        <v>0.0</v>
      </c>
      <c r="DE1264" s="1">
        <v>0.0</v>
      </c>
      <c r="DF1264" s="1">
        <v>3.0</v>
      </c>
      <c r="DG1264" s="1">
        <v>17.0</v>
      </c>
      <c r="DH1264" s="1" t="s">
        <v>132</v>
      </c>
    </row>
    <row r="1265" ht="15.75" customHeight="1">
      <c r="A1265" s="1">
        <v>2018.0</v>
      </c>
      <c r="B1265" s="1" t="s">
        <v>3186</v>
      </c>
      <c r="C1265" s="1">
        <v>253.0</v>
      </c>
      <c r="D1265" s="1">
        <v>0.0</v>
      </c>
      <c r="E1265" s="1" t="s">
        <v>3187</v>
      </c>
      <c r="F1265" s="1" t="s">
        <v>3188</v>
      </c>
      <c r="G1265" s="1" t="s">
        <v>136</v>
      </c>
      <c r="H1265" s="1">
        <v>2000.214</v>
      </c>
      <c r="I1265" s="1">
        <f t="shared" si="7841"/>
        <v>0.1920581662</v>
      </c>
      <c r="J1265" s="3">
        <v>2.14611448585804E12</v>
      </c>
      <c r="K1265" s="3">
        <v>0.9417371933719778</v>
      </c>
      <c r="L1265" s="3">
        <v>1.13748763600395</v>
      </c>
      <c r="M1265" s="3">
        <f t="shared" si="7"/>
        <v>28.39468011</v>
      </c>
      <c r="N1265" s="3">
        <f t="shared" si="8"/>
        <v>0.1288220023</v>
      </c>
      <c r="O1265" s="1">
        <v>0.0</v>
      </c>
      <c r="P1265" s="1" t="s">
        <v>113</v>
      </c>
      <c r="Q1265" s="1">
        <v>17.0</v>
      </c>
      <c r="R1265" s="1" t="s">
        <v>157</v>
      </c>
      <c r="S1265" s="1">
        <f t="shared" si="4612"/>
        <v>1</v>
      </c>
      <c r="T1265" s="1">
        <f t="shared" si="10"/>
        <v>1</v>
      </c>
      <c r="U1265" s="2">
        <v>35677.0</v>
      </c>
      <c r="V1265" s="2">
        <v>42735.0</v>
      </c>
      <c r="W1265" s="1">
        <v>7058.0</v>
      </c>
      <c r="X1265" s="1">
        <v>8.861917004235215</v>
      </c>
      <c r="Y1265" s="1">
        <v>3.0</v>
      </c>
      <c r="Z1265" s="1">
        <v>86.137</v>
      </c>
      <c r="AA1265" s="1">
        <v>1279.414</v>
      </c>
      <c r="AB1265" s="1">
        <v>720.8000000000001</v>
      </c>
      <c r="AC1265" s="1">
        <v>127.79</v>
      </c>
      <c r="AD1265" s="1">
        <v>450.514</v>
      </c>
      <c r="AE1265" s="1">
        <v>142.496</v>
      </c>
      <c r="AF1265" s="1">
        <v>69.45100000000001</v>
      </c>
      <c r="AG1265" s="1">
        <f t="shared" ref="AG1265:AL1265" si="7848">LN(AA1265)</f>
        <v>7.15415744</v>
      </c>
      <c r="AH1265" s="1">
        <f t="shared" si="7848"/>
        <v>6.580361706</v>
      </c>
      <c r="AI1265" s="1">
        <f t="shared" si="7848"/>
        <v>4.850388292</v>
      </c>
      <c r="AJ1265" s="1">
        <f t="shared" si="7848"/>
        <v>6.110389153</v>
      </c>
      <c r="AK1265" s="1">
        <f t="shared" si="7848"/>
        <v>4.959313929</v>
      </c>
      <c r="AL1265" s="1">
        <f t="shared" si="7848"/>
        <v>4.240621468</v>
      </c>
      <c r="AM1265" s="1">
        <f t="shared" si="12"/>
        <v>7.601009454</v>
      </c>
      <c r="AN1265" s="1">
        <v>308.981</v>
      </c>
      <c r="AO1265" s="1">
        <v>1117.273</v>
      </c>
      <c r="AP1265" s="1">
        <f t="shared" si="13"/>
        <v>0.6451422347</v>
      </c>
      <c r="AQ1265" s="1">
        <f t="shared" si="14"/>
        <v>1</v>
      </c>
      <c r="AR1265" s="1">
        <v>1426.254</v>
      </c>
      <c r="AS1265" s="1">
        <v>573.96</v>
      </c>
      <c r="AT1265" s="1">
        <f t="shared" ref="AT1265:AU1265" si="7849">LN(AN1265)</f>
        <v>5.733279786</v>
      </c>
      <c r="AU1265" s="1">
        <f t="shared" si="7849"/>
        <v>7.018646174</v>
      </c>
      <c r="AV1265" s="1">
        <f t="shared" ref="AV1265:AW1265" si="7850">LN(AR1265)</f>
        <v>7.262806706</v>
      </c>
      <c r="AW1265" s="1">
        <f t="shared" si="7850"/>
        <v>6.352559707</v>
      </c>
      <c r="AX1265" s="1">
        <v>1481.02</v>
      </c>
      <c r="AY1265" s="1">
        <v>34.958</v>
      </c>
      <c r="AZ1265" s="1">
        <v>17.794</v>
      </c>
      <c r="BA1265" s="1">
        <v>17.165</v>
      </c>
      <c r="BB1265" s="1">
        <v>1.59</v>
      </c>
      <c r="BC1265" s="1">
        <v>15.575000000000001</v>
      </c>
      <c r="BD1265" s="1">
        <v>0.0</v>
      </c>
      <c r="BE1265" s="1">
        <v>15.575000000000001</v>
      </c>
      <c r="BF1265" s="1">
        <v>2.714</v>
      </c>
      <c r="BG1265" s="1">
        <v>0.779</v>
      </c>
      <c r="BH1265" s="1">
        <v>109.509</v>
      </c>
      <c r="BI1265" s="1">
        <v>78.124</v>
      </c>
      <c r="BJ1265" s="1">
        <f t="shared" ref="BJ1265:BM1265" si="7851">BF1265*1</f>
        <v>2.714</v>
      </c>
      <c r="BK1265" s="1">
        <f t="shared" si="7851"/>
        <v>0.779</v>
      </c>
      <c r="BL1265" s="1">
        <f t="shared" si="7851"/>
        <v>109.509</v>
      </c>
      <c r="BM1265" s="1">
        <f t="shared" si="7851"/>
        <v>78.124</v>
      </c>
      <c r="BN1265" s="1">
        <f t="shared" si="18"/>
        <v>31.385</v>
      </c>
      <c r="BO1265" s="1">
        <v>1.677</v>
      </c>
      <c r="BP1265" s="1">
        <v>11.589</v>
      </c>
      <c r="BQ1265" s="1">
        <v>0.6450000000000001</v>
      </c>
      <c r="BR1265" s="1">
        <f t="shared" ref="BR1265:BT1265" si="7852">BO1265*1</f>
        <v>1.677</v>
      </c>
      <c r="BS1265" s="1">
        <f t="shared" si="7852"/>
        <v>11.589</v>
      </c>
      <c r="BT1265" s="1">
        <f t="shared" si="7852"/>
        <v>0.645</v>
      </c>
      <c r="BU1265" s="1">
        <v>0.531</v>
      </c>
      <c r="BV1265" s="1">
        <v>155.227</v>
      </c>
      <c r="BW1265" s="1">
        <v>1.009706</v>
      </c>
      <c r="BX1265" s="1">
        <v>87.118824</v>
      </c>
      <c r="BY1265" s="1">
        <v>20.712588000000004</v>
      </c>
      <c r="BZ1265" s="1">
        <v>117.659647</v>
      </c>
      <c r="CA1265" s="1">
        <f t="shared" ref="CA1265:CE1265" si="7853">BV1265*1</f>
        <v>155.227</v>
      </c>
      <c r="CB1265" s="1">
        <f t="shared" si="7853"/>
        <v>1.009706</v>
      </c>
      <c r="CC1265" s="1">
        <f t="shared" si="7853"/>
        <v>87.118824</v>
      </c>
      <c r="CD1265" s="1">
        <f t="shared" si="7853"/>
        <v>20.712588</v>
      </c>
      <c r="CE1265" s="1">
        <f t="shared" si="7853"/>
        <v>117.659647</v>
      </c>
      <c r="CF1265" s="1">
        <v>4.0</v>
      </c>
      <c r="CG1265" s="1">
        <f t="shared" si="21"/>
        <v>4</v>
      </c>
      <c r="CH1265" s="1" t="s">
        <v>3189</v>
      </c>
      <c r="CI1265" s="1" t="s">
        <v>3190</v>
      </c>
      <c r="CJ1265" s="1" t="s">
        <v>3191</v>
      </c>
      <c r="CK1265" s="1" t="s">
        <v>378</v>
      </c>
      <c r="CL1265" s="1" t="s">
        <v>408</v>
      </c>
      <c r="CM1265" s="1" t="s">
        <v>3192</v>
      </c>
      <c r="CN1265" s="1" t="s">
        <v>1185</v>
      </c>
      <c r="CO1265" s="1" t="s">
        <v>3193</v>
      </c>
      <c r="CP1265" s="1" t="s">
        <v>3194</v>
      </c>
      <c r="CQ1265" s="1" t="s">
        <v>3195</v>
      </c>
      <c r="CR1265" s="1" t="s">
        <v>950</v>
      </c>
      <c r="CS1265" s="1" t="s">
        <v>3196</v>
      </c>
      <c r="CT1265" s="1" t="s">
        <v>952</v>
      </c>
      <c r="CU1265" s="1" t="s">
        <v>1759</v>
      </c>
      <c r="CV1265" s="1" t="s">
        <v>1192</v>
      </c>
      <c r="CW1265" s="1">
        <v>0.0</v>
      </c>
      <c r="CX1265" s="1" t="s">
        <v>3197</v>
      </c>
      <c r="CY1265" s="1">
        <v>0.0</v>
      </c>
      <c r="CZ1265" s="1" t="s">
        <v>471</v>
      </c>
      <c r="DA1265" s="1">
        <v>0.0</v>
      </c>
      <c r="DB1265" s="1">
        <v>0.0</v>
      </c>
      <c r="DC1265" s="1">
        <v>0.0</v>
      </c>
      <c r="DD1265" s="1">
        <v>0.0</v>
      </c>
      <c r="DE1265" s="1">
        <v>0.0</v>
      </c>
      <c r="DF1265" s="1">
        <v>3.0</v>
      </c>
      <c r="DG1265" s="1">
        <v>17.0</v>
      </c>
      <c r="DH1265" s="1" t="s">
        <v>132</v>
      </c>
    </row>
    <row r="1266" ht="15.75" customHeight="1">
      <c r="A1266" s="1">
        <v>2019.0</v>
      </c>
      <c r="B1266" s="1" t="s">
        <v>3186</v>
      </c>
      <c r="C1266" s="1">
        <v>253.0</v>
      </c>
      <c r="D1266" s="1">
        <v>0.0</v>
      </c>
      <c r="E1266" s="1" t="s">
        <v>3187</v>
      </c>
      <c r="F1266" s="1" t="s">
        <v>3188</v>
      </c>
      <c r="G1266" s="1" t="s">
        <v>136</v>
      </c>
      <c r="H1266" s="1">
        <v>2138.147</v>
      </c>
      <c r="I1266" s="1">
        <f t="shared" si="7841"/>
        <v>0.06895912137</v>
      </c>
      <c r="J1266" s="3">
        <v>2.1522834905985745E12</v>
      </c>
      <c r="K1266" s="3">
        <v>0.28744993713920053</v>
      </c>
      <c r="L1266" s="3">
        <v>0.611246943765291</v>
      </c>
      <c r="M1266" s="3">
        <f t="shared" si="7"/>
        <v>28.39755048</v>
      </c>
      <c r="N1266" s="3">
        <f t="shared" si="8"/>
        <v>-0.4922542382</v>
      </c>
      <c r="O1266" s="1">
        <v>0.0</v>
      </c>
      <c r="P1266" s="1" t="s">
        <v>113</v>
      </c>
      <c r="Q1266" s="1">
        <v>17.0</v>
      </c>
      <c r="R1266" s="1" t="s">
        <v>157</v>
      </c>
      <c r="S1266" s="1">
        <f t="shared" si="4612"/>
        <v>1</v>
      </c>
      <c r="T1266" s="1">
        <f t="shared" si="10"/>
        <v>1</v>
      </c>
      <c r="U1266" s="2">
        <v>35677.0</v>
      </c>
      <c r="V1266" s="2">
        <v>42369.0</v>
      </c>
      <c r="W1266" s="1">
        <v>6692.0</v>
      </c>
      <c r="X1266" s="1">
        <v>8.808668062106715</v>
      </c>
      <c r="Y1266" s="1">
        <v>3.0</v>
      </c>
      <c r="Z1266" s="1">
        <v>80.685</v>
      </c>
      <c r="AA1266" s="1">
        <v>1387.979</v>
      </c>
      <c r="AB1266" s="1">
        <v>750.168</v>
      </c>
      <c r="AC1266" s="1">
        <v>201.361</v>
      </c>
      <c r="AD1266" s="1">
        <v>421.384</v>
      </c>
      <c r="AE1266" s="1">
        <v>127.423</v>
      </c>
      <c r="AF1266" s="1">
        <v>21.407</v>
      </c>
      <c r="AG1266" s="1">
        <f t="shared" ref="AG1266:AL1266" si="7854">LN(AA1266)</f>
        <v>7.235604011</v>
      </c>
      <c r="AH1266" s="1">
        <f t="shared" si="7854"/>
        <v>6.620297181</v>
      </c>
      <c r="AI1266" s="1">
        <f t="shared" si="7854"/>
        <v>5.305099317</v>
      </c>
      <c r="AJ1266" s="1">
        <f t="shared" si="7854"/>
        <v>6.043544532</v>
      </c>
      <c r="AK1266" s="1">
        <f t="shared" si="7854"/>
        <v>4.847512261</v>
      </c>
      <c r="AL1266" s="1">
        <f t="shared" si="7854"/>
        <v>3.063717971</v>
      </c>
      <c r="AM1266" s="1">
        <f t="shared" si="12"/>
        <v>7.667694845</v>
      </c>
      <c r="AN1266" s="1">
        <v>382.515</v>
      </c>
      <c r="AO1266" s="1">
        <v>1179.681</v>
      </c>
      <c r="AP1266" s="1">
        <f t="shared" si="13"/>
        <v>0.6359075038</v>
      </c>
      <c r="AQ1266" s="1">
        <f t="shared" si="14"/>
        <v>1</v>
      </c>
      <c r="AR1266" s="1">
        <v>1562.196</v>
      </c>
      <c r="AS1266" s="1">
        <v>575.951</v>
      </c>
      <c r="AT1266" s="1">
        <f t="shared" ref="AT1266:AU1266" si="7855">LN(AN1266)</f>
        <v>5.946767868</v>
      </c>
      <c r="AU1266" s="1">
        <f t="shared" si="7855"/>
        <v>7.072999342</v>
      </c>
      <c r="AV1266" s="1">
        <f t="shared" ref="AV1266:AW1266" si="7856">LN(AR1266)</f>
        <v>7.353847803</v>
      </c>
      <c r="AW1266" s="1">
        <f t="shared" si="7856"/>
        <v>6.356022588</v>
      </c>
      <c r="AX1266" s="1">
        <v>1694.156</v>
      </c>
      <c r="AY1266" s="1">
        <v>-2.202</v>
      </c>
      <c r="AZ1266" s="1">
        <v>20.84</v>
      </c>
      <c r="BA1266" s="1">
        <v>-22.981</v>
      </c>
      <c r="BB1266" s="1">
        <v>-24.973</v>
      </c>
      <c r="BC1266" s="1">
        <v>1.992</v>
      </c>
      <c r="BD1266" s="1">
        <v>0.0</v>
      </c>
      <c r="BE1266" s="1">
        <v>1.992</v>
      </c>
      <c r="BF1266" s="1">
        <v>0.34600000000000003</v>
      </c>
      <c r="BG1266" s="1">
        <v>0.093</v>
      </c>
      <c r="BH1266" s="1">
        <v>89.542</v>
      </c>
      <c r="BI1266" s="1">
        <v>73.10199999999999</v>
      </c>
      <c r="BJ1266" s="1">
        <f t="shared" ref="BJ1266:BM1266" si="7857">BF1266*1</f>
        <v>0.346</v>
      </c>
      <c r="BK1266" s="1">
        <f t="shared" si="7857"/>
        <v>0.093</v>
      </c>
      <c r="BL1266" s="1">
        <f t="shared" si="7857"/>
        <v>89.542</v>
      </c>
      <c r="BM1266" s="1">
        <f t="shared" si="7857"/>
        <v>73.102</v>
      </c>
      <c r="BN1266" s="1">
        <f t="shared" si="18"/>
        <v>16.44</v>
      </c>
      <c r="BO1266" s="1">
        <v>1.7680000000000002</v>
      </c>
      <c r="BP1266" s="1">
        <v>8.414</v>
      </c>
      <c r="BQ1266" s="1">
        <v>0.6360000000000001</v>
      </c>
      <c r="BR1266" s="1">
        <f t="shared" ref="BR1266:BT1266" si="7858">BO1266*1</f>
        <v>1.768</v>
      </c>
      <c r="BS1266" s="1">
        <f t="shared" si="7858"/>
        <v>8.414</v>
      </c>
      <c r="BT1266" s="1">
        <f t="shared" si="7858"/>
        <v>0.636</v>
      </c>
      <c r="BU1266" s="1">
        <v>0.465</v>
      </c>
      <c r="BV1266" s="1">
        <v>170.289</v>
      </c>
      <c r="BW1266" s="1">
        <v>-1.351824</v>
      </c>
      <c r="BX1266" s="1">
        <v>99.65623500000001</v>
      </c>
      <c r="BY1266" s="1">
        <v>30.471412</v>
      </c>
      <c r="BZ1266" s="1">
        <v>125.773353</v>
      </c>
      <c r="CA1266" s="1">
        <f t="shared" ref="CA1266:CE1266" si="7859">BV1266*1</f>
        <v>170.289</v>
      </c>
      <c r="CB1266" s="1">
        <f t="shared" si="7859"/>
        <v>-1.351824</v>
      </c>
      <c r="CC1266" s="1">
        <f t="shared" si="7859"/>
        <v>99.656235</v>
      </c>
      <c r="CD1266" s="1">
        <f t="shared" si="7859"/>
        <v>30.471412</v>
      </c>
      <c r="CE1266" s="1">
        <f t="shared" si="7859"/>
        <v>125.773353</v>
      </c>
      <c r="CF1266" s="1">
        <v>4.0</v>
      </c>
      <c r="CG1266" s="1">
        <f t="shared" si="21"/>
        <v>4</v>
      </c>
      <c r="CH1266" s="1" t="s">
        <v>3189</v>
      </c>
      <c r="CI1266" s="1" t="s">
        <v>3190</v>
      </c>
      <c r="CJ1266" s="1" t="s">
        <v>3191</v>
      </c>
      <c r="CK1266" s="1" t="s">
        <v>378</v>
      </c>
      <c r="CL1266" s="1" t="s">
        <v>408</v>
      </c>
      <c r="CM1266" s="1" t="s">
        <v>3192</v>
      </c>
      <c r="CN1266" s="1" t="s">
        <v>1185</v>
      </c>
      <c r="CO1266" s="1" t="s">
        <v>3193</v>
      </c>
      <c r="CP1266" s="1" t="s">
        <v>3194</v>
      </c>
      <c r="CQ1266" s="1" t="s">
        <v>3195</v>
      </c>
      <c r="CR1266" s="1" t="s">
        <v>950</v>
      </c>
      <c r="CS1266" s="1" t="s">
        <v>3196</v>
      </c>
      <c r="CT1266" s="1" t="s">
        <v>952</v>
      </c>
      <c r="CU1266" s="1" t="s">
        <v>1759</v>
      </c>
      <c r="CV1266" s="1" t="s">
        <v>1192</v>
      </c>
      <c r="CW1266" s="1">
        <v>0.0</v>
      </c>
      <c r="CX1266" s="1" t="s">
        <v>3197</v>
      </c>
      <c r="CY1266" s="1">
        <v>0.0</v>
      </c>
      <c r="CZ1266" s="1" t="s">
        <v>471</v>
      </c>
      <c r="DA1266" s="1">
        <v>0.0</v>
      </c>
      <c r="DB1266" s="1">
        <v>0.0</v>
      </c>
      <c r="DC1266" s="1">
        <v>0.0</v>
      </c>
      <c r="DD1266" s="1">
        <v>0.0</v>
      </c>
      <c r="DE1266" s="1">
        <v>0.0</v>
      </c>
      <c r="DF1266" s="1">
        <v>3.0</v>
      </c>
      <c r="DG1266" s="1">
        <v>17.0</v>
      </c>
      <c r="DH1266" s="1" t="s">
        <v>132</v>
      </c>
    </row>
    <row r="1267" ht="15.75" customHeight="1">
      <c r="A1267" s="1">
        <v>2015.0</v>
      </c>
      <c r="B1267" s="1" t="s">
        <v>3198</v>
      </c>
      <c r="C1267" s="1">
        <v>254.0</v>
      </c>
      <c r="D1267" s="1">
        <v>0.0</v>
      </c>
      <c r="E1267" s="1" t="s">
        <v>3199</v>
      </c>
      <c r="F1267" s="1" t="s">
        <v>3200</v>
      </c>
      <c r="G1267" s="1" t="s">
        <v>136</v>
      </c>
      <c r="H1267" s="1">
        <v>15144.67</v>
      </c>
      <c r="I1267" s="1"/>
      <c r="J1267" s="3">
        <v>2.0645101169067312E12</v>
      </c>
      <c r="K1267" s="3">
        <v>0.7783043507165814</v>
      </c>
      <c r="L1267" s="3">
        <v>0.0387903996579552</v>
      </c>
      <c r="M1267" s="3">
        <f t="shared" si="7"/>
        <v>28.35591408</v>
      </c>
      <c r="N1267" s="3">
        <f t="shared" si="8"/>
        <v>-3.249582494</v>
      </c>
      <c r="O1267" s="1">
        <v>0.0</v>
      </c>
      <c r="P1267" s="1" t="s">
        <v>113</v>
      </c>
      <c r="Q1267" s="1">
        <v>2.0</v>
      </c>
      <c r="R1267" s="1" t="s">
        <v>1357</v>
      </c>
      <c r="S1267" s="1">
        <v>4.0</v>
      </c>
      <c r="T1267" s="1">
        <f t="shared" si="10"/>
        <v>4</v>
      </c>
      <c r="U1267" s="2">
        <v>32394.0</v>
      </c>
      <c r="V1267" s="2">
        <v>43830.0</v>
      </c>
      <c r="W1267" s="1">
        <v>11436.0</v>
      </c>
      <c r="X1267" s="1">
        <v>9.344521553442203</v>
      </c>
      <c r="Y1267" s="1">
        <v>5.0</v>
      </c>
      <c r="Z1267" s="1">
        <v>204.44</v>
      </c>
      <c r="AA1267" s="1">
        <v>13694.749</v>
      </c>
      <c r="AB1267" s="1">
        <v>1449.921</v>
      </c>
      <c r="AC1267" s="1">
        <v>0.0</v>
      </c>
      <c r="AD1267" s="1">
        <v>1079.315</v>
      </c>
      <c r="AE1267" s="1">
        <v>370.606</v>
      </c>
      <c r="AF1267" s="1">
        <v>0.077</v>
      </c>
      <c r="AG1267" s="1">
        <f t="shared" ref="AG1267:AL1267" si="7860">LN(AA1267)</f>
        <v>9.524767754</v>
      </c>
      <c r="AH1267" s="1">
        <f t="shared" si="7860"/>
        <v>7.279264351</v>
      </c>
      <c r="AI1267" s="1" t="str">
        <f t="shared" si="7860"/>
        <v>#NUM!</v>
      </c>
      <c r="AJ1267" s="1">
        <f t="shared" si="7860"/>
        <v>6.98408186</v>
      </c>
      <c r="AK1267" s="1">
        <f t="shared" si="7860"/>
        <v>5.915139504</v>
      </c>
      <c r="AL1267" s="1">
        <f t="shared" si="7860"/>
        <v>-2.563949857</v>
      </c>
      <c r="AM1267" s="1">
        <f t="shared" si="12"/>
        <v>9.625403934</v>
      </c>
      <c r="AN1267" s="1">
        <v>3989.48</v>
      </c>
      <c r="AO1267" s="1">
        <v>3927.36</v>
      </c>
      <c r="AP1267" s="1">
        <f t="shared" si="13"/>
        <v>0.3691846431</v>
      </c>
      <c r="AQ1267" s="1">
        <f t="shared" si="14"/>
        <v>1</v>
      </c>
      <c r="AR1267" s="1">
        <v>7916.84</v>
      </c>
      <c r="AS1267" s="1">
        <v>7227.83</v>
      </c>
      <c r="AT1267" s="1">
        <f t="shared" ref="AT1267:AU1267" si="7861">LN(AN1267)</f>
        <v>8.291416176</v>
      </c>
      <c r="AU1267" s="1">
        <f t="shared" si="7861"/>
        <v>8.275722723</v>
      </c>
      <c r="AV1267" s="1">
        <f t="shared" ref="AV1267:AW1267" si="7862">LN(AR1267)</f>
        <v>8.976747415</v>
      </c>
      <c r="AW1267" s="1">
        <f t="shared" si="7862"/>
        <v>8.885694132</v>
      </c>
      <c r="AX1267" s="1">
        <v>1150.733</v>
      </c>
      <c r="AY1267" s="1">
        <v>149.163</v>
      </c>
      <c r="AZ1267" s="1">
        <v>158.047</v>
      </c>
      <c r="BA1267" s="1">
        <v>-8.884</v>
      </c>
      <c r="BB1267" s="1">
        <v>5.0760000000000005</v>
      </c>
      <c r="BC1267" s="1">
        <v>-13.96</v>
      </c>
      <c r="BD1267" s="1">
        <v>6.617</v>
      </c>
      <c r="BE1267" s="1">
        <v>-7.343</v>
      </c>
      <c r="BF1267" s="1">
        <v>-0.10200000000000001</v>
      </c>
      <c r="BG1267" s="1">
        <v>-0.048</v>
      </c>
      <c r="BH1267" s="1">
        <v>337.65700000000004</v>
      </c>
      <c r="BI1267" s="1">
        <v>280.068</v>
      </c>
      <c r="BJ1267" s="1">
        <f t="shared" ref="BJ1267:BM1267" si="7863">BF1267*1</f>
        <v>-0.102</v>
      </c>
      <c r="BK1267" s="1">
        <f t="shared" si="7863"/>
        <v>-0.048</v>
      </c>
      <c r="BL1267" s="1">
        <f t="shared" si="7863"/>
        <v>337.657</v>
      </c>
      <c r="BM1267" s="1">
        <f t="shared" si="7863"/>
        <v>280.068</v>
      </c>
      <c r="BN1267" s="1">
        <f t="shared" si="18"/>
        <v>57.589</v>
      </c>
      <c r="BO1267" s="1">
        <v>0.10300000000000001</v>
      </c>
      <c r="BP1267" s="1" t="s">
        <v>242</v>
      </c>
      <c r="BQ1267" s="1">
        <v>0.36900000000000005</v>
      </c>
      <c r="BR1267" s="1">
        <f t="shared" ref="BR1267:BT1267" si="7864">BO1267*1</f>
        <v>0.103</v>
      </c>
      <c r="BS1267" s="1" t="str">
        <f t="shared" si="7864"/>
        <v>#VALUE!</v>
      </c>
      <c r="BT1267" s="1">
        <f t="shared" si="7864"/>
        <v>0.369</v>
      </c>
      <c r="BU1267" s="1">
        <v>0.36900000000000005</v>
      </c>
      <c r="BV1267" s="1">
        <v>94.735</v>
      </c>
      <c r="BW1267" s="1">
        <v>-8.884</v>
      </c>
      <c r="BX1267" s="1">
        <v>1150.733</v>
      </c>
      <c r="BY1267" s="1">
        <v>43.319</v>
      </c>
      <c r="BZ1267" s="1">
        <v>15144.67</v>
      </c>
      <c r="CA1267" s="1">
        <f t="shared" ref="CA1267:CE1267" si="7865">BV1267*1</f>
        <v>94.735</v>
      </c>
      <c r="CB1267" s="1">
        <f t="shared" si="7865"/>
        <v>-8.884</v>
      </c>
      <c r="CC1267" s="1">
        <f t="shared" si="7865"/>
        <v>1150.733</v>
      </c>
      <c r="CD1267" s="1">
        <f t="shared" si="7865"/>
        <v>43.319</v>
      </c>
      <c r="CE1267" s="1">
        <f t="shared" si="7865"/>
        <v>15144.67</v>
      </c>
      <c r="CF1267" s="1">
        <v>10.0</v>
      </c>
      <c r="CG1267" s="1">
        <f t="shared" si="21"/>
        <v>10</v>
      </c>
      <c r="CH1267" s="1" t="s">
        <v>3201</v>
      </c>
      <c r="CI1267" s="1" t="s">
        <v>3202</v>
      </c>
      <c r="CJ1267" s="1" t="s">
        <v>3203</v>
      </c>
      <c r="CK1267" s="1" t="s">
        <v>537</v>
      </c>
      <c r="CL1267" s="1">
        <v>0.0</v>
      </c>
      <c r="CM1267" s="1" t="s">
        <v>3204</v>
      </c>
      <c r="CN1267" s="1" t="s">
        <v>3205</v>
      </c>
      <c r="CO1267" s="1" t="s">
        <v>3206</v>
      </c>
      <c r="CP1267" s="1" t="s">
        <v>3207</v>
      </c>
      <c r="CQ1267" s="1" t="s">
        <v>3208</v>
      </c>
      <c r="CR1267" s="1" t="s">
        <v>352</v>
      </c>
      <c r="CS1267" s="1" t="s">
        <v>3209</v>
      </c>
      <c r="CT1267" s="1" t="s">
        <v>653</v>
      </c>
      <c r="CU1267" s="1" t="s">
        <v>128</v>
      </c>
      <c r="CV1267" s="1" t="s">
        <v>3210</v>
      </c>
      <c r="CW1267" s="1">
        <v>1.0</v>
      </c>
      <c r="CX1267" s="1" t="s">
        <v>3211</v>
      </c>
      <c r="CY1267" s="1">
        <v>0.0</v>
      </c>
      <c r="CZ1267" s="1" t="s">
        <v>3212</v>
      </c>
      <c r="DA1267" s="1">
        <v>0.0</v>
      </c>
      <c r="DB1267" s="1">
        <v>0.0</v>
      </c>
      <c r="DC1267" s="1">
        <v>0.0</v>
      </c>
      <c r="DD1267" s="1">
        <v>0.0</v>
      </c>
      <c r="DE1267" s="1">
        <v>0.0</v>
      </c>
      <c r="DF1267" s="1">
        <v>5.0</v>
      </c>
      <c r="DG1267" s="1">
        <v>2.0</v>
      </c>
      <c r="DH1267" s="1" t="s">
        <v>153</v>
      </c>
    </row>
    <row r="1268" ht="15.75" customHeight="1">
      <c r="A1268" s="1">
        <v>2016.0</v>
      </c>
      <c r="B1268" s="1" t="s">
        <v>3198</v>
      </c>
      <c r="C1268" s="1">
        <v>254.0</v>
      </c>
      <c r="D1268" s="1">
        <v>0.0</v>
      </c>
      <c r="E1268" s="1" t="s">
        <v>3199</v>
      </c>
      <c r="F1268" s="1" t="s">
        <v>3200</v>
      </c>
      <c r="G1268" s="1" t="s">
        <v>136</v>
      </c>
      <c r="H1268" s="1">
        <v>12091.565</v>
      </c>
      <c r="I1268" s="1">
        <f t="shared" ref="I1268:I1271" si="7872">(H1268-H1267)/H1267</f>
        <v>-0.201596007</v>
      </c>
      <c r="J1268" s="3">
        <v>2.0912137858581865E12</v>
      </c>
      <c r="K1268" s="3">
        <v>1.2934627315590745</v>
      </c>
      <c r="L1268" s="3">
        <v>-0.0940166569157271</v>
      </c>
      <c r="M1268" s="3">
        <f t="shared" si="7"/>
        <v>28.36876577</v>
      </c>
      <c r="N1268" s="3" t="str">
        <f t="shared" si="8"/>
        <v>#NUM!</v>
      </c>
      <c r="O1268" s="1">
        <v>0.0</v>
      </c>
      <c r="P1268" s="1" t="s">
        <v>113</v>
      </c>
      <c r="Q1268" s="1">
        <v>2.0</v>
      </c>
      <c r="R1268" s="1" t="s">
        <v>1357</v>
      </c>
      <c r="S1268" s="1">
        <v>4.0</v>
      </c>
      <c r="T1268" s="1">
        <f t="shared" si="10"/>
        <v>4</v>
      </c>
      <c r="U1268" s="2">
        <v>32394.0</v>
      </c>
      <c r="V1268" s="2">
        <v>43465.0</v>
      </c>
      <c r="W1268" s="1">
        <v>11071.0</v>
      </c>
      <c r="X1268" s="1">
        <v>9.312084355859467</v>
      </c>
      <c r="Y1268" s="1">
        <v>5.0</v>
      </c>
      <c r="Z1268" s="1">
        <v>-251.87900000000002</v>
      </c>
      <c r="AA1268" s="1">
        <v>11219.73</v>
      </c>
      <c r="AB1268" s="1">
        <v>871.835</v>
      </c>
      <c r="AC1268" s="1">
        <v>0.0</v>
      </c>
      <c r="AD1268" s="1">
        <v>555.172</v>
      </c>
      <c r="AE1268" s="1">
        <v>316.663</v>
      </c>
      <c r="AF1268" s="1">
        <v>1.374</v>
      </c>
      <c r="AG1268" s="1">
        <f t="shared" ref="AG1268:AL1268" si="7866">LN(AA1268)</f>
        <v>9.325429115</v>
      </c>
      <c r="AH1268" s="1">
        <f t="shared" si="7866"/>
        <v>6.770600186</v>
      </c>
      <c r="AI1268" s="1" t="str">
        <f t="shared" si="7866"/>
        <v>#NUM!</v>
      </c>
      <c r="AJ1268" s="1">
        <f t="shared" si="7866"/>
        <v>6.319277976</v>
      </c>
      <c r="AK1268" s="1">
        <f t="shared" si="7866"/>
        <v>5.757838117</v>
      </c>
      <c r="AL1268" s="1">
        <f t="shared" si="7866"/>
        <v>0.3177261938</v>
      </c>
      <c r="AM1268" s="1">
        <f t="shared" si="12"/>
        <v>9.400263381</v>
      </c>
      <c r="AN1268" s="1">
        <v>2306.959</v>
      </c>
      <c r="AO1268" s="1">
        <v>2994.659</v>
      </c>
      <c r="AP1268" s="1">
        <f t="shared" si="13"/>
        <v>0.2911299751</v>
      </c>
      <c r="AQ1268" s="1">
        <f t="shared" si="14"/>
        <v>1</v>
      </c>
      <c r="AR1268" s="1">
        <v>5301.618</v>
      </c>
      <c r="AS1268" s="1">
        <v>6789.947</v>
      </c>
      <c r="AT1268" s="1">
        <f t="shared" ref="AT1268:AU1268" si="7867">LN(AN1268)</f>
        <v>7.743685486</v>
      </c>
      <c r="AU1268" s="1">
        <f t="shared" si="7867"/>
        <v>8.004585648</v>
      </c>
      <c r="AV1268" s="1">
        <f t="shared" ref="AV1268:AW1268" si="7868">LN(AR1268)</f>
        <v>8.575767336</v>
      </c>
      <c r="AW1268" s="1">
        <f t="shared" si="7868"/>
        <v>8.823198415</v>
      </c>
      <c r="AX1268" s="1">
        <v>2001.131</v>
      </c>
      <c r="AY1268" s="1">
        <v>-370.564</v>
      </c>
      <c r="AZ1268" s="1">
        <v>108.99000000000001</v>
      </c>
      <c r="BA1268" s="1">
        <v>-479.54900000000004</v>
      </c>
      <c r="BB1268" s="1">
        <v>0.0</v>
      </c>
      <c r="BC1268" s="1">
        <v>-479.54900000000004</v>
      </c>
      <c r="BD1268" s="1">
        <v>0.0</v>
      </c>
      <c r="BE1268" s="1">
        <v>-479.54900000000004</v>
      </c>
      <c r="BF1268" s="1">
        <v>-7.063</v>
      </c>
      <c r="BG1268" s="1">
        <v>-3.9659999999999997</v>
      </c>
      <c r="BH1268" s="1">
        <v>99.874</v>
      </c>
      <c r="BI1268" s="1">
        <v>131.697</v>
      </c>
      <c r="BJ1268" s="1">
        <f t="shared" ref="BJ1268:BM1268" si="7869">BF1268*1</f>
        <v>-7.063</v>
      </c>
      <c r="BK1268" s="1">
        <f t="shared" si="7869"/>
        <v>-3.966</v>
      </c>
      <c r="BL1268" s="1">
        <f t="shared" si="7869"/>
        <v>99.874</v>
      </c>
      <c r="BM1268" s="1">
        <f t="shared" si="7869"/>
        <v>131.697</v>
      </c>
      <c r="BN1268" s="1">
        <f t="shared" si="18"/>
        <v>-31.823</v>
      </c>
      <c r="BO1268" s="1">
        <v>0.22</v>
      </c>
      <c r="BP1268" s="1" t="s">
        <v>242</v>
      </c>
      <c r="BQ1268" s="1">
        <v>0.29100000000000004</v>
      </c>
      <c r="BR1268" s="1">
        <f t="shared" ref="BR1268:BT1268" si="7870">BO1268*1</f>
        <v>0.22</v>
      </c>
      <c r="BS1268" s="1" t="str">
        <f t="shared" si="7870"/>
        <v>#VALUE!</v>
      </c>
      <c r="BT1268" s="1">
        <f t="shared" si="7870"/>
        <v>0.291</v>
      </c>
      <c r="BU1268" s="1">
        <v>0.29100000000000004</v>
      </c>
      <c r="BV1268" s="1">
        <v>65.681</v>
      </c>
      <c r="BW1268" s="1" t="s">
        <v>242</v>
      </c>
      <c r="BX1268" s="1">
        <v>2001.131</v>
      </c>
      <c r="BY1268" s="1">
        <v>46.975</v>
      </c>
      <c r="BZ1268" s="1">
        <v>12091.565</v>
      </c>
      <c r="CA1268" s="1">
        <f t="shared" ref="CA1268:CE1268" si="7871">BV1268*1</f>
        <v>65.681</v>
      </c>
      <c r="CB1268" s="1" t="str">
        <f t="shared" si="7871"/>
        <v>#VALUE!</v>
      </c>
      <c r="CC1268" s="1">
        <f t="shared" si="7871"/>
        <v>2001.131</v>
      </c>
      <c r="CD1268" s="1">
        <f t="shared" si="7871"/>
        <v>46.975</v>
      </c>
      <c r="CE1268" s="1">
        <f t="shared" si="7871"/>
        <v>12091.565</v>
      </c>
      <c r="CF1268" s="1">
        <v>10.0</v>
      </c>
      <c r="CG1268" s="1">
        <f t="shared" si="21"/>
        <v>10</v>
      </c>
      <c r="CH1268" s="1" t="s">
        <v>3201</v>
      </c>
      <c r="CI1268" s="1" t="s">
        <v>3202</v>
      </c>
      <c r="CJ1268" s="1" t="s">
        <v>3203</v>
      </c>
      <c r="CK1268" s="1" t="s">
        <v>537</v>
      </c>
      <c r="CL1268" s="1">
        <v>0.0</v>
      </c>
      <c r="CM1268" s="1" t="s">
        <v>3204</v>
      </c>
      <c r="CN1268" s="1" t="s">
        <v>3205</v>
      </c>
      <c r="CO1268" s="1" t="s">
        <v>3206</v>
      </c>
      <c r="CP1268" s="1" t="s">
        <v>3207</v>
      </c>
      <c r="CQ1268" s="1" t="s">
        <v>3208</v>
      </c>
      <c r="CR1268" s="1" t="s">
        <v>352</v>
      </c>
      <c r="CS1268" s="1" t="s">
        <v>3209</v>
      </c>
      <c r="CT1268" s="1" t="s">
        <v>653</v>
      </c>
      <c r="CU1268" s="1" t="s">
        <v>128</v>
      </c>
      <c r="CV1268" s="1" t="s">
        <v>3210</v>
      </c>
      <c r="CW1268" s="1">
        <v>1.0</v>
      </c>
      <c r="CX1268" s="1" t="s">
        <v>3211</v>
      </c>
      <c r="CY1268" s="1">
        <v>0.0</v>
      </c>
      <c r="CZ1268" s="1" t="s">
        <v>3212</v>
      </c>
      <c r="DA1268" s="1">
        <v>0.0</v>
      </c>
      <c r="DB1268" s="1">
        <v>0.0</v>
      </c>
      <c r="DC1268" s="1">
        <v>0.0</v>
      </c>
      <c r="DD1268" s="1">
        <v>0.0</v>
      </c>
      <c r="DE1268" s="1">
        <v>0.0</v>
      </c>
      <c r="DF1268" s="1">
        <v>5.0</v>
      </c>
      <c r="DG1268" s="1">
        <v>2.0</v>
      </c>
      <c r="DH1268" s="1" t="s">
        <v>153</v>
      </c>
    </row>
    <row r="1269" ht="15.75" customHeight="1">
      <c r="A1269" s="1">
        <v>2017.0</v>
      </c>
      <c r="B1269" s="1" t="s">
        <v>3198</v>
      </c>
      <c r="C1269" s="1">
        <v>254.0</v>
      </c>
      <c r="D1269" s="1">
        <v>0.0</v>
      </c>
      <c r="E1269" s="1" t="s">
        <v>3199</v>
      </c>
      <c r="F1269" s="1" t="s">
        <v>3200</v>
      </c>
      <c r="G1269" s="1" t="s">
        <v>136</v>
      </c>
      <c r="H1269" s="1">
        <v>11780.876</v>
      </c>
      <c r="I1269" s="1">
        <f t="shared" si="7872"/>
        <v>-0.02569468882</v>
      </c>
      <c r="J1269" s="3">
        <v>2.1260922840536946E12</v>
      </c>
      <c r="K1269" s="3">
        <v>1.6678590410685672</v>
      </c>
      <c r="L1269" s="3">
        <v>1.22653316645808</v>
      </c>
      <c r="M1269" s="3">
        <f t="shared" si="7"/>
        <v>28.3853068</v>
      </c>
      <c r="N1269" s="3">
        <f t="shared" si="8"/>
        <v>0.2041916259</v>
      </c>
      <c r="O1269" s="1">
        <v>0.0</v>
      </c>
      <c r="P1269" s="1" t="s">
        <v>113</v>
      </c>
      <c r="Q1269" s="1">
        <v>2.0</v>
      </c>
      <c r="R1269" s="1" t="s">
        <v>1357</v>
      </c>
      <c r="S1269" s="1">
        <v>4.0</v>
      </c>
      <c r="T1269" s="1">
        <f t="shared" si="10"/>
        <v>4</v>
      </c>
      <c r="U1269" s="2">
        <v>32394.0</v>
      </c>
      <c r="V1269" s="2">
        <v>43100.0</v>
      </c>
      <c r="W1269" s="1">
        <v>10706.0</v>
      </c>
      <c r="X1269" s="1">
        <v>9.278559610953327</v>
      </c>
      <c r="Y1269" s="1">
        <v>5.0</v>
      </c>
      <c r="Z1269" s="1">
        <v>438.079</v>
      </c>
      <c r="AA1269" s="1">
        <v>11063.67</v>
      </c>
      <c r="AB1269" s="1">
        <v>717.206</v>
      </c>
      <c r="AC1269" s="1">
        <v>0.0</v>
      </c>
      <c r="AD1269" s="1">
        <v>395.81600000000003</v>
      </c>
      <c r="AE1269" s="1">
        <v>321.39</v>
      </c>
      <c r="AF1269" s="1">
        <v>55.331</v>
      </c>
      <c r="AG1269" s="1">
        <f t="shared" ref="AG1269:AL1269" si="7873">LN(AA1269)</f>
        <v>9.311422046</v>
      </c>
      <c r="AH1269" s="1">
        <f t="shared" si="7873"/>
        <v>6.575363108</v>
      </c>
      <c r="AI1269" s="1" t="str">
        <f t="shared" si="7873"/>
        <v>#NUM!</v>
      </c>
      <c r="AJ1269" s="1">
        <f t="shared" si="7873"/>
        <v>5.980949457</v>
      </c>
      <c r="AK1269" s="1">
        <f t="shared" si="7873"/>
        <v>5.772655339</v>
      </c>
      <c r="AL1269" s="1">
        <f t="shared" si="7873"/>
        <v>4.01333333</v>
      </c>
      <c r="AM1269" s="1">
        <f t="shared" si="12"/>
        <v>9.374232818</v>
      </c>
      <c r="AN1269" s="1">
        <v>1936.488</v>
      </c>
      <c r="AO1269" s="1">
        <v>2829.7960000000003</v>
      </c>
      <c r="AP1269" s="1">
        <f t="shared" si="13"/>
        <v>0.2534479517</v>
      </c>
      <c r="AQ1269" s="1">
        <f t="shared" si="14"/>
        <v>1</v>
      </c>
      <c r="AR1269" s="1">
        <v>4766.284000000001</v>
      </c>
      <c r="AS1269" s="1">
        <v>7014.592</v>
      </c>
      <c r="AT1269" s="1">
        <f t="shared" ref="AT1269:AU1269" si="7874">LN(AN1269)</f>
        <v>7.568631302</v>
      </c>
      <c r="AU1269" s="1">
        <f t="shared" si="7874"/>
        <v>7.947959903</v>
      </c>
      <c r="AV1269" s="1">
        <f t="shared" ref="AV1269:AW1269" si="7875">LN(AR1269)</f>
        <v>8.469322245</v>
      </c>
      <c r="AW1269" s="1">
        <f t="shared" si="7875"/>
        <v>8.85574783</v>
      </c>
      <c r="AX1269" s="1">
        <v>1494.855</v>
      </c>
      <c r="AY1269" s="1">
        <v>331.919</v>
      </c>
      <c r="AZ1269" s="1">
        <v>85.544</v>
      </c>
      <c r="BA1269" s="1">
        <v>246.376</v>
      </c>
      <c r="BB1269" s="1">
        <v>21.732</v>
      </c>
      <c r="BC1269" s="1">
        <v>224.644</v>
      </c>
      <c r="BD1269" s="1">
        <v>0.0</v>
      </c>
      <c r="BE1269" s="1">
        <v>224.644</v>
      </c>
      <c r="BF1269" s="1">
        <v>3.2030000000000003</v>
      </c>
      <c r="BG1269" s="1">
        <v>1.9069999999999998</v>
      </c>
      <c r="BH1269" s="1">
        <v>95.323</v>
      </c>
      <c r="BI1269" s="1">
        <v>152.313</v>
      </c>
      <c r="BJ1269" s="1">
        <f t="shared" ref="BJ1269:BM1269" si="7876">BF1269*1</f>
        <v>3.203</v>
      </c>
      <c r="BK1269" s="1">
        <f t="shared" si="7876"/>
        <v>1.907</v>
      </c>
      <c r="BL1269" s="1">
        <f t="shared" si="7876"/>
        <v>95.323</v>
      </c>
      <c r="BM1269" s="1">
        <f t="shared" si="7876"/>
        <v>152.313</v>
      </c>
      <c r="BN1269" s="1">
        <f t="shared" si="18"/>
        <v>-56.99</v>
      </c>
      <c r="BO1269" s="1">
        <v>0.167</v>
      </c>
      <c r="BP1269" s="1" t="s">
        <v>242</v>
      </c>
      <c r="BQ1269" s="1">
        <v>0.253</v>
      </c>
      <c r="BR1269" s="1">
        <f t="shared" ref="BR1269:BT1269" si="7877">BO1269*1</f>
        <v>0.167</v>
      </c>
      <c r="BS1269" s="1" t="str">
        <f t="shared" si="7877"/>
        <v>#VALUE!</v>
      </c>
      <c r="BT1269" s="1">
        <f t="shared" si="7877"/>
        <v>0.253</v>
      </c>
      <c r="BU1269" s="1">
        <v>0.253</v>
      </c>
      <c r="BV1269" s="1">
        <v>51.190000000000005</v>
      </c>
      <c r="BW1269" s="1">
        <v>123.188</v>
      </c>
      <c r="BX1269" s="1">
        <v>747.4275</v>
      </c>
      <c r="BY1269" s="1">
        <v>25.6505</v>
      </c>
      <c r="BZ1269" s="1">
        <v>5890.438</v>
      </c>
      <c r="CA1269" s="1">
        <f t="shared" ref="CA1269:CE1269" si="7878">BV1269*1</f>
        <v>51.19</v>
      </c>
      <c r="CB1269" s="1">
        <f t="shared" si="7878"/>
        <v>123.188</v>
      </c>
      <c r="CC1269" s="1">
        <f t="shared" si="7878"/>
        <v>747.4275</v>
      </c>
      <c r="CD1269" s="1">
        <f t="shared" si="7878"/>
        <v>25.6505</v>
      </c>
      <c r="CE1269" s="1">
        <f t="shared" si="7878"/>
        <v>5890.438</v>
      </c>
      <c r="CF1269" s="1">
        <v>10.0</v>
      </c>
      <c r="CG1269" s="1">
        <f t="shared" si="21"/>
        <v>10</v>
      </c>
      <c r="CH1269" s="1" t="s">
        <v>3201</v>
      </c>
      <c r="CI1269" s="1" t="s">
        <v>3202</v>
      </c>
      <c r="CJ1269" s="1" t="s">
        <v>3203</v>
      </c>
      <c r="CK1269" s="1" t="s">
        <v>537</v>
      </c>
      <c r="CL1269" s="1">
        <v>0.0</v>
      </c>
      <c r="CM1269" s="1" t="s">
        <v>3204</v>
      </c>
      <c r="CN1269" s="1" t="s">
        <v>3205</v>
      </c>
      <c r="CO1269" s="1" t="s">
        <v>3206</v>
      </c>
      <c r="CP1269" s="1" t="s">
        <v>3207</v>
      </c>
      <c r="CQ1269" s="1" t="s">
        <v>3208</v>
      </c>
      <c r="CR1269" s="1" t="s">
        <v>352</v>
      </c>
      <c r="CS1269" s="1" t="s">
        <v>3209</v>
      </c>
      <c r="CT1269" s="1" t="s">
        <v>653</v>
      </c>
      <c r="CU1269" s="1" t="s">
        <v>128</v>
      </c>
      <c r="CV1269" s="1" t="s">
        <v>3210</v>
      </c>
      <c r="CW1269" s="1">
        <v>1.0</v>
      </c>
      <c r="CX1269" s="1" t="s">
        <v>3211</v>
      </c>
      <c r="CY1269" s="1">
        <v>0.0</v>
      </c>
      <c r="CZ1269" s="1" t="s">
        <v>3212</v>
      </c>
      <c r="DA1269" s="1">
        <v>0.0</v>
      </c>
      <c r="DB1269" s="1">
        <v>0.0</v>
      </c>
      <c r="DC1269" s="1">
        <v>0.0</v>
      </c>
      <c r="DD1269" s="1">
        <v>0.0</v>
      </c>
      <c r="DE1269" s="1">
        <v>0.0</v>
      </c>
      <c r="DF1269" s="1">
        <v>5.0</v>
      </c>
      <c r="DG1269" s="1">
        <v>2.0</v>
      </c>
      <c r="DH1269" s="1" t="s">
        <v>153</v>
      </c>
    </row>
    <row r="1270" ht="15.75" customHeight="1">
      <c r="A1270" s="1">
        <v>2018.0</v>
      </c>
      <c r="B1270" s="1" t="s">
        <v>3198</v>
      </c>
      <c r="C1270" s="1">
        <v>254.0</v>
      </c>
      <c r="D1270" s="1">
        <v>0.0</v>
      </c>
      <c r="E1270" s="1" t="s">
        <v>3199</v>
      </c>
      <c r="F1270" s="1" t="s">
        <v>3200</v>
      </c>
      <c r="G1270" s="1" t="s">
        <v>136</v>
      </c>
      <c r="H1270" s="1">
        <v>10439.363</v>
      </c>
      <c r="I1270" s="1">
        <f t="shared" si="7872"/>
        <v>-0.1138720924</v>
      </c>
      <c r="J1270" s="3">
        <v>2.14611448585804E12</v>
      </c>
      <c r="K1270" s="3">
        <v>0.9417371933719778</v>
      </c>
      <c r="L1270" s="3">
        <v>1.13748763600395</v>
      </c>
      <c r="M1270" s="3">
        <f t="shared" si="7"/>
        <v>28.39468011</v>
      </c>
      <c r="N1270" s="3">
        <f t="shared" si="8"/>
        <v>0.1288220023</v>
      </c>
      <c r="O1270" s="1">
        <v>0.0</v>
      </c>
      <c r="P1270" s="1" t="s">
        <v>113</v>
      </c>
      <c r="Q1270" s="1">
        <v>2.0</v>
      </c>
      <c r="R1270" s="1" t="s">
        <v>1357</v>
      </c>
      <c r="S1270" s="1">
        <v>4.0</v>
      </c>
      <c r="T1270" s="1">
        <f t="shared" si="10"/>
        <v>4</v>
      </c>
      <c r="U1270" s="2">
        <v>32394.0</v>
      </c>
      <c r="V1270" s="2">
        <v>42735.0</v>
      </c>
      <c r="W1270" s="1">
        <v>10341.0</v>
      </c>
      <c r="X1270" s="1">
        <v>9.243871855184976</v>
      </c>
      <c r="Y1270" s="1">
        <v>5.0</v>
      </c>
      <c r="Z1270" s="1">
        <v>223.344</v>
      </c>
      <c r="AA1270" s="1">
        <v>9980.652</v>
      </c>
      <c r="AB1270" s="1">
        <v>458.711</v>
      </c>
      <c r="AC1270" s="1">
        <v>0.0</v>
      </c>
      <c r="AD1270" s="1">
        <v>222.661</v>
      </c>
      <c r="AE1270" s="1">
        <v>236.05</v>
      </c>
      <c r="AF1270" s="1">
        <v>9.113</v>
      </c>
      <c r="AG1270" s="1">
        <f t="shared" ref="AG1270:AL1270" si="7879">LN(AA1270)</f>
        <v>9.208403698</v>
      </c>
      <c r="AH1270" s="1">
        <f t="shared" si="7879"/>
        <v>6.128420382</v>
      </c>
      <c r="AI1270" s="1" t="str">
        <f t="shared" si="7879"/>
        <v>#NUM!</v>
      </c>
      <c r="AJ1270" s="1">
        <f t="shared" si="7879"/>
        <v>5.405650435</v>
      </c>
      <c r="AK1270" s="1">
        <f t="shared" si="7879"/>
        <v>5.464043647</v>
      </c>
      <c r="AL1270" s="1">
        <f t="shared" si="7879"/>
        <v>2.209701966</v>
      </c>
      <c r="AM1270" s="1">
        <f t="shared" si="12"/>
        <v>9.253338844</v>
      </c>
      <c r="AN1270" s="1">
        <v>1274.226</v>
      </c>
      <c r="AO1270" s="1">
        <v>2130.279</v>
      </c>
      <c r="AP1270" s="1">
        <f t="shared" si="13"/>
        <v>0.2153290719</v>
      </c>
      <c r="AQ1270" s="1">
        <f t="shared" si="14"/>
        <v>1</v>
      </c>
      <c r="AR1270" s="1">
        <v>3404.505</v>
      </c>
      <c r="AS1270" s="1">
        <v>7034.857999999999</v>
      </c>
      <c r="AT1270" s="1">
        <f t="shared" ref="AT1270:AU1270" si="7880">LN(AN1270)</f>
        <v>7.150094214</v>
      </c>
      <c r="AU1270" s="1">
        <f t="shared" si="7880"/>
        <v>7.664008236</v>
      </c>
      <c r="AV1270" s="1">
        <f t="shared" ref="AV1270:AW1270" si="7881">LN(AR1270)</f>
        <v>8.132854834</v>
      </c>
      <c r="AW1270" s="1">
        <f t="shared" si="7881"/>
        <v>8.858632785</v>
      </c>
      <c r="AX1270" s="1">
        <v>1603.361</v>
      </c>
      <c r="AY1270" s="1">
        <v>97.95700000000001</v>
      </c>
      <c r="AZ1270" s="1">
        <v>77.69200000000001</v>
      </c>
      <c r="BA1270" s="1">
        <v>20.266000000000002</v>
      </c>
      <c r="BB1270" s="1">
        <v>0.0</v>
      </c>
      <c r="BC1270" s="1">
        <v>20.266000000000002</v>
      </c>
      <c r="BD1270" s="1">
        <v>0.0</v>
      </c>
      <c r="BE1270" s="1">
        <v>20.266000000000002</v>
      </c>
      <c r="BF1270" s="1">
        <v>0.28800000000000003</v>
      </c>
      <c r="BG1270" s="1">
        <v>0.194</v>
      </c>
      <c r="BH1270" s="1">
        <v>49.994</v>
      </c>
      <c r="BI1270" s="1">
        <v>163.371</v>
      </c>
      <c r="BJ1270" s="1">
        <f t="shared" ref="BJ1270:BM1270" si="7882">BF1270*1</f>
        <v>0.288</v>
      </c>
      <c r="BK1270" s="1">
        <f t="shared" si="7882"/>
        <v>0.194</v>
      </c>
      <c r="BL1270" s="1">
        <f t="shared" si="7882"/>
        <v>49.994</v>
      </c>
      <c r="BM1270" s="1">
        <f t="shared" si="7882"/>
        <v>163.371</v>
      </c>
      <c r="BN1270" s="1">
        <f t="shared" si="18"/>
        <v>-113.377</v>
      </c>
      <c r="BO1270" s="1">
        <v>0.193</v>
      </c>
      <c r="BP1270" s="1" t="s">
        <v>242</v>
      </c>
      <c r="BQ1270" s="1">
        <v>0.21500000000000002</v>
      </c>
      <c r="BR1270" s="1">
        <f t="shared" ref="BR1270:BT1270" si="7883">BO1270*1</f>
        <v>0.193</v>
      </c>
      <c r="BS1270" s="1" t="str">
        <f t="shared" si="7883"/>
        <v>#VALUE!</v>
      </c>
      <c r="BT1270" s="1">
        <f t="shared" si="7883"/>
        <v>0.215</v>
      </c>
      <c r="BU1270" s="1">
        <v>0.21500000000000002</v>
      </c>
      <c r="BV1270" s="1">
        <v>33.21</v>
      </c>
      <c r="BW1270" s="1">
        <v>10.133000000000001</v>
      </c>
      <c r="BX1270" s="1">
        <v>801.6805</v>
      </c>
      <c r="BY1270" s="1">
        <v>29.287</v>
      </c>
      <c r="BZ1270" s="1">
        <v>5219.6815</v>
      </c>
      <c r="CA1270" s="1">
        <f t="shared" ref="CA1270:CE1270" si="7884">BV1270*1</f>
        <v>33.21</v>
      </c>
      <c r="CB1270" s="1">
        <f t="shared" si="7884"/>
        <v>10.133</v>
      </c>
      <c r="CC1270" s="1">
        <f t="shared" si="7884"/>
        <v>801.6805</v>
      </c>
      <c r="CD1270" s="1">
        <f t="shared" si="7884"/>
        <v>29.287</v>
      </c>
      <c r="CE1270" s="1">
        <f t="shared" si="7884"/>
        <v>5219.6815</v>
      </c>
      <c r="CF1270" s="1">
        <v>10.0</v>
      </c>
      <c r="CG1270" s="1">
        <f t="shared" si="21"/>
        <v>10</v>
      </c>
      <c r="CH1270" s="1" t="s">
        <v>3201</v>
      </c>
      <c r="CI1270" s="1" t="s">
        <v>3202</v>
      </c>
      <c r="CJ1270" s="1" t="s">
        <v>3203</v>
      </c>
      <c r="CK1270" s="1" t="s">
        <v>537</v>
      </c>
      <c r="CL1270" s="1">
        <v>0.0</v>
      </c>
      <c r="CM1270" s="1" t="s">
        <v>3204</v>
      </c>
      <c r="CN1270" s="1" t="s">
        <v>3205</v>
      </c>
      <c r="CO1270" s="1" t="s">
        <v>3206</v>
      </c>
      <c r="CP1270" s="1" t="s">
        <v>3207</v>
      </c>
      <c r="CQ1270" s="1" t="s">
        <v>3208</v>
      </c>
      <c r="CR1270" s="1" t="s">
        <v>352</v>
      </c>
      <c r="CS1270" s="1" t="s">
        <v>3209</v>
      </c>
      <c r="CT1270" s="1" t="s">
        <v>653</v>
      </c>
      <c r="CU1270" s="1" t="s">
        <v>128</v>
      </c>
      <c r="CV1270" s="1" t="s">
        <v>3210</v>
      </c>
      <c r="CW1270" s="1">
        <v>1.0</v>
      </c>
      <c r="CX1270" s="1" t="s">
        <v>3211</v>
      </c>
      <c r="CY1270" s="1">
        <v>0.0</v>
      </c>
      <c r="CZ1270" s="1" t="s">
        <v>3212</v>
      </c>
      <c r="DA1270" s="1">
        <v>0.0</v>
      </c>
      <c r="DB1270" s="1">
        <v>0.0</v>
      </c>
      <c r="DC1270" s="1">
        <v>0.0</v>
      </c>
      <c r="DD1270" s="1">
        <v>0.0</v>
      </c>
      <c r="DE1270" s="1">
        <v>0.0</v>
      </c>
      <c r="DF1270" s="1">
        <v>5.0</v>
      </c>
      <c r="DG1270" s="1">
        <v>2.0</v>
      </c>
      <c r="DH1270" s="1" t="s">
        <v>153</v>
      </c>
    </row>
    <row r="1271" ht="15.75" customHeight="1">
      <c r="A1271" s="1">
        <v>2019.0</v>
      </c>
      <c r="B1271" s="1" t="s">
        <v>3198</v>
      </c>
      <c r="C1271" s="1">
        <v>254.0</v>
      </c>
      <c r="D1271" s="1">
        <v>0.0</v>
      </c>
      <c r="E1271" s="1" t="s">
        <v>3199</v>
      </c>
      <c r="F1271" s="1" t="s">
        <v>3200</v>
      </c>
      <c r="G1271" s="1" t="s">
        <v>136</v>
      </c>
      <c r="H1271" s="1">
        <v>10012.292</v>
      </c>
      <c r="I1271" s="1">
        <f t="shared" si="7872"/>
        <v>-0.04090968003</v>
      </c>
      <c r="J1271" s="3">
        <v>2.1522834905985745E12</v>
      </c>
      <c r="K1271" s="3">
        <v>0.28744993713920053</v>
      </c>
      <c r="L1271" s="3">
        <v>0.611246943765291</v>
      </c>
      <c r="M1271" s="3">
        <f t="shared" si="7"/>
        <v>28.39755048</v>
      </c>
      <c r="N1271" s="3">
        <f t="shared" si="8"/>
        <v>-0.4922542382</v>
      </c>
      <c r="O1271" s="1">
        <v>0.0</v>
      </c>
      <c r="P1271" s="1" t="s">
        <v>113</v>
      </c>
      <c r="Q1271" s="1">
        <v>2.0</v>
      </c>
      <c r="R1271" s="1" t="s">
        <v>1357</v>
      </c>
      <c r="S1271" s="1">
        <v>4.0</v>
      </c>
      <c r="T1271" s="1">
        <f t="shared" si="10"/>
        <v>4</v>
      </c>
      <c r="U1271" s="2">
        <v>32394.0</v>
      </c>
      <c r="V1271" s="2">
        <v>42369.0</v>
      </c>
      <c r="W1271" s="1">
        <v>9975.0</v>
      </c>
      <c r="X1271" s="1">
        <v>9.207837241758064</v>
      </c>
      <c r="Y1271" s="1">
        <v>5.0</v>
      </c>
      <c r="Z1271" s="1">
        <v>507.894</v>
      </c>
      <c r="AA1271" s="1">
        <v>9528.946</v>
      </c>
      <c r="AB1271" s="1">
        <v>483.346</v>
      </c>
      <c r="AC1271" s="1">
        <v>0.0</v>
      </c>
      <c r="AD1271" s="1">
        <v>323.04</v>
      </c>
      <c r="AE1271" s="1">
        <v>160.306</v>
      </c>
      <c r="AF1271" s="1">
        <v>0.6890000000000001</v>
      </c>
      <c r="AG1271" s="1">
        <f t="shared" ref="AG1271:AL1271" si="7885">LN(AA1271)</f>
        <v>9.162089392</v>
      </c>
      <c r="AH1271" s="1">
        <f t="shared" si="7885"/>
        <v>6.180732753</v>
      </c>
      <c r="AI1271" s="1" t="str">
        <f t="shared" si="7885"/>
        <v>#NUM!</v>
      </c>
      <c r="AJ1271" s="1">
        <f t="shared" si="7885"/>
        <v>5.777776155</v>
      </c>
      <c r="AK1271" s="1">
        <f t="shared" si="7885"/>
        <v>5.077084489</v>
      </c>
      <c r="AL1271" s="1">
        <f t="shared" si="7885"/>
        <v>-0.372514008</v>
      </c>
      <c r="AM1271" s="1">
        <f t="shared" si="12"/>
        <v>9.211568817</v>
      </c>
      <c r="AN1271" s="1">
        <v>888.578</v>
      </c>
      <c r="AO1271" s="1">
        <v>1748.136</v>
      </c>
      <c r="AP1271" s="1">
        <f t="shared" si="13"/>
        <v>0.276492218</v>
      </c>
      <c r="AQ1271" s="1">
        <f t="shared" si="14"/>
        <v>1</v>
      </c>
      <c r="AR1271" s="1">
        <v>2636.714</v>
      </c>
      <c r="AS1271" s="1">
        <v>7375.5779999999995</v>
      </c>
      <c r="AT1271" s="1">
        <f t="shared" ref="AT1271:AU1271" si="7886">LN(AN1271)</f>
        <v>6.789622432</v>
      </c>
      <c r="AU1271" s="1">
        <f t="shared" si="7886"/>
        <v>7.466305356</v>
      </c>
      <c r="AV1271" s="1">
        <f t="shared" ref="AV1271:AW1271" si="7887">LN(AR1271)</f>
        <v>7.877288724</v>
      </c>
      <c r="AW1271" s="1">
        <f t="shared" si="7887"/>
        <v>8.905929551</v>
      </c>
      <c r="AX1271" s="1">
        <v>1693.671</v>
      </c>
      <c r="AY1271" s="1">
        <v>412.64300000000003</v>
      </c>
      <c r="AZ1271" s="1">
        <v>63.322</v>
      </c>
      <c r="BA1271" s="1">
        <v>349.322</v>
      </c>
      <c r="BB1271" s="1">
        <v>8.602</v>
      </c>
      <c r="BC1271" s="1">
        <v>340.72</v>
      </c>
      <c r="BD1271" s="1">
        <v>0.0</v>
      </c>
      <c r="BE1271" s="1">
        <v>340.72</v>
      </c>
      <c r="BF1271" s="1">
        <v>4.619999999999999</v>
      </c>
      <c r="BG1271" s="1">
        <v>3.403</v>
      </c>
      <c r="BH1271" s="1">
        <v>68.664</v>
      </c>
      <c r="BI1271" s="1">
        <v>157.176</v>
      </c>
      <c r="BJ1271" s="1">
        <f t="shared" ref="BJ1271:BM1271" si="7888">BF1271*1</f>
        <v>4.62</v>
      </c>
      <c r="BK1271" s="1">
        <f t="shared" si="7888"/>
        <v>3.403</v>
      </c>
      <c r="BL1271" s="1">
        <f t="shared" si="7888"/>
        <v>68.664</v>
      </c>
      <c r="BM1271" s="1">
        <f t="shared" si="7888"/>
        <v>157.176</v>
      </c>
      <c r="BN1271" s="1">
        <f t="shared" si="18"/>
        <v>-88.512</v>
      </c>
      <c r="BO1271" s="1">
        <v>0.20500000000000002</v>
      </c>
      <c r="BP1271" s="1" t="s">
        <v>242</v>
      </c>
      <c r="BQ1271" s="1">
        <v>0.276</v>
      </c>
      <c r="BR1271" s="1">
        <f t="shared" ref="BR1271:BT1271" si="7889">BO1271*1</f>
        <v>0.205</v>
      </c>
      <c r="BS1271" s="1" t="str">
        <f t="shared" si="7889"/>
        <v>#VALUE!</v>
      </c>
      <c r="BT1271" s="1">
        <f t="shared" si="7889"/>
        <v>0.276</v>
      </c>
      <c r="BU1271" s="1">
        <v>0.276</v>
      </c>
      <c r="BV1271" s="1">
        <v>21.033</v>
      </c>
      <c r="BW1271" s="1">
        <v>174.661</v>
      </c>
      <c r="BX1271" s="1">
        <v>846.8355</v>
      </c>
      <c r="BY1271" s="1">
        <v>31.249000000000002</v>
      </c>
      <c r="BZ1271" s="1">
        <v>5006.146</v>
      </c>
      <c r="CA1271" s="1">
        <f t="shared" ref="CA1271:CE1271" si="7890">BV1271*1</f>
        <v>21.033</v>
      </c>
      <c r="CB1271" s="1">
        <f t="shared" si="7890"/>
        <v>174.661</v>
      </c>
      <c r="CC1271" s="1">
        <f t="shared" si="7890"/>
        <v>846.8355</v>
      </c>
      <c r="CD1271" s="1">
        <f t="shared" si="7890"/>
        <v>31.249</v>
      </c>
      <c r="CE1271" s="1">
        <f t="shared" si="7890"/>
        <v>5006.146</v>
      </c>
      <c r="CF1271" s="1">
        <v>10.0</v>
      </c>
      <c r="CG1271" s="1">
        <f t="shared" si="21"/>
        <v>10</v>
      </c>
      <c r="CH1271" s="1" t="s">
        <v>3201</v>
      </c>
      <c r="CI1271" s="1" t="s">
        <v>3202</v>
      </c>
      <c r="CJ1271" s="1" t="s">
        <v>3203</v>
      </c>
      <c r="CK1271" s="1" t="s">
        <v>537</v>
      </c>
      <c r="CL1271" s="1">
        <v>0.0</v>
      </c>
      <c r="CM1271" s="1" t="s">
        <v>3204</v>
      </c>
      <c r="CN1271" s="1" t="s">
        <v>3205</v>
      </c>
      <c r="CO1271" s="1" t="s">
        <v>3206</v>
      </c>
      <c r="CP1271" s="1" t="s">
        <v>3207</v>
      </c>
      <c r="CQ1271" s="1" t="s">
        <v>3208</v>
      </c>
      <c r="CR1271" s="1" t="s">
        <v>352</v>
      </c>
      <c r="CS1271" s="1" t="s">
        <v>3209</v>
      </c>
      <c r="CT1271" s="1" t="s">
        <v>653</v>
      </c>
      <c r="CU1271" s="1" t="s">
        <v>128</v>
      </c>
      <c r="CV1271" s="1" t="s">
        <v>3210</v>
      </c>
      <c r="CW1271" s="1">
        <v>1.0</v>
      </c>
      <c r="CX1271" s="1" t="s">
        <v>3211</v>
      </c>
      <c r="CY1271" s="1">
        <v>0.0</v>
      </c>
      <c r="CZ1271" s="1" t="s">
        <v>3212</v>
      </c>
      <c r="DA1271" s="1">
        <v>0.0</v>
      </c>
      <c r="DB1271" s="1">
        <v>0.0</v>
      </c>
      <c r="DC1271" s="1">
        <v>0.0</v>
      </c>
      <c r="DD1271" s="1">
        <v>0.0</v>
      </c>
      <c r="DE1271" s="1">
        <v>0.0</v>
      </c>
      <c r="DF1271" s="1">
        <v>5.0</v>
      </c>
      <c r="DG1271" s="1">
        <v>2.0</v>
      </c>
      <c r="DH1271" s="1" t="s">
        <v>153</v>
      </c>
    </row>
    <row r="1272" ht="15.75" customHeight="1">
      <c r="A1272" s="1">
        <v>2015.0</v>
      </c>
      <c r="B1272" s="1" t="s">
        <v>3213</v>
      </c>
      <c r="C1272" s="1">
        <v>255.0</v>
      </c>
      <c r="D1272" s="1">
        <v>0.0</v>
      </c>
      <c r="E1272" s="1" t="s">
        <v>3214</v>
      </c>
      <c r="F1272" s="1" t="s">
        <v>3215</v>
      </c>
      <c r="G1272" s="1" t="s">
        <v>136</v>
      </c>
      <c r="H1272" s="1">
        <v>700.285</v>
      </c>
      <c r="I1272" s="1"/>
      <c r="J1272" s="3">
        <v>2.0645101169067312E12</v>
      </c>
      <c r="K1272" s="3">
        <v>0.7783043507165814</v>
      </c>
      <c r="L1272" s="3">
        <v>0.0387903996579552</v>
      </c>
      <c r="M1272" s="3">
        <f t="shared" si="7"/>
        <v>28.35591408</v>
      </c>
      <c r="N1272" s="3">
        <f t="shared" si="8"/>
        <v>-3.249582494</v>
      </c>
      <c r="O1272" s="1">
        <v>0.0</v>
      </c>
      <c r="P1272" s="1" t="s">
        <v>113</v>
      </c>
      <c r="Q1272" s="1">
        <v>11.0</v>
      </c>
      <c r="R1272" s="1" t="s">
        <v>157</v>
      </c>
      <c r="S1272" s="1">
        <f t="shared" ref="S1272:S1361" si="7897">IF(R1272="Public limited companies",0,1)</f>
        <v>1</v>
      </c>
      <c r="T1272" s="1">
        <f t="shared" si="10"/>
        <v>1</v>
      </c>
      <c r="U1272" s="2">
        <v>39154.0</v>
      </c>
      <c r="V1272" s="2">
        <v>43830.0</v>
      </c>
      <c r="W1272" s="1">
        <v>4676.0</v>
      </c>
      <c r="X1272" s="1">
        <v>8.450198322591959</v>
      </c>
      <c r="Y1272" s="1">
        <v>2.0</v>
      </c>
      <c r="Z1272" s="1">
        <v>47.884</v>
      </c>
      <c r="AA1272" s="1">
        <v>288.748</v>
      </c>
      <c r="AB1272" s="1">
        <v>411.53700000000003</v>
      </c>
      <c r="AC1272" s="1">
        <v>0.0</v>
      </c>
      <c r="AD1272" s="1">
        <v>178.985</v>
      </c>
      <c r="AE1272" s="1">
        <v>232.552</v>
      </c>
      <c r="AF1272" s="1">
        <v>192.507</v>
      </c>
      <c r="AG1272" s="1">
        <f t="shared" ref="AG1272:AL1272" si="7891">LN(AA1272)</f>
        <v>5.665554335</v>
      </c>
      <c r="AH1272" s="1">
        <f t="shared" si="7891"/>
        <v>6.019898931</v>
      </c>
      <c r="AI1272" s="1" t="str">
        <f t="shared" si="7891"/>
        <v>#NUM!</v>
      </c>
      <c r="AJ1272" s="1">
        <f t="shared" si="7891"/>
        <v>5.187302003</v>
      </c>
      <c r="AK1272" s="1">
        <f t="shared" si="7891"/>
        <v>5.449113856</v>
      </c>
      <c r="AL1272" s="1">
        <f t="shared" si="7891"/>
        <v>5.260132517</v>
      </c>
      <c r="AM1272" s="1">
        <f t="shared" si="12"/>
        <v>6.551487395</v>
      </c>
      <c r="AN1272" s="1">
        <v>150.292</v>
      </c>
      <c r="AO1272" s="1">
        <v>275.815</v>
      </c>
      <c r="AP1272" s="1">
        <f t="shared" si="13"/>
        <v>1.492076211</v>
      </c>
      <c r="AQ1272" s="1">
        <f t="shared" si="14"/>
        <v>0</v>
      </c>
      <c r="AR1272" s="1">
        <v>426.10699999999997</v>
      </c>
      <c r="AS1272" s="1">
        <v>274.178</v>
      </c>
      <c r="AT1272" s="1">
        <f t="shared" ref="AT1272:AU1272" si="7892">LN(AN1272)</f>
        <v>5.012580068</v>
      </c>
      <c r="AU1272" s="1">
        <f t="shared" si="7892"/>
        <v>5.619730351</v>
      </c>
      <c r="AV1272" s="1">
        <f t="shared" ref="AV1272:AW1272" si="7893">LN(AR1272)</f>
        <v>6.054690488</v>
      </c>
      <c r="AW1272" s="1">
        <f t="shared" si="7893"/>
        <v>5.613777531</v>
      </c>
      <c r="AX1272" s="1">
        <v>448.925</v>
      </c>
      <c r="AY1272" s="1">
        <v>-4.041</v>
      </c>
      <c r="AZ1272" s="1">
        <v>1.073</v>
      </c>
      <c r="BA1272" s="1">
        <v>-3.656</v>
      </c>
      <c r="BB1272" s="1">
        <v>0.47900000000000004</v>
      </c>
      <c r="BC1272" s="1">
        <v>-4.135</v>
      </c>
      <c r="BD1272" s="1">
        <v>25.981</v>
      </c>
      <c r="BE1272" s="1">
        <v>21.846</v>
      </c>
      <c r="BF1272" s="1">
        <v>7.968</v>
      </c>
      <c r="BG1272" s="1">
        <v>3.12</v>
      </c>
      <c r="BH1272" s="1">
        <v>143.531</v>
      </c>
      <c r="BI1272" s="1">
        <v>0.0</v>
      </c>
      <c r="BJ1272" s="1">
        <f t="shared" ref="BJ1272:BM1272" si="7894">BF1272*1</f>
        <v>7.968</v>
      </c>
      <c r="BK1272" s="1">
        <f t="shared" si="7894"/>
        <v>3.12</v>
      </c>
      <c r="BL1272" s="1">
        <f t="shared" si="7894"/>
        <v>143.531</v>
      </c>
      <c r="BM1272" s="1">
        <f t="shared" si="7894"/>
        <v>0</v>
      </c>
      <c r="BN1272" s="1">
        <f t="shared" si="18"/>
        <v>143.531</v>
      </c>
      <c r="BO1272" s="1">
        <v>1.058</v>
      </c>
      <c r="BP1272" s="1" t="s">
        <v>242</v>
      </c>
      <c r="BQ1272" s="1">
        <v>1.492</v>
      </c>
      <c r="BR1272" s="1">
        <f t="shared" ref="BR1272:BT1272" si="7895">BO1272*1</f>
        <v>1.058</v>
      </c>
      <c r="BS1272" s="1" t="str">
        <f t="shared" si="7895"/>
        <v>#VALUE!</v>
      </c>
      <c r="BT1272" s="1">
        <f t="shared" si="7895"/>
        <v>1.492</v>
      </c>
      <c r="BU1272" s="1">
        <v>1.492</v>
      </c>
      <c r="BV1272" s="1">
        <v>54.815</v>
      </c>
      <c r="BW1272" s="1">
        <v>-0.609333</v>
      </c>
      <c r="BX1272" s="1">
        <v>74.820833</v>
      </c>
      <c r="BY1272" s="1">
        <v>26.404167</v>
      </c>
      <c r="BZ1272" s="1">
        <v>116.714167</v>
      </c>
      <c r="CA1272" s="1">
        <f t="shared" ref="CA1272:CE1272" si="7896">BV1272*1</f>
        <v>54.815</v>
      </c>
      <c r="CB1272" s="1">
        <f t="shared" si="7896"/>
        <v>-0.609333</v>
      </c>
      <c r="CC1272" s="1">
        <f t="shared" si="7896"/>
        <v>74.820833</v>
      </c>
      <c r="CD1272" s="1">
        <f t="shared" si="7896"/>
        <v>26.404167</v>
      </c>
      <c r="CE1272" s="1">
        <f t="shared" si="7896"/>
        <v>116.714167</v>
      </c>
      <c r="CF1272" s="1">
        <v>1.0</v>
      </c>
      <c r="CG1272" s="1">
        <f t="shared" si="21"/>
        <v>1</v>
      </c>
      <c r="CH1272" s="1" t="s">
        <v>3216</v>
      </c>
      <c r="CI1272" s="1" t="s">
        <v>3217</v>
      </c>
      <c r="CJ1272" s="1" t="s">
        <v>1636</v>
      </c>
      <c r="CK1272" s="1" t="s">
        <v>140</v>
      </c>
      <c r="CL1272" s="1" t="s">
        <v>1237</v>
      </c>
      <c r="CM1272" s="1" t="s">
        <v>3218</v>
      </c>
      <c r="CN1272" s="1" t="s">
        <v>678</v>
      </c>
      <c r="CO1272" s="1" t="s">
        <v>679</v>
      </c>
      <c r="CP1272" s="1" t="s">
        <v>3219</v>
      </c>
      <c r="CQ1272" s="1" t="s">
        <v>3220</v>
      </c>
      <c r="CR1272" s="1" t="s">
        <v>761</v>
      </c>
      <c r="CS1272" s="1" t="s">
        <v>3221</v>
      </c>
      <c r="CT1272" s="1" t="s">
        <v>684</v>
      </c>
      <c r="CU1272" s="1" t="s">
        <v>764</v>
      </c>
      <c r="CV1272" s="1" t="s">
        <v>686</v>
      </c>
      <c r="CW1272" s="1">
        <v>0.0</v>
      </c>
      <c r="CX1272" s="1" t="s">
        <v>223</v>
      </c>
      <c r="CY1272" s="1">
        <v>0.0</v>
      </c>
      <c r="CZ1272" s="1" t="s">
        <v>471</v>
      </c>
      <c r="DA1272" s="1">
        <v>0.0</v>
      </c>
      <c r="DB1272" s="1">
        <v>0.0</v>
      </c>
      <c r="DC1272" s="1">
        <v>0.0</v>
      </c>
      <c r="DD1272" s="1">
        <v>0.0</v>
      </c>
      <c r="DE1272" s="1">
        <v>0.0</v>
      </c>
      <c r="DF1272" s="1">
        <v>2.0</v>
      </c>
      <c r="DG1272" s="1">
        <v>11.0</v>
      </c>
      <c r="DH1272" s="1" t="s">
        <v>132</v>
      </c>
    </row>
    <row r="1273" ht="15.75" customHeight="1">
      <c r="A1273" s="1">
        <v>2016.0</v>
      </c>
      <c r="B1273" s="1" t="s">
        <v>3213</v>
      </c>
      <c r="C1273" s="1">
        <v>255.0</v>
      </c>
      <c r="D1273" s="1">
        <v>0.0</v>
      </c>
      <c r="E1273" s="1" t="s">
        <v>3214</v>
      </c>
      <c r="F1273" s="1" t="s">
        <v>3215</v>
      </c>
      <c r="G1273" s="1" t="s">
        <v>136</v>
      </c>
      <c r="H1273" s="1">
        <v>748.424</v>
      </c>
      <c r="I1273" s="1">
        <f t="shared" ref="I1273:I1276" si="7904">(H1273-H1272)/H1272</f>
        <v>0.06874201218</v>
      </c>
      <c r="J1273" s="3">
        <v>2.0912137858581865E12</v>
      </c>
      <c r="K1273" s="3">
        <v>1.2934627315590745</v>
      </c>
      <c r="L1273" s="3">
        <v>-0.0940166569157271</v>
      </c>
      <c r="M1273" s="3">
        <f t="shared" si="7"/>
        <v>28.36876577</v>
      </c>
      <c r="N1273" s="3" t="str">
        <f t="shared" si="8"/>
        <v>#NUM!</v>
      </c>
      <c r="O1273" s="1">
        <v>0.0</v>
      </c>
      <c r="P1273" s="1" t="s">
        <v>113</v>
      </c>
      <c r="Q1273" s="1">
        <v>11.0</v>
      </c>
      <c r="R1273" s="1" t="s">
        <v>157</v>
      </c>
      <c r="S1273" s="1">
        <f t="shared" si="7897"/>
        <v>1</v>
      </c>
      <c r="T1273" s="1">
        <f t="shared" si="10"/>
        <v>1</v>
      </c>
      <c r="U1273" s="2">
        <v>39154.0</v>
      </c>
      <c r="V1273" s="2">
        <v>43465.0</v>
      </c>
      <c r="W1273" s="1">
        <v>4311.0</v>
      </c>
      <c r="X1273" s="1">
        <v>8.368925174747135</v>
      </c>
      <c r="Y1273" s="1">
        <v>2.0</v>
      </c>
      <c r="Z1273" s="1">
        <v>49.038000000000004</v>
      </c>
      <c r="AA1273" s="1">
        <v>315.468</v>
      </c>
      <c r="AB1273" s="1">
        <v>432.956</v>
      </c>
      <c r="AC1273" s="1">
        <v>0.0</v>
      </c>
      <c r="AD1273" s="1">
        <v>299.555</v>
      </c>
      <c r="AE1273" s="1">
        <v>133.401</v>
      </c>
      <c r="AF1273" s="1">
        <v>109.896</v>
      </c>
      <c r="AG1273" s="1">
        <f t="shared" ref="AG1273:AL1273" si="7898">LN(AA1273)</f>
        <v>5.754057251</v>
      </c>
      <c r="AH1273" s="1">
        <f t="shared" si="7898"/>
        <v>6.070636106</v>
      </c>
      <c r="AI1273" s="1" t="str">
        <f t="shared" si="7898"/>
        <v>#NUM!</v>
      </c>
      <c r="AJ1273" s="1">
        <f t="shared" si="7898"/>
        <v>5.70229804</v>
      </c>
      <c r="AK1273" s="1">
        <f t="shared" si="7898"/>
        <v>4.89335963</v>
      </c>
      <c r="AL1273" s="1">
        <f t="shared" si="7898"/>
        <v>4.699534464</v>
      </c>
      <c r="AM1273" s="1">
        <f t="shared" si="12"/>
        <v>6.617969662</v>
      </c>
      <c r="AN1273" s="1">
        <v>126.277</v>
      </c>
      <c r="AO1273" s="1">
        <v>333.319</v>
      </c>
      <c r="AP1273" s="1">
        <f t="shared" si="13"/>
        <v>1.298923854</v>
      </c>
      <c r="AQ1273" s="1">
        <f t="shared" si="14"/>
        <v>0</v>
      </c>
      <c r="AR1273" s="1">
        <v>459.596</v>
      </c>
      <c r="AS1273" s="1">
        <v>288.828</v>
      </c>
      <c r="AT1273" s="1">
        <f t="shared" ref="AT1273:AU1273" si="7899">LN(AN1273)</f>
        <v>4.838477907</v>
      </c>
      <c r="AU1273" s="1">
        <f t="shared" si="7899"/>
        <v>5.809099989</v>
      </c>
      <c r="AV1273" s="1">
        <f t="shared" ref="AV1273:AW1273" si="7900">LN(AR1273)</f>
        <v>6.130347843</v>
      </c>
      <c r="AW1273" s="1">
        <f t="shared" si="7900"/>
        <v>5.665831355</v>
      </c>
      <c r="AX1273" s="1">
        <v>595.464</v>
      </c>
      <c r="AY1273" s="1">
        <v>18.787</v>
      </c>
      <c r="AZ1273" s="1">
        <v>3.11</v>
      </c>
      <c r="BA1273" s="1">
        <v>16.119</v>
      </c>
      <c r="BB1273" s="1">
        <v>1.473</v>
      </c>
      <c r="BC1273" s="1">
        <v>14.646</v>
      </c>
      <c r="BD1273" s="1">
        <v>0.0</v>
      </c>
      <c r="BE1273" s="1">
        <v>14.646</v>
      </c>
      <c r="BF1273" s="1">
        <v>5.071000000000001</v>
      </c>
      <c r="BG1273" s="1">
        <v>1.9569999999999999</v>
      </c>
      <c r="BH1273" s="1">
        <v>181.102</v>
      </c>
      <c r="BI1273" s="1">
        <v>91.92</v>
      </c>
      <c r="BJ1273" s="1">
        <f t="shared" ref="BJ1273:BM1273" si="7901">BF1273*1</f>
        <v>5.071</v>
      </c>
      <c r="BK1273" s="1">
        <f t="shared" si="7901"/>
        <v>1.957</v>
      </c>
      <c r="BL1273" s="1">
        <f t="shared" si="7901"/>
        <v>181.102</v>
      </c>
      <c r="BM1273" s="1">
        <f t="shared" si="7901"/>
        <v>91.92</v>
      </c>
      <c r="BN1273" s="1">
        <f t="shared" si="18"/>
        <v>89.182</v>
      </c>
      <c r="BO1273" s="1">
        <v>1.434</v>
      </c>
      <c r="BP1273" s="1" t="s">
        <v>242</v>
      </c>
      <c r="BQ1273" s="1">
        <v>1.299</v>
      </c>
      <c r="BR1273" s="1">
        <f t="shared" ref="BR1273:BT1273" si="7902">BO1273*1</f>
        <v>1.434</v>
      </c>
      <c r="BS1273" s="1" t="str">
        <f t="shared" si="7902"/>
        <v>#VALUE!</v>
      </c>
      <c r="BT1273" s="1">
        <f t="shared" si="7902"/>
        <v>1.299</v>
      </c>
      <c r="BU1273" s="1">
        <v>1.299</v>
      </c>
      <c r="BV1273" s="1">
        <v>43.720000000000006</v>
      </c>
      <c r="BW1273" s="1">
        <v>3.2238</v>
      </c>
      <c r="BX1273" s="1">
        <v>119.09280000000001</v>
      </c>
      <c r="BY1273" s="1">
        <v>36.589800000000004</v>
      </c>
      <c r="BZ1273" s="1">
        <v>149.6848</v>
      </c>
      <c r="CA1273" s="1">
        <f t="shared" ref="CA1273:CE1273" si="7903">BV1273*1</f>
        <v>43.72</v>
      </c>
      <c r="CB1273" s="1">
        <f t="shared" si="7903"/>
        <v>3.2238</v>
      </c>
      <c r="CC1273" s="1">
        <f t="shared" si="7903"/>
        <v>119.0928</v>
      </c>
      <c r="CD1273" s="1">
        <f t="shared" si="7903"/>
        <v>36.5898</v>
      </c>
      <c r="CE1273" s="1">
        <f t="shared" si="7903"/>
        <v>149.6848</v>
      </c>
      <c r="CF1273" s="1">
        <v>1.0</v>
      </c>
      <c r="CG1273" s="1">
        <f t="shared" si="21"/>
        <v>1</v>
      </c>
      <c r="CH1273" s="1" t="s">
        <v>3216</v>
      </c>
      <c r="CI1273" s="1" t="s">
        <v>3217</v>
      </c>
      <c r="CJ1273" s="1" t="s">
        <v>1636</v>
      </c>
      <c r="CK1273" s="1" t="s">
        <v>140</v>
      </c>
      <c r="CL1273" s="1" t="s">
        <v>1237</v>
      </c>
      <c r="CM1273" s="1" t="s">
        <v>3218</v>
      </c>
      <c r="CN1273" s="1" t="s">
        <v>678</v>
      </c>
      <c r="CO1273" s="1" t="s">
        <v>679</v>
      </c>
      <c r="CP1273" s="1" t="s">
        <v>3219</v>
      </c>
      <c r="CQ1273" s="1" t="s">
        <v>3220</v>
      </c>
      <c r="CR1273" s="1" t="s">
        <v>761</v>
      </c>
      <c r="CS1273" s="1" t="s">
        <v>3221</v>
      </c>
      <c r="CT1273" s="1" t="s">
        <v>684</v>
      </c>
      <c r="CU1273" s="1" t="s">
        <v>764</v>
      </c>
      <c r="CV1273" s="1" t="s">
        <v>686</v>
      </c>
      <c r="CW1273" s="1">
        <v>0.0</v>
      </c>
      <c r="CX1273" s="1" t="s">
        <v>223</v>
      </c>
      <c r="CY1273" s="1">
        <v>0.0</v>
      </c>
      <c r="CZ1273" s="1" t="s">
        <v>471</v>
      </c>
      <c r="DA1273" s="1">
        <v>0.0</v>
      </c>
      <c r="DB1273" s="1">
        <v>0.0</v>
      </c>
      <c r="DC1273" s="1">
        <v>0.0</v>
      </c>
      <c r="DD1273" s="1">
        <v>0.0</v>
      </c>
      <c r="DE1273" s="1">
        <v>0.0</v>
      </c>
      <c r="DF1273" s="1">
        <v>2.0</v>
      </c>
      <c r="DG1273" s="1">
        <v>11.0</v>
      </c>
      <c r="DH1273" s="1" t="s">
        <v>132</v>
      </c>
    </row>
    <row r="1274" ht="15.75" customHeight="1">
      <c r="A1274" s="1">
        <v>2017.0</v>
      </c>
      <c r="B1274" s="1" t="s">
        <v>3213</v>
      </c>
      <c r="C1274" s="1">
        <v>255.0</v>
      </c>
      <c r="D1274" s="1">
        <v>0.0</v>
      </c>
      <c r="E1274" s="1" t="s">
        <v>3214</v>
      </c>
      <c r="F1274" s="1" t="s">
        <v>3215</v>
      </c>
      <c r="G1274" s="1" t="s">
        <v>136</v>
      </c>
      <c r="H1274" s="1">
        <v>884.77</v>
      </c>
      <c r="I1274" s="1">
        <f t="shared" si="7904"/>
        <v>0.1821774823</v>
      </c>
      <c r="J1274" s="3">
        <v>2.1260922840536946E12</v>
      </c>
      <c r="K1274" s="3">
        <v>1.6678590410685672</v>
      </c>
      <c r="L1274" s="3">
        <v>1.22653316645808</v>
      </c>
      <c r="M1274" s="3">
        <f t="shared" si="7"/>
        <v>28.3853068</v>
      </c>
      <c r="N1274" s="3">
        <f t="shared" si="8"/>
        <v>0.2041916259</v>
      </c>
      <c r="O1274" s="1">
        <v>0.0</v>
      </c>
      <c r="P1274" s="1" t="s">
        <v>113</v>
      </c>
      <c r="Q1274" s="1">
        <v>11.0</v>
      </c>
      <c r="R1274" s="1" t="s">
        <v>157</v>
      </c>
      <c r="S1274" s="1">
        <f t="shared" si="7897"/>
        <v>1</v>
      </c>
      <c r="T1274" s="1">
        <f t="shared" si="10"/>
        <v>1</v>
      </c>
      <c r="U1274" s="2">
        <v>39154.0</v>
      </c>
      <c r="V1274" s="2">
        <v>43100.0</v>
      </c>
      <c r="W1274" s="1">
        <v>3946.0</v>
      </c>
      <c r="X1274" s="1">
        <v>8.28045768658256</v>
      </c>
      <c r="Y1274" s="1">
        <v>2.0</v>
      </c>
      <c r="Z1274" s="1">
        <v>79.175</v>
      </c>
      <c r="AA1274" s="1">
        <v>338.641</v>
      </c>
      <c r="AB1274" s="1">
        <v>546.129</v>
      </c>
      <c r="AC1274" s="1">
        <v>5.0</v>
      </c>
      <c r="AD1274" s="1">
        <v>363.321</v>
      </c>
      <c r="AE1274" s="1">
        <v>177.808</v>
      </c>
      <c r="AF1274" s="1">
        <v>127.17</v>
      </c>
      <c r="AG1274" s="1">
        <f t="shared" ref="AG1274:AL1274" si="7905">LN(AA1274)</f>
        <v>5.824940549</v>
      </c>
      <c r="AH1274" s="1">
        <f t="shared" si="7905"/>
        <v>6.302855212</v>
      </c>
      <c r="AI1274" s="1">
        <f t="shared" si="7905"/>
        <v>1.609437912</v>
      </c>
      <c r="AJ1274" s="1">
        <f t="shared" si="7905"/>
        <v>5.895286741</v>
      </c>
      <c r="AK1274" s="1">
        <f t="shared" si="7905"/>
        <v>5.180704316</v>
      </c>
      <c r="AL1274" s="1">
        <f t="shared" si="7905"/>
        <v>4.845524774</v>
      </c>
      <c r="AM1274" s="1">
        <f t="shared" si="12"/>
        <v>6.785327724</v>
      </c>
      <c r="AN1274" s="1">
        <v>104.744</v>
      </c>
      <c r="AO1274" s="1">
        <v>452.91700000000003</v>
      </c>
      <c r="AP1274" s="1">
        <f t="shared" si="13"/>
        <v>1.205803712</v>
      </c>
      <c r="AQ1274" s="1">
        <f t="shared" si="14"/>
        <v>0</v>
      </c>
      <c r="AR1274" s="1">
        <v>557.6610000000001</v>
      </c>
      <c r="AS1274" s="1">
        <v>327.1089999999999</v>
      </c>
      <c r="AT1274" s="1">
        <f t="shared" ref="AT1274:AU1274" si="7906">LN(AN1274)</f>
        <v>4.651519278</v>
      </c>
      <c r="AU1274" s="1">
        <f t="shared" si="7906"/>
        <v>6.115708886</v>
      </c>
      <c r="AV1274" s="1">
        <f t="shared" ref="AV1274:AW1274" si="7907">LN(AR1274)</f>
        <v>6.323751251</v>
      </c>
      <c r="AW1274" s="1">
        <f t="shared" si="7907"/>
        <v>5.790293449</v>
      </c>
      <c r="AX1274" s="1">
        <v>692.8720000000001</v>
      </c>
      <c r="AY1274" s="1">
        <v>48.012</v>
      </c>
      <c r="AZ1274" s="1">
        <v>2.665</v>
      </c>
      <c r="BA1274" s="1">
        <v>45.846000000000004</v>
      </c>
      <c r="BB1274" s="1">
        <v>7.566</v>
      </c>
      <c r="BC1274" s="1">
        <v>38.28</v>
      </c>
      <c r="BD1274" s="1">
        <v>0.0</v>
      </c>
      <c r="BE1274" s="1">
        <v>38.28</v>
      </c>
      <c r="BF1274" s="1">
        <v>11.703</v>
      </c>
      <c r="BG1274" s="1">
        <v>4.326999999999999</v>
      </c>
      <c r="BH1274" s="1">
        <v>188.77299999999997</v>
      </c>
      <c r="BI1274" s="1">
        <v>87.955</v>
      </c>
      <c r="BJ1274" s="1">
        <f t="shared" ref="BJ1274:BM1274" si="7908">BF1274*1</f>
        <v>11.703</v>
      </c>
      <c r="BK1274" s="1">
        <f t="shared" si="7908"/>
        <v>4.327</v>
      </c>
      <c r="BL1274" s="1">
        <f t="shared" si="7908"/>
        <v>188.773</v>
      </c>
      <c r="BM1274" s="1">
        <f t="shared" si="7908"/>
        <v>87.955</v>
      </c>
      <c r="BN1274" s="1">
        <f t="shared" si="18"/>
        <v>100.818</v>
      </c>
      <c r="BO1274" s="1">
        <v>1.604</v>
      </c>
      <c r="BP1274" s="1">
        <v>138.57399999999998</v>
      </c>
      <c r="BQ1274" s="1">
        <v>1.206</v>
      </c>
      <c r="BR1274" s="1">
        <f t="shared" ref="BR1274:BT1274" si="7909">BO1274*1</f>
        <v>1.604</v>
      </c>
      <c r="BS1274" s="1">
        <f t="shared" si="7909"/>
        <v>138.574</v>
      </c>
      <c r="BT1274" s="1">
        <f t="shared" si="7909"/>
        <v>1.206</v>
      </c>
      <c r="BU1274" s="1">
        <v>1.195</v>
      </c>
      <c r="BV1274" s="1">
        <v>32.021</v>
      </c>
      <c r="BW1274" s="1">
        <v>5.7307500000000005</v>
      </c>
      <c r="BX1274" s="1">
        <v>86.60900000000001</v>
      </c>
      <c r="BY1274" s="1">
        <v>22.770125</v>
      </c>
      <c r="BZ1274" s="1">
        <v>110.59625</v>
      </c>
      <c r="CA1274" s="1">
        <f t="shared" ref="CA1274:CE1274" si="7910">BV1274*1</f>
        <v>32.021</v>
      </c>
      <c r="CB1274" s="1">
        <f t="shared" si="7910"/>
        <v>5.73075</v>
      </c>
      <c r="CC1274" s="1">
        <f t="shared" si="7910"/>
        <v>86.609</v>
      </c>
      <c r="CD1274" s="1">
        <f t="shared" si="7910"/>
        <v>22.770125</v>
      </c>
      <c r="CE1274" s="1">
        <f t="shared" si="7910"/>
        <v>110.59625</v>
      </c>
      <c r="CF1274" s="1">
        <v>1.0</v>
      </c>
      <c r="CG1274" s="1">
        <f t="shared" si="21"/>
        <v>1</v>
      </c>
      <c r="CH1274" s="1" t="s">
        <v>3216</v>
      </c>
      <c r="CI1274" s="1" t="s">
        <v>3217</v>
      </c>
      <c r="CJ1274" s="1" t="s">
        <v>1636</v>
      </c>
      <c r="CK1274" s="1" t="s">
        <v>140</v>
      </c>
      <c r="CL1274" s="1" t="s">
        <v>1237</v>
      </c>
      <c r="CM1274" s="1" t="s">
        <v>3218</v>
      </c>
      <c r="CN1274" s="1" t="s">
        <v>678</v>
      </c>
      <c r="CO1274" s="1" t="s">
        <v>679</v>
      </c>
      <c r="CP1274" s="1" t="s">
        <v>3219</v>
      </c>
      <c r="CQ1274" s="1" t="s">
        <v>3220</v>
      </c>
      <c r="CR1274" s="1" t="s">
        <v>761</v>
      </c>
      <c r="CS1274" s="1" t="s">
        <v>3221</v>
      </c>
      <c r="CT1274" s="1" t="s">
        <v>684</v>
      </c>
      <c r="CU1274" s="1" t="s">
        <v>764</v>
      </c>
      <c r="CV1274" s="1" t="s">
        <v>686</v>
      </c>
      <c r="CW1274" s="1">
        <v>0.0</v>
      </c>
      <c r="CX1274" s="1" t="s">
        <v>223</v>
      </c>
      <c r="CY1274" s="1">
        <v>0.0</v>
      </c>
      <c r="CZ1274" s="1" t="s">
        <v>471</v>
      </c>
      <c r="DA1274" s="1">
        <v>0.0</v>
      </c>
      <c r="DB1274" s="1">
        <v>0.0</v>
      </c>
      <c r="DC1274" s="1">
        <v>0.0</v>
      </c>
      <c r="DD1274" s="1">
        <v>0.0</v>
      </c>
      <c r="DE1274" s="1">
        <v>0.0</v>
      </c>
      <c r="DF1274" s="1">
        <v>2.0</v>
      </c>
      <c r="DG1274" s="1">
        <v>11.0</v>
      </c>
      <c r="DH1274" s="1" t="s">
        <v>132</v>
      </c>
    </row>
    <row r="1275" ht="15.75" customHeight="1">
      <c r="A1275" s="1">
        <v>2018.0</v>
      </c>
      <c r="B1275" s="1" t="s">
        <v>3213</v>
      </c>
      <c r="C1275" s="1">
        <v>255.0</v>
      </c>
      <c r="D1275" s="1">
        <v>0.0</v>
      </c>
      <c r="E1275" s="1" t="s">
        <v>3214</v>
      </c>
      <c r="F1275" s="1" t="s">
        <v>3215</v>
      </c>
      <c r="G1275" s="1" t="s">
        <v>136</v>
      </c>
      <c r="H1275" s="1">
        <v>1372.694</v>
      </c>
      <c r="I1275" s="1">
        <f t="shared" si="7904"/>
        <v>0.5514698735</v>
      </c>
      <c r="J1275" s="3">
        <v>2.14611448585804E12</v>
      </c>
      <c r="K1275" s="3">
        <v>0.9417371933719778</v>
      </c>
      <c r="L1275" s="3">
        <v>1.13748763600395</v>
      </c>
      <c r="M1275" s="3">
        <f t="shared" si="7"/>
        <v>28.39468011</v>
      </c>
      <c r="N1275" s="3">
        <f t="shared" si="8"/>
        <v>0.1288220023</v>
      </c>
      <c r="O1275" s="1">
        <v>0.0</v>
      </c>
      <c r="P1275" s="1" t="s">
        <v>113</v>
      </c>
      <c r="Q1275" s="1">
        <v>11.0</v>
      </c>
      <c r="R1275" s="1" t="s">
        <v>157</v>
      </c>
      <c r="S1275" s="1">
        <f t="shared" si="7897"/>
        <v>1</v>
      </c>
      <c r="T1275" s="1">
        <f t="shared" si="10"/>
        <v>1</v>
      </c>
      <c r="U1275" s="2">
        <v>39154.0</v>
      </c>
      <c r="V1275" s="2">
        <v>42735.0</v>
      </c>
      <c r="W1275" s="1">
        <v>3581.0</v>
      </c>
      <c r="X1275" s="1">
        <v>8.183397369998433</v>
      </c>
      <c r="Y1275" s="1">
        <v>2.0</v>
      </c>
      <c r="Z1275" s="1">
        <v>292.758</v>
      </c>
      <c r="AA1275" s="1">
        <v>322.97</v>
      </c>
      <c r="AB1275" s="1">
        <v>1049.724</v>
      </c>
      <c r="AC1275" s="1">
        <v>0.0</v>
      </c>
      <c r="AD1275" s="1">
        <v>596.655</v>
      </c>
      <c r="AE1275" s="1">
        <v>453.069</v>
      </c>
      <c r="AF1275" s="1">
        <v>335.047</v>
      </c>
      <c r="AG1275" s="1">
        <f t="shared" ref="AG1275:AL1275" si="7911">LN(AA1275)</f>
        <v>5.77755944</v>
      </c>
      <c r="AH1275" s="1">
        <f t="shared" si="7911"/>
        <v>6.956282551</v>
      </c>
      <c r="AI1275" s="1" t="str">
        <f t="shared" si="7911"/>
        <v>#NUM!</v>
      </c>
      <c r="AJ1275" s="1">
        <f t="shared" si="7911"/>
        <v>6.391339057</v>
      </c>
      <c r="AK1275" s="1">
        <f t="shared" si="7911"/>
        <v>6.116044432</v>
      </c>
      <c r="AL1275" s="1">
        <f t="shared" si="7911"/>
        <v>5.81427082</v>
      </c>
      <c r="AM1275" s="1">
        <f t="shared" si="12"/>
        <v>7.224530511</v>
      </c>
      <c r="AN1275" s="1">
        <v>153.671</v>
      </c>
      <c r="AO1275" s="1">
        <v>640.083</v>
      </c>
      <c r="AP1275" s="1">
        <f t="shared" si="13"/>
        <v>1.639981065</v>
      </c>
      <c r="AQ1275" s="1">
        <f t="shared" si="14"/>
        <v>0</v>
      </c>
      <c r="AR1275" s="1">
        <v>793.7539999999999</v>
      </c>
      <c r="AS1275" s="1">
        <v>578.94</v>
      </c>
      <c r="AT1275" s="1">
        <f t="shared" ref="AT1275:AU1275" si="7912">LN(AN1275)</f>
        <v>5.034813953</v>
      </c>
      <c r="AU1275" s="1">
        <f t="shared" si="7912"/>
        <v>6.461597855</v>
      </c>
      <c r="AV1275" s="1">
        <f t="shared" ref="AV1275:AW1275" si="7913">LN(AR1275)</f>
        <v>6.67677359</v>
      </c>
      <c r="AW1275" s="1">
        <f t="shared" si="7913"/>
        <v>6.361198845</v>
      </c>
      <c r="AX1275" s="1">
        <v>1458.846</v>
      </c>
      <c r="AY1275" s="1">
        <v>338.76</v>
      </c>
      <c r="AZ1275" s="1">
        <v>11.047</v>
      </c>
      <c r="BA1275" s="1">
        <v>329.005</v>
      </c>
      <c r="BB1275" s="1">
        <v>77.174</v>
      </c>
      <c r="BC1275" s="1">
        <v>251.83100000000002</v>
      </c>
      <c r="BD1275" s="1">
        <v>0.0</v>
      </c>
      <c r="BE1275" s="1">
        <v>251.83100000000002</v>
      </c>
      <c r="BF1275" s="1">
        <v>43.499</v>
      </c>
      <c r="BG1275" s="1">
        <v>18.346</v>
      </c>
      <c r="BH1275" s="1">
        <v>147.237</v>
      </c>
      <c r="BI1275" s="1">
        <v>53.143</v>
      </c>
      <c r="BJ1275" s="1">
        <f t="shared" ref="BJ1275:BM1275" si="7914">BF1275*1</f>
        <v>43.499</v>
      </c>
      <c r="BK1275" s="1">
        <f t="shared" si="7914"/>
        <v>18.346</v>
      </c>
      <c r="BL1275" s="1">
        <f t="shared" si="7914"/>
        <v>147.237</v>
      </c>
      <c r="BM1275" s="1">
        <f t="shared" si="7914"/>
        <v>53.143</v>
      </c>
      <c r="BN1275" s="1">
        <f t="shared" si="18"/>
        <v>94.094</v>
      </c>
      <c r="BO1275" s="1">
        <v>1.9909999999999999</v>
      </c>
      <c r="BP1275" s="1" t="s">
        <v>242</v>
      </c>
      <c r="BQ1275" s="1">
        <v>1.6400000000000001</v>
      </c>
      <c r="BR1275" s="1">
        <f t="shared" ref="BR1275:BT1275" si="7915">BO1275*1</f>
        <v>1.991</v>
      </c>
      <c r="BS1275" s="1" t="str">
        <f t="shared" si="7915"/>
        <v>#VALUE!</v>
      </c>
      <c r="BT1275" s="1">
        <f t="shared" si="7915"/>
        <v>1.64</v>
      </c>
      <c r="BU1275" s="1">
        <v>1.6400000000000001</v>
      </c>
      <c r="BV1275" s="1">
        <v>26.544</v>
      </c>
      <c r="BW1275" s="1">
        <v>36.556111</v>
      </c>
      <c r="BX1275" s="1">
        <v>162.094</v>
      </c>
      <c r="BY1275" s="1">
        <v>34.893444</v>
      </c>
      <c r="BZ1275" s="1">
        <v>152.52155599999998</v>
      </c>
      <c r="CA1275" s="1">
        <f t="shared" ref="CA1275:CE1275" si="7916">BV1275*1</f>
        <v>26.544</v>
      </c>
      <c r="CB1275" s="1">
        <f t="shared" si="7916"/>
        <v>36.556111</v>
      </c>
      <c r="CC1275" s="1">
        <f t="shared" si="7916"/>
        <v>162.094</v>
      </c>
      <c r="CD1275" s="1">
        <f t="shared" si="7916"/>
        <v>34.893444</v>
      </c>
      <c r="CE1275" s="1">
        <f t="shared" si="7916"/>
        <v>152.521556</v>
      </c>
      <c r="CF1275" s="1">
        <v>1.0</v>
      </c>
      <c r="CG1275" s="1">
        <f t="shared" si="21"/>
        <v>1</v>
      </c>
      <c r="CH1275" s="1" t="s">
        <v>3216</v>
      </c>
      <c r="CI1275" s="1" t="s">
        <v>3217</v>
      </c>
      <c r="CJ1275" s="1" t="s">
        <v>1636</v>
      </c>
      <c r="CK1275" s="1" t="s">
        <v>140</v>
      </c>
      <c r="CL1275" s="1" t="s">
        <v>1237</v>
      </c>
      <c r="CM1275" s="1" t="s">
        <v>3218</v>
      </c>
      <c r="CN1275" s="1" t="s">
        <v>678</v>
      </c>
      <c r="CO1275" s="1" t="s">
        <v>679</v>
      </c>
      <c r="CP1275" s="1" t="s">
        <v>3219</v>
      </c>
      <c r="CQ1275" s="1" t="s">
        <v>3220</v>
      </c>
      <c r="CR1275" s="1" t="s">
        <v>761</v>
      </c>
      <c r="CS1275" s="1" t="s">
        <v>3221</v>
      </c>
      <c r="CT1275" s="1" t="s">
        <v>684</v>
      </c>
      <c r="CU1275" s="1" t="s">
        <v>764</v>
      </c>
      <c r="CV1275" s="1" t="s">
        <v>686</v>
      </c>
      <c r="CW1275" s="1">
        <v>0.0</v>
      </c>
      <c r="CX1275" s="1" t="s">
        <v>223</v>
      </c>
      <c r="CY1275" s="1">
        <v>0.0</v>
      </c>
      <c r="CZ1275" s="1" t="s">
        <v>471</v>
      </c>
      <c r="DA1275" s="1">
        <v>0.0</v>
      </c>
      <c r="DB1275" s="1">
        <v>0.0</v>
      </c>
      <c r="DC1275" s="1">
        <v>0.0</v>
      </c>
      <c r="DD1275" s="1">
        <v>0.0</v>
      </c>
      <c r="DE1275" s="1">
        <v>0.0</v>
      </c>
      <c r="DF1275" s="1">
        <v>2.0</v>
      </c>
      <c r="DG1275" s="1">
        <v>11.0</v>
      </c>
      <c r="DH1275" s="1" t="s">
        <v>132</v>
      </c>
    </row>
    <row r="1276" ht="15.75" customHeight="1">
      <c r="A1276" s="1">
        <v>2019.0</v>
      </c>
      <c r="B1276" s="1" t="s">
        <v>3213</v>
      </c>
      <c r="C1276" s="1">
        <v>255.0</v>
      </c>
      <c r="D1276" s="1">
        <v>0.0</v>
      </c>
      <c r="E1276" s="1" t="s">
        <v>3214</v>
      </c>
      <c r="F1276" s="1" t="s">
        <v>3215</v>
      </c>
      <c r="G1276" s="1" t="s">
        <v>136</v>
      </c>
      <c r="H1276" s="1">
        <v>1941.535</v>
      </c>
      <c r="I1276" s="1">
        <f t="shared" si="7904"/>
        <v>0.4143975278</v>
      </c>
      <c r="J1276" s="3">
        <v>2.1522834905985745E12</v>
      </c>
      <c r="K1276" s="3">
        <v>0.28744993713920053</v>
      </c>
      <c r="L1276" s="3">
        <v>0.611246943765291</v>
      </c>
      <c r="M1276" s="3">
        <f t="shared" si="7"/>
        <v>28.39755048</v>
      </c>
      <c r="N1276" s="3">
        <f t="shared" si="8"/>
        <v>-0.4922542382</v>
      </c>
      <c r="O1276" s="1">
        <v>0.0</v>
      </c>
      <c r="P1276" s="1" t="s">
        <v>113</v>
      </c>
      <c r="Q1276" s="1">
        <v>11.0</v>
      </c>
      <c r="R1276" s="1" t="s">
        <v>157</v>
      </c>
      <c r="S1276" s="1">
        <f t="shared" si="7897"/>
        <v>1</v>
      </c>
      <c r="T1276" s="1">
        <f t="shared" si="10"/>
        <v>1</v>
      </c>
      <c r="U1276" s="2">
        <v>39154.0</v>
      </c>
      <c r="V1276" s="2">
        <v>42369.0</v>
      </c>
      <c r="W1276" s="1">
        <v>3215.0</v>
      </c>
      <c r="X1276" s="1">
        <v>8.07558263667172</v>
      </c>
      <c r="Y1276" s="1">
        <v>2.0</v>
      </c>
      <c r="Z1276" s="1">
        <v>169.69</v>
      </c>
      <c r="AA1276" s="1">
        <v>888.436</v>
      </c>
      <c r="AB1276" s="1">
        <v>1053.099</v>
      </c>
      <c r="AC1276" s="1">
        <v>0.0</v>
      </c>
      <c r="AD1276" s="1">
        <v>693.667</v>
      </c>
      <c r="AE1276" s="1">
        <v>359.432</v>
      </c>
      <c r="AF1276" s="1">
        <v>286.807</v>
      </c>
      <c r="AG1276" s="1">
        <f t="shared" ref="AG1276:AL1276" si="7917">LN(AA1276)</f>
        <v>6.789462613</v>
      </c>
      <c r="AH1276" s="1">
        <f t="shared" si="7917"/>
        <v>6.959492525</v>
      </c>
      <c r="AI1276" s="1" t="str">
        <f t="shared" si="7917"/>
        <v>#NUM!</v>
      </c>
      <c r="AJ1276" s="1">
        <f t="shared" si="7917"/>
        <v>6.541992018</v>
      </c>
      <c r="AK1276" s="1">
        <f t="shared" si="7917"/>
        <v>5.884525008</v>
      </c>
      <c r="AL1276" s="1">
        <f t="shared" si="7917"/>
        <v>5.658809516</v>
      </c>
      <c r="AM1276" s="1">
        <f t="shared" si="12"/>
        <v>7.571234176</v>
      </c>
      <c r="AN1276" s="1">
        <v>500.61400000000003</v>
      </c>
      <c r="AO1276" s="1">
        <v>758.457</v>
      </c>
      <c r="AP1276" s="1">
        <f t="shared" si="13"/>
        <v>1.38847555</v>
      </c>
      <c r="AQ1276" s="1">
        <f t="shared" si="14"/>
        <v>0</v>
      </c>
      <c r="AR1276" s="1">
        <v>1259.071</v>
      </c>
      <c r="AS1276" s="1">
        <v>682.4640000000002</v>
      </c>
      <c r="AT1276" s="1">
        <f t="shared" ref="AT1276:AU1276" si="7918">LN(AN1276)</f>
        <v>6.215835345</v>
      </c>
      <c r="AU1276" s="1">
        <f t="shared" si="7918"/>
        <v>6.631286106</v>
      </c>
      <c r="AV1276" s="1">
        <f t="shared" ref="AV1276:AW1276" si="7919">LN(AR1276)</f>
        <v>7.138129426</v>
      </c>
      <c r="AW1276" s="1">
        <f t="shared" si="7919"/>
        <v>6.525709778</v>
      </c>
      <c r="AX1276" s="1">
        <v>1685.692</v>
      </c>
      <c r="AY1276" s="1">
        <v>182.57</v>
      </c>
      <c r="AZ1276" s="1">
        <v>3.723</v>
      </c>
      <c r="BA1276" s="1">
        <v>178.864</v>
      </c>
      <c r="BB1276" s="1">
        <v>75.34</v>
      </c>
      <c r="BC1276" s="1">
        <v>103.524</v>
      </c>
      <c r="BD1276" s="1">
        <v>0.0</v>
      </c>
      <c r="BE1276" s="1">
        <v>103.524</v>
      </c>
      <c r="BF1276" s="1">
        <v>15.169</v>
      </c>
      <c r="BG1276" s="1">
        <v>5.332</v>
      </c>
      <c r="BH1276" s="1">
        <v>148.141</v>
      </c>
      <c r="BI1276" s="1">
        <v>50.934</v>
      </c>
      <c r="BJ1276" s="1">
        <f t="shared" ref="BJ1276:BM1276" si="7920">BF1276*1</f>
        <v>15.169</v>
      </c>
      <c r="BK1276" s="1">
        <f t="shared" si="7920"/>
        <v>5.332</v>
      </c>
      <c r="BL1276" s="1">
        <f t="shared" si="7920"/>
        <v>148.141</v>
      </c>
      <c r="BM1276" s="1">
        <f t="shared" si="7920"/>
        <v>50.934</v>
      </c>
      <c r="BN1276" s="1">
        <f t="shared" si="18"/>
        <v>97.207</v>
      </c>
      <c r="BO1276" s="1">
        <v>1.4249999999999998</v>
      </c>
      <c r="BP1276" s="1" t="s">
        <v>242</v>
      </c>
      <c r="BQ1276" s="1">
        <v>1.3880000000000001</v>
      </c>
      <c r="BR1276" s="1">
        <f t="shared" ref="BR1276:BT1276" si="7921">BO1276*1</f>
        <v>1.425</v>
      </c>
      <c r="BS1276" s="1" t="str">
        <f t="shared" si="7921"/>
        <v>#VALUE!</v>
      </c>
      <c r="BT1276" s="1">
        <f t="shared" si="7921"/>
        <v>1.388</v>
      </c>
      <c r="BU1276" s="1">
        <v>1.3880000000000001</v>
      </c>
      <c r="BV1276" s="1">
        <v>73.354</v>
      </c>
      <c r="BW1276" s="1">
        <v>16.260364</v>
      </c>
      <c r="BX1276" s="1">
        <v>153.244727</v>
      </c>
      <c r="BY1276" s="1">
        <v>37.224090999999994</v>
      </c>
      <c r="BZ1276" s="1">
        <v>176.503182</v>
      </c>
      <c r="CA1276" s="1">
        <f t="shared" ref="CA1276:CE1276" si="7922">BV1276*1</f>
        <v>73.354</v>
      </c>
      <c r="CB1276" s="1">
        <f t="shared" si="7922"/>
        <v>16.260364</v>
      </c>
      <c r="CC1276" s="1">
        <f t="shared" si="7922"/>
        <v>153.244727</v>
      </c>
      <c r="CD1276" s="1">
        <f t="shared" si="7922"/>
        <v>37.224091</v>
      </c>
      <c r="CE1276" s="1">
        <f t="shared" si="7922"/>
        <v>176.503182</v>
      </c>
      <c r="CF1276" s="1">
        <v>1.0</v>
      </c>
      <c r="CG1276" s="1">
        <f t="shared" si="21"/>
        <v>1</v>
      </c>
      <c r="CH1276" s="1" t="s">
        <v>3216</v>
      </c>
      <c r="CI1276" s="1" t="s">
        <v>3217</v>
      </c>
      <c r="CJ1276" s="1" t="s">
        <v>1636</v>
      </c>
      <c r="CK1276" s="1" t="s">
        <v>140</v>
      </c>
      <c r="CL1276" s="1" t="s">
        <v>1237</v>
      </c>
      <c r="CM1276" s="1" t="s">
        <v>3218</v>
      </c>
      <c r="CN1276" s="1" t="s">
        <v>678</v>
      </c>
      <c r="CO1276" s="1" t="s">
        <v>679</v>
      </c>
      <c r="CP1276" s="1" t="s">
        <v>3219</v>
      </c>
      <c r="CQ1276" s="1" t="s">
        <v>3220</v>
      </c>
      <c r="CR1276" s="1" t="s">
        <v>761</v>
      </c>
      <c r="CS1276" s="1" t="s">
        <v>3221</v>
      </c>
      <c r="CT1276" s="1" t="s">
        <v>684</v>
      </c>
      <c r="CU1276" s="1" t="s">
        <v>764</v>
      </c>
      <c r="CV1276" s="1" t="s">
        <v>686</v>
      </c>
      <c r="CW1276" s="1">
        <v>0.0</v>
      </c>
      <c r="CX1276" s="1" t="s">
        <v>223</v>
      </c>
      <c r="CY1276" s="1">
        <v>0.0</v>
      </c>
      <c r="CZ1276" s="1" t="s">
        <v>471</v>
      </c>
      <c r="DA1276" s="1">
        <v>0.0</v>
      </c>
      <c r="DB1276" s="1">
        <v>0.0</v>
      </c>
      <c r="DC1276" s="1">
        <v>0.0</v>
      </c>
      <c r="DD1276" s="1">
        <v>0.0</v>
      </c>
      <c r="DE1276" s="1">
        <v>0.0</v>
      </c>
      <c r="DF1276" s="1">
        <v>2.0</v>
      </c>
      <c r="DG1276" s="1">
        <v>11.0</v>
      </c>
      <c r="DH1276" s="1" t="s">
        <v>132</v>
      </c>
    </row>
    <row r="1277" ht="15.75" customHeight="1">
      <c r="A1277" s="1">
        <v>2015.0</v>
      </c>
      <c r="B1277" s="1" t="s">
        <v>3222</v>
      </c>
      <c r="C1277" s="1">
        <v>256.0</v>
      </c>
      <c r="D1277" s="1">
        <v>0.0</v>
      </c>
      <c r="E1277" s="1" t="s">
        <v>3223</v>
      </c>
      <c r="F1277" s="1" t="s">
        <v>245</v>
      </c>
      <c r="G1277" s="1" t="s">
        <v>136</v>
      </c>
      <c r="H1277" s="1">
        <v>3121.579</v>
      </c>
      <c r="I1277" s="1"/>
      <c r="J1277" s="3">
        <v>2.0645101169067312E12</v>
      </c>
      <c r="K1277" s="3">
        <v>0.7783043507165814</v>
      </c>
      <c r="L1277" s="3">
        <v>0.0387903996579552</v>
      </c>
      <c r="M1277" s="3">
        <f t="shared" si="7"/>
        <v>28.35591408</v>
      </c>
      <c r="N1277" s="3">
        <f t="shared" si="8"/>
        <v>-3.249582494</v>
      </c>
      <c r="O1277" s="1">
        <v>0.0</v>
      </c>
      <c r="P1277" s="1" t="s">
        <v>113</v>
      </c>
      <c r="Q1277" s="1">
        <v>8.0</v>
      </c>
      <c r="R1277" s="1" t="s">
        <v>157</v>
      </c>
      <c r="S1277" s="1">
        <f t="shared" si="7897"/>
        <v>1</v>
      </c>
      <c r="T1277" s="1">
        <f t="shared" si="10"/>
        <v>1</v>
      </c>
      <c r="U1277" s="2">
        <v>38315.0</v>
      </c>
      <c r="V1277" s="2">
        <v>43830.0</v>
      </c>
      <c r="W1277" s="1">
        <v>5515.0</v>
      </c>
      <c r="X1277" s="1">
        <v>8.615226931687603</v>
      </c>
      <c r="Y1277" s="1">
        <v>4.0</v>
      </c>
      <c r="Z1277" s="1">
        <v>201.236</v>
      </c>
      <c r="AA1277" s="1">
        <v>1498.676</v>
      </c>
      <c r="AB1277" s="1">
        <v>1622.903</v>
      </c>
      <c r="AC1277" s="1">
        <v>210.89000000000001</v>
      </c>
      <c r="AD1277" s="1">
        <v>809.065</v>
      </c>
      <c r="AE1277" s="1">
        <v>602.948</v>
      </c>
      <c r="AF1277" s="1">
        <v>88.062</v>
      </c>
      <c r="AG1277" s="1">
        <f t="shared" ref="AG1277:AL1277" si="7923">LN(AA1277)</f>
        <v>7.312337331</v>
      </c>
      <c r="AH1277" s="1">
        <f t="shared" si="7923"/>
        <v>7.3919718</v>
      </c>
      <c r="AI1277" s="1">
        <f t="shared" si="7923"/>
        <v>5.351336671</v>
      </c>
      <c r="AJ1277" s="1">
        <f t="shared" si="7923"/>
        <v>6.69587926</v>
      </c>
      <c r="AK1277" s="1">
        <f t="shared" si="7923"/>
        <v>6.401830958</v>
      </c>
      <c r="AL1277" s="1">
        <f t="shared" si="7923"/>
        <v>4.478041112</v>
      </c>
      <c r="AM1277" s="1">
        <f t="shared" si="12"/>
        <v>8.046094243</v>
      </c>
      <c r="AN1277" s="1">
        <v>1215.262</v>
      </c>
      <c r="AO1277" s="1">
        <v>1562.98</v>
      </c>
      <c r="AP1277" s="1">
        <f t="shared" si="13"/>
        <v>1.038338942</v>
      </c>
      <c r="AQ1277" s="1">
        <f t="shared" si="14"/>
        <v>0</v>
      </c>
      <c r="AR1277" s="1">
        <v>2778.242</v>
      </c>
      <c r="AS1277" s="1">
        <v>343.337</v>
      </c>
      <c r="AT1277" s="1">
        <f t="shared" ref="AT1277:AU1277" si="7924">LN(AN1277)</f>
        <v>7.10271497</v>
      </c>
      <c r="AU1277" s="1">
        <f t="shared" si="7924"/>
        <v>7.354349534</v>
      </c>
      <c r="AV1277" s="1">
        <f t="shared" ref="AV1277:AW1277" si="7925">LN(AR1277)</f>
        <v>7.929573633</v>
      </c>
      <c r="AW1277" s="1">
        <f t="shared" si="7925"/>
        <v>5.838712472</v>
      </c>
      <c r="AX1277" s="1">
        <v>1410.433</v>
      </c>
      <c r="AY1277" s="1">
        <v>65.766</v>
      </c>
      <c r="AZ1277" s="1">
        <v>51.404</v>
      </c>
      <c r="BA1277" s="1">
        <v>14.362</v>
      </c>
      <c r="BB1277" s="1">
        <v>12.473</v>
      </c>
      <c r="BC1277" s="1">
        <v>1.889</v>
      </c>
      <c r="BD1277" s="1">
        <v>0.002</v>
      </c>
      <c r="BE1277" s="1">
        <v>1.891</v>
      </c>
      <c r="BF1277" s="1">
        <v>0.551</v>
      </c>
      <c r="BG1277" s="1">
        <v>0.061</v>
      </c>
      <c r="BH1277" s="1">
        <v>206.506</v>
      </c>
      <c r="BI1277" s="1">
        <v>184.289</v>
      </c>
      <c r="BJ1277" s="1">
        <f t="shared" ref="BJ1277:BM1277" si="7926">BF1277*1</f>
        <v>0.551</v>
      </c>
      <c r="BK1277" s="1">
        <f t="shared" si="7926"/>
        <v>0.061</v>
      </c>
      <c r="BL1277" s="1">
        <f t="shared" si="7926"/>
        <v>206.506</v>
      </c>
      <c r="BM1277" s="1">
        <f t="shared" si="7926"/>
        <v>184.289</v>
      </c>
      <c r="BN1277" s="1">
        <f t="shared" si="18"/>
        <v>22.217</v>
      </c>
      <c r="BO1277" s="1">
        <v>0.905</v>
      </c>
      <c r="BP1277" s="1">
        <v>6.688</v>
      </c>
      <c r="BQ1277" s="1">
        <v>1.038</v>
      </c>
      <c r="BR1277" s="1">
        <f t="shared" ref="BR1277:BT1277" si="7927">BO1277*1</f>
        <v>0.905</v>
      </c>
      <c r="BS1277" s="1">
        <f t="shared" si="7927"/>
        <v>6.688</v>
      </c>
      <c r="BT1277" s="1">
        <f t="shared" si="7927"/>
        <v>1.038</v>
      </c>
      <c r="BU1277" s="1">
        <v>0.903</v>
      </c>
      <c r="BV1277" s="1">
        <v>538.4319999999999</v>
      </c>
      <c r="BW1277" s="1">
        <v>1.79525</v>
      </c>
      <c r="BX1277" s="1">
        <v>176.304125</v>
      </c>
      <c r="BY1277" s="1">
        <v>46.370625</v>
      </c>
      <c r="BZ1277" s="1">
        <v>390.197375</v>
      </c>
      <c r="CA1277" s="1">
        <f t="shared" ref="CA1277:CE1277" si="7928">BV1277*1</f>
        <v>538.432</v>
      </c>
      <c r="CB1277" s="1">
        <f t="shared" si="7928"/>
        <v>1.79525</v>
      </c>
      <c r="CC1277" s="1">
        <f t="shared" si="7928"/>
        <v>176.304125</v>
      </c>
      <c r="CD1277" s="1">
        <f t="shared" si="7928"/>
        <v>46.370625</v>
      </c>
      <c r="CE1277" s="1">
        <f t="shared" si="7928"/>
        <v>390.197375</v>
      </c>
      <c r="CF1277" s="1">
        <v>4.0</v>
      </c>
      <c r="CG1277" s="1">
        <f t="shared" si="21"/>
        <v>4</v>
      </c>
      <c r="CH1277" s="1" t="s">
        <v>3224</v>
      </c>
      <c r="CI1277" s="1" t="s">
        <v>3225</v>
      </c>
      <c r="CJ1277" s="1" t="s">
        <v>3226</v>
      </c>
      <c r="CK1277" s="1" t="s">
        <v>283</v>
      </c>
      <c r="CL1277" s="1" t="s">
        <v>1772</v>
      </c>
      <c r="CM1277" s="1" t="s">
        <v>3227</v>
      </c>
      <c r="CN1277" s="1" t="s">
        <v>718</v>
      </c>
      <c r="CO1277" s="1" t="s">
        <v>719</v>
      </c>
      <c r="CP1277" s="1" t="s">
        <v>3228</v>
      </c>
      <c r="CQ1277" s="1" t="s">
        <v>3229</v>
      </c>
      <c r="CR1277" s="1" t="s">
        <v>167</v>
      </c>
      <c r="CS1277" s="1" t="s">
        <v>3230</v>
      </c>
      <c r="CT1277" s="1" t="s">
        <v>597</v>
      </c>
      <c r="CU1277" s="1" t="s">
        <v>723</v>
      </c>
      <c r="CV1277" s="1" t="s">
        <v>724</v>
      </c>
      <c r="CW1277" s="1">
        <v>0.0</v>
      </c>
      <c r="CX1277" s="1" t="s">
        <v>3231</v>
      </c>
      <c r="CY1277" s="1">
        <v>0.0</v>
      </c>
      <c r="CZ1277" s="1" t="s">
        <v>471</v>
      </c>
      <c r="DA1277" s="1">
        <v>0.0</v>
      </c>
      <c r="DB1277" s="1">
        <v>0.0</v>
      </c>
      <c r="DC1277" s="1">
        <v>0.0</v>
      </c>
      <c r="DD1277" s="1">
        <v>0.0</v>
      </c>
      <c r="DE1277" s="1">
        <v>0.0</v>
      </c>
      <c r="DF1277" s="1">
        <v>4.0</v>
      </c>
      <c r="DG1277" s="1">
        <v>8.0</v>
      </c>
      <c r="DH1277" s="1" t="s">
        <v>132</v>
      </c>
    </row>
    <row r="1278" ht="15.75" customHeight="1">
      <c r="A1278" s="1">
        <v>2016.0</v>
      </c>
      <c r="B1278" s="1" t="s">
        <v>3222</v>
      </c>
      <c r="C1278" s="1">
        <v>256.0</v>
      </c>
      <c r="D1278" s="1">
        <v>0.0</v>
      </c>
      <c r="E1278" s="1" t="s">
        <v>3223</v>
      </c>
      <c r="F1278" s="1" t="s">
        <v>245</v>
      </c>
      <c r="G1278" s="1" t="s">
        <v>136</v>
      </c>
      <c r="H1278" s="1">
        <v>3089.553</v>
      </c>
      <c r="I1278" s="1">
        <f t="shared" ref="I1278:I1281" si="7935">(H1278-H1277)/H1277</f>
        <v>-0.01025955134</v>
      </c>
      <c r="J1278" s="3">
        <v>2.0912137858581865E12</v>
      </c>
      <c r="K1278" s="3">
        <v>1.2934627315590745</v>
      </c>
      <c r="L1278" s="3">
        <v>-0.0940166569157271</v>
      </c>
      <c r="M1278" s="3">
        <f t="shared" si="7"/>
        <v>28.36876577</v>
      </c>
      <c r="N1278" s="3" t="str">
        <f t="shared" si="8"/>
        <v>#NUM!</v>
      </c>
      <c r="O1278" s="1">
        <v>0.0</v>
      </c>
      <c r="P1278" s="1" t="s">
        <v>113</v>
      </c>
      <c r="Q1278" s="1">
        <v>8.0</v>
      </c>
      <c r="R1278" s="1" t="s">
        <v>157</v>
      </c>
      <c r="S1278" s="1">
        <f t="shared" si="7897"/>
        <v>1</v>
      </c>
      <c r="T1278" s="1">
        <f t="shared" si="10"/>
        <v>1</v>
      </c>
      <c r="U1278" s="2">
        <v>38315.0</v>
      </c>
      <c r="V1278" s="2">
        <v>43465.0</v>
      </c>
      <c r="W1278" s="1">
        <v>5150.0</v>
      </c>
      <c r="X1278" s="1">
        <v>8.546751993657782</v>
      </c>
      <c r="Y1278" s="1">
        <v>4.0</v>
      </c>
      <c r="Z1278" s="1">
        <v>195.192</v>
      </c>
      <c r="AA1278" s="1">
        <v>1567.201</v>
      </c>
      <c r="AB1278" s="1">
        <v>1522.352</v>
      </c>
      <c r="AC1278" s="1">
        <v>138.57500000000002</v>
      </c>
      <c r="AD1278" s="1">
        <v>924.647</v>
      </c>
      <c r="AE1278" s="1">
        <v>459.13</v>
      </c>
      <c r="AF1278" s="1">
        <v>2.039</v>
      </c>
      <c r="AG1278" s="1">
        <f t="shared" ref="AG1278:AL1278" si="7929">LN(AA1278)</f>
        <v>7.357046505</v>
      </c>
      <c r="AH1278" s="1">
        <f t="shared" si="7929"/>
        <v>7.328011786</v>
      </c>
      <c r="AI1278" s="1">
        <f t="shared" si="7929"/>
        <v>4.931411695</v>
      </c>
      <c r="AJ1278" s="1">
        <f t="shared" si="7929"/>
        <v>6.829412043</v>
      </c>
      <c r="AK1278" s="1">
        <f t="shared" si="7929"/>
        <v>6.129333394</v>
      </c>
      <c r="AL1278" s="1">
        <f t="shared" si="7929"/>
        <v>0.7124594916</v>
      </c>
      <c r="AM1278" s="1">
        <f t="shared" si="12"/>
        <v>8.035781699</v>
      </c>
      <c r="AN1278" s="1">
        <v>1053.218</v>
      </c>
      <c r="AO1278" s="1">
        <v>1671.832</v>
      </c>
      <c r="AP1278" s="1">
        <f t="shared" si="13"/>
        <v>0.9105891023</v>
      </c>
      <c r="AQ1278" s="1">
        <f t="shared" si="14"/>
        <v>1</v>
      </c>
      <c r="AR1278" s="1">
        <v>2725.05</v>
      </c>
      <c r="AS1278" s="1">
        <v>364.5029999999997</v>
      </c>
      <c r="AT1278" s="1">
        <f t="shared" ref="AT1278:AU1278" si="7930">LN(AN1278)</f>
        <v>6.959605518</v>
      </c>
      <c r="AU1278" s="1">
        <f t="shared" si="7930"/>
        <v>7.42167531</v>
      </c>
      <c r="AV1278" s="1">
        <f t="shared" ref="AV1278:AW1278" si="7931">LN(AR1278)</f>
        <v>7.910242056</v>
      </c>
      <c r="AW1278" s="1">
        <f t="shared" si="7931"/>
        <v>5.898534782</v>
      </c>
      <c r="AX1278" s="1">
        <v>1875.9360000000001</v>
      </c>
      <c r="AY1278" s="1">
        <v>94.97800000000001</v>
      </c>
      <c r="AZ1278" s="1">
        <v>55.536</v>
      </c>
      <c r="BA1278" s="1">
        <v>39.442</v>
      </c>
      <c r="BB1278" s="1">
        <v>18.274</v>
      </c>
      <c r="BC1278" s="1">
        <v>21.168</v>
      </c>
      <c r="BD1278" s="1">
        <v>0.0</v>
      </c>
      <c r="BE1278" s="1">
        <v>21.168</v>
      </c>
      <c r="BF1278" s="1">
        <v>5.8069999999999995</v>
      </c>
      <c r="BG1278" s="1">
        <v>0.685</v>
      </c>
      <c r="BH1278" s="1">
        <v>177.444</v>
      </c>
      <c r="BI1278" s="1">
        <v>116.645</v>
      </c>
      <c r="BJ1278" s="1">
        <f t="shared" ref="BJ1278:BM1278" si="7932">BF1278*1</f>
        <v>5.807</v>
      </c>
      <c r="BK1278" s="1">
        <f t="shared" si="7932"/>
        <v>0.685</v>
      </c>
      <c r="BL1278" s="1">
        <f t="shared" si="7932"/>
        <v>177.444</v>
      </c>
      <c r="BM1278" s="1">
        <f t="shared" si="7932"/>
        <v>116.645</v>
      </c>
      <c r="BN1278" s="1">
        <f t="shared" si="18"/>
        <v>60.799</v>
      </c>
      <c r="BO1278" s="1">
        <v>1.323</v>
      </c>
      <c r="BP1278" s="1">
        <v>13.536999999999999</v>
      </c>
      <c r="BQ1278" s="1">
        <v>0.911</v>
      </c>
      <c r="BR1278" s="1">
        <f t="shared" ref="BR1278:BT1278" si="7933">BO1278*1</f>
        <v>1.323</v>
      </c>
      <c r="BS1278" s="1">
        <f t="shared" si="7933"/>
        <v>13.537</v>
      </c>
      <c r="BT1278" s="1">
        <f t="shared" si="7933"/>
        <v>0.911</v>
      </c>
      <c r="BU1278" s="1">
        <v>0.8280000000000001</v>
      </c>
      <c r="BV1278" s="1">
        <v>505.876</v>
      </c>
      <c r="BW1278" s="1">
        <v>4.93025</v>
      </c>
      <c r="BX1278" s="1">
        <v>234.49200000000002</v>
      </c>
      <c r="BY1278" s="1">
        <v>54.96462499999999</v>
      </c>
      <c r="BZ1278" s="1">
        <v>386.194125</v>
      </c>
      <c r="CA1278" s="1">
        <f t="shared" ref="CA1278:CE1278" si="7934">BV1278*1</f>
        <v>505.876</v>
      </c>
      <c r="CB1278" s="1">
        <f t="shared" si="7934"/>
        <v>4.93025</v>
      </c>
      <c r="CC1278" s="1">
        <f t="shared" si="7934"/>
        <v>234.492</v>
      </c>
      <c r="CD1278" s="1">
        <f t="shared" si="7934"/>
        <v>54.964625</v>
      </c>
      <c r="CE1278" s="1">
        <f t="shared" si="7934"/>
        <v>386.194125</v>
      </c>
      <c r="CF1278" s="1">
        <v>4.0</v>
      </c>
      <c r="CG1278" s="1">
        <f t="shared" si="21"/>
        <v>4</v>
      </c>
      <c r="CH1278" s="1" t="s">
        <v>3224</v>
      </c>
      <c r="CI1278" s="1" t="s">
        <v>3225</v>
      </c>
      <c r="CJ1278" s="1" t="s">
        <v>3226</v>
      </c>
      <c r="CK1278" s="1" t="s">
        <v>283</v>
      </c>
      <c r="CL1278" s="1" t="s">
        <v>1772</v>
      </c>
      <c r="CM1278" s="1" t="s">
        <v>3227</v>
      </c>
      <c r="CN1278" s="1" t="s">
        <v>718</v>
      </c>
      <c r="CO1278" s="1" t="s">
        <v>719</v>
      </c>
      <c r="CP1278" s="1" t="s">
        <v>3228</v>
      </c>
      <c r="CQ1278" s="1" t="s">
        <v>3229</v>
      </c>
      <c r="CR1278" s="1" t="s">
        <v>167</v>
      </c>
      <c r="CS1278" s="1" t="s">
        <v>3230</v>
      </c>
      <c r="CT1278" s="1" t="s">
        <v>597</v>
      </c>
      <c r="CU1278" s="1" t="s">
        <v>723</v>
      </c>
      <c r="CV1278" s="1" t="s">
        <v>724</v>
      </c>
      <c r="CW1278" s="1">
        <v>0.0</v>
      </c>
      <c r="CX1278" s="1" t="s">
        <v>3231</v>
      </c>
      <c r="CY1278" s="1">
        <v>0.0</v>
      </c>
      <c r="CZ1278" s="1" t="s">
        <v>471</v>
      </c>
      <c r="DA1278" s="1">
        <v>0.0</v>
      </c>
      <c r="DB1278" s="1">
        <v>0.0</v>
      </c>
      <c r="DC1278" s="1">
        <v>0.0</v>
      </c>
      <c r="DD1278" s="1">
        <v>0.0</v>
      </c>
      <c r="DE1278" s="1">
        <v>0.0</v>
      </c>
      <c r="DF1278" s="1">
        <v>4.0</v>
      </c>
      <c r="DG1278" s="1">
        <v>8.0</v>
      </c>
      <c r="DH1278" s="1" t="s">
        <v>132</v>
      </c>
    </row>
    <row r="1279" ht="15.75" customHeight="1">
      <c r="A1279" s="1">
        <v>2017.0</v>
      </c>
      <c r="B1279" s="1" t="s">
        <v>3222</v>
      </c>
      <c r="C1279" s="1">
        <v>256.0</v>
      </c>
      <c r="D1279" s="1">
        <v>0.0</v>
      </c>
      <c r="E1279" s="1" t="s">
        <v>3223</v>
      </c>
      <c r="F1279" s="1" t="s">
        <v>245</v>
      </c>
      <c r="G1279" s="1" t="s">
        <v>136</v>
      </c>
      <c r="H1279" s="1">
        <v>3342.4900000000002</v>
      </c>
      <c r="I1279" s="1">
        <f t="shared" si="7935"/>
        <v>0.08186847741</v>
      </c>
      <c r="J1279" s="3">
        <v>2.1260922840536946E12</v>
      </c>
      <c r="K1279" s="3">
        <v>1.6678590410685672</v>
      </c>
      <c r="L1279" s="3">
        <v>1.22653316645808</v>
      </c>
      <c r="M1279" s="3">
        <f t="shared" si="7"/>
        <v>28.3853068</v>
      </c>
      <c r="N1279" s="3">
        <f t="shared" si="8"/>
        <v>0.2041916259</v>
      </c>
      <c r="O1279" s="1">
        <v>0.0</v>
      </c>
      <c r="P1279" s="1" t="s">
        <v>113</v>
      </c>
      <c r="Q1279" s="1">
        <v>8.0</v>
      </c>
      <c r="R1279" s="1" t="s">
        <v>157</v>
      </c>
      <c r="S1279" s="1">
        <f t="shared" si="7897"/>
        <v>1</v>
      </c>
      <c r="T1279" s="1">
        <f t="shared" si="10"/>
        <v>1</v>
      </c>
      <c r="U1279" s="2">
        <v>38315.0</v>
      </c>
      <c r="V1279" s="2">
        <v>43100.0</v>
      </c>
      <c r="W1279" s="1">
        <v>4785.0</v>
      </c>
      <c r="X1279" s="1">
        <v>8.473241303887054</v>
      </c>
      <c r="Y1279" s="1">
        <v>4.0</v>
      </c>
      <c r="Z1279" s="1">
        <v>219.399</v>
      </c>
      <c r="AA1279" s="1">
        <v>1882.916</v>
      </c>
      <c r="AB1279" s="1">
        <v>1459.574</v>
      </c>
      <c r="AC1279" s="1">
        <v>101.3</v>
      </c>
      <c r="AD1279" s="1">
        <v>955.998</v>
      </c>
      <c r="AE1279" s="1">
        <v>402.276</v>
      </c>
      <c r="AF1279" s="1">
        <v>1.532</v>
      </c>
      <c r="AG1279" s="1">
        <f t="shared" ref="AG1279:AL1279" si="7936">LN(AA1279)</f>
        <v>7.540576918</v>
      </c>
      <c r="AH1279" s="1">
        <f t="shared" si="7936"/>
        <v>7.285899891</v>
      </c>
      <c r="AI1279" s="1">
        <f t="shared" si="7936"/>
        <v>4.618086411</v>
      </c>
      <c r="AJ1279" s="1">
        <f t="shared" si="7936"/>
        <v>6.862755821</v>
      </c>
      <c r="AK1279" s="1">
        <f t="shared" si="7936"/>
        <v>5.99713842</v>
      </c>
      <c r="AL1279" s="1">
        <f t="shared" si="7936"/>
        <v>0.4265740713</v>
      </c>
      <c r="AM1279" s="1">
        <f t="shared" si="12"/>
        <v>8.114471317</v>
      </c>
      <c r="AN1279" s="1">
        <v>1188.1290000000001</v>
      </c>
      <c r="AO1279" s="1">
        <v>1768.359</v>
      </c>
      <c r="AP1279" s="1">
        <f t="shared" si="13"/>
        <v>0.8253833073</v>
      </c>
      <c r="AQ1279" s="1">
        <f t="shared" si="14"/>
        <v>1</v>
      </c>
      <c r="AR1279" s="1">
        <v>2956.4880000000003</v>
      </c>
      <c r="AS1279" s="1">
        <v>386.00199999999995</v>
      </c>
      <c r="AT1279" s="1">
        <f t="shared" ref="AT1279:AU1279" si="7937">LN(AN1279)</f>
        <v>7.08013508</v>
      </c>
      <c r="AU1279" s="1">
        <f t="shared" si="7937"/>
        <v>7.477807277</v>
      </c>
      <c r="AV1279" s="1">
        <f t="shared" ref="AV1279:AW1279" si="7938">LN(AR1279)</f>
        <v>7.991757356</v>
      </c>
      <c r="AW1279" s="1">
        <f t="shared" si="7938"/>
        <v>5.955842551</v>
      </c>
      <c r="AX1279" s="1">
        <v>2075.091</v>
      </c>
      <c r="AY1279" s="1">
        <v>83.339</v>
      </c>
      <c r="AZ1279" s="1">
        <v>52.791000000000004</v>
      </c>
      <c r="BA1279" s="1">
        <v>30.556</v>
      </c>
      <c r="BB1279" s="1">
        <v>9.057</v>
      </c>
      <c r="BC1279" s="1">
        <v>21.499</v>
      </c>
      <c r="BD1279" s="1">
        <v>0.0</v>
      </c>
      <c r="BE1279" s="1">
        <v>21.499</v>
      </c>
      <c r="BF1279" s="1">
        <v>5.57</v>
      </c>
      <c r="BG1279" s="1">
        <v>0.6430000000000001</v>
      </c>
      <c r="BH1279" s="1">
        <v>165.853</v>
      </c>
      <c r="BI1279" s="1">
        <v>140.509</v>
      </c>
      <c r="BJ1279" s="1">
        <f t="shared" ref="BJ1279:BM1279" si="7939">BF1279*1</f>
        <v>5.57</v>
      </c>
      <c r="BK1279" s="1">
        <f t="shared" si="7939"/>
        <v>0.643</v>
      </c>
      <c r="BL1279" s="1">
        <f t="shared" si="7939"/>
        <v>165.853</v>
      </c>
      <c r="BM1279" s="1">
        <f t="shared" si="7939"/>
        <v>140.509</v>
      </c>
      <c r="BN1279" s="1">
        <f t="shared" si="18"/>
        <v>25.344</v>
      </c>
      <c r="BO1279" s="1">
        <v>1.318</v>
      </c>
      <c r="BP1279" s="1">
        <v>20.484999999999996</v>
      </c>
      <c r="BQ1279" s="1">
        <v>0.8250000000000001</v>
      </c>
      <c r="BR1279" s="1">
        <f t="shared" ref="BR1279:BT1279" si="7940">BO1279*1</f>
        <v>1.318</v>
      </c>
      <c r="BS1279" s="1">
        <f t="shared" si="7940"/>
        <v>20.485</v>
      </c>
      <c r="BT1279" s="1">
        <f t="shared" si="7940"/>
        <v>0.825</v>
      </c>
      <c r="BU1279" s="1">
        <v>0.768</v>
      </c>
      <c r="BV1279" s="1">
        <v>486.373</v>
      </c>
      <c r="BW1279" s="1">
        <v>3.3951110000000004</v>
      </c>
      <c r="BX1279" s="1">
        <v>230.56566700000002</v>
      </c>
      <c r="BY1279" s="1">
        <v>56.770333</v>
      </c>
      <c r="BZ1279" s="1">
        <v>371.387778</v>
      </c>
      <c r="CA1279" s="1">
        <f t="shared" ref="CA1279:CE1279" si="7941">BV1279*1</f>
        <v>486.373</v>
      </c>
      <c r="CB1279" s="1">
        <f t="shared" si="7941"/>
        <v>3.395111</v>
      </c>
      <c r="CC1279" s="1">
        <f t="shared" si="7941"/>
        <v>230.565667</v>
      </c>
      <c r="CD1279" s="1">
        <f t="shared" si="7941"/>
        <v>56.770333</v>
      </c>
      <c r="CE1279" s="1">
        <f t="shared" si="7941"/>
        <v>371.387778</v>
      </c>
      <c r="CF1279" s="1">
        <v>4.0</v>
      </c>
      <c r="CG1279" s="1">
        <f t="shared" si="21"/>
        <v>4</v>
      </c>
      <c r="CH1279" s="1" t="s">
        <v>3224</v>
      </c>
      <c r="CI1279" s="1" t="s">
        <v>3225</v>
      </c>
      <c r="CJ1279" s="1" t="s">
        <v>3226</v>
      </c>
      <c r="CK1279" s="1" t="s">
        <v>283</v>
      </c>
      <c r="CL1279" s="1" t="s">
        <v>1772</v>
      </c>
      <c r="CM1279" s="1" t="s">
        <v>3227</v>
      </c>
      <c r="CN1279" s="1" t="s">
        <v>718</v>
      </c>
      <c r="CO1279" s="1" t="s">
        <v>719</v>
      </c>
      <c r="CP1279" s="1" t="s">
        <v>3228</v>
      </c>
      <c r="CQ1279" s="1" t="s">
        <v>3229</v>
      </c>
      <c r="CR1279" s="1" t="s">
        <v>167</v>
      </c>
      <c r="CS1279" s="1" t="s">
        <v>3230</v>
      </c>
      <c r="CT1279" s="1" t="s">
        <v>597</v>
      </c>
      <c r="CU1279" s="1" t="s">
        <v>723</v>
      </c>
      <c r="CV1279" s="1" t="s">
        <v>724</v>
      </c>
      <c r="CW1279" s="1">
        <v>0.0</v>
      </c>
      <c r="CX1279" s="1" t="s">
        <v>3231</v>
      </c>
      <c r="CY1279" s="1">
        <v>0.0</v>
      </c>
      <c r="CZ1279" s="1" t="s">
        <v>471</v>
      </c>
      <c r="DA1279" s="1">
        <v>0.0</v>
      </c>
      <c r="DB1279" s="1">
        <v>0.0</v>
      </c>
      <c r="DC1279" s="1">
        <v>0.0</v>
      </c>
      <c r="DD1279" s="1">
        <v>0.0</v>
      </c>
      <c r="DE1279" s="1">
        <v>0.0</v>
      </c>
      <c r="DF1279" s="1">
        <v>4.0</v>
      </c>
      <c r="DG1279" s="1">
        <v>8.0</v>
      </c>
      <c r="DH1279" s="1" t="s">
        <v>132</v>
      </c>
    </row>
    <row r="1280" ht="15.75" customHeight="1">
      <c r="A1280" s="1">
        <v>2018.0</v>
      </c>
      <c r="B1280" s="1" t="s">
        <v>3222</v>
      </c>
      <c r="C1280" s="1">
        <v>256.0</v>
      </c>
      <c r="D1280" s="1">
        <v>0.0</v>
      </c>
      <c r="E1280" s="1" t="s">
        <v>3223</v>
      </c>
      <c r="F1280" s="1" t="s">
        <v>245</v>
      </c>
      <c r="G1280" s="1" t="s">
        <v>136</v>
      </c>
      <c r="H1280" s="1">
        <v>3167.747</v>
      </c>
      <c r="I1280" s="1">
        <f t="shared" si="7935"/>
        <v>-0.05227928879</v>
      </c>
      <c r="J1280" s="3">
        <v>2.14611448585804E12</v>
      </c>
      <c r="K1280" s="3">
        <v>0.9417371933719778</v>
      </c>
      <c r="L1280" s="3">
        <v>1.13748763600395</v>
      </c>
      <c r="M1280" s="3">
        <f t="shared" si="7"/>
        <v>28.39468011</v>
      </c>
      <c r="N1280" s="3">
        <f t="shared" si="8"/>
        <v>0.1288220023</v>
      </c>
      <c r="O1280" s="1">
        <v>0.0</v>
      </c>
      <c r="P1280" s="1" t="s">
        <v>113</v>
      </c>
      <c r="Q1280" s="1">
        <v>8.0</v>
      </c>
      <c r="R1280" s="1" t="s">
        <v>157</v>
      </c>
      <c r="S1280" s="1">
        <f t="shared" si="7897"/>
        <v>1</v>
      </c>
      <c r="T1280" s="1">
        <f t="shared" si="10"/>
        <v>1</v>
      </c>
      <c r="U1280" s="2">
        <v>38315.0</v>
      </c>
      <c r="V1280" s="2">
        <v>42735.0</v>
      </c>
      <c r="W1280" s="1">
        <v>4420.0</v>
      </c>
      <c r="X1280" s="1">
        <v>8.393894975071744</v>
      </c>
      <c r="Y1280" s="1">
        <v>4.0</v>
      </c>
      <c r="Z1280" s="1">
        <v>279.821</v>
      </c>
      <c r="AA1280" s="1">
        <v>1844.047</v>
      </c>
      <c r="AB1280" s="1">
        <v>1323.7</v>
      </c>
      <c r="AC1280" s="1">
        <v>86.217</v>
      </c>
      <c r="AD1280" s="1">
        <v>867.957</v>
      </c>
      <c r="AE1280" s="1">
        <v>369.526</v>
      </c>
      <c r="AF1280" s="1">
        <v>0.19</v>
      </c>
      <c r="AG1280" s="1">
        <f t="shared" ref="AG1280:AL1280" si="7942">LN(AA1280)</f>
        <v>7.519717892</v>
      </c>
      <c r="AH1280" s="1">
        <f t="shared" si="7942"/>
        <v>7.188186125</v>
      </c>
      <c r="AI1280" s="1">
        <f t="shared" si="7942"/>
        <v>4.456867374</v>
      </c>
      <c r="AJ1280" s="1">
        <f t="shared" si="7942"/>
        <v>6.766142174</v>
      </c>
      <c r="AK1280" s="1">
        <f t="shared" si="7942"/>
        <v>5.912221103</v>
      </c>
      <c r="AL1280" s="1">
        <f t="shared" si="7942"/>
        <v>-1.660731207</v>
      </c>
      <c r="AM1280" s="1">
        <f t="shared" si="12"/>
        <v>8.060775889</v>
      </c>
      <c r="AN1280" s="1">
        <v>1011.462</v>
      </c>
      <c r="AO1280" s="1">
        <v>1743.249</v>
      </c>
      <c r="AP1280" s="1">
        <f t="shared" si="13"/>
        <v>0.7593292754</v>
      </c>
      <c r="AQ1280" s="1">
        <f t="shared" si="14"/>
        <v>1</v>
      </c>
      <c r="AR1280" s="1">
        <v>2754.7110000000002</v>
      </c>
      <c r="AS1280" s="1">
        <v>413.0359999999996</v>
      </c>
      <c r="AT1280" s="1">
        <f t="shared" ref="AT1280:AU1280" si="7943">LN(AN1280)</f>
        <v>6.919152088</v>
      </c>
      <c r="AU1280" s="1">
        <f t="shared" si="7943"/>
        <v>7.463505892</v>
      </c>
      <c r="AV1280" s="1">
        <f t="shared" ref="AV1280:AW1280" si="7944">LN(AR1280)</f>
        <v>7.921067816</v>
      </c>
      <c r="AW1280" s="1">
        <f t="shared" si="7944"/>
        <v>6.023534756</v>
      </c>
      <c r="AX1280" s="1">
        <v>1974.307</v>
      </c>
      <c r="AY1280" s="1">
        <v>96.98</v>
      </c>
      <c r="AZ1280" s="1">
        <v>62.982</v>
      </c>
      <c r="BA1280" s="1">
        <v>34.001</v>
      </c>
      <c r="BB1280" s="1">
        <v>6.968</v>
      </c>
      <c r="BC1280" s="1">
        <v>27.033</v>
      </c>
      <c r="BD1280" s="1">
        <v>0.0</v>
      </c>
      <c r="BE1280" s="1">
        <v>27.033</v>
      </c>
      <c r="BF1280" s="1">
        <v>6.545</v>
      </c>
      <c r="BG1280" s="1">
        <v>0.8530000000000001</v>
      </c>
      <c r="BH1280" s="1">
        <v>158.265</v>
      </c>
      <c r="BI1280" s="1">
        <v>94.46100000000001</v>
      </c>
      <c r="BJ1280" s="1">
        <f t="shared" ref="BJ1280:BM1280" si="7945">BF1280*1</f>
        <v>6.545</v>
      </c>
      <c r="BK1280" s="1">
        <f t="shared" si="7945"/>
        <v>0.853</v>
      </c>
      <c r="BL1280" s="1">
        <f t="shared" si="7945"/>
        <v>158.265</v>
      </c>
      <c r="BM1280" s="1">
        <f t="shared" si="7945"/>
        <v>94.461</v>
      </c>
      <c r="BN1280" s="1">
        <f t="shared" si="18"/>
        <v>63.804</v>
      </c>
      <c r="BO1280" s="1">
        <v>1.3860000000000001</v>
      </c>
      <c r="BP1280" s="1">
        <v>22.899</v>
      </c>
      <c r="BQ1280" s="1">
        <v>0.7590000000000001</v>
      </c>
      <c r="BR1280" s="1">
        <f t="shared" ref="BR1280:BT1280" si="7946">BO1280*1</f>
        <v>1.386</v>
      </c>
      <c r="BS1280" s="1">
        <f t="shared" si="7946"/>
        <v>22.899</v>
      </c>
      <c r="BT1280" s="1">
        <f t="shared" si="7946"/>
        <v>0.759</v>
      </c>
      <c r="BU1280" s="1">
        <v>0.7100000000000001</v>
      </c>
      <c r="BV1280" s="1">
        <v>433.59799999999996</v>
      </c>
      <c r="BW1280" s="1">
        <v>3.777889</v>
      </c>
      <c r="BX1280" s="1">
        <v>219.367444</v>
      </c>
      <c r="BY1280" s="1">
        <v>58.608222</v>
      </c>
      <c r="BZ1280" s="1">
        <v>351.97188900000003</v>
      </c>
      <c r="CA1280" s="1">
        <f t="shared" ref="CA1280:CE1280" si="7947">BV1280*1</f>
        <v>433.598</v>
      </c>
      <c r="CB1280" s="1">
        <f t="shared" si="7947"/>
        <v>3.777889</v>
      </c>
      <c r="CC1280" s="1">
        <f t="shared" si="7947"/>
        <v>219.367444</v>
      </c>
      <c r="CD1280" s="1">
        <f t="shared" si="7947"/>
        <v>58.608222</v>
      </c>
      <c r="CE1280" s="1">
        <f t="shared" si="7947"/>
        <v>351.971889</v>
      </c>
      <c r="CF1280" s="1">
        <v>4.0</v>
      </c>
      <c r="CG1280" s="1">
        <f t="shared" si="21"/>
        <v>4</v>
      </c>
      <c r="CH1280" s="1" t="s">
        <v>3224</v>
      </c>
      <c r="CI1280" s="1" t="s">
        <v>3225</v>
      </c>
      <c r="CJ1280" s="1" t="s">
        <v>3226</v>
      </c>
      <c r="CK1280" s="1" t="s">
        <v>283</v>
      </c>
      <c r="CL1280" s="1" t="s">
        <v>1772</v>
      </c>
      <c r="CM1280" s="1" t="s">
        <v>3227</v>
      </c>
      <c r="CN1280" s="1" t="s">
        <v>718</v>
      </c>
      <c r="CO1280" s="1" t="s">
        <v>719</v>
      </c>
      <c r="CP1280" s="1" t="s">
        <v>3228</v>
      </c>
      <c r="CQ1280" s="1" t="s">
        <v>3229</v>
      </c>
      <c r="CR1280" s="1" t="s">
        <v>167</v>
      </c>
      <c r="CS1280" s="1" t="s">
        <v>3230</v>
      </c>
      <c r="CT1280" s="1" t="s">
        <v>597</v>
      </c>
      <c r="CU1280" s="1" t="s">
        <v>723</v>
      </c>
      <c r="CV1280" s="1" t="s">
        <v>724</v>
      </c>
      <c r="CW1280" s="1">
        <v>0.0</v>
      </c>
      <c r="CX1280" s="1" t="s">
        <v>3231</v>
      </c>
      <c r="CY1280" s="1">
        <v>0.0</v>
      </c>
      <c r="CZ1280" s="1" t="s">
        <v>471</v>
      </c>
      <c r="DA1280" s="1">
        <v>0.0</v>
      </c>
      <c r="DB1280" s="1">
        <v>0.0</v>
      </c>
      <c r="DC1280" s="1">
        <v>0.0</v>
      </c>
      <c r="DD1280" s="1">
        <v>0.0</v>
      </c>
      <c r="DE1280" s="1">
        <v>0.0</v>
      </c>
      <c r="DF1280" s="1">
        <v>4.0</v>
      </c>
      <c r="DG1280" s="1">
        <v>8.0</v>
      </c>
      <c r="DH1280" s="1" t="s">
        <v>132</v>
      </c>
    </row>
    <row r="1281" ht="15.75" customHeight="1">
      <c r="A1281" s="1">
        <v>2019.0</v>
      </c>
      <c r="B1281" s="1" t="s">
        <v>3222</v>
      </c>
      <c r="C1281" s="1">
        <v>256.0</v>
      </c>
      <c r="D1281" s="1">
        <v>0.0</v>
      </c>
      <c r="E1281" s="1" t="s">
        <v>3223</v>
      </c>
      <c r="F1281" s="1" t="s">
        <v>245</v>
      </c>
      <c r="G1281" s="1" t="s">
        <v>136</v>
      </c>
      <c r="H1281" s="1">
        <v>3372.722</v>
      </c>
      <c r="I1281" s="1">
        <f t="shared" si="7935"/>
        <v>0.06470687211</v>
      </c>
      <c r="J1281" s="3">
        <v>2.1522834905985745E12</v>
      </c>
      <c r="K1281" s="3">
        <v>0.28744993713920053</v>
      </c>
      <c r="L1281" s="3">
        <v>0.611246943765291</v>
      </c>
      <c r="M1281" s="3">
        <f t="shared" si="7"/>
        <v>28.39755048</v>
      </c>
      <c r="N1281" s="3">
        <f t="shared" si="8"/>
        <v>-0.4922542382</v>
      </c>
      <c r="O1281" s="1">
        <v>0.0</v>
      </c>
      <c r="P1281" s="1" t="s">
        <v>113</v>
      </c>
      <c r="Q1281" s="1">
        <v>8.0</v>
      </c>
      <c r="R1281" s="1" t="s">
        <v>157</v>
      </c>
      <c r="S1281" s="1">
        <f t="shared" si="7897"/>
        <v>1</v>
      </c>
      <c r="T1281" s="1">
        <f t="shared" si="10"/>
        <v>1</v>
      </c>
      <c r="U1281" s="2">
        <v>38315.0</v>
      </c>
      <c r="V1281" s="2">
        <v>42369.0</v>
      </c>
      <c r="W1281" s="1">
        <v>4054.0</v>
      </c>
      <c r="X1281" s="1">
        <v>8.307459327011946</v>
      </c>
      <c r="Y1281" s="1">
        <v>4.0</v>
      </c>
      <c r="Z1281" s="1">
        <v>271.14</v>
      </c>
      <c r="AA1281" s="1">
        <v>2197.834</v>
      </c>
      <c r="AB1281" s="1">
        <v>1174.888</v>
      </c>
      <c r="AC1281" s="1">
        <v>151.037</v>
      </c>
      <c r="AD1281" s="1">
        <v>789.443</v>
      </c>
      <c r="AE1281" s="1">
        <v>234.40800000000002</v>
      </c>
      <c r="AF1281" s="1">
        <v>0.129</v>
      </c>
      <c r="AG1281" s="1">
        <f t="shared" ref="AG1281:AL1281" si="7948">LN(AA1281)</f>
        <v>7.695227609</v>
      </c>
      <c r="AH1281" s="1">
        <f t="shared" si="7948"/>
        <v>7.068928103</v>
      </c>
      <c r="AI1281" s="1">
        <f t="shared" si="7948"/>
        <v>5.01752484</v>
      </c>
      <c r="AJ1281" s="1">
        <f t="shared" si="7948"/>
        <v>6.671327633</v>
      </c>
      <c r="AK1281" s="1">
        <f t="shared" si="7948"/>
        <v>5.457063187</v>
      </c>
      <c r="AL1281" s="1">
        <f t="shared" si="7948"/>
        <v>-2.047942875</v>
      </c>
      <c r="AM1281" s="1">
        <f t="shared" si="12"/>
        <v>8.123475412</v>
      </c>
      <c r="AN1281" s="1">
        <v>815.972</v>
      </c>
      <c r="AO1281" s="1">
        <v>2120.017</v>
      </c>
      <c r="AP1281" s="1">
        <f t="shared" si="13"/>
        <v>0.5541880089</v>
      </c>
      <c r="AQ1281" s="1">
        <f t="shared" si="14"/>
        <v>1</v>
      </c>
      <c r="AR1281" s="1">
        <v>2935.9889999999996</v>
      </c>
      <c r="AS1281" s="1">
        <v>436.73300000000063</v>
      </c>
      <c r="AT1281" s="1">
        <f t="shared" ref="AT1281:AU1281" si="7949">LN(AN1281)</f>
        <v>6.704380041</v>
      </c>
      <c r="AU1281" s="1">
        <f t="shared" si="7949"/>
        <v>7.659179387</v>
      </c>
      <c r="AV1281" s="1">
        <f t="shared" ref="AV1281:AW1281" si="7950">LN(AR1281)</f>
        <v>7.984799643</v>
      </c>
      <c r="AW1281" s="1">
        <f t="shared" si="7950"/>
        <v>6.079322024</v>
      </c>
      <c r="AX1281" s="1">
        <v>1685.136</v>
      </c>
      <c r="AY1281" s="1">
        <v>92.257</v>
      </c>
      <c r="AZ1281" s="1">
        <v>57.003</v>
      </c>
      <c r="BA1281" s="1">
        <v>35.255</v>
      </c>
      <c r="BB1281" s="1">
        <v>11.556000000000001</v>
      </c>
      <c r="BC1281" s="1">
        <v>23.699</v>
      </c>
      <c r="BD1281" s="1">
        <v>0.0</v>
      </c>
      <c r="BE1281" s="1">
        <v>23.699</v>
      </c>
      <c r="BF1281" s="1">
        <v>5.426</v>
      </c>
      <c r="BG1281" s="1">
        <v>0.7030000000000001</v>
      </c>
      <c r="BH1281" s="1">
        <v>168.651</v>
      </c>
      <c r="BI1281" s="1">
        <v>103.74100000000001</v>
      </c>
      <c r="BJ1281" s="1">
        <f t="shared" ref="BJ1281:BM1281" si="7951">BF1281*1</f>
        <v>5.426</v>
      </c>
      <c r="BK1281" s="1">
        <f t="shared" si="7951"/>
        <v>0.703</v>
      </c>
      <c r="BL1281" s="1">
        <f t="shared" si="7951"/>
        <v>168.651</v>
      </c>
      <c r="BM1281" s="1">
        <f t="shared" si="7951"/>
        <v>103.741</v>
      </c>
      <c r="BN1281" s="1">
        <f t="shared" si="18"/>
        <v>64.91</v>
      </c>
      <c r="BO1281" s="1">
        <v>1.345</v>
      </c>
      <c r="BP1281" s="1">
        <v>11.157</v>
      </c>
      <c r="BQ1281" s="1">
        <v>0.554</v>
      </c>
      <c r="BR1281" s="1">
        <f t="shared" ref="BR1281:BT1281" si="7952">BO1281*1</f>
        <v>1.345</v>
      </c>
      <c r="BS1281" s="1">
        <f t="shared" si="7952"/>
        <v>11.157</v>
      </c>
      <c r="BT1281" s="1">
        <f t="shared" si="7952"/>
        <v>0.554</v>
      </c>
      <c r="BU1281" s="1">
        <v>0.48300000000000004</v>
      </c>
      <c r="BV1281" s="1">
        <v>434.445</v>
      </c>
      <c r="BW1281" s="1">
        <v>4.406875</v>
      </c>
      <c r="BX1281" s="1">
        <v>210.642</v>
      </c>
      <c r="BY1281" s="1">
        <v>59.704375</v>
      </c>
      <c r="BZ1281" s="1">
        <v>421.59025</v>
      </c>
      <c r="CA1281" s="1">
        <f t="shared" ref="CA1281:CE1281" si="7953">BV1281*1</f>
        <v>434.445</v>
      </c>
      <c r="CB1281" s="1">
        <f t="shared" si="7953"/>
        <v>4.406875</v>
      </c>
      <c r="CC1281" s="1">
        <f t="shared" si="7953"/>
        <v>210.642</v>
      </c>
      <c r="CD1281" s="1">
        <f t="shared" si="7953"/>
        <v>59.704375</v>
      </c>
      <c r="CE1281" s="1">
        <f t="shared" si="7953"/>
        <v>421.59025</v>
      </c>
      <c r="CF1281" s="1">
        <v>4.0</v>
      </c>
      <c r="CG1281" s="1">
        <f t="shared" si="21"/>
        <v>4</v>
      </c>
      <c r="CH1281" s="1" t="s">
        <v>3224</v>
      </c>
      <c r="CI1281" s="1" t="s">
        <v>3225</v>
      </c>
      <c r="CJ1281" s="1" t="s">
        <v>3226</v>
      </c>
      <c r="CK1281" s="1" t="s">
        <v>283</v>
      </c>
      <c r="CL1281" s="1" t="s">
        <v>1772</v>
      </c>
      <c r="CM1281" s="1" t="s">
        <v>3227</v>
      </c>
      <c r="CN1281" s="1" t="s">
        <v>718</v>
      </c>
      <c r="CO1281" s="1" t="s">
        <v>719</v>
      </c>
      <c r="CP1281" s="1" t="s">
        <v>3228</v>
      </c>
      <c r="CQ1281" s="1" t="s">
        <v>3229</v>
      </c>
      <c r="CR1281" s="1" t="s">
        <v>167</v>
      </c>
      <c r="CS1281" s="1" t="s">
        <v>3230</v>
      </c>
      <c r="CT1281" s="1" t="s">
        <v>597</v>
      </c>
      <c r="CU1281" s="1" t="s">
        <v>723</v>
      </c>
      <c r="CV1281" s="1" t="s">
        <v>724</v>
      </c>
      <c r="CW1281" s="1">
        <v>0.0</v>
      </c>
      <c r="CX1281" s="1" t="s">
        <v>3231</v>
      </c>
      <c r="CY1281" s="1">
        <v>0.0</v>
      </c>
      <c r="CZ1281" s="1" t="s">
        <v>471</v>
      </c>
      <c r="DA1281" s="1">
        <v>0.0</v>
      </c>
      <c r="DB1281" s="1">
        <v>0.0</v>
      </c>
      <c r="DC1281" s="1">
        <v>0.0</v>
      </c>
      <c r="DD1281" s="1">
        <v>0.0</v>
      </c>
      <c r="DE1281" s="1">
        <v>0.0</v>
      </c>
      <c r="DF1281" s="1">
        <v>4.0</v>
      </c>
      <c r="DG1281" s="1">
        <v>8.0</v>
      </c>
      <c r="DH1281" s="1" t="s">
        <v>132</v>
      </c>
    </row>
    <row r="1282" ht="15.75" customHeight="1">
      <c r="A1282" s="1">
        <v>2015.0</v>
      </c>
      <c r="B1282" s="1" t="s">
        <v>3232</v>
      </c>
      <c r="C1282" s="1">
        <v>257.0</v>
      </c>
      <c r="D1282" s="1">
        <v>33.0</v>
      </c>
      <c r="E1282" s="1" t="s">
        <v>3233</v>
      </c>
      <c r="F1282" s="1" t="s">
        <v>279</v>
      </c>
      <c r="G1282" s="1" t="s">
        <v>112</v>
      </c>
      <c r="H1282" s="1">
        <v>9539.35826</v>
      </c>
      <c r="I1282" s="1"/>
      <c r="J1282" s="3">
        <v>1.420264316878601E12</v>
      </c>
      <c r="K1282" s="3">
        <v>3.8351726603384577</v>
      </c>
      <c r="L1282" s="3">
        <v>-0.500461321406559</v>
      </c>
      <c r="M1282" s="3">
        <f t="shared" si="7"/>
        <v>27.98186411</v>
      </c>
      <c r="N1282" s="3" t="str">
        <f t="shared" si="8"/>
        <v>#NUM!</v>
      </c>
      <c r="O1282" s="1">
        <v>1.0</v>
      </c>
      <c r="P1282" s="1" t="s">
        <v>113</v>
      </c>
      <c r="Q1282" s="1">
        <v>15.0</v>
      </c>
      <c r="R1282" s="1" t="s">
        <v>157</v>
      </c>
      <c r="S1282" s="1">
        <f t="shared" si="7897"/>
        <v>1</v>
      </c>
      <c r="T1282" s="1">
        <f t="shared" si="10"/>
        <v>1</v>
      </c>
      <c r="U1282" s="2">
        <v>28797.0</v>
      </c>
      <c r="V1282" s="2">
        <v>43830.0</v>
      </c>
      <c r="W1282" s="1">
        <v>15033.0</v>
      </c>
      <c r="X1282" s="1">
        <v>9.618003063627834</v>
      </c>
      <c r="Y1282" s="1">
        <v>7.0</v>
      </c>
      <c r="Z1282" s="1">
        <v>1828.95751</v>
      </c>
      <c r="AA1282" s="1">
        <v>9142.296390000001</v>
      </c>
      <c r="AB1282" s="1">
        <v>397.06187</v>
      </c>
      <c r="AC1282" s="1">
        <v>0.0</v>
      </c>
      <c r="AD1282" s="1">
        <v>343.4051</v>
      </c>
      <c r="AE1282" s="1">
        <v>53.656769999999995</v>
      </c>
      <c r="AF1282" s="1">
        <v>39.65916</v>
      </c>
      <c r="AG1282" s="1">
        <f t="shared" ref="AG1282:AL1282" si="7954">LN(AA1282)</f>
        <v>9.120666879</v>
      </c>
      <c r="AH1282" s="1">
        <f t="shared" si="7954"/>
        <v>5.984092112</v>
      </c>
      <c r="AI1282" s="1" t="str">
        <f t="shared" si="7954"/>
        <v>#NUM!</v>
      </c>
      <c r="AJ1282" s="1">
        <f t="shared" si="7954"/>
        <v>5.8389108</v>
      </c>
      <c r="AK1282" s="1">
        <f t="shared" si="7954"/>
        <v>3.982607649</v>
      </c>
      <c r="AL1282" s="1">
        <f t="shared" si="7954"/>
        <v>3.680321943</v>
      </c>
      <c r="AM1282" s="1">
        <f t="shared" si="12"/>
        <v>9.163181494</v>
      </c>
      <c r="AN1282" s="1">
        <v>1591.69097</v>
      </c>
      <c r="AO1282" s="1">
        <v>687.29852</v>
      </c>
      <c r="AP1282" s="1">
        <f t="shared" si="13"/>
        <v>0.5777138441</v>
      </c>
      <c r="AQ1282" s="1">
        <f t="shared" si="14"/>
        <v>1</v>
      </c>
      <c r="AR1282" s="1">
        <v>2278.98949</v>
      </c>
      <c r="AS1282" s="1">
        <v>7260.368770000001</v>
      </c>
      <c r="AT1282" s="1">
        <f t="shared" ref="AT1282:AU1282" si="7955">LN(AN1282)</f>
        <v>7.372552233</v>
      </c>
      <c r="AU1282" s="1">
        <f t="shared" si="7955"/>
        <v>6.532768725</v>
      </c>
      <c r="AV1282" s="1">
        <f t="shared" ref="AV1282:AW1282" si="7956">LN(AR1282)</f>
        <v>7.731487418</v>
      </c>
      <c r="AW1282" s="1">
        <f t="shared" si="7956"/>
        <v>8.890185901</v>
      </c>
      <c r="AX1282" s="1">
        <v>2875.7588</v>
      </c>
      <c r="AY1282" s="1">
        <v>1145.3600700000002</v>
      </c>
      <c r="AZ1282" s="1">
        <v>24.82451</v>
      </c>
      <c r="BA1282" s="1">
        <v>1120.53556</v>
      </c>
      <c r="BB1282" s="1">
        <v>224.46513000000002</v>
      </c>
      <c r="BC1282" s="1">
        <v>896.0704300000001</v>
      </c>
      <c r="BD1282" s="1"/>
      <c r="BE1282" s="1">
        <v>896.0704300000001</v>
      </c>
      <c r="BF1282" s="1">
        <v>12.342</v>
      </c>
      <c r="BG1282" s="1">
        <v>9.393</v>
      </c>
      <c r="BH1282" s="1">
        <v>42.989</v>
      </c>
      <c r="BI1282" s="1">
        <v>30.697000000000003</v>
      </c>
      <c r="BJ1282" s="1">
        <f t="shared" ref="BJ1282:BM1282" si="7957">BF1282*1</f>
        <v>12.342</v>
      </c>
      <c r="BK1282" s="1">
        <f t="shared" si="7957"/>
        <v>9.393</v>
      </c>
      <c r="BL1282" s="1">
        <f t="shared" si="7957"/>
        <v>42.989</v>
      </c>
      <c r="BM1282" s="1">
        <f t="shared" si="7957"/>
        <v>30.697</v>
      </c>
      <c r="BN1282" s="1">
        <f t="shared" si="18"/>
        <v>12.292</v>
      </c>
      <c r="BO1282" s="1">
        <v>0.32500000000000007</v>
      </c>
      <c r="BP1282" s="1" t="s">
        <v>242</v>
      </c>
      <c r="BQ1282" s="1">
        <v>0.5780000000000001</v>
      </c>
      <c r="BR1282" s="1">
        <f t="shared" ref="BR1282:BT1282" si="7958">BO1282*1</f>
        <v>0.325</v>
      </c>
      <c r="BS1282" s="1" t="str">
        <f t="shared" si="7958"/>
        <v>#VALUE!</v>
      </c>
      <c r="BT1282" s="1">
        <f t="shared" si="7958"/>
        <v>0.578</v>
      </c>
      <c r="BU1282" s="1">
        <v>0.5780000000000001</v>
      </c>
      <c r="BV1282" s="1">
        <v>23.711000000000002</v>
      </c>
      <c r="BW1282" s="1">
        <v>124.503951</v>
      </c>
      <c r="BX1282" s="1">
        <v>319.528756</v>
      </c>
      <c r="BY1282" s="1">
        <v>52.664092999999994</v>
      </c>
      <c r="BZ1282" s="1">
        <v>1059.9286960000002</v>
      </c>
      <c r="CA1282" s="1">
        <f t="shared" ref="CA1282:CE1282" si="7959">BV1282*1</f>
        <v>23.711</v>
      </c>
      <c r="CB1282" s="1">
        <f t="shared" si="7959"/>
        <v>124.503951</v>
      </c>
      <c r="CC1282" s="1">
        <f t="shared" si="7959"/>
        <v>319.528756</v>
      </c>
      <c r="CD1282" s="1">
        <f t="shared" si="7959"/>
        <v>52.664093</v>
      </c>
      <c r="CE1282" s="1">
        <f t="shared" si="7959"/>
        <v>1059.928696</v>
      </c>
      <c r="CF1282" s="1">
        <v>4.0</v>
      </c>
      <c r="CG1282" s="1">
        <f t="shared" si="21"/>
        <v>4</v>
      </c>
      <c r="CH1282" s="1" t="s">
        <v>3234</v>
      </c>
      <c r="CI1282" s="1" t="s">
        <v>3235</v>
      </c>
      <c r="CJ1282" s="1" t="s">
        <v>3236</v>
      </c>
      <c r="CK1282" s="1" t="s">
        <v>1975</v>
      </c>
      <c r="CL1282" s="1" t="s">
        <v>2211</v>
      </c>
      <c r="CM1282" s="1" t="s">
        <v>3237</v>
      </c>
      <c r="CN1282" s="1" t="s">
        <v>3238</v>
      </c>
      <c r="CO1282" s="1" t="s">
        <v>3239</v>
      </c>
      <c r="CP1282" s="1" t="s">
        <v>3240</v>
      </c>
      <c r="CQ1282" s="1" t="s">
        <v>3241</v>
      </c>
      <c r="CR1282" s="1" t="s">
        <v>2711</v>
      </c>
      <c r="CS1282" s="1" t="s">
        <v>3242</v>
      </c>
      <c r="CT1282" s="1" t="s">
        <v>3243</v>
      </c>
      <c r="CU1282" s="1" t="s">
        <v>128</v>
      </c>
      <c r="CV1282" s="1" t="s">
        <v>3244</v>
      </c>
      <c r="CW1282" s="1">
        <v>4.0</v>
      </c>
      <c r="CX1282" s="1" t="s">
        <v>3245</v>
      </c>
      <c r="CY1282" s="1">
        <v>0.0</v>
      </c>
      <c r="CZ1282" s="1" t="s">
        <v>3246</v>
      </c>
      <c r="DA1282" s="1">
        <v>0.0</v>
      </c>
      <c r="DB1282" s="1">
        <v>0.0</v>
      </c>
      <c r="DC1282" s="1">
        <v>0.0</v>
      </c>
      <c r="DD1282" s="1">
        <v>0.0</v>
      </c>
      <c r="DE1282" s="1">
        <v>0.0</v>
      </c>
      <c r="DF1282" s="1">
        <v>7.0</v>
      </c>
      <c r="DG1282" s="1">
        <v>15.0</v>
      </c>
      <c r="DH1282" s="1" t="s">
        <v>132</v>
      </c>
    </row>
    <row r="1283" ht="15.75" customHeight="1">
      <c r="A1283" s="1">
        <v>2016.0</v>
      </c>
      <c r="B1283" s="1" t="s">
        <v>3232</v>
      </c>
      <c r="C1283" s="1">
        <v>257.0</v>
      </c>
      <c r="D1283" s="1">
        <v>33.0</v>
      </c>
      <c r="E1283" s="1" t="s">
        <v>3233</v>
      </c>
      <c r="F1283" s="1" t="s">
        <v>279</v>
      </c>
      <c r="G1283" s="1" t="s">
        <v>112</v>
      </c>
      <c r="H1283" s="1">
        <v>10527.59597</v>
      </c>
      <c r="I1283" s="1">
        <f t="shared" ref="I1283:I1286" si="7966">(H1283-H1282)/H1282</f>
        <v>0.1035958272</v>
      </c>
      <c r="J1283" s="3">
        <v>1.4633168080030916E12</v>
      </c>
      <c r="K1283" s="3">
        <v>3.0313013298193283</v>
      </c>
      <c r="L1283" s="3">
        <v>-0.202671740806371</v>
      </c>
      <c r="M1283" s="3">
        <f t="shared" si="7"/>
        <v>28.01172676</v>
      </c>
      <c r="N1283" s="3" t="str">
        <f t="shared" si="8"/>
        <v>#NUM!</v>
      </c>
      <c r="O1283" s="1">
        <v>1.0</v>
      </c>
      <c r="P1283" s="1" t="s">
        <v>113</v>
      </c>
      <c r="Q1283" s="1">
        <v>15.0</v>
      </c>
      <c r="R1283" s="1" t="s">
        <v>157</v>
      </c>
      <c r="S1283" s="1">
        <f t="shared" si="7897"/>
        <v>1</v>
      </c>
      <c r="T1283" s="1">
        <f t="shared" si="10"/>
        <v>1</v>
      </c>
      <c r="U1283" s="2">
        <v>28797.0</v>
      </c>
      <c r="V1283" s="2">
        <v>43465.0</v>
      </c>
      <c r="W1283" s="1">
        <v>14668.0</v>
      </c>
      <c r="X1283" s="1">
        <v>9.593423529191217</v>
      </c>
      <c r="Y1283" s="1">
        <v>7.0</v>
      </c>
      <c r="Z1283" s="1">
        <v>1707.93746</v>
      </c>
      <c r="AA1283" s="1">
        <v>8737.121550000002</v>
      </c>
      <c r="AB1283" s="1">
        <v>1790.47442</v>
      </c>
      <c r="AC1283" s="1">
        <v>0.0</v>
      </c>
      <c r="AD1283" s="1">
        <v>1384.9593</v>
      </c>
      <c r="AE1283" s="1">
        <v>405.51512</v>
      </c>
      <c r="AF1283" s="1">
        <v>393.83725</v>
      </c>
      <c r="AG1283" s="1">
        <f t="shared" ref="AG1283:AL1283" si="7960">LN(AA1283)</f>
        <v>9.075336072</v>
      </c>
      <c r="AH1283" s="1">
        <f t="shared" si="7960"/>
        <v>7.490235903</v>
      </c>
      <c r="AI1283" s="1" t="str">
        <f t="shared" si="7960"/>
        <v>#NUM!</v>
      </c>
      <c r="AJ1283" s="1">
        <f t="shared" si="7960"/>
        <v>7.233426032</v>
      </c>
      <c r="AK1283" s="1">
        <f t="shared" si="7960"/>
        <v>6.00515816</v>
      </c>
      <c r="AL1283" s="1">
        <f t="shared" si="7960"/>
        <v>5.975937753</v>
      </c>
      <c r="AM1283" s="1">
        <f t="shared" si="12"/>
        <v>9.261755276</v>
      </c>
      <c r="AN1283" s="1">
        <v>1761.98021</v>
      </c>
      <c r="AO1283" s="1">
        <v>902.27566</v>
      </c>
      <c r="AP1283" s="1">
        <f t="shared" si="13"/>
        <v>1.984398449</v>
      </c>
      <c r="AQ1283" s="1">
        <f t="shared" si="14"/>
        <v>0</v>
      </c>
      <c r="AR1283" s="1">
        <v>2664.25587</v>
      </c>
      <c r="AS1283" s="1">
        <v>7863.3401</v>
      </c>
      <c r="AT1283" s="1">
        <f t="shared" ref="AT1283:AU1283" si="7961">LN(AN1283)</f>
        <v>7.474193575</v>
      </c>
      <c r="AU1283" s="1">
        <f t="shared" si="7961"/>
        <v>6.804920083</v>
      </c>
      <c r="AV1283" s="1">
        <f t="shared" ref="AV1283:AW1283" si="7962">LN(AR1283)</f>
        <v>7.887680074</v>
      </c>
      <c r="AW1283" s="1">
        <f t="shared" si="7962"/>
        <v>8.969966744</v>
      </c>
      <c r="AX1283" s="1">
        <v>2652.1675099999998</v>
      </c>
      <c r="AY1283" s="1">
        <v>1083.2072</v>
      </c>
      <c r="AZ1283" s="1">
        <v>17.930220000000002</v>
      </c>
      <c r="BA1283" s="1">
        <v>1068.882429</v>
      </c>
      <c r="BB1283" s="1">
        <v>265.432468</v>
      </c>
      <c r="BC1283" s="1">
        <v>803.4499600000001</v>
      </c>
      <c r="BD1283" s="1"/>
      <c r="BE1283" s="1">
        <v>803.4499600000001</v>
      </c>
      <c r="BF1283" s="1">
        <v>10.217999999999998</v>
      </c>
      <c r="BG1283" s="1">
        <v>7.632</v>
      </c>
      <c r="BH1283" s="1">
        <v>187.99200000000002</v>
      </c>
      <c r="BI1283" s="1">
        <v>36.093</v>
      </c>
      <c r="BJ1283" s="1">
        <f t="shared" ref="BJ1283:BM1283" si="7963">BF1283*1</f>
        <v>10.218</v>
      </c>
      <c r="BK1283" s="1">
        <f t="shared" si="7963"/>
        <v>7.632</v>
      </c>
      <c r="BL1283" s="1">
        <f t="shared" si="7963"/>
        <v>187.992</v>
      </c>
      <c r="BM1283" s="1">
        <f t="shared" si="7963"/>
        <v>36.093</v>
      </c>
      <c r="BN1283" s="1">
        <f t="shared" si="18"/>
        <v>151.899</v>
      </c>
      <c r="BO1283" s="1">
        <v>0.276</v>
      </c>
      <c r="BP1283" s="1" t="s">
        <v>242</v>
      </c>
      <c r="BQ1283" s="1">
        <v>1.984</v>
      </c>
      <c r="BR1283" s="1">
        <f t="shared" ref="BR1283:BT1283" si="7964">BO1283*1</f>
        <v>0.276</v>
      </c>
      <c r="BS1283" s="1" t="str">
        <f t="shared" si="7964"/>
        <v>#VALUE!</v>
      </c>
      <c r="BT1283" s="1">
        <f t="shared" si="7964"/>
        <v>1.984</v>
      </c>
      <c r="BU1283" s="1">
        <v>1.984</v>
      </c>
      <c r="BV1283" s="1">
        <v>23.634000000000004</v>
      </c>
      <c r="BW1283" s="1">
        <v>89.07353599999999</v>
      </c>
      <c r="BX1283" s="1">
        <v>221.01395899999997</v>
      </c>
      <c r="BY1283" s="1">
        <v>40.13947</v>
      </c>
      <c r="BZ1283" s="1">
        <v>877.299664</v>
      </c>
      <c r="CA1283" s="1">
        <f t="shared" ref="CA1283:CE1283" si="7965">BV1283*1</f>
        <v>23.634</v>
      </c>
      <c r="CB1283" s="1">
        <f t="shared" si="7965"/>
        <v>89.073536</v>
      </c>
      <c r="CC1283" s="1">
        <f t="shared" si="7965"/>
        <v>221.013959</v>
      </c>
      <c r="CD1283" s="1">
        <f t="shared" si="7965"/>
        <v>40.13947</v>
      </c>
      <c r="CE1283" s="1">
        <f t="shared" si="7965"/>
        <v>877.299664</v>
      </c>
      <c r="CF1283" s="1">
        <v>4.0</v>
      </c>
      <c r="CG1283" s="1">
        <f t="shared" si="21"/>
        <v>4</v>
      </c>
      <c r="CH1283" s="1" t="s">
        <v>3234</v>
      </c>
      <c r="CI1283" s="1" t="s">
        <v>3235</v>
      </c>
      <c r="CJ1283" s="1" t="s">
        <v>3236</v>
      </c>
      <c r="CK1283" s="1" t="s">
        <v>1975</v>
      </c>
      <c r="CL1283" s="1" t="s">
        <v>2211</v>
      </c>
      <c r="CM1283" s="1" t="s">
        <v>3237</v>
      </c>
      <c r="CN1283" s="1" t="s">
        <v>3238</v>
      </c>
      <c r="CO1283" s="1" t="s">
        <v>3239</v>
      </c>
      <c r="CP1283" s="1" t="s">
        <v>3240</v>
      </c>
      <c r="CQ1283" s="1" t="s">
        <v>3241</v>
      </c>
      <c r="CR1283" s="1" t="s">
        <v>2711</v>
      </c>
      <c r="CS1283" s="1" t="s">
        <v>3242</v>
      </c>
      <c r="CT1283" s="1" t="s">
        <v>3243</v>
      </c>
      <c r="CU1283" s="1" t="s">
        <v>128</v>
      </c>
      <c r="CV1283" s="1" t="s">
        <v>3244</v>
      </c>
      <c r="CW1283" s="1">
        <v>4.0</v>
      </c>
      <c r="CX1283" s="1" t="s">
        <v>3245</v>
      </c>
      <c r="CY1283" s="1">
        <v>0.0</v>
      </c>
      <c r="CZ1283" s="1" t="s">
        <v>3246</v>
      </c>
      <c r="DA1283" s="1">
        <v>0.0</v>
      </c>
      <c r="DB1283" s="1">
        <v>0.0</v>
      </c>
      <c r="DC1283" s="1">
        <v>0.0</v>
      </c>
      <c r="DD1283" s="1">
        <v>0.0</v>
      </c>
      <c r="DE1283" s="1">
        <v>0.0</v>
      </c>
      <c r="DF1283" s="1">
        <v>7.0</v>
      </c>
      <c r="DG1283" s="1">
        <v>15.0</v>
      </c>
      <c r="DH1283" s="1" t="s">
        <v>132</v>
      </c>
    </row>
    <row r="1284" ht="15.75" customHeight="1">
      <c r="A1284" s="1">
        <v>2017.0</v>
      </c>
      <c r="B1284" s="1" t="s">
        <v>3232</v>
      </c>
      <c r="C1284" s="1">
        <v>257.0</v>
      </c>
      <c r="D1284" s="1">
        <v>33.0</v>
      </c>
      <c r="E1284" s="1" t="s">
        <v>3233</v>
      </c>
      <c r="F1284" s="1" t="s">
        <v>279</v>
      </c>
      <c r="G1284" s="1" t="s">
        <v>112</v>
      </c>
      <c r="H1284" s="1">
        <v>10819.0956</v>
      </c>
      <c r="I1284" s="1">
        <f t="shared" si="7966"/>
        <v>0.02768909738</v>
      </c>
      <c r="J1284" s="3">
        <v>1.5068305993539272E12</v>
      </c>
      <c r="K1284" s="3">
        <v>2.9736411905373075</v>
      </c>
      <c r="L1284" s="3">
        <v>1.95608333333334</v>
      </c>
      <c r="M1284" s="3">
        <f t="shared" si="7"/>
        <v>28.04102962</v>
      </c>
      <c r="N1284" s="3">
        <f t="shared" si="8"/>
        <v>0.6709441747</v>
      </c>
      <c r="O1284" s="1">
        <v>1.0</v>
      </c>
      <c r="P1284" s="1" t="s">
        <v>113</v>
      </c>
      <c r="Q1284" s="1">
        <v>15.0</v>
      </c>
      <c r="R1284" s="1" t="s">
        <v>157</v>
      </c>
      <c r="S1284" s="1">
        <f t="shared" si="7897"/>
        <v>1</v>
      </c>
      <c r="T1284" s="1">
        <f t="shared" si="10"/>
        <v>1</v>
      </c>
      <c r="U1284" s="2">
        <v>28797.0</v>
      </c>
      <c r="V1284" s="2">
        <v>43100.0</v>
      </c>
      <c r="W1284" s="1">
        <v>14303.0</v>
      </c>
      <c r="X1284" s="1">
        <v>9.5682245844549</v>
      </c>
      <c r="Y1284" s="1">
        <v>7.0</v>
      </c>
      <c r="Z1284" s="1">
        <v>1902.98789</v>
      </c>
      <c r="AA1284" s="1">
        <v>8676.91604</v>
      </c>
      <c r="AB1284" s="1">
        <v>2142.17956</v>
      </c>
      <c r="AC1284" s="1">
        <v>0.0</v>
      </c>
      <c r="AD1284" s="1">
        <v>2131.21121</v>
      </c>
      <c r="AE1284" s="1">
        <v>10.96835</v>
      </c>
      <c r="AF1284" s="1">
        <v>0.45239</v>
      </c>
      <c r="AG1284" s="1">
        <f t="shared" ref="AG1284:AL1284" si="7967">LN(AA1284)</f>
        <v>9.06842145</v>
      </c>
      <c r="AH1284" s="1">
        <f t="shared" si="7967"/>
        <v>7.669579076</v>
      </c>
      <c r="AI1284" s="1" t="str">
        <f t="shared" si="7967"/>
        <v>#NUM!</v>
      </c>
      <c r="AJ1284" s="1">
        <f t="shared" si="7967"/>
        <v>7.66444574</v>
      </c>
      <c r="AK1284" s="1">
        <f t="shared" si="7967"/>
        <v>2.395013853</v>
      </c>
      <c r="AL1284" s="1">
        <f t="shared" si="7967"/>
        <v>-0.7932106393</v>
      </c>
      <c r="AM1284" s="1">
        <f t="shared" si="12"/>
        <v>9.289067963</v>
      </c>
      <c r="AN1284" s="1">
        <v>1396.0608700000003</v>
      </c>
      <c r="AO1284" s="1">
        <v>714.6442699999999</v>
      </c>
      <c r="AP1284" s="1">
        <f t="shared" si="13"/>
        <v>2.997546682</v>
      </c>
      <c r="AQ1284" s="1">
        <f t="shared" si="14"/>
        <v>0</v>
      </c>
      <c r="AR1284" s="1">
        <v>2110.70514</v>
      </c>
      <c r="AS1284" s="1">
        <v>8708.39046</v>
      </c>
      <c r="AT1284" s="1">
        <f t="shared" ref="AT1284:AU1284" si="7968">LN(AN1284)</f>
        <v>7.241409886</v>
      </c>
      <c r="AU1284" s="1">
        <f t="shared" si="7968"/>
        <v>6.571784894</v>
      </c>
      <c r="AV1284" s="1">
        <f t="shared" ref="AV1284:AW1284" si="7969">LN(AR1284)</f>
        <v>7.65477736</v>
      </c>
      <c r="AW1284" s="1">
        <f t="shared" si="7969"/>
        <v>9.072042261</v>
      </c>
      <c r="AX1284" s="1">
        <v>2688.167139</v>
      </c>
      <c r="AY1284" s="1">
        <v>1125.3756500000002</v>
      </c>
      <c r="AZ1284" s="1">
        <v>9.77049</v>
      </c>
      <c r="BA1284" s="1">
        <v>1137.26086</v>
      </c>
      <c r="BB1284" s="1">
        <v>192.2105</v>
      </c>
      <c r="BC1284" s="1">
        <v>945.0503600000001</v>
      </c>
      <c r="BD1284" s="1"/>
      <c r="BE1284" s="1">
        <v>945.0503600000001</v>
      </c>
      <c r="BF1284" s="1">
        <v>10.852000000000002</v>
      </c>
      <c r="BG1284" s="1">
        <v>8.735</v>
      </c>
      <c r="BH1284" s="1">
        <v>285.412</v>
      </c>
      <c r="BI1284" s="1">
        <v>41.711</v>
      </c>
      <c r="BJ1284" s="1">
        <f t="shared" ref="BJ1284:BM1284" si="7970">BF1284*1</f>
        <v>10.852</v>
      </c>
      <c r="BK1284" s="1">
        <f t="shared" si="7970"/>
        <v>8.735</v>
      </c>
      <c r="BL1284" s="1">
        <f t="shared" si="7970"/>
        <v>285.412</v>
      </c>
      <c r="BM1284" s="1">
        <f t="shared" si="7970"/>
        <v>41.711</v>
      </c>
      <c r="BN1284" s="1">
        <f t="shared" si="18"/>
        <v>243.701</v>
      </c>
      <c r="BO1284" s="1">
        <v>0.266</v>
      </c>
      <c r="BP1284" s="1" t="s">
        <v>242</v>
      </c>
      <c r="BQ1284" s="1">
        <v>2.9979999999999998</v>
      </c>
      <c r="BR1284" s="1">
        <f t="shared" ref="BR1284:BT1284" si="7971">BO1284*1</f>
        <v>0.266</v>
      </c>
      <c r="BS1284" s="1" t="str">
        <f t="shared" si="7971"/>
        <v>#VALUE!</v>
      </c>
      <c r="BT1284" s="1">
        <f t="shared" si="7971"/>
        <v>2.998</v>
      </c>
      <c r="BU1284" s="1">
        <v>2.9979999999999998</v>
      </c>
      <c r="BV1284" s="1">
        <v>16.801000000000002</v>
      </c>
      <c r="BW1284" s="1">
        <v>71.078804</v>
      </c>
      <c r="BX1284" s="1">
        <v>168.010446</v>
      </c>
      <c r="BY1284" s="1">
        <v>38.440389</v>
      </c>
      <c r="BZ1284" s="1">
        <v>676.193475</v>
      </c>
      <c r="CA1284" s="1">
        <f t="shared" ref="CA1284:CE1284" si="7972">BV1284*1</f>
        <v>16.801</v>
      </c>
      <c r="CB1284" s="1">
        <f t="shared" si="7972"/>
        <v>71.078804</v>
      </c>
      <c r="CC1284" s="1">
        <f t="shared" si="7972"/>
        <v>168.010446</v>
      </c>
      <c r="CD1284" s="1">
        <f t="shared" si="7972"/>
        <v>38.440389</v>
      </c>
      <c r="CE1284" s="1">
        <f t="shared" si="7972"/>
        <v>676.193475</v>
      </c>
      <c r="CF1284" s="1">
        <v>4.0</v>
      </c>
      <c r="CG1284" s="1">
        <f t="shared" si="21"/>
        <v>4</v>
      </c>
      <c r="CH1284" s="1" t="s">
        <v>3234</v>
      </c>
      <c r="CI1284" s="1" t="s">
        <v>3235</v>
      </c>
      <c r="CJ1284" s="1" t="s">
        <v>3236</v>
      </c>
      <c r="CK1284" s="1" t="s">
        <v>1975</v>
      </c>
      <c r="CL1284" s="1" t="s">
        <v>2211</v>
      </c>
      <c r="CM1284" s="1" t="s">
        <v>3237</v>
      </c>
      <c r="CN1284" s="1" t="s">
        <v>3238</v>
      </c>
      <c r="CO1284" s="1" t="s">
        <v>3239</v>
      </c>
      <c r="CP1284" s="1" t="s">
        <v>3240</v>
      </c>
      <c r="CQ1284" s="1" t="s">
        <v>3241</v>
      </c>
      <c r="CR1284" s="1" t="s">
        <v>2711</v>
      </c>
      <c r="CS1284" s="1" t="s">
        <v>3242</v>
      </c>
      <c r="CT1284" s="1" t="s">
        <v>3243</v>
      </c>
      <c r="CU1284" s="1" t="s">
        <v>128</v>
      </c>
      <c r="CV1284" s="1" t="s">
        <v>3244</v>
      </c>
      <c r="CW1284" s="1">
        <v>4.0</v>
      </c>
      <c r="CX1284" s="1" t="s">
        <v>3245</v>
      </c>
      <c r="CY1284" s="1">
        <v>0.0</v>
      </c>
      <c r="CZ1284" s="1" t="s">
        <v>3246</v>
      </c>
      <c r="DA1284" s="1">
        <v>0.0</v>
      </c>
      <c r="DB1284" s="1">
        <v>0.0</v>
      </c>
      <c r="DC1284" s="1">
        <v>0.0</v>
      </c>
      <c r="DD1284" s="1">
        <v>0.0</v>
      </c>
      <c r="DE1284" s="1">
        <v>0.0</v>
      </c>
      <c r="DF1284" s="1">
        <v>7.0</v>
      </c>
      <c r="DG1284" s="1">
        <v>15.0</v>
      </c>
      <c r="DH1284" s="1" t="s">
        <v>132</v>
      </c>
    </row>
    <row r="1285" ht="15.75" customHeight="1">
      <c r="A1285" s="1">
        <v>2018.0</v>
      </c>
      <c r="B1285" s="1" t="s">
        <v>3232</v>
      </c>
      <c r="C1285" s="1">
        <v>257.0</v>
      </c>
      <c r="D1285" s="1">
        <v>33.0</v>
      </c>
      <c r="E1285" s="1" t="s">
        <v>3233</v>
      </c>
      <c r="F1285" s="1" t="s">
        <v>279</v>
      </c>
      <c r="G1285" s="1" t="s">
        <v>112</v>
      </c>
      <c r="H1285" s="1">
        <v>10772.561950000001</v>
      </c>
      <c r="I1285" s="1">
        <f t="shared" si="7966"/>
        <v>-0.004301066533</v>
      </c>
      <c r="J1285" s="3">
        <v>1.5434472933205764E12</v>
      </c>
      <c r="K1285" s="3">
        <v>2.4300471454687056</v>
      </c>
      <c r="L1285" s="3">
        <v>1.67506761489627</v>
      </c>
      <c r="M1285" s="3">
        <f t="shared" si="7"/>
        <v>28.06503953</v>
      </c>
      <c r="N1285" s="3">
        <f t="shared" si="8"/>
        <v>0.5158535316</v>
      </c>
      <c r="O1285" s="1">
        <v>1.0</v>
      </c>
      <c r="P1285" s="1" t="s">
        <v>113</v>
      </c>
      <c r="Q1285" s="1">
        <v>15.0</v>
      </c>
      <c r="R1285" s="1" t="s">
        <v>157</v>
      </c>
      <c r="S1285" s="1">
        <f t="shared" si="7897"/>
        <v>1</v>
      </c>
      <c r="T1285" s="1">
        <f t="shared" si="10"/>
        <v>1</v>
      </c>
      <c r="U1285" s="2">
        <v>28797.0</v>
      </c>
      <c r="V1285" s="2">
        <v>42735.0</v>
      </c>
      <c r="W1285" s="1">
        <v>13938.0</v>
      </c>
      <c r="X1285" s="1">
        <v>9.542374201998465</v>
      </c>
      <c r="Y1285" s="1">
        <v>7.0</v>
      </c>
      <c r="Z1285" s="1">
        <v>1090.5743900000002</v>
      </c>
      <c r="AA1285" s="1">
        <v>8528.143607</v>
      </c>
      <c r="AB1285" s="1">
        <v>2244.4183399999997</v>
      </c>
      <c r="AC1285" s="1">
        <v>0.0</v>
      </c>
      <c r="AD1285" s="1">
        <v>2233.6737200000002</v>
      </c>
      <c r="AE1285" s="1">
        <v>10.744620000000001</v>
      </c>
      <c r="AF1285" s="1">
        <v>0.43495</v>
      </c>
      <c r="AG1285" s="1">
        <f t="shared" ref="AG1285:AL1285" si="7973">LN(AA1285)</f>
        <v>9.051126986</v>
      </c>
      <c r="AH1285" s="1">
        <f t="shared" si="7973"/>
        <v>7.716201675</v>
      </c>
      <c r="AI1285" s="1" t="str">
        <f t="shared" si="7973"/>
        <v>#NUM!</v>
      </c>
      <c r="AJ1285" s="1">
        <f t="shared" si="7973"/>
        <v>7.711402917</v>
      </c>
      <c r="AK1285" s="1">
        <f t="shared" si="7973"/>
        <v>2.374405164</v>
      </c>
      <c r="AL1285" s="1">
        <f t="shared" si="7973"/>
        <v>-0.832524197</v>
      </c>
      <c r="AM1285" s="1">
        <f t="shared" si="12"/>
        <v>9.28475762</v>
      </c>
      <c r="AN1285" s="1">
        <v>1280.73333</v>
      </c>
      <c r="AO1285" s="1">
        <v>795.18042</v>
      </c>
      <c r="AP1285" s="1">
        <f t="shared" si="13"/>
        <v>2.822527169</v>
      </c>
      <c r="AQ1285" s="1">
        <f t="shared" si="14"/>
        <v>0</v>
      </c>
      <c r="AR1285" s="1">
        <v>2075.91375</v>
      </c>
      <c r="AS1285" s="1">
        <v>8696.648200000001</v>
      </c>
      <c r="AT1285" s="1">
        <f t="shared" ref="AT1285:AU1285" si="7974">LN(AN1285)</f>
        <v>7.155188107</v>
      </c>
      <c r="AU1285" s="1">
        <f t="shared" si="7974"/>
        <v>6.678569032</v>
      </c>
      <c r="AV1285" s="1">
        <f t="shared" ref="AV1285:AW1285" si="7975">LN(AR1285)</f>
        <v>7.638156697</v>
      </c>
      <c r="AW1285" s="1">
        <f t="shared" si="7975"/>
        <v>9.070692966</v>
      </c>
      <c r="AX1285" s="1">
        <v>1710.2311300000001</v>
      </c>
      <c r="AY1285" s="1">
        <v>175.30836</v>
      </c>
      <c r="AZ1285" s="1">
        <v>1.4877</v>
      </c>
      <c r="BA1285" s="1">
        <v>173.8437</v>
      </c>
      <c r="BB1285" s="1">
        <v>4.5484</v>
      </c>
      <c r="BC1285" s="1">
        <v>169.2953</v>
      </c>
      <c r="BD1285" s="1"/>
      <c r="BE1285" s="1">
        <v>169.2953</v>
      </c>
      <c r="BF1285" s="1">
        <v>1.9469999999999998</v>
      </c>
      <c r="BG1285" s="1">
        <v>1.572</v>
      </c>
      <c r="BH1285" s="1">
        <v>470.184</v>
      </c>
      <c r="BI1285" s="1">
        <v>72.359</v>
      </c>
      <c r="BJ1285" s="1">
        <f t="shared" ref="BJ1285:BM1285" si="7976">BF1285*1</f>
        <v>1.947</v>
      </c>
      <c r="BK1285" s="1">
        <f t="shared" si="7976"/>
        <v>1.572</v>
      </c>
      <c r="BL1285" s="1">
        <f t="shared" si="7976"/>
        <v>470.184</v>
      </c>
      <c r="BM1285" s="1">
        <f t="shared" si="7976"/>
        <v>72.359</v>
      </c>
      <c r="BN1285" s="1">
        <f t="shared" si="18"/>
        <v>397.825</v>
      </c>
      <c r="BO1285" s="1">
        <v>0.171</v>
      </c>
      <c r="BP1285" s="1" t="s">
        <v>242</v>
      </c>
      <c r="BQ1285" s="1">
        <v>2.823</v>
      </c>
      <c r="BR1285" s="1">
        <f t="shared" ref="BR1285:BT1285" si="7977">BO1285*1</f>
        <v>0.171</v>
      </c>
      <c r="BS1285" s="1" t="str">
        <f t="shared" si="7977"/>
        <v>#VALUE!</v>
      </c>
      <c r="BT1285" s="1">
        <f t="shared" si="7977"/>
        <v>2.823</v>
      </c>
      <c r="BU1285" s="1">
        <v>2.823</v>
      </c>
      <c r="BV1285" s="1">
        <v>14.727999999999998</v>
      </c>
      <c r="BW1285" s="1">
        <v>11.58958</v>
      </c>
      <c r="BX1285" s="1">
        <v>114.015409</v>
      </c>
      <c r="BY1285" s="1">
        <v>35.41076699999999</v>
      </c>
      <c r="BZ1285" s="1">
        <v>718.1707969999999</v>
      </c>
      <c r="CA1285" s="1">
        <f t="shared" ref="CA1285:CE1285" si="7978">BV1285*1</f>
        <v>14.728</v>
      </c>
      <c r="CB1285" s="1">
        <f t="shared" si="7978"/>
        <v>11.58958</v>
      </c>
      <c r="CC1285" s="1">
        <f t="shared" si="7978"/>
        <v>114.015409</v>
      </c>
      <c r="CD1285" s="1">
        <f t="shared" si="7978"/>
        <v>35.410767</v>
      </c>
      <c r="CE1285" s="1">
        <f t="shared" si="7978"/>
        <v>718.170797</v>
      </c>
      <c r="CF1285" s="1">
        <v>4.0</v>
      </c>
      <c r="CG1285" s="1">
        <f t="shared" si="21"/>
        <v>4</v>
      </c>
      <c r="CH1285" s="1" t="s">
        <v>3234</v>
      </c>
      <c r="CI1285" s="1" t="s">
        <v>3235</v>
      </c>
      <c r="CJ1285" s="1" t="s">
        <v>3236</v>
      </c>
      <c r="CK1285" s="1" t="s">
        <v>1975</v>
      </c>
      <c r="CL1285" s="1" t="s">
        <v>2211</v>
      </c>
      <c r="CM1285" s="1" t="s">
        <v>3237</v>
      </c>
      <c r="CN1285" s="1" t="s">
        <v>3238</v>
      </c>
      <c r="CO1285" s="1" t="s">
        <v>3239</v>
      </c>
      <c r="CP1285" s="1" t="s">
        <v>3240</v>
      </c>
      <c r="CQ1285" s="1" t="s">
        <v>3241</v>
      </c>
      <c r="CR1285" s="1" t="s">
        <v>2711</v>
      </c>
      <c r="CS1285" s="1" t="s">
        <v>3242</v>
      </c>
      <c r="CT1285" s="1" t="s">
        <v>3243</v>
      </c>
      <c r="CU1285" s="1" t="s">
        <v>128</v>
      </c>
      <c r="CV1285" s="1" t="s">
        <v>3244</v>
      </c>
      <c r="CW1285" s="1">
        <v>4.0</v>
      </c>
      <c r="CX1285" s="1" t="s">
        <v>3245</v>
      </c>
      <c r="CY1285" s="1">
        <v>0.0</v>
      </c>
      <c r="CZ1285" s="1" t="s">
        <v>3246</v>
      </c>
      <c r="DA1285" s="1">
        <v>0.0</v>
      </c>
      <c r="DB1285" s="1">
        <v>0.0</v>
      </c>
      <c r="DC1285" s="1">
        <v>0.0</v>
      </c>
      <c r="DD1285" s="1">
        <v>0.0</v>
      </c>
      <c r="DE1285" s="1">
        <v>0.0</v>
      </c>
      <c r="DF1285" s="1">
        <v>7.0</v>
      </c>
      <c r="DG1285" s="1">
        <v>15.0</v>
      </c>
      <c r="DH1285" s="1" t="s">
        <v>132</v>
      </c>
    </row>
    <row r="1286" ht="15.75" customHeight="1">
      <c r="A1286" s="1">
        <v>2019.0</v>
      </c>
      <c r="B1286" s="1" t="s">
        <v>3232</v>
      </c>
      <c r="C1286" s="1">
        <v>257.0</v>
      </c>
      <c r="D1286" s="1">
        <v>33.0</v>
      </c>
      <c r="E1286" s="1" t="s">
        <v>3233</v>
      </c>
      <c r="F1286" s="1" t="s">
        <v>279</v>
      </c>
      <c r="G1286" s="1" t="s">
        <v>112</v>
      </c>
      <c r="H1286" s="1">
        <v>10678.23814</v>
      </c>
      <c r="I1286" s="1">
        <f t="shared" si="7966"/>
        <v>-0.008755931081</v>
      </c>
      <c r="J1286" s="3">
        <v>1.5735464740892888E12</v>
      </c>
      <c r="K1286" s="3">
        <v>1.950126894450463</v>
      </c>
      <c r="L1286" s="3">
        <v>0.699536241717015</v>
      </c>
      <c r="M1286" s="3">
        <f t="shared" si="7"/>
        <v>28.08435309</v>
      </c>
      <c r="N1286" s="3">
        <f t="shared" si="8"/>
        <v>-0.3573376753</v>
      </c>
      <c r="O1286" s="1">
        <v>1.0</v>
      </c>
      <c r="P1286" s="1" t="s">
        <v>113</v>
      </c>
      <c r="Q1286" s="1">
        <v>15.0</v>
      </c>
      <c r="R1286" s="1" t="s">
        <v>157</v>
      </c>
      <c r="S1286" s="1">
        <f t="shared" si="7897"/>
        <v>1</v>
      </c>
      <c r="T1286" s="1">
        <f t="shared" si="10"/>
        <v>1</v>
      </c>
      <c r="U1286" s="2">
        <v>28797.0</v>
      </c>
      <c r="V1286" s="2">
        <v>42369.0</v>
      </c>
      <c r="W1286" s="1">
        <v>13572.0</v>
      </c>
      <c r="X1286" s="1">
        <v>9.51576412590412</v>
      </c>
      <c r="Y1286" s="1">
        <v>7.0</v>
      </c>
      <c r="Z1286" s="1">
        <v>851.55541</v>
      </c>
      <c r="AA1286" s="1">
        <v>8400.617960000001</v>
      </c>
      <c r="AB1286" s="1">
        <v>2277.6201800000003</v>
      </c>
      <c r="AC1286" s="1">
        <v>0.0</v>
      </c>
      <c r="AD1286" s="1">
        <v>451.51307</v>
      </c>
      <c r="AE1286" s="1">
        <v>1826.1071090000003</v>
      </c>
      <c r="AF1286" s="1"/>
      <c r="AG1286" s="1">
        <f t="shared" ref="AG1286:AL1286" si="7979">LN(AA1286)</f>
        <v>9.036060549</v>
      </c>
      <c r="AH1286" s="1">
        <f t="shared" si="7979"/>
        <v>7.730886396</v>
      </c>
      <c r="AI1286" s="1" t="str">
        <f t="shared" si="7979"/>
        <v>#NUM!</v>
      </c>
      <c r="AJ1286" s="1">
        <f t="shared" si="7979"/>
        <v>6.11260432</v>
      </c>
      <c r="AK1286" s="1">
        <f t="shared" si="7979"/>
        <v>7.509941717</v>
      </c>
      <c r="AL1286" s="1" t="str">
        <f t="shared" si="7979"/>
        <v>#NUM!</v>
      </c>
      <c r="AM1286" s="1">
        <f t="shared" si="12"/>
        <v>9.275963131</v>
      </c>
      <c r="AN1286" s="1">
        <v>1269.99892</v>
      </c>
      <c r="AO1286" s="1">
        <v>779.3759400000001</v>
      </c>
      <c r="AP1286" s="1">
        <f t="shared" si="13"/>
        <v>2.922363988</v>
      </c>
      <c r="AQ1286" s="1">
        <f t="shared" si="14"/>
        <v>0</v>
      </c>
      <c r="AR1286" s="1">
        <v>2049.37486</v>
      </c>
      <c r="AS1286" s="1">
        <v>8628.86328</v>
      </c>
      <c r="AT1286" s="1">
        <f t="shared" ref="AT1286:AU1286" si="7980">LN(AN1286)</f>
        <v>7.146771329</v>
      </c>
      <c r="AU1286" s="1">
        <f t="shared" si="7980"/>
        <v>6.658493523</v>
      </c>
      <c r="AV1286" s="1">
        <f t="shared" ref="AV1286:AW1286" si="7981">LN(AR1286)</f>
        <v>7.625290079</v>
      </c>
      <c r="AW1286" s="1">
        <f t="shared" si="7981"/>
        <v>9.062868058</v>
      </c>
      <c r="AX1286" s="1">
        <v>1674.3956400000002</v>
      </c>
      <c r="AY1286" s="1">
        <v>-88.90698</v>
      </c>
      <c r="AZ1286" s="1"/>
      <c r="BA1286" s="1">
        <v>-88.90698</v>
      </c>
      <c r="BB1286" s="1">
        <v>-21.12206</v>
      </c>
      <c r="BC1286" s="1">
        <v>-67.78492</v>
      </c>
      <c r="BD1286" s="1"/>
      <c r="BE1286" s="1">
        <v>-67.78492</v>
      </c>
      <c r="BF1286" s="1">
        <v>-0.786</v>
      </c>
      <c r="BG1286" s="1">
        <v>-0.6350000000000001</v>
      </c>
      <c r="BH1286" s="1">
        <v>97.077</v>
      </c>
      <c r="BI1286" s="1">
        <v>68.184</v>
      </c>
      <c r="BJ1286" s="1">
        <f t="shared" ref="BJ1286:BM1286" si="7982">BF1286*1</f>
        <v>-0.786</v>
      </c>
      <c r="BK1286" s="1">
        <f t="shared" si="7982"/>
        <v>-0.635</v>
      </c>
      <c r="BL1286" s="1">
        <f t="shared" si="7982"/>
        <v>97.077</v>
      </c>
      <c r="BM1286" s="1">
        <f t="shared" si="7982"/>
        <v>68.184</v>
      </c>
      <c r="BN1286" s="1">
        <f t="shared" si="18"/>
        <v>28.893</v>
      </c>
      <c r="BO1286" s="1">
        <v>0.169</v>
      </c>
      <c r="BP1286" s="1" t="s">
        <v>242</v>
      </c>
      <c r="BQ1286" s="1">
        <v>2.9219999999999997</v>
      </c>
      <c r="BR1286" s="1">
        <f t="shared" ref="BR1286:BT1286" si="7983">BO1286*1</f>
        <v>0.169</v>
      </c>
      <c r="BS1286" s="1" t="str">
        <f t="shared" si="7983"/>
        <v>#VALUE!</v>
      </c>
      <c r="BT1286" s="1">
        <f t="shared" si="7983"/>
        <v>2.922</v>
      </c>
      <c r="BU1286" s="1">
        <v>2.9219999999999997</v>
      </c>
      <c r="BV1286" s="1">
        <v>14.717999999999998</v>
      </c>
      <c r="BW1286" s="1">
        <v>-5.927132</v>
      </c>
      <c r="BX1286" s="1">
        <v>111.62637600000001</v>
      </c>
      <c r="BY1286" s="1">
        <v>36.611441</v>
      </c>
      <c r="BZ1286" s="1">
        <v>711.882543</v>
      </c>
      <c r="CA1286" s="1">
        <f t="shared" ref="CA1286:CE1286" si="7984">BV1286*1</f>
        <v>14.718</v>
      </c>
      <c r="CB1286" s="1">
        <f t="shared" si="7984"/>
        <v>-5.927132</v>
      </c>
      <c r="CC1286" s="1">
        <f t="shared" si="7984"/>
        <v>111.626376</v>
      </c>
      <c r="CD1286" s="1">
        <f t="shared" si="7984"/>
        <v>36.611441</v>
      </c>
      <c r="CE1286" s="1">
        <f t="shared" si="7984"/>
        <v>711.882543</v>
      </c>
      <c r="CF1286" s="1">
        <v>4.0</v>
      </c>
      <c r="CG1286" s="1">
        <f t="shared" si="21"/>
        <v>4</v>
      </c>
      <c r="CH1286" s="1" t="s">
        <v>3234</v>
      </c>
      <c r="CI1286" s="1" t="s">
        <v>3235</v>
      </c>
      <c r="CJ1286" s="1" t="s">
        <v>3236</v>
      </c>
      <c r="CK1286" s="1" t="s">
        <v>1975</v>
      </c>
      <c r="CL1286" s="1" t="s">
        <v>2211</v>
      </c>
      <c r="CM1286" s="1" t="s">
        <v>3237</v>
      </c>
      <c r="CN1286" s="1" t="s">
        <v>3238</v>
      </c>
      <c r="CO1286" s="1" t="s">
        <v>3239</v>
      </c>
      <c r="CP1286" s="1" t="s">
        <v>3240</v>
      </c>
      <c r="CQ1286" s="1" t="s">
        <v>3241</v>
      </c>
      <c r="CR1286" s="1" t="s">
        <v>2711</v>
      </c>
      <c r="CS1286" s="1" t="s">
        <v>3242</v>
      </c>
      <c r="CT1286" s="1" t="s">
        <v>3243</v>
      </c>
      <c r="CU1286" s="1" t="s">
        <v>128</v>
      </c>
      <c r="CV1286" s="1" t="s">
        <v>3244</v>
      </c>
      <c r="CW1286" s="1">
        <v>4.0</v>
      </c>
      <c r="CX1286" s="1" t="s">
        <v>3245</v>
      </c>
      <c r="CY1286" s="1">
        <v>0.0</v>
      </c>
      <c r="CZ1286" s="1" t="s">
        <v>3246</v>
      </c>
      <c r="DA1286" s="1">
        <v>0.0</v>
      </c>
      <c r="DB1286" s="1">
        <v>0.0</v>
      </c>
      <c r="DC1286" s="1">
        <v>0.0</v>
      </c>
      <c r="DD1286" s="1">
        <v>0.0</v>
      </c>
      <c r="DE1286" s="1">
        <v>0.0</v>
      </c>
      <c r="DF1286" s="1">
        <v>7.0</v>
      </c>
      <c r="DG1286" s="1">
        <v>15.0</v>
      </c>
      <c r="DH1286" s="1" t="s">
        <v>132</v>
      </c>
    </row>
    <row r="1287" ht="15.75" customHeight="1">
      <c r="A1287" s="1">
        <v>2015.0</v>
      </c>
      <c r="B1287" s="1" t="s">
        <v>3247</v>
      </c>
      <c r="C1287" s="1">
        <v>258.0</v>
      </c>
      <c r="D1287" s="1">
        <v>66.66</v>
      </c>
      <c r="E1287" s="1" t="s">
        <v>3248</v>
      </c>
      <c r="F1287" s="1" t="s">
        <v>3249</v>
      </c>
      <c r="G1287" s="1" t="s">
        <v>112</v>
      </c>
      <c r="H1287" s="1">
        <v>4213.073359999999</v>
      </c>
      <c r="I1287" s="1"/>
      <c r="J1287" s="3">
        <v>1.420264316878601E12</v>
      </c>
      <c r="K1287" s="3">
        <v>3.8351726603384577</v>
      </c>
      <c r="L1287" s="3">
        <v>-0.500461321406559</v>
      </c>
      <c r="M1287" s="3">
        <f t="shared" si="7"/>
        <v>27.98186411</v>
      </c>
      <c r="N1287" s="3" t="str">
        <f t="shared" si="8"/>
        <v>#NUM!</v>
      </c>
      <c r="O1287" s="1">
        <v>1.0</v>
      </c>
      <c r="P1287" s="1" t="s">
        <v>113</v>
      </c>
      <c r="Q1287" s="1">
        <v>17.0</v>
      </c>
      <c r="R1287" s="1" t="s">
        <v>157</v>
      </c>
      <c r="S1287" s="1">
        <f t="shared" si="7897"/>
        <v>1</v>
      </c>
      <c r="T1287" s="1">
        <f t="shared" si="10"/>
        <v>1</v>
      </c>
      <c r="U1287" s="2">
        <v>36265.0</v>
      </c>
      <c r="V1287" s="2">
        <v>43830.0</v>
      </c>
      <c r="W1287" s="1">
        <v>7565.0</v>
      </c>
      <c r="X1287" s="1">
        <v>8.931287626222456</v>
      </c>
      <c r="Y1287" s="1">
        <v>2.0</v>
      </c>
      <c r="Z1287" s="1">
        <v>240.00973000000002</v>
      </c>
      <c r="AA1287" s="1">
        <v>1789.1181600000002</v>
      </c>
      <c r="AB1287" s="1">
        <v>2423.9552000000003</v>
      </c>
      <c r="AC1287" s="1">
        <v>1313.43</v>
      </c>
      <c r="AD1287" s="1">
        <v>952.4604300000001</v>
      </c>
      <c r="AE1287" s="1">
        <v>158.06477</v>
      </c>
      <c r="AF1287" s="1">
        <v>158.06477</v>
      </c>
      <c r="AG1287" s="1">
        <f t="shared" ref="AG1287:AL1287" si="7985">LN(AA1287)</f>
        <v>7.489478129</v>
      </c>
      <c r="AH1287" s="1">
        <f t="shared" si="7985"/>
        <v>7.793155865</v>
      </c>
      <c r="AI1287" s="1">
        <f t="shared" si="7985"/>
        <v>7.180397315</v>
      </c>
      <c r="AJ1287" s="1">
        <f t="shared" si="7985"/>
        <v>6.859048563</v>
      </c>
      <c r="AK1287" s="1">
        <f t="shared" si="7985"/>
        <v>5.063004886</v>
      </c>
      <c r="AL1287" s="1">
        <f t="shared" si="7985"/>
        <v>5.063004886</v>
      </c>
      <c r="AM1287" s="1">
        <f t="shared" si="12"/>
        <v>8.345947675</v>
      </c>
      <c r="AN1287" s="1">
        <v>1059.73781</v>
      </c>
      <c r="AO1287" s="1">
        <v>729.1725200000001</v>
      </c>
      <c r="AP1287" s="1">
        <f t="shared" si="13"/>
        <v>3.324254732</v>
      </c>
      <c r="AQ1287" s="1">
        <f t="shared" si="14"/>
        <v>0</v>
      </c>
      <c r="AR1287" s="1">
        <v>1788.9103300000002</v>
      </c>
      <c r="AS1287" s="1">
        <v>2424.1630299999993</v>
      </c>
      <c r="AT1287" s="1">
        <f t="shared" ref="AT1287:AU1287" si="7986">LN(AN1287)</f>
        <v>6.965776807</v>
      </c>
      <c r="AU1287" s="1">
        <f t="shared" si="7986"/>
        <v>6.591910357</v>
      </c>
      <c r="AV1287" s="1">
        <f t="shared" ref="AV1287:AW1287" si="7987">LN(AR1287)</f>
        <v>7.489361959</v>
      </c>
      <c r="AW1287" s="1">
        <f t="shared" si="7987"/>
        <v>7.793241602</v>
      </c>
      <c r="AX1287" s="1">
        <v>2635.88582</v>
      </c>
      <c r="AY1287" s="1">
        <v>60.583059999999996</v>
      </c>
      <c r="AZ1287" s="1">
        <v>55.97353</v>
      </c>
      <c r="BA1287" s="1">
        <v>16.900299999999998</v>
      </c>
      <c r="BB1287" s="1">
        <v>4.52525</v>
      </c>
      <c r="BC1287" s="1">
        <v>12.37505</v>
      </c>
      <c r="BD1287" s="1"/>
      <c r="BE1287" s="1">
        <v>12.37505</v>
      </c>
      <c r="BF1287" s="1">
        <v>0.51</v>
      </c>
      <c r="BG1287" s="1">
        <v>0.29400000000000004</v>
      </c>
      <c r="BH1287" s="1">
        <v>130.084</v>
      </c>
      <c r="BI1287" s="1"/>
      <c r="BJ1287" s="1">
        <f t="shared" ref="BJ1287:BM1287" si="7988">BF1287*1</f>
        <v>0.51</v>
      </c>
      <c r="BK1287" s="1">
        <f t="shared" si="7988"/>
        <v>0.294</v>
      </c>
      <c r="BL1287" s="1">
        <f t="shared" si="7988"/>
        <v>130.084</v>
      </c>
      <c r="BM1287" s="1">
        <f t="shared" si="7988"/>
        <v>0</v>
      </c>
      <c r="BN1287" s="1">
        <f t="shared" si="18"/>
        <v>130.084</v>
      </c>
      <c r="BO1287" s="1">
        <v>0.7570000000000001</v>
      </c>
      <c r="BP1287" s="1">
        <v>2.007</v>
      </c>
      <c r="BQ1287" s="1">
        <v>3.324</v>
      </c>
      <c r="BR1287" s="1">
        <f t="shared" ref="BR1287:BT1287" si="7989">BO1287*1</f>
        <v>0.757</v>
      </c>
      <c r="BS1287" s="1">
        <f t="shared" si="7989"/>
        <v>2.007</v>
      </c>
      <c r="BT1287" s="1">
        <f t="shared" si="7989"/>
        <v>3.324</v>
      </c>
      <c r="BU1287" s="1">
        <v>1.523</v>
      </c>
      <c r="BV1287" s="1">
        <v>50.158</v>
      </c>
      <c r="BW1287" s="1">
        <v>0.994135</v>
      </c>
      <c r="BX1287" s="1">
        <v>155.05210700000003</v>
      </c>
      <c r="BY1287" s="1">
        <v>47.488359</v>
      </c>
      <c r="BZ1287" s="1">
        <v>247.827845</v>
      </c>
      <c r="CA1287" s="1">
        <f t="shared" ref="CA1287:CE1287" si="7990">BV1287*1</f>
        <v>50.158</v>
      </c>
      <c r="CB1287" s="1">
        <f t="shared" si="7990"/>
        <v>0.994135</v>
      </c>
      <c r="CC1287" s="1">
        <f t="shared" si="7990"/>
        <v>155.052107</v>
      </c>
      <c r="CD1287" s="1">
        <f t="shared" si="7990"/>
        <v>47.488359</v>
      </c>
      <c r="CE1287" s="1">
        <f t="shared" si="7990"/>
        <v>247.827845</v>
      </c>
      <c r="CF1287" s="1">
        <v>5.0</v>
      </c>
      <c r="CG1287" s="1">
        <f t="shared" si="21"/>
        <v>5</v>
      </c>
      <c r="CH1287" s="1" t="s">
        <v>3250</v>
      </c>
      <c r="CI1287" s="1" t="s">
        <v>3251</v>
      </c>
      <c r="CJ1287" s="1" t="s">
        <v>3252</v>
      </c>
      <c r="CK1287" s="1" t="s">
        <v>140</v>
      </c>
      <c r="CL1287" s="1">
        <v>0.0</v>
      </c>
      <c r="CM1287" s="1" t="s">
        <v>3253</v>
      </c>
      <c r="CN1287" s="1" t="s">
        <v>3254</v>
      </c>
      <c r="CO1287" s="1" t="s">
        <v>3255</v>
      </c>
      <c r="CP1287" s="1" t="s">
        <v>3256</v>
      </c>
      <c r="CQ1287" s="1" t="s">
        <v>3257</v>
      </c>
      <c r="CR1287" s="1" t="s">
        <v>3258</v>
      </c>
      <c r="CS1287" s="1">
        <v>0.0</v>
      </c>
      <c r="CT1287" s="1">
        <v>0.0</v>
      </c>
      <c r="CU1287" s="1" t="s">
        <v>3259</v>
      </c>
      <c r="CV1287" s="1" t="s">
        <v>3260</v>
      </c>
      <c r="CW1287" s="1">
        <v>6.0</v>
      </c>
      <c r="CX1287" s="1">
        <v>0.0</v>
      </c>
      <c r="CY1287" s="1">
        <v>0.0</v>
      </c>
      <c r="CZ1287" s="1" t="s">
        <v>3261</v>
      </c>
      <c r="DA1287" s="1">
        <v>0.0</v>
      </c>
      <c r="DB1287" s="1">
        <v>0.0</v>
      </c>
      <c r="DC1287" s="1">
        <v>0.0</v>
      </c>
      <c r="DD1287" s="1">
        <v>0.0</v>
      </c>
      <c r="DE1287" s="1">
        <v>0.0</v>
      </c>
      <c r="DF1287" s="1">
        <v>2.0</v>
      </c>
      <c r="DG1287" s="1">
        <v>17.0</v>
      </c>
      <c r="DH1287" s="1" t="s">
        <v>582</v>
      </c>
    </row>
    <row r="1288" ht="15.75" customHeight="1">
      <c r="A1288" s="1">
        <v>2016.0</v>
      </c>
      <c r="B1288" s="1" t="s">
        <v>3247</v>
      </c>
      <c r="C1288" s="1">
        <v>258.0</v>
      </c>
      <c r="D1288" s="1">
        <v>66.66</v>
      </c>
      <c r="E1288" s="1" t="s">
        <v>3248</v>
      </c>
      <c r="F1288" s="1" t="s">
        <v>3249</v>
      </c>
      <c r="G1288" s="1" t="s">
        <v>112</v>
      </c>
      <c r="H1288" s="1">
        <v>3919.87024</v>
      </c>
      <c r="I1288" s="1">
        <f t="shared" ref="I1288:I1291" si="7997">(H1288-H1287)/H1287</f>
        <v>-0.06959364221</v>
      </c>
      <c r="J1288" s="3">
        <v>1.4633168080030916E12</v>
      </c>
      <c r="K1288" s="3">
        <v>3.0313013298193283</v>
      </c>
      <c r="L1288" s="3">
        <v>-0.202671740806371</v>
      </c>
      <c r="M1288" s="3">
        <f t="shared" si="7"/>
        <v>28.01172676</v>
      </c>
      <c r="N1288" s="3" t="str">
        <f t="shared" si="8"/>
        <v>#NUM!</v>
      </c>
      <c r="O1288" s="1">
        <v>1.0</v>
      </c>
      <c r="P1288" s="1" t="s">
        <v>113</v>
      </c>
      <c r="Q1288" s="1">
        <v>17.0</v>
      </c>
      <c r="R1288" s="1" t="s">
        <v>157</v>
      </c>
      <c r="S1288" s="1">
        <f t="shared" si="7897"/>
        <v>1</v>
      </c>
      <c r="T1288" s="1">
        <f t="shared" si="10"/>
        <v>1</v>
      </c>
      <c r="U1288" s="2">
        <v>36265.0</v>
      </c>
      <c r="V1288" s="2">
        <v>43465.0</v>
      </c>
      <c r="W1288" s="1">
        <v>7200.0</v>
      </c>
      <c r="X1288" s="1">
        <v>8.881836305004146</v>
      </c>
      <c r="Y1288" s="1">
        <v>2.0</v>
      </c>
      <c r="Z1288" s="1">
        <v>231.56821000000002</v>
      </c>
      <c r="AA1288" s="1">
        <v>1651.8798100000001</v>
      </c>
      <c r="AB1288" s="1">
        <v>2267.99043</v>
      </c>
      <c r="AC1288" s="1">
        <v>1578.575</v>
      </c>
      <c r="AD1288" s="1">
        <v>624.2978200000001</v>
      </c>
      <c r="AE1288" s="1">
        <v>65.11761</v>
      </c>
      <c r="AF1288" s="1">
        <v>65.11761</v>
      </c>
      <c r="AG1288" s="1">
        <f t="shared" ref="AG1288:AL1288" si="7991">LN(AA1288)</f>
        <v>7.409669197</v>
      </c>
      <c r="AH1288" s="1">
        <f t="shared" si="7991"/>
        <v>7.726649445</v>
      </c>
      <c r="AI1288" s="1">
        <f t="shared" si="7991"/>
        <v>7.36427782</v>
      </c>
      <c r="AJ1288" s="1">
        <f t="shared" si="7991"/>
        <v>6.43662753</v>
      </c>
      <c r="AK1288" s="1">
        <f t="shared" si="7991"/>
        <v>4.17619502</v>
      </c>
      <c r="AL1288" s="1">
        <f t="shared" si="7991"/>
        <v>4.17619502</v>
      </c>
      <c r="AM1288" s="1">
        <f t="shared" si="12"/>
        <v>8.27381383</v>
      </c>
      <c r="AN1288" s="1">
        <v>939.27849</v>
      </c>
      <c r="AO1288" s="1">
        <v>555.0102699999999</v>
      </c>
      <c r="AP1288" s="1">
        <f t="shared" si="13"/>
        <v>4.086393627</v>
      </c>
      <c r="AQ1288" s="1">
        <f t="shared" si="14"/>
        <v>0</v>
      </c>
      <c r="AR1288" s="1">
        <v>1494.28876</v>
      </c>
      <c r="AS1288" s="1">
        <v>2425.5814800000003</v>
      </c>
      <c r="AT1288" s="1">
        <f t="shared" ref="AT1288:AU1288" si="7992">LN(AN1288)</f>
        <v>6.845112017</v>
      </c>
      <c r="AU1288" s="1">
        <f t="shared" si="7992"/>
        <v>6.318986618</v>
      </c>
      <c r="AV1288" s="1">
        <f t="shared" ref="AV1288:AW1288" si="7993">LN(AR1288)</f>
        <v>7.309405627</v>
      </c>
      <c r="AW1288" s="1">
        <f t="shared" si="7993"/>
        <v>7.79382656</v>
      </c>
      <c r="AX1288" s="1">
        <v>1676.2733490000003</v>
      </c>
      <c r="AY1288" s="1">
        <v>40.91993</v>
      </c>
      <c r="AZ1288" s="1">
        <v>33.34464</v>
      </c>
      <c r="BA1288" s="1">
        <v>9.29799</v>
      </c>
      <c r="BB1288" s="1">
        <v>3.0185</v>
      </c>
      <c r="BC1288" s="1">
        <v>6.27949</v>
      </c>
      <c r="BD1288" s="1"/>
      <c r="BE1288" s="1">
        <v>6.27949</v>
      </c>
      <c r="BF1288" s="1">
        <v>0.259</v>
      </c>
      <c r="BG1288" s="1">
        <v>0.16</v>
      </c>
      <c r="BH1288" s="1">
        <v>134.076</v>
      </c>
      <c r="BI1288" s="1">
        <v>0.0</v>
      </c>
      <c r="BJ1288" s="1">
        <f t="shared" ref="BJ1288:BM1288" si="7994">BF1288*1</f>
        <v>0.259</v>
      </c>
      <c r="BK1288" s="1">
        <f t="shared" si="7994"/>
        <v>0.16</v>
      </c>
      <c r="BL1288" s="1">
        <f t="shared" si="7994"/>
        <v>134.076</v>
      </c>
      <c r="BM1288" s="1">
        <f t="shared" si="7994"/>
        <v>0</v>
      </c>
      <c r="BN1288" s="1">
        <f t="shared" si="18"/>
        <v>134.076</v>
      </c>
      <c r="BO1288" s="1">
        <v>0.498</v>
      </c>
      <c r="BP1288" s="1">
        <v>1.062</v>
      </c>
      <c r="BQ1288" s="1">
        <v>4.086</v>
      </c>
      <c r="BR1288" s="1">
        <f t="shared" ref="BR1288:BT1288" si="7995">BO1288*1</f>
        <v>0.498</v>
      </c>
      <c r="BS1288" s="1">
        <f t="shared" si="7995"/>
        <v>1.062</v>
      </c>
      <c r="BT1288" s="1">
        <f t="shared" si="7995"/>
        <v>4.086</v>
      </c>
      <c r="BU1288" s="1">
        <v>1.242</v>
      </c>
      <c r="BV1288" s="1">
        <v>43.174</v>
      </c>
      <c r="BW1288" s="1">
        <v>0.6641419999999999</v>
      </c>
      <c r="BX1288" s="1">
        <v>119.733811</v>
      </c>
      <c r="BY1288" s="1">
        <v>51.338707</v>
      </c>
      <c r="BZ1288" s="1">
        <v>279.99073100000004</v>
      </c>
      <c r="CA1288" s="1">
        <f t="shared" ref="CA1288:CE1288" si="7996">BV1288*1</f>
        <v>43.174</v>
      </c>
      <c r="CB1288" s="1">
        <f t="shared" si="7996"/>
        <v>0.664142</v>
      </c>
      <c r="CC1288" s="1">
        <f t="shared" si="7996"/>
        <v>119.733811</v>
      </c>
      <c r="CD1288" s="1">
        <f t="shared" si="7996"/>
        <v>51.338707</v>
      </c>
      <c r="CE1288" s="1">
        <f t="shared" si="7996"/>
        <v>279.990731</v>
      </c>
      <c r="CF1288" s="1">
        <v>5.0</v>
      </c>
      <c r="CG1288" s="1">
        <f t="shared" si="21"/>
        <v>5</v>
      </c>
      <c r="CH1288" s="1" t="s">
        <v>3250</v>
      </c>
      <c r="CI1288" s="1" t="s">
        <v>3251</v>
      </c>
      <c r="CJ1288" s="1" t="s">
        <v>3252</v>
      </c>
      <c r="CK1288" s="1" t="s">
        <v>140</v>
      </c>
      <c r="CL1288" s="1">
        <v>0.0</v>
      </c>
      <c r="CM1288" s="1" t="s">
        <v>3253</v>
      </c>
      <c r="CN1288" s="1" t="s">
        <v>3254</v>
      </c>
      <c r="CO1288" s="1" t="s">
        <v>3255</v>
      </c>
      <c r="CP1288" s="1" t="s">
        <v>3256</v>
      </c>
      <c r="CQ1288" s="1" t="s">
        <v>3257</v>
      </c>
      <c r="CR1288" s="1" t="s">
        <v>3258</v>
      </c>
      <c r="CS1288" s="1">
        <v>0.0</v>
      </c>
      <c r="CT1288" s="1">
        <v>0.0</v>
      </c>
      <c r="CU1288" s="1" t="s">
        <v>3259</v>
      </c>
      <c r="CV1288" s="1" t="s">
        <v>3260</v>
      </c>
      <c r="CW1288" s="1">
        <v>6.0</v>
      </c>
      <c r="CX1288" s="1">
        <v>0.0</v>
      </c>
      <c r="CY1288" s="1">
        <v>0.0</v>
      </c>
      <c r="CZ1288" s="1" t="s">
        <v>3261</v>
      </c>
      <c r="DA1288" s="1">
        <v>0.0</v>
      </c>
      <c r="DB1288" s="1">
        <v>0.0</v>
      </c>
      <c r="DC1288" s="1">
        <v>0.0</v>
      </c>
      <c r="DD1288" s="1">
        <v>0.0</v>
      </c>
      <c r="DE1288" s="1">
        <v>0.0</v>
      </c>
      <c r="DF1288" s="1">
        <v>2.0</v>
      </c>
      <c r="DG1288" s="1">
        <v>17.0</v>
      </c>
      <c r="DH1288" s="1" t="s">
        <v>582</v>
      </c>
    </row>
    <row r="1289" ht="15.75" customHeight="1">
      <c r="A1289" s="1">
        <v>2017.0</v>
      </c>
      <c r="B1289" s="1" t="s">
        <v>3247</v>
      </c>
      <c r="C1289" s="1">
        <v>258.0</v>
      </c>
      <c r="D1289" s="1">
        <v>66.66</v>
      </c>
      <c r="E1289" s="1" t="s">
        <v>3248</v>
      </c>
      <c r="F1289" s="1" t="s">
        <v>3249</v>
      </c>
      <c r="G1289" s="1" t="s">
        <v>112</v>
      </c>
      <c r="H1289" s="1">
        <v>3907.49359</v>
      </c>
      <c r="I1289" s="1">
        <f t="shared" si="7997"/>
        <v>-0.00315741319</v>
      </c>
      <c r="J1289" s="3">
        <v>1.5068305993539272E12</v>
      </c>
      <c r="K1289" s="3">
        <v>2.9736411905373075</v>
      </c>
      <c r="L1289" s="3">
        <v>1.95608333333334</v>
      </c>
      <c r="M1289" s="3">
        <f t="shared" si="7"/>
        <v>28.04102962</v>
      </c>
      <c r="N1289" s="3">
        <f t="shared" si="8"/>
        <v>0.6709441747</v>
      </c>
      <c r="O1289" s="1">
        <v>1.0</v>
      </c>
      <c r="P1289" s="1" t="s">
        <v>113</v>
      </c>
      <c r="Q1289" s="1">
        <v>17.0</v>
      </c>
      <c r="R1289" s="1" t="s">
        <v>157</v>
      </c>
      <c r="S1289" s="1">
        <f t="shared" si="7897"/>
        <v>1</v>
      </c>
      <c r="T1289" s="1">
        <f t="shared" si="10"/>
        <v>1</v>
      </c>
      <c r="U1289" s="2">
        <v>36265.0</v>
      </c>
      <c r="V1289" s="2">
        <v>43100.0</v>
      </c>
      <c r="W1289" s="1">
        <v>6835.0</v>
      </c>
      <c r="X1289" s="1">
        <v>8.82981174915805</v>
      </c>
      <c r="Y1289" s="1">
        <v>2.0</v>
      </c>
      <c r="Z1289" s="1">
        <v>239.76452</v>
      </c>
      <c r="AA1289" s="1">
        <v>1497.0565100000001</v>
      </c>
      <c r="AB1289" s="1">
        <v>2410.43708</v>
      </c>
      <c r="AC1289" s="1">
        <v>1928.729</v>
      </c>
      <c r="AD1289" s="1">
        <v>389.52740000000006</v>
      </c>
      <c r="AE1289" s="1">
        <v>92.18068000000001</v>
      </c>
      <c r="AF1289" s="1">
        <v>92.18068000000001</v>
      </c>
      <c r="AG1289" s="1">
        <f t="shared" ref="AG1289:AL1289" si="7998">LN(AA1289)</f>
        <v>7.311256133</v>
      </c>
      <c r="AH1289" s="1">
        <f t="shared" si="7998"/>
        <v>7.787563371</v>
      </c>
      <c r="AI1289" s="1">
        <f t="shared" si="7998"/>
        <v>7.564616516</v>
      </c>
      <c r="AJ1289" s="1">
        <f t="shared" si="7998"/>
        <v>5.964934209</v>
      </c>
      <c r="AK1289" s="1">
        <f t="shared" si="7998"/>
        <v>4.523750564</v>
      </c>
      <c r="AL1289" s="1">
        <f t="shared" si="7998"/>
        <v>4.523750564</v>
      </c>
      <c r="AM1289" s="1">
        <f t="shared" si="12"/>
        <v>8.270651422</v>
      </c>
      <c r="AN1289" s="1">
        <v>816.34519</v>
      </c>
      <c r="AO1289" s="1">
        <v>661.43042</v>
      </c>
      <c r="AP1289" s="1">
        <f t="shared" si="13"/>
        <v>3.644279137</v>
      </c>
      <c r="AQ1289" s="1">
        <f t="shared" si="14"/>
        <v>0</v>
      </c>
      <c r="AR1289" s="1">
        <v>1477.7756100000001</v>
      </c>
      <c r="AS1289" s="1">
        <v>2429.71798</v>
      </c>
      <c r="AT1289" s="1">
        <f t="shared" ref="AT1289:AU1289" si="7999">LN(AN1289)</f>
        <v>6.704837292</v>
      </c>
      <c r="AU1289" s="1">
        <f t="shared" si="7999"/>
        <v>6.494404793</v>
      </c>
      <c r="AV1289" s="1">
        <f t="shared" ref="AV1289:AW1289" si="8000">LN(AR1289)</f>
        <v>7.29829327</v>
      </c>
      <c r="AW1289" s="1">
        <f t="shared" si="8000"/>
        <v>7.795530472</v>
      </c>
      <c r="AX1289" s="1">
        <v>1499.2151700000002</v>
      </c>
      <c r="AY1289" s="1">
        <v>41.84071</v>
      </c>
      <c r="AZ1289" s="1">
        <v>35.00325</v>
      </c>
      <c r="BA1289" s="1">
        <v>12.159220000000001</v>
      </c>
      <c r="BB1289" s="1">
        <v>3.16168</v>
      </c>
      <c r="BC1289" s="1">
        <v>8.99754</v>
      </c>
      <c r="BD1289" s="1"/>
      <c r="BE1289" s="1">
        <v>8.99754</v>
      </c>
      <c r="BF1289" s="1">
        <v>0.37000000000000005</v>
      </c>
      <c r="BG1289" s="1">
        <v>0.23</v>
      </c>
      <c r="BH1289" s="1">
        <v>93.536</v>
      </c>
      <c r="BI1289" s="1">
        <v>0.0</v>
      </c>
      <c r="BJ1289" s="1">
        <f t="shared" ref="BJ1289:BM1289" si="8001">BF1289*1</f>
        <v>0.37</v>
      </c>
      <c r="BK1289" s="1">
        <f t="shared" si="8001"/>
        <v>0.23</v>
      </c>
      <c r="BL1289" s="1">
        <f t="shared" si="8001"/>
        <v>93.536</v>
      </c>
      <c r="BM1289" s="1">
        <f t="shared" si="8001"/>
        <v>0</v>
      </c>
      <c r="BN1289" s="1">
        <f t="shared" si="18"/>
        <v>93.536</v>
      </c>
      <c r="BO1289" s="1">
        <v>0.462</v>
      </c>
      <c r="BP1289" s="1">
        <v>0.777</v>
      </c>
      <c r="BQ1289" s="1">
        <v>3.644</v>
      </c>
      <c r="BR1289" s="1">
        <f t="shared" ref="BR1289:BT1289" si="8002">BO1289*1</f>
        <v>0.462</v>
      </c>
      <c r="BS1289" s="1">
        <f t="shared" si="8002"/>
        <v>0.777</v>
      </c>
      <c r="BT1289" s="1">
        <f t="shared" si="8002"/>
        <v>3.644</v>
      </c>
      <c r="BU1289" s="1">
        <v>0.7280000000000001</v>
      </c>
      <c r="BV1289" s="1">
        <v>43.691</v>
      </c>
      <c r="BW1289" s="1">
        <v>0.7152480000000001</v>
      </c>
      <c r="BX1289" s="1">
        <v>88.18912800000001</v>
      </c>
      <c r="BY1289" s="1">
        <v>43.75672699999999</v>
      </c>
      <c r="BZ1289" s="1">
        <v>229.852564</v>
      </c>
      <c r="CA1289" s="1">
        <f t="shared" ref="CA1289:CE1289" si="8003">BV1289*1</f>
        <v>43.691</v>
      </c>
      <c r="CB1289" s="1">
        <f t="shared" si="8003"/>
        <v>0.715248</v>
      </c>
      <c r="CC1289" s="1">
        <f t="shared" si="8003"/>
        <v>88.189128</v>
      </c>
      <c r="CD1289" s="1">
        <f t="shared" si="8003"/>
        <v>43.756727</v>
      </c>
      <c r="CE1289" s="1">
        <f t="shared" si="8003"/>
        <v>229.852564</v>
      </c>
      <c r="CF1289" s="1">
        <v>5.0</v>
      </c>
      <c r="CG1289" s="1">
        <f t="shared" si="21"/>
        <v>5</v>
      </c>
      <c r="CH1289" s="1" t="s">
        <v>3250</v>
      </c>
      <c r="CI1289" s="1" t="s">
        <v>3251</v>
      </c>
      <c r="CJ1289" s="1" t="s">
        <v>3252</v>
      </c>
      <c r="CK1289" s="1" t="s">
        <v>140</v>
      </c>
      <c r="CL1289" s="1">
        <v>0.0</v>
      </c>
      <c r="CM1289" s="1" t="s">
        <v>3253</v>
      </c>
      <c r="CN1289" s="1" t="s">
        <v>3254</v>
      </c>
      <c r="CO1289" s="1" t="s">
        <v>3255</v>
      </c>
      <c r="CP1289" s="1" t="s">
        <v>3256</v>
      </c>
      <c r="CQ1289" s="1" t="s">
        <v>3257</v>
      </c>
      <c r="CR1289" s="1" t="s">
        <v>3258</v>
      </c>
      <c r="CS1289" s="1">
        <v>0.0</v>
      </c>
      <c r="CT1289" s="1">
        <v>0.0</v>
      </c>
      <c r="CU1289" s="1" t="s">
        <v>3259</v>
      </c>
      <c r="CV1289" s="1" t="s">
        <v>3260</v>
      </c>
      <c r="CW1289" s="1">
        <v>6.0</v>
      </c>
      <c r="CX1289" s="1">
        <v>0.0</v>
      </c>
      <c r="CY1289" s="1">
        <v>0.0</v>
      </c>
      <c r="CZ1289" s="1" t="s">
        <v>3261</v>
      </c>
      <c r="DA1289" s="1">
        <v>0.0</v>
      </c>
      <c r="DB1289" s="1">
        <v>0.0</v>
      </c>
      <c r="DC1289" s="1">
        <v>0.0</v>
      </c>
      <c r="DD1289" s="1">
        <v>0.0</v>
      </c>
      <c r="DE1289" s="1">
        <v>0.0</v>
      </c>
      <c r="DF1289" s="1">
        <v>2.0</v>
      </c>
      <c r="DG1289" s="1">
        <v>17.0</v>
      </c>
      <c r="DH1289" s="1" t="s">
        <v>582</v>
      </c>
    </row>
    <row r="1290" ht="15.75" customHeight="1">
      <c r="A1290" s="1">
        <v>2018.0</v>
      </c>
      <c r="B1290" s="1" t="s">
        <v>3247</v>
      </c>
      <c r="C1290" s="1">
        <v>258.0</v>
      </c>
      <c r="D1290" s="1">
        <v>66.66</v>
      </c>
      <c r="E1290" s="1" t="s">
        <v>3248</v>
      </c>
      <c r="F1290" s="1" t="s">
        <v>3249</v>
      </c>
      <c r="G1290" s="1" t="s">
        <v>112</v>
      </c>
      <c r="H1290" s="1">
        <v>3978.3476600000004</v>
      </c>
      <c r="I1290" s="1">
        <f t="shared" si="7997"/>
        <v>0.01813286916</v>
      </c>
      <c r="J1290" s="3">
        <v>1.5434472933205764E12</v>
      </c>
      <c r="K1290" s="3">
        <v>2.4300471454687056</v>
      </c>
      <c r="L1290" s="3">
        <v>1.67506761489627</v>
      </c>
      <c r="M1290" s="3">
        <f t="shared" si="7"/>
        <v>28.06503953</v>
      </c>
      <c r="N1290" s="3">
        <f t="shared" si="8"/>
        <v>0.5158535316</v>
      </c>
      <c r="O1290" s="1">
        <v>1.0</v>
      </c>
      <c r="P1290" s="1" t="s">
        <v>113</v>
      </c>
      <c r="Q1290" s="1">
        <v>17.0</v>
      </c>
      <c r="R1290" s="1" t="s">
        <v>157</v>
      </c>
      <c r="S1290" s="1">
        <f t="shared" si="7897"/>
        <v>1</v>
      </c>
      <c r="T1290" s="1">
        <f t="shared" si="10"/>
        <v>1</v>
      </c>
      <c r="U1290" s="2">
        <v>36265.0</v>
      </c>
      <c r="V1290" s="2">
        <v>42735.0</v>
      </c>
      <c r="W1290" s="1">
        <v>6470.0</v>
      </c>
      <c r="X1290" s="1">
        <v>8.774931387494947</v>
      </c>
      <c r="Y1290" s="1">
        <v>2.0</v>
      </c>
      <c r="Z1290" s="1">
        <v>231.60987999999998</v>
      </c>
      <c r="AA1290" s="1">
        <v>1516.58425</v>
      </c>
      <c r="AB1290" s="1">
        <v>2461.7634099999996</v>
      </c>
      <c r="AC1290" s="1">
        <v>1874.5</v>
      </c>
      <c r="AD1290" s="1">
        <v>572.23447</v>
      </c>
      <c r="AE1290" s="1">
        <v>15.02894</v>
      </c>
      <c r="AF1290" s="1">
        <v>15.02894</v>
      </c>
      <c r="AG1290" s="1">
        <f t="shared" ref="AG1290:AL1290" si="8004">LN(AA1290)</f>
        <v>7.324215881</v>
      </c>
      <c r="AH1290" s="1">
        <f t="shared" si="8004"/>
        <v>7.808633205</v>
      </c>
      <c r="AI1290" s="1">
        <f t="shared" si="8004"/>
        <v>7.536097236</v>
      </c>
      <c r="AJ1290" s="1">
        <f t="shared" si="8004"/>
        <v>6.34954882</v>
      </c>
      <c r="AK1290" s="1">
        <f t="shared" si="8004"/>
        <v>2.709977676</v>
      </c>
      <c r="AL1290" s="1">
        <f t="shared" si="8004"/>
        <v>2.709977676</v>
      </c>
      <c r="AM1290" s="1">
        <f t="shared" si="12"/>
        <v>8.288621851</v>
      </c>
      <c r="AN1290" s="1">
        <v>808.82203</v>
      </c>
      <c r="AO1290" s="1">
        <v>727.28989</v>
      </c>
      <c r="AP1290" s="1">
        <f t="shared" si="13"/>
        <v>3.384844811</v>
      </c>
      <c r="AQ1290" s="1">
        <f t="shared" si="14"/>
        <v>0</v>
      </c>
      <c r="AR1290" s="1">
        <v>1536.11192</v>
      </c>
      <c r="AS1290" s="1">
        <v>2442.23574</v>
      </c>
      <c r="AT1290" s="1">
        <f t="shared" ref="AT1290:AU1290" si="8005">LN(AN1290)</f>
        <v>6.695578905</v>
      </c>
      <c r="AU1290" s="1">
        <f t="shared" si="8005"/>
        <v>6.589325146</v>
      </c>
      <c r="AV1290" s="1">
        <f t="shared" ref="AV1290:AW1290" si="8006">LN(AR1290)</f>
        <v>7.337009776</v>
      </c>
      <c r="AW1290" s="1">
        <f t="shared" si="8006"/>
        <v>7.800669186</v>
      </c>
      <c r="AX1290" s="1">
        <v>2299.6733299999996</v>
      </c>
      <c r="AY1290" s="1">
        <v>52.43580000000001</v>
      </c>
      <c r="AZ1290" s="1">
        <v>31.22916</v>
      </c>
      <c r="BA1290" s="1">
        <v>23.347369999999998</v>
      </c>
      <c r="BB1290" s="1">
        <v>5.96857</v>
      </c>
      <c r="BC1290" s="1">
        <v>17.3788</v>
      </c>
      <c r="BD1290" s="1"/>
      <c r="BE1290" s="1">
        <v>17.3788</v>
      </c>
      <c r="BF1290" s="1">
        <v>0.7120000000000001</v>
      </c>
      <c r="BG1290" s="1">
        <v>0.43700000000000006</v>
      </c>
      <c r="BH1290" s="1">
        <v>89.58</v>
      </c>
      <c r="BI1290" s="1">
        <v>0.0</v>
      </c>
      <c r="BJ1290" s="1">
        <f t="shared" ref="BJ1290:BM1290" si="8007">BF1290*1</f>
        <v>0.712</v>
      </c>
      <c r="BK1290" s="1">
        <f t="shared" si="8007"/>
        <v>0.437</v>
      </c>
      <c r="BL1290" s="1">
        <f t="shared" si="8007"/>
        <v>89.58</v>
      </c>
      <c r="BM1290" s="1">
        <f t="shared" si="8007"/>
        <v>0</v>
      </c>
      <c r="BN1290" s="1">
        <f t="shared" si="18"/>
        <v>89.58</v>
      </c>
      <c r="BO1290" s="1">
        <v>0.7070000000000001</v>
      </c>
      <c r="BP1290" s="1">
        <v>1.2269999999999999</v>
      </c>
      <c r="BQ1290" s="1">
        <v>3.385</v>
      </c>
      <c r="BR1290" s="1">
        <f t="shared" ref="BR1290:BT1290" si="8008">BO1290*1</f>
        <v>0.707</v>
      </c>
      <c r="BS1290" s="1">
        <f t="shared" si="8008"/>
        <v>1.227</v>
      </c>
      <c r="BT1290" s="1">
        <f t="shared" si="8008"/>
        <v>3.385</v>
      </c>
      <c r="BU1290" s="1">
        <v>0.807</v>
      </c>
      <c r="BV1290" s="1">
        <v>43.19200000000001</v>
      </c>
      <c r="BW1290" s="1">
        <v>1.373375</v>
      </c>
      <c r="BX1290" s="1">
        <v>135.274902</v>
      </c>
      <c r="BY1290" s="1">
        <v>46.297407</v>
      </c>
      <c r="BZ1290" s="1">
        <v>234.02045099999998</v>
      </c>
      <c r="CA1290" s="1">
        <f t="shared" ref="CA1290:CE1290" si="8009">BV1290*1</f>
        <v>43.192</v>
      </c>
      <c r="CB1290" s="1">
        <f t="shared" si="8009"/>
        <v>1.373375</v>
      </c>
      <c r="CC1290" s="1">
        <f t="shared" si="8009"/>
        <v>135.274902</v>
      </c>
      <c r="CD1290" s="1">
        <f t="shared" si="8009"/>
        <v>46.297407</v>
      </c>
      <c r="CE1290" s="1">
        <f t="shared" si="8009"/>
        <v>234.020451</v>
      </c>
      <c r="CF1290" s="1">
        <v>5.0</v>
      </c>
      <c r="CG1290" s="1">
        <f t="shared" si="21"/>
        <v>5</v>
      </c>
      <c r="CH1290" s="1" t="s">
        <v>3250</v>
      </c>
      <c r="CI1290" s="1" t="s">
        <v>3251</v>
      </c>
      <c r="CJ1290" s="1" t="s">
        <v>3252</v>
      </c>
      <c r="CK1290" s="1" t="s">
        <v>140</v>
      </c>
      <c r="CL1290" s="1">
        <v>0.0</v>
      </c>
      <c r="CM1290" s="1" t="s">
        <v>3253</v>
      </c>
      <c r="CN1290" s="1" t="s">
        <v>3254</v>
      </c>
      <c r="CO1290" s="1" t="s">
        <v>3255</v>
      </c>
      <c r="CP1290" s="1" t="s">
        <v>3256</v>
      </c>
      <c r="CQ1290" s="1" t="s">
        <v>3257</v>
      </c>
      <c r="CR1290" s="1" t="s">
        <v>3258</v>
      </c>
      <c r="CS1290" s="1">
        <v>0.0</v>
      </c>
      <c r="CT1290" s="1">
        <v>0.0</v>
      </c>
      <c r="CU1290" s="1" t="s">
        <v>3259</v>
      </c>
      <c r="CV1290" s="1" t="s">
        <v>3260</v>
      </c>
      <c r="CW1290" s="1">
        <v>6.0</v>
      </c>
      <c r="CX1290" s="1">
        <v>0.0</v>
      </c>
      <c r="CY1290" s="1">
        <v>0.0</v>
      </c>
      <c r="CZ1290" s="1" t="s">
        <v>3261</v>
      </c>
      <c r="DA1290" s="1">
        <v>0.0</v>
      </c>
      <c r="DB1290" s="1">
        <v>0.0</v>
      </c>
      <c r="DC1290" s="1">
        <v>0.0</v>
      </c>
      <c r="DD1290" s="1">
        <v>0.0</v>
      </c>
      <c r="DE1290" s="1">
        <v>0.0</v>
      </c>
      <c r="DF1290" s="1">
        <v>2.0</v>
      </c>
      <c r="DG1290" s="1">
        <v>17.0</v>
      </c>
      <c r="DH1290" s="1" t="s">
        <v>582</v>
      </c>
    </row>
    <row r="1291" ht="15.75" customHeight="1">
      <c r="A1291" s="1">
        <v>2019.0</v>
      </c>
      <c r="B1291" s="1" t="s">
        <v>3247</v>
      </c>
      <c r="C1291" s="1">
        <v>258.0</v>
      </c>
      <c r="D1291" s="1">
        <v>66.66</v>
      </c>
      <c r="E1291" s="1" t="s">
        <v>3248</v>
      </c>
      <c r="F1291" s="1" t="s">
        <v>3249</v>
      </c>
      <c r="G1291" s="1" t="s">
        <v>112</v>
      </c>
      <c r="H1291" s="1">
        <v>3955.28648</v>
      </c>
      <c r="I1291" s="1">
        <f t="shared" si="7997"/>
        <v>-0.005796672883</v>
      </c>
      <c r="J1291" s="3">
        <v>1.5735464740892888E12</v>
      </c>
      <c r="K1291" s="3">
        <v>1.950126894450463</v>
      </c>
      <c r="L1291" s="3">
        <v>0.699536241717015</v>
      </c>
      <c r="M1291" s="3">
        <f t="shared" si="7"/>
        <v>28.08435309</v>
      </c>
      <c r="N1291" s="3">
        <f t="shared" si="8"/>
        <v>-0.3573376753</v>
      </c>
      <c r="O1291" s="1">
        <v>1.0</v>
      </c>
      <c r="P1291" s="1" t="s">
        <v>113</v>
      </c>
      <c r="Q1291" s="1">
        <v>17.0</v>
      </c>
      <c r="R1291" s="1" t="s">
        <v>157</v>
      </c>
      <c r="S1291" s="1">
        <f t="shared" si="7897"/>
        <v>1</v>
      </c>
      <c r="T1291" s="1">
        <f t="shared" si="10"/>
        <v>1</v>
      </c>
      <c r="U1291" s="2">
        <v>36265.0</v>
      </c>
      <c r="V1291" s="2">
        <v>42369.0</v>
      </c>
      <c r="W1291" s="1">
        <v>6104.0</v>
      </c>
      <c r="X1291" s="1">
        <v>8.716699572964293</v>
      </c>
      <c r="Y1291" s="1">
        <v>2.0</v>
      </c>
      <c r="Z1291" s="1">
        <v>217.06524000000002</v>
      </c>
      <c r="AA1291" s="1">
        <v>1485.96327</v>
      </c>
      <c r="AB1291" s="1">
        <v>2469.32321</v>
      </c>
      <c r="AC1291" s="1">
        <v>2118.3</v>
      </c>
      <c r="AD1291" s="1">
        <v>327.09994</v>
      </c>
      <c r="AE1291" s="1">
        <v>23.923270000000002</v>
      </c>
      <c r="AF1291" s="1">
        <v>23.923270000000002</v>
      </c>
      <c r="AG1291" s="1">
        <f t="shared" ref="AG1291:AL1291" si="8010">LN(AA1291)</f>
        <v>7.303818508</v>
      </c>
      <c r="AH1291" s="1">
        <f t="shared" si="8010"/>
        <v>7.811699388</v>
      </c>
      <c r="AI1291" s="1">
        <f t="shared" si="8010"/>
        <v>7.658369159</v>
      </c>
      <c r="AJ1291" s="1">
        <f t="shared" si="8010"/>
        <v>5.790265751</v>
      </c>
      <c r="AK1291" s="1">
        <f t="shared" si="8010"/>
        <v>3.174851625</v>
      </c>
      <c r="AL1291" s="1">
        <f t="shared" si="8010"/>
        <v>3.174851625</v>
      </c>
      <c r="AM1291" s="1">
        <f t="shared" si="12"/>
        <v>8.282808312</v>
      </c>
      <c r="AN1291" s="1">
        <v>920.46447</v>
      </c>
      <c r="AO1291" s="1">
        <v>593.53229</v>
      </c>
      <c r="AP1291" s="1">
        <f t="shared" si="13"/>
        <v>4.16038563</v>
      </c>
      <c r="AQ1291" s="1">
        <f t="shared" si="14"/>
        <v>0</v>
      </c>
      <c r="AR1291" s="1">
        <v>1513.99676</v>
      </c>
      <c r="AS1291" s="1">
        <v>2441.28972</v>
      </c>
      <c r="AT1291" s="1">
        <f t="shared" ref="AT1291:AU1291" si="8011">LN(AN1291)</f>
        <v>6.824878401</v>
      </c>
      <c r="AU1291" s="1">
        <f t="shared" si="8011"/>
        <v>6.386091619</v>
      </c>
      <c r="AV1291" s="1">
        <f t="shared" ref="AV1291:AW1291" si="8012">LN(AR1291)</f>
        <v>7.322508294</v>
      </c>
      <c r="AW1291" s="1">
        <f t="shared" si="8012"/>
        <v>7.800281752</v>
      </c>
      <c r="AX1291" s="1">
        <v>1670.3526700000002</v>
      </c>
      <c r="AY1291" s="1">
        <v>26.48441</v>
      </c>
      <c r="AZ1291" s="1">
        <v>24.257480000000005</v>
      </c>
      <c r="BA1291" s="1">
        <v>5.40827</v>
      </c>
      <c r="BB1291" s="1">
        <v>1.49325</v>
      </c>
      <c r="BC1291" s="1">
        <v>3.91502</v>
      </c>
      <c r="BD1291" s="1"/>
      <c r="BE1291" s="1">
        <v>3.91502</v>
      </c>
      <c r="BF1291" s="1">
        <v>0.16</v>
      </c>
      <c r="BG1291" s="1">
        <v>0.099</v>
      </c>
      <c r="BH1291" s="1">
        <v>70.498</v>
      </c>
      <c r="BI1291" s="1">
        <v>0.0</v>
      </c>
      <c r="BJ1291" s="1">
        <f t="shared" ref="BJ1291:BM1291" si="8013">BF1291*1</f>
        <v>0.16</v>
      </c>
      <c r="BK1291" s="1">
        <f t="shared" si="8013"/>
        <v>0.099</v>
      </c>
      <c r="BL1291" s="1">
        <f t="shared" si="8013"/>
        <v>70.498</v>
      </c>
      <c r="BM1291" s="1">
        <f t="shared" si="8013"/>
        <v>0</v>
      </c>
      <c r="BN1291" s="1">
        <f t="shared" si="18"/>
        <v>70.498</v>
      </c>
      <c r="BO1291" s="1">
        <v>0.497</v>
      </c>
      <c r="BP1291" s="1">
        <v>0.789</v>
      </c>
      <c r="BQ1291" s="1">
        <v>4.159999999999999</v>
      </c>
      <c r="BR1291" s="1">
        <f t="shared" ref="BR1291:BT1291" si="8014">BO1291*1</f>
        <v>0.497</v>
      </c>
      <c r="BS1291" s="1">
        <f t="shared" si="8014"/>
        <v>0.789</v>
      </c>
      <c r="BT1291" s="1">
        <f t="shared" si="8014"/>
        <v>4.16</v>
      </c>
      <c r="BU1291" s="1">
        <v>0.591</v>
      </c>
      <c r="BV1291" s="1">
        <v>45.942</v>
      </c>
      <c r="BW1291" s="1">
        <v>0.31813400000000003</v>
      </c>
      <c r="BX1291" s="1">
        <v>98.256039</v>
      </c>
      <c r="BY1291" s="1">
        <v>44.247824</v>
      </c>
      <c r="BZ1291" s="1">
        <v>232.66391099999998</v>
      </c>
      <c r="CA1291" s="1">
        <f t="shared" ref="CA1291:CE1291" si="8015">BV1291*1</f>
        <v>45.942</v>
      </c>
      <c r="CB1291" s="1">
        <f t="shared" si="8015"/>
        <v>0.318134</v>
      </c>
      <c r="CC1291" s="1">
        <f t="shared" si="8015"/>
        <v>98.256039</v>
      </c>
      <c r="CD1291" s="1">
        <f t="shared" si="8015"/>
        <v>44.247824</v>
      </c>
      <c r="CE1291" s="1">
        <f t="shared" si="8015"/>
        <v>232.663911</v>
      </c>
      <c r="CF1291" s="1">
        <v>5.0</v>
      </c>
      <c r="CG1291" s="1">
        <f t="shared" si="21"/>
        <v>5</v>
      </c>
      <c r="CH1291" s="1" t="s">
        <v>3250</v>
      </c>
      <c r="CI1291" s="1" t="s">
        <v>3251</v>
      </c>
      <c r="CJ1291" s="1" t="s">
        <v>3252</v>
      </c>
      <c r="CK1291" s="1" t="s">
        <v>140</v>
      </c>
      <c r="CL1291" s="1">
        <v>0.0</v>
      </c>
      <c r="CM1291" s="1" t="s">
        <v>3253</v>
      </c>
      <c r="CN1291" s="1" t="s">
        <v>3254</v>
      </c>
      <c r="CO1291" s="1" t="s">
        <v>3255</v>
      </c>
      <c r="CP1291" s="1" t="s">
        <v>3256</v>
      </c>
      <c r="CQ1291" s="1" t="s">
        <v>3257</v>
      </c>
      <c r="CR1291" s="1" t="s">
        <v>3258</v>
      </c>
      <c r="CS1291" s="1">
        <v>0.0</v>
      </c>
      <c r="CT1291" s="1">
        <v>0.0</v>
      </c>
      <c r="CU1291" s="1" t="s">
        <v>3259</v>
      </c>
      <c r="CV1291" s="1" t="s">
        <v>3260</v>
      </c>
      <c r="CW1291" s="1">
        <v>6.0</v>
      </c>
      <c r="CX1291" s="1">
        <v>0.0</v>
      </c>
      <c r="CY1291" s="1">
        <v>0.0</v>
      </c>
      <c r="CZ1291" s="1" t="s">
        <v>3261</v>
      </c>
      <c r="DA1291" s="1">
        <v>0.0</v>
      </c>
      <c r="DB1291" s="1">
        <v>0.0</v>
      </c>
      <c r="DC1291" s="1">
        <v>0.0</v>
      </c>
      <c r="DD1291" s="1">
        <v>0.0</v>
      </c>
      <c r="DE1291" s="1">
        <v>0.0</v>
      </c>
      <c r="DF1291" s="1">
        <v>2.0</v>
      </c>
      <c r="DG1291" s="1">
        <v>17.0</v>
      </c>
      <c r="DH1291" s="1" t="s">
        <v>582</v>
      </c>
    </row>
    <row r="1292" ht="15.75" customHeight="1">
      <c r="A1292" s="1">
        <v>2015.0</v>
      </c>
      <c r="B1292" s="1" t="s">
        <v>3262</v>
      </c>
      <c r="C1292" s="1">
        <v>259.0</v>
      </c>
      <c r="D1292" s="1">
        <v>50.0</v>
      </c>
      <c r="E1292" s="1" t="s">
        <v>3263</v>
      </c>
      <c r="F1292" s="1" t="s">
        <v>3264</v>
      </c>
      <c r="G1292" s="1" t="s">
        <v>112</v>
      </c>
      <c r="H1292" s="1">
        <v>441.79779</v>
      </c>
      <c r="I1292" s="1"/>
      <c r="J1292" s="3">
        <v>1.420264316878601E12</v>
      </c>
      <c r="K1292" s="3">
        <v>3.8351726603384577</v>
      </c>
      <c r="L1292" s="3">
        <v>-0.500461321406559</v>
      </c>
      <c r="M1292" s="3">
        <f t="shared" si="7"/>
        <v>27.98186411</v>
      </c>
      <c r="N1292" s="3" t="str">
        <f t="shared" si="8"/>
        <v>#NUM!</v>
      </c>
      <c r="O1292" s="1">
        <v>1.0</v>
      </c>
      <c r="P1292" s="1" t="s">
        <v>113</v>
      </c>
      <c r="Q1292" s="1">
        <v>12.0</v>
      </c>
      <c r="R1292" s="1" t="s">
        <v>157</v>
      </c>
      <c r="S1292" s="1">
        <f t="shared" si="7897"/>
        <v>1</v>
      </c>
      <c r="T1292" s="1">
        <f t="shared" si="10"/>
        <v>1</v>
      </c>
      <c r="U1292" s="2">
        <v>39154.0</v>
      </c>
      <c r="V1292" s="2">
        <v>43830.0</v>
      </c>
      <c r="W1292" s="1">
        <v>4676.0</v>
      </c>
      <c r="X1292" s="1">
        <v>8.450198322591959</v>
      </c>
      <c r="Y1292" s="1">
        <v>1.0</v>
      </c>
      <c r="Z1292" s="1">
        <v>14.47807</v>
      </c>
      <c r="AA1292" s="1">
        <v>115.34125999999999</v>
      </c>
      <c r="AB1292" s="1">
        <v>326.45653000000004</v>
      </c>
      <c r="AC1292" s="1">
        <v>80.15</v>
      </c>
      <c r="AD1292" s="1">
        <v>154.44614</v>
      </c>
      <c r="AE1292" s="1">
        <v>91.86039</v>
      </c>
      <c r="AF1292" s="1">
        <v>88.86039</v>
      </c>
      <c r="AG1292" s="1">
        <f t="shared" ref="AG1292:AL1292" si="8016">LN(AA1292)</f>
        <v>4.747895212</v>
      </c>
      <c r="AH1292" s="1">
        <f t="shared" si="8016"/>
        <v>5.7882968</v>
      </c>
      <c r="AI1292" s="1">
        <f t="shared" si="8016"/>
        <v>4.383899879</v>
      </c>
      <c r="AJ1292" s="1">
        <f t="shared" si="8016"/>
        <v>5.039845427</v>
      </c>
      <c r="AK1292" s="1">
        <f t="shared" si="8016"/>
        <v>4.520269924</v>
      </c>
      <c r="AL1292" s="1">
        <f t="shared" si="8016"/>
        <v>4.487066486</v>
      </c>
      <c r="AM1292" s="1">
        <f t="shared" si="12"/>
        <v>6.090852289</v>
      </c>
      <c r="AN1292" s="1">
        <v>75.56096</v>
      </c>
      <c r="AO1292" s="1">
        <v>353.10041000000007</v>
      </c>
      <c r="AP1292" s="1">
        <f t="shared" si="13"/>
        <v>0.92454305</v>
      </c>
      <c r="AQ1292" s="1">
        <f t="shared" si="14"/>
        <v>1</v>
      </c>
      <c r="AR1292" s="1">
        <v>428.66137000000003</v>
      </c>
      <c r="AS1292" s="1">
        <v>13.136419999999987</v>
      </c>
      <c r="AT1292" s="1">
        <f t="shared" ref="AT1292:AU1292" si="8017">LN(AN1292)</f>
        <v>4.324939748</v>
      </c>
      <c r="AU1292" s="1">
        <f t="shared" si="8017"/>
        <v>5.866752464</v>
      </c>
      <c r="AV1292" s="1">
        <f t="shared" ref="AV1292:AW1292" si="8018">LN(AR1292)</f>
        <v>6.06066726</v>
      </c>
      <c r="AW1292" s="1">
        <f t="shared" si="8018"/>
        <v>2.575388525</v>
      </c>
      <c r="AX1292" s="1">
        <v>967.74119</v>
      </c>
      <c r="AY1292" s="1">
        <v>15.23644</v>
      </c>
      <c r="AZ1292" s="1">
        <v>13.33333</v>
      </c>
      <c r="BA1292" s="1">
        <v>1.9031099999999999</v>
      </c>
      <c r="BB1292" s="1">
        <v>0.4282</v>
      </c>
      <c r="BC1292" s="1">
        <v>1.4749100000000002</v>
      </c>
      <c r="BD1292" s="1"/>
      <c r="BE1292" s="1">
        <v>1.4749100000000002</v>
      </c>
      <c r="BF1292" s="1">
        <v>11.227999999999998</v>
      </c>
      <c r="BG1292" s="1">
        <v>0.3340000000000001</v>
      </c>
      <c r="BH1292" s="1">
        <v>57.45399999999999</v>
      </c>
      <c r="BI1292" s="1">
        <v>67.94600000000001</v>
      </c>
      <c r="BJ1292" s="1">
        <f t="shared" ref="BJ1292:BM1292" si="8019">BF1292*1</f>
        <v>11.228</v>
      </c>
      <c r="BK1292" s="1">
        <f t="shared" si="8019"/>
        <v>0.334</v>
      </c>
      <c r="BL1292" s="1">
        <f t="shared" si="8019"/>
        <v>57.454</v>
      </c>
      <c r="BM1292" s="1">
        <f t="shared" si="8019"/>
        <v>67.946</v>
      </c>
      <c r="BN1292" s="1">
        <f t="shared" si="18"/>
        <v>-10.492</v>
      </c>
      <c r="BO1292" s="1">
        <v>10.911</v>
      </c>
      <c r="BP1292" s="1">
        <v>12.074</v>
      </c>
      <c r="BQ1292" s="1">
        <v>0.925</v>
      </c>
      <c r="BR1292" s="1">
        <f t="shared" ref="BR1292:BT1292" si="8020">BO1292*1</f>
        <v>10.911</v>
      </c>
      <c r="BS1292" s="1">
        <f t="shared" si="8020"/>
        <v>12.074</v>
      </c>
      <c r="BT1292" s="1">
        <f t="shared" si="8020"/>
        <v>0.925</v>
      </c>
      <c r="BU1292" s="1">
        <v>0.6980000000000001</v>
      </c>
      <c r="BV1292" s="1">
        <v>737.097</v>
      </c>
      <c r="BW1292" s="1">
        <v>0.271873</v>
      </c>
      <c r="BX1292" s="1">
        <v>138.24874100000002</v>
      </c>
      <c r="BY1292" s="1">
        <v>34.402072999999994</v>
      </c>
      <c r="BZ1292" s="1">
        <v>63.11397</v>
      </c>
      <c r="CA1292" s="1">
        <f t="shared" ref="CA1292:CE1292" si="8021">BV1292*1</f>
        <v>737.097</v>
      </c>
      <c r="CB1292" s="1">
        <f t="shared" si="8021"/>
        <v>0.271873</v>
      </c>
      <c r="CC1292" s="1">
        <f t="shared" si="8021"/>
        <v>138.248741</v>
      </c>
      <c r="CD1292" s="1">
        <f t="shared" si="8021"/>
        <v>34.402073</v>
      </c>
      <c r="CE1292" s="1">
        <f t="shared" si="8021"/>
        <v>63.11397</v>
      </c>
      <c r="CF1292" s="1">
        <v>2.0</v>
      </c>
      <c r="CG1292" s="1">
        <f t="shared" si="21"/>
        <v>2</v>
      </c>
      <c r="CH1292" s="1" t="s">
        <v>3265</v>
      </c>
      <c r="CI1292" s="1" t="s">
        <v>3266</v>
      </c>
      <c r="CJ1292" s="1" t="s">
        <v>160</v>
      </c>
      <c r="CK1292" s="1" t="s">
        <v>160</v>
      </c>
      <c r="CL1292" s="1" t="s">
        <v>160</v>
      </c>
      <c r="CM1292" s="1" t="s">
        <v>3267</v>
      </c>
      <c r="CN1292" s="1" t="s">
        <v>3268</v>
      </c>
      <c r="CO1292" s="1" t="s">
        <v>3269</v>
      </c>
      <c r="CP1292" s="1" t="s">
        <v>3270</v>
      </c>
      <c r="CQ1292" s="1" t="s">
        <v>3271</v>
      </c>
      <c r="CR1292" s="1" t="s">
        <v>3020</v>
      </c>
      <c r="CS1292" s="1">
        <v>0.0</v>
      </c>
      <c r="CT1292" s="1">
        <v>0.0</v>
      </c>
      <c r="CU1292" s="1" t="s">
        <v>273</v>
      </c>
      <c r="CV1292" s="1" t="s">
        <v>3272</v>
      </c>
      <c r="CW1292" s="1">
        <v>1.0</v>
      </c>
      <c r="CX1292" s="1">
        <v>0.0</v>
      </c>
      <c r="CY1292" s="1">
        <v>0.0</v>
      </c>
      <c r="CZ1292" s="1" t="s">
        <v>2596</v>
      </c>
      <c r="DA1292" s="1">
        <v>0.0</v>
      </c>
      <c r="DB1292" s="1">
        <v>0.0</v>
      </c>
      <c r="DC1292" s="1">
        <v>0.0</v>
      </c>
      <c r="DD1292" s="1">
        <v>0.0</v>
      </c>
      <c r="DE1292" s="1">
        <v>0.0</v>
      </c>
      <c r="DF1292" s="1">
        <v>1.0</v>
      </c>
      <c r="DG1292" s="1">
        <v>12.0</v>
      </c>
      <c r="DH1292" s="1" t="s">
        <v>132</v>
      </c>
    </row>
    <row r="1293" ht="15.75" customHeight="1">
      <c r="A1293" s="1">
        <v>2016.0</v>
      </c>
      <c r="B1293" s="1" t="s">
        <v>3262</v>
      </c>
      <c r="C1293" s="1">
        <v>259.0</v>
      </c>
      <c r="D1293" s="1">
        <v>50.0</v>
      </c>
      <c r="E1293" s="1" t="s">
        <v>3263</v>
      </c>
      <c r="F1293" s="1" t="s">
        <v>3264</v>
      </c>
      <c r="G1293" s="1" t="s">
        <v>112</v>
      </c>
      <c r="H1293" s="1">
        <v>443.53894</v>
      </c>
      <c r="I1293" s="1">
        <f t="shared" ref="I1293:I1296" si="8028">(H1293-H1292)/H1292</f>
        <v>0.003941056382</v>
      </c>
      <c r="J1293" s="3">
        <v>1.4633168080030916E12</v>
      </c>
      <c r="K1293" s="3">
        <v>3.0313013298193283</v>
      </c>
      <c r="L1293" s="3">
        <v>-0.202671740806371</v>
      </c>
      <c r="M1293" s="3">
        <f t="shared" si="7"/>
        <v>28.01172676</v>
      </c>
      <c r="N1293" s="3" t="str">
        <f t="shared" si="8"/>
        <v>#NUM!</v>
      </c>
      <c r="O1293" s="1">
        <v>1.0</v>
      </c>
      <c r="P1293" s="1" t="s">
        <v>113</v>
      </c>
      <c r="Q1293" s="1">
        <v>12.0</v>
      </c>
      <c r="R1293" s="1" t="s">
        <v>157</v>
      </c>
      <c r="S1293" s="1">
        <f t="shared" si="7897"/>
        <v>1</v>
      </c>
      <c r="T1293" s="1">
        <f t="shared" si="10"/>
        <v>1</v>
      </c>
      <c r="U1293" s="2">
        <v>39154.0</v>
      </c>
      <c r="V1293" s="2">
        <v>43465.0</v>
      </c>
      <c r="W1293" s="1">
        <v>4311.0</v>
      </c>
      <c r="X1293" s="1">
        <v>8.368925174747135</v>
      </c>
      <c r="Y1293" s="1">
        <v>1.0</v>
      </c>
      <c r="Z1293" s="1">
        <v>24.32483</v>
      </c>
      <c r="AA1293" s="1">
        <v>86.7236</v>
      </c>
      <c r="AB1293" s="1">
        <v>356.81534</v>
      </c>
      <c r="AC1293" s="1">
        <v>64.2152</v>
      </c>
      <c r="AD1293" s="1">
        <v>160.26339</v>
      </c>
      <c r="AE1293" s="1">
        <v>132.33675</v>
      </c>
      <c r="AF1293" s="1">
        <v>129.33675</v>
      </c>
      <c r="AG1293" s="1">
        <f t="shared" ref="AG1293:AL1293" si="8022">LN(AA1293)</f>
        <v>4.46272605</v>
      </c>
      <c r="AH1293" s="1">
        <f t="shared" si="8022"/>
        <v>5.877218393</v>
      </c>
      <c r="AI1293" s="1">
        <f t="shared" si="8022"/>
        <v>4.162239943</v>
      </c>
      <c r="AJ1293" s="1">
        <f t="shared" si="8022"/>
        <v>5.076818649</v>
      </c>
      <c r="AK1293" s="1">
        <f t="shared" si="8022"/>
        <v>4.88534981</v>
      </c>
      <c r="AL1293" s="1">
        <f t="shared" si="8022"/>
        <v>4.862419468</v>
      </c>
      <c r="AM1293" s="1">
        <f t="shared" si="12"/>
        <v>6.094785599</v>
      </c>
      <c r="AN1293" s="1">
        <v>54.76128</v>
      </c>
      <c r="AO1293" s="1">
        <v>367.24207</v>
      </c>
      <c r="AP1293" s="1">
        <f t="shared" si="13"/>
        <v>0.9716080187</v>
      </c>
      <c r="AQ1293" s="1">
        <f t="shared" si="14"/>
        <v>1</v>
      </c>
      <c r="AR1293" s="1">
        <v>422.00335</v>
      </c>
      <c r="AS1293" s="1">
        <v>21.535590000000013</v>
      </c>
      <c r="AT1293" s="1">
        <f t="shared" ref="AT1293:AU1293" si="8023">LN(AN1293)</f>
        <v>4.002983375</v>
      </c>
      <c r="AU1293" s="1">
        <f t="shared" si="8023"/>
        <v>5.906021222</v>
      </c>
      <c r="AV1293" s="1">
        <f t="shared" ref="AV1293:AW1293" si="8024">LN(AR1293)</f>
        <v>6.045013252</v>
      </c>
      <c r="AW1293" s="1">
        <f t="shared" si="8024"/>
        <v>3.069706915</v>
      </c>
      <c r="AX1293" s="1">
        <v>1054.94507</v>
      </c>
      <c r="AY1293" s="1">
        <v>20.00112</v>
      </c>
      <c r="AZ1293" s="1">
        <v>8.84647</v>
      </c>
      <c r="BA1293" s="1">
        <v>11.15465</v>
      </c>
      <c r="BB1293" s="1">
        <v>2.75548</v>
      </c>
      <c r="BC1293" s="1">
        <v>8.39917</v>
      </c>
      <c r="BD1293" s="1"/>
      <c r="BE1293" s="1">
        <v>8.39917</v>
      </c>
      <c r="BF1293" s="1">
        <v>39.001</v>
      </c>
      <c r="BG1293" s="1">
        <v>1.8940000000000001</v>
      </c>
      <c r="BH1293" s="1">
        <v>54.690000000000005</v>
      </c>
      <c r="BI1293" s="1">
        <v>69.408</v>
      </c>
      <c r="BJ1293" s="1">
        <f t="shared" ref="BJ1293:BM1293" si="8025">BF1293*1</f>
        <v>39.001</v>
      </c>
      <c r="BK1293" s="1">
        <f t="shared" si="8025"/>
        <v>1.894</v>
      </c>
      <c r="BL1293" s="1">
        <f t="shared" si="8025"/>
        <v>54.69</v>
      </c>
      <c r="BM1293" s="1">
        <f t="shared" si="8025"/>
        <v>69.408</v>
      </c>
      <c r="BN1293" s="1">
        <f t="shared" si="18"/>
        <v>-14.718</v>
      </c>
      <c r="BO1293" s="1">
        <v>13.827</v>
      </c>
      <c r="BP1293" s="1">
        <v>16.427999999999997</v>
      </c>
      <c r="BQ1293" s="1">
        <v>0.972</v>
      </c>
      <c r="BR1293" s="1">
        <f t="shared" ref="BR1293:BT1293" si="8026">BO1293*1</f>
        <v>13.827</v>
      </c>
      <c r="BS1293" s="1">
        <f t="shared" si="8026"/>
        <v>16.428</v>
      </c>
      <c r="BT1293" s="1">
        <f t="shared" si="8026"/>
        <v>0.972</v>
      </c>
      <c r="BU1293" s="1">
        <v>0.797</v>
      </c>
      <c r="BV1293" s="1">
        <v>292.032</v>
      </c>
      <c r="BW1293" s="1">
        <v>1.394331</v>
      </c>
      <c r="BX1293" s="1">
        <v>131.868133</v>
      </c>
      <c r="BY1293" s="1">
        <v>33.554459</v>
      </c>
      <c r="BZ1293" s="1">
        <v>55.442368</v>
      </c>
      <c r="CA1293" s="1">
        <f t="shared" ref="CA1293:CE1293" si="8027">BV1293*1</f>
        <v>292.032</v>
      </c>
      <c r="CB1293" s="1">
        <f t="shared" si="8027"/>
        <v>1.394331</v>
      </c>
      <c r="CC1293" s="1">
        <f t="shared" si="8027"/>
        <v>131.868133</v>
      </c>
      <c r="CD1293" s="1">
        <f t="shared" si="8027"/>
        <v>33.554459</v>
      </c>
      <c r="CE1293" s="1">
        <f t="shared" si="8027"/>
        <v>55.442368</v>
      </c>
      <c r="CF1293" s="1">
        <v>2.0</v>
      </c>
      <c r="CG1293" s="1">
        <f t="shared" si="21"/>
        <v>2</v>
      </c>
      <c r="CH1293" s="1" t="s">
        <v>3265</v>
      </c>
      <c r="CI1293" s="1" t="s">
        <v>3266</v>
      </c>
      <c r="CJ1293" s="1" t="s">
        <v>160</v>
      </c>
      <c r="CK1293" s="1" t="s">
        <v>160</v>
      </c>
      <c r="CL1293" s="1" t="s">
        <v>160</v>
      </c>
      <c r="CM1293" s="1" t="s">
        <v>3267</v>
      </c>
      <c r="CN1293" s="1" t="s">
        <v>3268</v>
      </c>
      <c r="CO1293" s="1" t="s">
        <v>3269</v>
      </c>
      <c r="CP1293" s="1" t="s">
        <v>3270</v>
      </c>
      <c r="CQ1293" s="1" t="s">
        <v>3271</v>
      </c>
      <c r="CR1293" s="1" t="s">
        <v>3020</v>
      </c>
      <c r="CS1293" s="1">
        <v>0.0</v>
      </c>
      <c r="CT1293" s="1">
        <v>0.0</v>
      </c>
      <c r="CU1293" s="1" t="s">
        <v>273</v>
      </c>
      <c r="CV1293" s="1" t="s">
        <v>3272</v>
      </c>
      <c r="CW1293" s="1">
        <v>1.0</v>
      </c>
      <c r="CX1293" s="1">
        <v>0.0</v>
      </c>
      <c r="CY1293" s="1">
        <v>0.0</v>
      </c>
      <c r="CZ1293" s="1" t="s">
        <v>2596</v>
      </c>
      <c r="DA1293" s="1">
        <v>0.0</v>
      </c>
      <c r="DB1293" s="1">
        <v>0.0</v>
      </c>
      <c r="DC1293" s="1">
        <v>0.0</v>
      </c>
      <c r="DD1293" s="1">
        <v>0.0</v>
      </c>
      <c r="DE1293" s="1">
        <v>0.0</v>
      </c>
      <c r="DF1293" s="1">
        <v>1.0</v>
      </c>
      <c r="DG1293" s="1">
        <v>12.0</v>
      </c>
      <c r="DH1293" s="1" t="s">
        <v>132</v>
      </c>
    </row>
    <row r="1294" ht="15.75" customHeight="1">
      <c r="A1294" s="1">
        <v>2017.0</v>
      </c>
      <c r="B1294" s="1" t="s">
        <v>3262</v>
      </c>
      <c r="C1294" s="1">
        <v>259.0</v>
      </c>
      <c r="D1294" s="1">
        <v>50.0</v>
      </c>
      <c r="E1294" s="1" t="s">
        <v>3263</v>
      </c>
      <c r="F1294" s="1" t="s">
        <v>3264</v>
      </c>
      <c r="G1294" s="1" t="s">
        <v>112</v>
      </c>
      <c r="H1294" s="1">
        <v>509.87587</v>
      </c>
      <c r="I1294" s="1">
        <f t="shared" si="8028"/>
        <v>0.1495628095</v>
      </c>
      <c r="J1294" s="3">
        <v>1.5068305993539272E12</v>
      </c>
      <c r="K1294" s="3">
        <v>2.9736411905373075</v>
      </c>
      <c r="L1294" s="3">
        <v>1.95608333333334</v>
      </c>
      <c r="M1294" s="3">
        <f t="shared" si="7"/>
        <v>28.04102962</v>
      </c>
      <c r="N1294" s="3">
        <f t="shared" si="8"/>
        <v>0.6709441747</v>
      </c>
      <c r="O1294" s="1">
        <v>1.0</v>
      </c>
      <c r="P1294" s="1" t="s">
        <v>113</v>
      </c>
      <c r="Q1294" s="1">
        <v>12.0</v>
      </c>
      <c r="R1294" s="1" t="s">
        <v>157</v>
      </c>
      <c r="S1294" s="1">
        <f t="shared" si="7897"/>
        <v>1</v>
      </c>
      <c r="T1294" s="1">
        <f t="shared" si="10"/>
        <v>1</v>
      </c>
      <c r="U1294" s="2">
        <v>39154.0</v>
      </c>
      <c r="V1294" s="2">
        <v>43100.0</v>
      </c>
      <c r="W1294" s="1">
        <v>3946.0</v>
      </c>
      <c r="X1294" s="1">
        <v>8.28045768658256</v>
      </c>
      <c r="Y1294" s="1">
        <v>1.0</v>
      </c>
      <c r="Z1294" s="1">
        <v>29.631829999999997</v>
      </c>
      <c r="AA1294" s="1">
        <v>108.08233</v>
      </c>
      <c r="AB1294" s="1">
        <v>401.79354</v>
      </c>
      <c r="AC1294" s="1">
        <v>62.300000000000004</v>
      </c>
      <c r="AD1294" s="1">
        <v>211.03574000000003</v>
      </c>
      <c r="AE1294" s="1">
        <v>128.4578</v>
      </c>
      <c r="AF1294" s="1">
        <v>125.4578</v>
      </c>
      <c r="AG1294" s="1">
        <f t="shared" ref="AG1294:AL1294" si="8029">LN(AA1294)</f>
        <v>4.682893252</v>
      </c>
      <c r="AH1294" s="1">
        <f t="shared" si="8029"/>
        <v>5.995938375</v>
      </c>
      <c r="AI1294" s="1">
        <f t="shared" si="8029"/>
        <v>4.131961426</v>
      </c>
      <c r="AJ1294" s="1">
        <f t="shared" si="8029"/>
        <v>5.352027503</v>
      </c>
      <c r="AK1294" s="1">
        <f t="shared" si="8029"/>
        <v>4.855600446</v>
      </c>
      <c r="AL1294" s="1">
        <f t="shared" si="8029"/>
        <v>4.831969447</v>
      </c>
      <c r="AM1294" s="1">
        <f t="shared" si="12"/>
        <v>6.234167304</v>
      </c>
      <c r="AN1294" s="1">
        <v>78.03523999999999</v>
      </c>
      <c r="AO1294" s="1">
        <v>397.36823000000004</v>
      </c>
      <c r="AP1294" s="1">
        <f t="shared" si="13"/>
        <v>1.011136547</v>
      </c>
      <c r="AQ1294" s="1">
        <f t="shared" si="14"/>
        <v>0</v>
      </c>
      <c r="AR1294" s="1">
        <v>475.40347</v>
      </c>
      <c r="AS1294" s="1">
        <v>34.47239999999999</v>
      </c>
      <c r="AT1294" s="1">
        <f t="shared" ref="AT1294:AU1294" si="8030">LN(AN1294)</f>
        <v>4.35716052</v>
      </c>
      <c r="AU1294" s="1">
        <f t="shared" si="8030"/>
        <v>5.984863382</v>
      </c>
      <c r="AV1294" s="1">
        <f t="shared" ref="AV1294:AW1294" si="8031">LN(AR1294)</f>
        <v>6.164163854</v>
      </c>
      <c r="AW1294" s="1">
        <f t="shared" si="8031"/>
        <v>3.540159004</v>
      </c>
      <c r="AX1294" s="1">
        <v>1215.41526</v>
      </c>
      <c r="AY1294" s="1">
        <v>23.917</v>
      </c>
      <c r="AZ1294" s="1">
        <v>6.6932100000000005</v>
      </c>
      <c r="BA1294" s="1">
        <v>17.22379</v>
      </c>
      <c r="BB1294" s="1">
        <v>4.28698</v>
      </c>
      <c r="BC1294" s="1">
        <v>12.93681</v>
      </c>
      <c r="BD1294" s="1"/>
      <c r="BE1294" s="1">
        <v>12.93681</v>
      </c>
      <c r="BF1294" s="1">
        <v>37.528000000000006</v>
      </c>
      <c r="BG1294" s="1">
        <v>2.537</v>
      </c>
      <c r="BH1294" s="1">
        <v>62.508</v>
      </c>
      <c r="BI1294" s="1">
        <v>71.559</v>
      </c>
      <c r="BJ1294" s="1">
        <f t="shared" ref="BJ1294:BM1294" si="8032">BF1294*1</f>
        <v>37.528</v>
      </c>
      <c r="BK1294" s="1">
        <f t="shared" si="8032"/>
        <v>2.537</v>
      </c>
      <c r="BL1294" s="1">
        <f t="shared" si="8032"/>
        <v>62.508</v>
      </c>
      <c r="BM1294" s="1">
        <f t="shared" si="8032"/>
        <v>71.559</v>
      </c>
      <c r="BN1294" s="1">
        <f t="shared" si="18"/>
        <v>-9.051</v>
      </c>
      <c r="BO1294" s="1">
        <v>10.803</v>
      </c>
      <c r="BP1294" s="1">
        <v>19.509</v>
      </c>
      <c r="BQ1294" s="1">
        <v>1.01</v>
      </c>
      <c r="BR1294" s="1">
        <f t="shared" ref="BR1294:BT1294" si="8033">BO1294*1</f>
        <v>10.803</v>
      </c>
      <c r="BS1294" s="1">
        <f t="shared" si="8033"/>
        <v>19.509</v>
      </c>
      <c r="BT1294" s="1">
        <f t="shared" si="8033"/>
        <v>1.01</v>
      </c>
      <c r="BU1294" s="1">
        <v>0.8540000000000001</v>
      </c>
      <c r="BV1294" s="1">
        <v>226.848</v>
      </c>
      <c r="BW1294" s="1">
        <v>1.913754</v>
      </c>
      <c r="BX1294" s="1">
        <v>135.04614</v>
      </c>
      <c r="BY1294" s="1">
        <v>35.777079</v>
      </c>
      <c r="BZ1294" s="1">
        <v>56.652874000000004</v>
      </c>
      <c r="CA1294" s="1">
        <f t="shared" ref="CA1294:CE1294" si="8034">BV1294*1</f>
        <v>226.848</v>
      </c>
      <c r="CB1294" s="1">
        <f t="shared" si="8034"/>
        <v>1.913754</v>
      </c>
      <c r="CC1294" s="1">
        <f t="shared" si="8034"/>
        <v>135.04614</v>
      </c>
      <c r="CD1294" s="1">
        <f t="shared" si="8034"/>
        <v>35.777079</v>
      </c>
      <c r="CE1294" s="1">
        <f t="shared" si="8034"/>
        <v>56.652874</v>
      </c>
      <c r="CF1294" s="1">
        <v>2.0</v>
      </c>
      <c r="CG1294" s="1">
        <f t="shared" si="21"/>
        <v>2</v>
      </c>
      <c r="CH1294" s="1" t="s">
        <v>3265</v>
      </c>
      <c r="CI1294" s="1" t="s">
        <v>3266</v>
      </c>
      <c r="CJ1294" s="1" t="s">
        <v>160</v>
      </c>
      <c r="CK1294" s="1" t="s">
        <v>160</v>
      </c>
      <c r="CL1294" s="1" t="s">
        <v>160</v>
      </c>
      <c r="CM1294" s="1" t="s">
        <v>3267</v>
      </c>
      <c r="CN1294" s="1" t="s">
        <v>3268</v>
      </c>
      <c r="CO1294" s="1" t="s">
        <v>3269</v>
      </c>
      <c r="CP1294" s="1" t="s">
        <v>3270</v>
      </c>
      <c r="CQ1294" s="1" t="s">
        <v>3271</v>
      </c>
      <c r="CR1294" s="1" t="s">
        <v>3020</v>
      </c>
      <c r="CS1294" s="1">
        <v>0.0</v>
      </c>
      <c r="CT1294" s="1">
        <v>0.0</v>
      </c>
      <c r="CU1294" s="1" t="s">
        <v>273</v>
      </c>
      <c r="CV1294" s="1" t="s">
        <v>3272</v>
      </c>
      <c r="CW1294" s="1">
        <v>1.0</v>
      </c>
      <c r="CX1294" s="1">
        <v>0.0</v>
      </c>
      <c r="CY1294" s="1">
        <v>0.0</v>
      </c>
      <c r="CZ1294" s="1" t="s">
        <v>2596</v>
      </c>
      <c r="DA1294" s="1">
        <v>0.0</v>
      </c>
      <c r="DB1294" s="1">
        <v>0.0</v>
      </c>
      <c r="DC1294" s="1">
        <v>0.0</v>
      </c>
      <c r="DD1294" s="1">
        <v>0.0</v>
      </c>
      <c r="DE1294" s="1">
        <v>0.0</v>
      </c>
      <c r="DF1294" s="1">
        <v>1.0</v>
      </c>
      <c r="DG1294" s="1">
        <v>12.0</v>
      </c>
      <c r="DH1294" s="1" t="s">
        <v>132</v>
      </c>
    </row>
    <row r="1295" ht="15.75" customHeight="1">
      <c r="A1295" s="1">
        <v>2018.0</v>
      </c>
      <c r="B1295" s="1" t="s">
        <v>3262</v>
      </c>
      <c r="C1295" s="1">
        <v>259.0</v>
      </c>
      <c r="D1295" s="1">
        <v>50.0</v>
      </c>
      <c r="E1295" s="1" t="s">
        <v>3263</v>
      </c>
      <c r="F1295" s="1" t="s">
        <v>3264</v>
      </c>
      <c r="G1295" s="1" t="s">
        <v>112</v>
      </c>
      <c r="H1295" s="1">
        <v>511.23405</v>
      </c>
      <c r="I1295" s="1">
        <f t="shared" si="8028"/>
        <v>0.002663746374</v>
      </c>
      <c r="J1295" s="3">
        <v>1.5434472933205764E12</v>
      </c>
      <c r="K1295" s="3">
        <v>2.4300471454687056</v>
      </c>
      <c r="L1295" s="3">
        <v>1.67506761489627</v>
      </c>
      <c r="M1295" s="3">
        <f t="shared" si="7"/>
        <v>28.06503953</v>
      </c>
      <c r="N1295" s="3">
        <f t="shared" si="8"/>
        <v>0.5158535316</v>
      </c>
      <c r="O1295" s="1">
        <v>1.0</v>
      </c>
      <c r="P1295" s="1" t="s">
        <v>113</v>
      </c>
      <c r="Q1295" s="1">
        <v>12.0</v>
      </c>
      <c r="R1295" s="1" t="s">
        <v>157</v>
      </c>
      <c r="S1295" s="1">
        <f t="shared" si="7897"/>
        <v>1</v>
      </c>
      <c r="T1295" s="1">
        <f t="shared" si="10"/>
        <v>1</v>
      </c>
      <c r="U1295" s="2">
        <v>39154.0</v>
      </c>
      <c r="V1295" s="2">
        <v>42735.0</v>
      </c>
      <c r="W1295" s="1">
        <v>3581.0</v>
      </c>
      <c r="X1295" s="1">
        <v>8.183397369998433</v>
      </c>
      <c r="Y1295" s="1">
        <v>1.0</v>
      </c>
      <c r="Z1295" s="1">
        <v>36.77584</v>
      </c>
      <c r="AA1295" s="1">
        <v>158.66159</v>
      </c>
      <c r="AB1295" s="1">
        <v>352.57246000000004</v>
      </c>
      <c r="AC1295" s="1">
        <v>73.45</v>
      </c>
      <c r="AD1295" s="1">
        <v>187.19701</v>
      </c>
      <c r="AE1295" s="1">
        <v>91.92545</v>
      </c>
      <c r="AF1295" s="1">
        <v>91.92545</v>
      </c>
      <c r="AG1295" s="1">
        <f t="shared" ref="AG1295:AL1295" si="8035">LN(AA1295)</f>
        <v>5.066773569</v>
      </c>
      <c r="AH1295" s="1">
        <f t="shared" si="8035"/>
        <v>5.865256161</v>
      </c>
      <c r="AI1295" s="1">
        <f t="shared" si="8035"/>
        <v>4.296604903</v>
      </c>
      <c r="AJ1295" s="1">
        <f t="shared" si="8035"/>
        <v>5.232161592</v>
      </c>
      <c r="AK1295" s="1">
        <f t="shared" si="8035"/>
        <v>4.520977922</v>
      </c>
      <c r="AL1295" s="1">
        <f t="shared" si="8035"/>
        <v>4.520977922</v>
      </c>
      <c r="AM1295" s="1">
        <f t="shared" si="12"/>
        <v>6.236827509</v>
      </c>
      <c r="AN1295" s="1">
        <v>86.37109</v>
      </c>
      <c r="AO1295" s="1">
        <v>375.94602000000003</v>
      </c>
      <c r="AP1295" s="1">
        <f t="shared" si="13"/>
        <v>0.9378273509</v>
      </c>
      <c r="AQ1295" s="1">
        <f t="shared" si="14"/>
        <v>1</v>
      </c>
      <c r="AR1295" s="1">
        <v>462.31711</v>
      </c>
      <c r="AS1295" s="1">
        <v>48.91694000000001</v>
      </c>
      <c r="AT1295" s="1">
        <f t="shared" ref="AT1295:AU1295" si="8036">LN(AN1295)</f>
        <v>4.458653013</v>
      </c>
      <c r="AU1295" s="1">
        <f t="shared" si="8036"/>
        <v>5.929445569</v>
      </c>
      <c r="AV1295" s="1">
        <f t="shared" ref="AV1295:AW1295" si="8037">LN(AR1295)</f>
        <v>6.136251041</v>
      </c>
      <c r="AW1295" s="1">
        <f t="shared" si="8037"/>
        <v>3.890123758</v>
      </c>
      <c r="AX1295" s="1">
        <v>1353.30623</v>
      </c>
      <c r="AY1295" s="1">
        <v>25.291420000000002</v>
      </c>
      <c r="AZ1295" s="1">
        <v>6.33308</v>
      </c>
      <c r="BA1295" s="1">
        <v>18.95834</v>
      </c>
      <c r="BB1295" s="1">
        <v>4.513800000000001</v>
      </c>
      <c r="BC1295" s="1">
        <v>14.444540000000002</v>
      </c>
      <c r="BD1295" s="1"/>
      <c r="BE1295" s="1">
        <v>14.444540000000002</v>
      </c>
      <c r="BF1295" s="1">
        <v>29.529</v>
      </c>
      <c r="BG1295" s="1">
        <v>2.8249999999999997</v>
      </c>
      <c r="BH1295" s="1">
        <v>49.797000000000004</v>
      </c>
      <c r="BI1295" s="1">
        <v>61.382</v>
      </c>
      <c r="BJ1295" s="1">
        <f t="shared" ref="BJ1295:BM1295" si="8038">BF1295*1</f>
        <v>29.529</v>
      </c>
      <c r="BK1295" s="1">
        <f t="shared" si="8038"/>
        <v>2.825</v>
      </c>
      <c r="BL1295" s="1">
        <f t="shared" si="8038"/>
        <v>49.797</v>
      </c>
      <c r="BM1295" s="1">
        <f t="shared" si="8038"/>
        <v>61.382</v>
      </c>
      <c r="BN1295" s="1">
        <f t="shared" si="18"/>
        <v>-11.585</v>
      </c>
      <c r="BO1295" s="1">
        <v>10.003</v>
      </c>
      <c r="BP1295" s="1">
        <v>18.424999999999997</v>
      </c>
      <c r="BQ1295" s="1">
        <v>0.9380000000000001</v>
      </c>
      <c r="BR1295" s="1">
        <f t="shared" ref="BR1295:BT1295" si="8039">BO1295*1</f>
        <v>10.003</v>
      </c>
      <c r="BS1295" s="1">
        <f t="shared" si="8039"/>
        <v>18.425</v>
      </c>
      <c r="BT1295" s="1">
        <f t="shared" si="8039"/>
        <v>0.938</v>
      </c>
      <c r="BU1295" s="1">
        <v>0.7420000000000001</v>
      </c>
      <c r="BV1295" s="1">
        <v>179.318</v>
      </c>
      <c r="BW1295" s="1">
        <v>1.7234850000000002</v>
      </c>
      <c r="BX1295" s="1">
        <v>123.02783900000001</v>
      </c>
      <c r="BY1295" s="1">
        <v>32.999445</v>
      </c>
      <c r="BZ1295" s="1">
        <v>46.475823</v>
      </c>
      <c r="CA1295" s="1">
        <f t="shared" ref="CA1295:CE1295" si="8040">BV1295*1</f>
        <v>179.318</v>
      </c>
      <c r="CB1295" s="1">
        <f t="shared" si="8040"/>
        <v>1.723485</v>
      </c>
      <c r="CC1295" s="1">
        <f t="shared" si="8040"/>
        <v>123.027839</v>
      </c>
      <c r="CD1295" s="1">
        <f t="shared" si="8040"/>
        <v>32.999445</v>
      </c>
      <c r="CE1295" s="1">
        <f t="shared" si="8040"/>
        <v>46.475823</v>
      </c>
      <c r="CF1295" s="1">
        <v>2.0</v>
      </c>
      <c r="CG1295" s="1">
        <f t="shared" si="21"/>
        <v>2</v>
      </c>
      <c r="CH1295" s="1" t="s">
        <v>3265</v>
      </c>
      <c r="CI1295" s="1" t="s">
        <v>3266</v>
      </c>
      <c r="CJ1295" s="1" t="s">
        <v>160</v>
      </c>
      <c r="CK1295" s="1" t="s">
        <v>160</v>
      </c>
      <c r="CL1295" s="1" t="s">
        <v>160</v>
      </c>
      <c r="CM1295" s="1" t="s">
        <v>3267</v>
      </c>
      <c r="CN1295" s="1" t="s">
        <v>3268</v>
      </c>
      <c r="CO1295" s="1" t="s">
        <v>3269</v>
      </c>
      <c r="CP1295" s="1" t="s">
        <v>3270</v>
      </c>
      <c r="CQ1295" s="1" t="s">
        <v>3271</v>
      </c>
      <c r="CR1295" s="1" t="s">
        <v>3020</v>
      </c>
      <c r="CS1295" s="1">
        <v>0.0</v>
      </c>
      <c r="CT1295" s="1">
        <v>0.0</v>
      </c>
      <c r="CU1295" s="1" t="s">
        <v>273</v>
      </c>
      <c r="CV1295" s="1" t="s">
        <v>3272</v>
      </c>
      <c r="CW1295" s="1">
        <v>1.0</v>
      </c>
      <c r="CX1295" s="1">
        <v>0.0</v>
      </c>
      <c r="CY1295" s="1">
        <v>0.0</v>
      </c>
      <c r="CZ1295" s="1" t="s">
        <v>2596</v>
      </c>
      <c r="DA1295" s="1">
        <v>0.0</v>
      </c>
      <c r="DB1295" s="1">
        <v>0.0</v>
      </c>
      <c r="DC1295" s="1">
        <v>0.0</v>
      </c>
      <c r="DD1295" s="1">
        <v>0.0</v>
      </c>
      <c r="DE1295" s="1">
        <v>0.0</v>
      </c>
      <c r="DF1295" s="1">
        <v>1.0</v>
      </c>
      <c r="DG1295" s="1">
        <v>12.0</v>
      </c>
      <c r="DH1295" s="1" t="s">
        <v>132</v>
      </c>
    </row>
    <row r="1296" ht="15.75" customHeight="1">
      <c r="A1296" s="1">
        <v>2019.0</v>
      </c>
      <c r="B1296" s="1" t="s">
        <v>3262</v>
      </c>
      <c r="C1296" s="1">
        <v>259.0</v>
      </c>
      <c r="D1296" s="1">
        <v>50.0</v>
      </c>
      <c r="E1296" s="1" t="s">
        <v>3263</v>
      </c>
      <c r="F1296" s="1" t="s">
        <v>3264</v>
      </c>
      <c r="G1296" s="1" t="s">
        <v>112</v>
      </c>
      <c r="H1296" s="1">
        <v>578.8139100000001</v>
      </c>
      <c r="I1296" s="1">
        <f t="shared" si="8028"/>
        <v>0.1321896693</v>
      </c>
      <c r="J1296" s="3">
        <v>1.5735464740892888E12</v>
      </c>
      <c r="K1296" s="3">
        <v>1.950126894450463</v>
      </c>
      <c r="L1296" s="3">
        <v>0.699536241717015</v>
      </c>
      <c r="M1296" s="3">
        <f t="shared" si="7"/>
        <v>28.08435309</v>
      </c>
      <c r="N1296" s="3">
        <f t="shared" si="8"/>
        <v>-0.3573376753</v>
      </c>
      <c r="O1296" s="1">
        <v>1.0</v>
      </c>
      <c r="P1296" s="1" t="s">
        <v>113</v>
      </c>
      <c r="Q1296" s="1">
        <v>12.0</v>
      </c>
      <c r="R1296" s="1" t="s">
        <v>157</v>
      </c>
      <c r="S1296" s="1">
        <f t="shared" si="7897"/>
        <v>1</v>
      </c>
      <c r="T1296" s="1">
        <f t="shared" si="10"/>
        <v>1</v>
      </c>
      <c r="U1296" s="2">
        <v>39154.0</v>
      </c>
      <c r="V1296" s="2">
        <v>42369.0</v>
      </c>
      <c r="W1296" s="1">
        <v>3215.0</v>
      </c>
      <c r="X1296" s="1">
        <v>8.07558263667172</v>
      </c>
      <c r="Y1296" s="1">
        <v>1.0</v>
      </c>
      <c r="Z1296" s="1">
        <v>69.46722</v>
      </c>
      <c r="AA1296" s="1">
        <v>208.88799</v>
      </c>
      <c r="AB1296" s="1">
        <v>369.9259200000001</v>
      </c>
      <c r="AC1296" s="1">
        <v>4.25839</v>
      </c>
      <c r="AD1296" s="1">
        <v>303.87173000000007</v>
      </c>
      <c r="AE1296" s="1">
        <v>61.79580000000001</v>
      </c>
      <c r="AF1296" s="1">
        <v>61.79580000000001</v>
      </c>
      <c r="AG1296" s="1">
        <f t="shared" ref="AG1296:AL1296" si="8041">LN(AA1296)</f>
        <v>5.341798175</v>
      </c>
      <c r="AH1296" s="1">
        <f t="shared" si="8041"/>
        <v>5.913302769</v>
      </c>
      <c r="AI1296" s="1">
        <f t="shared" si="8041"/>
        <v>1.448891155</v>
      </c>
      <c r="AJ1296" s="1">
        <f t="shared" si="8041"/>
        <v>5.716605672</v>
      </c>
      <c r="AK1296" s="1">
        <f t="shared" si="8041"/>
        <v>4.123835401</v>
      </c>
      <c r="AL1296" s="1">
        <f t="shared" si="8041"/>
        <v>4.123835401</v>
      </c>
      <c r="AM1296" s="1">
        <f t="shared" si="12"/>
        <v>6.360981027</v>
      </c>
      <c r="AN1296" s="1">
        <v>144.99428</v>
      </c>
      <c r="AO1296" s="1">
        <v>352.63569</v>
      </c>
      <c r="AP1296" s="1">
        <f t="shared" si="13"/>
        <v>1.049031424</v>
      </c>
      <c r="AQ1296" s="1">
        <f t="shared" si="14"/>
        <v>0</v>
      </c>
      <c r="AR1296" s="1">
        <v>497.62997</v>
      </c>
      <c r="AS1296" s="1">
        <v>81.18394000000006</v>
      </c>
      <c r="AT1296" s="1">
        <f t="shared" ref="AT1296:AU1296" si="8042">LN(AN1296)</f>
        <v>4.976694293</v>
      </c>
      <c r="AU1296" s="1">
        <f t="shared" si="8042"/>
        <v>5.865435484</v>
      </c>
      <c r="AV1296" s="1">
        <f t="shared" ref="AV1296:AW1296" si="8043">LN(AR1296)</f>
        <v>6.209856769</v>
      </c>
      <c r="AW1296" s="1">
        <f t="shared" si="8043"/>
        <v>4.396717444</v>
      </c>
      <c r="AX1296" s="1">
        <v>1655.0431500000002</v>
      </c>
      <c r="AY1296" s="1">
        <v>50.36696</v>
      </c>
      <c r="AZ1296" s="1">
        <v>7.72226</v>
      </c>
      <c r="BA1296" s="1">
        <v>42.6447</v>
      </c>
      <c r="BB1296" s="1">
        <v>10.3777</v>
      </c>
      <c r="BC1296" s="1">
        <v>32.267</v>
      </c>
      <c r="BD1296" s="1"/>
      <c r="BE1296" s="1">
        <v>32.267</v>
      </c>
      <c r="BF1296" s="1">
        <v>39.746</v>
      </c>
      <c r="BG1296" s="1">
        <v>5.575</v>
      </c>
      <c r="BH1296" s="1">
        <v>66.09700000000001</v>
      </c>
      <c r="BI1296" s="1">
        <v>43.184</v>
      </c>
      <c r="BJ1296" s="1">
        <f t="shared" ref="BJ1296:BM1296" si="8044">BF1296*1</f>
        <v>39.746</v>
      </c>
      <c r="BK1296" s="1">
        <f t="shared" si="8044"/>
        <v>5.575</v>
      </c>
      <c r="BL1296" s="1">
        <f t="shared" si="8044"/>
        <v>66.097</v>
      </c>
      <c r="BM1296" s="1">
        <f t="shared" si="8044"/>
        <v>43.184</v>
      </c>
      <c r="BN1296" s="1">
        <f t="shared" si="18"/>
        <v>22.913</v>
      </c>
      <c r="BO1296" s="1">
        <v>7.316999999999999</v>
      </c>
      <c r="BP1296" s="1">
        <v>388.65500000000003</v>
      </c>
      <c r="BQ1296" s="1">
        <v>1.049</v>
      </c>
      <c r="BR1296" s="1">
        <f t="shared" ref="BR1296:BT1296" si="8045">BO1296*1</f>
        <v>7.317</v>
      </c>
      <c r="BS1296" s="1">
        <f t="shared" si="8045"/>
        <v>388.655</v>
      </c>
      <c r="BT1296" s="1">
        <f t="shared" si="8045"/>
        <v>1.049</v>
      </c>
      <c r="BU1296" s="1">
        <v>1.037</v>
      </c>
      <c r="BV1296" s="1">
        <v>178.869</v>
      </c>
      <c r="BW1296" s="1">
        <v>3.553725</v>
      </c>
      <c r="BX1296" s="1">
        <v>137.920262</v>
      </c>
      <c r="BY1296" s="1">
        <v>36.523847</v>
      </c>
      <c r="BZ1296" s="1">
        <v>48.23449299999999</v>
      </c>
      <c r="CA1296" s="1">
        <f t="shared" ref="CA1296:CE1296" si="8046">BV1296*1</f>
        <v>178.869</v>
      </c>
      <c r="CB1296" s="1">
        <f t="shared" si="8046"/>
        <v>3.553725</v>
      </c>
      <c r="CC1296" s="1">
        <f t="shared" si="8046"/>
        <v>137.920262</v>
      </c>
      <c r="CD1296" s="1">
        <f t="shared" si="8046"/>
        <v>36.523847</v>
      </c>
      <c r="CE1296" s="1">
        <f t="shared" si="8046"/>
        <v>48.234493</v>
      </c>
      <c r="CF1296" s="1">
        <v>2.0</v>
      </c>
      <c r="CG1296" s="1">
        <f t="shared" si="21"/>
        <v>2</v>
      </c>
      <c r="CH1296" s="1" t="s">
        <v>3265</v>
      </c>
      <c r="CI1296" s="1" t="s">
        <v>3266</v>
      </c>
      <c r="CJ1296" s="1" t="s">
        <v>160</v>
      </c>
      <c r="CK1296" s="1" t="s">
        <v>160</v>
      </c>
      <c r="CL1296" s="1" t="s">
        <v>160</v>
      </c>
      <c r="CM1296" s="1" t="s">
        <v>3267</v>
      </c>
      <c r="CN1296" s="1" t="s">
        <v>3268</v>
      </c>
      <c r="CO1296" s="1" t="s">
        <v>3269</v>
      </c>
      <c r="CP1296" s="1" t="s">
        <v>3270</v>
      </c>
      <c r="CQ1296" s="1" t="s">
        <v>3271</v>
      </c>
      <c r="CR1296" s="1" t="s">
        <v>3020</v>
      </c>
      <c r="CS1296" s="1">
        <v>0.0</v>
      </c>
      <c r="CT1296" s="1">
        <v>0.0</v>
      </c>
      <c r="CU1296" s="1" t="s">
        <v>273</v>
      </c>
      <c r="CV1296" s="1" t="s">
        <v>3272</v>
      </c>
      <c r="CW1296" s="1">
        <v>1.0</v>
      </c>
      <c r="CX1296" s="1">
        <v>0.0</v>
      </c>
      <c r="CY1296" s="1">
        <v>0.0</v>
      </c>
      <c r="CZ1296" s="1" t="s">
        <v>2596</v>
      </c>
      <c r="DA1296" s="1">
        <v>0.0</v>
      </c>
      <c r="DB1296" s="1">
        <v>0.0</v>
      </c>
      <c r="DC1296" s="1">
        <v>0.0</v>
      </c>
      <c r="DD1296" s="1">
        <v>0.0</v>
      </c>
      <c r="DE1296" s="1">
        <v>0.0</v>
      </c>
      <c r="DF1296" s="1">
        <v>1.0</v>
      </c>
      <c r="DG1296" s="1">
        <v>12.0</v>
      </c>
      <c r="DH1296" s="1" t="s">
        <v>132</v>
      </c>
    </row>
    <row r="1297" ht="15.75" customHeight="1">
      <c r="A1297" s="1">
        <v>2015.0</v>
      </c>
      <c r="B1297" s="1" t="s">
        <v>3273</v>
      </c>
      <c r="C1297" s="1">
        <v>260.0</v>
      </c>
      <c r="D1297" s="1">
        <v>0.0</v>
      </c>
      <c r="E1297" s="1" t="s">
        <v>3274</v>
      </c>
      <c r="F1297" s="1" t="s">
        <v>245</v>
      </c>
      <c r="G1297" s="1" t="s">
        <v>136</v>
      </c>
      <c r="H1297" s="1">
        <v>1551.582</v>
      </c>
      <c r="I1297" s="1"/>
      <c r="J1297" s="3">
        <v>2.0645101169067312E12</v>
      </c>
      <c r="K1297" s="3">
        <v>0.7783043507165814</v>
      </c>
      <c r="L1297" s="3">
        <v>0.0387903996579552</v>
      </c>
      <c r="M1297" s="3">
        <f t="shared" si="7"/>
        <v>28.35591408</v>
      </c>
      <c r="N1297" s="3">
        <f t="shared" si="8"/>
        <v>-3.249582494</v>
      </c>
      <c r="O1297" s="1">
        <v>0.0</v>
      </c>
      <c r="P1297" s="1" t="s">
        <v>113</v>
      </c>
      <c r="Q1297" s="1">
        <v>5.0</v>
      </c>
      <c r="R1297" s="1" t="s">
        <v>157</v>
      </c>
      <c r="S1297" s="1">
        <f t="shared" si="7897"/>
        <v>1</v>
      </c>
      <c r="T1297" s="1">
        <f t="shared" si="10"/>
        <v>1</v>
      </c>
      <c r="U1297" s="2">
        <v>38967.0</v>
      </c>
      <c r="V1297" s="2">
        <v>43830.0</v>
      </c>
      <c r="W1297" s="1">
        <v>4863.0</v>
      </c>
      <c r="X1297" s="1">
        <v>8.489410810403786</v>
      </c>
      <c r="Y1297" s="1">
        <v>1.0</v>
      </c>
      <c r="Z1297" s="1">
        <v>211.887</v>
      </c>
      <c r="AA1297" s="1">
        <v>686.166</v>
      </c>
      <c r="AB1297" s="1">
        <v>865.416</v>
      </c>
      <c r="AC1297" s="1">
        <v>0.0</v>
      </c>
      <c r="AD1297" s="1">
        <v>315.91700000000003</v>
      </c>
      <c r="AE1297" s="1">
        <v>549.499</v>
      </c>
      <c r="AF1297" s="1">
        <v>459.271</v>
      </c>
      <c r="AG1297" s="1">
        <f t="shared" ref="AG1297:AL1297" si="8047">LN(AA1297)</f>
        <v>6.531119581</v>
      </c>
      <c r="AH1297" s="1">
        <f t="shared" si="8047"/>
        <v>6.763210316</v>
      </c>
      <c r="AI1297" s="1" t="str">
        <f t="shared" si="8047"/>
        <v>#NUM!</v>
      </c>
      <c r="AJ1297" s="1">
        <f t="shared" si="8047"/>
        <v>5.755479521</v>
      </c>
      <c r="AK1297" s="1">
        <f t="shared" si="8047"/>
        <v>6.309006954</v>
      </c>
      <c r="AL1297" s="1">
        <f t="shared" si="8047"/>
        <v>6.12964045</v>
      </c>
      <c r="AM1297" s="1">
        <f t="shared" si="12"/>
        <v>7.347030335</v>
      </c>
      <c r="AN1297" s="1">
        <v>75.75</v>
      </c>
      <c r="AO1297" s="1">
        <v>445.536</v>
      </c>
      <c r="AP1297" s="1">
        <f t="shared" si="13"/>
        <v>1.942415428</v>
      </c>
      <c r="AQ1297" s="1">
        <f t="shared" si="14"/>
        <v>0</v>
      </c>
      <c r="AR1297" s="1">
        <v>521.2860000000001</v>
      </c>
      <c r="AS1297" s="1">
        <v>1030.296</v>
      </c>
      <c r="AT1297" s="1">
        <f t="shared" ref="AT1297:AU1297" si="8048">LN(AN1297)</f>
        <v>4.327438444</v>
      </c>
      <c r="AU1297" s="1">
        <f t="shared" si="8048"/>
        <v>6.099278052</v>
      </c>
      <c r="AV1297" s="1">
        <f t="shared" ref="AV1297:AW1297" si="8049">LN(AR1297)</f>
        <v>6.256298835</v>
      </c>
      <c r="AW1297" s="1">
        <f t="shared" si="8049"/>
        <v>6.937601419</v>
      </c>
      <c r="AX1297" s="1">
        <v>1254.785</v>
      </c>
      <c r="AY1297" s="1">
        <v>265.526</v>
      </c>
      <c r="AZ1297" s="1">
        <v>1.437</v>
      </c>
      <c r="BA1297" s="1">
        <v>264.094</v>
      </c>
      <c r="BB1297" s="1">
        <v>79.623</v>
      </c>
      <c r="BC1297" s="1">
        <v>184.471</v>
      </c>
      <c r="BD1297" s="1">
        <v>0.001</v>
      </c>
      <c r="BE1297" s="1">
        <v>184.472</v>
      </c>
      <c r="BF1297" s="1">
        <v>17.904999999999998</v>
      </c>
      <c r="BG1297" s="1">
        <v>11.889000000000001</v>
      </c>
      <c r="BH1297" s="1">
        <v>90.637</v>
      </c>
      <c r="BI1297" s="1">
        <v>80.148</v>
      </c>
      <c r="BJ1297" s="1">
        <f t="shared" ref="BJ1297:BM1297" si="8050">BF1297*1</f>
        <v>17.905</v>
      </c>
      <c r="BK1297" s="1">
        <f t="shared" si="8050"/>
        <v>11.889</v>
      </c>
      <c r="BL1297" s="1">
        <f t="shared" si="8050"/>
        <v>90.637</v>
      </c>
      <c r="BM1297" s="1">
        <f t="shared" si="8050"/>
        <v>80.148</v>
      </c>
      <c r="BN1297" s="1">
        <f t="shared" si="18"/>
        <v>10.489</v>
      </c>
      <c r="BO1297" s="1">
        <v>1.1340000000000001</v>
      </c>
      <c r="BP1297" s="1" t="s">
        <v>242</v>
      </c>
      <c r="BQ1297" s="1">
        <v>1.942</v>
      </c>
      <c r="BR1297" s="1">
        <f t="shared" ref="BR1297:BT1297" si="8051">BO1297*1</f>
        <v>1.134</v>
      </c>
      <c r="BS1297" s="1" t="str">
        <f t="shared" si="8051"/>
        <v>#VALUE!</v>
      </c>
      <c r="BT1297" s="1">
        <f t="shared" si="8051"/>
        <v>1.942</v>
      </c>
      <c r="BU1297" s="1">
        <v>1.942</v>
      </c>
      <c r="BV1297" s="1">
        <v>9.5</v>
      </c>
      <c r="BW1297" s="1">
        <v>52.8188</v>
      </c>
      <c r="BX1297" s="1">
        <v>250.957</v>
      </c>
      <c r="BY1297" s="1">
        <v>66.673399</v>
      </c>
      <c r="BZ1297" s="1">
        <v>310.31640000000004</v>
      </c>
      <c r="CA1297" s="1">
        <f t="shared" ref="CA1297:CE1297" si="8052">BV1297*1</f>
        <v>9.5</v>
      </c>
      <c r="CB1297" s="1">
        <f t="shared" si="8052"/>
        <v>52.8188</v>
      </c>
      <c r="CC1297" s="1">
        <f t="shared" si="8052"/>
        <v>250.957</v>
      </c>
      <c r="CD1297" s="1">
        <f t="shared" si="8052"/>
        <v>66.673399</v>
      </c>
      <c r="CE1297" s="1">
        <f t="shared" si="8052"/>
        <v>310.3164</v>
      </c>
      <c r="CF1297" s="1">
        <v>1.0</v>
      </c>
      <c r="CG1297" s="1">
        <f t="shared" si="21"/>
        <v>1</v>
      </c>
      <c r="CH1297" s="1" t="s">
        <v>3275</v>
      </c>
      <c r="CI1297" s="1" t="s">
        <v>610</v>
      </c>
      <c r="CJ1297" s="1" t="s">
        <v>160</v>
      </c>
      <c r="CK1297" s="1" t="s">
        <v>160</v>
      </c>
      <c r="CL1297" s="1" t="s">
        <v>160</v>
      </c>
      <c r="CM1297" s="1" t="s">
        <v>613</v>
      </c>
      <c r="CN1297" s="1" t="s">
        <v>614</v>
      </c>
      <c r="CO1297" s="1" t="s">
        <v>615</v>
      </c>
      <c r="CP1297" s="1" t="s">
        <v>3276</v>
      </c>
      <c r="CQ1297" s="1" t="s">
        <v>3277</v>
      </c>
      <c r="CR1297" s="1" t="s">
        <v>388</v>
      </c>
      <c r="CS1297" s="1" t="s">
        <v>2373</v>
      </c>
      <c r="CT1297" s="1" t="s">
        <v>619</v>
      </c>
      <c r="CU1297" s="1" t="s">
        <v>791</v>
      </c>
      <c r="CV1297" s="1" t="s">
        <v>621</v>
      </c>
      <c r="CW1297" s="1">
        <v>0.0</v>
      </c>
      <c r="CX1297" s="1" t="s">
        <v>1448</v>
      </c>
      <c r="CY1297" s="1">
        <v>0.0</v>
      </c>
      <c r="CZ1297" s="1" t="s">
        <v>471</v>
      </c>
      <c r="DA1297" s="1">
        <v>0.0</v>
      </c>
      <c r="DB1297" s="1">
        <v>0.0</v>
      </c>
      <c r="DC1297" s="1">
        <v>0.0</v>
      </c>
      <c r="DD1297" s="1">
        <v>0.0</v>
      </c>
      <c r="DE1297" s="1">
        <v>0.0</v>
      </c>
      <c r="DF1297" s="1">
        <v>1.0</v>
      </c>
      <c r="DG1297" s="1">
        <v>5.0</v>
      </c>
      <c r="DH1297" s="1" t="s">
        <v>132</v>
      </c>
    </row>
    <row r="1298" ht="15.75" customHeight="1">
      <c r="A1298" s="1">
        <v>2016.0</v>
      </c>
      <c r="B1298" s="1" t="s">
        <v>3273</v>
      </c>
      <c r="C1298" s="1">
        <v>260.0</v>
      </c>
      <c r="D1298" s="1">
        <v>0.0</v>
      </c>
      <c r="E1298" s="1" t="s">
        <v>3274</v>
      </c>
      <c r="F1298" s="1" t="s">
        <v>245</v>
      </c>
      <c r="G1298" s="1" t="s">
        <v>136</v>
      </c>
      <c r="H1298" s="1">
        <v>2731.949</v>
      </c>
      <c r="I1298" s="1">
        <f t="shared" ref="I1298:I1301" si="8059">(H1298-H1297)/H1297</f>
        <v>0.7607506403</v>
      </c>
      <c r="J1298" s="3">
        <v>2.0912137858581865E12</v>
      </c>
      <c r="K1298" s="3">
        <v>1.2934627315590745</v>
      </c>
      <c r="L1298" s="3">
        <v>-0.0940166569157271</v>
      </c>
      <c r="M1298" s="3">
        <f t="shared" si="7"/>
        <v>28.36876577</v>
      </c>
      <c r="N1298" s="3" t="str">
        <f t="shared" si="8"/>
        <v>#NUM!</v>
      </c>
      <c r="O1298" s="1">
        <v>0.0</v>
      </c>
      <c r="P1298" s="1" t="s">
        <v>113</v>
      </c>
      <c r="Q1298" s="1">
        <v>5.0</v>
      </c>
      <c r="R1298" s="1" t="s">
        <v>157</v>
      </c>
      <c r="S1298" s="1">
        <f t="shared" si="7897"/>
        <v>1</v>
      </c>
      <c r="T1298" s="1">
        <f t="shared" si="10"/>
        <v>1</v>
      </c>
      <c r="U1298" s="2">
        <v>38967.0</v>
      </c>
      <c r="V1298" s="2">
        <v>43465.0</v>
      </c>
      <c r="W1298" s="1">
        <v>4498.0</v>
      </c>
      <c r="X1298" s="1">
        <v>8.411388132519262</v>
      </c>
      <c r="Y1298" s="1">
        <v>1.0</v>
      </c>
      <c r="Z1298" s="1">
        <v>312.61400000000003</v>
      </c>
      <c r="AA1298" s="1">
        <v>779.268</v>
      </c>
      <c r="AB1298" s="1">
        <v>1952.681</v>
      </c>
      <c r="AC1298" s="1">
        <v>0.0</v>
      </c>
      <c r="AD1298" s="1">
        <v>499.887</v>
      </c>
      <c r="AE1298" s="1">
        <v>1452.794</v>
      </c>
      <c r="AF1298" s="1">
        <v>1349.416</v>
      </c>
      <c r="AG1298" s="1">
        <f t="shared" ref="AG1298:AL1298" si="8053">LN(AA1298)</f>
        <v>6.658355018</v>
      </c>
      <c r="AH1298" s="1">
        <f t="shared" si="8053"/>
        <v>7.576958579</v>
      </c>
      <c r="AI1298" s="1" t="str">
        <f t="shared" si="8053"/>
        <v>#NUM!</v>
      </c>
      <c r="AJ1298" s="1">
        <f t="shared" si="8053"/>
        <v>6.214382073</v>
      </c>
      <c r="AK1298" s="1">
        <f t="shared" si="8053"/>
        <v>7.281243878</v>
      </c>
      <c r="AL1298" s="1">
        <f t="shared" si="8053"/>
        <v>7.207427185</v>
      </c>
      <c r="AM1298" s="1">
        <f t="shared" si="12"/>
        <v>7.912770553</v>
      </c>
      <c r="AN1298" s="1">
        <v>997.322</v>
      </c>
      <c r="AO1298" s="1">
        <v>430.77</v>
      </c>
      <c r="AP1298" s="1">
        <f t="shared" si="13"/>
        <v>4.53300137</v>
      </c>
      <c r="AQ1298" s="1">
        <f t="shared" si="14"/>
        <v>0</v>
      </c>
      <c r="AR1298" s="1">
        <v>1428.092</v>
      </c>
      <c r="AS1298" s="1">
        <v>1303.857</v>
      </c>
      <c r="AT1298" s="1">
        <f t="shared" ref="AT1298:AU1298" si="8054">LN(AN1298)</f>
        <v>6.905073687</v>
      </c>
      <c r="AU1298" s="1">
        <f t="shared" si="8054"/>
        <v>6.065574305</v>
      </c>
      <c r="AV1298" s="1">
        <f t="shared" ref="AV1298:AW1298" si="8055">LN(AR1298)</f>
        <v>7.264094567</v>
      </c>
      <c r="AW1298" s="1">
        <f t="shared" si="8055"/>
        <v>7.173082074</v>
      </c>
      <c r="AX1298" s="1">
        <v>1791.442</v>
      </c>
      <c r="AY1298" s="1">
        <v>345.746</v>
      </c>
      <c r="AZ1298" s="1">
        <v>4.4350000000000005</v>
      </c>
      <c r="BA1298" s="1">
        <v>345.11</v>
      </c>
      <c r="BB1298" s="1">
        <v>71.548</v>
      </c>
      <c r="BC1298" s="1">
        <v>273.562</v>
      </c>
      <c r="BD1298" s="1">
        <v>0.0</v>
      </c>
      <c r="BE1298" s="1">
        <v>273.562</v>
      </c>
      <c r="BF1298" s="1">
        <v>20.980999999999998</v>
      </c>
      <c r="BG1298" s="1">
        <v>10.013</v>
      </c>
      <c r="BH1298" s="1">
        <v>100.455</v>
      </c>
      <c r="BI1298" s="1">
        <v>0.0</v>
      </c>
      <c r="BJ1298" s="1">
        <f t="shared" ref="BJ1298:BM1298" si="8056">BF1298*1</f>
        <v>20.981</v>
      </c>
      <c r="BK1298" s="1">
        <f t="shared" si="8056"/>
        <v>10.013</v>
      </c>
      <c r="BL1298" s="1">
        <f t="shared" si="8056"/>
        <v>100.455</v>
      </c>
      <c r="BM1298" s="1">
        <f t="shared" si="8056"/>
        <v>0</v>
      </c>
      <c r="BN1298" s="1">
        <f t="shared" si="18"/>
        <v>100.455</v>
      </c>
      <c r="BO1298" s="1">
        <v>0.778</v>
      </c>
      <c r="BP1298" s="1" t="s">
        <v>242</v>
      </c>
      <c r="BQ1298" s="1">
        <v>4.533</v>
      </c>
      <c r="BR1298" s="1">
        <f t="shared" ref="BR1298:BT1298" si="8057">BO1298*1</f>
        <v>0.778</v>
      </c>
      <c r="BS1298" s="1" t="str">
        <f t="shared" si="8057"/>
        <v>#VALUE!</v>
      </c>
      <c r="BT1298" s="1">
        <f t="shared" si="8057"/>
        <v>4.533</v>
      </c>
      <c r="BU1298" s="1">
        <v>4.533</v>
      </c>
      <c r="BV1298" s="1">
        <v>76.49000000000001</v>
      </c>
      <c r="BW1298" s="1">
        <v>49.301429</v>
      </c>
      <c r="BX1298" s="1">
        <v>255.920286</v>
      </c>
      <c r="BY1298" s="1">
        <v>66.088143</v>
      </c>
      <c r="BZ1298" s="1">
        <v>390.2784290000001</v>
      </c>
      <c r="CA1298" s="1">
        <f t="shared" ref="CA1298:CE1298" si="8058">BV1298*1</f>
        <v>76.49</v>
      </c>
      <c r="CB1298" s="1">
        <f t="shared" si="8058"/>
        <v>49.301429</v>
      </c>
      <c r="CC1298" s="1">
        <f t="shared" si="8058"/>
        <v>255.920286</v>
      </c>
      <c r="CD1298" s="1">
        <f t="shared" si="8058"/>
        <v>66.088143</v>
      </c>
      <c r="CE1298" s="1">
        <f t="shared" si="8058"/>
        <v>390.278429</v>
      </c>
      <c r="CF1298" s="1">
        <v>1.0</v>
      </c>
      <c r="CG1298" s="1">
        <f t="shared" si="21"/>
        <v>1</v>
      </c>
      <c r="CH1298" s="1" t="s">
        <v>3275</v>
      </c>
      <c r="CI1298" s="1" t="s">
        <v>610</v>
      </c>
      <c r="CJ1298" s="1" t="s">
        <v>160</v>
      </c>
      <c r="CK1298" s="1" t="s">
        <v>160</v>
      </c>
      <c r="CL1298" s="1" t="s">
        <v>160</v>
      </c>
      <c r="CM1298" s="1" t="s">
        <v>613</v>
      </c>
      <c r="CN1298" s="1" t="s">
        <v>614</v>
      </c>
      <c r="CO1298" s="1" t="s">
        <v>615</v>
      </c>
      <c r="CP1298" s="1" t="s">
        <v>3276</v>
      </c>
      <c r="CQ1298" s="1" t="s">
        <v>3277</v>
      </c>
      <c r="CR1298" s="1" t="s">
        <v>388</v>
      </c>
      <c r="CS1298" s="1" t="s">
        <v>2373</v>
      </c>
      <c r="CT1298" s="1" t="s">
        <v>619</v>
      </c>
      <c r="CU1298" s="1" t="s">
        <v>791</v>
      </c>
      <c r="CV1298" s="1" t="s">
        <v>621</v>
      </c>
      <c r="CW1298" s="1">
        <v>0.0</v>
      </c>
      <c r="CX1298" s="1" t="s">
        <v>1448</v>
      </c>
      <c r="CY1298" s="1">
        <v>0.0</v>
      </c>
      <c r="CZ1298" s="1" t="s">
        <v>471</v>
      </c>
      <c r="DA1298" s="1">
        <v>0.0</v>
      </c>
      <c r="DB1298" s="1">
        <v>0.0</v>
      </c>
      <c r="DC1298" s="1">
        <v>0.0</v>
      </c>
      <c r="DD1298" s="1">
        <v>0.0</v>
      </c>
      <c r="DE1298" s="1">
        <v>0.0</v>
      </c>
      <c r="DF1298" s="1">
        <v>1.0</v>
      </c>
      <c r="DG1298" s="1">
        <v>5.0</v>
      </c>
      <c r="DH1298" s="1" t="s">
        <v>132</v>
      </c>
    </row>
    <row r="1299" ht="15.75" customHeight="1">
      <c r="A1299" s="1">
        <v>2017.0</v>
      </c>
      <c r="B1299" s="1" t="s">
        <v>3273</v>
      </c>
      <c r="C1299" s="1">
        <v>260.0</v>
      </c>
      <c r="D1299" s="1">
        <v>0.0</v>
      </c>
      <c r="E1299" s="1" t="s">
        <v>3274</v>
      </c>
      <c r="F1299" s="1" t="s">
        <v>245</v>
      </c>
      <c r="G1299" s="1" t="s">
        <v>136</v>
      </c>
      <c r="H1299" s="1">
        <v>3614.022</v>
      </c>
      <c r="I1299" s="1">
        <f t="shared" si="8059"/>
        <v>0.3228731576</v>
      </c>
      <c r="J1299" s="3">
        <v>2.1260922840536946E12</v>
      </c>
      <c r="K1299" s="3">
        <v>1.6678590410685672</v>
      </c>
      <c r="L1299" s="3">
        <v>1.22653316645808</v>
      </c>
      <c r="M1299" s="3">
        <f t="shared" si="7"/>
        <v>28.3853068</v>
      </c>
      <c r="N1299" s="3">
        <f t="shared" si="8"/>
        <v>0.2041916259</v>
      </c>
      <c r="O1299" s="1">
        <v>0.0</v>
      </c>
      <c r="P1299" s="1" t="s">
        <v>113</v>
      </c>
      <c r="Q1299" s="1">
        <v>5.0</v>
      </c>
      <c r="R1299" s="1" t="s">
        <v>157</v>
      </c>
      <c r="S1299" s="1">
        <f t="shared" si="7897"/>
        <v>1</v>
      </c>
      <c r="T1299" s="1">
        <f t="shared" si="10"/>
        <v>1</v>
      </c>
      <c r="U1299" s="2">
        <v>38967.0</v>
      </c>
      <c r="V1299" s="2">
        <v>43100.0</v>
      </c>
      <c r="W1299" s="1">
        <v>4133.0</v>
      </c>
      <c r="X1299" s="1">
        <v>8.326758814511733</v>
      </c>
      <c r="Y1299" s="1">
        <v>1.0</v>
      </c>
      <c r="Z1299" s="1">
        <v>508.28700000000003</v>
      </c>
      <c r="AA1299" s="1">
        <v>1531.589</v>
      </c>
      <c r="AB1299" s="1">
        <v>2082.433</v>
      </c>
      <c r="AC1299" s="1">
        <v>0.0</v>
      </c>
      <c r="AD1299" s="1">
        <v>0.0</v>
      </c>
      <c r="AE1299" s="1">
        <v>2082.433</v>
      </c>
      <c r="AF1299" s="1">
        <v>1427.647</v>
      </c>
      <c r="AG1299" s="1">
        <f t="shared" ref="AG1299:AL1299" si="8060">LN(AA1299)</f>
        <v>7.334061038</v>
      </c>
      <c r="AH1299" s="1">
        <f t="shared" si="8060"/>
        <v>7.641292201</v>
      </c>
      <c r="AI1299" s="1" t="str">
        <f t="shared" si="8060"/>
        <v>#NUM!</v>
      </c>
      <c r="AJ1299" s="1" t="str">
        <f t="shared" si="8060"/>
        <v>#NUM!</v>
      </c>
      <c r="AK1299" s="1">
        <f t="shared" si="8060"/>
        <v>7.641292201</v>
      </c>
      <c r="AL1299" s="1">
        <f t="shared" si="8060"/>
        <v>7.263782913</v>
      </c>
      <c r="AM1299" s="1">
        <f t="shared" si="12"/>
        <v>8.192576559</v>
      </c>
      <c r="AN1299" s="1">
        <v>1319.3700000000001</v>
      </c>
      <c r="AO1299" s="1">
        <v>616.696</v>
      </c>
      <c r="AP1299" s="1">
        <f t="shared" si="13"/>
        <v>3.376757754</v>
      </c>
      <c r="AQ1299" s="1">
        <f t="shared" si="14"/>
        <v>0</v>
      </c>
      <c r="AR1299" s="1">
        <v>1936.0660000000003</v>
      </c>
      <c r="AS1299" s="1">
        <v>1677.9559999999997</v>
      </c>
      <c r="AT1299" s="1">
        <f t="shared" ref="AT1299:AU1299" si="8061">LN(AN1299)</f>
        <v>7.184909629</v>
      </c>
      <c r="AU1299" s="1">
        <f t="shared" si="8061"/>
        <v>6.424376196</v>
      </c>
      <c r="AV1299" s="1">
        <f t="shared" ref="AV1299:AW1299" si="8062">LN(AR1299)</f>
        <v>7.568413358</v>
      </c>
      <c r="AW1299" s="1">
        <f t="shared" si="8062"/>
        <v>7.425331665</v>
      </c>
      <c r="AX1299" s="1">
        <v>2364.732</v>
      </c>
      <c r="AY1299" s="1">
        <v>512.259</v>
      </c>
      <c r="AZ1299" s="1">
        <v>9.432</v>
      </c>
      <c r="BA1299" s="1">
        <v>502.938</v>
      </c>
      <c r="BB1299" s="1">
        <v>128.839</v>
      </c>
      <c r="BC1299" s="1">
        <v>374.099</v>
      </c>
      <c r="BD1299" s="1">
        <v>0.0</v>
      </c>
      <c r="BE1299" s="1">
        <v>374.099</v>
      </c>
      <c r="BF1299" s="1">
        <v>22.294999999999998</v>
      </c>
      <c r="BG1299" s="1">
        <v>10.351</v>
      </c>
      <c r="BH1299" s="1">
        <v>0.0</v>
      </c>
      <c r="BI1299" s="1">
        <v>0.0</v>
      </c>
      <c r="BJ1299" s="1">
        <f t="shared" ref="BJ1299:BM1299" si="8063">BF1299*1</f>
        <v>22.295</v>
      </c>
      <c r="BK1299" s="1">
        <f t="shared" si="8063"/>
        <v>10.351</v>
      </c>
      <c r="BL1299" s="1">
        <f t="shared" si="8063"/>
        <v>0</v>
      </c>
      <c r="BM1299" s="1">
        <f t="shared" si="8063"/>
        <v>0</v>
      </c>
      <c r="BN1299" s="1">
        <f t="shared" si="18"/>
        <v>0</v>
      </c>
      <c r="BO1299" s="1">
        <v>0.789</v>
      </c>
      <c r="BP1299" s="1" t="s">
        <v>242</v>
      </c>
      <c r="BQ1299" s="1">
        <v>3.377</v>
      </c>
      <c r="BR1299" s="1">
        <f t="shared" ref="BR1299:BT1299" si="8064">BO1299*1</f>
        <v>0.789</v>
      </c>
      <c r="BS1299" s="1" t="str">
        <f t="shared" si="8064"/>
        <v>#VALUE!</v>
      </c>
      <c r="BT1299" s="1">
        <f t="shared" si="8064"/>
        <v>3.377</v>
      </c>
      <c r="BU1299" s="1">
        <v>3.377</v>
      </c>
      <c r="BV1299" s="1">
        <v>78.63</v>
      </c>
      <c r="BW1299" s="1">
        <v>62.86725</v>
      </c>
      <c r="BX1299" s="1">
        <v>295.5915</v>
      </c>
      <c r="BY1299" s="1">
        <v>67.20175</v>
      </c>
      <c r="BZ1299" s="1">
        <v>451.75275</v>
      </c>
      <c r="CA1299" s="1">
        <f t="shared" ref="CA1299:CE1299" si="8065">BV1299*1</f>
        <v>78.63</v>
      </c>
      <c r="CB1299" s="1">
        <f t="shared" si="8065"/>
        <v>62.86725</v>
      </c>
      <c r="CC1299" s="1">
        <f t="shared" si="8065"/>
        <v>295.5915</v>
      </c>
      <c r="CD1299" s="1">
        <f t="shared" si="8065"/>
        <v>67.20175</v>
      </c>
      <c r="CE1299" s="1">
        <f t="shared" si="8065"/>
        <v>451.75275</v>
      </c>
      <c r="CF1299" s="1">
        <v>1.0</v>
      </c>
      <c r="CG1299" s="1">
        <f t="shared" si="21"/>
        <v>1</v>
      </c>
      <c r="CH1299" s="1" t="s">
        <v>3275</v>
      </c>
      <c r="CI1299" s="1" t="s">
        <v>610</v>
      </c>
      <c r="CJ1299" s="1" t="s">
        <v>160</v>
      </c>
      <c r="CK1299" s="1" t="s">
        <v>160</v>
      </c>
      <c r="CL1299" s="1" t="s">
        <v>160</v>
      </c>
      <c r="CM1299" s="1" t="s">
        <v>613</v>
      </c>
      <c r="CN1299" s="1" t="s">
        <v>614</v>
      </c>
      <c r="CO1299" s="1" t="s">
        <v>615</v>
      </c>
      <c r="CP1299" s="1" t="s">
        <v>3276</v>
      </c>
      <c r="CQ1299" s="1" t="s">
        <v>3277</v>
      </c>
      <c r="CR1299" s="1" t="s">
        <v>388</v>
      </c>
      <c r="CS1299" s="1" t="s">
        <v>2373</v>
      </c>
      <c r="CT1299" s="1" t="s">
        <v>619</v>
      </c>
      <c r="CU1299" s="1" t="s">
        <v>791</v>
      </c>
      <c r="CV1299" s="1" t="s">
        <v>621</v>
      </c>
      <c r="CW1299" s="1">
        <v>0.0</v>
      </c>
      <c r="CX1299" s="1" t="s">
        <v>1448</v>
      </c>
      <c r="CY1299" s="1">
        <v>0.0</v>
      </c>
      <c r="CZ1299" s="1" t="s">
        <v>471</v>
      </c>
      <c r="DA1299" s="1">
        <v>0.0</v>
      </c>
      <c r="DB1299" s="1">
        <v>0.0</v>
      </c>
      <c r="DC1299" s="1">
        <v>0.0</v>
      </c>
      <c r="DD1299" s="1">
        <v>0.0</v>
      </c>
      <c r="DE1299" s="1">
        <v>0.0</v>
      </c>
      <c r="DF1299" s="1">
        <v>1.0</v>
      </c>
      <c r="DG1299" s="1">
        <v>5.0</v>
      </c>
      <c r="DH1299" s="1" t="s">
        <v>132</v>
      </c>
    </row>
    <row r="1300" ht="15.75" customHeight="1">
      <c r="A1300" s="1">
        <v>2018.0</v>
      </c>
      <c r="B1300" s="1" t="s">
        <v>3273</v>
      </c>
      <c r="C1300" s="1">
        <v>260.0</v>
      </c>
      <c r="D1300" s="1">
        <v>0.0</v>
      </c>
      <c r="E1300" s="1" t="s">
        <v>3274</v>
      </c>
      <c r="F1300" s="1" t="s">
        <v>245</v>
      </c>
      <c r="G1300" s="1" t="s">
        <v>136</v>
      </c>
      <c r="H1300" s="1">
        <v>4392.302</v>
      </c>
      <c r="I1300" s="1">
        <f t="shared" si="8059"/>
        <v>0.2153501002</v>
      </c>
      <c r="J1300" s="3">
        <v>2.14611448585804E12</v>
      </c>
      <c r="K1300" s="3">
        <v>0.9417371933719778</v>
      </c>
      <c r="L1300" s="3">
        <v>1.13748763600395</v>
      </c>
      <c r="M1300" s="3">
        <f t="shared" si="7"/>
        <v>28.39468011</v>
      </c>
      <c r="N1300" s="3">
        <f t="shared" si="8"/>
        <v>0.1288220023</v>
      </c>
      <c r="O1300" s="1">
        <v>0.0</v>
      </c>
      <c r="P1300" s="1" t="s">
        <v>113</v>
      </c>
      <c r="Q1300" s="1">
        <v>5.0</v>
      </c>
      <c r="R1300" s="1" t="s">
        <v>157</v>
      </c>
      <c r="S1300" s="1">
        <f t="shared" si="7897"/>
        <v>1</v>
      </c>
      <c r="T1300" s="1">
        <f t="shared" si="10"/>
        <v>1</v>
      </c>
      <c r="U1300" s="2">
        <v>38967.0</v>
      </c>
      <c r="V1300" s="2">
        <v>42735.0</v>
      </c>
      <c r="W1300" s="1">
        <v>3768.0</v>
      </c>
      <c r="X1300" s="1">
        <v>8.234299635696253</v>
      </c>
      <c r="Y1300" s="1">
        <v>1.0</v>
      </c>
      <c r="Z1300" s="1">
        <v>459.015</v>
      </c>
      <c r="AA1300" s="1">
        <v>2336.13</v>
      </c>
      <c r="AB1300" s="1">
        <v>2056.172</v>
      </c>
      <c r="AC1300" s="1">
        <v>0.0</v>
      </c>
      <c r="AD1300" s="1">
        <v>0.0</v>
      </c>
      <c r="AE1300" s="1">
        <v>2056.172</v>
      </c>
      <c r="AF1300" s="1">
        <v>1564.5420000000001</v>
      </c>
      <c r="AG1300" s="1">
        <f t="shared" ref="AG1300:AL1300" si="8066">LN(AA1300)</f>
        <v>7.756250993</v>
      </c>
      <c r="AH1300" s="1">
        <f t="shared" si="8066"/>
        <v>7.628601281</v>
      </c>
      <c r="AI1300" s="1" t="str">
        <f t="shared" si="8066"/>
        <v>#NUM!</v>
      </c>
      <c r="AJ1300" s="1" t="str">
        <f t="shared" si="8066"/>
        <v>#NUM!</v>
      </c>
      <c r="AK1300" s="1">
        <f t="shared" si="8066"/>
        <v>7.628601281</v>
      </c>
      <c r="AL1300" s="1">
        <f t="shared" si="8066"/>
        <v>7.355348408</v>
      </c>
      <c r="AM1300" s="1">
        <f t="shared" si="12"/>
        <v>8.387608742</v>
      </c>
      <c r="AN1300" s="1">
        <v>2053.8650000000002</v>
      </c>
      <c r="AO1300" s="1">
        <v>611.736</v>
      </c>
      <c r="AP1300" s="1">
        <f t="shared" si="13"/>
        <v>3.361208103</v>
      </c>
      <c r="AQ1300" s="1">
        <f t="shared" si="14"/>
        <v>0</v>
      </c>
      <c r="AR1300" s="1">
        <v>2665.601</v>
      </c>
      <c r="AS1300" s="1">
        <v>1726.7009999999996</v>
      </c>
      <c r="AT1300" s="1">
        <f t="shared" ref="AT1300:AU1300" si="8067">LN(AN1300)</f>
        <v>7.627478663</v>
      </c>
      <c r="AU1300" s="1">
        <f t="shared" si="8067"/>
        <v>6.416300817</v>
      </c>
      <c r="AV1300" s="1">
        <f t="shared" ref="AV1300:AW1300" si="8068">LN(AR1300)</f>
        <v>7.888184827</v>
      </c>
      <c r="AW1300" s="1">
        <f t="shared" si="8068"/>
        <v>7.453967931</v>
      </c>
      <c r="AX1300" s="1">
        <v>2125.516</v>
      </c>
      <c r="AY1300" s="1">
        <v>137.154</v>
      </c>
      <c r="AZ1300" s="1">
        <v>49.743</v>
      </c>
      <c r="BA1300" s="1">
        <v>88.495</v>
      </c>
      <c r="BB1300" s="1">
        <v>39.751</v>
      </c>
      <c r="BC1300" s="1">
        <v>48.744</v>
      </c>
      <c r="BD1300" s="1">
        <v>0.0</v>
      </c>
      <c r="BE1300" s="1">
        <v>48.744</v>
      </c>
      <c r="BF1300" s="1">
        <v>2.823</v>
      </c>
      <c r="BG1300" s="1">
        <v>1.11</v>
      </c>
      <c r="BH1300" s="1">
        <v>0.0</v>
      </c>
      <c r="BI1300" s="1">
        <v>0.0</v>
      </c>
      <c r="BJ1300" s="1">
        <f t="shared" ref="BJ1300:BM1300" si="8069">BF1300*1</f>
        <v>2.823</v>
      </c>
      <c r="BK1300" s="1">
        <f t="shared" si="8069"/>
        <v>1.11</v>
      </c>
      <c r="BL1300" s="1">
        <f t="shared" si="8069"/>
        <v>0</v>
      </c>
      <c r="BM1300" s="1">
        <f t="shared" si="8069"/>
        <v>0</v>
      </c>
      <c r="BN1300" s="1">
        <f t="shared" si="18"/>
        <v>0</v>
      </c>
      <c r="BO1300" s="1">
        <v>0.562</v>
      </c>
      <c r="BP1300" s="1" t="s">
        <v>242</v>
      </c>
      <c r="BQ1300" s="1">
        <v>3.3609999999999998</v>
      </c>
      <c r="BR1300" s="1">
        <f t="shared" ref="BR1300:BT1300" si="8070">BO1300*1</f>
        <v>0.562</v>
      </c>
      <c r="BS1300" s="1" t="str">
        <f t="shared" si="8070"/>
        <v>#VALUE!</v>
      </c>
      <c r="BT1300" s="1">
        <f t="shared" si="8070"/>
        <v>3.361</v>
      </c>
      <c r="BU1300" s="1">
        <v>3.3609999999999998</v>
      </c>
      <c r="BV1300" s="1">
        <v>118.94700000000002</v>
      </c>
      <c r="BW1300" s="1">
        <v>14.749167</v>
      </c>
      <c r="BX1300" s="1">
        <v>354.252667</v>
      </c>
      <c r="BY1300" s="1">
        <v>87.711333</v>
      </c>
      <c r="BZ1300" s="1">
        <v>732.0503330000001</v>
      </c>
      <c r="CA1300" s="1">
        <f t="shared" ref="CA1300:CE1300" si="8071">BV1300*1</f>
        <v>118.947</v>
      </c>
      <c r="CB1300" s="1">
        <f t="shared" si="8071"/>
        <v>14.749167</v>
      </c>
      <c r="CC1300" s="1">
        <f t="shared" si="8071"/>
        <v>354.252667</v>
      </c>
      <c r="CD1300" s="1">
        <f t="shared" si="8071"/>
        <v>87.711333</v>
      </c>
      <c r="CE1300" s="1">
        <f t="shared" si="8071"/>
        <v>732.050333</v>
      </c>
      <c r="CF1300" s="1">
        <v>1.0</v>
      </c>
      <c r="CG1300" s="1">
        <f t="shared" si="21"/>
        <v>1</v>
      </c>
      <c r="CH1300" s="1" t="s">
        <v>3275</v>
      </c>
      <c r="CI1300" s="1" t="s">
        <v>610</v>
      </c>
      <c r="CJ1300" s="1" t="s">
        <v>160</v>
      </c>
      <c r="CK1300" s="1" t="s">
        <v>160</v>
      </c>
      <c r="CL1300" s="1" t="s">
        <v>160</v>
      </c>
      <c r="CM1300" s="1" t="s">
        <v>613</v>
      </c>
      <c r="CN1300" s="1" t="s">
        <v>614</v>
      </c>
      <c r="CO1300" s="1" t="s">
        <v>615</v>
      </c>
      <c r="CP1300" s="1" t="s">
        <v>3276</v>
      </c>
      <c r="CQ1300" s="1" t="s">
        <v>3277</v>
      </c>
      <c r="CR1300" s="1" t="s">
        <v>388</v>
      </c>
      <c r="CS1300" s="1" t="s">
        <v>2373</v>
      </c>
      <c r="CT1300" s="1" t="s">
        <v>619</v>
      </c>
      <c r="CU1300" s="1" t="s">
        <v>791</v>
      </c>
      <c r="CV1300" s="1" t="s">
        <v>621</v>
      </c>
      <c r="CW1300" s="1">
        <v>0.0</v>
      </c>
      <c r="CX1300" s="1" t="s">
        <v>1448</v>
      </c>
      <c r="CY1300" s="1">
        <v>0.0</v>
      </c>
      <c r="CZ1300" s="1" t="s">
        <v>471</v>
      </c>
      <c r="DA1300" s="1">
        <v>0.0</v>
      </c>
      <c r="DB1300" s="1">
        <v>0.0</v>
      </c>
      <c r="DC1300" s="1">
        <v>0.0</v>
      </c>
      <c r="DD1300" s="1">
        <v>0.0</v>
      </c>
      <c r="DE1300" s="1">
        <v>0.0</v>
      </c>
      <c r="DF1300" s="1">
        <v>1.0</v>
      </c>
      <c r="DG1300" s="1">
        <v>5.0</v>
      </c>
      <c r="DH1300" s="1" t="s">
        <v>132</v>
      </c>
    </row>
    <row r="1301" ht="15.75" customHeight="1">
      <c r="A1301" s="1">
        <v>2019.0</v>
      </c>
      <c r="B1301" s="1" t="s">
        <v>3273</v>
      </c>
      <c r="C1301" s="1">
        <v>260.0</v>
      </c>
      <c r="D1301" s="1">
        <v>0.0</v>
      </c>
      <c r="E1301" s="1" t="s">
        <v>3274</v>
      </c>
      <c r="F1301" s="1" t="s">
        <v>245</v>
      </c>
      <c r="G1301" s="1" t="s">
        <v>136</v>
      </c>
      <c r="H1301" s="1">
        <v>5172.74</v>
      </c>
      <c r="I1301" s="1">
        <f t="shared" si="8059"/>
        <v>0.1776831375</v>
      </c>
      <c r="J1301" s="3">
        <v>2.1522834905985745E12</v>
      </c>
      <c r="K1301" s="3">
        <v>0.28744993713920053</v>
      </c>
      <c r="L1301" s="3">
        <v>0.611246943765291</v>
      </c>
      <c r="M1301" s="3">
        <f t="shared" si="7"/>
        <v>28.39755048</v>
      </c>
      <c r="N1301" s="3">
        <f t="shared" si="8"/>
        <v>-0.4922542382</v>
      </c>
      <c r="O1301" s="1">
        <v>0.0</v>
      </c>
      <c r="P1301" s="1" t="s">
        <v>113</v>
      </c>
      <c r="Q1301" s="1">
        <v>5.0</v>
      </c>
      <c r="R1301" s="1" t="s">
        <v>157</v>
      </c>
      <c r="S1301" s="1">
        <f t="shared" si="7897"/>
        <v>1</v>
      </c>
      <c r="T1301" s="1">
        <f t="shared" si="10"/>
        <v>1</v>
      </c>
      <c r="U1301" s="2">
        <v>38967.0</v>
      </c>
      <c r="V1301" s="2">
        <v>42369.0</v>
      </c>
      <c r="W1301" s="1">
        <v>3402.0</v>
      </c>
      <c r="X1301" s="1">
        <v>8.132118772955806</v>
      </c>
      <c r="Y1301" s="1">
        <v>1.0</v>
      </c>
      <c r="Z1301" s="1">
        <v>550.8050000000001</v>
      </c>
      <c r="AA1301" s="1">
        <v>4520.977</v>
      </c>
      <c r="AB1301" s="1">
        <v>651.763</v>
      </c>
      <c r="AC1301" s="1">
        <v>0.0</v>
      </c>
      <c r="AD1301" s="1">
        <v>335.458</v>
      </c>
      <c r="AE1301" s="1">
        <v>316.305</v>
      </c>
      <c r="AF1301" s="1">
        <v>106.34700000000001</v>
      </c>
      <c r="AG1301" s="1">
        <f t="shared" ref="AG1301:AL1301" si="8072">LN(AA1301)</f>
        <v>8.4164834</v>
      </c>
      <c r="AH1301" s="1">
        <f t="shared" si="8072"/>
        <v>6.479680999</v>
      </c>
      <c r="AI1301" s="1" t="str">
        <f t="shared" si="8072"/>
        <v>#NUM!</v>
      </c>
      <c r="AJ1301" s="1">
        <f t="shared" si="8072"/>
        <v>5.815496762</v>
      </c>
      <c r="AK1301" s="1">
        <f t="shared" si="8072"/>
        <v>5.756706938</v>
      </c>
      <c r="AL1301" s="1">
        <f t="shared" si="8072"/>
        <v>4.666707333</v>
      </c>
      <c r="AM1301" s="1">
        <f t="shared" si="12"/>
        <v>8.551157808</v>
      </c>
      <c r="AN1301" s="1">
        <v>1544.804</v>
      </c>
      <c r="AO1301" s="1">
        <v>1845.288</v>
      </c>
      <c r="AP1301" s="1">
        <f t="shared" si="13"/>
        <v>0.3532039443</v>
      </c>
      <c r="AQ1301" s="1">
        <f t="shared" si="14"/>
        <v>1</v>
      </c>
      <c r="AR1301" s="1">
        <v>3390.092</v>
      </c>
      <c r="AS1301" s="1">
        <v>1782.6479999999997</v>
      </c>
      <c r="AT1301" s="1">
        <f t="shared" ref="AT1301:AU1301" si="8073">LN(AN1301)</f>
        <v>7.34265232</v>
      </c>
      <c r="AU1301" s="1">
        <f t="shared" si="8073"/>
        <v>7.520390642</v>
      </c>
      <c r="AV1301" s="1">
        <f t="shared" ref="AV1301:AW1301" si="8074">LN(AR1301)</f>
        <v>8.128612339</v>
      </c>
      <c r="AW1301" s="1">
        <f t="shared" si="8074"/>
        <v>7.485855178</v>
      </c>
      <c r="AX1301" s="1">
        <v>1643.797</v>
      </c>
      <c r="AY1301" s="1">
        <v>84.038</v>
      </c>
      <c r="AZ1301" s="1">
        <v>21.291</v>
      </c>
      <c r="BA1301" s="1">
        <v>63.469</v>
      </c>
      <c r="BB1301" s="1">
        <v>7.523000000000001</v>
      </c>
      <c r="BC1301" s="1">
        <v>55.946</v>
      </c>
      <c r="BD1301" s="1">
        <v>0.0</v>
      </c>
      <c r="BE1301" s="1">
        <v>55.946</v>
      </c>
      <c r="BF1301" s="1">
        <v>3.138</v>
      </c>
      <c r="BG1301" s="1">
        <v>1.082</v>
      </c>
      <c r="BH1301" s="1">
        <v>73.46700000000001</v>
      </c>
      <c r="BI1301" s="1">
        <v>0.0</v>
      </c>
      <c r="BJ1301" s="1">
        <f t="shared" ref="BJ1301:BM1301" si="8075">BF1301*1</f>
        <v>3.138</v>
      </c>
      <c r="BK1301" s="1">
        <f t="shared" si="8075"/>
        <v>1.082</v>
      </c>
      <c r="BL1301" s="1">
        <f t="shared" si="8075"/>
        <v>73.467</v>
      </c>
      <c r="BM1301" s="1">
        <f t="shared" si="8075"/>
        <v>0</v>
      </c>
      <c r="BN1301" s="1">
        <f t="shared" si="18"/>
        <v>73.467</v>
      </c>
      <c r="BO1301" s="1">
        <v>0.494</v>
      </c>
      <c r="BP1301" s="1" t="s">
        <v>242</v>
      </c>
      <c r="BQ1301" s="1">
        <v>0.35300000000000004</v>
      </c>
      <c r="BR1301" s="1">
        <f t="shared" ref="BR1301:BT1301" si="8076">BO1301*1</f>
        <v>0.494</v>
      </c>
      <c r="BS1301" s="1" t="str">
        <f t="shared" si="8076"/>
        <v>#VALUE!</v>
      </c>
      <c r="BT1301" s="1">
        <f t="shared" si="8076"/>
        <v>0.353</v>
      </c>
      <c r="BU1301" s="1">
        <v>0.35300000000000004</v>
      </c>
      <c r="BV1301" s="1">
        <v>86.65799999999999</v>
      </c>
      <c r="BW1301" s="1">
        <v>12.6938</v>
      </c>
      <c r="BX1301" s="1">
        <v>328.7594</v>
      </c>
      <c r="BY1301" s="1">
        <v>84.0354</v>
      </c>
      <c r="BZ1301" s="1">
        <v>1034.548</v>
      </c>
      <c r="CA1301" s="1">
        <f t="shared" ref="CA1301:CE1301" si="8077">BV1301*1</f>
        <v>86.658</v>
      </c>
      <c r="CB1301" s="1">
        <f t="shared" si="8077"/>
        <v>12.6938</v>
      </c>
      <c r="CC1301" s="1">
        <f t="shared" si="8077"/>
        <v>328.7594</v>
      </c>
      <c r="CD1301" s="1">
        <f t="shared" si="8077"/>
        <v>84.0354</v>
      </c>
      <c r="CE1301" s="1">
        <f t="shared" si="8077"/>
        <v>1034.548</v>
      </c>
      <c r="CF1301" s="1">
        <v>1.0</v>
      </c>
      <c r="CG1301" s="1">
        <f t="shared" si="21"/>
        <v>1</v>
      </c>
      <c r="CH1301" s="1" t="s">
        <v>3275</v>
      </c>
      <c r="CI1301" s="1" t="s">
        <v>610</v>
      </c>
      <c r="CJ1301" s="1" t="s">
        <v>160</v>
      </c>
      <c r="CK1301" s="1" t="s">
        <v>160</v>
      </c>
      <c r="CL1301" s="1" t="s">
        <v>160</v>
      </c>
      <c r="CM1301" s="1" t="s">
        <v>613</v>
      </c>
      <c r="CN1301" s="1" t="s">
        <v>614</v>
      </c>
      <c r="CO1301" s="1" t="s">
        <v>615</v>
      </c>
      <c r="CP1301" s="1" t="s">
        <v>3276</v>
      </c>
      <c r="CQ1301" s="1" t="s">
        <v>3277</v>
      </c>
      <c r="CR1301" s="1" t="s">
        <v>388</v>
      </c>
      <c r="CS1301" s="1" t="s">
        <v>2373</v>
      </c>
      <c r="CT1301" s="1" t="s">
        <v>619</v>
      </c>
      <c r="CU1301" s="1" t="s">
        <v>791</v>
      </c>
      <c r="CV1301" s="1" t="s">
        <v>621</v>
      </c>
      <c r="CW1301" s="1">
        <v>0.0</v>
      </c>
      <c r="CX1301" s="1" t="s">
        <v>1448</v>
      </c>
      <c r="CY1301" s="1">
        <v>0.0</v>
      </c>
      <c r="CZ1301" s="1" t="s">
        <v>471</v>
      </c>
      <c r="DA1301" s="1">
        <v>0.0</v>
      </c>
      <c r="DB1301" s="1">
        <v>0.0</v>
      </c>
      <c r="DC1301" s="1">
        <v>0.0</v>
      </c>
      <c r="DD1301" s="1">
        <v>0.0</v>
      </c>
      <c r="DE1301" s="1">
        <v>0.0</v>
      </c>
      <c r="DF1301" s="1">
        <v>1.0</v>
      </c>
      <c r="DG1301" s="1">
        <v>5.0</v>
      </c>
      <c r="DH1301" s="1" t="s">
        <v>132</v>
      </c>
    </row>
    <row r="1302" ht="15.75" customHeight="1">
      <c r="A1302" s="1">
        <v>2015.0</v>
      </c>
      <c r="B1302" s="1" t="s">
        <v>3278</v>
      </c>
      <c r="C1302" s="1">
        <v>261.0</v>
      </c>
      <c r="D1302" s="1">
        <v>0.0</v>
      </c>
      <c r="E1302" s="1" t="s">
        <v>3279</v>
      </c>
      <c r="F1302" s="1" t="s">
        <v>3280</v>
      </c>
      <c r="G1302" s="1" t="s">
        <v>136</v>
      </c>
      <c r="H1302" s="1">
        <v>5309.594</v>
      </c>
      <c r="I1302" s="1"/>
      <c r="J1302" s="3">
        <v>2.0645101169067312E12</v>
      </c>
      <c r="K1302" s="3">
        <v>0.7783043507165814</v>
      </c>
      <c r="L1302" s="3">
        <v>0.0387903996579552</v>
      </c>
      <c r="M1302" s="3">
        <f t="shared" si="7"/>
        <v>28.35591408</v>
      </c>
      <c r="N1302" s="3">
        <f t="shared" si="8"/>
        <v>-3.249582494</v>
      </c>
      <c r="O1302" s="1">
        <v>0.0</v>
      </c>
      <c r="P1302" s="1" t="s">
        <v>113</v>
      </c>
      <c r="Q1302" s="1">
        <v>19.0</v>
      </c>
      <c r="R1302" s="1" t="s">
        <v>157</v>
      </c>
      <c r="S1302" s="1">
        <f t="shared" si="7897"/>
        <v>1</v>
      </c>
      <c r="T1302" s="1">
        <f t="shared" si="10"/>
        <v>1</v>
      </c>
      <c r="U1302" s="2">
        <v>36825.0</v>
      </c>
      <c r="V1302" s="2">
        <v>43830.0</v>
      </c>
      <c r="W1302" s="1">
        <v>7005.0</v>
      </c>
      <c r="X1302" s="1">
        <v>8.854379458771108</v>
      </c>
      <c r="Y1302" s="1">
        <v>2.0</v>
      </c>
      <c r="Z1302" s="1">
        <v>116.20100000000001</v>
      </c>
      <c r="AA1302" s="1">
        <v>4500.524</v>
      </c>
      <c r="AB1302" s="1">
        <v>809.07</v>
      </c>
      <c r="AC1302" s="1">
        <v>1.127</v>
      </c>
      <c r="AD1302" s="1">
        <v>0.0</v>
      </c>
      <c r="AE1302" s="1">
        <v>807.943</v>
      </c>
      <c r="AF1302" s="1">
        <v>260.065</v>
      </c>
      <c r="AG1302" s="1">
        <f t="shared" ref="AG1302:AL1302" si="8078">LN(AA1302)</f>
        <v>8.411949113</v>
      </c>
      <c r="AH1302" s="1">
        <f t="shared" si="8078"/>
        <v>6.69588544</v>
      </c>
      <c r="AI1302" s="1">
        <f t="shared" si="8078"/>
        <v>0.1195592351</v>
      </c>
      <c r="AJ1302" s="1" t="str">
        <f t="shared" si="8078"/>
        <v>#NUM!</v>
      </c>
      <c r="AK1302" s="1">
        <f t="shared" si="8078"/>
        <v>6.694491511</v>
      </c>
      <c r="AL1302" s="1">
        <f t="shared" si="8078"/>
        <v>5.5609316</v>
      </c>
      <c r="AM1302" s="1">
        <f t="shared" si="12"/>
        <v>8.577270652</v>
      </c>
      <c r="AN1302" s="1">
        <v>3208.6800000000003</v>
      </c>
      <c r="AO1302" s="1">
        <v>556.268</v>
      </c>
      <c r="AP1302" s="1">
        <f t="shared" si="13"/>
        <v>1.454460799</v>
      </c>
      <c r="AQ1302" s="1">
        <f t="shared" si="14"/>
        <v>0</v>
      </c>
      <c r="AR1302" s="1">
        <v>3764.9480000000003</v>
      </c>
      <c r="AS1302" s="1">
        <v>1544.6459999999997</v>
      </c>
      <c r="AT1302" s="1">
        <f t="shared" ref="AT1302:AU1302" si="8079">LN(AN1302)</f>
        <v>8.073614917</v>
      </c>
      <c r="AU1302" s="1">
        <f t="shared" si="8079"/>
        <v>6.321250193</v>
      </c>
      <c r="AV1302" s="1">
        <f t="shared" ref="AV1302:AW1302" si="8080">LN(AR1302)</f>
        <v>8.233489329</v>
      </c>
      <c r="AW1302" s="1">
        <f t="shared" si="8080"/>
        <v>7.342550037</v>
      </c>
      <c r="AX1302" s="1">
        <v>2108.48</v>
      </c>
      <c r="AY1302" s="1">
        <v>136.713</v>
      </c>
      <c r="AZ1302" s="1">
        <v>17.314</v>
      </c>
      <c r="BA1302" s="1">
        <v>162.204</v>
      </c>
      <c r="BB1302" s="1">
        <v>47.64</v>
      </c>
      <c r="BC1302" s="1">
        <v>114.56400000000001</v>
      </c>
      <c r="BD1302" s="1">
        <v>0.035</v>
      </c>
      <c r="BE1302" s="1">
        <v>114.599</v>
      </c>
      <c r="BF1302" s="1">
        <v>7.4190000000000005</v>
      </c>
      <c r="BG1302" s="1">
        <v>2.158</v>
      </c>
      <c r="BH1302" s="1">
        <v>0.0</v>
      </c>
      <c r="BI1302" s="1">
        <v>0.0</v>
      </c>
      <c r="BJ1302" s="1">
        <f t="shared" ref="BJ1302:BM1302" si="8081">BF1302*1</f>
        <v>7.419</v>
      </c>
      <c r="BK1302" s="1">
        <f t="shared" si="8081"/>
        <v>2.158</v>
      </c>
      <c r="BL1302" s="1">
        <f t="shared" si="8081"/>
        <v>0</v>
      </c>
      <c r="BM1302" s="1">
        <f t="shared" si="8081"/>
        <v>0</v>
      </c>
      <c r="BN1302" s="1">
        <f t="shared" si="18"/>
        <v>0</v>
      </c>
      <c r="BO1302" s="1">
        <v>0.444</v>
      </c>
      <c r="BP1302" s="1" t="s">
        <v>242</v>
      </c>
      <c r="BQ1302" s="1">
        <v>1.454</v>
      </c>
      <c r="BR1302" s="1">
        <f t="shared" ref="BR1302:BT1302" si="8082">BO1302*1</f>
        <v>0.444</v>
      </c>
      <c r="BS1302" s="1" t="str">
        <f t="shared" si="8082"/>
        <v>#VALUE!</v>
      </c>
      <c r="BT1302" s="1">
        <f t="shared" si="8082"/>
        <v>1.454</v>
      </c>
      <c r="BU1302" s="1">
        <v>1.452</v>
      </c>
      <c r="BV1302" s="1">
        <v>207.72899999999998</v>
      </c>
      <c r="BW1302" s="1">
        <v>54.068</v>
      </c>
      <c r="BX1302" s="1">
        <v>702.826667</v>
      </c>
      <c r="BY1302" s="1">
        <v>35.625333</v>
      </c>
      <c r="BZ1302" s="1">
        <v>1769.8646670000003</v>
      </c>
      <c r="CA1302" s="1">
        <f t="shared" ref="CA1302:CE1302" si="8083">BV1302*1</f>
        <v>207.729</v>
      </c>
      <c r="CB1302" s="1">
        <f t="shared" si="8083"/>
        <v>54.068</v>
      </c>
      <c r="CC1302" s="1">
        <f t="shared" si="8083"/>
        <v>702.826667</v>
      </c>
      <c r="CD1302" s="1">
        <f t="shared" si="8083"/>
        <v>35.625333</v>
      </c>
      <c r="CE1302" s="1">
        <f t="shared" si="8083"/>
        <v>1769.864667</v>
      </c>
      <c r="CF1302" s="1">
        <v>2.0</v>
      </c>
      <c r="CG1302" s="1">
        <f t="shared" si="21"/>
        <v>2</v>
      </c>
      <c r="CH1302" s="1" t="s">
        <v>3281</v>
      </c>
      <c r="CI1302" s="1" t="s">
        <v>610</v>
      </c>
      <c r="CJ1302" s="1" t="s">
        <v>2100</v>
      </c>
      <c r="CK1302" s="1" t="s">
        <v>140</v>
      </c>
      <c r="CL1302" s="1" t="s">
        <v>408</v>
      </c>
      <c r="CM1302" s="1" t="s">
        <v>613</v>
      </c>
      <c r="CN1302" s="1" t="s">
        <v>614</v>
      </c>
      <c r="CO1302" s="1" t="s">
        <v>615</v>
      </c>
      <c r="CP1302" s="1" t="s">
        <v>3282</v>
      </c>
      <c r="CQ1302" s="1" t="s">
        <v>3283</v>
      </c>
      <c r="CR1302" s="1" t="s">
        <v>388</v>
      </c>
      <c r="CS1302" s="1" t="s">
        <v>603</v>
      </c>
      <c r="CT1302" s="1">
        <v>0.0</v>
      </c>
      <c r="CU1302" s="1" t="s">
        <v>791</v>
      </c>
      <c r="CV1302" s="1" t="s">
        <v>621</v>
      </c>
      <c r="CW1302" s="1">
        <v>0.0</v>
      </c>
      <c r="CX1302" s="1" t="s">
        <v>604</v>
      </c>
      <c r="CY1302" s="1">
        <v>0.0</v>
      </c>
      <c r="CZ1302" s="1" t="s">
        <v>471</v>
      </c>
      <c r="DA1302" s="1">
        <v>0.0</v>
      </c>
      <c r="DB1302" s="1">
        <v>0.0</v>
      </c>
      <c r="DC1302" s="1">
        <v>0.0</v>
      </c>
      <c r="DD1302" s="1">
        <v>0.0</v>
      </c>
      <c r="DE1302" s="1">
        <v>0.0</v>
      </c>
      <c r="DF1302" s="1">
        <v>2.0</v>
      </c>
      <c r="DG1302" s="1">
        <v>19.0</v>
      </c>
      <c r="DH1302" s="1" t="s">
        <v>132</v>
      </c>
    </row>
    <row r="1303" ht="15.75" customHeight="1">
      <c r="A1303" s="1">
        <v>2016.0</v>
      </c>
      <c r="B1303" s="1" t="s">
        <v>3278</v>
      </c>
      <c r="C1303" s="1">
        <v>261.0</v>
      </c>
      <c r="D1303" s="1">
        <v>0.0</v>
      </c>
      <c r="E1303" s="1" t="s">
        <v>3279</v>
      </c>
      <c r="F1303" s="1" t="s">
        <v>3280</v>
      </c>
      <c r="G1303" s="1" t="s">
        <v>136</v>
      </c>
      <c r="H1303" s="1">
        <v>5119.615</v>
      </c>
      <c r="I1303" s="1">
        <f t="shared" ref="I1303:I1306" si="8090">(H1303-H1302)/H1302</f>
        <v>-0.0357803252</v>
      </c>
      <c r="J1303" s="3">
        <v>2.0912137858581865E12</v>
      </c>
      <c r="K1303" s="3">
        <v>1.2934627315590745</v>
      </c>
      <c r="L1303" s="3">
        <v>-0.0940166569157271</v>
      </c>
      <c r="M1303" s="3">
        <f t="shared" si="7"/>
        <v>28.36876577</v>
      </c>
      <c r="N1303" s="3" t="str">
        <f t="shared" si="8"/>
        <v>#NUM!</v>
      </c>
      <c r="O1303" s="1">
        <v>0.0</v>
      </c>
      <c r="P1303" s="1" t="s">
        <v>113</v>
      </c>
      <c r="Q1303" s="1">
        <v>19.0</v>
      </c>
      <c r="R1303" s="1" t="s">
        <v>157</v>
      </c>
      <c r="S1303" s="1">
        <f t="shared" si="7897"/>
        <v>1</v>
      </c>
      <c r="T1303" s="1">
        <f t="shared" si="10"/>
        <v>1</v>
      </c>
      <c r="U1303" s="2">
        <v>36825.0</v>
      </c>
      <c r="V1303" s="2">
        <v>43465.0</v>
      </c>
      <c r="W1303" s="1">
        <v>6640.0</v>
      </c>
      <c r="X1303" s="1">
        <v>8.80086724247048</v>
      </c>
      <c r="Y1303" s="1">
        <v>2.0</v>
      </c>
      <c r="Z1303" s="1">
        <v>130.054</v>
      </c>
      <c r="AA1303" s="1">
        <v>4500.483</v>
      </c>
      <c r="AB1303" s="1">
        <v>619.1320000000001</v>
      </c>
      <c r="AC1303" s="1">
        <v>1.524</v>
      </c>
      <c r="AD1303" s="1">
        <v>0.0</v>
      </c>
      <c r="AE1303" s="1">
        <v>617.6080000000001</v>
      </c>
      <c r="AF1303" s="1">
        <v>8.705</v>
      </c>
      <c r="AG1303" s="1">
        <f t="shared" ref="AG1303:AL1303" si="8084">LN(AA1303)</f>
        <v>8.411940003</v>
      </c>
      <c r="AH1303" s="1">
        <f t="shared" si="8084"/>
        <v>6.428318497</v>
      </c>
      <c r="AI1303" s="1">
        <f t="shared" si="8084"/>
        <v>0.4213384573</v>
      </c>
      <c r="AJ1303" s="1" t="str">
        <f t="shared" si="8084"/>
        <v>#NUM!</v>
      </c>
      <c r="AK1303" s="1">
        <f t="shared" si="8084"/>
        <v>6.425853952</v>
      </c>
      <c r="AL1303" s="1">
        <f t="shared" si="8084"/>
        <v>2.163897573</v>
      </c>
      <c r="AM1303" s="1">
        <f t="shared" si="12"/>
        <v>8.54083452</v>
      </c>
      <c r="AN1303" s="1">
        <v>3162.109</v>
      </c>
      <c r="AO1303" s="1">
        <v>284.543</v>
      </c>
      <c r="AP1303" s="1">
        <f t="shared" si="13"/>
        <v>2.175882028</v>
      </c>
      <c r="AQ1303" s="1">
        <f t="shared" si="14"/>
        <v>0</v>
      </c>
      <c r="AR1303" s="1">
        <v>3446.652</v>
      </c>
      <c r="AS1303" s="1">
        <v>1672.9629999999997</v>
      </c>
      <c r="AT1303" s="1">
        <f t="shared" ref="AT1303:AU1303" si="8085">LN(AN1303)</f>
        <v>8.058994489</v>
      </c>
      <c r="AU1303" s="1">
        <f t="shared" si="8085"/>
        <v>5.650884385</v>
      </c>
      <c r="AV1303" s="1">
        <f t="shared" ref="AV1303:AW1303" si="8086">LN(AR1303)</f>
        <v>8.145158604</v>
      </c>
      <c r="AW1303" s="1">
        <f t="shared" si="8086"/>
        <v>7.422351585</v>
      </c>
      <c r="AX1303" s="1">
        <v>1984.9270000000001</v>
      </c>
      <c r="AY1303" s="1">
        <v>166.617</v>
      </c>
      <c r="AZ1303" s="1">
        <v>7.288</v>
      </c>
      <c r="BA1303" s="1">
        <v>190.27</v>
      </c>
      <c r="BB1303" s="1">
        <v>61.953</v>
      </c>
      <c r="BC1303" s="1">
        <v>128.317</v>
      </c>
      <c r="BD1303" s="1">
        <v>0.0</v>
      </c>
      <c r="BE1303" s="1">
        <v>128.317</v>
      </c>
      <c r="BF1303" s="1">
        <v>7.67</v>
      </c>
      <c r="BG1303" s="1">
        <v>2.506</v>
      </c>
      <c r="BH1303" s="1">
        <v>0.0</v>
      </c>
      <c r="BI1303" s="1">
        <v>0.0</v>
      </c>
      <c r="BJ1303" s="1">
        <f t="shared" ref="BJ1303:BM1303" si="8087">BF1303*1</f>
        <v>7.67</v>
      </c>
      <c r="BK1303" s="1">
        <f t="shared" si="8087"/>
        <v>2.506</v>
      </c>
      <c r="BL1303" s="1">
        <f t="shared" si="8087"/>
        <v>0</v>
      </c>
      <c r="BM1303" s="1">
        <f t="shared" si="8087"/>
        <v>0</v>
      </c>
      <c r="BN1303" s="1">
        <f t="shared" si="18"/>
        <v>0</v>
      </c>
      <c r="BO1303" s="1">
        <v>0.41100000000000003</v>
      </c>
      <c r="BP1303" s="1" t="s">
        <v>242</v>
      </c>
      <c r="BQ1303" s="1">
        <v>2.1759999999999997</v>
      </c>
      <c r="BR1303" s="1">
        <f t="shared" ref="BR1303:BT1303" si="8088">BO1303*1</f>
        <v>0.411</v>
      </c>
      <c r="BS1303" s="1" t="str">
        <f t="shared" si="8088"/>
        <v>#VALUE!</v>
      </c>
      <c r="BT1303" s="1">
        <f t="shared" si="8088"/>
        <v>2.176</v>
      </c>
      <c r="BU1303" s="1">
        <v>2.171</v>
      </c>
      <c r="BV1303" s="1">
        <v>189.012</v>
      </c>
      <c r="BW1303" s="1">
        <v>47.5675</v>
      </c>
      <c r="BX1303" s="1">
        <v>496.23175000000003</v>
      </c>
      <c r="BY1303" s="1">
        <v>28.20175</v>
      </c>
      <c r="BZ1303" s="1">
        <v>1279.90375</v>
      </c>
      <c r="CA1303" s="1">
        <f t="shared" ref="CA1303:CE1303" si="8089">BV1303*1</f>
        <v>189.012</v>
      </c>
      <c r="CB1303" s="1">
        <f t="shared" si="8089"/>
        <v>47.5675</v>
      </c>
      <c r="CC1303" s="1">
        <f t="shared" si="8089"/>
        <v>496.23175</v>
      </c>
      <c r="CD1303" s="1">
        <f t="shared" si="8089"/>
        <v>28.20175</v>
      </c>
      <c r="CE1303" s="1">
        <f t="shared" si="8089"/>
        <v>1279.90375</v>
      </c>
      <c r="CF1303" s="1">
        <v>2.0</v>
      </c>
      <c r="CG1303" s="1">
        <f t="shared" si="21"/>
        <v>2</v>
      </c>
      <c r="CH1303" s="1" t="s">
        <v>3281</v>
      </c>
      <c r="CI1303" s="1" t="s">
        <v>610</v>
      </c>
      <c r="CJ1303" s="1" t="s">
        <v>2100</v>
      </c>
      <c r="CK1303" s="1" t="s">
        <v>140</v>
      </c>
      <c r="CL1303" s="1" t="s">
        <v>408</v>
      </c>
      <c r="CM1303" s="1" t="s">
        <v>613</v>
      </c>
      <c r="CN1303" s="1" t="s">
        <v>614</v>
      </c>
      <c r="CO1303" s="1" t="s">
        <v>615</v>
      </c>
      <c r="CP1303" s="1" t="s">
        <v>3282</v>
      </c>
      <c r="CQ1303" s="1" t="s">
        <v>3283</v>
      </c>
      <c r="CR1303" s="1" t="s">
        <v>388</v>
      </c>
      <c r="CS1303" s="1" t="s">
        <v>603</v>
      </c>
      <c r="CT1303" s="1">
        <v>0.0</v>
      </c>
      <c r="CU1303" s="1" t="s">
        <v>791</v>
      </c>
      <c r="CV1303" s="1" t="s">
        <v>621</v>
      </c>
      <c r="CW1303" s="1">
        <v>0.0</v>
      </c>
      <c r="CX1303" s="1" t="s">
        <v>604</v>
      </c>
      <c r="CY1303" s="1">
        <v>0.0</v>
      </c>
      <c r="CZ1303" s="1" t="s">
        <v>471</v>
      </c>
      <c r="DA1303" s="1">
        <v>0.0</v>
      </c>
      <c r="DB1303" s="1">
        <v>0.0</v>
      </c>
      <c r="DC1303" s="1">
        <v>0.0</v>
      </c>
      <c r="DD1303" s="1">
        <v>0.0</v>
      </c>
      <c r="DE1303" s="1">
        <v>0.0</v>
      </c>
      <c r="DF1303" s="1">
        <v>2.0</v>
      </c>
      <c r="DG1303" s="1">
        <v>19.0</v>
      </c>
      <c r="DH1303" s="1" t="s">
        <v>132</v>
      </c>
    </row>
    <row r="1304" ht="15.75" customHeight="1">
      <c r="A1304" s="1">
        <v>2017.0</v>
      </c>
      <c r="B1304" s="1" t="s">
        <v>3278</v>
      </c>
      <c r="C1304" s="1">
        <v>261.0</v>
      </c>
      <c r="D1304" s="1">
        <v>0.0</v>
      </c>
      <c r="E1304" s="1" t="s">
        <v>3279</v>
      </c>
      <c r="F1304" s="1" t="s">
        <v>3280</v>
      </c>
      <c r="G1304" s="1" t="s">
        <v>136</v>
      </c>
      <c r="H1304" s="1">
        <v>5113.694</v>
      </c>
      <c r="I1304" s="1">
        <f t="shared" si="8090"/>
        <v>-0.001156532278</v>
      </c>
      <c r="J1304" s="3">
        <v>2.1260922840536946E12</v>
      </c>
      <c r="K1304" s="3">
        <v>1.6678590410685672</v>
      </c>
      <c r="L1304" s="3">
        <v>1.22653316645808</v>
      </c>
      <c r="M1304" s="3">
        <f t="shared" si="7"/>
        <v>28.3853068</v>
      </c>
      <c r="N1304" s="3">
        <f t="shared" si="8"/>
        <v>0.2041916259</v>
      </c>
      <c r="O1304" s="1">
        <v>0.0</v>
      </c>
      <c r="P1304" s="1" t="s">
        <v>113</v>
      </c>
      <c r="Q1304" s="1">
        <v>19.0</v>
      </c>
      <c r="R1304" s="1" t="s">
        <v>157</v>
      </c>
      <c r="S1304" s="1">
        <f t="shared" si="7897"/>
        <v>1</v>
      </c>
      <c r="T1304" s="1">
        <f t="shared" si="10"/>
        <v>1</v>
      </c>
      <c r="U1304" s="2">
        <v>36825.0</v>
      </c>
      <c r="V1304" s="2">
        <v>43100.0</v>
      </c>
      <c r="W1304" s="1">
        <v>6275.0</v>
      </c>
      <c r="X1304" s="1">
        <v>8.744328763999984</v>
      </c>
      <c r="Y1304" s="1">
        <v>2.0</v>
      </c>
      <c r="Z1304" s="1">
        <v>78.59</v>
      </c>
      <c r="AA1304" s="1">
        <v>4580.444</v>
      </c>
      <c r="AB1304" s="1">
        <v>533.25</v>
      </c>
      <c r="AC1304" s="1">
        <v>1.524</v>
      </c>
      <c r="AD1304" s="1">
        <v>0.0</v>
      </c>
      <c r="AE1304" s="1">
        <v>531.726</v>
      </c>
      <c r="AF1304" s="1">
        <v>47.825</v>
      </c>
      <c r="AG1304" s="1">
        <f t="shared" ref="AG1304:AL1304" si="8091">LN(AA1304)</f>
        <v>8.429551216</v>
      </c>
      <c r="AH1304" s="1">
        <f t="shared" si="8091"/>
        <v>6.278990357</v>
      </c>
      <c r="AI1304" s="1">
        <f t="shared" si="8091"/>
        <v>0.4213384573</v>
      </c>
      <c r="AJ1304" s="1" t="str">
        <f t="shared" si="8091"/>
        <v>#NUM!</v>
      </c>
      <c r="AK1304" s="1">
        <f t="shared" si="8091"/>
        <v>6.276128319</v>
      </c>
      <c r="AL1304" s="1">
        <f t="shared" si="8091"/>
        <v>3.867548515</v>
      </c>
      <c r="AM1304" s="1">
        <f t="shared" si="12"/>
        <v>8.539677318</v>
      </c>
      <c r="AN1304" s="1">
        <v>3114.593</v>
      </c>
      <c r="AO1304" s="1">
        <v>249.07</v>
      </c>
      <c r="AP1304" s="1">
        <f t="shared" si="13"/>
        <v>2.140964388</v>
      </c>
      <c r="AQ1304" s="1">
        <f t="shared" si="14"/>
        <v>0</v>
      </c>
      <c r="AR1304" s="1">
        <v>3363.663</v>
      </c>
      <c r="AS1304" s="1">
        <v>1750.0310000000004</v>
      </c>
      <c r="AT1304" s="1">
        <f t="shared" ref="AT1304:AU1304" si="8092">LN(AN1304)</f>
        <v>8.043853765</v>
      </c>
      <c r="AU1304" s="1">
        <f t="shared" si="8092"/>
        <v>5.517733981</v>
      </c>
      <c r="AV1304" s="1">
        <f t="shared" ref="AV1304:AW1304" si="8093">LN(AR1304)</f>
        <v>8.120785838</v>
      </c>
      <c r="AW1304" s="1">
        <f t="shared" si="8093"/>
        <v>7.467388781</v>
      </c>
      <c r="AX1304" s="1">
        <v>1779.69</v>
      </c>
      <c r="AY1304" s="1">
        <v>78.349</v>
      </c>
      <c r="AZ1304" s="1">
        <v>7.906000000000001</v>
      </c>
      <c r="BA1304" s="1">
        <v>104.398</v>
      </c>
      <c r="BB1304" s="1">
        <v>27.329</v>
      </c>
      <c r="BC1304" s="1">
        <v>77.069</v>
      </c>
      <c r="BD1304" s="1">
        <v>0.0</v>
      </c>
      <c r="BE1304" s="1">
        <v>77.069</v>
      </c>
      <c r="BF1304" s="1">
        <v>4.404</v>
      </c>
      <c r="BG1304" s="1">
        <v>1.507</v>
      </c>
      <c r="BH1304" s="1">
        <v>0.0</v>
      </c>
      <c r="BI1304" s="1">
        <v>0.0</v>
      </c>
      <c r="BJ1304" s="1">
        <f t="shared" ref="BJ1304:BM1304" si="8094">BF1304*1</f>
        <v>4.404</v>
      </c>
      <c r="BK1304" s="1">
        <f t="shared" si="8094"/>
        <v>1.507</v>
      </c>
      <c r="BL1304" s="1">
        <f t="shared" si="8094"/>
        <v>0</v>
      </c>
      <c r="BM1304" s="1">
        <f t="shared" si="8094"/>
        <v>0</v>
      </c>
      <c r="BN1304" s="1">
        <f t="shared" si="18"/>
        <v>0</v>
      </c>
      <c r="BO1304" s="1">
        <v>0.36600000000000005</v>
      </c>
      <c r="BP1304" s="1" t="s">
        <v>242</v>
      </c>
      <c r="BQ1304" s="1">
        <v>2.141</v>
      </c>
      <c r="BR1304" s="1">
        <f t="shared" ref="BR1304:BT1304" si="8095">BO1304*1</f>
        <v>0.366</v>
      </c>
      <c r="BS1304" s="1" t="str">
        <f t="shared" si="8095"/>
        <v>#VALUE!</v>
      </c>
      <c r="BT1304" s="1">
        <f t="shared" si="8095"/>
        <v>2.141</v>
      </c>
      <c r="BU1304" s="1">
        <v>2.135</v>
      </c>
      <c r="BV1304" s="1">
        <v>177.974</v>
      </c>
      <c r="BW1304" s="1">
        <v>26.0995</v>
      </c>
      <c r="BX1304" s="1">
        <v>444.9225</v>
      </c>
      <c r="BY1304" s="1">
        <v>28.64975</v>
      </c>
      <c r="BZ1304" s="1">
        <v>1278.4235</v>
      </c>
      <c r="CA1304" s="1">
        <f t="shared" ref="CA1304:CE1304" si="8096">BV1304*1</f>
        <v>177.974</v>
      </c>
      <c r="CB1304" s="1">
        <f t="shared" si="8096"/>
        <v>26.0995</v>
      </c>
      <c r="CC1304" s="1">
        <f t="shared" si="8096"/>
        <v>444.9225</v>
      </c>
      <c r="CD1304" s="1">
        <f t="shared" si="8096"/>
        <v>28.64975</v>
      </c>
      <c r="CE1304" s="1">
        <f t="shared" si="8096"/>
        <v>1278.4235</v>
      </c>
      <c r="CF1304" s="1">
        <v>2.0</v>
      </c>
      <c r="CG1304" s="1">
        <f t="shared" si="21"/>
        <v>2</v>
      </c>
      <c r="CH1304" s="1" t="s">
        <v>3281</v>
      </c>
      <c r="CI1304" s="1" t="s">
        <v>610</v>
      </c>
      <c r="CJ1304" s="1" t="s">
        <v>2100</v>
      </c>
      <c r="CK1304" s="1" t="s">
        <v>140</v>
      </c>
      <c r="CL1304" s="1" t="s">
        <v>408</v>
      </c>
      <c r="CM1304" s="1" t="s">
        <v>613</v>
      </c>
      <c r="CN1304" s="1" t="s">
        <v>614</v>
      </c>
      <c r="CO1304" s="1" t="s">
        <v>615</v>
      </c>
      <c r="CP1304" s="1" t="s">
        <v>3282</v>
      </c>
      <c r="CQ1304" s="1" t="s">
        <v>3283</v>
      </c>
      <c r="CR1304" s="1" t="s">
        <v>388</v>
      </c>
      <c r="CS1304" s="1" t="s">
        <v>603</v>
      </c>
      <c r="CT1304" s="1">
        <v>0.0</v>
      </c>
      <c r="CU1304" s="1" t="s">
        <v>791</v>
      </c>
      <c r="CV1304" s="1" t="s">
        <v>621</v>
      </c>
      <c r="CW1304" s="1">
        <v>0.0</v>
      </c>
      <c r="CX1304" s="1" t="s">
        <v>604</v>
      </c>
      <c r="CY1304" s="1">
        <v>0.0</v>
      </c>
      <c r="CZ1304" s="1" t="s">
        <v>471</v>
      </c>
      <c r="DA1304" s="1">
        <v>0.0</v>
      </c>
      <c r="DB1304" s="1">
        <v>0.0</v>
      </c>
      <c r="DC1304" s="1">
        <v>0.0</v>
      </c>
      <c r="DD1304" s="1">
        <v>0.0</v>
      </c>
      <c r="DE1304" s="1">
        <v>0.0</v>
      </c>
      <c r="DF1304" s="1">
        <v>2.0</v>
      </c>
      <c r="DG1304" s="1">
        <v>19.0</v>
      </c>
      <c r="DH1304" s="1" t="s">
        <v>132</v>
      </c>
    </row>
    <row r="1305" ht="15.75" customHeight="1">
      <c r="A1305" s="1">
        <v>2018.0</v>
      </c>
      <c r="B1305" s="1" t="s">
        <v>3278</v>
      </c>
      <c r="C1305" s="1">
        <v>261.0</v>
      </c>
      <c r="D1305" s="1">
        <v>0.0</v>
      </c>
      <c r="E1305" s="1" t="s">
        <v>3279</v>
      </c>
      <c r="F1305" s="1" t="s">
        <v>3280</v>
      </c>
      <c r="G1305" s="1" t="s">
        <v>136</v>
      </c>
      <c r="H1305" s="1">
        <v>8260.092</v>
      </c>
      <c r="I1305" s="1">
        <f t="shared" si="8090"/>
        <v>0.6152886739</v>
      </c>
      <c r="J1305" s="3">
        <v>2.14611448585804E12</v>
      </c>
      <c r="K1305" s="3">
        <v>0.9417371933719778</v>
      </c>
      <c r="L1305" s="3">
        <v>1.13748763600395</v>
      </c>
      <c r="M1305" s="3">
        <f t="shared" si="7"/>
        <v>28.39468011</v>
      </c>
      <c r="N1305" s="3">
        <f t="shared" si="8"/>
        <v>0.1288220023</v>
      </c>
      <c r="O1305" s="1">
        <v>0.0</v>
      </c>
      <c r="P1305" s="1" t="s">
        <v>113</v>
      </c>
      <c r="Q1305" s="1">
        <v>19.0</v>
      </c>
      <c r="R1305" s="1" t="s">
        <v>157</v>
      </c>
      <c r="S1305" s="1">
        <f t="shared" si="7897"/>
        <v>1</v>
      </c>
      <c r="T1305" s="1">
        <f t="shared" si="10"/>
        <v>1</v>
      </c>
      <c r="U1305" s="2">
        <v>36825.0</v>
      </c>
      <c r="V1305" s="2">
        <v>42735.0</v>
      </c>
      <c r="W1305" s="1">
        <v>5910.0</v>
      </c>
      <c r="X1305" s="1">
        <v>8.684401110400144</v>
      </c>
      <c r="Y1305" s="1">
        <v>2.0</v>
      </c>
      <c r="Z1305" s="1">
        <v>64.728</v>
      </c>
      <c r="AA1305" s="1">
        <v>7294.314</v>
      </c>
      <c r="AB1305" s="1">
        <v>965.778</v>
      </c>
      <c r="AC1305" s="1">
        <v>626.121</v>
      </c>
      <c r="AD1305" s="1">
        <v>0.0</v>
      </c>
      <c r="AE1305" s="1">
        <v>339.657</v>
      </c>
      <c r="AF1305" s="1">
        <v>29.84</v>
      </c>
      <c r="AG1305" s="1">
        <f t="shared" ref="AG1305:AL1305" si="8097">LN(AA1305)</f>
        <v>8.89485042</v>
      </c>
      <c r="AH1305" s="1">
        <f t="shared" si="8097"/>
        <v>6.872933994</v>
      </c>
      <c r="AI1305" s="1">
        <f t="shared" si="8097"/>
        <v>6.439543643</v>
      </c>
      <c r="AJ1305" s="1" t="str">
        <f t="shared" si="8097"/>
        <v>#NUM!</v>
      </c>
      <c r="AK1305" s="1">
        <f t="shared" si="8097"/>
        <v>5.827936285</v>
      </c>
      <c r="AL1305" s="1">
        <f t="shared" si="8097"/>
        <v>3.395849775</v>
      </c>
      <c r="AM1305" s="1">
        <f t="shared" si="12"/>
        <v>9.019191004</v>
      </c>
      <c r="AN1305" s="1">
        <v>2457.096</v>
      </c>
      <c r="AO1305" s="1">
        <v>1059.199</v>
      </c>
      <c r="AP1305" s="1">
        <f t="shared" si="13"/>
        <v>0.9118003321</v>
      </c>
      <c r="AQ1305" s="1">
        <f t="shared" si="14"/>
        <v>1</v>
      </c>
      <c r="AR1305" s="1">
        <v>3516.295</v>
      </c>
      <c r="AS1305" s="1">
        <v>4743.7970000000005</v>
      </c>
      <c r="AT1305" s="1">
        <f t="shared" ref="AT1305:AU1305" si="8098">LN(AN1305)</f>
        <v>7.806735444</v>
      </c>
      <c r="AU1305" s="1">
        <f t="shared" si="8098"/>
        <v>6.965268241</v>
      </c>
      <c r="AV1305" s="1">
        <f t="shared" ref="AV1305:AW1305" si="8099">LN(AR1305)</f>
        <v>8.165163157</v>
      </c>
      <c r="AW1305" s="1">
        <f t="shared" si="8099"/>
        <v>8.464593149</v>
      </c>
      <c r="AX1305" s="1">
        <v>1855.723</v>
      </c>
      <c r="AY1305" s="1">
        <v>105.619</v>
      </c>
      <c r="AZ1305" s="1">
        <v>62.072</v>
      </c>
      <c r="BA1305" s="1">
        <v>43.547000000000004</v>
      </c>
      <c r="BB1305" s="1">
        <v>9.61</v>
      </c>
      <c r="BC1305" s="1">
        <v>33.937</v>
      </c>
      <c r="BD1305" s="1">
        <v>0.0</v>
      </c>
      <c r="BE1305" s="1">
        <v>33.937</v>
      </c>
      <c r="BF1305" s="1">
        <v>0.7150000000000001</v>
      </c>
      <c r="BG1305" s="1">
        <v>0.41100000000000003</v>
      </c>
      <c r="BH1305" s="1">
        <v>0.0</v>
      </c>
      <c r="BI1305" s="1">
        <v>0.0</v>
      </c>
      <c r="BJ1305" s="1">
        <f t="shared" ref="BJ1305:BM1305" si="8100">BF1305*1</f>
        <v>0.715</v>
      </c>
      <c r="BK1305" s="1">
        <f t="shared" si="8100"/>
        <v>0.411</v>
      </c>
      <c r="BL1305" s="1">
        <f t="shared" si="8100"/>
        <v>0</v>
      </c>
      <c r="BM1305" s="1">
        <f t="shared" si="8100"/>
        <v>0</v>
      </c>
      <c r="BN1305" s="1">
        <f t="shared" si="18"/>
        <v>0</v>
      </c>
      <c r="BO1305" s="1">
        <v>0.258</v>
      </c>
      <c r="BP1305" s="1">
        <v>2.964</v>
      </c>
      <c r="BQ1305" s="1">
        <v>0.912</v>
      </c>
      <c r="BR1305" s="1">
        <f t="shared" ref="BR1305:BT1305" si="8101">BO1305*1</f>
        <v>0.258</v>
      </c>
      <c r="BS1305" s="1">
        <f t="shared" si="8101"/>
        <v>2.964</v>
      </c>
      <c r="BT1305" s="1">
        <f t="shared" si="8101"/>
        <v>0.912</v>
      </c>
      <c r="BU1305" s="1">
        <v>0.32100000000000006</v>
      </c>
      <c r="BV1305" s="1">
        <v>51.79600000000001</v>
      </c>
      <c r="BW1305" s="1">
        <v>2.1773500000000006</v>
      </c>
      <c r="BX1305" s="1">
        <v>92.78615</v>
      </c>
      <c r="BY1305" s="1">
        <v>33.9364</v>
      </c>
      <c r="BZ1305" s="1">
        <v>413.0046</v>
      </c>
      <c r="CA1305" s="1">
        <f t="shared" ref="CA1305:CE1305" si="8102">BV1305*1</f>
        <v>51.796</v>
      </c>
      <c r="CB1305" s="1">
        <f t="shared" si="8102"/>
        <v>2.17735</v>
      </c>
      <c r="CC1305" s="1">
        <f t="shared" si="8102"/>
        <v>92.78615</v>
      </c>
      <c r="CD1305" s="1">
        <f t="shared" si="8102"/>
        <v>33.9364</v>
      </c>
      <c r="CE1305" s="1">
        <f t="shared" si="8102"/>
        <v>413.0046</v>
      </c>
      <c r="CF1305" s="1">
        <v>2.0</v>
      </c>
      <c r="CG1305" s="1">
        <f t="shared" si="21"/>
        <v>2</v>
      </c>
      <c r="CH1305" s="1" t="s">
        <v>3281</v>
      </c>
      <c r="CI1305" s="1" t="s">
        <v>610</v>
      </c>
      <c r="CJ1305" s="1" t="s">
        <v>2100</v>
      </c>
      <c r="CK1305" s="1" t="s">
        <v>140</v>
      </c>
      <c r="CL1305" s="1" t="s">
        <v>408</v>
      </c>
      <c r="CM1305" s="1" t="s">
        <v>613</v>
      </c>
      <c r="CN1305" s="1" t="s">
        <v>614</v>
      </c>
      <c r="CO1305" s="1" t="s">
        <v>615</v>
      </c>
      <c r="CP1305" s="1" t="s">
        <v>3282</v>
      </c>
      <c r="CQ1305" s="1" t="s">
        <v>3283</v>
      </c>
      <c r="CR1305" s="1" t="s">
        <v>388</v>
      </c>
      <c r="CS1305" s="1" t="s">
        <v>603</v>
      </c>
      <c r="CT1305" s="1">
        <v>0.0</v>
      </c>
      <c r="CU1305" s="1" t="s">
        <v>791</v>
      </c>
      <c r="CV1305" s="1" t="s">
        <v>621</v>
      </c>
      <c r="CW1305" s="1">
        <v>0.0</v>
      </c>
      <c r="CX1305" s="1" t="s">
        <v>604</v>
      </c>
      <c r="CY1305" s="1">
        <v>0.0</v>
      </c>
      <c r="CZ1305" s="1" t="s">
        <v>471</v>
      </c>
      <c r="DA1305" s="1">
        <v>0.0</v>
      </c>
      <c r="DB1305" s="1">
        <v>0.0</v>
      </c>
      <c r="DC1305" s="1">
        <v>0.0</v>
      </c>
      <c r="DD1305" s="1">
        <v>0.0</v>
      </c>
      <c r="DE1305" s="1">
        <v>0.0</v>
      </c>
      <c r="DF1305" s="1">
        <v>2.0</v>
      </c>
      <c r="DG1305" s="1">
        <v>19.0</v>
      </c>
      <c r="DH1305" s="1" t="s">
        <v>132</v>
      </c>
    </row>
    <row r="1306" ht="15.75" customHeight="1">
      <c r="A1306" s="1">
        <v>2019.0</v>
      </c>
      <c r="B1306" s="1" t="s">
        <v>3278</v>
      </c>
      <c r="C1306" s="1">
        <v>261.0</v>
      </c>
      <c r="D1306" s="1">
        <v>0.0</v>
      </c>
      <c r="E1306" s="1" t="s">
        <v>3279</v>
      </c>
      <c r="F1306" s="1" t="s">
        <v>3280</v>
      </c>
      <c r="G1306" s="1" t="s">
        <v>136</v>
      </c>
      <c r="H1306" s="1">
        <v>8042.761</v>
      </c>
      <c r="I1306" s="1">
        <f t="shared" si="8090"/>
        <v>-0.02631096603</v>
      </c>
      <c r="J1306" s="3">
        <v>2.1522834905985745E12</v>
      </c>
      <c r="K1306" s="3">
        <v>0.28744993713920053</v>
      </c>
      <c r="L1306" s="3">
        <v>0.611246943765291</v>
      </c>
      <c r="M1306" s="3">
        <f t="shared" si="7"/>
        <v>28.39755048</v>
      </c>
      <c r="N1306" s="3">
        <f t="shared" si="8"/>
        <v>-0.4922542382</v>
      </c>
      <c r="O1306" s="1">
        <v>0.0</v>
      </c>
      <c r="P1306" s="1" t="s">
        <v>113</v>
      </c>
      <c r="Q1306" s="1">
        <v>19.0</v>
      </c>
      <c r="R1306" s="1" t="s">
        <v>157</v>
      </c>
      <c r="S1306" s="1">
        <f t="shared" si="7897"/>
        <v>1</v>
      </c>
      <c r="T1306" s="1">
        <f t="shared" si="10"/>
        <v>1</v>
      </c>
      <c r="U1306" s="2">
        <v>36825.0</v>
      </c>
      <c r="V1306" s="2">
        <v>42369.0</v>
      </c>
      <c r="W1306" s="1">
        <v>5544.0</v>
      </c>
      <c r="X1306" s="1">
        <v>8.620471540869739</v>
      </c>
      <c r="Y1306" s="1">
        <v>2.0</v>
      </c>
      <c r="Z1306" s="1">
        <v>41.888</v>
      </c>
      <c r="AA1306" s="1">
        <v>7270.197</v>
      </c>
      <c r="AB1306" s="1">
        <v>772.564</v>
      </c>
      <c r="AC1306" s="1">
        <v>643.371</v>
      </c>
      <c r="AD1306" s="1">
        <v>0.0</v>
      </c>
      <c r="AE1306" s="1">
        <v>129.193</v>
      </c>
      <c r="AF1306" s="1">
        <v>0.794</v>
      </c>
      <c r="AG1306" s="1">
        <f t="shared" ref="AG1306:AL1306" si="8103">LN(AA1306)</f>
        <v>8.891538668</v>
      </c>
      <c r="AH1306" s="1">
        <f t="shared" si="8103"/>
        <v>6.649714853</v>
      </c>
      <c r="AI1306" s="1">
        <f t="shared" si="8103"/>
        <v>6.466721541</v>
      </c>
      <c r="AJ1306" s="1" t="str">
        <f t="shared" si="8103"/>
        <v>#NUM!</v>
      </c>
      <c r="AK1306" s="1">
        <f t="shared" si="8103"/>
        <v>4.86130741</v>
      </c>
      <c r="AL1306" s="1">
        <f t="shared" si="8103"/>
        <v>-0.2306718177</v>
      </c>
      <c r="AM1306" s="1">
        <f t="shared" si="12"/>
        <v>8.992527711</v>
      </c>
      <c r="AN1306" s="1">
        <v>2319.063</v>
      </c>
      <c r="AO1306" s="1">
        <v>966.429</v>
      </c>
      <c r="AP1306" s="1">
        <f t="shared" si="13"/>
        <v>0.7994006802</v>
      </c>
      <c r="AQ1306" s="1">
        <f t="shared" si="14"/>
        <v>1</v>
      </c>
      <c r="AR1306" s="1">
        <v>3285.492</v>
      </c>
      <c r="AS1306" s="1">
        <v>4757.269</v>
      </c>
      <c r="AT1306" s="1">
        <f t="shared" ref="AT1306:AU1306" si="8104">LN(AN1306)</f>
        <v>7.748918504</v>
      </c>
      <c r="AU1306" s="1">
        <f t="shared" si="8104"/>
        <v>6.873607835</v>
      </c>
      <c r="AV1306" s="1">
        <f t="shared" ref="AV1306:AW1306" si="8105">LN(AR1306)</f>
        <v>8.097271691</v>
      </c>
      <c r="AW1306" s="1">
        <f t="shared" si="8105"/>
        <v>8.467429043</v>
      </c>
      <c r="AX1306" s="1">
        <v>1632.355</v>
      </c>
      <c r="AY1306" s="1">
        <v>77.811</v>
      </c>
      <c r="AZ1306" s="1">
        <v>59.379</v>
      </c>
      <c r="BA1306" s="1">
        <v>18.993000000000002</v>
      </c>
      <c r="BB1306" s="1">
        <v>5.522</v>
      </c>
      <c r="BC1306" s="1">
        <v>13.471</v>
      </c>
      <c r="BD1306" s="1">
        <v>0.0</v>
      </c>
      <c r="BE1306" s="1">
        <v>13.471</v>
      </c>
      <c r="BF1306" s="1">
        <v>0.28300000000000003</v>
      </c>
      <c r="BG1306" s="1">
        <v>0.167</v>
      </c>
      <c r="BH1306" s="1">
        <v>0.0</v>
      </c>
      <c r="BI1306" s="1">
        <v>0.0</v>
      </c>
      <c r="BJ1306" s="1">
        <f t="shared" ref="BJ1306:BM1306" si="8106">BF1306*1</f>
        <v>0.283</v>
      </c>
      <c r="BK1306" s="1">
        <f t="shared" si="8106"/>
        <v>0.167</v>
      </c>
      <c r="BL1306" s="1">
        <f t="shared" si="8106"/>
        <v>0</v>
      </c>
      <c r="BM1306" s="1">
        <f t="shared" si="8106"/>
        <v>0</v>
      </c>
      <c r="BN1306" s="1">
        <f t="shared" si="18"/>
        <v>0</v>
      </c>
      <c r="BO1306" s="1">
        <v>0.231</v>
      </c>
      <c r="BP1306" s="1">
        <v>2.537</v>
      </c>
      <c r="BQ1306" s="1">
        <v>0.799</v>
      </c>
      <c r="BR1306" s="1">
        <f t="shared" ref="BR1306:BT1306" si="8107">BO1306*1</f>
        <v>0.231</v>
      </c>
      <c r="BS1306" s="1">
        <f t="shared" si="8107"/>
        <v>2.537</v>
      </c>
      <c r="BT1306" s="1">
        <f t="shared" si="8107"/>
        <v>0.799</v>
      </c>
      <c r="BU1306" s="1">
        <v>0.134</v>
      </c>
      <c r="BV1306" s="1">
        <v>48.748000000000005</v>
      </c>
      <c r="BW1306" s="1">
        <v>0.999632</v>
      </c>
      <c r="BX1306" s="1">
        <v>85.913421</v>
      </c>
      <c r="BY1306" s="1">
        <v>34.197210999999996</v>
      </c>
      <c r="BZ1306" s="1">
        <v>423.30321100000003</v>
      </c>
      <c r="CA1306" s="1">
        <f t="shared" ref="CA1306:CE1306" si="8108">BV1306*1</f>
        <v>48.748</v>
      </c>
      <c r="CB1306" s="1">
        <f t="shared" si="8108"/>
        <v>0.999632</v>
      </c>
      <c r="CC1306" s="1">
        <f t="shared" si="8108"/>
        <v>85.913421</v>
      </c>
      <c r="CD1306" s="1">
        <f t="shared" si="8108"/>
        <v>34.197211</v>
      </c>
      <c r="CE1306" s="1">
        <f t="shared" si="8108"/>
        <v>423.303211</v>
      </c>
      <c r="CF1306" s="1">
        <v>2.0</v>
      </c>
      <c r="CG1306" s="1">
        <f t="shared" si="21"/>
        <v>2</v>
      </c>
      <c r="CH1306" s="1" t="s">
        <v>3281</v>
      </c>
      <c r="CI1306" s="1" t="s">
        <v>610</v>
      </c>
      <c r="CJ1306" s="1" t="s">
        <v>2100</v>
      </c>
      <c r="CK1306" s="1" t="s">
        <v>140</v>
      </c>
      <c r="CL1306" s="1" t="s">
        <v>408</v>
      </c>
      <c r="CM1306" s="1" t="s">
        <v>613</v>
      </c>
      <c r="CN1306" s="1" t="s">
        <v>614</v>
      </c>
      <c r="CO1306" s="1" t="s">
        <v>615</v>
      </c>
      <c r="CP1306" s="1" t="s">
        <v>3282</v>
      </c>
      <c r="CQ1306" s="1" t="s">
        <v>3283</v>
      </c>
      <c r="CR1306" s="1" t="s">
        <v>388</v>
      </c>
      <c r="CS1306" s="1" t="s">
        <v>603</v>
      </c>
      <c r="CT1306" s="1">
        <v>0.0</v>
      </c>
      <c r="CU1306" s="1" t="s">
        <v>791</v>
      </c>
      <c r="CV1306" s="1" t="s">
        <v>621</v>
      </c>
      <c r="CW1306" s="1">
        <v>0.0</v>
      </c>
      <c r="CX1306" s="1" t="s">
        <v>604</v>
      </c>
      <c r="CY1306" s="1">
        <v>0.0</v>
      </c>
      <c r="CZ1306" s="1" t="s">
        <v>471</v>
      </c>
      <c r="DA1306" s="1">
        <v>0.0</v>
      </c>
      <c r="DB1306" s="1">
        <v>0.0</v>
      </c>
      <c r="DC1306" s="1">
        <v>0.0</v>
      </c>
      <c r="DD1306" s="1">
        <v>0.0</v>
      </c>
      <c r="DE1306" s="1">
        <v>0.0</v>
      </c>
      <c r="DF1306" s="1">
        <v>2.0</v>
      </c>
      <c r="DG1306" s="1">
        <v>19.0</v>
      </c>
      <c r="DH1306" s="1" t="s">
        <v>132</v>
      </c>
    </row>
    <row r="1307" ht="15.75" customHeight="1">
      <c r="A1307" s="1">
        <v>2015.0</v>
      </c>
      <c r="B1307" s="1" t="s">
        <v>3284</v>
      </c>
      <c r="C1307" s="1">
        <v>262.0</v>
      </c>
      <c r="D1307" s="1">
        <v>0.0</v>
      </c>
      <c r="E1307" s="1" t="s">
        <v>3285</v>
      </c>
      <c r="F1307" s="1" t="s">
        <v>262</v>
      </c>
      <c r="G1307" s="1" t="s">
        <v>136</v>
      </c>
      <c r="H1307" s="1">
        <v>3073.86</v>
      </c>
      <c r="I1307" s="1"/>
      <c r="J1307" s="3">
        <v>2.0645101169067312E12</v>
      </c>
      <c r="K1307" s="3">
        <v>0.7783043507165814</v>
      </c>
      <c r="L1307" s="3">
        <v>0.0387903996579552</v>
      </c>
      <c r="M1307" s="3">
        <f t="shared" si="7"/>
        <v>28.35591408</v>
      </c>
      <c r="N1307" s="3">
        <f t="shared" si="8"/>
        <v>-3.249582494</v>
      </c>
      <c r="O1307" s="1">
        <v>0.0</v>
      </c>
      <c r="P1307" s="1" t="s">
        <v>113</v>
      </c>
      <c r="Q1307" s="1">
        <v>12.0</v>
      </c>
      <c r="R1307" s="1" t="s">
        <v>157</v>
      </c>
      <c r="S1307" s="1">
        <f t="shared" si="7897"/>
        <v>1</v>
      </c>
      <c r="T1307" s="1">
        <f t="shared" si="10"/>
        <v>1</v>
      </c>
      <c r="U1307" s="2">
        <v>40347.0</v>
      </c>
      <c r="V1307" s="2">
        <v>43830.0</v>
      </c>
      <c r="W1307" s="1">
        <v>3483.0</v>
      </c>
      <c r="X1307" s="1">
        <v>8.155649270366002</v>
      </c>
      <c r="Y1307" s="1">
        <v>2.0</v>
      </c>
      <c r="Z1307" s="1">
        <v>316.51300000000003</v>
      </c>
      <c r="AA1307" s="1">
        <v>2048.431</v>
      </c>
      <c r="AB1307" s="1">
        <v>1025.429</v>
      </c>
      <c r="AC1307" s="1">
        <v>157.418</v>
      </c>
      <c r="AD1307" s="1">
        <v>338.26300000000003</v>
      </c>
      <c r="AE1307" s="1">
        <v>529.748</v>
      </c>
      <c r="AF1307" s="1">
        <v>230.025</v>
      </c>
      <c r="AG1307" s="1">
        <f t="shared" ref="AG1307:AL1307" si="8109">LN(AA1307)</f>
        <v>7.624829413</v>
      </c>
      <c r="AH1307" s="1">
        <f t="shared" si="8109"/>
        <v>6.932866341</v>
      </c>
      <c r="AI1307" s="1">
        <f t="shared" si="8109"/>
        <v>5.058904688</v>
      </c>
      <c r="AJ1307" s="1">
        <f t="shared" si="8109"/>
        <v>5.823823699</v>
      </c>
      <c r="AK1307" s="1">
        <f t="shared" si="8109"/>
        <v>6.272401422</v>
      </c>
      <c r="AL1307" s="1">
        <f t="shared" si="8109"/>
        <v>5.438187999</v>
      </c>
      <c r="AM1307" s="1">
        <f t="shared" si="12"/>
        <v>8.03068938</v>
      </c>
      <c r="AN1307" s="1">
        <v>1471.0420000000001</v>
      </c>
      <c r="AO1307" s="1">
        <v>1447.337</v>
      </c>
      <c r="AP1307" s="1">
        <f t="shared" si="13"/>
        <v>0.7084935989</v>
      </c>
      <c r="AQ1307" s="1">
        <f t="shared" si="14"/>
        <v>1</v>
      </c>
      <c r="AR1307" s="1">
        <v>2918.379</v>
      </c>
      <c r="AS1307" s="1">
        <v>155.48100000000022</v>
      </c>
      <c r="AT1307" s="1">
        <f t="shared" ref="AT1307:AU1307" si="8110">LN(AN1307)</f>
        <v>7.293726272</v>
      </c>
      <c r="AU1307" s="1">
        <f t="shared" si="8110"/>
        <v>7.277480595</v>
      </c>
      <c r="AV1307" s="1">
        <f t="shared" ref="AV1307:AW1307" si="8111">LN(AR1307)</f>
        <v>7.978783604</v>
      </c>
      <c r="AW1307" s="1">
        <f t="shared" si="8111"/>
        <v>5.046523538</v>
      </c>
      <c r="AX1307" s="1">
        <v>3490.814</v>
      </c>
      <c r="AY1307" s="1">
        <v>160.32500000000002</v>
      </c>
      <c r="AZ1307" s="1">
        <v>78.416</v>
      </c>
      <c r="BA1307" s="1">
        <v>81.92</v>
      </c>
      <c r="BB1307" s="1">
        <v>15.932</v>
      </c>
      <c r="BC1307" s="1">
        <v>65.988</v>
      </c>
      <c r="BD1307" s="1">
        <v>-76.369</v>
      </c>
      <c r="BE1307" s="1">
        <v>-10.381</v>
      </c>
      <c r="BF1307" s="1">
        <v>-6.677</v>
      </c>
      <c r="BG1307" s="1">
        <v>-0.3380000000000001</v>
      </c>
      <c r="BH1307" s="1">
        <v>34.88399999999999</v>
      </c>
      <c r="BI1307" s="1">
        <v>102.838</v>
      </c>
      <c r="BJ1307" s="1">
        <f t="shared" ref="BJ1307:BM1307" si="8112">BF1307*1</f>
        <v>-6.677</v>
      </c>
      <c r="BK1307" s="1">
        <f t="shared" si="8112"/>
        <v>-0.338</v>
      </c>
      <c r="BL1307" s="1">
        <f t="shared" si="8112"/>
        <v>34.884</v>
      </c>
      <c r="BM1307" s="1">
        <f t="shared" si="8112"/>
        <v>102.838</v>
      </c>
      <c r="BN1307" s="1">
        <f t="shared" si="18"/>
        <v>-67.954</v>
      </c>
      <c r="BO1307" s="1">
        <v>2.146</v>
      </c>
      <c r="BP1307" s="1">
        <v>22.175</v>
      </c>
      <c r="BQ1307" s="1">
        <v>0.7080000000000001</v>
      </c>
      <c r="BR1307" s="1">
        <f t="shared" ref="BR1307:BT1307" si="8113">BO1307*1</f>
        <v>2.146</v>
      </c>
      <c r="BS1307" s="1">
        <f t="shared" si="8113"/>
        <v>22.175</v>
      </c>
      <c r="BT1307" s="1">
        <f t="shared" si="8113"/>
        <v>0.708</v>
      </c>
      <c r="BU1307" s="1">
        <v>0.6000000000000001</v>
      </c>
      <c r="BV1307" s="1">
        <v>951.31</v>
      </c>
      <c r="BW1307" s="1">
        <v>6.8266670000000005</v>
      </c>
      <c r="BX1307" s="1">
        <v>290.901167</v>
      </c>
      <c r="BY1307" s="1">
        <v>53.76866699999999</v>
      </c>
      <c r="BZ1307" s="1">
        <v>256.15500000000003</v>
      </c>
      <c r="CA1307" s="1">
        <f t="shared" ref="CA1307:CE1307" si="8114">BV1307*1</f>
        <v>951.31</v>
      </c>
      <c r="CB1307" s="1">
        <f t="shared" si="8114"/>
        <v>6.826667</v>
      </c>
      <c r="CC1307" s="1">
        <f t="shared" si="8114"/>
        <v>290.901167</v>
      </c>
      <c r="CD1307" s="1">
        <f t="shared" si="8114"/>
        <v>53.768667</v>
      </c>
      <c r="CE1307" s="1">
        <f t="shared" si="8114"/>
        <v>256.155</v>
      </c>
      <c r="CF1307" s="1">
        <v>1.0</v>
      </c>
      <c r="CG1307" s="1">
        <f t="shared" si="21"/>
        <v>1</v>
      </c>
      <c r="CH1307" s="1" t="s">
        <v>3286</v>
      </c>
      <c r="CI1307" s="1" t="s">
        <v>610</v>
      </c>
      <c r="CJ1307" s="1" t="s">
        <v>2100</v>
      </c>
      <c r="CK1307" s="1" t="s">
        <v>140</v>
      </c>
      <c r="CL1307" s="1" t="s">
        <v>3287</v>
      </c>
      <c r="CM1307" s="1" t="s">
        <v>613</v>
      </c>
      <c r="CN1307" s="1" t="s">
        <v>614</v>
      </c>
      <c r="CO1307" s="1" t="s">
        <v>615</v>
      </c>
      <c r="CP1307" s="1" t="s">
        <v>792</v>
      </c>
      <c r="CQ1307" s="1" t="s">
        <v>3288</v>
      </c>
      <c r="CR1307" s="1" t="s">
        <v>388</v>
      </c>
      <c r="CS1307" s="1" t="s">
        <v>3289</v>
      </c>
      <c r="CT1307" s="1" t="s">
        <v>619</v>
      </c>
      <c r="CU1307" s="1" t="s">
        <v>791</v>
      </c>
      <c r="CV1307" s="1" t="s">
        <v>621</v>
      </c>
      <c r="CW1307" s="1">
        <v>0.0</v>
      </c>
      <c r="CX1307" s="1" t="s">
        <v>937</v>
      </c>
      <c r="CY1307" s="1">
        <v>0.0</v>
      </c>
      <c r="CZ1307" s="1" t="s">
        <v>471</v>
      </c>
      <c r="DA1307" s="1">
        <v>0.0</v>
      </c>
      <c r="DB1307" s="1">
        <v>0.0</v>
      </c>
      <c r="DC1307" s="1">
        <v>0.0</v>
      </c>
      <c r="DD1307" s="1">
        <v>0.0</v>
      </c>
      <c r="DE1307" s="1">
        <v>0.0</v>
      </c>
      <c r="DF1307" s="1">
        <v>2.0</v>
      </c>
      <c r="DG1307" s="1">
        <v>12.0</v>
      </c>
      <c r="DH1307" s="1" t="s">
        <v>132</v>
      </c>
    </row>
    <row r="1308" ht="15.75" customHeight="1">
      <c r="A1308" s="1">
        <v>2016.0</v>
      </c>
      <c r="B1308" s="1" t="s">
        <v>3284</v>
      </c>
      <c r="C1308" s="1">
        <v>262.0</v>
      </c>
      <c r="D1308" s="1">
        <v>0.0</v>
      </c>
      <c r="E1308" s="1" t="s">
        <v>3285</v>
      </c>
      <c r="F1308" s="1" t="s">
        <v>262</v>
      </c>
      <c r="G1308" s="1" t="s">
        <v>136</v>
      </c>
      <c r="H1308" s="1">
        <v>2681.78</v>
      </c>
      <c r="I1308" s="1">
        <f t="shared" ref="I1308:I1311" si="8121">(H1308-H1307)/H1307</f>
        <v>-0.127552979</v>
      </c>
      <c r="J1308" s="3">
        <v>2.0912137858581865E12</v>
      </c>
      <c r="K1308" s="3">
        <v>1.2934627315590745</v>
      </c>
      <c r="L1308" s="3">
        <v>-0.0940166569157271</v>
      </c>
      <c r="M1308" s="3">
        <f t="shared" si="7"/>
        <v>28.36876577</v>
      </c>
      <c r="N1308" s="3" t="str">
        <f t="shared" si="8"/>
        <v>#NUM!</v>
      </c>
      <c r="O1308" s="1">
        <v>0.0</v>
      </c>
      <c r="P1308" s="1" t="s">
        <v>113</v>
      </c>
      <c r="Q1308" s="1">
        <v>12.0</v>
      </c>
      <c r="R1308" s="1" t="s">
        <v>157</v>
      </c>
      <c r="S1308" s="1">
        <f t="shared" si="7897"/>
        <v>1</v>
      </c>
      <c r="T1308" s="1">
        <f t="shared" si="10"/>
        <v>1</v>
      </c>
      <c r="U1308" s="2">
        <v>40347.0</v>
      </c>
      <c r="V1308" s="2">
        <v>43465.0</v>
      </c>
      <c r="W1308" s="1">
        <v>3118.0</v>
      </c>
      <c r="X1308" s="1">
        <v>8.044947049617722</v>
      </c>
      <c r="Y1308" s="1">
        <v>2.0</v>
      </c>
      <c r="Z1308" s="1">
        <v>356.17400000000004</v>
      </c>
      <c r="AA1308" s="1">
        <v>1959.4650000000001</v>
      </c>
      <c r="AB1308" s="1">
        <v>722.315</v>
      </c>
      <c r="AC1308" s="1">
        <v>159.766</v>
      </c>
      <c r="AD1308" s="1">
        <v>211.862</v>
      </c>
      <c r="AE1308" s="1">
        <v>350.687</v>
      </c>
      <c r="AF1308" s="1">
        <v>260.26300000000003</v>
      </c>
      <c r="AG1308" s="1">
        <f t="shared" ref="AG1308:AL1308" si="8115">LN(AA1308)</f>
        <v>7.580426756</v>
      </c>
      <c r="AH1308" s="1">
        <f t="shared" si="8115"/>
        <v>6.582461332</v>
      </c>
      <c r="AI1308" s="1">
        <f t="shared" si="8115"/>
        <v>5.073710245</v>
      </c>
      <c r="AJ1308" s="1">
        <f t="shared" si="8115"/>
        <v>5.355935119</v>
      </c>
      <c r="AK1308" s="1">
        <f t="shared" si="8115"/>
        <v>5.859894088</v>
      </c>
      <c r="AL1308" s="1">
        <f t="shared" si="8115"/>
        <v>5.561692658</v>
      </c>
      <c r="AM1308" s="1">
        <f t="shared" si="12"/>
        <v>7.894236032</v>
      </c>
      <c r="AN1308" s="1">
        <v>1641.053</v>
      </c>
      <c r="AO1308" s="1">
        <v>906.735</v>
      </c>
      <c r="AP1308" s="1">
        <f t="shared" si="13"/>
        <v>0.7966109172</v>
      </c>
      <c r="AQ1308" s="1">
        <f t="shared" si="14"/>
        <v>1</v>
      </c>
      <c r="AR1308" s="1">
        <v>2547.788</v>
      </c>
      <c r="AS1308" s="1">
        <v>133.9920000000002</v>
      </c>
      <c r="AT1308" s="1">
        <f t="shared" ref="AT1308:AU1308" si="8116">LN(AN1308)</f>
        <v>7.403093388</v>
      </c>
      <c r="AU1308" s="1">
        <f t="shared" si="8116"/>
        <v>6.809850235</v>
      </c>
      <c r="AV1308" s="1">
        <f t="shared" ref="AV1308:AW1308" si="8117">LN(AR1308)</f>
        <v>7.842980811</v>
      </c>
      <c r="AW1308" s="1">
        <f t="shared" si="8117"/>
        <v>4.897780097</v>
      </c>
      <c r="AX1308" s="1">
        <v>2974.031</v>
      </c>
      <c r="AY1308" s="1">
        <v>71.377</v>
      </c>
      <c r="AZ1308" s="1">
        <v>78.778</v>
      </c>
      <c r="BA1308" s="1">
        <v>-7.399</v>
      </c>
      <c r="BB1308" s="1">
        <v>14.09</v>
      </c>
      <c r="BC1308" s="1">
        <v>-21.489</v>
      </c>
      <c r="BD1308" s="1">
        <v>0.0</v>
      </c>
      <c r="BE1308" s="1">
        <v>-21.489</v>
      </c>
      <c r="BF1308" s="1">
        <v>-16.038</v>
      </c>
      <c r="BG1308" s="1">
        <v>-0.801</v>
      </c>
      <c r="BH1308" s="1">
        <v>25.645</v>
      </c>
      <c r="BI1308" s="1">
        <v>81.312</v>
      </c>
      <c r="BJ1308" s="1">
        <f t="shared" ref="BJ1308:BM1308" si="8118">BF1308*1</f>
        <v>-16.038</v>
      </c>
      <c r="BK1308" s="1">
        <f t="shared" si="8118"/>
        <v>-0.801</v>
      </c>
      <c r="BL1308" s="1">
        <f t="shared" si="8118"/>
        <v>25.645</v>
      </c>
      <c r="BM1308" s="1">
        <f t="shared" si="8118"/>
        <v>81.312</v>
      </c>
      <c r="BN1308" s="1">
        <f t="shared" si="18"/>
        <v>-55.667</v>
      </c>
      <c r="BO1308" s="1">
        <v>1.675</v>
      </c>
      <c r="BP1308" s="1">
        <v>18.615000000000002</v>
      </c>
      <c r="BQ1308" s="1">
        <v>0.797</v>
      </c>
      <c r="BR1308" s="1">
        <f t="shared" ref="BR1308:BT1308" si="8119">BO1308*1</f>
        <v>1.675</v>
      </c>
      <c r="BS1308" s="1">
        <f t="shared" si="8119"/>
        <v>18.615</v>
      </c>
      <c r="BT1308" s="1">
        <f t="shared" si="8119"/>
        <v>0.797</v>
      </c>
      <c r="BU1308" s="1">
        <v>0.6200000000000001</v>
      </c>
      <c r="BV1308" s="1" t="s">
        <v>242</v>
      </c>
      <c r="BW1308" s="1">
        <v>-0.569154</v>
      </c>
      <c r="BX1308" s="1">
        <v>228.77161500000003</v>
      </c>
      <c r="BY1308" s="1">
        <v>44.582691999999994</v>
      </c>
      <c r="BZ1308" s="1">
        <v>206.290769</v>
      </c>
      <c r="CA1308" s="1" t="str">
        <f t="shared" ref="CA1308:CE1308" si="8120">BV1308*1</f>
        <v>#VALUE!</v>
      </c>
      <c r="CB1308" s="1">
        <f t="shared" si="8120"/>
        <v>-0.569154</v>
      </c>
      <c r="CC1308" s="1">
        <f t="shared" si="8120"/>
        <v>228.771615</v>
      </c>
      <c r="CD1308" s="1">
        <f t="shared" si="8120"/>
        <v>44.582692</v>
      </c>
      <c r="CE1308" s="1">
        <f t="shared" si="8120"/>
        <v>206.290769</v>
      </c>
      <c r="CF1308" s="1">
        <v>1.0</v>
      </c>
      <c r="CG1308" s="1">
        <f t="shared" si="21"/>
        <v>1</v>
      </c>
      <c r="CH1308" s="1" t="s">
        <v>3286</v>
      </c>
      <c r="CI1308" s="1" t="s">
        <v>610</v>
      </c>
      <c r="CJ1308" s="1" t="s">
        <v>2100</v>
      </c>
      <c r="CK1308" s="1" t="s">
        <v>140</v>
      </c>
      <c r="CL1308" s="1" t="s">
        <v>3287</v>
      </c>
      <c r="CM1308" s="1" t="s">
        <v>613</v>
      </c>
      <c r="CN1308" s="1" t="s">
        <v>614</v>
      </c>
      <c r="CO1308" s="1" t="s">
        <v>615</v>
      </c>
      <c r="CP1308" s="1" t="s">
        <v>792</v>
      </c>
      <c r="CQ1308" s="1" t="s">
        <v>3288</v>
      </c>
      <c r="CR1308" s="1" t="s">
        <v>388</v>
      </c>
      <c r="CS1308" s="1" t="s">
        <v>3289</v>
      </c>
      <c r="CT1308" s="1" t="s">
        <v>619</v>
      </c>
      <c r="CU1308" s="1" t="s">
        <v>791</v>
      </c>
      <c r="CV1308" s="1" t="s">
        <v>621</v>
      </c>
      <c r="CW1308" s="1">
        <v>0.0</v>
      </c>
      <c r="CX1308" s="1" t="s">
        <v>937</v>
      </c>
      <c r="CY1308" s="1">
        <v>0.0</v>
      </c>
      <c r="CZ1308" s="1" t="s">
        <v>471</v>
      </c>
      <c r="DA1308" s="1">
        <v>0.0</v>
      </c>
      <c r="DB1308" s="1">
        <v>0.0</v>
      </c>
      <c r="DC1308" s="1">
        <v>0.0</v>
      </c>
      <c r="DD1308" s="1">
        <v>0.0</v>
      </c>
      <c r="DE1308" s="1">
        <v>0.0</v>
      </c>
      <c r="DF1308" s="1">
        <v>2.0</v>
      </c>
      <c r="DG1308" s="1">
        <v>12.0</v>
      </c>
      <c r="DH1308" s="1" t="s">
        <v>132</v>
      </c>
    </row>
    <row r="1309" ht="15.75" customHeight="1">
      <c r="A1309" s="1">
        <v>2017.0</v>
      </c>
      <c r="B1309" s="1" t="s">
        <v>3284</v>
      </c>
      <c r="C1309" s="1">
        <v>262.0</v>
      </c>
      <c r="D1309" s="1">
        <v>0.0</v>
      </c>
      <c r="E1309" s="1" t="s">
        <v>3285</v>
      </c>
      <c r="F1309" s="1" t="s">
        <v>262</v>
      </c>
      <c r="G1309" s="1" t="s">
        <v>136</v>
      </c>
      <c r="H1309" s="1">
        <v>2603.467</v>
      </c>
      <c r="I1309" s="1">
        <f t="shared" si="8121"/>
        <v>-0.02920187338</v>
      </c>
      <c r="J1309" s="3">
        <v>2.1260922840536946E12</v>
      </c>
      <c r="K1309" s="3">
        <v>1.6678590410685672</v>
      </c>
      <c r="L1309" s="3">
        <v>1.22653316645808</v>
      </c>
      <c r="M1309" s="3">
        <f t="shared" si="7"/>
        <v>28.3853068</v>
      </c>
      <c r="N1309" s="3">
        <f t="shared" si="8"/>
        <v>0.2041916259</v>
      </c>
      <c r="O1309" s="1">
        <v>0.0</v>
      </c>
      <c r="P1309" s="1" t="s">
        <v>113</v>
      </c>
      <c r="Q1309" s="1">
        <v>12.0</v>
      </c>
      <c r="R1309" s="1" t="s">
        <v>157</v>
      </c>
      <c r="S1309" s="1">
        <f t="shared" si="7897"/>
        <v>1</v>
      </c>
      <c r="T1309" s="1">
        <f t="shared" si="10"/>
        <v>1</v>
      </c>
      <c r="U1309" s="2">
        <v>40347.0</v>
      </c>
      <c r="V1309" s="2">
        <v>43100.0</v>
      </c>
      <c r="W1309" s="1">
        <v>2753.0</v>
      </c>
      <c r="X1309" s="1">
        <v>7.920446505142607</v>
      </c>
      <c r="Y1309" s="1">
        <v>2.0</v>
      </c>
      <c r="Z1309" s="1">
        <v>338.201</v>
      </c>
      <c r="AA1309" s="1">
        <v>1816.784</v>
      </c>
      <c r="AB1309" s="1">
        <v>786.683</v>
      </c>
      <c r="AC1309" s="1">
        <v>56.685</v>
      </c>
      <c r="AD1309" s="1">
        <v>390.23900000000003</v>
      </c>
      <c r="AE1309" s="1">
        <v>339.759</v>
      </c>
      <c r="AF1309" s="1">
        <v>261.992</v>
      </c>
      <c r="AG1309" s="1">
        <f t="shared" ref="AG1309:AL1309" si="8122">LN(AA1309)</f>
        <v>7.504823184</v>
      </c>
      <c r="AH1309" s="1">
        <f t="shared" si="8122"/>
        <v>6.667825372</v>
      </c>
      <c r="AI1309" s="1">
        <f t="shared" si="8122"/>
        <v>4.037509625</v>
      </c>
      <c r="AJ1309" s="1">
        <f t="shared" si="8122"/>
        <v>5.966759372</v>
      </c>
      <c r="AK1309" s="1">
        <f t="shared" si="8122"/>
        <v>5.828236543</v>
      </c>
      <c r="AL1309" s="1">
        <f t="shared" si="8122"/>
        <v>5.568313969</v>
      </c>
      <c r="AM1309" s="1">
        <f t="shared" si="12"/>
        <v>7.864599297</v>
      </c>
      <c r="AN1309" s="1">
        <v>1825.625</v>
      </c>
      <c r="AO1309" s="1">
        <v>657.275</v>
      </c>
      <c r="AP1309" s="1">
        <f t="shared" si="13"/>
        <v>1.196885626</v>
      </c>
      <c r="AQ1309" s="1">
        <f t="shared" si="14"/>
        <v>0</v>
      </c>
      <c r="AR1309" s="1">
        <v>2482.9</v>
      </c>
      <c r="AS1309" s="1">
        <v>120.56700000000001</v>
      </c>
      <c r="AT1309" s="1">
        <f t="shared" ref="AT1309:AU1309" si="8123">LN(AN1309)</f>
        <v>7.509677673</v>
      </c>
      <c r="AU1309" s="1">
        <f t="shared" si="8123"/>
        <v>6.4881025</v>
      </c>
      <c r="AV1309" s="1">
        <f t="shared" ref="AV1309:AW1309" si="8124">LN(AR1309)</f>
        <v>7.817182511</v>
      </c>
      <c r="AW1309" s="1">
        <f t="shared" si="8124"/>
        <v>4.792205615</v>
      </c>
      <c r="AX1309" s="1">
        <v>2466.817</v>
      </c>
      <c r="AY1309" s="1">
        <v>47.627</v>
      </c>
      <c r="AZ1309" s="1">
        <v>44.0</v>
      </c>
      <c r="BA1309" s="1">
        <v>3.6270000000000002</v>
      </c>
      <c r="BB1309" s="1">
        <v>17.052</v>
      </c>
      <c r="BC1309" s="1">
        <v>-13.425</v>
      </c>
      <c r="BD1309" s="1">
        <v>0.0</v>
      </c>
      <c r="BE1309" s="1">
        <v>-13.425</v>
      </c>
      <c r="BF1309" s="1">
        <v>-11.135</v>
      </c>
      <c r="BG1309" s="1">
        <v>-0.516</v>
      </c>
      <c r="BH1309" s="1">
        <v>56.949999999999996</v>
      </c>
      <c r="BI1309" s="1">
        <v>62.749</v>
      </c>
      <c r="BJ1309" s="1">
        <f t="shared" ref="BJ1309:BM1309" si="8125">BF1309*1</f>
        <v>-11.135</v>
      </c>
      <c r="BK1309" s="1">
        <f t="shared" si="8125"/>
        <v>-0.516</v>
      </c>
      <c r="BL1309" s="1">
        <f t="shared" si="8125"/>
        <v>56.95</v>
      </c>
      <c r="BM1309" s="1">
        <f t="shared" si="8125"/>
        <v>62.749</v>
      </c>
      <c r="BN1309" s="1">
        <f t="shared" si="18"/>
        <v>-5.799</v>
      </c>
      <c r="BO1309" s="1">
        <v>1.268</v>
      </c>
      <c r="BP1309" s="1">
        <v>43.518</v>
      </c>
      <c r="BQ1309" s="1">
        <v>1.197</v>
      </c>
      <c r="BR1309" s="1">
        <f t="shared" ref="BR1309:BT1309" si="8126">BO1309*1</f>
        <v>1.268</v>
      </c>
      <c r="BS1309" s="1">
        <f t="shared" si="8126"/>
        <v>43.518</v>
      </c>
      <c r="BT1309" s="1">
        <f t="shared" si="8126"/>
        <v>1.197</v>
      </c>
      <c r="BU1309" s="1">
        <v>1.111</v>
      </c>
      <c r="BV1309" s="1" t="s">
        <v>242</v>
      </c>
      <c r="BW1309" s="1">
        <v>0.30225</v>
      </c>
      <c r="BX1309" s="1">
        <v>205.568083</v>
      </c>
      <c r="BY1309" s="1">
        <v>54.733333</v>
      </c>
      <c r="BZ1309" s="1">
        <v>216.955583</v>
      </c>
      <c r="CA1309" s="1" t="str">
        <f t="shared" ref="CA1309:CE1309" si="8127">BV1309*1</f>
        <v>#VALUE!</v>
      </c>
      <c r="CB1309" s="1">
        <f t="shared" si="8127"/>
        <v>0.30225</v>
      </c>
      <c r="CC1309" s="1">
        <f t="shared" si="8127"/>
        <v>205.568083</v>
      </c>
      <c r="CD1309" s="1">
        <f t="shared" si="8127"/>
        <v>54.733333</v>
      </c>
      <c r="CE1309" s="1">
        <f t="shared" si="8127"/>
        <v>216.955583</v>
      </c>
      <c r="CF1309" s="1">
        <v>1.0</v>
      </c>
      <c r="CG1309" s="1">
        <f t="shared" si="21"/>
        <v>1</v>
      </c>
      <c r="CH1309" s="1" t="s">
        <v>3286</v>
      </c>
      <c r="CI1309" s="1" t="s">
        <v>610</v>
      </c>
      <c r="CJ1309" s="1" t="s">
        <v>2100</v>
      </c>
      <c r="CK1309" s="1" t="s">
        <v>140</v>
      </c>
      <c r="CL1309" s="1" t="s">
        <v>3287</v>
      </c>
      <c r="CM1309" s="1" t="s">
        <v>613</v>
      </c>
      <c r="CN1309" s="1" t="s">
        <v>614</v>
      </c>
      <c r="CO1309" s="1" t="s">
        <v>615</v>
      </c>
      <c r="CP1309" s="1" t="s">
        <v>792</v>
      </c>
      <c r="CQ1309" s="1" t="s">
        <v>3288</v>
      </c>
      <c r="CR1309" s="1" t="s">
        <v>388</v>
      </c>
      <c r="CS1309" s="1" t="s">
        <v>3289</v>
      </c>
      <c r="CT1309" s="1" t="s">
        <v>619</v>
      </c>
      <c r="CU1309" s="1" t="s">
        <v>791</v>
      </c>
      <c r="CV1309" s="1" t="s">
        <v>621</v>
      </c>
      <c r="CW1309" s="1">
        <v>0.0</v>
      </c>
      <c r="CX1309" s="1" t="s">
        <v>937</v>
      </c>
      <c r="CY1309" s="1">
        <v>0.0</v>
      </c>
      <c r="CZ1309" s="1" t="s">
        <v>471</v>
      </c>
      <c r="DA1309" s="1">
        <v>0.0</v>
      </c>
      <c r="DB1309" s="1">
        <v>0.0</v>
      </c>
      <c r="DC1309" s="1">
        <v>0.0</v>
      </c>
      <c r="DD1309" s="1">
        <v>0.0</v>
      </c>
      <c r="DE1309" s="1">
        <v>0.0</v>
      </c>
      <c r="DF1309" s="1">
        <v>2.0</v>
      </c>
      <c r="DG1309" s="1">
        <v>12.0</v>
      </c>
      <c r="DH1309" s="1" t="s">
        <v>132</v>
      </c>
    </row>
    <row r="1310" ht="15.75" customHeight="1">
      <c r="A1310" s="1">
        <v>2018.0</v>
      </c>
      <c r="B1310" s="1" t="s">
        <v>3284</v>
      </c>
      <c r="C1310" s="1">
        <v>262.0</v>
      </c>
      <c r="D1310" s="1">
        <v>0.0</v>
      </c>
      <c r="E1310" s="1" t="s">
        <v>3285</v>
      </c>
      <c r="F1310" s="1" t="s">
        <v>262</v>
      </c>
      <c r="G1310" s="1" t="s">
        <v>136</v>
      </c>
      <c r="H1310" s="1">
        <v>3194.204</v>
      </c>
      <c r="I1310" s="1">
        <f t="shared" si="8121"/>
        <v>0.2269039707</v>
      </c>
      <c r="J1310" s="3">
        <v>2.14611448585804E12</v>
      </c>
      <c r="K1310" s="3">
        <v>0.9417371933719778</v>
      </c>
      <c r="L1310" s="3">
        <v>1.13748763600395</v>
      </c>
      <c r="M1310" s="3">
        <f t="shared" si="7"/>
        <v>28.39468011</v>
      </c>
      <c r="N1310" s="3">
        <f t="shared" si="8"/>
        <v>0.1288220023</v>
      </c>
      <c r="O1310" s="1">
        <v>0.0</v>
      </c>
      <c r="P1310" s="1" t="s">
        <v>113</v>
      </c>
      <c r="Q1310" s="1">
        <v>12.0</v>
      </c>
      <c r="R1310" s="1" t="s">
        <v>157</v>
      </c>
      <c r="S1310" s="1">
        <f t="shared" si="7897"/>
        <v>1</v>
      </c>
      <c r="T1310" s="1">
        <f t="shared" si="10"/>
        <v>1</v>
      </c>
      <c r="U1310" s="2">
        <v>40347.0</v>
      </c>
      <c r="V1310" s="2">
        <v>42735.0</v>
      </c>
      <c r="W1310" s="1">
        <v>2388.0</v>
      </c>
      <c r="X1310" s="1">
        <v>7.778211474512493</v>
      </c>
      <c r="Y1310" s="1">
        <v>2.0</v>
      </c>
      <c r="Z1310" s="1"/>
      <c r="AA1310" s="1">
        <v>2076.958</v>
      </c>
      <c r="AB1310" s="1">
        <v>1117.246</v>
      </c>
      <c r="AC1310" s="1">
        <v>132.525</v>
      </c>
      <c r="AD1310" s="1">
        <v>493.165</v>
      </c>
      <c r="AE1310" s="1">
        <v>491.556</v>
      </c>
      <c r="AF1310" s="1">
        <v>250.037</v>
      </c>
      <c r="AG1310" s="1">
        <f t="shared" ref="AG1310:AL1310" si="8128">LN(AA1310)</f>
        <v>7.638659602</v>
      </c>
      <c r="AH1310" s="1">
        <f t="shared" si="8128"/>
        <v>7.018622008</v>
      </c>
      <c r="AI1310" s="1">
        <f t="shared" si="8128"/>
        <v>4.886771307</v>
      </c>
      <c r="AJ1310" s="1">
        <f t="shared" si="8128"/>
        <v>6.200843804</v>
      </c>
      <c r="AK1310" s="1">
        <f t="shared" si="8128"/>
        <v>6.19757587</v>
      </c>
      <c r="AL1310" s="1">
        <f t="shared" si="8128"/>
        <v>5.521608907</v>
      </c>
      <c r="AM1310" s="1">
        <f t="shared" si="12"/>
        <v>8.069093196</v>
      </c>
      <c r="AN1310" s="1">
        <v>1809.914</v>
      </c>
      <c r="AO1310" s="1">
        <v>1253.805</v>
      </c>
      <c r="AP1310" s="1">
        <f t="shared" si="13"/>
        <v>0.8910843393</v>
      </c>
      <c r="AQ1310" s="1">
        <f t="shared" si="14"/>
        <v>1</v>
      </c>
      <c r="AR1310" s="1">
        <v>3063.719</v>
      </c>
      <c r="AS1310" s="1">
        <v>130.48500000000013</v>
      </c>
      <c r="AT1310" s="1">
        <f t="shared" ref="AT1310:AU1310" si="8129">LN(AN1310)</f>
        <v>7.501034609</v>
      </c>
      <c r="AU1310" s="1">
        <f t="shared" si="8129"/>
        <v>7.133938207</v>
      </c>
      <c r="AV1310" s="1">
        <f t="shared" ref="AV1310:AW1310" si="8130">LN(AR1310)</f>
        <v>8.027384816</v>
      </c>
      <c r="AW1310" s="1">
        <f t="shared" si="8130"/>
        <v>4.871258278</v>
      </c>
      <c r="AX1310" s="1">
        <v>2485.125</v>
      </c>
      <c r="AY1310" s="1">
        <v>115.95700000000001</v>
      </c>
      <c r="AZ1310" s="1">
        <v>74.737</v>
      </c>
      <c r="BA1310" s="1">
        <v>41.22</v>
      </c>
      <c r="BB1310" s="1">
        <v>31.301000000000002</v>
      </c>
      <c r="BC1310" s="1">
        <v>9.919</v>
      </c>
      <c r="BD1310" s="1">
        <v>0.0</v>
      </c>
      <c r="BE1310" s="1">
        <v>9.919</v>
      </c>
      <c r="BF1310" s="1">
        <v>7.601999999999999</v>
      </c>
      <c r="BG1310" s="1">
        <v>0.31100000000000005</v>
      </c>
      <c r="BH1310" s="1">
        <v>71.44100000000002</v>
      </c>
      <c r="BI1310" s="1">
        <v>123.846</v>
      </c>
      <c r="BJ1310" s="1">
        <f t="shared" ref="BJ1310:BM1310" si="8131">BF1310*1</f>
        <v>7.602</v>
      </c>
      <c r="BK1310" s="1">
        <f t="shared" si="8131"/>
        <v>0.311</v>
      </c>
      <c r="BL1310" s="1">
        <f t="shared" si="8131"/>
        <v>71.441</v>
      </c>
      <c r="BM1310" s="1">
        <f t="shared" si="8131"/>
        <v>123.846</v>
      </c>
      <c r="BN1310" s="1">
        <f t="shared" si="18"/>
        <v>-52.405</v>
      </c>
      <c r="BO1310" s="1">
        <v>1.281</v>
      </c>
      <c r="BP1310" s="1">
        <v>18.752</v>
      </c>
      <c r="BQ1310" s="1">
        <v>0.891</v>
      </c>
      <c r="BR1310" s="1">
        <f t="shared" ref="BR1310:BT1310" si="8132">BO1310*1</f>
        <v>1.281</v>
      </c>
      <c r="BS1310" s="1">
        <f t="shared" si="8132"/>
        <v>18.752</v>
      </c>
      <c r="BT1310" s="1">
        <f t="shared" si="8132"/>
        <v>0.891</v>
      </c>
      <c r="BU1310" s="1">
        <v>0.785</v>
      </c>
      <c r="BV1310" s="1" t="s">
        <v>242</v>
      </c>
      <c r="BW1310" s="1">
        <v>3.435</v>
      </c>
      <c r="BX1310" s="1">
        <v>207.09375</v>
      </c>
      <c r="BY1310" s="1">
        <v>56.868666999999995</v>
      </c>
      <c r="BZ1310" s="1">
        <v>266.18366699999996</v>
      </c>
      <c r="CA1310" s="1" t="str">
        <f t="shared" ref="CA1310:CE1310" si="8133">BV1310*1</f>
        <v>#VALUE!</v>
      </c>
      <c r="CB1310" s="1">
        <f t="shared" si="8133"/>
        <v>3.435</v>
      </c>
      <c r="CC1310" s="1">
        <f t="shared" si="8133"/>
        <v>207.09375</v>
      </c>
      <c r="CD1310" s="1">
        <f t="shared" si="8133"/>
        <v>56.868667</v>
      </c>
      <c r="CE1310" s="1">
        <f t="shared" si="8133"/>
        <v>266.183667</v>
      </c>
      <c r="CF1310" s="1">
        <v>1.0</v>
      </c>
      <c r="CG1310" s="1">
        <f t="shared" si="21"/>
        <v>1</v>
      </c>
      <c r="CH1310" s="1" t="s">
        <v>3286</v>
      </c>
      <c r="CI1310" s="1" t="s">
        <v>610</v>
      </c>
      <c r="CJ1310" s="1" t="s">
        <v>2100</v>
      </c>
      <c r="CK1310" s="1" t="s">
        <v>140</v>
      </c>
      <c r="CL1310" s="1" t="s">
        <v>3287</v>
      </c>
      <c r="CM1310" s="1" t="s">
        <v>613</v>
      </c>
      <c r="CN1310" s="1" t="s">
        <v>614</v>
      </c>
      <c r="CO1310" s="1" t="s">
        <v>615</v>
      </c>
      <c r="CP1310" s="1" t="s">
        <v>792</v>
      </c>
      <c r="CQ1310" s="1" t="s">
        <v>3288</v>
      </c>
      <c r="CR1310" s="1" t="s">
        <v>388</v>
      </c>
      <c r="CS1310" s="1" t="s">
        <v>3289</v>
      </c>
      <c r="CT1310" s="1" t="s">
        <v>619</v>
      </c>
      <c r="CU1310" s="1" t="s">
        <v>791</v>
      </c>
      <c r="CV1310" s="1" t="s">
        <v>621</v>
      </c>
      <c r="CW1310" s="1">
        <v>0.0</v>
      </c>
      <c r="CX1310" s="1" t="s">
        <v>937</v>
      </c>
      <c r="CY1310" s="1">
        <v>0.0</v>
      </c>
      <c r="CZ1310" s="1" t="s">
        <v>471</v>
      </c>
      <c r="DA1310" s="1">
        <v>0.0</v>
      </c>
      <c r="DB1310" s="1">
        <v>0.0</v>
      </c>
      <c r="DC1310" s="1">
        <v>0.0</v>
      </c>
      <c r="DD1310" s="1">
        <v>0.0</v>
      </c>
      <c r="DE1310" s="1">
        <v>0.0</v>
      </c>
      <c r="DF1310" s="1">
        <v>2.0</v>
      </c>
      <c r="DG1310" s="1">
        <v>12.0</v>
      </c>
      <c r="DH1310" s="1" t="s">
        <v>132</v>
      </c>
    </row>
    <row r="1311" ht="15.75" customHeight="1">
      <c r="A1311" s="1">
        <v>2019.0</v>
      </c>
      <c r="B1311" s="1" t="s">
        <v>3284</v>
      </c>
      <c r="C1311" s="1">
        <v>262.0</v>
      </c>
      <c r="D1311" s="1">
        <v>0.0</v>
      </c>
      <c r="E1311" s="1" t="s">
        <v>3285</v>
      </c>
      <c r="F1311" s="1" t="s">
        <v>262</v>
      </c>
      <c r="G1311" s="1" t="s">
        <v>136</v>
      </c>
      <c r="H1311" s="1">
        <v>3384.8940000000002</v>
      </c>
      <c r="I1311" s="1">
        <f t="shared" si="8121"/>
        <v>0.05969875437</v>
      </c>
      <c r="J1311" s="3">
        <v>2.1522834905985745E12</v>
      </c>
      <c r="K1311" s="3">
        <v>0.28744993713920053</v>
      </c>
      <c r="L1311" s="3">
        <v>0.611246943765291</v>
      </c>
      <c r="M1311" s="3">
        <f t="shared" si="7"/>
        <v>28.39755048</v>
      </c>
      <c r="N1311" s="3">
        <f t="shared" si="8"/>
        <v>-0.4922542382</v>
      </c>
      <c r="O1311" s="1">
        <v>0.0</v>
      </c>
      <c r="P1311" s="1" t="s">
        <v>113</v>
      </c>
      <c r="Q1311" s="1">
        <v>12.0</v>
      </c>
      <c r="R1311" s="1" t="s">
        <v>157</v>
      </c>
      <c r="S1311" s="1">
        <f t="shared" si="7897"/>
        <v>1</v>
      </c>
      <c r="T1311" s="1">
        <f t="shared" si="10"/>
        <v>1</v>
      </c>
      <c r="U1311" s="2">
        <v>40347.0</v>
      </c>
      <c r="V1311" s="2">
        <v>42369.0</v>
      </c>
      <c r="W1311" s="1">
        <v>2022.0</v>
      </c>
      <c r="X1311" s="1">
        <v>7.611842399580417</v>
      </c>
      <c r="Y1311" s="1">
        <v>2.0</v>
      </c>
      <c r="Z1311" s="1"/>
      <c r="AA1311" s="1">
        <v>2343.407</v>
      </c>
      <c r="AB1311" s="1">
        <v>1041.487</v>
      </c>
      <c r="AC1311" s="1">
        <v>175.32500000000002</v>
      </c>
      <c r="AD1311" s="1">
        <v>395.384</v>
      </c>
      <c r="AE1311" s="1">
        <v>470.778</v>
      </c>
      <c r="AF1311" s="1">
        <v>250.656</v>
      </c>
      <c r="AG1311" s="1">
        <f t="shared" ref="AG1311:AL1311" si="8134">LN(AA1311)</f>
        <v>7.759361132</v>
      </c>
      <c r="AH1311" s="1">
        <f t="shared" si="8134"/>
        <v>6.948404779</v>
      </c>
      <c r="AI1311" s="1">
        <f t="shared" si="8134"/>
        <v>5.166641394</v>
      </c>
      <c r="AJ1311" s="1">
        <f t="shared" si="8134"/>
        <v>5.979857445</v>
      </c>
      <c r="AK1311" s="1">
        <f t="shared" si="8134"/>
        <v>6.154386645</v>
      </c>
      <c r="AL1311" s="1">
        <f t="shared" si="8134"/>
        <v>5.524081481</v>
      </c>
      <c r="AM1311" s="1">
        <f t="shared" si="12"/>
        <v>8.12707787</v>
      </c>
      <c r="AN1311" s="1">
        <v>2025.364</v>
      </c>
      <c r="AO1311" s="1">
        <v>1197.79</v>
      </c>
      <c r="AP1311" s="1">
        <f t="shared" si="13"/>
        <v>0.8695071757</v>
      </c>
      <c r="AQ1311" s="1">
        <f t="shared" si="14"/>
        <v>1</v>
      </c>
      <c r="AR1311" s="1">
        <v>3223.154</v>
      </c>
      <c r="AS1311" s="1">
        <v>161.74000000000024</v>
      </c>
      <c r="AT1311" s="1">
        <f t="shared" ref="AT1311:AU1311" si="8135">LN(AN1311)</f>
        <v>7.613504716</v>
      </c>
      <c r="AU1311" s="1">
        <f t="shared" si="8135"/>
        <v>7.088233471</v>
      </c>
      <c r="AV1311" s="1">
        <f t="shared" ref="AV1311:AW1311" si="8136">LN(AR1311)</f>
        <v>8.078115662</v>
      </c>
      <c r="AW1311" s="1">
        <f t="shared" si="8136"/>
        <v>5.085990108</v>
      </c>
      <c r="AX1311" s="1">
        <v>1628.592</v>
      </c>
      <c r="AY1311" s="1">
        <v>122.185</v>
      </c>
      <c r="AZ1311" s="1">
        <v>47.410000000000004</v>
      </c>
      <c r="BA1311" s="1">
        <v>74.775</v>
      </c>
      <c r="BB1311" s="1">
        <v>43.522</v>
      </c>
      <c r="BC1311" s="1">
        <v>31.253</v>
      </c>
      <c r="BD1311" s="1">
        <v>0.0</v>
      </c>
      <c r="BE1311" s="1">
        <v>31.253</v>
      </c>
      <c r="BF1311" s="1">
        <v>19.323</v>
      </c>
      <c r="BG1311" s="1">
        <v>0.923</v>
      </c>
      <c r="BH1311" s="1">
        <v>87.4</v>
      </c>
      <c r="BI1311" s="1">
        <v>133.27499999999998</v>
      </c>
      <c r="BJ1311" s="1">
        <f t="shared" ref="BJ1311:BM1311" si="8137">BF1311*1</f>
        <v>19.323</v>
      </c>
      <c r="BK1311" s="1">
        <f t="shared" si="8137"/>
        <v>0.923</v>
      </c>
      <c r="BL1311" s="1">
        <f t="shared" si="8137"/>
        <v>87.4</v>
      </c>
      <c r="BM1311" s="1">
        <f t="shared" si="8137"/>
        <v>133.275</v>
      </c>
      <c r="BN1311" s="1">
        <f t="shared" si="18"/>
        <v>-45.875</v>
      </c>
      <c r="BO1311" s="1">
        <v>0.7450000000000001</v>
      </c>
      <c r="BP1311" s="1">
        <v>9.289</v>
      </c>
      <c r="BQ1311" s="1">
        <v>0.8700000000000001</v>
      </c>
      <c r="BR1311" s="1">
        <f t="shared" ref="BR1311:BT1311" si="8138">BO1311*1</f>
        <v>0.745</v>
      </c>
      <c r="BS1311" s="1">
        <f t="shared" si="8138"/>
        <v>9.289</v>
      </c>
      <c r="BT1311" s="1">
        <f t="shared" si="8138"/>
        <v>0.87</v>
      </c>
      <c r="BU1311" s="1">
        <v>0.7230000000000001</v>
      </c>
      <c r="BV1311" s="1" t="s">
        <v>242</v>
      </c>
      <c r="BW1311" s="1">
        <v>6.23125</v>
      </c>
      <c r="BX1311" s="1">
        <v>135.716</v>
      </c>
      <c r="BY1311" s="1">
        <v>56.16425</v>
      </c>
      <c r="BZ1311" s="1">
        <v>282.0745</v>
      </c>
      <c r="CA1311" s="1" t="str">
        <f t="shared" ref="CA1311:CE1311" si="8139">BV1311*1</f>
        <v>#VALUE!</v>
      </c>
      <c r="CB1311" s="1">
        <f t="shared" si="8139"/>
        <v>6.23125</v>
      </c>
      <c r="CC1311" s="1">
        <f t="shared" si="8139"/>
        <v>135.716</v>
      </c>
      <c r="CD1311" s="1">
        <f t="shared" si="8139"/>
        <v>56.16425</v>
      </c>
      <c r="CE1311" s="1">
        <f t="shared" si="8139"/>
        <v>282.0745</v>
      </c>
      <c r="CF1311" s="1">
        <v>1.0</v>
      </c>
      <c r="CG1311" s="1">
        <f t="shared" si="21"/>
        <v>1</v>
      </c>
      <c r="CH1311" s="1" t="s">
        <v>3286</v>
      </c>
      <c r="CI1311" s="1" t="s">
        <v>610</v>
      </c>
      <c r="CJ1311" s="1" t="s">
        <v>2100</v>
      </c>
      <c r="CK1311" s="1" t="s">
        <v>140</v>
      </c>
      <c r="CL1311" s="1" t="s">
        <v>3287</v>
      </c>
      <c r="CM1311" s="1" t="s">
        <v>613</v>
      </c>
      <c r="CN1311" s="1" t="s">
        <v>614</v>
      </c>
      <c r="CO1311" s="1" t="s">
        <v>615</v>
      </c>
      <c r="CP1311" s="1" t="s">
        <v>792</v>
      </c>
      <c r="CQ1311" s="1" t="s">
        <v>3288</v>
      </c>
      <c r="CR1311" s="1" t="s">
        <v>388</v>
      </c>
      <c r="CS1311" s="1" t="s">
        <v>3289</v>
      </c>
      <c r="CT1311" s="1" t="s">
        <v>619</v>
      </c>
      <c r="CU1311" s="1" t="s">
        <v>791</v>
      </c>
      <c r="CV1311" s="1" t="s">
        <v>621</v>
      </c>
      <c r="CW1311" s="1">
        <v>0.0</v>
      </c>
      <c r="CX1311" s="1" t="s">
        <v>937</v>
      </c>
      <c r="CY1311" s="1">
        <v>0.0</v>
      </c>
      <c r="CZ1311" s="1" t="s">
        <v>471</v>
      </c>
      <c r="DA1311" s="1">
        <v>0.0</v>
      </c>
      <c r="DB1311" s="1">
        <v>0.0</v>
      </c>
      <c r="DC1311" s="1">
        <v>0.0</v>
      </c>
      <c r="DD1311" s="1">
        <v>0.0</v>
      </c>
      <c r="DE1311" s="1">
        <v>0.0</v>
      </c>
      <c r="DF1311" s="1">
        <v>2.0</v>
      </c>
      <c r="DG1311" s="1">
        <v>12.0</v>
      </c>
      <c r="DH1311" s="1" t="s">
        <v>132</v>
      </c>
    </row>
    <row r="1312" ht="15.75" customHeight="1">
      <c r="A1312" s="1">
        <v>2015.0</v>
      </c>
      <c r="B1312" s="1" t="s">
        <v>3290</v>
      </c>
      <c r="C1312" s="1">
        <v>263.0</v>
      </c>
      <c r="D1312" s="1">
        <v>66.66</v>
      </c>
      <c r="E1312" s="1" t="s">
        <v>3291</v>
      </c>
      <c r="F1312" s="1" t="s">
        <v>3292</v>
      </c>
      <c r="G1312" s="1" t="s">
        <v>136</v>
      </c>
      <c r="H1312" s="1">
        <v>974.145</v>
      </c>
      <c r="I1312" s="1"/>
      <c r="J1312" s="3">
        <v>2.0645101169067312E12</v>
      </c>
      <c r="K1312" s="3">
        <v>0.7783043507165814</v>
      </c>
      <c r="L1312" s="3">
        <v>0.0387903996579552</v>
      </c>
      <c r="M1312" s="3">
        <f t="shared" si="7"/>
        <v>28.35591408</v>
      </c>
      <c r="N1312" s="3">
        <f t="shared" si="8"/>
        <v>-3.249582494</v>
      </c>
      <c r="O1312" s="1">
        <v>0.0</v>
      </c>
      <c r="P1312" s="1" t="s">
        <v>113</v>
      </c>
      <c r="Q1312" s="1">
        <v>7.0</v>
      </c>
      <c r="R1312" s="1" t="s">
        <v>157</v>
      </c>
      <c r="S1312" s="1">
        <f t="shared" si="7897"/>
        <v>1</v>
      </c>
      <c r="T1312" s="1">
        <f t="shared" si="10"/>
        <v>1</v>
      </c>
      <c r="U1312" s="2">
        <v>39437.0</v>
      </c>
      <c r="V1312" s="2">
        <v>43830.0</v>
      </c>
      <c r="W1312" s="1">
        <v>4393.0</v>
      </c>
      <c r="X1312" s="1">
        <v>8.38776764397578</v>
      </c>
      <c r="Y1312" s="1">
        <v>4.0</v>
      </c>
      <c r="Z1312" s="1">
        <v>119.962</v>
      </c>
      <c r="AA1312" s="1">
        <v>352.481</v>
      </c>
      <c r="AB1312" s="1">
        <v>621.664</v>
      </c>
      <c r="AC1312" s="1">
        <v>12.0</v>
      </c>
      <c r="AD1312" s="1">
        <v>508.797</v>
      </c>
      <c r="AE1312" s="1">
        <v>100.867</v>
      </c>
      <c r="AF1312" s="1">
        <v>66.108</v>
      </c>
      <c r="AG1312" s="1">
        <f t="shared" ref="AG1312:AL1312" si="8140">LN(AA1312)</f>
        <v>5.86499672</v>
      </c>
      <c r="AH1312" s="1">
        <f t="shared" si="8140"/>
        <v>6.432399754</v>
      </c>
      <c r="AI1312" s="1">
        <f t="shared" si="8140"/>
        <v>2.48490665</v>
      </c>
      <c r="AJ1312" s="1">
        <f t="shared" si="8140"/>
        <v>6.232049116</v>
      </c>
      <c r="AK1312" s="1">
        <f t="shared" si="8140"/>
        <v>4.613802817</v>
      </c>
      <c r="AL1312" s="1">
        <f t="shared" si="8140"/>
        <v>4.191289768</v>
      </c>
      <c r="AM1312" s="1">
        <f t="shared" si="12"/>
        <v>6.881560163</v>
      </c>
      <c r="AN1312" s="1">
        <v>97.126</v>
      </c>
      <c r="AO1312" s="1">
        <v>354.464</v>
      </c>
      <c r="AP1312" s="1">
        <f t="shared" si="13"/>
        <v>1.75381421</v>
      </c>
      <c r="AQ1312" s="1">
        <f t="shared" si="14"/>
        <v>0</v>
      </c>
      <c r="AR1312" s="1">
        <v>451.59000000000003</v>
      </c>
      <c r="AS1312" s="1">
        <v>522.555</v>
      </c>
      <c r="AT1312" s="1">
        <f t="shared" ref="AT1312:AU1312" si="8141">LN(AN1312)</f>
        <v>4.576009105</v>
      </c>
      <c r="AU1312" s="1">
        <f t="shared" si="8141"/>
        <v>5.870606789</v>
      </c>
      <c r="AV1312" s="1">
        <f t="shared" ref="AV1312:AW1312" si="8142">LN(AR1312)</f>
        <v>6.112774689</v>
      </c>
      <c r="AW1312" s="1">
        <f t="shared" si="8142"/>
        <v>6.258730241</v>
      </c>
      <c r="AX1312" s="1">
        <v>1134.486</v>
      </c>
      <c r="AY1312" s="1">
        <v>-19.853</v>
      </c>
      <c r="AZ1312" s="1">
        <v>3.865</v>
      </c>
      <c r="BA1312" s="1">
        <v>-23.708000000000002</v>
      </c>
      <c r="BB1312" s="1">
        <v>14.789</v>
      </c>
      <c r="BC1312" s="1">
        <v>-38.497</v>
      </c>
      <c r="BD1312" s="1">
        <v>80.73100000000001</v>
      </c>
      <c r="BE1312" s="1">
        <v>42.234</v>
      </c>
      <c r="BF1312" s="1">
        <v>8.082</v>
      </c>
      <c r="BG1312" s="1">
        <v>4.335</v>
      </c>
      <c r="BH1312" s="1">
        <v>161.454</v>
      </c>
      <c r="BI1312" s="1">
        <v>82.366</v>
      </c>
      <c r="BJ1312" s="1">
        <f t="shared" ref="BJ1312:BM1312" si="8143">BF1312*1</f>
        <v>8.082</v>
      </c>
      <c r="BK1312" s="1">
        <f t="shared" si="8143"/>
        <v>4.335</v>
      </c>
      <c r="BL1312" s="1">
        <f t="shared" si="8143"/>
        <v>161.454</v>
      </c>
      <c r="BM1312" s="1">
        <f t="shared" si="8143"/>
        <v>82.366</v>
      </c>
      <c r="BN1312" s="1">
        <f t="shared" si="18"/>
        <v>79.088</v>
      </c>
      <c r="BO1312" s="1">
        <v>1.831</v>
      </c>
      <c r="BP1312" s="1">
        <v>94.54100000000001</v>
      </c>
      <c r="BQ1312" s="1">
        <v>1.7540000000000002</v>
      </c>
      <c r="BR1312" s="1">
        <f t="shared" ref="BR1312:BT1312" si="8144">BO1312*1</f>
        <v>1.831</v>
      </c>
      <c r="BS1312" s="1">
        <f t="shared" si="8144"/>
        <v>94.541</v>
      </c>
      <c r="BT1312" s="1">
        <f t="shared" si="8144"/>
        <v>1.754</v>
      </c>
      <c r="BU1312" s="1">
        <v>1.7200000000000002</v>
      </c>
      <c r="BV1312" s="1">
        <v>18.587</v>
      </c>
      <c r="BW1312" s="1">
        <v>-4.7416</v>
      </c>
      <c r="BX1312" s="1">
        <v>226.89720000000003</v>
      </c>
      <c r="BY1312" s="1">
        <v>37.443400000000004</v>
      </c>
      <c r="BZ1312" s="1">
        <v>194.829</v>
      </c>
      <c r="CA1312" s="1">
        <f t="shared" ref="CA1312:CE1312" si="8145">BV1312*1</f>
        <v>18.587</v>
      </c>
      <c r="CB1312" s="1">
        <f t="shared" si="8145"/>
        <v>-4.7416</v>
      </c>
      <c r="CC1312" s="1">
        <f t="shared" si="8145"/>
        <v>226.8972</v>
      </c>
      <c r="CD1312" s="1">
        <f t="shared" si="8145"/>
        <v>37.4434</v>
      </c>
      <c r="CE1312" s="1">
        <f t="shared" si="8145"/>
        <v>194.829</v>
      </c>
      <c r="CF1312" s="1">
        <v>4.0</v>
      </c>
      <c r="CG1312" s="1">
        <f t="shared" si="21"/>
        <v>4</v>
      </c>
      <c r="CH1312" s="1" t="s">
        <v>3293</v>
      </c>
      <c r="CI1312" s="1" t="s">
        <v>2995</v>
      </c>
      <c r="CJ1312" s="1" t="s">
        <v>3294</v>
      </c>
      <c r="CK1312" s="1" t="s">
        <v>283</v>
      </c>
      <c r="CL1312" s="1" t="s">
        <v>3295</v>
      </c>
      <c r="CM1312" s="1" t="s">
        <v>590</v>
      </c>
      <c r="CN1312" s="1" t="s">
        <v>591</v>
      </c>
      <c r="CO1312" s="1" t="s">
        <v>592</v>
      </c>
      <c r="CP1312" s="1" t="s">
        <v>3296</v>
      </c>
      <c r="CQ1312" s="1" t="s">
        <v>3297</v>
      </c>
      <c r="CR1312" s="1" t="s">
        <v>2113</v>
      </c>
      <c r="CS1312" s="1" t="s">
        <v>3298</v>
      </c>
      <c r="CT1312" s="1" t="s">
        <v>597</v>
      </c>
      <c r="CU1312" s="1" t="s">
        <v>723</v>
      </c>
      <c r="CV1312" s="1" t="s">
        <v>599</v>
      </c>
      <c r="CW1312" s="1">
        <v>0.0</v>
      </c>
      <c r="CX1312" s="1" t="s">
        <v>3299</v>
      </c>
      <c r="CY1312" s="1">
        <v>0.0</v>
      </c>
      <c r="CZ1312" s="1" t="s">
        <v>471</v>
      </c>
      <c r="DA1312" s="1">
        <v>0.0</v>
      </c>
      <c r="DB1312" s="1">
        <v>0.0</v>
      </c>
      <c r="DC1312" s="1">
        <v>0.0</v>
      </c>
      <c r="DD1312" s="1">
        <v>0.0</v>
      </c>
      <c r="DE1312" s="1">
        <v>0.0</v>
      </c>
      <c r="DF1312" s="1">
        <v>4.0</v>
      </c>
      <c r="DG1312" s="1">
        <v>7.0</v>
      </c>
      <c r="DH1312" s="1" t="s">
        <v>132</v>
      </c>
    </row>
    <row r="1313" ht="15.75" customHeight="1">
      <c r="A1313" s="1">
        <v>2016.0</v>
      </c>
      <c r="B1313" s="1" t="s">
        <v>3290</v>
      </c>
      <c r="C1313" s="1">
        <v>263.0</v>
      </c>
      <c r="D1313" s="1">
        <v>66.66</v>
      </c>
      <c r="E1313" s="1" t="s">
        <v>3291</v>
      </c>
      <c r="F1313" s="1" t="s">
        <v>3292</v>
      </c>
      <c r="G1313" s="1" t="s">
        <v>136</v>
      </c>
      <c r="H1313" s="1">
        <v>1215.327</v>
      </c>
      <c r="I1313" s="1">
        <f t="shared" ref="I1313:I1316" si="8152">(H1313-H1312)/H1312</f>
        <v>0.2475832653</v>
      </c>
      <c r="J1313" s="3">
        <v>2.0912137858581865E12</v>
      </c>
      <c r="K1313" s="3">
        <v>1.2934627315590745</v>
      </c>
      <c r="L1313" s="3">
        <v>-0.0940166569157271</v>
      </c>
      <c r="M1313" s="3">
        <f t="shared" si="7"/>
        <v>28.36876577</v>
      </c>
      <c r="N1313" s="3" t="str">
        <f t="shared" si="8"/>
        <v>#NUM!</v>
      </c>
      <c r="O1313" s="1">
        <v>0.0</v>
      </c>
      <c r="P1313" s="1" t="s">
        <v>113</v>
      </c>
      <c r="Q1313" s="1">
        <v>7.0</v>
      </c>
      <c r="R1313" s="1" t="s">
        <v>157</v>
      </c>
      <c r="S1313" s="1">
        <f t="shared" si="7897"/>
        <v>1</v>
      </c>
      <c r="T1313" s="1">
        <f t="shared" si="10"/>
        <v>1</v>
      </c>
      <c r="U1313" s="2">
        <v>39437.0</v>
      </c>
      <c r="V1313" s="2">
        <v>43465.0</v>
      </c>
      <c r="W1313" s="1">
        <v>4028.0</v>
      </c>
      <c r="X1313" s="1">
        <v>8.301025253838453</v>
      </c>
      <c r="Y1313" s="1">
        <v>4.0</v>
      </c>
      <c r="Z1313" s="1">
        <v>157.364</v>
      </c>
      <c r="AA1313" s="1">
        <v>336.493</v>
      </c>
      <c r="AB1313" s="1">
        <v>878.8340000000001</v>
      </c>
      <c r="AC1313" s="1">
        <v>9.972</v>
      </c>
      <c r="AD1313" s="1">
        <v>779.462</v>
      </c>
      <c r="AE1313" s="1">
        <v>89.4</v>
      </c>
      <c r="AF1313" s="1">
        <v>51.171</v>
      </c>
      <c r="AG1313" s="1">
        <f t="shared" ref="AG1313:AL1313" si="8146">LN(AA1313)</f>
        <v>5.818577346</v>
      </c>
      <c r="AH1313" s="1">
        <f t="shared" si="8146"/>
        <v>6.778596029</v>
      </c>
      <c r="AI1313" s="1">
        <f t="shared" si="8146"/>
        <v>2.299781166</v>
      </c>
      <c r="AJ1313" s="1">
        <f t="shared" si="8146"/>
        <v>6.658603938</v>
      </c>
      <c r="AK1313" s="1">
        <f t="shared" si="8146"/>
        <v>4.493120682</v>
      </c>
      <c r="AL1313" s="1">
        <f t="shared" si="8146"/>
        <v>3.935172965</v>
      </c>
      <c r="AM1313" s="1">
        <f t="shared" si="12"/>
        <v>7.102768455</v>
      </c>
      <c r="AN1313" s="1">
        <v>53.773</v>
      </c>
      <c r="AO1313" s="1">
        <v>558.981</v>
      </c>
      <c r="AP1313" s="1">
        <f t="shared" si="13"/>
        <v>1.572207284</v>
      </c>
      <c r="AQ1313" s="1">
        <f t="shared" si="14"/>
        <v>0</v>
      </c>
      <c r="AR1313" s="1">
        <v>612.754</v>
      </c>
      <c r="AS1313" s="1">
        <v>602.573</v>
      </c>
      <c r="AT1313" s="1">
        <f t="shared" ref="AT1313:AU1313" si="8147">LN(AN1313)</f>
        <v>3.984771482</v>
      </c>
      <c r="AU1313" s="1">
        <f t="shared" si="8147"/>
        <v>6.326115483</v>
      </c>
      <c r="AV1313" s="1">
        <f t="shared" ref="AV1313:AW1313" si="8148">LN(AR1313)</f>
        <v>6.41796355</v>
      </c>
      <c r="AW1313" s="1">
        <f t="shared" si="8148"/>
        <v>6.40120882</v>
      </c>
      <c r="AX1313" s="1">
        <v>1366.836</v>
      </c>
      <c r="AY1313" s="1">
        <v>117.518</v>
      </c>
      <c r="AZ1313" s="1">
        <v>4.0520000000000005</v>
      </c>
      <c r="BA1313" s="1">
        <v>113.49000000000001</v>
      </c>
      <c r="BB1313" s="1">
        <v>33.474000000000004</v>
      </c>
      <c r="BC1313" s="1">
        <v>80.016</v>
      </c>
      <c r="BD1313" s="1">
        <v>0.0</v>
      </c>
      <c r="BE1313" s="1">
        <v>80.016</v>
      </c>
      <c r="BF1313" s="1">
        <v>13.279</v>
      </c>
      <c r="BG1313" s="1">
        <v>6.584</v>
      </c>
      <c r="BH1313" s="1">
        <v>205.296</v>
      </c>
      <c r="BI1313" s="1">
        <v>108.46300000000001</v>
      </c>
      <c r="BJ1313" s="1">
        <f t="shared" ref="BJ1313:BM1313" si="8149">BF1313*1</f>
        <v>13.279</v>
      </c>
      <c r="BK1313" s="1">
        <f t="shared" si="8149"/>
        <v>6.584</v>
      </c>
      <c r="BL1313" s="1">
        <f t="shared" si="8149"/>
        <v>205.296</v>
      </c>
      <c r="BM1313" s="1">
        <f t="shared" si="8149"/>
        <v>108.463</v>
      </c>
      <c r="BN1313" s="1">
        <f t="shared" si="18"/>
        <v>96.833</v>
      </c>
      <c r="BO1313" s="1">
        <v>2.082</v>
      </c>
      <c r="BP1313" s="1">
        <v>137.067</v>
      </c>
      <c r="BQ1313" s="1">
        <v>1.572</v>
      </c>
      <c r="BR1313" s="1">
        <f t="shared" ref="BR1313:BT1313" si="8150">BO1313*1</f>
        <v>2.082</v>
      </c>
      <c r="BS1313" s="1">
        <f t="shared" si="8150"/>
        <v>137.067</v>
      </c>
      <c r="BT1313" s="1">
        <f t="shared" si="8150"/>
        <v>1.572</v>
      </c>
      <c r="BU1313" s="1">
        <v>1.554</v>
      </c>
      <c r="BV1313" s="1">
        <v>11.878</v>
      </c>
      <c r="BW1313" s="1">
        <v>22.698</v>
      </c>
      <c r="BX1313" s="1">
        <v>273.3672</v>
      </c>
      <c r="BY1313" s="1">
        <v>37.052800000000005</v>
      </c>
      <c r="BZ1313" s="1">
        <v>243.0654</v>
      </c>
      <c r="CA1313" s="1">
        <f t="shared" ref="CA1313:CE1313" si="8151">BV1313*1</f>
        <v>11.878</v>
      </c>
      <c r="CB1313" s="1">
        <f t="shared" si="8151"/>
        <v>22.698</v>
      </c>
      <c r="CC1313" s="1">
        <f t="shared" si="8151"/>
        <v>273.3672</v>
      </c>
      <c r="CD1313" s="1">
        <f t="shared" si="8151"/>
        <v>37.0528</v>
      </c>
      <c r="CE1313" s="1">
        <f t="shared" si="8151"/>
        <v>243.0654</v>
      </c>
      <c r="CF1313" s="1">
        <v>4.0</v>
      </c>
      <c r="CG1313" s="1">
        <f t="shared" si="21"/>
        <v>4</v>
      </c>
      <c r="CH1313" s="1" t="s">
        <v>3293</v>
      </c>
      <c r="CI1313" s="1" t="s">
        <v>2995</v>
      </c>
      <c r="CJ1313" s="1" t="s">
        <v>3294</v>
      </c>
      <c r="CK1313" s="1" t="s">
        <v>283</v>
      </c>
      <c r="CL1313" s="1" t="s">
        <v>3295</v>
      </c>
      <c r="CM1313" s="1" t="s">
        <v>590</v>
      </c>
      <c r="CN1313" s="1" t="s">
        <v>591</v>
      </c>
      <c r="CO1313" s="1" t="s">
        <v>592</v>
      </c>
      <c r="CP1313" s="1" t="s">
        <v>3296</v>
      </c>
      <c r="CQ1313" s="1" t="s">
        <v>3297</v>
      </c>
      <c r="CR1313" s="1" t="s">
        <v>2113</v>
      </c>
      <c r="CS1313" s="1" t="s">
        <v>3298</v>
      </c>
      <c r="CT1313" s="1" t="s">
        <v>597</v>
      </c>
      <c r="CU1313" s="1" t="s">
        <v>723</v>
      </c>
      <c r="CV1313" s="1" t="s">
        <v>599</v>
      </c>
      <c r="CW1313" s="1">
        <v>0.0</v>
      </c>
      <c r="CX1313" s="1" t="s">
        <v>3299</v>
      </c>
      <c r="CY1313" s="1">
        <v>0.0</v>
      </c>
      <c r="CZ1313" s="1" t="s">
        <v>471</v>
      </c>
      <c r="DA1313" s="1">
        <v>0.0</v>
      </c>
      <c r="DB1313" s="1">
        <v>0.0</v>
      </c>
      <c r="DC1313" s="1">
        <v>0.0</v>
      </c>
      <c r="DD1313" s="1">
        <v>0.0</v>
      </c>
      <c r="DE1313" s="1">
        <v>0.0</v>
      </c>
      <c r="DF1313" s="1">
        <v>4.0</v>
      </c>
      <c r="DG1313" s="1">
        <v>7.0</v>
      </c>
      <c r="DH1313" s="1" t="s">
        <v>132</v>
      </c>
    </row>
    <row r="1314" ht="15.75" customHeight="1">
      <c r="A1314" s="1">
        <v>2017.0</v>
      </c>
      <c r="B1314" s="1" t="s">
        <v>3290</v>
      </c>
      <c r="C1314" s="1">
        <v>263.0</v>
      </c>
      <c r="D1314" s="1">
        <v>66.66</v>
      </c>
      <c r="E1314" s="1" t="s">
        <v>3291</v>
      </c>
      <c r="F1314" s="1" t="s">
        <v>3292</v>
      </c>
      <c r="G1314" s="1" t="s">
        <v>136</v>
      </c>
      <c r="H1314" s="1">
        <v>2006.162</v>
      </c>
      <c r="I1314" s="1">
        <f t="shared" si="8152"/>
        <v>0.6507178726</v>
      </c>
      <c r="J1314" s="3">
        <v>2.1260922840536946E12</v>
      </c>
      <c r="K1314" s="3">
        <v>1.6678590410685672</v>
      </c>
      <c r="L1314" s="3">
        <v>1.22653316645808</v>
      </c>
      <c r="M1314" s="3">
        <f t="shared" si="7"/>
        <v>28.3853068</v>
      </c>
      <c r="N1314" s="3">
        <f t="shared" si="8"/>
        <v>0.2041916259</v>
      </c>
      <c r="O1314" s="1">
        <v>0.0</v>
      </c>
      <c r="P1314" s="1" t="s">
        <v>113</v>
      </c>
      <c r="Q1314" s="1">
        <v>7.0</v>
      </c>
      <c r="R1314" s="1" t="s">
        <v>157</v>
      </c>
      <c r="S1314" s="1">
        <f t="shared" si="7897"/>
        <v>1</v>
      </c>
      <c r="T1314" s="1">
        <f t="shared" si="10"/>
        <v>1</v>
      </c>
      <c r="U1314" s="2">
        <v>39437.0</v>
      </c>
      <c r="V1314" s="2">
        <v>43100.0</v>
      </c>
      <c r="W1314" s="1">
        <v>3663.0</v>
      </c>
      <c r="X1314" s="1">
        <v>8.206037762778815</v>
      </c>
      <c r="Y1314" s="1">
        <v>4.0</v>
      </c>
      <c r="Z1314" s="1">
        <v>248.654</v>
      </c>
      <c r="AA1314" s="1">
        <v>314.831</v>
      </c>
      <c r="AB1314" s="1">
        <v>1691.3310000000001</v>
      </c>
      <c r="AC1314" s="1">
        <v>0.0</v>
      </c>
      <c r="AD1314" s="1">
        <v>1448.074</v>
      </c>
      <c r="AE1314" s="1">
        <v>243.257</v>
      </c>
      <c r="AF1314" s="1">
        <v>174.549</v>
      </c>
      <c r="AG1314" s="1">
        <f t="shared" ref="AG1314:AL1314" si="8153">LN(AA1314)</f>
        <v>5.752035987</v>
      </c>
      <c r="AH1314" s="1">
        <f t="shared" si="8153"/>
        <v>7.433271072</v>
      </c>
      <c r="AI1314" s="1" t="str">
        <f t="shared" si="8153"/>
        <v>#NUM!</v>
      </c>
      <c r="AJ1314" s="1">
        <f t="shared" si="8153"/>
        <v>7.277989677</v>
      </c>
      <c r="AK1314" s="1">
        <f t="shared" si="8153"/>
        <v>5.494118498</v>
      </c>
      <c r="AL1314" s="1">
        <f t="shared" si="8153"/>
        <v>5.162205505</v>
      </c>
      <c r="AM1314" s="1">
        <f t="shared" si="12"/>
        <v>7.603978723</v>
      </c>
      <c r="AN1314" s="1">
        <v>273.117</v>
      </c>
      <c r="AO1314" s="1">
        <v>948.541</v>
      </c>
      <c r="AP1314" s="1">
        <f t="shared" si="13"/>
        <v>1.783086867</v>
      </c>
      <c r="AQ1314" s="1">
        <f t="shared" si="14"/>
        <v>0</v>
      </c>
      <c r="AR1314" s="1">
        <v>1221.6580000000001</v>
      </c>
      <c r="AS1314" s="1">
        <v>784.5039999999999</v>
      </c>
      <c r="AT1314" s="1">
        <f t="shared" ref="AT1314:AU1314" si="8154">LN(AN1314)</f>
        <v>5.609900275</v>
      </c>
      <c r="AU1314" s="1">
        <f t="shared" si="8154"/>
        <v>6.854925015</v>
      </c>
      <c r="AV1314" s="1">
        <f t="shared" ref="AV1314:AW1314" si="8155">LN(AR1314)</f>
        <v>7.107964231</v>
      </c>
      <c r="AW1314" s="1">
        <f t="shared" si="8155"/>
        <v>6.665051671</v>
      </c>
      <c r="AX1314" s="1">
        <v>2420.108</v>
      </c>
      <c r="AY1314" s="1">
        <v>251.923</v>
      </c>
      <c r="AZ1314" s="1">
        <v>6.4990000000000006</v>
      </c>
      <c r="BA1314" s="1">
        <v>245.455</v>
      </c>
      <c r="BB1314" s="1">
        <v>63.523</v>
      </c>
      <c r="BC1314" s="1">
        <v>181.93200000000002</v>
      </c>
      <c r="BD1314" s="1">
        <v>0.0</v>
      </c>
      <c r="BE1314" s="1">
        <v>181.93200000000002</v>
      </c>
      <c r="BF1314" s="1">
        <v>23.191000000000003</v>
      </c>
      <c r="BG1314" s="1">
        <v>9.069</v>
      </c>
      <c r="BH1314" s="1">
        <v>215.406</v>
      </c>
      <c r="BI1314" s="1">
        <v>120.251</v>
      </c>
      <c r="BJ1314" s="1">
        <f t="shared" ref="BJ1314:BM1314" si="8156">BF1314*1</f>
        <v>23.191</v>
      </c>
      <c r="BK1314" s="1">
        <f t="shared" si="8156"/>
        <v>9.069</v>
      </c>
      <c r="BL1314" s="1">
        <f t="shared" si="8156"/>
        <v>215.406</v>
      </c>
      <c r="BM1314" s="1">
        <f t="shared" si="8156"/>
        <v>120.251</v>
      </c>
      <c r="BN1314" s="1">
        <f t="shared" si="18"/>
        <v>95.155</v>
      </c>
      <c r="BO1314" s="1">
        <v>2.2880000000000003</v>
      </c>
      <c r="BP1314" s="1" t="s">
        <v>242</v>
      </c>
      <c r="BQ1314" s="1">
        <v>1.7830000000000001</v>
      </c>
      <c r="BR1314" s="1">
        <f t="shared" ref="BR1314:BT1314" si="8157">BO1314*1</f>
        <v>2.288</v>
      </c>
      <c r="BS1314" s="1" t="str">
        <f t="shared" si="8157"/>
        <v>#VALUE!</v>
      </c>
      <c r="BT1314" s="1">
        <f t="shared" si="8157"/>
        <v>1.783</v>
      </c>
      <c r="BU1314" s="1">
        <v>1.7830000000000001</v>
      </c>
      <c r="BV1314" s="1">
        <v>34.81399999999999</v>
      </c>
      <c r="BW1314" s="1">
        <v>35.065</v>
      </c>
      <c r="BX1314" s="1">
        <v>345.72971400000006</v>
      </c>
      <c r="BY1314" s="1">
        <v>47.437857</v>
      </c>
      <c r="BZ1314" s="1">
        <v>286.59457100000003</v>
      </c>
      <c r="CA1314" s="1">
        <f t="shared" ref="CA1314:CE1314" si="8158">BV1314*1</f>
        <v>34.814</v>
      </c>
      <c r="CB1314" s="1">
        <f t="shared" si="8158"/>
        <v>35.065</v>
      </c>
      <c r="CC1314" s="1">
        <f t="shared" si="8158"/>
        <v>345.729714</v>
      </c>
      <c r="CD1314" s="1">
        <f t="shared" si="8158"/>
        <v>47.437857</v>
      </c>
      <c r="CE1314" s="1">
        <f t="shared" si="8158"/>
        <v>286.594571</v>
      </c>
      <c r="CF1314" s="1">
        <v>4.0</v>
      </c>
      <c r="CG1314" s="1">
        <f t="shared" si="21"/>
        <v>4</v>
      </c>
      <c r="CH1314" s="1" t="s">
        <v>3293</v>
      </c>
      <c r="CI1314" s="1" t="s">
        <v>2995</v>
      </c>
      <c r="CJ1314" s="1" t="s">
        <v>3294</v>
      </c>
      <c r="CK1314" s="1" t="s">
        <v>283</v>
      </c>
      <c r="CL1314" s="1" t="s">
        <v>3295</v>
      </c>
      <c r="CM1314" s="1" t="s">
        <v>590</v>
      </c>
      <c r="CN1314" s="1" t="s">
        <v>591</v>
      </c>
      <c r="CO1314" s="1" t="s">
        <v>592</v>
      </c>
      <c r="CP1314" s="1" t="s">
        <v>3296</v>
      </c>
      <c r="CQ1314" s="1" t="s">
        <v>3297</v>
      </c>
      <c r="CR1314" s="1" t="s">
        <v>2113</v>
      </c>
      <c r="CS1314" s="1" t="s">
        <v>3298</v>
      </c>
      <c r="CT1314" s="1" t="s">
        <v>597</v>
      </c>
      <c r="CU1314" s="1" t="s">
        <v>723</v>
      </c>
      <c r="CV1314" s="1" t="s">
        <v>599</v>
      </c>
      <c r="CW1314" s="1">
        <v>0.0</v>
      </c>
      <c r="CX1314" s="1" t="s">
        <v>3299</v>
      </c>
      <c r="CY1314" s="1">
        <v>0.0</v>
      </c>
      <c r="CZ1314" s="1" t="s">
        <v>471</v>
      </c>
      <c r="DA1314" s="1">
        <v>0.0</v>
      </c>
      <c r="DB1314" s="1">
        <v>0.0</v>
      </c>
      <c r="DC1314" s="1">
        <v>0.0</v>
      </c>
      <c r="DD1314" s="1">
        <v>0.0</v>
      </c>
      <c r="DE1314" s="1">
        <v>0.0</v>
      </c>
      <c r="DF1314" s="1">
        <v>4.0</v>
      </c>
      <c r="DG1314" s="1">
        <v>7.0</v>
      </c>
      <c r="DH1314" s="1" t="s">
        <v>132</v>
      </c>
    </row>
    <row r="1315" ht="15.75" customHeight="1">
      <c r="A1315" s="1">
        <v>2018.0</v>
      </c>
      <c r="B1315" s="1" t="s">
        <v>3290</v>
      </c>
      <c r="C1315" s="1">
        <v>263.0</v>
      </c>
      <c r="D1315" s="1">
        <v>66.66</v>
      </c>
      <c r="E1315" s="1" t="s">
        <v>3291</v>
      </c>
      <c r="F1315" s="1" t="s">
        <v>3292</v>
      </c>
      <c r="G1315" s="1" t="s">
        <v>136</v>
      </c>
      <c r="H1315" s="1">
        <v>1654.6190000000001</v>
      </c>
      <c r="I1315" s="1">
        <f t="shared" si="8152"/>
        <v>-0.1752316114</v>
      </c>
      <c r="J1315" s="3">
        <v>2.14611448585804E12</v>
      </c>
      <c r="K1315" s="3">
        <v>0.9417371933719778</v>
      </c>
      <c r="L1315" s="3">
        <v>1.13748763600395</v>
      </c>
      <c r="M1315" s="3">
        <f t="shared" si="7"/>
        <v>28.39468011</v>
      </c>
      <c r="N1315" s="3">
        <f t="shared" si="8"/>
        <v>0.1288220023</v>
      </c>
      <c r="O1315" s="1">
        <v>0.0</v>
      </c>
      <c r="P1315" s="1" t="s">
        <v>113</v>
      </c>
      <c r="Q1315" s="1">
        <v>7.0</v>
      </c>
      <c r="R1315" s="1" t="s">
        <v>157</v>
      </c>
      <c r="S1315" s="1">
        <f t="shared" si="7897"/>
        <v>1</v>
      </c>
      <c r="T1315" s="1">
        <f t="shared" si="10"/>
        <v>1</v>
      </c>
      <c r="U1315" s="2">
        <v>39437.0</v>
      </c>
      <c r="V1315" s="2">
        <v>42735.0</v>
      </c>
      <c r="W1315" s="1">
        <v>3298.0</v>
      </c>
      <c r="X1315" s="1">
        <v>8.101071503119543</v>
      </c>
      <c r="Y1315" s="1">
        <v>4.0</v>
      </c>
      <c r="Z1315" s="1">
        <v>102.738</v>
      </c>
      <c r="AA1315" s="1">
        <v>478.779</v>
      </c>
      <c r="AB1315" s="1">
        <v>1175.84</v>
      </c>
      <c r="AC1315" s="1">
        <v>0.0</v>
      </c>
      <c r="AD1315" s="1">
        <v>958.756</v>
      </c>
      <c r="AE1315" s="1">
        <v>217.084</v>
      </c>
      <c r="AF1315" s="1">
        <v>166.111</v>
      </c>
      <c r="AG1315" s="1">
        <f t="shared" ref="AG1315:AL1315" si="8159">LN(AA1315)</f>
        <v>6.171239113</v>
      </c>
      <c r="AH1315" s="1">
        <f t="shared" si="8159"/>
        <v>7.069738065</v>
      </c>
      <c r="AI1315" s="1" t="str">
        <f t="shared" si="8159"/>
        <v>#NUM!</v>
      </c>
      <c r="AJ1315" s="1">
        <f t="shared" si="8159"/>
        <v>6.865636611</v>
      </c>
      <c r="AK1315" s="1">
        <f t="shared" si="8159"/>
        <v>5.380284375</v>
      </c>
      <c r="AL1315" s="1">
        <f t="shared" si="8159"/>
        <v>5.11265624</v>
      </c>
      <c r="AM1315" s="1">
        <f t="shared" si="12"/>
        <v>7.41132605</v>
      </c>
      <c r="AN1315" s="1">
        <v>117.32000000000001</v>
      </c>
      <c r="AO1315" s="1">
        <v>713.962</v>
      </c>
      <c r="AP1315" s="1">
        <f t="shared" si="13"/>
        <v>1.646922385</v>
      </c>
      <c r="AQ1315" s="1">
        <f t="shared" si="14"/>
        <v>0</v>
      </c>
      <c r="AR1315" s="1">
        <v>831.282</v>
      </c>
      <c r="AS1315" s="1">
        <v>823.3370000000001</v>
      </c>
      <c r="AT1315" s="1">
        <f t="shared" ref="AT1315:AU1315" si="8160">LN(AN1315)</f>
        <v>4.764905244</v>
      </c>
      <c r="AU1315" s="1">
        <f t="shared" si="8160"/>
        <v>6.57082974</v>
      </c>
      <c r="AV1315" s="1">
        <f t="shared" ref="AV1315:AW1315" si="8161">LN(AR1315)</f>
        <v>6.722969087</v>
      </c>
      <c r="AW1315" s="1">
        <f t="shared" si="8161"/>
        <v>6.713365594</v>
      </c>
      <c r="AX1315" s="1">
        <v>2031.607</v>
      </c>
      <c r="AY1315" s="1">
        <v>64.468</v>
      </c>
      <c r="AZ1315" s="1">
        <v>0.029</v>
      </c>
      <c r="BA1315" s="1">
        <v>64.518</v>
      </c>
      <c r="BB1315" s="1">
        <v>25.684</v>
      </c>
      <c r="BC1315" s="1">
        <v>38.834</v>
      </c>
      <c r="BD1315" s="1">
        <v>0.0</v>
      </c>
      <c r="BE1315" s="1">
        <v>38.834</v>
      </c>
      <c r="BF1315" s="1">
        <v>4.717</v>
      </c>
      <c r="BG1315" s="1">
        <v>2.347</v>
      </c>
      <c r="BH1315" s="1">
        <v>169.89100000000002</v>
      </c>
      <c r="BI1315" s="1">
        <v>80.57</v>
      </c>
      <c r="BJ1315" s="1">
        <f t="shared" ref="BJ1315:BM1315" si="8162">BF1315*1</f>
        <v>4.717</v>
      </c>
      <c r="BK1315" s="1">
        <f t="shared" si="8162"/>
        <v>2.347</v>
      </c>
      <c r="BL1315" s="1">
        <f t="shared" si="8162"/>
        <v>169.891</v>
      </c>
      <c r="BM1315" s="1">
        <f t="shared" si="8162"/>
        <v>80.57</v>
      </c>
      <c r="BN1315" s="1">
        <f t="shared" si="18"/>
        <v>89.321</v>
      </c>
      <c r="BO1315" s="1">
        <v>2.16</v>
      </c>
      <c r="BP1315" s="1" t="s">
        <v>242</v>
      </c>
      <c r="BQ1315" s="1">
        <v>1.647</v>
      </c>
      <c r="BR1315" s="1">
        <f t="shared" ref="BR1315:BT1315" si="8163">BO1315*1</f>
        <v>2.16</v>
      </c>
      <c r="BS1315" s="1" t="str">
        <f t="shared" si="8163"/>
        <v>#VALUE!</v>
      </c>
      <c r="BT1315" s="1">
        <f t="shared" si="8163"/>
        <v>1.647</v>
      </c>
      <c r="BU1315" s="1">
        <v>1.647</v>
      </c>
      <c r="BV1315" s="1">
        <v>33.842999999999996</v>
      </c>
      <c r="BW1315" s="1">
        <v>9.216857</v>
      </c>
      <c r="BX1315" s="1">
        <v>290.229571</v>
      </c>
      <c r="BY1315" s="1">
        <v>44.551286</v>
      </c>
      <c r="BZ1315" s="1">
        <v>236.374143</v>
      </c>
      <c r="CA1315" s="1">
        <f t="shared" ref="CA1315:CE1315" si="8164">BV1315*1</f>
        <v>33.843</v>
      </c>
      <c r="CB1315" s="1">
        <f t="shared" si="8164"/>
        <v>9.216857</v>
      </c>
      <c r="CC1315" s="1">
        <f t="shared" si="8164"/>
        <v>290.229571</v>
      </c>
      <c r="CD1315" s="1">
        <f t="shared" si="8164"/>
        <v>44.551286</v>
      </c>
      <c r="CE1315" s="1">
        <f t="shared" si="8164"/>
        <v>236.374143</v>
      </c>
      <c r="CF1315" s="1">
        <v>4.0</v>
      </c>
      <c r="CG1315" s="1">
        <f t="shared" si="21"/>
        <v>4</v>
      </c>
      <c r="CH1315" s="1" t="s">
        <v>3293</v>
      </c>
      <c r="CI1315" s="1" t="s">
        <v>2995</v>
      </c>
      <c r="CJ1315" s="1" t="s">
        <v>3294</v>
      </c>
      <c r="CK1315" s="1" t="s">
        <v>283</v>
      </c>
      <c r="CL1315" s="1" t="s">
        <v>3295</v>
      </c>
      <c r="CM1315" s="1" t="s">
        <v>590</v>
      </c>
      <c r="CN1315" s="1" t="s">
        <v>591</v>
      </c>
      <c r="CO1315" s="1" t="s">
        <v>592</v>
      </c>
      <c r="CP1315" s="1" t="s">
        <v>3296</v>
      </c>
      <c r="CQ1315" s="1" t="s">
        <v>3297</v>
      </c>
      <c r="CR1315" s="1" t="s">
        <v>2113</v>
      </c>
      <c r="CS1315" s="1" t="s">
        <v>3298</v>
      </c>
      <c r="CT1315" s="1" t="s">
        <v>597</v>
      </c>
      <c r="CU1315" s="1" t="s">
        <v>723</v>
      </c>
      <c r="CV1315" s="1" t="s">
        <v>599</v>
      </c>
      <c r="CW1315" s="1">
        <v>0.0</v>
      </c>
      <c r="CX1315" s="1" t="s">
        <v>3299</v>
      </c>
      <c r="CY1315" s="1">
        <v>0.0</v>
      </c>
      <c r="CZ1315" s="1" t="s">
        <v>471</v>
      </c>
      <c r="DA1315" s="1">
        <v>0.0</v>
      </c>
      <c r="DB1315" s="1">
        <v>0.0</v>
      </c>
      <c r="DC1315" s="1">
        <v>0.0</v>
      </c>
      <c r="DD1315" s="1">
        <v>0.0</v>
      </c>
      <c r="DE1315" s="1">
        <v>0.0</v>
      </c>
      <c r="DF1315" s="1">
        <v>4.0</v>
      </c>
      <c r="DG1315" s="1">
        <v>7.0</v>
      </c>
      <c r="DH1315" s="1" t="s">
        <v>132</v>
      </c>
    </row>
    <row r="1316" ht="15.75" customHeight="1">
      <c r="A1316" s="1">
        <v>2019.0</v>
      </c>
      <c r="B1316" s="1" t="s">
        <v>3290</v>
      </c>
      <c r="C1316" s="1">
        <v>263.0</v>
      </c>
      <c r="D1316" s="1">
        <v>66.66</v>
      </c>
      <c r="E1316" s="1" t="s">
        <v>3291</v>
      </c>
      <c r="F1316" s="1" t="s">
        <v>3292</v>
      </c>
      <c r="G1316" s="1" t="s">
        <v>136</v>
      </c>
      <c r="H1316" s="1">
        <v>1677.747</v>
      </c>
      <c r="I1316" s="1">
        <f t="shared" si="8152"/>
        <v>0.01397784022</v>
      </c>
      <c r="J1316" s="3">
        <v>2.1522834905985745E12</v>
      </c>
      <c r="K1316" s="3">
        <v>0.28744993713920053</v>
      </c>
      <c r="L1316" s="3">
        <v>0.611246943765291</v>
      </c>
      <c r="M1316" s="3">
        <f t="shared" si="7"/>
        <v>28.39755048</v>
      </c>
      <c r="N1316" s="3">
        <f t="shared" si="8"/>
        <v>-0.4922542382</v>
      </c>
      <c r="O1316" s="1">
        <v>0.0</v>
      </c>
      <c r="P1316" s="1" t="s">
        <v>113</v>
      </c>
      <c r="Q1316" s="1">
        <v>7.0</v>
      </c>
      <c r="R1316" s="1" t="s">
        <v>157</v>
      </c>
      <c r="S1316" s="1">
        <f t="shared" si="7897"/>
        <v>1</v>
      </c>
      <c r="T1316" s="1">
        <f t="shared" si="10"/>
        <v>1</v>
      </c>
      <c r="U1316" s="2">
        <v>39437.0</v>
      </c>
      <c r="V1316" s="2">
        <v>42369.0</v>
      </c>
      <c r="W1316" s="1">
        <v>2932.0</v>
      </c>
      <c r="X1316" s="1">
        <v>7.983440063006542</v>
      </c>
      <c r="Y1316" s="1">
        <v>4.0</v>
      </c>
      <c r="Z1316" s="1">
        <v>89.33200000000001</v>
      </c>
      <c r="AA1316" s="1">
        <v>491.853</v>
      </c>
      <c r="AB1316" s="1">
        <v>1185.894</v>
      </c>
      <c r="AC1316" s="1">
        <v>11.288</v>
      </c>
      <c r="AD1316" s="1">
        <v>945.018</v>
      </c>
      <c r="AE1316" s="1">
        <v>229.588</v>
      </c>
      <c r="AF1316" s="1">
        <v>190.659</v>
      </c>
      <c r="AG1316" s="1">
        <f t="shared" ref="AG1316:AL1316" si="8165">LN(AA1316)</f>
        <v>6.198179891</v>
      </c>
      <c r="AH1316" s="1">
        <f t="shared" si="8165"/>
        <v>7.0782522</v>
      </c>
      <c r="AI1316" s="1">
        <f t="shared" si="8165"/>
        <v>2.423740215</v>
      </c>
      <c r="AJ1316" s="1">
        <f t="shared" si="8165"/>
        <v>6.851203975</v>
      </c>
      <c r="AK1316" s="1">
        <f t="shared" si="8165"/>
        <v>5.436286398</v>
      </c>
      <c r="AL1316" s="1">
        <f t="shared" si="8165"/>
        <v>5.250486492</v>
      </c>
      <c r="AM1316" s="1">
        <f t="shared" si="12"/>
        <v>7.425207101</v>
      </c>
      <c r="AN1316" s="1">
        <v>120.516</v>
      </c>
      <c r="AO1316" s="1">
        <v>699.609</v>
      </c>
      <c r="AP1316" s="1">
        <f t="shared" si="13"/>
        <v>1.69508111</v>
      </c>
      <c r="AQ1316" s="1">
        <f t="shared" si="14"/>
        <v>0</v>
      </c>
      <c r="AR1316" s="1">
        <v>820.125</v>
      </c>
      <c r="AS1316" s="1">
        <v>857.6220000000001</v>
      </c>
      <c r="AT1316" s="1">
        <f t="shared" ref="AT1316:AU1316" si="8166">LN(AN1316)</f>
        <v>4.791782524</v>
      </c>
      <c r="AU1316" s="1">
        <f t="shared" si="8166"/>
        <v>6.550521608</v>
      </c>
      <c r="AV1316" s="1">
        <f t="shared" ref="AV1316:AW1316" si="8167">LN(AR1316)</f>
        <v>6.709456768</v>
      </c>
      <c r="AW1316" s="1">
        <f t="shared" si="8167"/>
        <v>6.754163443</v>
      </c>
      <c r="AX1316" s="1">
        <v>1626.3210000000001</v>
      </c>
      <c r="AY1316" s="1">
        <v>39.741</v>
      </c>
      <c r="AZ1316" s="1">
        <v>0.001</v>
      </c>
      <c r="BA1316" s="1">
        <v>39.866</v>
      </c>
      <c r="BB1316" s="1">
        <v>5.581</v>
      </c>
      <c r="BC1316" s="1">
        <v>34.285000000000004</v>
      </c>
      <c r="BD1316" s="1">
        <v>0.0</v>
      </c>
      <c r="BE1316" s="1">
        <v>34.285000000000004</v>
      </c>
      <c r="BF1316" s="1">
        <v>3.9979999999999998</v>
      </c>
      <c r="BG1316" s="1">
        <v>2.044</v>
      </c>
      <c r="BH1316" s="1">
        <v>209.18800000000002</v>
      </c>
      <c r="BI1316" s="1">
        <v>102.68299999999999</v>
      </c>
      <c r="BJ1316" s="1">
        <f t="shared" ref="BJ1316:BM1316" si="8168">BF1316*1</f>
        <v>3.998</v>
      </c>
      <c r="BK1316" s="1">
        <f t="shared" si="8168"/>
        <v>2.044</v>
      </c>
      <c r="BL1316" s="1">
        <f t="shared" si="8168"/>
        <v>209.188</v>
      </c>
      <c r="BM1316" s="1">
        <f t="shared" si="8168"/>
        <v>102.683</v>
      </c>
      <c r="BN1316" s="1">
        <f t="shared" si="18"/>
        <v>106.505</v>
      </c>
      <c r="BO1316" s="1">
        <v>1.663</v>
      </c>
      <c r="BP1316" s="1">
        <v>144.075</v>
      </c>
      <c r="BQ1316" s="1">
        <v>1.695</v>
      </c>
      <c r="BR1316" s="1">
        <f t="shared" ref="BR1316:BT1316" si="8169">BO1316*1</f>
        <v>1.663</v>
      </c>
      <c r="BS1316" s="1">
        <f t="shared" si="8169"/>
        <v>144.075</v>
      </c>
      <c r="BT1316" s="1">
        <f t="shared" si="8169"/>
        <v>1.695</v>
      </c>
      <c r="BU1316" s="1">
        <v>1.679</v>
      </c>
      <c r="BV1316" s="1">
        <v>36.119</v>
      </c>
      <c r="BW1316" s="1">
        <v>5.695143</v>
      </c>
      <c r="BX1316" s="1">
        <v>232.331571</v>
      </c>
      <c r="BY1316" s="1">
        <v>39.562286</v>
      </c>
      <c r="BZ1316" s="1">
        <v>239.678143</v>
      </c>
      <c r="CA1316" s="1">
        <f t="shared" ref="CA1316:CE1316" si="8170">BV1316*1</f>
        <v>36.119</v>
      </c>
      <c r="CB1316" s="1">
        <f t="shared" si="8170"/>
        <v>5.695143</v>
      </c>
      <c r="CC1316" s="1">
        <f t="shared" si="8170"/>
        <v>232.331571</v>
      </c>
      <c r="CD1316" s="1">
        <f t="shared" si="8170"/>
        <v>39.562286</v>
      </c>
      <c r="CE1316" s="1">
        <f t="shared" si="8170"/>
        <v>239.678143</v>
      </c>
      <c r="CF1316" s="1">
        <v>4.0</v>
      </c>
      <c r="CG1316" s="1">
        <f t="shared" si="21"/>
        <v>4</v>
      </c>
      <c r="CH1316" s="1" t="s">
        <v>3293</v>
      </c>
      <c r="CI1316" s="1" t="s">
        <v>2995</v>
      </c>
      <c r="CJ1316" s="1" t="s">
        <v>3294</v>
      </c>
      <c r="CK1316" s="1" t="s">
        <v>283</v>
      </c>
      <c r="CL1316" s="1" t="s">
        <v>3295</v>
      </c>
      <c r="CM1316" s="1" t="s">
        <v>590</v>
      </c>
      <c r="CN1316" s="1" t="s">
        <v>591</v>
      </c>
      <c r="CO1316" s="1" t="s">
        <v>592</v>
      </c>
      <c r="CP1316" s="1" t="s">
        <v>3296</v>
      </c>
      <c r="CQ1316" s="1" t="s">
        <v>3297</v>
      </c>
      <c r="CR1316" s="1" t="s">
        <v>2113</v>
      </c>
      <c r="CS1316" s="1" t="s">
        <v>3298</v>
      </c>
      <c r="CT1316" s="1" t="s">
        <v>597</v>
      </c>
      <c r="CU1316" s="1" t="s">
        <v>723</v>
      </c>
      <c r="CV1316" s="1" t="s">
        <v>599</v>
      </c>
      <c r="CW1316" s="1">
        <v>0.0</v>
      </c>
      <c r="CX1316" s="1" t="s">
        <v>3299</v>
      </c>
      <c r="CY1316" s="1">
        <v>0.0</v>
      </c>
      <c r="CZ1316" s="1" t="s">
        <v>471</v>
      </c>
      <c r="DA1316" s="1">
        <v>0.0</v>
      </c>
      <c r="DB1316" s="1">
        <v>0.0</v>
      </c>
      <c r="DC1316" s="1">
        <v>0.0</v>
      </c>
      <c r="DD1316" s="1">
        <v>0.0</v>
      </c>
      <c r="DE1316" s="1">
        <v>0.0</v>
      </c>
      <c r="DF1316" s="1">
        <v>4.0</v>
      </c>
      <c r="DG1316" s="1">
        <v>7.0</v>
      </c>
      <c r="DH1316" s="1" t="s">
        <v>132</v>
      </c>
    </row>
    <row r="1317" ht="15.75" customHeight="1">
      <c r="A1317" s="1">
        <v>2015.0</v>
      </c>
      <c r="B1317" s="1" t="s">
        <v>3300</v>
      </c>
      <c r="C1317" s="1">
        <v>264.0</v>
      </c>
      <c r="D1317" s="1">
        <v>33.33</v>
      </c>
      <c r="E1317" s="1" t="s">
        <v>3301</v>
      </c>
      <c r="F1317" s="1" t="s">
        <v>3302</v>
      </c>
      <c r="G1317" s="1" t="s">
        <v>136</v>
      </c>
      <c r="H1317" s="1">
        <v>2916.652</v>
      </c>
      <c r="I1317" s="1"/>
      <c r="J1317" s="3">
        <v>2.0645101169067312E12</v>
      </c>
      <c r="K1317" s="3">
        <v>0.7783043507165814</v>
      </c>
      <c r="L1317" s="3">
        <v>0.0387903996579552</v>
      </c>
      <c r="M1317" s="3">
        <f t="shared" si="7"/>
        <v>28.35591408</v>
      </c>
      <c r="N1317" s="3">
        <f t="shared" si="8"/>
        <v>-3.249582494</v>
      </c>
      <c r="O1317" s="1">
        <v>0.0</v>
      </c>
      <c r="P1317" s="1" t="s">
        <v>113</v>
      </c>
      <c r="Q1317" s="1">
        <v>15.0</v>
      </c>
      <c r="R1317" s="1" t="s">
        <v>157</v>
      </c>
      <c r="S1317" s="1">
        <f t="shared" si="7897"/>
        <v>1</v>
      </c>
      <c r="T1317" s="1">
        <f t="shared" si="10"/>
        <v>1</v>
      </c>
      <c r="U1317" s="2">
        <v>35573.0</v>
      </c>
      <c r="V1317" s="2">
        <v>43830.0</v>
      </c>
      <c r="W1317" s="1">
        <v>8257.0</v>
      </c>
      <c r="X1317" s="1">
        <v>9.01881660441743</v>
      </c>
      <c r="Y1317" s="1">
        <v>4.0</v>
      </c>
      <c r="Z1317" s="1">
        <v>101.002</v>
      </c>
      <c r="AA1317" s="1">
        <v>1092.397</v>
      </c>
      <c r="AB1317" s="1">
        <v>1824.255</v>
      </c>
      <c r="AC1317" s="1">
        <v>60.0</v>
      </c>
      <c r="AD1317" s="1">
        <v>0.0</v>
      </c>
      <c r="AE1317" s="1">
        <v>1764.255</v>
      </c>
      <c r="AF1317" s="1">
        <v>13.661</v>
      </c>
      <c r="AG1317" s="1">
        <f t="shared" ref="AG1317:AL1317" si="8171">LN(AA1317)</f>
        <v>6.996129643</v>
      </c>
      <c r="AH1317" s="1">
        <f t="shared" si="8171"/>
        <v>7.508926963</v>
      </c>
      <c r="AI1317" s="1">
        <f t="shared" si="8171"/>
        <v>4.094344562</v>
      </c>
      <c r="AJ1317" s="1" t="str">
        <f t="shared" si="8171"/>
        <v>#NUM!</v>
      </c>
      <c r="AK1317" s="1">
        <f t="shared" si="8171"/>
        <v>7.475483784</v>
      </c>
      <c r="AL1317" s="1">
        <f t="shared" si="8171"/>
        <v>2.614545058</v>
      </c>
      <c r="AM1317" s="1">
        <f t="shared" si="12"/>
        <v>7.978191662</v>
      </c>
      <c r="AN1317" s="1">
        <v>1526.4470000000001</v>
      </c>
      <c r="AO1317" s="1">
        <v>1173.196</v>
      </c>
      <c r="AP1317" s="1">
        <f t="shared" si="13"/>
        <v>1.554944783</v>
      </c>
      <c r="AQ1317" s="1">
        <f t="shared" si="14"/>
        <v>0</v>
      </c>
      <c r="AR1317" s="1">
        <v>2699.643</v>
      </c>
      <c r="AS1317" s="1">
        <v>217.00900000000001</v>
      </c>
      <c r="AT1317" s="1">
        <f t="shared" ref="AT1317:AU1317" si="8172">LN(AN1317)</f>
        <v>7.330698092</v>
      </c>
      <c r="AU1317" s="1">
        <f t="shared" si="8172"/>
        <v>7.067486928</v>
      </c>
      <c r="AV1317" s="1">
        <f t="shared" ref="AV1317:AW1317" si="8173">LN(AR1317)</f>
        <v>7.900874821</v>
      </c>
      <c r="AW1317" s="1">
        <f t="shared" si="8173"/>
        <v>5.379938827</v>
      </c>
      <c r="AX1317" s="1">
        <v>2135.0950000000003</v>
      </c>
      <c r="AY1317" s="1">
        <v>94.842</v>
      </c>
      <c r="AZ1317" s="1">
        <v>69.42</v>
      </c>
      <c r="BA1317" s="1">
        <v>32.728</v>
      </c>
      <c r="BB1317" s="1">
        <v>22.388</v>
      </c>
      <c r="BC1317" s="1">
        <v>10.34</v>
      </c>
      <c r="BD1317" s="1">
        <v>-1.215</v>
      </c>
      <c r="BE1317" s="1">
        <v>9.125</v>
      </c>
      <c r="BF1317" s="1">
        <v>4.205</v>
      </c>
      <c r="BG1317" s="1">
        <v>0.31300000000000006</v>
      </c>
      <c r="BH1317" s="1">
        <v>0.0</v>
      </c>
      <c r="BI1317" s="1">
        <v>141.92600000000002</v>
      </c>
      <c r="BJ1317" s="1">
        <f t="shared" ref="BJ1317:BM1317" si="8174">BF1317*1</f>
        <v>4.205</v>
      </c>
      <c r="BK1317" s="1">
        <f t="shared" si="8174"/>
        <v>0.313</v>
      </c>
      <c r="BL1317" s="1">
        <f t="shared" si="8174"/>
        <v>0</v>
      </c>
      <c r="BM1317" s="1">
        <f t="shared" si="8174"/>
        <v>141.926</v>
      </c>
      <c r="BN1317" s="1">
        <f t="shared" si="18"/>
        <v>-141.926</v>
      </c>
      <c r="BO1317" s="1">
        <v>1.2249999999999999</v>
      </c>
      <c r="BP1317" s="1">
        <v>35.585</v>
      </c>
      <c r="BQ1317" s="1">
        <v>1.555</v>
      </c>
      <c r="BR1317" s="1">
        <f t="shared" ref="BR1317:BT1317" si="8175">BO1317*1</f>
        <v>1.225</v>
      </c>
      <c r="BS1317" s="1">
        <f t="shared" si="8175"/>
        <v>35.585</v>
      </c>
      <c r="BT1317" s="1">
        <f t="shared" si="8175"/>
        <v>1.555</v>
      </c>
      <c r="BU1317" s="1">
        <v>1.504</v>
      </c>
      <c r="BV1317" s="1">
        <v>703.403</v>
      </c>
      <c r="BW1317" s="1">
        <v>2.0455</v>
      </c>
      <c r="BX1317" s="1">
        <v>133.443438</v>
      </c>
      <c r="BY1317" s="1">
        <v>35.96975</v>
      </c>
      <c r="BZ1317" s="1">
        <v>182.29075</v>
      </c>
      <c r="CA1317" s="1">
        <f t="shared" ref="CA1317:CE1317" si="8176">BV1317*1</f>
        <v>703.403</v>
      </c>
      <c r="CB1317" s="1">
        <f t="shared" si="8176"/>
        <v>2.0455</v>
      </c>
      <c r="CC1317" s="1">
        <f t="shared" si="8176"/>
        <v>133.443438</v>
      </c>
      <c r="CD1317" s="1">
        <f t="shared" si="8176"/>
        <v>35.96975</v>
      </c>
      <c r="CE1317" s="1">
        <f t="shared" si="8176"/>
        <v>182.29075</v>
      </c>
      <c r="CF1317" s="1">
        <v>4.0</v>
      </c>
      <c r="CG1317" s="1">
        <f t="shared" si="21"/>
        <v>4</v>
      </c>
      <c r="CH1317" s="1" t="s">
        <v>3303</v>
      </c>
      <c r="CI1317" s="1" t="s">
        <v>3304</v>
      </c>
      <c r="CJ1317" s="1" t="s">
        <v>3305</v>
      </c>
      <c r="CK1317" s="1" t="s">
        <v>283</v>
      </c>
      <c r="CL1317" s="1" t="s">
        <v>3306</v>
      </c>
      <c r="CM1317" s="1" t="s">
        <v>3307</v>
      </c>
      <c r="CN1317" s="1" t="s">
        <v>718</v>
      </c>
      <c r="CO1317" s="1" t="s">
        <v>3308</v>
      </c>
      <c r="CP1317" s="1" t="s">
        <v>3309</v>
      </c>
      <c r="CQ1317" s="1" t="s">
        <v>3310</v>
      </c>
      <c r="CR1317" s="1" t="s">
        <v>2024</v>
      </c>
      <c r="CS1317" s="1" t="s">
        <v>3311</v>
      </c>
      <c r="CT1317" s="1" t="s">
        <v>597</v>
      </c>
      <c r="CU1317" s="1" t="s">
        <v>723</v>
      </c>
      <c r="CV1317" s="1" t="s">
        <v>724</v>
      </c>
      <c r="CW1317" s="1">
        <v>0.0</v>
      </c>
      <c r="CX1317" s="1" t="s">
        <v>3312</v>
      </c>
      <c r="CY1317" s="1">
        <v>0.0</v>
      </c>
      <c r="CZ1317" s="1" t="s">
        <v>471</v>
      </c>
      <c r="DA1317" s="1">
        <v>0.0</v>
      </c>
      <c r="DB1317" s="1">
        <v>0.0</v>
      </c>
      <c r="DC1317" s="1">
        <v>0.0</v>
      </c>
      <c r="DD1317" s="1">
        <v>0.0</v>
      </c>
      <c r="DE1317" s="1">
        <v>0.0</v>
      </c>
      <c r="DF1317" s="1">
        <v>4.0</v>
      </c>
      <c r="DG1317" s="1">
        <v>15.0</v>
      </c>
      <c r="DH1317" s="1" t="s">
        <v>132</v>
      </c>
    </row>
    <row r="1318" ht="15.75" customHeight="1">
      <c r="A1318" s="1">
        <v>2016.0</v>
      </c>
      <c r="B1318" s="1" t="s">
        <v>3300</v>
      </c>
      <c r="C1318" s="1">
        <v>264.0</v>
      </c>
      <c r="D1318" s="1">
        <v>33.33</v>
      </c>
      <c r="E1318" s="1" t="s">
        <v>3301</v>
      </c>
      <c r="F1318" s="1" t="s">
        <v>3302</v>
      </c>
      <c r="G1318" s="1" t="s">
        <v>136</v>
      </c>
      <c r="H1318" s="1">
        <v>2909.9700000000003</v>
      </c>
      <c r="I1318" s="1">
        <f t="shared" ref="I1318:I1321" si="8183">(H1318-H1317)/H1317</f>
        <v>-0.002290982949</v>
      </c>
      <c r="J1318" s="3">
        <v>2.0912137858581865E12</v>
      </c>
      <c r="K1318" s="3">
        <v>1.2934627315590745</v>
      </c>
      <c r="L1318" s="3">
        <v>-0.0940166569157271</v>
      </c>
      <c r="M1318" s="3">
        <f t="shared" si="7"/>
        <v>28.36876577</v>
      </c>
      <c r="N1318" s="3" t="str">
        <f t="shared" si="8"/>
        <v>#NUM!</v>
      </c>
      <c r="O1318" s="1">
        <v>0.0</v>
      </c>
      <c r="P1318" s="1" t="s">
        <v>113</v>
      </c>
      <c r="Q1318" s="1">
        <v>15.0</v>
      </c>
      <c r="R1318" s="1" t="s">
        <v>157</v>
      </c>
      <c r="S1318" s="1">
        <f t="shared" si="7897"/>
        <v>1</v>
      </c>
      <c r="T1318" s="1">
        <f t="shared" si="10"/>
        <v>1</v>
      </c>
      <c r="U1318" s="2">
        <v>35573.0</v>
      </c>
      <c r="V1318" s="2">
        <v>43465.0</v>
      </c>
      <c r="W1318" s="1">
        <v>7892.0</v>
      </c>
      <c r="X1318" s="1">
        <v>8.973604867142505</v>
      </c>
      <c r="Y1318" s="1">
        <v>4.0</v>
      </c>
      <c r="Z1318" s="1">
        <v>83.301</v>
      </c>
      <c r="AA1318" s="1">
        <v>1035.726</v>
      </c>
      <c r="AB1318" s="1">
        <v>1874.2440000000001</v>
      </c>
      <c r="AC1318" s="1">
        <v>137.002</v>
      </c>
      <c r="AD1318" s="1">
        <v>1349.598</v>
      </c>
      <c r="AE1318" s="1">
        <v>387.644</v>
      </c>
      <c r="AF1318" s="1">
        <v>9.936</v>
      </c>
      <c r="AG1318" s="1">
        <f t="shared" ref="AG1318:AL1318" si="8177">LN(AA1318)</f>
        <v>6.942857909</v>
      </c>
      <c r="AH1318" s="1">
        <f t="shared" si="8177"/>
        <v>7.535960657</v>
      </c>
      <c r="AI1318" s="1">
        <f t="shared" si="8177"/>
        <v>4.919995524</v>
      </c>
      <c r="AJ1318" s="1">
        <f t="shared" si="8177"/>
        <v>7.207562049</v>
      </c>
      <c r="AK1318" s="1">
        <f t="shared" si="8177"/>
        <v>5.960087393</v>
      </c>
      <c r="AL1318" s="1">
        <f t="shared" si="8177"/>
        <v>2.296164525</v>
      </c>
      <c r="AM1318" s="1">
        <f t="shared" si="12"/>
        <v>7.975898051</v>
      </c>
      <c r="AN1318" s="1">
        <v>1666.008</v>
      </c>
      <c r="AO1318" s="1">
        <v>1036.729</v>
      </c>
      <c r="AP1318" s="1">
        <f t="shared" si="13"/>
        <v>1.807843708</v>
      </c>
      <c r="AQ1318" s="1">
        <f t="shared" si="14"/>
        <v>0</v>
      </c>
      <c r="AR1318" s="1">
        <v>2702.737</v>
      </c>
      <c r="AS1318" s="1">
        <v>207.23300000000017</v>
      </c>
      <c r="AT1318" s="1">
        <f t="shared" ref="AT1318:AU1318" si="8178">LN(AN1318)</f>
        <v>7.418185625</v>
      </c>
      <c r="AU1318" s="1">
        <f t="shared" si="8178"/>
        <v>6.943825843</v>
      </c>
      <c r="AV1318" s="1">
        <f t="shared" ref="AV1318:AW1318" si="8179">LN(AR1318)</f>
        <v>7.902020242</v>
      </c>
      <c r="AW1318" s="1">
        <f t="shared" si="8179"/>
        <v>5.333843764</v>
      </c>
      <c r="AX1318" s="1">
        <v>2025.728</v>
      </c>
      <c r="AY1318" s="1">
        <v>46.607</v>
      </c>
      <c r="AZ1318" s="1">
        <v>46.151</v>
      </c>
      <c r="BA1318" s="1">
        <v>3.016</v>
      </c>
      <c r="BB1318" s="1">
        <v>12.792</v>
      </c>
      <c r="BC1318" s="1">
        <v>-9.776</v>
      </c>
      <c r="BD1318" s="1">
        <v>0.0</v>
      </c>
      <c r="BE1318" s="1">
        <v>-9.776</v>
      </c>
      <c r="BF1318" s="1">
        <v>-4.717</v>
      </c>
      <c r="BG1318" s="1">
        <v>-0.3360000000000001</v>
      </c>
      <c r="BH1318" s="1">
        <v>239.842</v>
      </c>
      <c r="BI1318" s="1">
        <v>140.359</v>
      </c>
      <c r="BJ1318" s="1">
        <f t="shared" ref="BJ1318:BM1318" si="8180">BF1318*1</f>
        <v>-4.717</v>
      </c>
      <c r="BK1318" s="1">
        <f t="shared" si="8180"/>
        <v>-0.336</v>
      </c>
      <c r="BL1318" s="1">
        <f t="shared" si="8180"/>
        <v>239.842</v>
      </c>
      <c r="BM1318" s="1">
        <f t="shared" si="8180"/>
        <v>140.359</v>
      </c>
      <c r="BN1318" s="1">
        <f t="shared" si="18"/>
        <v>99.483</v>
      </c>
      <c r="BO1318" s="1">
        <v>1.081</v>
      </c>
      <c r="BP1318" s="1">
        <v>14.786</v>
      </c>
      <c r="BQ1318" s="1">
        <v>1.808</v>
      </c>
      <c r="BR1318" s="1">
        <f t="shared" ref="BR1318:BT1318" si="8181">BO1318*1</f>
        <v>1.081</v>
      </c>
      <c r="BS1318" s="1">
        <f t="shared" si="8181"/>
        <v>14.786</v>
      </c>
      <c r="BT1318" s="1">
        <f t="shared" si="8181"/>
        <v>1.808</v>
      </c>
      <c r="BU1318" s="1">
        <v>1.6760000000000002</v>
      </c>
      <c r="BV1318" s="1">
        <v>883.2840000000001</v>
      </c>
      <c r="BW1318" s="1">
        <v>0.17741200000000001</v>
      </c>
      <c r="BX1318" s="1">
        <v>119.160471</v>
      </c>
      <c r="BY1318" s="1">
        <v>34.40429399999999</v>
      </c>
      <c r="BZ1318" s="1">
        <v>171.17470600000001</v>
      </c>
      <c r="CA1318" s="1">
        <f t="shared" ref="CA1318:CE1318" si="8182">BV1318*1</f>
        <v>883.284</v>
      </c>
      <c r="CB1318" s="1">
        <f t="shared" si="8182"/>
        <v>0.177412</v>
      </c>
      <c r="CC1318" s="1">
        <f t="shared" si="8182"/>
        <v>119.160471</v>
      </c>
      <c r="CD1318" s="1">
        <f t="shared" si="8182"/>
        <v>34.404294</v>
      </c>
      <c r="CE1318" s="1">
        <f t="shared" si="8182"/>
        <v>171.174706</v>
      </c>
      <c r="CF1318" s="1">
        <v>4.0</v>
      </c>
      <c r="CG1318" s="1">
        <f t="shared" si="21"/>
        <v>4</v>
      </c>
      <c r="CH1318" s="1" t="s">
        <v>3303</v>
      </c>
      <c r="CI1318" s="1" t="s">
        <v>3304</v>
      </c>
      <c r="CJ1318" s="1" t="s">
        <v>3305</v>
      </c>
      <c r="CK1318" s="1" t="s">
        <v>283</v>
      </c>
      <c r="CL1318" s="1" t="s">
        <v>3306</v>
      </c>
      <c r="CM1318" s="1" t="s">
        <v>3307</v>
      </c>
      <c r="CN1318" s="1" t="s">
        <v>718</v>
      </c>
      <c r="CO1318" s="1" t="s">
        <v>3308</v>
      </c>
      <c r="CP1318" s="1" t="s">
        <v>3309</v>
      </c>
      <c r="CQ1318" s="1" t="s">
        <v>3310</v>
      </c>
      <c r="CR1318" s="1" t="s">
        <v>2024</v>
      </c>
      <c r="CS1318" s="1" t="s">
        <v>3311</v>
      </c>
      <c r="CT1318" s="1" t="s">
        <v>597</v>
      </c>
      <c r="CU1318" s="1" t="s">
        <v>723</v>
      </c>
      <c r="CV1318" s="1" t="s">
        <v>724</v>
      </c>
      <c r="CW1318" s="1">
        <v>0.0</v>
      </c>
      <c r="CX1318" s="1" t="s">
        <v>3312</v>
      </c>
      <c r="CY1318" s="1">
        <v>0.0</v>
      </c>
      <c r="CZ1318" s="1" t="s">
        <v>471</v>
      </c>
      <c r="DA1318" s="1">
        <v>0.0</v>
      </c>
      <c r="DB1318" s="1">
        <v>0.0</v>
      </c>
      <c r="DC1318" s="1">
        <v>0.0</v>
      </c>
      <c r="DD1318" s="1">
        <v>0.0</v>
      </c>
      <c r="DE1318" s="1">
        <v>0.0</v>
      </c>
      <c r="DF1318" s="1">
        <v>4.0</v>
      </c>
      <c r="DG1318" s="1">
        <v>15.0</v>
      </c>
      <c r="DH1318" s="1" t="s">
        <v>132</v>
      </c>
    </row>
    <row r="1319" ht="15.75" customHeight="1">
      <c r="A1319" s="1">
        <v>2017.0</v>
      </c>
      <c r="B1319" s="1" t="s">
        <v>3300</v>
      </c>
      <c r="C1319" s="1">
        <v>264.0</v>
      </c>
      <c r="D1319" s="1">
        <v>33.33</v>
      </c>
      <c r="E1319" s="1" t="s">
        <v>3301</v>
      </c>
      <c r="F1319" s="1" t="s">
        <v>3302</v>
      </c>
      <c r="G1319" s="1" t="s">
        <v>136</v>
      </c>
      <c r="H1319" s="1">
        <v>2647.6730000000002</v>
      </c>
      <c r="I1319" s="1">
        <f t="shared" si="8183"/>
        <v>-0.09013735537</v>
      </c>
      <c r="J1319" s="3">
        <v>2.1260922840536946E12</v>
      </c>
      <c r="K1319" s="3">
        <v>1.6678590410685672</v>
      </c>
      <c r="L1319" s="3">
        <v>1.22653316645808</v>
      </c>
      <c r="M1319" s="3">
        <f t="shared" si="7"/>
        <v>28.3853068</v>
      </c>
      <c r="N1319" s="3">
        <f t="shared" si="8"/>
        <v>0.2041916259</v>
      </c>
      <c r="O1319" s="1">
        <v>0.0</v>
      </c>
      <c r="P1319" s="1" t="s">
        <v>113</v>
      </c>
      <c r="Q1319" s="1">
        <v>15.0</v>
      </c>
      <c r="R1319" s="1" t="s">
        <v>157</v>
      </c>
      <c r="S1319" s="1">
        <f t="shared" si="7897"/>
        <v>1</v>
      </c>
      <c r="T1319" s="1">
        <f t="shared" si="10"/>
        <v>1</v>
      </c>
      <c r="U1319" s="2">
        <v>35573.0</v>
      </c>
      <c r="V1319" s="2">
        <v>43100.0</v>
      </c>
      <c r="W1319" s="1">
        <v>7527.0</v>
      </c>
      <c r="X1319" s="1">
        <v>8.926251835034533</v>
      </c>
      <c r="Y1319" s="1">
        <v>4.0</v>
      </c>
      <c r="Z1319" s="1">
        <v>79.812</v>
      </c>
      <c r="AA1319" s="1">
        <v>1112.867</v>
      </c>
      <c r="AB1319" s="1">
        <v>1534.806</v>
      </c>
      <c r="AC1319" s="1">
        <v>101.66</v>
      </c>
      <c r="AD1319" s="1">
        <v>973.573</v>
      </c>
      <c r="AE1319" s="1">
        <v>459.57300000000004</v>
      </c>
      <c r="AF1319" s="1">
        <v>24.298000000000002</v>
      </c>
      <c r="AG1319" s="1">
        <f t="shared" ref="AG1319:AL1319" si="8184">LN(AA1319)</f>
        <v>7.014694847</v>
      </c>
      <c r="AH1319" s="1">
        <f t="shared" si="8184"/>
        <v>7.336159268</v>
      </c>
      <c r="AI1319" s="1">
        <f t="shared" si="8184"/>
        <v>4.621633912</v>
      </c>
      <c r="AJ1319" s="1">
        <f t="shared" si="8184"/>
        <v>6.880972809</v>
      </c>
      <c r="AK1319" s="1">
        <f t="shared" si="8184"/>
        <v>6.130297798</v>
      </c>
      <c r="AL1319" s="1">
        <f t="shared" si="8184"/>
        <v>3.190394042</v>
      </c>
      <c r="AM1319" s="1">
        <f t="shared" si="12"/>
        <v>7.88143642</v>
      </c>
      <c r="AN1319" s="1">
        <v>1726.459</v>
      </c>
      <c r="AO1319" s="1">
        <v>701.98</v>
      </c>
      <c r="AP1319" s="1">
        <f t="shared" si="13"/>
        <v>2.186395624</v>
      </c>
      <c r="AQ1319" s="1">
        <f t="shared" si="14"/>
        <v>0</v>
      </c>
      <c r="AR1319" s="1">
        <v>2428.4390000000003</v>
      </c>
      <c r="AS1319" s="1">
        <v>219.23399999999992</v>
      </c>
      <c r="AT1319" s="1">
        <f t="shared" ref="AT1319:AU1319" si="8185">LN(AN1319)</f>
        <v>7.453827769</v>
      </c>
      <c r="AU1319" s="1">
        <f t="shared" si="8185"/>
        <v>6.553904914</v>
      </c>
      <c r="AV1319" s="1">
        <f t="shared" ref="AV1319:AW1319" si="8186">LN(AR1319)</f>
        <v>7.795003943</v>
      </c>
      <c r="AW1319" s="1">
        <f t="shared" si="8186"/>
        <v>5.390139653</v>
      </c>
      <c r="AX1319" s="1">
        <v>1746.356</v>
      </c>
      <c r="AY1319" s="1">
        <v>67.11</v>
      </c>
      <c r="AZ1319" s="1">
        <v>57.26</v>
      </c>
      <c r="BA1319" s="1">
        <v>12.001</v>
      </c>
      <c r="BB1319" s="1">
        <v>0.0</v>
      </c>
      <c r="BC1319" s="1">
        <v>12.001</v>
      </c>
      <c r="BD1319" s="1">
        <v>0.0</v>
      </c>
      <c r="BE1319" s="1">
        <v>12.001</v>
      </c>
      <c r="BF1319" s="1">
        <v>5.474</v>
      </c>
      <c r="BG1319" s="1">
        <v>0.453</v>
      </c>
      <c r="BH1319" s="1">
        <v>200.696</v>
      </c>
      <c r="BI1319" s="1">
        <v>66.04400000000001</v>
      </c>
      <c r="BJ1319" s="1">
        <f t="shared" ref="BJ1319:BM1319" si="8187">BF1319*1</f>
        <v>5.474</v>
      </c>
      <c r="BK1319" s="1">
        <f t="shared" si="8187"/>
        <v>0.453</v>
      </c>
      <c r="BL1319" s="1">
        <f t="shared" si="8187"/>
        <v>200.696</v>
      </c>
      <c r="BM1319" s="1">
        <f t="shared" si="8187"/>
        <v>66.044</v>
      </c>
      <c r="BN1319" s="1">
        <f t="shared" si="18"/>
        <v>134.652</v>
      </c>
      <c r="BO1319" s="1">
        <v>0.898</v>
      </c>
      <c r="BP1319" s="1">
        <v>17.178</v>
      </c>
      <c r="BQ1319" s="1">
        <v>2.186</v>
      </c>
      <c r="BR1319" s="1">
        <f t="shared" ref="BR1319:BT1319" si="8188">BO1319*1</f>
        <v>0.898</v>
      </c>
      <c r="BS1319" s="1">
        <f t="shared" si="8188"/>
        <v>17.178</v>
      </c>
      <c r="BT1319" s="1">
        <f t="shared" si="8188"/>
        <v>2.186</v>
      </c>
      <c r="BU1319" s="1">
        <v>2.041</v>
      </c>
      <c r="BV1319" s="1">
        <v>844.906</v>
      </c>
      <c r="BW1319" s="1">
        <v>0.750063</v>
      </c>
      <c r="BX1319" s="1">
        <v>109.14725</v>
      </c>
      <c r="BY1319" s="1">
        <v>38.368562999999995</v>
      </c>
      <c r="BZ1319" s="1">
        <v>165.47956299999998</v>
      </c>
      <c r="CA1319" s="1">
        <f t="shared" ref="CA1319:CE1319" si="8189">BV1319*1</f>
        <v>844.906</v>
      </c>
      <c r="CB1319" s="1">
        <f t="shared" si="8189"/>
        <v>0.750063</v>
      </c>
      <c r="CC1319" s="1">
        <f t="shared" si="8189"/>
        <v>109.14725</v>
      </c>
      <c r="CD1319" s="1">
        <f t="shared" si="8189"/>
        <v>38.368563</v>
      </c>
      <c r="CE1319" s="1">
        <f t="shared" si="8189"/>
        <v>165.479563</v>
      </c>
      <c r="CF1319" s="1">
        <v>4.0</v>
      </c>
      <c r="CG1319" s="1">
        <f t="shared" si="21"/>
        <v>4</v>
      </c>
      <c r="CH1319" s="1" t="s">
        <v>3303</v>
      </c>
      <c r="CI1319" s="1" t="s">
        <v>3304</v>
      </c>
      <c r="CJ1319" s="1" t="s">
        <v>3305</v>
      </c>
      <c r="CK1319" s="1" t="s">
        <v>283</v>
      </c>
      <c r="CL1319" s="1" t="s">
        <v>3306</v>
      </c>
      <c r="CM1319" s="1" t="s">
        <v>3307</v>
      </c>
      <c r="CN1319" s="1" t="s">
        <v>718</v>
      </c>
      <c r="CO1319" s="1" t="s">
        <v>3308</v>
      </c>
      <c r="CP1319" s="1" t="s">
        <v>3309</v>
      </c>
      <c r="CQ1319" s="1" t="s">
        <v>3310</v>
      </c>
      <c r="CR1319" s="1" t="s">
        <v>2024</v>
      </c>
      <c r="CS1319" s="1" t="s">
        <v>3311</v>
      </c>
      <c r="CT1319" s="1" t="s">
        <v>597</v>
      </c>
      <c r="CU1319" s="1" t="s">
        <v>723</v>
      </c>
      <c r="CV1319" s="1" t="s">
        <v>724</v>
      </c>
      <c r="CW1319" s="1">
        <v>0.0</v>
      </c>
      <c r="CX1319" s="1" t="s">
        <v>3312</v>
      </c>
      <c r="CY1319" s="1">
        <v>0.0</v>
      </c>
      <c r="CZ1319" s="1" t="s">
        <v>471</v>
      </c>
      <c r="DA1319" s="1">
        <v>0.0</v>
      </c>
      <c r="DB1319" s="1">
        <v>0.0</v>
      </c>
      <c r="DC1319" s="1">
        <v>0.0</v>
      </c>
      <c r="DD1319" s="1">
        <v>0.0</v>
      </c>
      <c r="DE1319" s="1">
        <v>0.0</v>
      </c>
      <c r="DF1319" s="1">
        <v>4.0</v>
      </c>
      <c r="DG1319" s="1">
        <v>15.0</v>
      </c>
      <c r="DH1319" s="1" t="s">
        <v>132</v>
      </c>
    </row>
    <row r="1320" ht="15.75" customHeight="1">
      <c r="A1320" s="1">
        <v>2018.0</v>
      </c>
      <c r="B1320" s="1" t="s">
        <v>3300</v>
      </c>
      <c r="C1320" s="1">
        <v>264.0</v>
      </c>
      <c r="D1320" s="1">
        <v>33.33</v>
      </c>
      <c r="E1320" s="1" t="s">
        <v>3301</v>
      </c>
      <c r="F1320" s="1" t="s">
        <v>3302</v>
      </c>
      <c r="G1320" s="1" t="s">
        <v>136</v>
      </c>
      <c r="H1320" s="1">
        <v>3007.89</v>
      </c>
      <c r="I1320" s="1">
        <f t="shared" si="8183"/>
        <v>0.1360504111</v>
      </c>
      <c r="J1320" s="3">
        <v>2.14611448585804E12</v>
      </c>
      <c r="K1320" s="3">
        <v>0.9417371933719778</v>
      </c>
      <c r="L1320" s="3">
        <v>1.13748763600395</v>
      </c>
      <c r="M1320" s="3">
        <f t="shared" si="7"/>
        <v>28.39468011</v>
      </c>
      <c r="N1320" s="3">
        <f t="shared" si="8"/>
        <v>0.1288220023</v>
      </c>
      <c r="O1320" s="1">
        <v>0.0</v>
      </c>
      <c r="P1320" s="1" t="s">
        <v>113</v>
      </c>
      <c r="Q1320" s="1">
        <v>15.0</v>
      </c>
      <c r="R1320" s="1" t="s">
        <v>157</v>
      </c>
      <c r="S1320" s="1">
        <f t="shared" si="7897"/>
        <v>1</v>
      </c>
      <c r="T1320" s="1">
        <f t="shared" si="10"/>
        <v>1</v>
      </c>
      <c r="U1320" s="2">
        <v>35573.0</v>
      </c>
      <c r="V1320" s="2">
        <v>42735.0</v>
      </c>
      <c r="W1320" s="1">
        <v>7162.0</v>
      </c>
      <c r="X1320" s="1">
        <v>8.876544550558378</v>
      </c>
      <c r="Y1320" s="1">
        <v>4.0</v>
      </c>
      <c r="Z1320" s="1">
        <v>86.467</v>
      </c>
      <c r="AA1320" s="1">
        <v>1316.386</v>
      </c>
      <c r="AB1320" s="1">
        <v>1691.5040000000001</v>
      </c>
      <c r="AC1320" s="1">
        <v>220.0</v>
      </c>
      <c r="AD1320" s="1">
        <v>1143.755</v>
      </c>
      <c r="AE1320" s="1">
        <v>327.749</v>
      </c>
      <c r="AF1320" s="1">
        <v>7.54</v>
      </c>
      <c r="AG1320" s="1">
        <f t="shared" ref="AG1320:AL1320" si="8190">LN(AA1320)</f>
        <v>7.182645382</v>
      </c>
      <c r="AH1320" s="1">
        <f t="shared" si="8190"/>
        <v>7.433373353</v>
      </c>
      <c r="AI1320" s="1">
        <f t="shared" si="8190"/>
        <v>5.393627546</v>
      </c>
      <c r="AJ1320" s="1">
        <f t="shared" si="8190"/>
        <v>7.042071988</v>
      </c>
      <c r="AK1320" s="1">
        <f t="shared" si="8190"/>
        <v>5.792248072</v>
      </c>
      <c r="AL1320" s="1">
        <f t="shared" si="8190"/>
        <v>2.020222182</v>
      </c>
      <c r="AM1320" s="1">
        <f t="shared" si="12"/>
        <v>8.008994115</v>
      </c>
      <c r="AN1320" s="1">
        <v>1827.231</v>
      </c>
      <c r="AO1320" s="1">
        <v>950.1410000000001</v>
      </c>
      <c r="AP1320" s="1">
        <f t="shared" si="13"/>
        <v>1.780266297</v>
      </c>
      <c r="AQ1320" s="1">
        <f t="shared" si="14"/>
        <v>0</v>
      </c>
      <c r="AR1320" s="1">
        <v>2777.3720000000003</v>
      </c>
      <c r="AS1320" s="1">
        <v>230.51799999999957</v>
      </c>
      <c r="AT1320" s="1">
        <f t="shared" ref="AT1320:AU1320" si="8191">LN(AN1320)</f>
        <v>7.510556985</v>
      </c>
      <c r="AU1320" s="1">
        <f t="shared" si="8191"/>
        <v>6.856610395</v>
      </c>
      <c r="AV1320" s="1">
        <f t="shared" ref="AV1320:AW1320" si="8192">LN(AR1320)</f>
        <v>7.929260436</v>
      </c>
      <c r="AW1320" s="1">
        <f t="shared" si="8192"/>
        <v>5.44032895</v>
      </c>
      <c r="AX1320" s="1">
        <v>1615.285</v>
      </c>
      <c r="AY1320" s="1">
        <v>106.548</v>
      </c>
      <c r="AZ1320" s="1">
        <v>99.283</v>
      </c>
      <c r="BA1320" s="1">
        <v>16.104</v>
      </c>
      <c r="BB1320" s="1">
        <v>4.821</v>
      </c>
      <c r="BC1320" s="1">
        <v>11.283</v>
      </c>
      <c r="BD1320" s="1">
        <v>0.0</v>
      </c>
      <c r="BE1320" s="1">
        <v>11.283</v>
      </c>
      <c r="BF1320" s="1">
        <v>4.895</v>
      </c>
      <c r="BG1320" s="1">
        <v>0.37500000000000006</v>
      </c>
      <c r="BH1320" s="1">
        <v>254.91</v>
      </c>
      <c r="BI1320" s="1">
        <v>103.60199999999999</v>
      </c>
      <c r="BJ1320" s="1">
        <f t="shared" ref="BJ1320:BM1320" si="8193">BF1320*1</f>
        <v>4.895</v>
      </c>
      <c r="BK1320" s="1">
        <f t="shared" si="8193"/>
        <v>0.375</v>
      </c>
      <c r="BL1320" s="1">
        <f t="shared" si="8193"/>
        <v>254.91</v>
      </c>
      <c r="BM1320" s="1">
        <f t="shared" si="8193"/>
        <v>103.602</v>
      </c>
      <c r="BN1320" s="1">
        <f t="shared" si="18"/>
        <v>151.308</v>
      </c>
      <c r="BO1320" s="1">
        <v>0.785</v>
      </c>
      <c r="BP1320" s="1">
        <v>7.342</v>
      </c>
      <c r="BQ1320" s="1">
        <v>1.7800000000000002</v>
      </c>
      <c r="BR1320" s="1">
        <f t="shared" ref="BR1320:BT1320" si="8194">BO1320*1</f>
        <v>0.785</v>
      </c>
      <c r="BS1320" s="1">
        <f t="shared" si="8194"/>
        <v>7.342</v>
      </c>
      <c r="BT1320" s="1">
        <f t="shared" si="8194"/>
        <v>1.78</v>
      </c>
      <c r="BU1320" s="1">
        <v>1.549</v>
      </c>
      <c r="BV1320" s="1">
        <v>871.581</v>
      </c>
      <c r="BW1320" s="1">
        <v>1.0735999999999999</v>
      </c>
      <c r="BX1320" s="1">
        <v>107.68566700000001</v>
      </c>
      <c r="BY1320" s="1">
        <v>39.4934</v>
      </c>
      <c r="BZ1320" s="1">
        <v>200.526</v>
      </c>
      <c r="CA1320" s="1">
        <f t="shared" ref="CA1320:CE1320" si="8195">BV1320*1</f>
        <v>871.581</v>
      </c>
      <c r="CB1320" s="1">
        <f t="shared" si="8195"/>
        <v>1.0736</v>
      </c>
      <c r="CC1320" s="1">
        <f t="shared" si="8195"/>
        <v>107.685667</v>
      </c>
      <c r="CD1320" s="1">
        <f t="shared" si="8195"/>
        <v>39.4934</v>
      </c>
      <c r="CE1320" s="1">
        <f t="shared" si="8195"/>
        <v>200.526</v>
      </c>
      <c r="CF1320" s="1">
        <v>4.0</v>
      </c>
      <c r="CG1320" s="1">
        <f t="shared" si="21"/>
        <v>4</v>
      </c>
      <c r="CH1320" s="1" t="s">
        <v>3303</v>
      </c>
      <c r="CI1320" s="1" t="s">
        <v>3304</v>
      </c>
      <c r="CJ1320" s="1" t="s">
        <v>3305</v>
      </c>
      <c r="CK1320" s="1" t="s">
        <v>283</v>
      </c>
      <c r="CL1320" s="1" t="s">
        <v>3306</v>
      </c>
      <c r="CM1320" s="1" t="s">
        <v>3307</v>
      </c>
      <c r="CN1320" s="1" t="s">
        <v>718</v>
      </c>
      <c r="CO1320" s="1" t="s">
        <v>3308</v>
      </c>
      <c r="CP1320" s="1" t="s">
        <v>3309</v>
      </c>
      <c r="CQ1320" s="1" t="s">
        <v>3310</v>
      </c>
      <c r="CR1320" s="1" t="s">
        <v>2024</v>
      </c>
      <c r="CS1320" s="1" t="s">
        <v>3311</v>
      </c>
      <c r="CT1320" s="1" t="s">
        <v>597</v>
      </c>
      <c r="CU1320" s="1" t="s">
        <v>723</v>
      </c>
      <c r="CV1320" s="1" t="s">
        <v>724</v>
      </c>
      <c r="CW1320" s="1">
        <v>0.0</v>
      </c>
      <c r="CX1320" s="1" t="s">
        <v>3312</v>
      </c>
      <c r="CY1320" s="1">
        <v>0.0</v>
      </c>
      <c r="CZ1320" s="1" t="s">
        <v>471</v>
      </c>
      <c r="DA1320" s="1">
        <v>0.0</v>
      </c>
      <c r="DB1320" s="1">
        <v>0.0</v>
      </c>
      <c r="DC1320" s="1">
        <v>0.0</v>
      </c>
      <c r="DD1320" s="1">
        <v>0.0</v>
      </c>
      <c r="DE1320" s="1">
        <v>0.0</v>
      </c>
      <c r="DF1320" s="1">
        <v>4.0</v>
      </c>
      <c r="DG1320" s="1">
        <v>15.0</v>
      </c>
      <c r="DH1320" s="1" t="s">
        <v>132</v>
      </c>
    </row>
    <row r="1321" ht="15.75" customHeight="1">
      <c r="A1321" s="1">
        <v>2019.0</v>
      </c>
      <c r="B1321" s="1" t="s">
        <v>3300</v>
      </c>
      <c r="C1321" s="1">
        <v>264.0</v>
      </c>
      <c r="D1321" s="1">
        <v>33.33</v>
      </c>
      <c r="E1321" s="1" t="s">
        <v>3301</v>
      </c>
      <c r="F1321" s="1" t="s">
        <v>3302</v>
      </c>
      <c r="G1321" s="1" t="s">
        <v>136</v>
      </c>
      <c r="H1321" s="1"/>
      <c r="I1321" s="1">
        <f t="shared" si="8183"/>
        <v>-1</v>
      </c>
      <c r="J1321" s="3">
        <v>2.1522834905985745E12</v>
      </c>
      <c r="K1321" s="3">
        <v>0.28744993713920053</v>
      </c>
      <c r="L1321" s="3">
        <v>0.611246943765291</v>
      </c>
      <c r="M1321" s="3">
        <f t="shared" si="7"/>
        <v>28.39755048</v>
      </c>
      <c r="N1321" s="3">
        <f t="shared" si="8"/>
        <v>-0.4922542382</v>
      </c>
      <c r="O1321" s="1">
        <v>0.0</v>
      </c>
      <c r="P1321" s="1" t="s">
        <v>113</v>
      </c>
      <c r="Q1321" s="1">
        <v>15.0</v>
      </c>
      <c r="R1321" s="1" t="s">
        <v>157</v>
      </c>
      <c r="S1321" s="1">
        <f t="shared" si="7897"/>
        <v>1</v>
      </c>
      <c r="T1321" s="1">
        <f t="shared" si="10"/>
        <v>1</v>
      </c>
      <c r="U1321" s="2">
        <v>35573.0</v>
      </c>
      <c r="V1321" s="2">
        <v>42369.0</v>
      </c>
      <c r="W1321" s="1">
        <v>6796.0</v>
      </c>
      <c r="X1321" s="1">
        <v>8.824089482791823</v>
      </c>
      <c r="Y1321" s="1">
        <v>4.0</v>
      </c>
      <c r="Z1321" s="1"/>
      <c r="AA1321" s="1"/>
      <c r="AB1321" s="1"/>
      <c r="AC1321" s="1"/>
      <c r="AD1321" s="1"/>
      <c r="AE1321" s="1"/>
      <c r="AF1321" s="1"/>
      <c r="AG1321" s="1" t="str">
        <f t="shared" ref="AG1321:AL1321" si="8196">LN(AA1321)</f>
        <v>#NUM!</v>
      </c>
      <c r="AH1321" s="1" t="str">
        <f t="shared" si="8196"/>
        <v>#NUM!</v>
      </c>
      <c r="AI1321" s="1" t="str">
        <f t="shared" si="8196"/>
        <v>#NUM!</v>
      </c>
      <c r="AJ1321" s="1" t="str">
        <f t="shared" si="8196"/>
        <v>#NUM!</v>
      </c>
      <c r="AK1321" s="1" t="str">
        <f t="shared" si="8196"/>
        <v>#NUM!</v>
      </c>
      <c r="AL1321" s="1" t="str">
        <f t="shared" si="8196"/>
        <v>#NUM!</v>
      </c>
      <c r="AM1321" s="1" t="str">
        <f t="shared" si="12"/>
        <v>#NUM!</v>
      </c>
      <c r="AN1321" s="1"/>
      <c r="AO1321" s="1"/>
      <c r="AP1321" s="1" t="str">
        <f t="shared" si="13"/>
        <v>#DIV/0!</v>
      </c>
      <c r="AQ1321" s="1" t="str">
        <f t="shared" si="14"/>
        <v>#DIV/0!</v>
      </c>
      <c r="AR1321" s="1"/>
      <c r="AS1321" s="1"/>
      <c r="AT1321" s="1" t="str">
        <f t="shared" ref="AT1321:AU1321" si="8197">LN(AN1321)</f>
        <v>#NUM!</v>
      </c>
      <c r="AU1321" s="1" t="str">
        <f t="shared" si="8197"/>
        <v>#NUM!</v>
      </c>
      <c r="AV1321" s="1" t="str">
        <f t="shared" ref="AV1321:AW1321" si="8198">LN(AR1321)</f>
        <v>#NUM!</v>
      </c>
      <c r="AW1321" s="1" t="str">
        <f t="shared" si="8198"/>
        <v>#NUM!</v>
      </c>
      <c r="AX1321" s="1"/>
      <c r="AY1321" s="1"/>
      <c r="AZ1321" s="1"/>
      <c r="BA1321" s="1"/>
      <c r="BB1321" s="1"/>
      <c r="BC1321" s="1"/>
      <c r="BD1321" s="1"/>
      <c r="BE1321" s="1"/>
      <c r="BF1321" s="1"/>
      <c r="BG1321" s="1"/>
      <c r="BH1321" s="1"/>
      <c r="BI1321" s="1"/>
      <c r="BJ1321" s="1">
        <f t="shared" ref="BJ1321:BM1321" si="8199">BF1321*1</f>
        <v>0</v>
      </c>
      <c r="BK1321" s="1">
        <f t="shared" si="8199"/>
        <v>0</v>
      </c>
      <c r="BL1321" s="1">
        <f t="shared" si="8199"/>
        <v>0</v>
      </c>
      <c r="BM1321" s="1">
        <f t="shared" si="8199"/>
        <v>0</v>
      </c>
      <c r="BN1321" s="1">
        <f t="shared" si="18"/>
        <v>0</v>
      </c>
      <c r="BO1321" s="1"/>
      <c r="BP1321" s="1"/>
      <c r="BQ1321" s="1"/>
      <c r="BR1321" s="1">
        <f t="shared" ref="BR1321:BT1321" si="8200">BO1321*1</f>
        <v>0</v>
      </c>
      <c r="BS1321" s="1">
        <f t="shared" si="8200"/>
        <v>0</v>
      </c>
      <c r="BT1321" s="1">
        <f t="shared" si="8200"/>
        <v>0</v>
      </c>
      <c r="BU1321" s="1"/>
      <c r="BV1321" s="1"/>
      <c r="BW1321" s="1"/>
      <c r="BX1321" s="1"/>
      <c r="BY1321" s="1"/>
      <c r="BZ1321" s="1"/>
      <c r="CA1321" s="1">
        <f t="shared" ref="CA1321:CE1321" si="8201">BV1321*1</f>
        <v>0</v>
      </c>
      <c r="CB1321" s="1">
        <f t="shared" si="8201"/>
        <v>0</v>
      </c>
      <c r="CC1321" s="1">
        <f t="shared" si="8201"/>
        <v>0</v>
      </c>
      <c r="CD1321" s="1">
        <f t="shared" si="8201"/>
        <v>0</v>
      </c>
      <c r="CE1321" s="1">
        <f t="shared" si="8201"/>
        <v>0</v>
      </c>
      <c r="CF1321" s="1">
        <v>4.0</v>
      </c>
      <c r="CG1321" s="1">
        <f t="shared" si="21"/>
        <v>4</v>
      </c>
      <c r="CH1321" s="1" t="s">
        <v>3303</v>
      </c>
      <c r="CI1321" s="1" t="s">
        <v>3304</v>
      </c>
      <c r="CJ1321" s="1" t="s">
        <v>3305</v>
      </c>
      <c r="CK1321" s="1" t="s">
        <v>283</v>
      </c>
      <c r="CL1321" s="1" t="s">
        <v>3306</v>
      </c>
      <c r="CM1321" s="1" t="s">
        <v>3307</v>
      </c>
      <c r="CN1321" s="1" t="s">
        <v>718</v>
      </c>
      <c r="CO1321" s="1" t="s">
        <v>3308</v>
      </c>
      <c r="CP1321" s="1" t="s">
        <v>3309</v>
      </c>
      <c r="CQ1321" s="1" t="s">
        <v>3310</v>
      </c>
      <c r="CR1321" s="1" t="s">
        <v>2024</v>
      </c>
      <c r="CS1321" s="1" t="s">
        <v>3311</v>
      </c>
      <c r="CT1321" s="1" t="s">
        <v>597</v>
      </c>
      <c r="CU1321" s="1" t="s">
        <v>723</v>
      </c>
      <c r="CV1321" s="1" t="s">
        <v>724</v>
      </c>
      <c r="CW1321" s="1">
        <v>0.0</v>
      </c>
      <c r="CX1321" s="1" t="s">
        <v>3312</v>
      </c>
      <c r="CY1321" s="1">
        <v>0.0</v>
      </c>
      <c r="CZ1321" s="1" t="s">
        <v>471</v>
      </c>
      <c r="DA1321" s="1">
        <v>0.0</v>
      </c>
      <c r="DB1321" s="1">
        <v>0.0</v>
      </c>
      <c r="DC1321" s="1">
        <v>0.0</v>
      </c>
      <c r="DD1321" s="1">
        <v>0.0</v>
      </c>
      <c r="DE1321" s="1">
        <v>0.0</v>
      </c>
      <c r="DF1321" s="1">
        <v>4.0</v>
      </c>
      <c r="DG1321" s="1">
        <v>15.0</v>
      </c>
      <c r="DH1321" s="1" t="s">
        <v>132</v>
      </c>
    </row>
    <row r="1322" ht="15.75" customHeight="1">
      <c r="A1322" s="1">
        <v>2015.0</v>
      </c>
      <c r="B1322" s="1" t="s">
        <v>3313</v>
      </c>
      <c r="C1322" s="1">
        <v>265.0</v>
      </c>
      <c r="D1322" s="1">
        <v>0.0</v>
      </c>
      <c r="E1322" s="1" t="s">
        <v>3314</v>
      </c>
      <c r="F1322" s="1" t="s">
        <v>585</v>
      </c>
      <c r="G1322" s="1" t="s">
        <v>136</v>
      </c>
      <c r="H1322" s="1">
        <v>1347.608</v>
      </c>
      <c r="I1322" s="1"/>
      <c r="J1322" s="3">
        <v>2.0645101169067312E12</v>
      </c>
      <c r="K1322" s="3">
        <v>0.7783043507165814</v>
      </c>
      <c r="L1322" s="3">
        <v>0.0387903996579552</v>
      </c>
      <c r="M1322" s="3">
        <f t="shared" si="7"/>
        <v>28.35591408</v>
      </c>
      <c r="N1322" s="3">
        <f t="shared" si="8"/>
        <v>-3.249582494</v>
      </c>
      <c r="O1322" s="1">
        <v>0.0</v>
      </c>
      <c r="P1322" s="1" t="s">
        <v>113</v>
      </c>
      <c r="Q1322" s="1">
        <v>14.0</v>
      </c>
      <c r="R1322" s="1" t="s">
        <v>157</v>
      </c>
      <c r="S1322" s="1">
        <f t="shared" si="7897"/>
        <v>1</v>
      </c>
      <c r="T1322" s="1">
        <f t="shared" si="10"/>
        <v>1</v>
      </c>
      <c r="U1322" s="2">
        <v>29969.0</v>
      </c>
      <c r="V1322" s="2">
        <v>43830.0</v>
      </c>
      <c r="W1322" s="1">
        <v>13861.0</v>
      </c>
      <c r="X1322" s="1">
        <v>9.536834420213353</v>
      </c>
      <c r="Y1322" s="1">
        <v>5.0</v>
      </c>
      <c r="Z1322" s="1">
        <v>219.654</v>
      </c>
      <c r="AA1322" s="1">
        <v>350.189</v>
      </c>
      <c r="AB1322" s="1">
        <v>997.419</v>
      </c>
      <c r="AC1322" s="1">
        <v>3.041</v>
      </c>
      <c r="AD1322" s="1">
        <v>0.0</v>
      </c>
      <c r="AE1322" s="1">
        <v>994.378</v>
      </c>
      <c r="AF1322" s="1">
        <v>175.894</v>
      </c>
      <c r="AG1322" s="1">
        <f t="shared" ref="AG1322:AL1322" si="8202">LN(AA1322)</f>
        <v>5.858473009</v>
      </c>
      <c r="AH1322" s="1">
        <f t="shared" si="8202"/>
        <v>6.905170942</v>
      </c>
      <c r="AI1322" s="1">
        <f t="shared" si="8202"/>
        <v>1.112186409</v>
      </c>
      <c r="AJ1322" s="1" t="str">
        <f t="shared" si="8202"/>
        <v>#NUM!</v>
      </c>
      <c r="AK1322" s="1">
        <f t="shared" si="8202"/>
        <v>6.902117416</v>
      </c>
      <c r="AL1322" s="1">
        <f t="shared" si="8202"/>
        <v>5.169881541</v>
      </c>
      <c r="AM1322" s="1">
        <f t="shared" si="12"/>
        <v>7.206086448</v>
      </c>
      <c r="AN1322" s="1">
        <v>512.764</v>
      </c>
      <c r="AO1322" s="1">
        <v>382.994</v>
      </c>
      <c r="AP1322" s="1">
        <f t="shared" si="13"/>
        <v>2.604267952</v>
      </c>
      <c r="AQ1322" s="1">
        <f t="shared" si="14"/>
        <v>0</v>
      </c>
      <c r="AR1322" s="1">
        <v>895.758</v>
      </c>
      <c r="AS1322" s="1">
        <v>451.8499999999999</v>
      </c>
      <c r="AT1322" s="1">
        <f t="shared" ref="AT1322:AU1322" si="8203">LN(AN1322)</f>
        <v>6.2398157</v>
      </c>
      <c r="AU1322" s="1">
        <f t="shared" si="8203"/>
        <v>5.948019323</v>
      </c>
      <c r="AV1322" s="1">
        <f t="shared" ref="AV1322:AW1322" si="8204">LN(AR1322)</f>
        <v>6.797670287</v>
      </c>
      <c r="AW1322" s="1">
        <f t="shared" si="8204"/>
        <v>6.113350266</v>
      </c>
      <c r="AX1322" s="1">
        <v>1986.064</v>
      </c>
      <c r="AY1322" s="1">
        <v>180.43200000000002</v>
      </c>
      <c r="AZ1322" s="1">
        <v>9.602</v>
      </c>
      <c r="BA1322" s="1">
        <v>173.185</v>
      </c>
      <c r="BB1322" s="1">
        <v>60.589</v>
      </c>
      <c r="BC1322" s="1">
        <v>112.596</v>
      </c>
      <c r="BD1322" s="1">
        <v>-0.001</v>
      </c>
      <c r="BE1322" s="1">
        <v>112.595</v>
      </c>
      <c r="BF1322" s="1">
        <v>24.919</v>
      </c>
      <c r="BG1322" s="1">
        <v>8.355000000000002</v>
      </c>
      <c r="BH1322" s="1">
        <v>0.0</v>
      </c>
      <c r="BI1322" s="1">
        <v>0.0</v>
      </c>
      <c r="BJ1322" s="1">
        <f t="shared" ref="BJ1322:BM1322" si="8205">BF1322*1</f>
        <v>24.919</v>
      </c>
      <c r="BK1322" s="1">
        <f t="shared" si="8205"/>
        <v>8.355</v>
      </c>
      <c r="BL1322" s="1">
        <f t="shared" si="8205"/>
        <v>0</v>
      </c>
      <c r="BM1322" s="1">
        <f t="shared" si="8205"/>
        <v>0</v>
      </c>
      <c r="BN1322" s="1">
        <f t="shared" si="18"/>
        <v>0</v>
      </c>
      <c r="BO1322" s="1">
        <v>2.0589999999999997</v>
      </c>
      <c r="BP1322" s="1">
        <v>653.096</v>
      </c>
      <c r="BQ1322" s="1">
        <v>2.604</v>
      </c>
      <c r="BR1322" s="1">
        <f t="shared" ref="BR1322:BT1322" si="8206">BO1322*1</f>
        <v>2.059</v>
      </c>
      <c r="BS1322" s="1">
        <f t="shared" si="8206"/>
        <v>653.096</v>
      </c>
      <c r="BT1322" s="1">
        <f t="shared" si="8206"/>
        <v>2.604</v>
      </c>
      <c r="BU1322" s="1">
        <v>2.5959999999999996</v>
      </c>
      <c r="BV1322" s="1">
        <v>113.48100000000001</v>
      </c>
      <c r="BW1322" s="1">
        <v>15.744091000000001</v>
      </c>
      <c r="BX1322" s="1">
        <v>180.551273</v>
      </c>
      <c r="BY1322" s="1">
        <v>55.958636</v>
      </c>
      <c r="BZ1322" s="1">
        <v>122.509818</v>
      </c>
      <c r="CA1322" s="1">
        <f t="shared" ref="CA1322:CE1322" si="8207">BV1322*1</f>
        <v>113.481</v>
      </c>
      <c r="CB1322" s="1">
        <f t="shared" si="8207"/>
        <v>15.744091</v>
      </c>
      <c r="CC1322" s="1">
        <f t="shared" si="8207"/>
        <v>180.551273</v>
      </c>
      <c r="CD1322" s="1">
        <f t="shared" si="8207"/>
        <v>55.958636</v>
      </c>
      <c r="CE1322" s="1">
        <f t="shared" si="8207"/>
        <v>122.509818</v>
      </c>
      <c r="CF1322" s="1">
        <v>2.0</v>
      </c>
      <c r="CG1322" s="1">
        <f t="shared" si="21"/>
        <v>2</v>
      </c>
      <c r="CH1322" s="1" t="s">
        <v>3315</v>
      </c>
      <c r="CI1322" s="1" t="s">
        <v>610</v>
      </c>
      <c r="CJ1322" s="1" t="s">
        <v>1544</v>
      </c>
      <c r="CK1322" s="1" t="s">
        <v>537</v>
      </c>
      <c r="CL1322" s="1">
        <v>0.0</v>
      </c>
      <c r="CM1322" s="1" t="s">
        <v>613</v>
      </c>
      <c r="CN1322" s="1" t="s">
        <v>614</v>
      </c>
      <c r="CO1322" s="1" t="s">
        <v>615</v>
      </c>
      <c r="CP1322" s="1" t="s">
        <v>3316</v>
      </c>
      <c r="CQ1322" s="1" t="s">
        <v>3317</v>
      </c>
      <c r="CR1322" s="1" t="s">
        <v>388</v>
      </c>
      <c r="CS1322" s="1" t="s">
        <v>2964</v>
      </c>
      <c r="CT1322" s="1" t="s">
        <v>619</v>
      </c>
      <c r="CU1322" s="1" t="s">
        <v>791</v>
      </c>
      <c r="CV1322" s="1" t="s">
        <v>621</v>
      </c>
      <c r="CW1322" s="1">
        <v>0.0</v>
      </c>
      <c r="CX1322" s="1" t="s">
        <v>937</v>
      </c>
      <c r="CY1322" s="1">
        <v>0.0</v>
      </c>
      <c r="CZ1322" s="1" t="s">
        <v>471</v>
      </c>
      <c r="DA1322" s="1">
        <v>0.0</v>
      </c>
      <c r="DB1322" s="1">
        <v>0.0</v>
      </c>
      <c r="DC1322" s="1">
        <v>0.0</v>
      </c>
      <c r="DD1322" s="1">
        <v>0.0</v>
      </c>
      <c r="DE1322" s="1">
        <v>0.0</v>
      </c>
      <c r="DF1322" s="1">
        <v>5.0</v>
      </c>
      <c r="DG1322" s="1">
        <v>14.0</v>
      </c>
      <c r="DH1322" s="1" t="s">
        <v>371</v>
      </c>
    </row>
    <row r="1323" ht="15.75" customHeight="1">
      <c r="A1323" s="1">
        <v>2016.0</v>
      </c>
      <c r="B1323" s="1" t="s">
        <v>3313</v>
      </c>
      <c r="C1323" s="1">
        <v>265.0</v>
      </c>
      <c r="D1323" s="1">
        <v>0.0</v>
      </c>
      <c r="E1323" s="1" t="s">
        <v>3314</v>
      </c>
      <c r="F1323" s="1" t="s">
        <v>585</v>
      </c>
      <c r="G1323" s="1" t="s">
        <v>136</v>
      </c>
      <c r="H1323" s="1">
        <v>1387.801</v>
      </c>
      <c r="I1323" s="1">
        <f t="shared" ref="I1323:I1326" si="8214">(H1323-H1322)/H1322</f>
        <v>0.02982543885</v>
      </c>
      <c r="J1323" s="3">
        <v>2.0912137858581865E12</v>
      </c>
      <c r="K1323" s="3">
        <v>1.2934627315590745</v>
      </c>
      <c r="L1323" s="3">
        <v>-0.0940166569157271</v>
      </c>
      <c r="M1323" s="3">
        <f t="shared" si="7"/>
        <v>28.36876577</v>
      </c>
      <c r="N1323" s="3" t="str">
        <f t="shared" si="8"/>
        <v>#NUM!</v>
      </c>
      <c r="O1323" s="1">
        <v>0.0</v>
      </c>
      <c r="P1323" s="1" t="s">
        <v>113</v>
      </c>
      <c r="Q1323" s="1">
        <v>14.0</v>
      </c>
      <c r="R1323" s="1" t="s">
        <v>157</v>
      </c>
      <c r="S1323" s="1">
        <f t="shared" si="7897"/>
        <v>1</v>
      </c>
      <c r="T1323" s="1">
        <f t="shared" si="10"/>
        <v>1</v>
      </c>
      <c r="U1323" s="2">
        <v>29969.0</v>
      </c>
      <c r="V1323" s="2">
        <v>43465.0</v>
      </c>
      <c r="W1323" s="1">
        <v>13496.0</v>
      </c>
      <c r="X1323" s="1">
        <v>9.510148624225804</v>
      </c>
      <c r="Y1323" s="1">
        <v>5.0</v>
      </c>
      <c r="Z1323" s="1">
        <v>101.611</v>
      </c>
      <c r="AA1323" s="1">
        <v>428.733</v>
      </c>
      <c r="AB1323" s="1">
        <v>959.068</v>
      </c>
      <c r="AC1323" s="1">
        <v>16.562</v>
      </c>
      <c r="AD1323" s="1">
        <v>0.0</v>
      </c>
      <c r="AE1323" s="1">
        <v>942.506</v>
      </c>
      <c r="AF1323" s="1">
        <v>39.912</v>
      </c>
      <c r="AG1323" s="1">
        <f t="shared" ref="AG1323:AL1323" si="8208">LN(AA1323)</f>
        <v>6.060834348</v>
      </c>
      <c r="AH1323" s="1">
        <f t="shared" si="8208"/>
        <v>6.86596198</v>
      </c>
      <c r="AI1323" s="1">
        <f t="shared" si="8208"/>
        <v>2.807110915</v>
      </c>
      <c r="AJ1323" s="1" t="str">
        <f t="shared" si="8208"/>
        <v>#NUM!</v>
      </c>
      <c r="AK1323" s="1">
        <f t="shared" si="8208"/>
        <v>6.848542285</v>
      </c>
      <c r="AL1323" s="1">
        <f t="shared" si="8208"/>
        <v>3.686677031</v>
      </c>
      <c r="AM1323" s="1">
        <f t="shared" si="12"/>
        <v>7.235475759</v>
      </c>
      <c r="AN1323" s="1">
        <v>448.922</v>
      </c>
      <c r="AO1323" s="1">
        <v>494.431</v>
      </c>
      <c r="AP1323" s="1">
        <f t="shared" si="13"/>
        <v>1.939740833</v>
      </c>
      <c r="AQ1323" s="1">
        <f t="shared" si="14"/>
        <v>0</v>
      </c>
      <c r="AR1323" s="1">
        <v>943.3530000000001</v>
      </c>
      <c r="AS1323" s="1">
        <v>444.44799999999987</v>
      </c>
      <c r="AT1323" s="1">
        <f t="shared" ref="AT1323:AU1323" si="8209">LN(AN1323)</f>
        <v>6.106849153</v>
      </c>
      <c r="AU1323" s="1">
        <f t="shared" si="8209"/>
        <v>6.203407606</v>
      </c>
      <c r="AV1323" s="1">
        <f t="shared" ref="AV1323:AW1323" si="8210">LN(AR1323)</f>
        <v>6.84944055</v>
      </c>
      <c r="AW1323" s="1">
        <f t="shared" si="8210"/>
        <v>6.096833063</v>
      </c>
      <c r="AX1323" s="1">
        <v>1976.643</v>
      </c>
      <c r="AY1323" s="1">
        <v>52.263</v>
      </c>
      <c r="AZ1323" s="1">
        <v>11.883000000000001</v>
      </c>
      <c r="BA1323" s="1">
        <v>42.575</v>
      </c>
      <c r="BB1323" s="1">
        <v>22.95</v>
      </c>
      <c r="BC1323" s="1">
        <v>19.625</v>
      </c>
      <c r="BD1323" s="1">
        <v>0.0</v>
      </c>
      <c r="BE1323" s="1">
        <v>19.625</v>
      </c>
      <c r="BF1323" s="1">
        <v>4.416</v>
      </c>
      <c r="BG1323" s="1">
        <v>1.414</v>
      </c>
      <c r="BH1323" s="1">
        <v>0.0</v>
      </c>
      <c r="BI1323" s="1">
        <v>0.0</v>
      </c>
      <c r="BJ1323" s="1">
        <f t="shared" ref="BJ1323:BM1323" si="8211">BF1323*1</f>
        <v>4.416</v>
      </c>
      <c r="BK1323" s="1">
        <f t="shared" si="8211"/>
        <v>1.414</v>
      </c>
      <c r="BL1323" s="1">
        <f t="shared" si="8211"/>
        <v>0</v>
      </c>
      <c r="BM1323" s="1">
        <f t="shared" si="8211"/>
        <v>0</v>
      </c>
      <c r="BN1323" s="1">
        <f t="shared" si="18"/>
        <v>0</v>
      </c>
      <c r="BO1323" s="1">
        <v>2.213</v>
      </c>
      <c r="BP1323" s="1">
        <v>119.348</v>
      </c>
      <c r="BQ1323" s="1">
        <v>1.94</v>
      </c>
      <c r="BR1323" s="1">
        <f t="shared" ref="BR1323:BT1323" si="8212">BO1323*1</f>
        <v>2.213</v>
      </c>
      <c r="BS1323" s="1">
        <f t="shared" si="8212"/>
        <v>119.348</v>
      </c>
      <c r="BT1323" s="1">
        <f t="shared" si="8212"/>
        <v>1.94</v>
      </c>
      <c r="BU1323" s="1">
        <v>1.906</v>
      </c>
      <c r="BV1323" s="1">
        <v>101.007</v>
      </c>
      <c r="BW1323" s="1">
        <v>3.8704550000000006</v>
      </c>
      <c r="BX1323" s="1">
        <v>179.694818</v>
      </c>
      <c r="BY1323" s="1">
        <v>54.229</v>
      </c>
      <c r="BZ1323" s="1">
        <v>126.16372700000001</v>
      </c>
      <c r="CA1323" s="1">
        <f t="shared" ref="CA1323:CE1323" si="8213">BV1323*1</f>
        <v>101.007</v>
      </c>
      <c r="CB1323" s="1">
        <f t="shared" si="8213"/>
        <v>3.870455</v>
      </c>
      <c r="CC1323" s="1">
        <f t="shared" si="8213"/>
        <v>179.694818</v>
      </c>
      <c r="CD1323" s="1">
        <f t="shared" si="8213"/>
        <v>54.229</v>
      </c>
      <c r="CE1323" s="1">
        <f t="shared" si="8213"/>
        <v>126.163727</v>
      </c>
      <c r="CF1323" s="1">
        <v>2.0</v>
      </c>
      <c r="CG1323" s="1">
        <f t="shared" si="21"/>
        <v>2</v>
      </c>
      <c r="CH1323" s="1" t="s">
        <v>3315</v>
      </c>
      <c r="CI1323" s="1" t="s">
        <v>610</v>
      </c>
      <c r="CJ1323" s="1" t="s">
        <v>1544</v>
      </c>
      <c r="CK1323" s="1" t="s">
        <v>537</v>
      </c>
      <c r="CL1323" s="1">
        <v>0.0</v>
      </c>
      <c r="CM1323" s="1" t="s">
        <v>613</v>
      </c>
      <c r="CN1323" s="1" t="s">
        <v>614</v>
      </c>
      <c r="CO1323" s="1" t="s">
        <v>615</v>
      </c>
      <c r="CP1323" s="1" t="s">
        <v>3316</v>
      </c>
      <c r="CQ1323" s="1" t="s">
        <v>3317</v>
      </c>
      <c r="CR1323" s="1" t="s">
        <v>388</v>
      </c>
      <c r="CS1323" s="1" t="s">
        <v>2964</v>
      </c>
      <c r="CT1323" s="1" t="s">
        <v>619</v>
      </c>
      <c r="CU1323" s="1" t="s">
        <v>791</v>
      </c>
      <c r="CV1323" s="1" t="s">
        <v>621</v>
      </c>
      <c r="CW1323" s="1">
        <v>0.0</v>
      </c>
      <c r="CX1323" s="1" t="s">
        <v>937</v>
      </c>
      <c r="CY1323" s="1">
        <v>0.0</v>
      </c>
      <c r="CZ1323" s="1" t="s">
        <v>471</v>
      </c>
      <c r="DA1323" s="1">
        <v>0.0</v>
      </c>
      <c r="DB1323" s="1">
        <v>0.0</v>
      </c>
      <c r="DC1323" s="1">
        <v>0.0</v>
      </c>
      <c r="DD1323" s="1">
        <v>0.0</v>
      </c>
      <c r="DE1323" s="1">
        <v>0.0</v>
      </c>
      <c r="DF1323" s="1">
        <v>5.0</v>
      </c>
      <c r="DG1323" s="1">
        <v>14.0</v>
      </c>
      <c r="DH1323" s="1" t="s">
        <v>371</v>
      </c>
    </row>
    <row r="1324" ht="15.75" customHeight="1">
      <c r="A1324" s="1">
        <v>2017.0</v>
      </c>
      <c r="B1324" s="1" t="s">
        <v>3313</v>
      </c>
      <c r="C1324" s="1">
        <v>265.0</v>
      </c>
      <c r="D1324" s="1">
        <v>0.0</v>
      </c>
      <c r="E1324" s="1" t="s">
        <v>3314</v>
      </c>
      <c r="F1324" s="1" t="s">
        <v>585</v>
      </c>
      <c r="G1324" s="1" t="s">
        <v>136</v>
      </c>
      <c r="H1324" s="1">
        <v>1188.604</v>
      </c>
      <c r="I1324" s="1">
        <f t="shared" si="8214"/>
        <v>-0.1435342675</v>
      </c>
      <c r="J1324" s="3">
        <v>2.1260922840536946E12</v>
      </c>
      <c r="K1324" s="3">
        <v>1.6678590410685672</v>
      </c>
      <c r="L1324" s="3">
        <v>1.22653316645808</v>
      </c>
      <c r="M1324" s="3">
        <f t="shared" si="7"/>
        <v>28.3853068</v>
      </c>
      <c r="N1324" s="3">
        <f t="shared" si="8"/>
        <v>0.2041916259</v>
      </c>
      <c r="O1324" s="1">
        <v>0.0</v>
      </c>
      <c r="P1324" s="1" t="s">
        <v>113</v>
      </c>
      <c r="Q1324" s="1">
        <v>14.0</v>
      </c>
      <c r="R1324" s="1" t="s">
        <v>157</v>
      </c>
      <c r="S1324" s="1">
        <f t="shared" si="7897"/>
        <v>1</v>
      </c>
      <c r="T1324" s="1">
        <f t="shared" si="10"/>
        <v>1</v>
      </c>
      <c r="U1324" s="2">
        <v>29969.0</v>
      </c>
      <c r="V1324" s="2">
        <v>43100.0</v>
      </c>
      <c r="W1324" s="1">
        <v>13131.0</v>
      </c>
      <c r="X1324" s="1">
        <v>9.482731125859004</v>
      </c>
      <c r="Y1324" s="1">
        <v>5.0</v>
      </c>
      <c r="Z1324" s="1">
        <v>68.06</v>
      </c>
      <c r="AA1324" s="1">
        <v>419.195</v>
      </c>
      <c r="AB1324" s="1">
        <v>769.409</v>
      </c>
      <c r="AC1324" s="1">
        <v>4.088</v>
      </c>
      <c r="AD1324" s="1">
        <v>0.0</v>
      </c>
      <c r="AE1324" s="1">
        <v>765.321</v>
      </c>
      <c r="AF1324" s="1">
        <v>16.051000000000002</v>
      </c>
      <c r="AG1324" s="1">
        <f t="shared" ref="AG1324:AL1324" si="8215">LN(AA1324)</f>
        <v>6.038336205</v>
      </c>
      <c r="AH1324" s="1">
        <f t="shared" si="8215"/>
        <v>6.645622688</v>
      </c>
      <c r="AI1324" s="1">
        <f t="shared" si="8215"/>
        <v>1.408055853</v>
      </c>
      <c r="AJ1324" s="1" t="str">
        <f t="shared" si="8215"/>
        <v>#NUM!</v>
      </c>
      <c r="AK1324" s="1">
        <f t="shared" si="8215"/>
        <v>6.640295354</v>
      </c>
      <c r="AL1324" s="1">
        <f t="shared" si="8215"/>
        <v>2.775771153</v>
      </c>
      <c r="AM1324" s="1">
        <f t="shared" si="12"/>
        <v>7.080534788</v>
      </c>
      <c r="AN1324" s="1">
        <v>380.63</v>
      </c>
      <c r="AO1324" s="1">
        <v>372.75600000000003</v>
      </c>
      <c r="AP1324" s="1">
        <f t="shared" si="13"/>
        <v>2.064108961</v>
      </c>
      <c r="AQ1324" s="1">
        <f t="shared" si="14"/>
        <v>0</v>
      </c>
      <c r="AR1324" s="1">
        <v>753.386</v>
      </c>
      <c r="AS1324" s="1">
        <v>435.2180000000001</v>
      </c>
      <c r="AT1324" s="1">
        <f t="shared" ref="AT1324:AU1324" si="8216">LN(AN1324)</f>
        <v>5.941827775</v>
      </c>
      <c r="AU1324" s="1">
        <f t="shared" si="8216"/>
        <v>5.92092405</v>
      </c>
      <c r="AV1324" s="1">
        <f t="shared" ref="AV1324:AW1324" si="8217">LN(AR1324)</f>
        <v>6.624577713</v>
      </c>
      <c r="AW1324" s="1">
        <f t="shared" si="8217"/>
        <v>6.075847055</v>
      </c>
      <c r="AX1324" s="1">
        <v>1878.17</v>
      </c>
      <c r="AY1324" s="1">
        <v>39.74</v>
      </c>
      <c r="AZ1324" s="1">
        <v>11.156</v>
      </c>
      <c r="BA1324" s="1">
        <v>30.725</v>
      </c>
      <c r="BB1324" s="1">
        <v>19.685</v>
      </c>
      <c r="BC1324" s="1">
        <v>11.040000000000001</v>
      </c>
      <c r="BD1324" s="1">
        <v>0.0</v>
      </c>
      <c r="BE1324" s="1">
        <v>11.040000000000001</v>
      </c>
      <c r="BF1324" s="1">
        <v>2.537</v>
      </c>
      <c r="BG1324" s="1">
        <v>0.929</v>
      </c>
      <c r="BH1324" s="1">
        <v>0.0</v>
      </c>
      <c r="BI1324" s="1">
        <v>0.0</v>
      </c>
      <c r="BJ1324" s="1">
        <f t="shared" ref="BJ1324:BM1324" si="8218">BF1324*1</f>
        <v>2.537</v>
      </c>
      <c r="BK1324" s="1">
        <f t="shared" si="8218"/>
        <v>0.929</v>
      </c>
      <c r="BL1324" s="1">
        <f t="shared" si="8218"/>
        <v>0</v>
      </c>
      <c r="BM1324" s="1">
        <f t="shared" si="8218"/>
        <v>0</v>
      </c>
      <c r="BN1324" s="1">
        <f t="shared" si="18"/>
        <v>0</v>
      </c>
      <c r="BO1324" s="1">
        <v>2.3019999999999996</v>
      </c>
      <c r="BP1324" s="1">
        <v>459.43499999999995</v>
      </c>
      <c r="BQ1324" s="1">
        <v>2.064</v>
      </c>
      <c r="BR1324" s="1">
        <f t="shared" ref="BR1324:BT1324" si="8219">BO1324*1</f>
        <v>2.302</v>
      </c>
      <c r="BS1324" s="1">
        <f t="shared" si="8219"/>
        <v>459.435</v>
      </c>
      <c r="BT1324" s="1">
        <f t="shared" si="8219"/>
        <v>2.064</v>
      </c>
      <c r="BU1324" s="1">
        <v>2.053</v>
      </c>
      <c r="BV1324" s="1">
        <v>87.45700000000001</v>
      </c>
      <c r="BW1324" s="1">
        <v>2.5604170000000006</v>
      </c>
      <c r="BX1324" s="1">
        <v>156.51416700000001</v>
      </c>
      <c r="BY1324" s="1">
        <v>52.288083</v>
      </c>
      <c r="BZ1324" s="1">
        <v>99.050333</v>
      </c>
      <c r="CA1324" s="1">
        <f t="shared" ref="CA1324:CE1324" si="8220">BV1324*1</f>
        <v>87.457</v>
      </c>
      <c r="CB1324" s="1">
        <f t="shared" si="8220"/>
        <v>2.560417</v>
      </c>
      <c r="CC1324" s="1">
        <f t="shared" si="8220"/>
        <v>156.514167</v>
      </c>
      <c r="CD1324" s="1">
        <f t="shared" si="8220"/>
        <v>52.288083</v>
      </c>
      <c r="CE1324" s="1">
        <f t="shared" si="8220"/>
        <v>99.050333</v>
      </c>
      <c r="CF1324" s="1">
        <v>2.0</v>
      </c>
      <c r="CG1324" s="1">
        <f t="shared" si="21"/>
        <v>2</v>
      </c>
      <c r="CH1324" s="1" t="s">
        <v>3315</v>
      </c>
      <c r="CI1324" s="1" t="s">
        <v>610</v>
      </c>
      <c r="CJ1324" s="1" t="s">
        <v>1544</v>
      </c>
      <c r="CK1324" s="1" t="s">
        <v>537</v>
      </c>
      <c r="CL1324" s="1">
        <v>0.0</v>
      </c>
      <c r="CM1324" s="1" t="s">
        <v>613</v>
      </c>
      <c r="CN1324" s="1" t="s">
        <v>614</v>
      </c>
      <c r="CO1324" s="1" t="s">
        <v>615</v>
      </c>
      <c r="CP1324" s="1" t="s">
        <v>3316</v>
      </c>
      <c r="CQ1324" s="1" t="s">
        <v>3317</v>
      </c>
      <c r="CR1324" s="1" t="s">
        <v>388</v>
      </c>
      <c r="CS1324" s="1" t="s">
        <v>2964</v>
      </c>
      <c r="CT1324" s="1" t="s">
        <v>619</v>
      </c>
      <c r="CU1324" s="1" t="s">
        <v>791</v>
      </c>
      <c r="CV1324" s="1" t="s">
        <v>621</v>
      </c>
      <c r="CW1324" s="1">
        <v>0.0</v>
      </c>
      <c r="CX1324" s="1" t="s">
        <v>937</v>
      </c>
      <c r="CY1324" s="1">
        <v>0.0</v>
      </c>
      <c r="CZ1324" s="1" t="s">
        <v>471</v>
      </c>
      <c r="DA1324" s="1">
        <v>0.0</v>
      </c>
      <c r="DB1324" s="1">
        <v>0.0</v>
      </c>
      <c r="DC1324" s="1">
        <v>0.0</v>
      </c>
      <c r="DD1324" s="1">
        <v>0.0</v>
      </c>
      <c r="DE1324" s="1">
        <v>0.0</v>
      </c>
      <c r="DF1324" s="1">
        <v>5.0</v>
      </c>
      <c r="DG1324" s="1">
        <v>14.0</v>
      </c>
      <c r="DH1324" s="1" t="s">
        <v>371</v>
      </c>
    </row>
    <row r="1325" ht="15.75" customHeight="1">
      <c r="A1325" s="1">
        <v>2018.0</v>
      </c>
      <c r="B1325" s="1" t="s">
        <v>3313</v>
      </c>
      <c r="C1325" s="1">
        <v>265.0</v>
      </c>
      <c r="D1325" s="1">
        <v>0.0</v>
      </c>
      <c r="E1325" s="1" t="s">
        <v>3314</v>
      </c>
      <c r="F1325" s="1" t="s">
        <v>585</v>
      </c>
      <c r="G1325" s="1" t="s">
        <v>136</v>
      </c>
      <c r="H1325" s="1">
        <v>1451.915</v>
      </c>
      <c r="I1325" s="1">
        <f t="shared" si="8214"/>
        <v>0.2215296264</v>
      </c>
      <c r="J1325" s="3">
        <v>2.14611448585804E12</v>
      </c>
      <c r="K1325" s="3">
        <v>0.9417371933719778</v>
      </c>
      <c r="L1325" s="3">
        <v>1.13748763600395</v>
      </c>
      <c r="M1325" s="3">
        <f t="shared" si="7"/>
        <v>28.39468011</v>
      </c>
      <c r="N1325" s="3">
        <f t="shared" si="8"/>
        <v>0.1288220023</v>
      </c>
      <c r="O1325" s="1">
        <v>0.0</v>
      </c>
      <c r="P1325" s="1" t="s">
        <v>113</v>
      </c>
      <c r="Q1325" s="1">
        <v>14.0</v>
      </c>
      <c r="R1325" s="1" t="s">
        <v>157</v>
      </c>
      <c r="S1325" s="1">
        <f t="shared" si="7897"/>
        <v>1</v>
      </c>
      <c r="T1325" s="1">
        <f t="shared" si="10"/>
        <v>1</v>
      </c>
      <c r="U1325" s="2">
        <v>29969.0</v>
      </c>
      <c r="V1325" s="2">
        <v>42735.0</v>
      </c>
      <c r="W1325" s="1">
        <v>12766.0</v>
      </c>
      <c r="X1325" s="1">
        <v>9.454540665816003</v>
      </c>
      <c r="Y1325" s="1">
        <v>5.0</v>
      </c>
      <c r="Z1325" s="1">
        <v>125.149</v>
      </c>
      <c r="AA1325" s="1">
        <v>517.827</v>
      </c>
      <c r="AB1325" s="1">
        <v>934.088</v>
      </c>
      <c r="AC1325" s="1">
        <v>3.68</v>
      </c>
      <c r="AD1325" s="1">
        <v>0.0</v>
      </c>
      <c r="AE1325" s="1">
        <v>930.408</v>
      </c>
      <c r="AF1325" s="1">
        <v>388.141</v>
      </c>
      <c r="AG1325" s="1">
        <f t="shared" ref="AG1325:AL1325" si="8221">LN(AA1325)</f>
        <v>6.24964121</v>
      </c>
      <c r="AH1325" s="1">
        <f t="shared" si="8221"/>
        <v>6.839570652</v>
      </c>
      <c r="AI1325" s="1">
        <f t="shared" si="8221"/>
        <v>1.302912752</v>
      </c>
      <c r="AJ1325" s="1" t="str">
        <f t="shared" si="8221"/>
        <v>#NUM!</v>
      </c>
      <c r="AK1325" s="1">
        <f t="shared" si="8221"/>
        <v>6.8356232</v>
      </c>
      <c r="AL1325" s="1">
        <f t="shared" si="8221"/>
        <v>5.961368676</v>
      </c>
      <c r="AM1325" s="1">
        <f t="shared" si="12"/>
        <v>7.280638654</v>
      </c>
      <c r="AN1325" s="1">
        <v>578.264</v>
      </c>
      <c r="AO1325" s="1">
        <v>373.031</v>
      </c>
      <c r="AP1325" s="1">
        <f t="shared" si="13"/>
        <v>2.504049261</v>
      </c>
      <c r="AQ1325" s="1">
        <f t="shared" si="14"/>
        <v>0</v>
      </c>
      <c r="AR1325" s="1">
        <v>951.2950000000001</v>
      </c>
      <c r="AS1325" s="1">
        <v>500.6199999999999</v>
      </c>
      <c r="AT1325" s="1">
        <f t="shared" ref="AT1325:AU1325" si="8222">LN(AN1325)</f>
        <v>6.360030512</v>
      </c>
      <c r="AU1325" s="1">
        <f t="shared" si="8222"/>
        <v>5.921661526</v>
      </c>
      <c r="AV1325" s="1">
        <f t="shared" ref="AV1325:AW1325" si="8223">LN(AR1325)</f>
        <v>6.857824214</v>
      </c>
      <c r="AW1325" s="1">
        <f t="shared" si="8223"/>
        <v>6.21584733</v>
      </c>
      <c r="AX1325" s="1">
        <v>2166.751</v>
      </c>
      <c r="AY1325" s="1">
        <v>94.77</v>
      </c>
      <c r="AZ1325" s="1">
        <v>11.496</v>
      </c>
      <c r="BA1325" s="1">
        <v>85.652</v>
      </c>
      <c r="BB1325" s="1">
        <v>20.249</v>
      </c>
      <c r="BC1325" s="1">
        <v>65.403</v>
      </c>
      <c r="BD1325" s="1">
        <v>0.0</v>
      </c>
      <c r="BE1325" s="1">
        <v>65.403</v>
      </c>
      <c r="BF1325" s="1">
        <v>13.064</v>
      </c>
      <c r="BG1325" s="1">
        <v>4.505</v>
      </c>
      <c r="BH1325" s="1">
        <v>0.0</v>
      </c>
      <c r="BI1325" s="1">
        <v>0.0</v>
      </c>
      <c r="BJ1325" s="1">
        <f t="shared" ref="BJ1325:BM1325" si="8224">BF1325*1</f>
        <v>13.064</v>
      </c>
      <c r="BK1325" s="1">
        <f t="shared" si="8224"/>
        <v>4.505</v>
      </c>
      <c r="BL1325" s="1">
        <f t="shared" si="8224"/>
        <v>0</v>
      </c>
      <c r="BM1325" s="1">
        <f t="shared" si="8224"/>
        <v>0</v>
      </c>
      <c r="BN1325" s="1">
        <f t="shared" si="18"/>
        <v>0</v>
      </c>
      <c r="BO1325" s="1">
        <v>2.008</v>
      </c>
      <c r="BP1325" s="1">
        <v>588.791</v>
      </c>
      <c r="BQ1325" s="1">
        <v>2.504</v>
      </c>
      <c r="BR1325" s="1">
        <f t="shared" ref="BR1325:BT1325" si="8225">BO1325*1</f>
        <v>2.008</v>
      </c>
      <c r="BS1325" s="1">
        <f t="shared" si="8225"/>
        <v>588.791</v>
      </c>
      <c r="BT1325" s="1">
        <f t="shared" si="8225"/>
        <v>2.504</v>
      </c>
      <c r="BU1325" s="1">
        <v>2.4939999999999998</v>
      </c>
      <c r="BV1325" s="1">
        <v>115.51</v>
      </c>
      <c r="BW1325" s="1">
        <v>7.137667</v>
      </c>
      <c r="BX1325" s="1">
        <v>180.562583</v>
      </c>
      <c r="BY1325" s="1">
        <v>57.454583</v>
      </c>
      <c r="BZ1325" s="1">
        <v>120.99291699999999</v>
      </c>
      <c r="CA1325" s="1">
        <f t="shared" ref="CA1325:CE1325" si="8226">BV1325*1</f>
        <v>115.51</v>
      </c>
      <c r="CB1325" s="1">
        <f t="shared" si="8226"/>
        <v>7.137667</v>
      </c>
      <c r="CC1325" s="1">
        <f t="shared" si="8226"/>
        <v>180.562583</v>
      </c>
      <c r="CD1325" s="1">
        <f t="shared" si="8226"/>
        <v>57.454583</v>
      </c>
      <c r="CE1325" s="1">
        <f t="shared" si="8226"/>
        <v>120.992917</v>
      </c>
      <c r="CF1325" s="1">
        <v>2.0</v>
      </c>
      <c r="CG1325" s="1">
        <f t="shared" si="21"/>
        <v>2</v>
      </c>
      <c r="CH1325" s="1" t="s">
        <v>3315</v>
      </c>
      <c r="CI1325" s="1" t="s">
        <v>610</v>
      </c>
      <c r="CJ1325" s="1" t="s">
        <v>1544</v>
      </c>
      <c r="CK1325" s="1" t="s">
        <v>537</v>
      </c>
      <c r="CL1325" s="1">
        <v>0.0</v>
      </c>
      <c r="CM1325" s="1" t="s">
        <v>613</v>
      </c>
      <c r="CN1325" s="1" t="s">
        <v>614</v>
      </c>
      <c r="CO1325" s="1" t="s">
        <v>615</v>
      </c>
      <c r="CP1325" s="1" t="s">
        <v>3316</v>
      </c>
      <c r="CQ1325" s="1" t="s">
        <v>3317</v>
      </c>
      <c r="CR1325" s="1" t="s">
        <v>388</v>
      </c>
      <c r="CS1325" s="1" t="s">
        <v>2964</v>
      </c>
      <c r="CT1325" s="1" t="s">
        <v>619</v>
      </c>
      <c r="CU1325" s="1" t="s">
        <v>791</v>
      </c>
      <c r="CV1325" s="1" t="s">
        <v>621</v>
      </c>
      <c r="CW1325" s="1">
        <v>0.0</v>
      </c>
      <c r="CX1325" s="1" t="s">
        <v>937</v>
      </c>
      <c r="CY1325" s="1">
        <v>0.0</v>
      </c>
      <c r="CZ1325" s="1" t="s">
        <v>471</v>
      </c>
      <c r="DA1325" s="1">
        <v>0.0</v>
      </c>
      <c r="DB1325" s="1">
        <v>0.0</v>
      </c>
      <c r="DC1325" s="1">
        <v>0.0</v>
      </c>
      <c r="DD1325" s="1">
        <v>0.0</v>
      </c>
      <c r="DE1325" s="1">
        <v>0.0</v>
      </c>
      <c r="DF1325" s="1">
        <v>5.0</v>
      </c>
      <c r="DG1325" s="1">
        <v>14.0</v>
      </c>
      <c r="DH1325" s="1" t="s">
        <v>371</v>
      </c>
    </row>
    <row r="1326" ht="15.75" customHeight="1">
      <c r="A1326" s="1">
        <v>2019.0</v>
      </c>
      <c r="B1326" s="1" t="s">
        <v>3313</v>
      </c>
      <c r="C1326" s="1">
        <v>265.0</v>
      </c>
      <c r="D1326" s="1">
        <v>0.0</v>
      </c>
      <c r="E1326" s="1" t="s">
        <v>3314</v>
      </c>
      <c r="F1326" s="1" t="s">
        <v>585</v>
      </c>
      <c r="G1326" s="1" t="s">
        <v>136</v>
      </c>
      <c r="H1326" s="1">
        <v>1309.5230000000001</v>
      </c>
      <c r="I1326" s="1">
        <f t="shared" si="8214"/>
        <v>-0.09807185682</v>
      </c>
      <c r="J1326" s="3">
        <v>2.1522834905985745E12</v>
      </c>
      <c r="K1326" s="3">
        <v>0.28744993713920053</v>
      </c>
      <c r="L1326" s="3">
        <v>0.611246943765291</v>
      </c>
      <c r="M1326" s="3">
        <f t="shared" si="7"/>
        <v>28.39755048</v>
      </c>
      <c r="N1326" s="3">
        <f t="shared" si="8"/>
        <v>-0.4922542382</v>
      </c>
      <c r="O1326" s="1">
        <v>0.0</v>
      </c>
      <c r="P1326" s="1" t="s">
        <v>113</v>
      </c>
      <c r="Q1326" s="1">
        <v>14.0</v>
      </c>
      <c r="R1326" s="1" t="s">
        <v>157</v>
      </c>
      <c r="S1326" s="1">
        <f t="shared" si="7897"/>
        <v>1</v>
      </c>
      <c r="T1326" s="1">
        <f t="shared" si="10"/>
        <v>1</v>
      </c>
      <c r="U1326" s="2">
        <v>29969.0</v>
      </c>
      <c r="V1326" s="2">
        <v>42369.0</v>
      </c>
      <c r="W1326" s="1">
        <v>12400.0</v>
      </c>
      <c r="X1326" s="1">
        <v>9.425451751593128</v>
      </c>
      <c r="Y1326" s="1">
        <v>5.0</v>
      </c>
      <c r="Z1326" s="1">
        <v>27.049</v>
      </c>
      <c r="AA1326" s="1">
        <v>450.702</v>
      </c>
      <c r="AB1326" s="1">
        <v>858.821</v>
      </c>
      <c r="AC1326" s="1">
        <v>120.122</v>
      </c>
      <c r="AD1326" s="1">
        <v>0.0</v>
      </c>
      <c r="AE1326" s="1">
        <v>738.6990000000001</v>
      </c>
      <c r="AF1326" s="1">
        <v>32.672000000000004</v>
      </c>
      <c r="AG1326" s="1">
        <f t="shared" ref="AG1326:AL1326" si="8227">LN(AA1326)</f>
        <v>6.110806367</v>
      </c>
      <c r="AH1326" s="1">
        <f t="shared" si="8227"/>
        <v>6.755560518</v>
      </c>
      <c r="AI1326" s="1">
        <f t="shared" si="8227"/>
        <v>4.788507893</v>
      </c>
      <c r="AJ1326" s="1" t="str">
        <f t="shared" si="8227"/>
        <v>#NUM!</v>
      </c>
      <c r="AK1326" s="1">
        <f t="shared" si="8227"/>
        <v>6.604890531</v>
      </c>
      <c r="AL1326" s="1">
        <f t="shared" si="8227"/>
        <v>3.486518442</v>
      </c>
      <c r="AM1326" s="1">
        <f t="shared" si="12"/>
        <v>7.177418228</v>
      </c>
      <c r="AN1326" s="1">
        <v>460.86400000000003</v>
      </c>
      <c r="AO1326" s="1">
        <v>395.11400000000003</v>
      </c>
      <c r="AP1326" s="1">
        <f t="shared" si="13"/>
        <v>2.173603061</v>
      </c>
      <c r="AQ1326" s="1">
        <f t="shared" si="14"/>
        <v>0</v>
      </c>
      <c r="AR1326" s="1">
        <v>855.9780000000001</v>
      </c>
      <c r="AS1326" s="1">
        <v>453.5450000000001</v>
      </c>
      <c r="AT1326" s="1">
        <f t="shared" ref="AT1326:AU1326" si="8228">LN(AN1326)</f>
        <v>6.133102989</v>
      </c>
      <c r="AU1326" s="1">
        <f t="shared" si="8228"/>
        <v>5.979174331</v>
      </c>
      <c r="AV1326" s="1">
        <f t="shared" ref="AV1326:AW1326" si="8229">LN(AR1326)</f>
        <v>6.752244675</v>
      </c>
      <c r="AW1326" s="1">
        <f t="shared" si="8229"/>
        <v>6.117094493</v>
      </c>
      <c r="AX1326" s="1">
        <v>1608.612</v>
      </c>
      <c r="AY1326" s="1">
        <v>-29.593</v>
      </c>
      <c r="AZ1326" s="1">
        <v>10.102</v>
      </c>
      <c r="BA1326" s="1">
        <v>-37.52</v>
      </c>
      <c r="BB1326" s="1">
        <v>2.056</v>
      </c>
      <c r="BC1326" s="1">
        <v>-39.576</v>
      </c>
      <c r="BD1326" s="1">
        <v>0.0</v>
      </c>
      <c r="BE1326" s="1">
        <v>-39.576</v>
      </c>
      <c r="BF1326" s="1">
        <v>-8.725999999999999</v>
      </c>
      <c r="BG1326" s="1">
        <v>-3.022</v>
      </c>
      <c r="BH1326" s="1">
        <v>0.0</v>
      </c>
      <c r="BI1326" s="1">
        <v>0.0</v>
      </c>
      <c r="BJ1326" s="1">
        <f t="shared" ref="BJ1326:BM1326" si="8230">BF1326*1</f>
        <v>-8.726</v>
      </c>
      <c r="BK1326" s="1">
        <f t="shared" si="8230"/>
        <v>-3.022</v>
      </c>
      <c r="BL1326" s="1">
        <f t="shared" si="8230"/>
        <v>0</v>
      </c>
      <c r="BM1326" s="1">
        <f t="shared" si="8230"/>
        <v>0</v>
      </c>
      <c r="BN1326" s="1">
        <f t="shared" si="18"/>
        <v>0</v>
      </c>
      <c r="BO1326" s="1">
        <v>1.7590000000000001</v>
      </c>
      <c r="BP1326" s="1">
        <v>13.391</v>
      </c>
      <c r="BQ1326" s="1">
        <v>2.174</v>
      </c>
      <c r="BR1326" s="1">
        <f t="shared" ref="BR1326:BT1326" si="8231">BO1326*1</f>
        <v>1.759</v>
      </c>
      <c r="BS1326" s="1">
        <f t="shared" si="8231"/>
        <v>13.391</v>
      </c>
      <c r="BT1326" s="1">
        <f t="shared" si="8231"/>
        <v>2.174</v>
      </c>
      <c r="BU1326" s="1">
        <v>1.87</v>
      </c>
      <c r="BV1326" s="1">
        <v>101.614</v>
      </c>
      <c r="BW1326" s="1">
        <v>-2.68</v>
      </c>
      <c r="BX1326" s="1">
        <v>114.900857</v>
      </c>
      <c r="BY1326" s="1">
        <v>48.236143</v>
      </c>
      <c r="BZ1326" s="1">
        <v>93.537357</v>
      </c>
      <c r="CA1326" s="1">
        <f t="shared" ref="CA1326:CE1326" si="8232">BV1326*1</f>
        <v>101.614</v>
      </c>
      <c r="CB1326" s="1">
        <f t="shared" si="8232"/>
        <v>-2.68</v>
      </c>
      <c r="CC1326" s="1">
        <f t="shared" si="8232"/>
        <v>114.900857</v>
      </c>
      <c r="CD1326" s="1">
        <f t="shared" si="8232"/>
        <v>48.236143</v>
      </c>
      <c r="CE1326" s="1">
        <f t="shared" si="8232"/>
        <v>93.537357</v>
      </c>
      <c r="CF1326" s="1">
        <v>2.0</v>
      </c>
      <c r="CG1326" s="1">
        <f t="shared" si="21"/>
        <v>2</v>
      </c>
      <c r="CH1326" s="1" t="s">
        <v>3315</v>
      </c>
      <c r="CI1326" s="1" t="s">
        <v>610</v>
      </c>
      <c r="CJ1326" s="1" t="s">
        <v>1544</v>
      </c>
      <c r="CK1326" s="1" t="s">
        <v>537</v>
      </c>
      <c r="CL1326" s="1">
        <v>0.0</v>
      </c>
      <c r="CM1326" s="1" t="s">
        <v>613</v>
      </c>
      <c r="CN1326" s="1" t="s">
        <v>614</v>
      </c>
      <c r="CO1326" s="1" t="s">
        <v>615</v>
      </c>
      <c r="CP1326" s="1" t="s">
        <v>3316</v>
      </c>
      <c r="CQ1326" s="1" t="s">
        <v>3317</v>
      </c>
      <c r="CR1326" s="1" t="s">
        <v>388</v>
      </c>
      <c r="CS1326" s="1" t="s">
        <v>2964</v>
      </c>
      <c r="CT1326" s="1" t="s">
        <v>619</v>
      </c>
      <c r="CU1326" s="1" t="s">
        <v>791</v>
      </c>
      <c r="CV1326" s="1" t="s">
        <v>621</v>
      </c>
      <c r="CW1326" s="1">
        <v>0.0</v>
      </c>
      <c r="CX1326" s="1" t="s">
        <v>937</v>
      </c>
      <c r="CY1326" s="1">
        <v>0.0</v>
      </c>
      <c r="CZ1326" s="1" t="s">
        <v>471</v>
      </c>
      <c r="DA1326" s="1">
        <v>0.0</v>
      </c>
      <c r="DB1326" s="1">
        <v>0.0</v>
      </c>
      <c r="DC1326" s="1">
        <v>0.0</v>
      </c>
      <c r="DD1326" s="1">
        <v>0.0</v>
      </c>
      <c r="DE1326" s="1">
        <v>0.0</v>
      </c>
      <c r="DF1326" s="1">
        <v>5.0</v>
      </c>
      <c r="DG1326" s="1">
        <v>14.0</v>
      </c>
      <c r="DH1326" s="1" t="s">
        <v>371</v>
      </c>
    </row>
    <row r="1327" ht="15.75" customHeight="1">
      <c r="A1327" s="1">
        <v>2015.0</v>
      </c>
      <c r="B1327" s="1" t="s">
        <v>3318</v>
      </c>
      <c r="C1327" s="1">
        <v>266.0</v>
      </c>
      <c r="D1327" s="1">
        <v>50.0</v>
      </c>
      <c r="E1327" s="1" t="s">
        <v>3319</v>
      </c>
      <c r="F1327" s="1" t="s">
        <v>3320</v>
      </c>
      <c r="G1327" s="1" t="s">
        <v>112</v>
      </c>
      <c r="H1327" s="1">
        <v>2457.1336800000004</v>
      </c>
      <c r="I1327" s="1"/>
      <c r="J1327" s="3">
        <v>1.420264316878601E12</v>
      </c>
      <c r="K1327" s="3">
        <v>3.8351726603384577</v>
      </c>
      <c r="L1327" s="3">
        <v>-0.500461321406559</v>
      </c>
      <c r="M1327" s="3">
        <f t="shared" si="7"/>
        <v>27.98186411</v>
      </c>
      <c r="N1327" s="3" t="str">
        <f t="shared" si="8"/>
        <v>#NUM!</v>
      </c>
      <c r="O1327" s="1">
        <v>1.0</v>
      </c>
      <c r="P1327" s="1" t="s">
        <v>113</v>
      </c>
      <c r="Q1327" s="1">
        <v>19.0</v>
      </c>
      <c r="R1327" s="1" t="s">
        <v>157</v>
      </c>
      <c r="S1327" s="1">
        <f t="shared" si="7897"/>
        <v>1</v>
      </c>
      <c r="T1327" s="1">
        <f t="shared" si="10"/>
        <v>1</v>
      </c>
      <c r="U1327" s="2">
        <v>34549.0</v>
      </c>
      <c r="V1327" s="2">
        <v>43830.0</v>
      </c>
      <c r="W1327" s="1">
        <v>9281.0</v>
      </c>
      <c r="X1327" s="1">
        <v>9.135724578595394</v>
      </c>
      <c r="Y1327" s="1">
        <v>2.0</v>
      </c>
      <c r="Z1327" s="1">
        <v>102.77778</v>
      </c>
      <c r="AA1327" s="1">
        <v>1188.45127</v>
      </c>
      <c r="AB1327" s="1">
        <v>1268.68241</v>
      </c>
      <c r="AC1327" s="1">
        <v>305.8808</v>
      </c>
      <c r="AD1327" s="1">
        <v>684.501</v>
      </c>
      <c r="AE1327" s="1">
        <v>278.30061</v>
      </c>
      <c r="AF1327" s="1">
        <v>227.58184999999997</v>
      </c>
      <c r="AG1327" s="1">
        <f t="shared" ref="AG1327:AL1327" si="8233">LN(AA1327)</f>
        <v>7.080406285</v>
      </c>
      <c r="AH1327" s="1">
        <f t="shared" si="8233"/>
        <v>7.145734168</v>
      </c>
      <c r="AI1327" s="1">
        <f t="shared" si="8233"/>
        <v>5.723195484</v>
      </c>
      <c r="AJ1327" s="1">
        <f t="shared" si="8233"/>
        <v>6.528690106</v>
      </c>
      <c r="AK1327" s="1">
        <f t="shared" si="8233"/>
        <v>5.62870186</v>
      </c>
      <c r="AL1327" s="1">
        <f t="shared" si="8233"/>
        <v>5.427509954</v>
      </c>
      <c r="AM1327" s="1">
        <f t="shared" si="12"/>
        <v>7.806750779</v>
      </c>
      <c r="AN1327" s="1">
        <v>325.57655</v>
      </c>
      <c r="AO1327" s="1">
        <v>296.53817</v>
      </c>
      <c r="AP1327" s="1">
        <f t="shared" si="13"/>
        <v>4.278310647</v>
      </c>
      <c r="AQ1327" s="1">
        <f t="shared" si="14"/>
        <v>0</v>
      </c>
      <c r="AR1327" s="1">
        <v>622.11472</v>
      </c>
      <c r="AS1327" s="1">
        <v>1835.0189600000003</v>
      </c>
      <c r="AT1327" s="1">
        <f t="shared" ref="AT1327:AU1327" si="8234">LN(AN1327)</f>
        <v>5.785597611</v>
      </c>
      <c r="AU1327" s="1">
        <f t="shared" si="8234"/>
        <v>5.692175945</v>
      </c>
      <c r="AV1327" s="1">
        <f t="shared" ref="AV1327:AW1327" si="8235">LN(AR1327)</f>
        <v>6.433124513</v>
      </c>
      <c r="AW1327" s="1">
        <f t="shared" si="8235"/>
        <v>7.514810093</v>
      </c>
      <c r="AX1327" s="1">
        <v>1431.779099</v>
      </c>
      <c r="AY1327" s="1">
        <v>15.32899</v>
      </c>
      <c r="AZ1327" s="1">
        <v>7.2925</v>
      </c>
      <c r="BA1327" s="1">
        <v>8.052190000000001</v>
      </c>
      <c r="BB1327" s="1">
        <v>2.1406199999999997</v>
      </c>
      <c r="BC1327" s="1">
        <v>5.91157</v>
      </c>
      <c r="BD1327" s="1"/>
      <c r="BE1327" s="1">
        <v>5.91157</v>
      </c>
      <c r="BF1327" s="1">
        <v>0.32200000000000006</v>
      </c>
      <c r="BG1327" s="1">
        <v>0.24100000000000002</v>
      </c>
      <c r="BH1327" s="1">
        <v>172.108</v>
      </c>
      <c r="BI1327" s="1">
        <v>0.0</v>
      </c>
      <c r="BJ1327" s="1">
        <f t="shared" ref="BJ1327:BM1327" si="8236">BF1327*1</f>
        <v>0.322</v>
      </c>
      <c r="BK1327" s="1">
        <f t="shared" si="8236"/>
        <v>0.241</v>
      </c>
      <c r="BL1327" s="1">
        <f t="shared" si="8236"/>
        <v>172.108</v>
      </c>
      <c r="BM1327" s="1">
        <f t="shared" si="8236"/>
        <v>0</v>
      </c>
      <c r="BN1327" s="1">
        <f t="shared" si="18"/>
        <v>172.108</v>
      </c>
      <c r="BO1327" s="1">
        <v>0.6630000000000001</v>
      </c>
      <c r="BP1327" s="1">
        <v>4.681</v>
      </c>
      <c r="BQ1327" s="1">
        <v>4.2780000000000005</v>
      </c>
      <c r="BR1327" s="1">
        <f t="shared" ref="BR1327:BT1327" si="8237">BO1327*1</f>
        <v>0.663</v>
      </c>
      <c r="BS1327" s="1">
        <f t="shared" si="8237"/>
        <v>4.681</v>
      </c>
      <c r="BT1327" s="1">
        <f t="shared" si="8237"/>
        <v>4.278</v>
      </c>
      <c r="BU1327" s="1">
        <v>3.2470000000000003</v>
      </c>
      <c r="BV1327" s="1">
        <v>19.923</v>
      </c>
      <c r="BW1327" s="1">
        <v>0.503262</v>
      </c>
      <c r="BX1327" s="1">
        <v>89.48619400000001</v>
      </c>
      <c r="BY1327" s="1">
        <v>33.024114000000004</v>
      </c>
      <c r="BZ1327" s="1">
        <v>153.570855</v>
      </c>
      <c r="CA1327" s="1">
        <f t="shared" ref="CA1327:CE1327" si="8238">BV1327*1</f>
        <v>19.923</v>
      </c>
      <c r="CB1327" s="1">
        <f t="shared" si="8238"/>
        <v>0.503262</v>
      </c>
      <c r="CC1327" s="1">
        <f t="shared" si="8238"/>
        <v>89.486194</v>
      </c>
      <c r="CD1327" s="1">
        <f t="shared" si="8238"/>
        <v>33.024114</v>
      </c>
      <c r="CE1327" s="1">
        <f t="shared" si="8238"/>
        <v>153.570855</v>
      </c>
      <c r="CF1327" s="1">
        <v>4.0</v>
      </c>
      <c r="CG1327" s="1">
        <f t="shared" si="21"/>
        <v>4</v>
      </c>
      <c r="CH1327" s="1" t="s">
        <v>3321</v>
      </c>
      <c r="CI1327" s="1" t="s">
        <v>3322</v>
      </c>
      <c r="CJ1327" s="1" t="s">
        <v>139</v>
      </c>
      <c r="CK1327" s="1" t="s">
        <v>140</v>
      </c>
      <c r="CL1327" s="1">
        <v>0.0</v>
      </c>
      <c r="CM1327" s="1" t="s">
        <v>3323</v>
      </c>
      <c r="CN1327" s="1" t="s">
        <v>3324</v>
      </c>
      <c r="CO1327" s="1" t="s">
        <v>3325</v>
      </c>
      <c r="CP1327" s="1" t="s">
        <v>3326</v>
      </c>
      <c r="CQ1327" s="1" t="s">
        <v>3327</v>
      </c>
      <c r="CR1327" s="1" t="s">
        <v>3328</v>
      </c>
      <c r="CS1327" s="1">
        <v>0.0</v>
      </c>
      <c r="CT1327" s="1">
        <v>0.0</v>
      </c>
      <c r="CU1327" s="1" t="s">
        <v>3129</v>
      </c>
      <c r="CV1327" s="1" t="s">
        <v>3329</v>
      </c>
      <c r="CW1327" s="1">
        <v>5.0</v>
      </c>
      <c r="CX1327" s="1">
        <v>0.0</v>
      </c>
      <c r="CY1327" s="1">
        <v>0.0</v>
      </c>
      <c r="CZ1327" s="1" t="s">
        <v>3330</v>
      </c>
      <c r="DA1327" s="1">
        <v>0.0</v>
      </c>
      <c r="DB1327" s="1">
        <v>0.0</v>
      </c>
      <c r="DC1327" s="1">
        <v>0.0</v>
      </c>
      <c r="DD1327" s="1">
        <v>0.0</v>
      </c>
      <c r="DE1327" s="1">
        <v>0.0</v>
      </c>
      <c r="DF1327" s="1">
        <v>2.0</v>
      </c>
      <c r="DG1327" s="1">
        <v>19.0</v>
      </c>
      <c r="DH1327" s="1" t="s">
        <v>153</v>
      </c>
    </row>
    <row r="1328" ht="15.75" customHeight="1">
      <c r="A1328" s="1">
        <v>2016.0</v>
      </c>
      <c r="B1328" s="1" t="s">
        <v>3318</v>
      </c>
      <c r="C1328" s="1">
        <v>266.0</v>
      </c>
      <c r="D1328" s="1">
        <v>50.0</v>
      </c>
      <c r="E1328" s="1" t="s">
        <v>3319</v>
      </c>
      <c r="F1328" s="1" t="s">
        <v>3320</v>
      </c>
      <c r="G1328" s="1" t="s">
        <v>112</v>
      </c>
      <c r="H1328" s="1">
        <v>2329.56217</v>
      </c>
      <c r="I1328" s="1">
        <f t="shared" ref="I1328:I1331" si="8245">(H1328-H1327)/H1327</f>
        <v>-0.0519188317</v>
      </c>
      <c r="J1328" s="3">
        <v>1.4633168080030916E12</v>
      </c>
      <c r="K1328" s="3">
        <v>3.0313013298193283</v>
      </c>
      <c r="L1328" s="3">
        <v>-0.202671740806371</v>
      </c>
      <c r="M1328" s="3">
        <f t="shared" si="7"/>
        <v>28.01172676</v>
      </c>
      <c r="N1328" s="3" t="str">
        <f t="shared" si="8"/>
        <v>#NUM!</v>
      </c>
      <c r="O1328" s="1">
        <v>1.0</v>
      </c>
      <c r="P1328" s="1" t="s">
        <v>113</v>
      </c>
      <c r="Q1328" s="1">
        <v>19.0</v>
      </c>
      <c r="R1328" s="1" t="s">
        <v>157</v>
      </c>
      <c r="S1328" s="1">
        <f t="shared" si="7897"/>
        <v>1</v>
      </c>
      <c r="T1328" s="1">
        <f t="shared" si="10"/>
        <v>1</v>
      </c>
      <c r="U1328" s="2">
        <v>34549.0</v>
      </c>
      <c r="V1328" s="2">
        <v>43465.0</v>
      </c>
      <c r="W1328" s="1">
        <v>8916.0</v>
      </c>
      <c r="X1328" s="1">
        <v>9.095602694505759</v>
      </c>
      <c r="Y1328" s="1">
        <v>2.0</v>
      </c>
      <c r="Z1328" s="1">
        <v>79.4988</v>
      </c>
      <c r="AA1328" s="1">
        <v>1166.30213</v>
      </c>
      <c r="AB1328" s="1">
        <v>1163.2600400000001</v>
      </c>
      <c r="AC1328" s="1">
        <v>382.2</v>
      </c>
      <c r="AD1328" s="1">
        <v>584.47166</v>
      </c>
      <c r="AE1328" s="1">
        <v>196.58837999999997</v>
      </c>
      <c r="AF1328" s="1">
        <v>137.02017</v>
      </c>
      <c r="AG1328" s="1">
        <f t="shared" ref="AG1328:AL1328" si="8239">LN(AA1328)</f>
        <v>7.06159345</v>
      </c>
      <c r="AH1328" s="1">
        <f t="shared" si="8239"/>
        <v>7.058981722</v>
      </c>
      <c r="AI1328" s="1">
        <f t="shared" si="8239"/>
        <v>5.945944032</v>
      </c>
      <c r="AJ1328" s="1">
        <f t="shared" si="8239"/>
        <v>6.370708294</v>
      </c>
      <c r="AK1328" s="1">
        <f t="shared" si="8239"/>
        <v>5.281112101</v>
      </c>
      <c r="AL1328" s="1">
        <f t="shared" si="8239"/>
        <v>4.920128141</v>
      </c>
      <c r="AM1328" s="1">
        <f t="shared" si="12"/>
        <v>7.753435619</v>
      </c>
      <c r="AN1328" s="1">
        <v>276.99996000000004</v>
      </c>
      <c r="AO1328" s="1">
        <v>233.06089</v>
      </c>
      <c r="AP1328" s="1">
        <f t="shared" si="13"/>
        <v>4.991228001</v>
      </c>
      <c r="AQ1328" s="1">
        <f t="shared" si="14"/>
        <v>0</v>
      </c>
      <c r="AR1328" s="1">
        <v>510.0608500000001</v>
      </c>
      <c r="AS1328" s="1">
        <v>1819.50132</v>
      </c>
      <c r="AT1328" s="1">
        <f t="shared" ref="AT1328:AU1328" si="8240">LN(AN1328)</f>
        <v>5.624017362</v>
      </c>
      <c r="AU1328" s="1">
        <f t="shared" si="8240"/>
        <v>5.45129975</v>
      </c>
      <c r="AV1328" s="1">
        <f t="shared" ref="AV1328:AW1328" si="8241">LN(AR1328)</f>
        <v>6.234530032</v>
      </c>
      <c r="AW1328" s="1">
        <f t="shared" si="8241"/>
        <v>7.506317743</v>
      </c>
      <c r="AX1328" s="1">
        <v>1328.10148</v>
      </c>
      <c r="AY1328" s="1">
        <v>23.44657</v>
      </c>
      <c r="AZ1328" s="1">
        <v>6.1216800000000005</v>
      </c>
      <c r="BA1328" s="1">
        <v>17.3325</v>
      </c>
      <c r="BB1328" s="1">
        <v>4.543120000000001</v>
      </c>
      <c r="BC1328" s="1">
        <v>12.78938</v>
      </c>
      <c r="BD1328" s="1"/>
      <c r="BE1328" s="1">
        <v>12.78938</v>
      </c>
      <c r="BF1328" s="1">
        <v>0.7030000000000001</v>
      </c>
      <c r="BG1328" s="1">
        <v>0.549</v>
      </c>
      <c r="BH1328" s="1">
        <v>158.429</v>
      </c>
      <c r="BI1328" s="1">
        <v>0.0</v>
      </c>
      <c r="BJ1328" s="1">
        <f t="shared" ref="BJ1328:BM1328" si="8242">BF1328*1</f>
        <v>0.703</v>
      </c>
      <c r="BK1328" s="1">
        <f t="shared" si="8242"/>
        <v>0.549</v>
      </c>
      <c r="BL1328" s="1">
        <f t="shared" si="8242"/>
        <v>158.429</v>
      </c>
      <c r="BM1328" s="1">
        <f t="shared" si="8242"/>
        <v>0</v>
      </c>
      <c r="BN1328" s="1">
        <f t="shared" si="18"/>
        <v>158.429</v>
      </c>
      <c r="BO1328" s="1">
        <v>0.6330000000000001</v>
      </c>
      <c r="BP1328" s="1">
        <v>3.4749999999999996</v>
      </c>
      <c r="BQ1328" s="1">
        <v>4.9910000000000005</v>
      </c>
      <c r="BR1328" s="1">
        <f t="shared" ref="BR1328:BT1328" si="8243">BO1328*1</f>
        <v>0.633</v>
      </c>
      <c r="BS1328" s="1">
        <f t="shared" si="8243"/>
        <v>3.475</v>
      </c>
      <c r="BT1328" s="1">
        <f t="shared" si="8243"/>
        <v>4.991</v>
      </c>
      <c r="BU1328" s="1">
        <v>3.3509999999999995</v>
      </c>
      <c r="BV1328" s="1">
        <v>17.494999999999997</v>
      </c>
      <c r="BW1328" s="1">
        <v>0.9629169999999999</v>
      </c>
      <c r="BX1328" s="1">
        <v>73.78341599999999</v>
      </c>
      <c r="BY1328" s="1">
        <v>31.459037000000002</v>
      </c>
      <c r="BZ1328" s="1">
        <v>129.42012100000002</v>
      </c>
      <c r="CA1328" s="1">
        <f t="shared" ref="CA1328:CE1328" si="8244">BV1328*1</f>
        <v>17.495</v>
      </c>
      <c r="CB1328" s="1">
        <f t="shared" si="8244"/>
        <v>0.962917</v>
      </c>
      <c r="CC1328" s="1">
        <f t="shared" si="8244"/>
        <v>73.783416</v>
      </c>
      <c r="CD1328" s="1">
        <f t="shared" si="8244"/>
        <v>31.459037</v>
      </c>
      <c r="CE1328" s="1">
        <f t="shared" si="8244"/>
        <v>129.420121</v>
      </c>
      <c r="CF1328" s="1">
        <v>4.0</v>
      </c>
      <c r="CG1328" s="1">
        <f t="shared" si="21"/>
        <v>4</v>
      </c>
      <c r="CH1328" s="1" t="s">
        <v>3321</v>
      </c>
      <c r="CI1328" s="1" t="s">
        <v>3322</v>
      </c>
      <c r="CJ1328" s="1" t="s">
        <v>139</v>
      </c>
      <c r="CK1328" s="1" t="s">
        <v>140</v>
      </c>
      <c r="CL1328" s="1">
        <v>0.0</v>
      </c>
      <c r="CM1328" s="1" t="s">
        <v>3323</v>
      </c>
      <c r="CN1328" s="1" t="s">
        <v>3324</v>
      </c>
      <c r="CO1328" s="1" t="s">
        <v>3325</v>
      </c>
      <c r="CP1328" s="1" t="s">
        <v>3326</v>
      </c>
      <c r="CQ1328" s="1" t="s">
        <v>3327</v>
      </c>
      <c r="CR1328" s="1" t="s">
        <v>3328</v>
      </c>
      <c r="CS1328" s="1">
        <v>0.0</v>
      </c>
      <c r="CT1328" s="1">
        <v>0.0</v>
      </c>
      <c r="CU1328" s="1" t="s">
        <v>3129</v>
      </c>
      <c r="CV1328" s="1" t="s">
        <v>3329</v>
      </c>
      <c r="CW1328" s="1">
        <v>5.0</v>
      </c>
      <c r="CX1328" s="1">
        <v>0.0</v>
      </c>
      <c r="CY1328" s="1">
        <v>0.0</v>
      </c>
      <c r="CZ1328" s="1" t="s">
        <v>3330</v>
      </c>
      <c r="DA1328" s="1">
        <v>0.0</v>
      </c>
      <c r="DB1328" s="1">
        <v>0.0</v>
      </c>
      <c r="DC1328" s="1">
        <v>0.0</v>
      </c>
      <c r="DD1328" s="1">
        <v>0.0</v>
      </c>
      <c r="DE1328" s="1">
        <v>0.0</v>
      </c>
      <c r="DF1328" s="1">
        <v>2.0</v>
      </c>
      <c r="DG1328" s="1">
        <v>19.0</v>
      </c>
      <c r="DH1328" s="1" t="s">
        <v>153</v>
      </c>
    </row>
    <row r="1329" ht="15.75" customHeight="1">
      <c r="A1329" s="1">
        <v>2017.0</v>
      </c>
      <c r="B1329" s="1" t="s">
        <v>3318</v>
      </c>
      <c r="C1329" s="1">
        <v>266.0</v>
      </c>
      <c r="D1329" s="1">
        <v>50.0</v>
      </c>
      <c r="E1329" s="1" t="s">
        <v>3319</v>
      </c>
      <c r="F1329" s="1" t="s">
        <v>3320</v>
      </c>
      <c r="G1329" s="1" t="s">
        <v>112</v>
      </c>
      <c r="H1329" s="1">
        <v>2502.0297800000003</v>
      </c>
      <c r="I1329" s="1">
        <f t="shared" si="8245"/>
        <v>0.07403434526</v>
      </c>
      <c r="J1329" s="3">
        <v>1.5068305993539272E12</v>
      </c>
      <c r="K1329" s="3">
        <v>2.9736411905373075</v>
      </c>
      <c r="L1329" s="3">
        <v>1.95608333333334</v>
      </c>
      <c r="M1329" s="3">
        <f t="shared" si="7"/>
        <v>28.04102962</v>
      </c>
      <c r="N1329" s="3">
        <f t="shared" si="8"/>
        <v>0.6709441747</v>
      </c>
      <c r="O1329" s="1">
        <v>1.0</v>
      </c>
      <c r="P1329" s="1" t="s">
        <v>113</v>
      </c>
      <c r="Q1329" s="1">
        <v>19.0</v>
      </c>
      <c r="R1329" s="1" t="s">
        <v>157</v>
      </c>
      <c r="S1329" s="1">
        <f t="shared" si="7897"/>
        <v>1</v>
      </c>
      <c r="T1329" s="1">
        <f t="shared" si="10"/>
        <v>1</v>
      </c>
      <c r="U1329" s="2">
        <v>34549.0</v>
      </c>
      <c r="V1329" s="2">
        <v>43100.0</v>
      </c>
      <c r="W1329" s="1">
        <v>8551.0</v>
      </c>
      <c r="X1329" s="1">
        <v>9.053803514155955</v>
      </c>
      <c r="Y1329" s="1">
        <v>2.0</v>
      </c>
      <c r="Z1329" s="1">
        <v>101.15364</v>
      </c>
      <c r="AA1329" s="1">
        <v>1103.819</v>
      </c>
      <c r="AB1329" s="1">
        <v>1398.21078</v>
      </c>
      <c r="AC1329" s="1">
        <v>303.0</v>
      </c>
      <c r="AD1329" s="1">
        <v>589.36574</v>
      </c>
      <c r="AE1329" s="1">
        <v>505.84504</v>
      </c>
      <c r="AF1329" s="1">
        <v>446.22828000000004</v>
      </c>
      <c r="AG1329" s="1">
        <f t="shared" ref="AG1329:AL1329" si="8246">LN(AA1329)</f>
        <v>7.006531264</v>
      </c>
      <c r="AH1329" s="1">
        <f t="shared" si="8246"/>
        <v>7.242948684</v>
      </c>
      <c r="AI1329" s="1">
        <f t="shared" si="8246"/>
        <v>5.713732806</v>
      </c>
      <c r="AJ1329" s="1">
        <f t="shared" si="8246"/>
        <v>6.379046942</v>
      </c>
      <c r="AK1329" s="1">
        <f t="shared" si="8246"/>
        <v>6.226230377</v>
      </c>
      <c r="AL1329" s="1">
        <f t="shared" si="8246"/>
        <v>6.10083066</v>
      </c>
      <c r="AM1329" s="1">
        <f t="shared" si="12"/>
        <v>7.824857593</v>
      </c>
      <c r="AN1329" s="1">
        <v>297.98202000000003</v>
      </c>
      <c r="AO1329" s="1">
        <v>364.84823000000006</v>
      </c>
      <c r="AP1329" s="1">
        <f t="shared" si="13"/>
        <v>3.832307971</v>
      </c>
      <c r="AQ1329" s="1">
        <f t="shared" si="14"/>
        <v>0</v>
      </c>
      <c r="AR1329" s="1">
        <v>662.8302500000001</v>
      </c>
      <c r="AS1329" s="1">
        <v>1839.1995300000003</v>
      </c>
      <c r="AT1329" s="1">
        <f t="shared" ref="AT1329:AU1329" si="8247">LN(AN1329)</f>
        <v>5.697033149</v>
      </c>
      <c r="AU1329" s="1">
        <f t="shared" si="8247"/>
        <v>5.899481459</v>
      </c>
      <c r="AV1329" s="1">
        <f t="shared" ref="AV1329:AW1329" si="8248">LN(AR1329)</f>
        <v>6.496518924</v>
      </c>
      <c r="AW1329" s="1">
        <f t="shared" si="8248"/>
        <v>7.517085718</v>
      </c>
      <c r="AX1329" s="1">
        <v>1689.62799</v>
      </c>
      <c r="AY1329" s="1">
        <v>64.00148</v>
      </c>
      <c r="AZ1329" s="1">
        <v>16.25582</v>
      </c>
      <c r="BA1329" s="1">
        <v>47.81299</v>
      </c>
      <c r="BB1329" s="1">
        <v>12.091240000000003</v>
      </c>
      <c r="BC1329" s="1">
        <v>35.72175</v>
      </c>
      <c r="BD1329" s="1"/>
      <c r="BE1329" s="1">
        <v>35.72175</v>
      </c>
      <c r="BF1329" s="1">
        <v>1.942</v>
      </c>
      <c r="BG1329" s="1">
        <v>1.428</v>
      </c>
      <c r="BH1329" s="1">
        <v>125.573</v>
      </c>
      <c r="BI1329" s="1"/>
      <c r="BJ1329" s="1">
        <f t="shared" ref="BJ1329:BM1329" si="8249">BF1329*1</f>
        <v>1.942</v>
      </c>
      <c r="BK1329" s="1">
        <f t="shared" si="8249"/>
        <v>1.428</v>
      </c>
      <c r="BL1329" s="1">
        <f t="shared" si="8249"/>
        <v>125.573</v>
      </c>
      <c r="BM1329" s="1">
        <f t="shared" si="8249"/>
        <v>0</v>
      </c>
      <c r="BN1329" s="1">
        <f t="shared" si="18"/>
        <v>125.573</v>
      </c>
      <c r="BO1329" s="1">
        <v>0.791</v>
      </c>
      <c r="BP1329" s="1">
        <v>5.5760000000000005</v>
      </c>
      <c r="BQ1329" s="1">
        <v>3.8319999999999994</v>
      </c>
      <c r="BR1329" s="1">
        <f t="shared" ref="BR1329:BT1329" si="8250">BO1329*1</f>
        <v>0.791</v>
      </c>
      <c r="BS1329" s="1">
        <f t="shared" si="8250"/>
        <v>5.576</v>
      </c>
      <c r="BT1329" s="1">
        <f t="shared" si="8250"/>
        <v>3.832</v>
      </c>
      <c r="BU1329" s="1">
        <v>3.002</v>
      </c>
      <c r="BV1329" s="1">
        <v>20.126</v>
      </c>
      <c r="BW1329" s="1">
        <v>2.656277</v>
      </c>
      <c r="BX1329" s="1">
        <v>93.868222</v>
      </c>
      <c r="BY1329" s="1">
        <v>29.658001000000002</v>
      </c>
      <c r="BZ1329" s="1">
        <v>139.00165399999997</v>
      </c>
      <c r="CA1329" s="1">
        <f t="shared" ref="CA1329:CE1329" si="8251">BV1329*1</f>
        <v>20.126</v>
      </c>
      <c r="CB1329" s="1">
        <f t="shared" si="8251"/>
        <v>2.656277</v>
      </c>
      <c r="CC1329" s="1">
        <f t="shared" si="8251"/>
        <v>93.868222</v>
      </c>
      <c r="CD1329" s="1">
        <f t="shared" si="8251"/>
        <v>29.658001</v>
      </c>
      <c r="CE1329" s="1">
        <f t="shared" si="8251"/>
        <v>139.001654</v>
      </c>
      <c r="CF1329" s="1">
        <v>4.0</v>
      </c>
      <c r="CG1329" s="1">
        <f t="shared" si="21"/>
        <v>4</v>
      </c>
      <c r="CH1329" s="1" t="s">
        <v>3321</v>
      </c>
      <c r="CI1329" s="1" t="s">
        <v>3322</v>
      </c>
      <c r="CJ1329" s="1" t="s">
        <v>139</v>
      </c>
      <c r="CK1329" s="1" t="s">
        <v>140</v>
      </c>
      <c r="CL1329" s="1">
        <v>0.0</v>
      </c>
      <c r="CM1329" s="1" t="s">
        <v>3323</v>
      </c>
      <c r="CN1329" s="1" t="s">
        <v>3324</v>
      </c>
      <c r="CO1329" s="1" t="s">
        <v>3325</v>
      </c>
      <c r="CP1329" s="1" t="s">
        <v>3326</v>
      </c>
      <c r="CQ1329" s="1" t="s">
        <v>3327</v>
      </c>
      <c r="CR1329" s="1" t="s">
        <v>3328</v>
      </c>
      <c r="CS1329" s="1">
        <v>0.0</v>
      </c>
      <c r="CT1329" s="1">
        <v>0.0</v>
      </c>
      <c r="CU1329" s="1" t="s">
        <v>3129</v>
      </c>
      <c r="CV1329" s="1" t="s">
        <v>3329</v>
      </c>
      <c r="CW1329" s="1">
        <v>5.0</v>
      </c>
      <c r="CX1329" s="1">
        <v>0.0</v>
      </c>
      <c r="CY1329" s="1">
        <v>0.0</v>
      </c>
      <c r="CZ1329" s="1" t="s">
        <v>3330</v>
      </c>
      <c r="DA1329" s="1">
        <v>0.0</v>
      </c>
      <c r="DB1329" s="1">
        <v>0.0</v>
      </c>
      <c r="DC1329" s="1">
        <v>0.0</v>
      </c>
      <c r="DD1329" s="1">
        <v>0.0</v>
      </c>
      <c r="DE1329" s="1">
        <v>0.0</v>
      </c>
      <c r="DF1329" s="1">
        <v>2.0</v>
      </c>
      <c r="DG1329" s="1">
        <v>19.0</v>
      </c>
      <c r="DH1329" s="1" t="s">
        <v>153</v>
      </c>
    </row>
    <row r="1330" ht="15.75" customHeight="1">
      <c r="A1330" s="1">
        <v>2018.0</v>
      </c>
      <c r="B1330" s="1" t="s">
        <v>3318</v>
      </c>
      <c r="C1330" s="1">
        <v>266.0</v>
      </c>
      <c r="D1330" s="1">
        <v>50.0</v>
      </c>
      <c r="E1330" s="1" t="s">
        <v>3319</v>
      </c>
      <c r="F1330" s="1" t="s">
        <v>3320</v>
      </c>
      <c r="G1330" s="1" t="s">
        <v>112</v>
      </c>
      <c r="H1330" s="1">
        <v>2623.8073499999996</v>
      </c>
      <c r="I1330" s="1">
        <f t="shared" si="8245"/>
        <v>0.04867151102</v>
      </c>
      <c r="J1330" s="3">
        <v>1.5434472933205764E12</v>
      </c>
      <c r="K1330" s="3">
        <v>2.4300471454687056</v>
      </c>
      <c r="L1330" s="3">
        <v>1.67506761489627</v>
      </c>
      <c r="M1330" s="3">
        <f t="shared" si="7"/>
        <v>28.06503953</v>
      </c>
      <c r="N1330" s="3">
        <f t="shared" si="8"/>
        <v>0.5158535316</v>
      </c>
      <c r="O1330" s="1">
        <v>1.0</v>
      </c>
      <c r="P1330" s="1" t="s">
        <v>113</v>
      </c>
      <c r="Q1330" s="1">
        <v>19.0</v>
      </c>
      <c r="R1330" s="1" t="s">
        <v>157</v>
      </c>
      <c r="S1330" s="1">
        <f t="shared" si="7897"/>
        <v>1</v>
      </c>
      <c r="T1330" s="1">
        <f t="shared" si="10"/>
        <v>1</v>
      </c>
      <c r="U1330" s="2">
        <v>34549.0</v>
      </c>
      <c r="V1330" s="2">
        <v>42735.0</v>
      </c>
      <c r="W1330" s="1">
        <v>8186.0</v>
      </c>
      <c r="X1330" s="1">
        <v>9.010180657052349</v>
      </c>
      <c r="Y1330" s="1">
        <v>2.0</v>
      </c>
      <c r="Z1330" s="1">
        <v>177.5794</v>
      </c>
      <c r="AA1330" s="1">
        <v>1244.35483</v>
      </c>
      <c r="AB1330" s="1">
        <v>1379.45252</v>
      </c>
      <c r="AC1330" s="1">
        <v>312.29</v>
      </c>
      <c r="AD1330" s="1">
        <v>650.2201</v>
      </c>
      <c r="AE1330" s="1">
        <v>416.94242</v>
      </c>
      <c r="AF1330" s="1">
        <v>352.80401</v>
      </c>
      <c r="AG1330" s="1">
        <f t="shared" ref="AG1330:AL1330" si="8252">LN(AA1330)</f>
        <v>7.126372466</v>
      </c>
      <c r="AH1330" s="1">
        <f t="shared" si="8252"/>
        <v>7.229441975</v>
      </c>
      <c r="AI1330" s="1">
        <f t="shared" si="8252"/>
        <v>5.743932243</v>
      </c>
      <c r="AJ1330" s="1">
        <f t="shared" si="8252"/>
        <v>6.477310921</v>
      </c>
      <c r="AK1330" s="1">
        <f t="shared" si="8252"/>
        <v>6.032948131</v>
      </c>
      <c r="AL1330" s="1">
        <f t="shared" si="8252"/>
        <v>5.86591269</v>
      </c>
      <c r="AM1330" s="1">
        <f t="shared" si="12"/>
        <v>7.872381729</v>
      </c>
      <c r="AN1330" s="1">
        <v>347.25395000000003</v>
      </c>
      <c r="AO1330" s="1">
        <v>340.33521</v>
      </c>
      <c r="AP1330" s="1">
        <f t="shared" si="13"/>
        <v>4.05321718</v>
      </c>
      <c r="AQ1330" s="1">
        <f t="shared" si="14"/>
        <v>0</v>
      </c>
      <c r="AR1330" s="1">
        <v>687.58916</v>
      </c>
      <c r="AS1330" s="1">
        <v>1936.2181899999996</v>
      </c>
      <c r="AT1330" s="1">
        <f t="shared" ref="AT1330:AU1330" si="8253">LN(AN1330)</f>
        <v>5.850056357</v>
      </c>
      <c r="AU1330" s="1">
        <f t="shared" si="8253"/>
        <v>5.829931044</v>
      </c>
      <c r="AV1330" s="1">
        <f t="shared" ref="AV1330:AW1330" si="8254">LN(AR1330)</f>
        <v>6.533191508</v>
      </c>
      <c r="AW1330" s="1">
        <f t="shared" si="8254"/>
        <v>7.568491963</v>
      </c>
      <c r="AX1330" s="1">
        <v>1635.4631800000002</v>
      </c>
      <c r="AY1330" s="1">
        <v>102.66862000000002</v>
      </c>
      <c r="AZ1330" s="1">
        <v>12.08777</v>
      </c>
      <c r="BA1330" s="1">
        <v>91.8917</v>
      </c>
      <c r="BB1330" s="1">
        <v>-9.963840000000001</v>
      </c>
      <c r="BC1330" s="1">
        <v>101.85553999999999</v>
      </c>
      <c r="BD1330" s="1"/>
      <c r="BE1330" s="1">
        <v>101.85553999999999</v>
      </c>
      <c r="BF1330" s="1">
        <v>5.261</v>
      </c>
      <c r="BG1330" s="1">
        <v>3.8819999999999997</v>
      </c>
      <c r="BH1330" s="1">
        <v>143.127</v>
      </c>
      <c r="BI1330" s="1">
        <v>0.01</v>
      </c>
      <c r="BJ1330" s="1">
        <f t="shared" ref="BJ1330:BM1330" si="8255">BF1330*1</f>
        <v>5.261</v>
      </c>
      <c r="BK1330" s="1">
        <f t="shared" si="8255"/>
        <v>3.882</v>
      </c>
      <c r="BL1330" s="1">
        <f t="shared" si="8255"/>
        <v>143.127</v>
      </c>
      <c r="BM1330" s="1">
        <f t="shared" si="8255"/>
        <v>0.01</v>
      </c>
      <c r="BN1330" s="1">
        <f t="shared" si="18"/>
        <v>143.117</v>
      </c>
      <c r="BO1330" s="1">
        <v>0.7160000000000001</v>
      </c>
      <c r="BP1330" s="1">
        <v>5.237</v>
      </c>
      <c r="BQ1330" s="1">
        <v>4.053</v>
      </c>
      <c r="BR1330" s="1">
        <f t="shared" ref="BR1330:BT1330" si="8256">BO1330*1</f>
        <v>0.716</v>
      </c>
      <c r="BS1330" s="1">
        <f t="shared" si="8256"/>
        <v>5.237</v>
      </c>
      <c r="BT1330" s="1">
        <f t="shared" si="8256"/>
        <v>4.053</v>
      </c>
      <c r="BU1330" s="1">
        <v>3.1359999999999997</v>
      </c>
      <c r="BV1330" s="1">
        <v>23.366</v>
      </c>
      <c r="BW1330" s="1">
        <v>5.105094</v>
      </c>
      <c r="BX1330" s="1">
        <v>90.859066</v>
      </c>
      <c r="BY1330" s="1">
        <v>33.227816000000004</v>
      </c>
      <c r="BZ1330" s="1">
        <v>145.767075</v>
      </c>
      <c r="CA1330" s="1">
        <f t="shared" ref="CA1330:CE1330" si="8257">BV1330*1</f>
        <v>23.366</v>
      </c>
      <c r="CB1330" s="1">
        <f t="shared" si="8257"/>
        <v>5.105094</v>
      </c>
      <c r="CC1330" s="1">
        <f t="shared" si="8257"/>
        <v>90.859066</v>
      </c>
      <c r="CD1330" s="1">
        <f t="shared" si="8257"/>
        <v>33.227816</v>
      </c>
      <c r="CE1330" s="1">
        <f t="shared" si="8257"/>
        <v>145.767075</v>
      </c>
      <c r="CF1330" s="1">
        <v>4.0</v>
      </c>
      <c r="CG1330" s="1">
        <f t="shared" si="21"/>
        <v>4</v>
      </c>
      <c r="CH1330" s="1" t="s">
        <v>3321</v>
      </c>
      <c r="CI1330" s="1" t="s">
        <v>3322</v>
      </c>
      <c r="CJ1330" s="1" t="s">
        <v>139</v>
      </c>
      <c r="CK1330" s="1" t="s">
        <v>140</v>
      </c>
      <c r="CL1330" s="1">
        <v>0.0</v>
      </c>
      <c r="CM1330" s="1" t="s">
        <v>3323</v>
      </c>
      <c r="CN1330" s="1" t="s">
        <v>3324</v>
      </c>
      <c r="CO1330" s="1" t="s">
        <v>3325</v>
      </c>
      <c r="CP1330" s="1" t="s">
        <v>3326</v>
      </c>
      <c r="CQ1330" s="1" t="s">
        <v>3327</v>
      </c>
      <c r="CR1330" s="1" t="s">
        <v>3328</v>
      </c>
      <c r="CS1330" s="1">
        <v>0.0</v>
      </c>
      <c r="CT1330" s="1">
        <v>0.0</v>
      </c>
      <c r="CU1330" s="1" t="s">
        <v>3129</v>
      </c>
      <c r="CV1330" s="1" t="s">
        <v>3329</v>
      </c>
      <c r="CW1330" s="1">
        <v>5.0</v>
      </c>
      <c r="CX1330" s="1">
        <v>0.0</v>
      </c>
      <c r="CY1330" s="1">
        <v>0.0</v>
      </c>
      <c r="CZ1330" s="1" t="s">
        <v>3330</v>
      </c>
      <c r="DA1330" s="1">
        <v>0.0</v>
      </c>
      <c r="DB1330" s="1">
        <v>0.0</v>
      </c>
      <c r="DC1330" s="1">
        <v>0.0</v>
      </c>
      <c r="DD1330" s="1">
        <v>0.0</v>
      </c>
      <c r="DE1330" s="1">
        <v>0.0</v>
      </c>
      <c r="DF1330" s="1">
        <v>2.0</v>
      </c>
      <c r="DG1330" s="1">
        <v>19.0</v>
      </c>
      <c r="DH1330" s="1" t="s">
        <v>153</v>
      </c>
    </row>
    <row r="1331" ht="15.75" customHeight="1">
      <c r="A1331" s="1">
        <v>2019.0</v>
      </c>
      <c r="B1331" s="1" t="s">
        <v>3318</v>
      </c>
      <c r="C1331" s="1">
        <v>266.0</v>
      </c>
      <c r="D1331" s="1">
        <v>50.0</v>
      </c>
      <c r="E1331" s="1" t="s">
        <v>3319</v>
      </c>
      <c r="F1331" s="1" t="s">
        <v>3320</v>
      </c>
      <c r="G1331" s="1" t="s">
        <v>112</v>
      </c>
      <c r="H1331" s="1">
        <v>2806.81512</v>
      </c>
      <c r="I1331" s="1">
        <f t="shared" si="8245"/>
        <v>0.06974893564</v>
      </c>
      <c r="J1331" s="3">
        <v>1.5735464740892888E12</v>
      </c>
      <c r="K1331" s="3">
        <v>1.950126894450463</v>
      </c>
      <c r="L1331" s="3">
        <v>0.699536241717015</v>
      </c>
      <c r="M1331" s="3">
        <f t="shared" si="7"/>
        <v>28.08435309</v>
      </c>
      <c r="N1331" s="3">
        <f t="shared" si="8"/>
        <v>-0.3573376753</v>
      </c>
      <c r="O1331" s="1">
        <v>1.0</v>
      </c>
      <c r="P1331" s="1" t="s">
        <v>113</v>
      </c>
      <c r="Q1331" s="1">
        <v>19.0</v>
      </c>
      <c r="R1331" s="1" t="s">
        <v>157</v>
      </c>
      <c r="S1331" s="1">
        <f t="shared" si="7897"/>
        <v>1</v>
      </c>
      <c r="T1331" s="1">
        <f t="shared" si="10"/>
        <v>1</v>
      </c>
      <c r="U1331" s="2">
        <v>34549.0</v>
      </c>
      <c r="V1331" s="2">
        <v>42369.0</v>
      </c>
      <c r="W1331" s="1">
        <v>7820.0</v>
      </c>
      <c r="X1331" s="1">
        <v>8.964439833539357</v>
      </c>
      <c r="Y1331" s="1">
        <v>2.0</v>
      </c>
      <c r="Z1331" s="1">
        <v>359.80983999999995</v>
      </c>
      <c r="AA1331" s="1">
        <v>1646.8047</v>
      </c>
      <c r="AB1331" s="1">
        <v>1160.0104199999998</v>
      </c>
      <c r="AC1331" s="1">
        <v>324.015</v>
      </c>
      <c r="AD1331" s="1">
        <v>480.32981</v>
      </c>
      <c r="AE1331" s="1">
        <v>355.66561</v>
      </c>
      <c r="AF1331" s="1">
        <v>204.44315</v>
      </c>
      <c r="AG1331" s="1">
        <f t="shared" ref="AG1331:AL1331" si="8258">LN(AA1331)</f>
        <v>7.406592144</v>
      </c>
      <c r="AH1331" s="1">
        <f t="shared" si="8258"/>
        <v>7.056184267</v>
      </c>
      <c r="AI1331" s="1">
        <f t="shared" si="8258"/>
        <v>5.780789811</v>
      </c>
      <c r="AJ1331" s="1">
        <f t="shared" si="8258"/>
        <v>6.174472972</v>
      </c>
      <c r="AK1331" s="1">
        <f t="shared" si="8258"/>
        <v>5.873990992</v>
      </c>
      <c r="AL1331" s="1">
        <f t="shared" si="8258"/>
        <v>5.320289942</v>
      </c>
      <c r="AM1331" s="1">
        <f t="shared" si="12"/>
        <v>7.93980571</v>
      </c>
      <c r="AN1331" s="1">
        <v>326.42071000000004</v>
      </c>
      <c r="AO1331" s="1">
        <v>282.67814</v>
      </c>
      <c r="AP1331" s="1">
        <f t="shared" si="13"/>
        <v>4.103643883</v>
      </c>
      <c r="AQ1331" s="1">
        <f t="shared" si="14"/>
        <v>0</v>
      </c>
      <c r="AR1331" s="1">
        <v>609.0988500000001</v>
      </c>
      <c r="AS1331" s="1">
        <v>2197.71627</v>
      </c>
      <c r="AT1331" s="1">
        <f t="shared" ref="AT1331:AU1331" si="8259">LN(AN1331)</f>
        <v>5.788187071</v>
      </c>
      <c r="AU1331" s="1">
        <f t="shared" si="8259"/>
        <v>5.644308936</v>
      </c>
      <c r="AV1331" s="1">
        <f t="shared" ref="AV1331:AW1331" si="8260">LN(AR1331)</f>
        <v>6.41198057</v>
      </c>
      <c r="AW1331" s="1">
        <f t="shared" si="8260"/>
        <v>7.695174041</v>
      </c>
      <c r="AX1331" s="1">
        <v>1601.48648</v>
      </c>
      <c r="AY1331" s="1">
        <v>141.35683</v>
      </c>
      <c r="AZ1331" s="1">
        <v>6.619519</v>
      </c>
      <c r="BA1331" s="1">
        <v>134.74106</v>
      </c>
      <c r="BB1331" s="1">
        <v>-127.97475</v>
      </c>
      <c r="BC1331" s="1">
        <v>262.71581</v>
      </c>
      <c r="BD1331" s="1"/>
      <c r="BE1331" s="1">
        <v>262.71581</v>
      </c>
      <c r="BF1331" s="1">
        <v>11.954</v>
      </c>
      <c r="BG1331" s="1">
        <v>9.360000000000001</v>
      </c>
      <c r="BH1331" s="1">
        <v>107.974</v>
      </c>
      <c r="BI1331" s="1">
        <v>0.056</v>
      </c>
      <c r="BJ1331" s="1">
        <f t="shared" ref="BJ1331:BM1331" si="8261">BF1331*1</f>
        <v>11.954</v>
      </c>
      <c r="BK1331" s="1">
        <f t="shared" si="8261"/>
        <v>9.36</v>
      </c>
      <c r="BL1331" s="1">
        <f t="shared" si="8261"/>
        <v>107.974</v>
      </c>
      <c r="BM1331" s="1">
        <f t="shared" si="8261"/>
        <v>0.056</v>
      </c>
      <c r="BN1331" s="1">
        <f t="shared" si="18"/>
        <v>107.918</v>
      </c>
      <c r="BO1331" s="1">
        <v>0.6340000000000001</v>
      </c>
      <c r="BP1331" s="1">
        <v>4.9430000000000005</v>
      </c>
      <c r="BQ1331" s="1">
        <v>4.103999999999999</v>
      </c>
      <c r="BR1331" s="1">
        <f t="shared" ref="BR1331:BT1331" si="8262">BO1331*1</f>
        <v>0.634</v>
      </c>
      <c r="BS1331" s="1">
        <f t="shared" si="8262"/>
        <v>4.943</v>
      </c>
      <c r="BT1331" s="1">
        <f t="shared" si="8262"/>
        <v>4.104</v>
      </c>
      <c r="BU1331" s="1">
        <v>2.957</v>
      </c>
      <c r="BV1331" s="1">
        <v>19.652</v>
      </c>
      <c r="BW1331" s="1">
        <v>7.091635</v>
      </c>
      <c r="BX1331" s="1">
        <v>84.28876199999999</v>
      </c>
      <c r="BY1331" s="1">
        <v>33.651506999999995</v>
      </c>
      <c r="BZ1331" s="1">
        <v>147.72711200000003</v>
      </c>
      <c r="CA1331" s="1">
        <f t="shared" ref="CA1331:CE1331" si="8263">BV1331*1</f>
        <v>19.652</v>
      </c>
      <c r="CB1331" s="1">
        <f t="shared" si="8263"/>
        <v>7.091635</v>
      </c>
      <c r="CC1331" s="1">
        <f t="shared" si="8263"/>
        <v>84.288762</v>
      </c>
      <c r="CD1331" s="1">
        <f t="shared" si="8263"/>
        <v>33.651507</v>
      </c>
      <c r="CE1331" s="1">
        <f t="shared" si="8263"/>
        <v>147.727112</v>
      </c>
      <c r="CF1331" s="1">
        <v>4.0</v>
      </c>
      <c r="CG1331" s="1">
        <f t="shared" si="21"/>
        <v>4</v>
      </c>
      <c r="CH1331" s="1" t="s">
        <v>3321</v>
      </c>
      <c r="CI1331" s="1" t="s">
        <v>3322</v>
      </c>
      <c r="CJ1331" s="1" t="s">
        <v>139</v>
      </c>
      <c r="CK1331" s="1" t="s">
        <v>140</v>
      </c>
      <c r="CL1331" s="1">
        <v>0.0</v>
      </c>
      <c r="CM1331" s="1" t="s">
        <v>3323</v>
      </c>
      <c r="CN1331" s="1" t="s">
        <v>3324</v>
      </c>
      <c r="CO1331" s="1" t="s">
        <v>3325</v>
      </c>
      <c r="CP1331" s="1" t="s">
        <v>3326</v>
      </c>
      <c r="CQ1331" s="1" t="s">
        <v>3327</v>
      </c>
      <c r="CR1331" s="1" t="s">
        <v>3328</v>
      </c>
      <c r="CS1331" s="1">
        <v>0.0</v>
      </c>
      <c r="CT1331" s="1">
        <v>0.0</v>
      </c>
      <c r="CU1331" s="1" t="s">
        <v>3129</v>
      </c>
      <c r="CV1331" s="1" t="s">
        <v>3329</v>
      </c>
      <c r="CW1331" s="1">
        <v>5.0</v>
      </c>
      <c r="CX1331" s="1">
        <v>0.0</v>
      </c>
      <c r="CY1331" s="1">
        <v>0.0</v>
      </c>
      <c r="CZ1331" s="1" t="s">
        <v>3330</v>
      </c>
      <c r="DA1331" s="1">
        <v>0.0</v>
      </c>
      <c r="DB1331" s="1">
        <v>0.0</v>
      </c>
      <c r="DC1331" s="1">
        <v>0.0</v>
      </c>
      <c r="DD1331" s="1">
        <v>0.0</v>
      </c>
      <c r="DE1331" s="1">
        <v>0.0</v>
      </c>
      <c r="DF1331" s="1">
        <v>2.0</v>
      </c>
      <c r="DG1331" s="1">
        <v>19.0</v>
      </c>
      <c r="DH1331" s="1" t="s">
        <v>153</v>
      </c>
    </row>
    <row r="1332" ht="15.75" customHeight="1">
      <c r="A1332" s="1">
        <v>2015.0</v>
      </c>
      <c r="B1332" s="1" t="s">
        <v>3331</v>
      </c>
      <c r="C1332" s="1">
        <v>267.0</v>
      </c>
      <c r="D1332" s="1">
        <v>20.0</v>
      </c>
      <c r="E1332" s="1" t="s">
        <v>3332</v>
      </c>
      <c r="F1332" s="1" t="s">
        <v>3333</v>
      </c>
      <c r="G1332" s="1" t="s">
        <v>112</v>
      </c>
      <c r="H1332" s="1">
        <v>2911.9983199999997</v>
      </c>
      <c r="I1332" s="1"/>
      <c r="J1332" s="3">
        <v>1.420264316878601E12</v>
      </c>
      <c r="K1332" s="3">
        <v>3.8351726603384577</v>
      </c>
      <c r="L1332" s="3">
        <v>-0.500461321406559</v>
      </c>
      <c r="M1332" s="3">
        <f t="shared" si="7"/>
        <v>27.98186411</v>
      </c>
      <c r="N1332" s="3" t="str">
        <f t="shared" si="8"/>
        <v>#NUM!</v>
      </c>
      <c r="O1332" s="1">
        <v>1.0</v>
      </c>
      <c r="P1332" s="1" t="s">
        <v>113</v>
      </c>
      <c r="Q1332" s="1">
        <v>8.0</v>
      </c>
      <c r="R1332" s="1" t="s">
        <v>114</v>
      </c>
      <c r="S1332" s="1">
        <f t="shared" si="7897"/>
        <v>0</v>
      </c>
      <c r="T1332" s="1">
        <f t="shared" si="10"/>
        <v>0</v>
      </c>
      <c r="U1332" s="2">
        <v>28556.0</v>
      </c>
      <c r="V1332" s="2">
        <v>43830.0</v>
      </c>
      <c r="W1332" s="1">
        <v>15274.0</v>
      </c>
      <c r="X1332" s="1">
        <v>9.63390731544833</v>
      </c>
      <c r="Y1332" s="1">
        <v>6.0</v>
      </c>
      <c r="Z1332" s="1">
        <v>415.79776000000004</v>
      </c>
      <c r="AA1332" s="1">
        <v>688.76691</v>
      </c>
      <c r="AB1332" s="1">
        <v>2223.23141</v>
      </c>
      <c r="AC1332" s="1">
        <v>149.65268</v>
      </c>
      <c r="AD1332" s="1">
        <v>296.64833000000004</v>
      </c>
      <c r="AE1332" s="1">
        <v>1776.9304</v>
      </c>
      <c r="AF1332" s="1">
        <v>426.9304</v>
      </c>
      <c r="AG1332" s="1">
        <f t="shared" ref="AG1332:AL1332" si="8264">LN(AA1332)</f>
        <v>6.534902912</v>
      </c>
      <c r="AH1332" s="1">
        <f t="shared" si="8264"/>
        <v>7.706717007</v>
      </c>
      <c r="AI1332" s="1">
        <f t="shared" si="8264"/>
        <v>5.008317143</v>
      </c>
      <c r="AJ1332" s="1">
        <f t="shared" si="8264"/>
        <v>5.692547363</v>
      </c>
      <c r="AK1332" s="1">
        <f t="shared" si="8264"/>
        <v>7.48264266</v>
      </c>
      <c r="AL1332" s="1">
        <f t="shared" si="8264"/>
        <v>6.056621002</v>
      </c>
      <c r="AM1332" s="1">
        <f t="shared" si="12"/>
        <v>7.976594832</v>
      </c>
      <c r="AN1332" s="1">
        <v>11.31914</v>
      </c>
      <c r="AO1332" s="1">
        <v>130.91612</v>
      </c>
      <c r="AP1332" s="1">
        <f t="shared" si="13"/>
        <v>16.98210587</v>
      </c>
      <c r="AQ1332" s="1">
        <f t="shared" si="14"/>
        <v>0</v>
      </c>
      <c r="AR1332" s="1">
        <v>142.23526</v>
      </c>
      <c r="AS1332" s="1">
        <v>2769.7630599999998</v>
      </c>
      <c r="AT1332" s="1">
        <f t="shared" ref="AT1332:AU1332" si="8265">LN(AN1332)</f>
        <v>2.426495098</v>
      </c>
      <c r="AU1332" s="1">
        <f t="shared" si="8265"/>
        <v>4.874556813</v>
      </c>
      <c r="AV1332" s="1">
        <f t="shared" ref="AV1332:AW1332" si="8266">LN(AR1332)</f>
        <v>4.957482447</v>
      </c>
      <c r="AW1332" s="1">
        <f t="shared" si="8266"/>
        <v>7.926517058</v>
      </c>
      <c r="AX1332" s="1">
        <v>1487.2601100000002</v>
      </c>
      <c r="AY1332" s="1">
        <v>332.71145</v>
      </c>
      <c r="AZ1332" s="1">
        <v>2.2257599999999997</v>
      </c>
      <c r="BA1332" s="1">
        <v>367.21576</v>
      </c>
      <c r="BB1332" s="1">
        <v>37.51571</v>
      </c>
      <c r="BC1332" s="1">
        <v>329.70005</v>
      </c>
      <c r="BD1332" s="1"/>
      <c r="BE1332" s="1">
        <v>329.70005</v>
      </c>
      <c r="BF1332" s="1">
        <v>11.904</v>
      </c>
      <c r="BG1332" s="1">
        <v>11.322000000000001</v>
      </c>
      <c r="BH1332" s="1">
        <v>71.80499999999999</v>
      </c>
      <c r="BI1332" s="1">
        <v>19.794999999999998</v>
      </c>
      <c r="BJ1332" s="1">
        <f t="shared" ref="BJ1332:BM1332" si="8267">BF1332*1</f>
        <v>11.904</v>
      </c>
      <c r="BK1332" s="1">
        <f t="shared" si="8267"/>
        <v>11.322</v>
      </c>
      <c r="BL1332" s="1">
        <f t="shared" si="8267"/>
        <v>71.805</v>
      </c>
      <c r="BM1332" s="1">
        <f t="shared" si="8267"/>
        <v>19.795</v>
      </c>
      <c r="BN1332" s="1">
        <f t="shared" si="18"/>
        <v>52.01</v>
      </c>
      <c r="BO1332" s="1">
        <v>0.535</v>
      </c>
      <c r="BP1332" s="1">
        <v>9.937999999999999</v>
      </c>
      <c r="BQ1332" s="1">
        <v>16.981999999999996</v>
      </c>
      <c r="BR1332" s="1">
        <f t="shared" ref="BR1332:BT1332" si="8268">BO1332*1</f>
        <v>0.535</v>
      </c>
      <c r="BS1332" s="1">
        <f t="shared" si="8268"/>
        <v>9.938</v>
      </c>
      <c r="BT1332" s="1">
        <f t="shared" si="8268"/>
        <v>16.982</v>
      </c>
      <c r="BU1332" s="1">
        <v>15.839</v>
      </c>
      <c r="BV1332" s="1">
        <v>0.40900000000000003</v>
      </c>
      <c r="BW1332" s="1">
        <v>36.721576</v>
      </c>
      <c r="BX1332" s="1">
        <v>148.726011</v>
      </c>
      <c r="BY1332" s="1">
        <v>43.237938</v>
      </c>
      <c r="BZ1332" s="1">
        <v>291.199832</v>
      </c>
      <c r="CA1332" s="1">
        <f t="shared" ref="CA1332:CE1332" si="8269">BV1332*1</f>
        <v>0.409</v>
      </c>
      <c r="CB1332" s="1">
        <f t="shared" si="8269"/>
        <v>36.721576</v>
      </c>
      <c r="CC1332" s="1">
        <f t="shared" si="8269"/>
        <v>148.726011</v>
      </c>
      <c r="CD1332" s="1">
        <f t="shared" si="8269"/>
        <v>43.237938</v>
      </c>
      <c r="CE1332" s="1">
        <f t="shared" si="8269"/>
        <v>291.199832</v>
      </c>
      <c r="CF1332" s="1">
        <v>7.0</v>
      </c>
      <c r="CG1332" s="1">
        <f t="shared" si="21"/>
        <v>7</v>
      </c>
      <c r="CH1332" s="1" t="s">
        <v>3334</v>
      </c>
      <c r="CI1332" s="1" t="s">
        <v>3335</v>
      </c>
      <c r="CJ1332" s="1" t="s">
        <v>3336</v>
      </c>
      <c r="CK1332" s="1" t="s">
        <v>1509</v>
      </c>
      <c r="CL1332" s="1">
        <v>0.0</v>
      </c>
      <c r="CM1332" s="1" t="s">
        <v>3337</v>
      </c>
      <c r="CN1332" s="1" t="s">
        <v>3338</v>
      </c>
      <c r="CO1332" s="1" t="s">
        <v>3339</v>
      </c>
      <c r="CP1332" s="1" t="s">
        <v>3340</v>
      </c>
      <c r="CQ1332" s="1" t="s">
        <v>3341</v>
      </c>
      <c r="CR1332" s="1" t="s">
        <v>3342</v>
      </c>
      <c r="CS1332" s="1">
        <v>0.0</v>
      </c>
      <c r="CT1332" s="1">
        <v>0.0</v>
      </c>
      <c r="CU1332" s="1" t="s">
        <v>3343</v>
      </c>
      <c r="CV1332" s="1" t="s">
        <v>3344</v>
      </c>
      <c r="CW1332" s="1">
        <v>3.0</v>
      </c>
      <c r="CX1332" s="1">
        <v>0.0</v>
      </c>
      <c r="CY1332" s="1">
        <v>0.0</v>
      </c>
      <c r="CZ1332" s="1" t="s">
        <v>1353</v>
      </c>
      <c r="DA1332" s="1">
        <v>0.0</v>
      </c>
      <c r="DB1332" s="1">
        <v>0.0</v>
      </c>
      <c r="DC1332" s="1">
        <v>0.0</v>
      </c>
      <c r="DD1332" s="1">
        <v>0.0</v>
      </c>
      <c r="DE1332" s="1">
        <v>0.0</v>
      </c>
      <c r="DF1332" s="1">
        <v>6.0</v>
      </c>
      <c r="DG1332" s="1">
        <v>8.0</v>
      </c>
      <c r="DH1332" s="1" t="s">
        <v>371</v>
      </c>
    </row>
    <row r="1333" ht="15.75" customHeight="1">
      <c r="A1333" s="1">
        <v>2016.0</v>
      </c>
      <c r="B1333" s="1" t="s">
        <v>3331</v>
      </c>
      <c r="C1333" s="1">
        <v>267.0</v>
      </c>
      <c r="D1333" s="1">
        <v>20.0</v>
      </c>
      <c r="E1333" s="1" t="s">
        <v>3332</v>
      </c>
      <c r="F1333" s="1" t="s">
        <v>3333</v>
      </c>
      <c r="G1333" s="1" t="s">
        <v>112</v>
      </c>
      <c r="H1333" s="1">
        <v>3103.61957</v>
      </c>
      <c r="I1333" s="1">
        <f t="shared" ref="I1333:I1336" si="8276">(H1333-H1332)/H1332</f>
        <v>0.06580403865</v>
      </c>
      <c r="J1333" s="3">
        <v>1.4633168080030916E12</v>
      </c>
      <c r="K1333" s="3">
        <v>3.0313013298193283</v>
      </c>
      <c r="L1333" s="3">
        <v>-0.202671740806371</v>
      </c>
      <c r="M1333" s="3">
        <f t="shared" si="7"/>
        <v>28.01172676</v>
      </c>
      <c r="N1333" s="3" t="str">
        <f t="shared" si="8"/>
        <v>#NUM!</v>
      </c>
      <c r="O1333" s="1">
        <v>1.0</v>
      </c>
      <c r="P1333" s="1" t="s">
        <v>113</v>
      </c>
      <c r="Q1333" s="1">
        <v>8.0</v>
      </c>
      <c r="R1333" s="1" t="s">
        <v>114</v>
      </c>
      <c r="S1333" s="1">
        <f t="shared" si="7897"/>
        <v>0</v>
      </c>
      <c r="T1333" s="1">
        <f t="shared" si="10"/>
        <v>0</v>
      </c>
      <c r="U1333" s="2">
        <v>28556.0</v>
      </c>
      <c r="V1333" s="2">
        <v>43465.0</v>
      </c>
      <c r="W1333" s="1">
        <v>14909.0</v>
      </c>
      <c r="X1333" s="1">
        <v>9.6097203364284</v>
      </c>
      <c r="Y1333" s="1">
        <v>6.0</v>
      </c>
      <c r="Z1333" s="1">
        <v>240.25434</v>
      </c>
      <c r="AA1333" s="1">
        <v>649.8777799999999</v>
      </c>
      <c r="AB1333" s="1">
        <v>2453.74179</v>
      </c>
      <c r="AC1333" s="1">
        <v>337.51583999999997</v>
      </c>
      <c r="AD1333" s="1">
        <v>656.85628</v>
      </c>
      <c r="AE1333" s="1">
        <v>1459.3696700000003</v>
      </c>
      <c r="AF1333" s="1">
        <v>109.36967000000001</v>
      </c>
      <c r="AG1333" s="1">
        <f t="shared" ref="AG1333:AL1333" si="8270">LN(AA1333)</f>
        <v>6.476784314</v>
      </c>
      <c r="AH1333" s="1">
        <f t="shared" si="8270"/>
        <v>7.8053694</v>
      </c>
      <c r="AI1333" s="1">
        <f t="shared" si="8270"/>
        <v>5.821612443</v>
      </c>
      <c r="AJ1333" s="1">
        <f t="shared" si="8270"/>
        <v>6.487465243</v>
      </c>
      <c r="AK1333" s="1">
        <f t="shared" si="8270"/>
        <v>7.285759889</v>
      </c>
      <c r="AL1333" s="1">
        <f t="shared" si="8270"/>
        <v>4.694733612</v>
      </c>
      <c r="AM1333" s="1">
        <f t="shared" si="12"/>
        <v>8.040324313</v>
      </c>
      <c r="AN1333" s="1">
        <v>13.893240000000002</v>
      </c>
      <c r="AO1333" s="1">
        <v>240.79725</v>
      </c>
      <c r="AP1333" s="1">
        <f t="shared" si="13"/>
        <v>10.19007397</v>
      </c>
      <c r="AQ1333" s="1">
        <f t="shared" si="14"/>
        <v>0</v>
      </c>
      <c r="AR1333" s="1">
        <v>254.69048999999998</v>
      </c>
      <c r="AS1333" s="1">
        <v>2848.92908</v>
      </c>
      <c r="AT1333" s="1">
        <f t="shared" ref="AT1333:AU1333" si="8271">LN(AN1333)</f>
        <v>2.631402391</v>
      </c>
      <c r="AU1333" s="1">
        <f t="shared" si="8271"/>
        <v>5.483955293</v>
      </c>
      <c r="AV1333" s="1">
        <f t="shared" ref="AV1333:AW1333" si="8272">LN(AR1333)</f>
        <v>5.540049043</v>
      </c>
      <c r="AW1333" s="1">
        <f t="shared" si="8272"/>
        <v>7.954698441</v>
      </c>
      <c r="AX1333" s="1">
        <v>1061.215929</v>
      </c>
      <c r="AY1333" s="1">
        <v>204.38968</v>
      </c>
      <c r="AZ1333" s="1">
        <v>2.25665</v>
      </c>
      <c r="BA1333" s="1">
        <v>203.86515</v>
      </c>
      <c r="BB1333" s="1">
        <v>35.81025999999999</v>
      </c>
      <c r="BC1333" s="1">
        <v>168.05489</v>
      </c>
      <c r="BD1333" s="1"/>
      <c r="BE1333" s="1">
        <v>168.05489</v>
      </c>
      <c r="BF1333" s="1">
        <v>5.899</v>
      </c>
      <c r="BG1333" s="1">
        <v>5.415</v>
      </c>
      <c r="BH1333" s="1">
        <v>222.82800000000003</v>
      </c>
      <c r="BI1333" s="1">
        <v>53.809999999999995</v>
      </c>
      <c r="BJ1333" s="1">
        <f t="shared" ref="BJ1333:BM1333" si="8273">BF1333*1</f>
        <v>5.899</v>
      </c>
      <c r="BK1333" s="1">
        <f t="shared" si="8273"/>
        <v>5.415</v>
      </c>
      <c r="BL1333" s="1">
        <f t="shared" si="8273"/>
        <v>222.828</v>
      </c>
      <c r="BM1333" s="1">
        <f t="shared" si="8273"/>
        <v>53.81</v>
      </c>
      <c r="BN1333" s="1">
        <f t="shared" si="18"/>
        <v>169.018</v>
      </c>
      <c r="BO1333" s="1">
        <v>0.37100000000000005</v>
      </c>
      <c r="BP1333" s="1">
        <v>3.144</v>
      </c>
      <c r="BQ1333" s="1">
        <v>10.19</v>
      </c>
      <c r="BR1333" s="1">
        <f t="shared" ref="BR1333:BT1333" si="8274">BO1333*1</f>
        <v>0.371</v>
      </c>
      <c r="BS1333" s="1">
        <f t="shared" si="8274"/>
        <v>3.144</v>
      </c>
      <c r="BT1333" s="1">
        <f t="shared" si="8274"/>
        <v>10.19</v>
      </c>
      <c r="BU1333" s="1">
        <v>8.787999999999998</v>
      </c>
      <c r="BV1333" s="1">
        <v>0.48800000000000004</v>
      </c>
      <c r="BW1333" s="1">
        <v>22.651683000000002</v>
      </c>
      <c r="BX1333" s="1">
        <v>117.91288100000001</v>
      </c>
      <c r="BY1333" s="1">
        <v>41.752027</v>
      </c>
      <c r="BZ1333" s="1">
        <v>344.84661900000003</v>
      </c>
      <c r="CA1333" s="1">
        <f t="shared" ref="CA1333:CE1333" si="8275">BV1333*1</f>
        <v>0.488</v>
      </c>
      <c r="CB1333" s="1">
        <f t="shared" si="8275"/>
        <v>22.651683</v>
      </c>
      <c r="CC1333" s="1">
        <f t="shared" si="8275"/>
        <v>117.912881</v>
      </c>
      <c r="CD1333" s="1">
        <f t="shared" si="8275"/>
        <v>41.752027</v>
      </c>
      <c r="CE1333" s="1">
        <f t="shared" si="8275"/>
        <v>344.846619</v>
      </c>
      <c r="CF1333" s="1">
        <v>7.0</v>
      </c>
      <c r="CG1333" s="1">
        <f t="shared" si="21"/>
        <v>7</v>
      </c>
      <c r="CH1333" s="1" t="s">
        <v>3334</v>
      </c>
      <c r="CI1333" s="1" t="s">
        <v>3335</v>
      </c>
      <c r="CJ1333" s="1" t="s">
        <v>3336</v>
      </c>
      <c r="CK1333" s="1" t="s">
        <v>1509</v>
      </c>
      <c r="CL1333" s="1">
        <v>0.0</v>
      </c>
      <c r="CM1333" s="1" t="s">
        <v>3337</v>
      </c>
      <c r="CN1333" s="1" t="s">
        <v>3338</v>
      </c>
      <c r="CO1333" s="1" t="s">
        <v>3339</v>
      </c>
      <c r="CP1333" s="1" t="s">
        <v>3340</v>
      </c>
      <c r="CQ1333" s="1" t="s">
        <v>3341</v>
      </c>
      <c r="CR1333" s="1" t="s">
        <v>3342</v>
      </c>
      <c r="CS1333" s="1">
        <v>0.0</v>
      </c>
      <c r="CT1333" s="1">
        <v>0.0</v>
      </c>
      <c r="CU1333" s="1" t="s">
        <v>3343</v>
      </c>
      <c r="CV1333" s="1" t="s">
        <v>3344</v>
      </c>
      <c r="CW1333" s="1">
        <v>3.0</v>
      </c>
      <c r="CX1333" s="1">
        <v>0.0</v>
      </c>
      <c r="CY1333" s="1">
        <v>0.0</v>
      </c>
      <c r="CZ1333" s="1" t="s">
        <v>1353</v>
      </c>
      <c r="DA1333" s="1">
        <v>0.0</v>
      </c>
      <c r="DB1333" s="1">
        <v>0.0</v>
      </c>
      <c r="DC1333" s="1">
        <v>0.0</v>
      </c>
      <c r="DD1333" s="1">
        <v>0.0</v>
      </c>
      <c r="DE1333" s="1">
        <v>0.0</v>
      </c>
      <c r="DF1333" s="1">
        <v>6.0</v>
      </c>
      <c r="DG1333" s="1">
        <v>8.0</v>
      </c>
      <c r="DH1333" s="1" t="s">
        <v>371</v>
      </c>
    </row>
    <row r="1334" ht="15.75" customHeight="1">
      <c r="A1334" s="1">
        <v>2017.0</v>
      </c>
      <c r="B1334" s="1" t="s">
        <v>3331</v>
      </c>
      <c r="C1334" s="1">
        <v>267.0</v>
      </c>
      <c r="D1334" s="1">
        <v>20.0</v>
      </c>
      <c r="E1334" s="1" t="s">
        <v>3332</v>
      </c>
      <c r="F1334" s="1" t="s">
        <v>3333</v>
      </c>
      <c r="G1334" s="1" t="s">
        <v>112</v>
      </c>
      <c r="H1334" s="1">
        <v>3294.0724499999997</v>
      </c>
      <c r="I1334" s="1">
        <f t="shared" si="8276"/>
        <v>0.06136476321</v>
      </c>
      <c r="J1334" s="3">
        <v>1.5068305993539272E12</v>
      </c>
      <c r="K1334" s="3">
        <v>2.9736411905373075</v>
      </c>
      <c r="L1334" s="3">
        <v>1.95608333333334</v>
      </c>
      <c r="M1334" s="3">
        <f t="shared" si="7"/>
        <v>28.04102962</v>
      </c>
      <c r="N1334" s="3">
        <f t="shared" si="8"/>
        <v>0.6709441747</v>
      </c>
      <c r="O1334" s="1">
        <v>1.0</v>
      </c>
      <c r="P1334" s="1" t="s">
        <v>113</v>
      </c>
      <c r="Q1334" s="1">
        <v>8.0</v>
      </c>
      <c r="R1334" s="1" t="s">
        <v>114</v>
      </c>
      <c r="S1334" s="1">
        <f t="shared" si="7897"/>
        <v>0</v>
      </c>
      <c r="T1334" s="1">
        <f t="shared" si="10"/>
        <v>0</v>
      </c>
      <c r="U1334" s="2">
        <v>28556.0</v>
      </c>
      <c r="V1334" s="2">
        <v>43100.0</v>
      </c>
      <c r="W1334" s="1">
        <v>14544.0</v>
      </c>
      <c r="X1334" s="1">
        <v>9.58493381641726</v>
      </c>
      <c r="Y1334" s="1">
        <v>6.0</v>
      </c>
      <c r="Z1334" s="1">
        <v>352.04633</v>
      </c>
      <c r="AA1334" s="1">
        <v>839.2708200000001</v>
      </c>
      <c r="AB1334" s="1">
        <v>2454.80163</v>
      </c>
      <c r="AC1334" s="1">
        <v>506.83853000000005</v>
      </c>
      <c r="AD1334" s="1">
        <v>370.47011</v>
      </c>
      <c r="AE1334" s="1">
        <v>1577.49299</v>
      </c>
      <c r="AF1334" s="1">
        <v>227.49299</v>
      </c>
      <c r="AG1334" s="1">
        <f t="shared" ref="AG1334:AL1334" si="8277">LN(AA1334)</f>
        <v>6.732533443</v>
      </c>
      <c r="AH1334" s="1">
        <f t="shared" si="8277"/>
        <v>7.805801235</v>
      </c>
      <c r="AI1334" s="1">
        <f t="shared" si="8277"/>
        <v>6.228192472</v>
      </c>
      <c r="AJ1334" s="1">
        <f t="shared" si="8277"/>
        <v>5.914772767</v>
      </c>
      <c r="AK1334" s="1">
        <f t="shared" si="8277"/>
        <v>7.363592151</v>
      </c>
      <c r="AL1334" s="1">
        <f t="shared" si="8277"/>
        <v>5.427119425</v>
      </c>
      <c r="AM1334" s="1">
        <f t="shared" si="12"/>
        <v>8.099879905</v>
      </c>
      <c r="AN1334" s="1">
        <v>19.01373</v>
      </c>
      <c r="AO1334" s="1">
        <v>225.07914000000002</v>
      </c>
      <c r="AP1334" s="1">
        <f t="shared" si="13"/>
        <v>10.90639332</v>
      </c>
      <c r="AQ1334" s="1">
        <f t="shared" si="14"/>
        <v>0</v>
      </c>
      <c r="AR1334" s="1">
        <v>244.09287000000003</v>
      </c>
      <c r="AS1334" s="1">
        <v>3049.9795799999997</v>
      </c>
      <c r="AT1334" s="1">
        <f t="shared" ref="AT1334:AU1334" si="8278">LN(AN1334)</f>
        <v>2.94516135</v>
      </c>
      <c r="AU1334" s="1">
        <f t="shared" si="8278"/>
        <v>5.416452074</v>
      </c>
      <c r="AV1334" s="1">
        <f t="shared" ref="AV1334:AW1334" si="8279">LN(AR1334)</f>
        <v>5.497548768</v>
      </c>
      <c r="AW1334" s="1">
        <f t="shared" si="8279"/>
        <v>8.022890174</v>
      </c>
      <c r="AX1334" s="1">
        <v>1112.73346</v>
      </c>
      <c r="AY1334" s="1">
        <v>357.14578000000006</v>
      </c>
      <c r="AZ1334" s="1">
        <v>20.92057</v>
      </c>
      <c r="BA1334" s="1">
        <v>337.09313999999995</v>
      </c>
      <c r="BB1334" s="1">
        <v>47.153769999999994</v>
      </c>
      <c r="BC1334" s="1">
        <v>289.93937</v>
      </c>
      <c r="BD1334" s="1"/>
      <c r="BE1334" s="1">
        <v>289.93937</v>
      </c>
      <c r="BF1334" s="1">
        <v>9.506</v>
      </c>
      <c r="BG1334" s="1">
        <v>8.802000000000001</v>
      </c>
      <c r="BH1334" s="1">
        <v>119.857</v>
      </c>
      <c r="BI1334" s="1">
        <v>46.329</v>
      </c>
      <c r="BJ1334" s="1">
        <f t="shared" ref="BJ1334:BM1334" si="8280">BF1334*1</f>
        <v>9.506</v>
      </c>
      <c r="BK1334" s="1">
        <f t="shared" si="8280"/>
        <v>8.802</v>
      </c>
      <c r="BL1334" s="1">
        <f t="shared" si="8280"/>
        <v>119.857</v>
      </c>
      <c r="BM1334" s="1">
        <f t="shared" si="8280"/>
        <v>46.329</v>
      </c>
      <c r="BN1334" s="1">
        <f t="shared" si="18"/>
        <v>73.528</v>
      </c>
      <c r="BO1334" s="1">
        <v>0.36300000000000004</v>
      </c>
      <c r="BP1334" s="1">
        <v>2.195</v>
      </c>
      <c r="BQ1334" s="1">
        <v>10.906</v>
      </c>
      <c r="BR1334" s="1">
        <f t="shared" ref="BR1334:BT1334" si="8281">BO1334*1</f>
        <v>0.363</v>
      </c>
      <c r="BS1334" s="1">
        <f t="shared" si="8281"/>
        <v>2.195</v>
      </c>
      <c r="BT1334" s="1">
        <f t="shared" si="8281"/>
        <v>10.906</v>
      </c>
      <c r="BU1334" s="1">
        <v>8.655000000000001</v>
      </c>
      <c r="BV1334" s="1">
        <v>0.6230000000000001</v>
      </c>
      <c r="BW1334" s="1">
        <v>37.45479299999999</v>
      </c>
      <c r="BX1334" s="1">
        <v>123.63705100000001</v>
      </c>
      <c r="BY1334" s="1">
        <v>40.776737</v>
      </c>
      <c r="BZ1334" s="1">
        <v>366.00804999999997</v>
      </c>
      <c r="CA1334" s="1">
        <f t="shared" ref="CA1334:CE1334" si="8282">BV1334*1</f>
        <v>0.623</v>
      </c>
      <c r="CB1334" s="1">
        <f t="shared" si="8282"/>
        <v>37.454793</v>
      </c>
      <c r="CC1334" s="1">
        <f t="shared" si="8282"/>
        <v>123.637051</v>
      </c>
      <c r="CD1334" s="1">
        <f t="shared" si="8282"/>
        <v>40.776737</v>
      </c>
      <c r="CE1334" s="1">
        <f t="shared" si="8282"/>
        <v>366.00805</v>
      </c>
      <c r="CF1334" s="1">
        <v>7.0</v>
      </c>
      <c r="CG1334" s="1">
        <f t="shared" si="21"/>
        <v>7</v>
      </c>
      <c r="CH1334" s="1" t="s">
        <v>3334</v>
      </c>
      <c r="CI1334" s="1" t="s">
        <v>3335</v>
      </c>
      <c r="CJ1334" s="1" t="s">
        <v>3336</v>
      </c>
      <c r="CK1334" s="1" t="s">
        <v>1509</v>
      </c>
      <c r="CL1334" s="1">
        <v>0.0</v>
      </c>
      <c r="CM1334" s="1" t="s">
        <v>3337</v>
      </c>
      <c r="CN1334" s="1" t="s">
        <v>3338</v>
      </c>
      <c r="CO1334" s="1" t="s">
        <v>3339</v>
      </c>
      <c r="CP1334" s="1" t="s">
        <v>3340</v>
      </c>
      <c r="CQ1334" s="1" t="s">
        <v>3341</v>
      </c>
      <c r="CR1334" s="1" t="s">
        <v>3342</v>
      </c>
      <c r="CS1334" s="1">
        <v>0.0</v>
      </c>
      <c r="CT1334" s="1">
        <v>0.0</v>
      </c>
      <c r="CU1334" s="1" t="s">
        <v>3343</v>
      </c>
      <c r="CV1334" s="1" t="s">
        <v>3344</v>
      </c>
      <c r="CW1334" s="1">
        <v>3.0</v>
      </c>
      <c r="CX1334" s="1">
        <v>0.0</v>
      </c>
      <c r="CY1334" s="1">
        <v>0.0</v>
      </c>
      <c r="CZ1334" s="1" t="s">
        <v>1353</v>
      </c>
      <c r="DA1334" s="1">
        <v>0.0</v>
      </c>
      <c r="DB1334" s="1">
        <v>0.0</v>
      </c>
      <c r="DC1334" s="1">
        <v>0.0</v>
      </c>
      <c r="DD1334" s="1">
        <v>0.0</v>
      </c>
      <c r="DE1334" s="1">
        <v>0.0</v>
      </c>
      <c r="DF1334" s="1">
        <v>6.0</v>
      </c>
      <c r="DG1334" s="1">
        <v>8.0</v>
      </c>
      <c r="DH1334" s="1" t="s">
        <v>371</v>
      </c>
    </row>
    <row r="1335" ht="15.75" customHeight="1">
      <c r="A1335" s="1">
        <v>2018.0</v>
      </c>
      <c r="B1335" s="1" t="s">
        <v>3331</v>
      </c>
      <c r="C1335" s="1">
        <v>267.0</v>
      </c>
      <c r="D1335" s="1">
        <v>20.0</v>
      </c>
      <c r="E1335" s="1" t="s">
        <v>3332</v>
      </c>
      <c r="F1335" s="1" t="s">
        <v>3333</v>
      </c>
      <c r="G1335" s="1" t="s">
        <v>112</v>
      </c>
      <c r="H1335" s="1">
        <v>3674.8991600000004</v>
      </c>
      <c r="I1335" s="1">
        <f t="shared" si="8276"/>
        <v>0.1156096946</v>
      </c>
      <c r="J1335" s="3">
        <v>1.5434472933205764E12</v>
      </c>
      <c r="K1335" s="3">
        <v>2.4300471454687056</v>
      </c>
      <c r="L1335" s="3">
        <v>1.67506761489627</v>
      </c>
      <c r="M1335" s="3">
        <f t="shared" si="7"/>
        <v>28.06503953</v>
      </c>
      <c r="N1335" s="3">
        <f t="shared" si="8"/>
        <v>0.5158535316</v>
      </c>
      <c r="O1335" s="1">
        <v>1.0</v>
      </c>
      <c r="P1335" s="1" t="s">
        <v>113</v>
      </c>
      <c r="Q1335" s="1">
        <v>8.0</v>
      </c>
      <c r="R1335" s="1" t="s">
        <v>114</v>
      </c>
      <c r="S1335" s="1">
        <f t="shared" si="7897"/>
        <v>0</v>
      </c>
      <c r="T1335" s="1">
        <f t="shared" si="10"/>
        <v>0</v>
      </c>
      <c r="U1335" s="2">
        <v>28556.0</v>
      </c>
      <c r="V1335" s="2">
        <v>42735.0</v>
      </c>
      <c r="W1335" s="1">
        <v>14179.0</v>
      </c>
      <c r="X1335" s="1">
        <v>9.559517275737559</v>
      </c>
      <c r="Y1335" s="1">
        <v>6.0</v>
      </c>
      <c r="Z1335" s="1">
        <v>439.50361</v>
      </c>
      <c r="AA1335" s="1">
        <v>778.05453</v>
      </c>
      <c r="AB1335" s="1">
        <v>2896.84463</v>
      </c>
      <c r="AC1335" s="1">
        <v>379.14329000000004</v>
      </c>
      <c r="AD1335" s="1">
        <v>909.6984100000001</v>
      </c>
      <c r="AE1335" s="1">
        <v>1608.0029299999999</v>
      </c>
      <c r="AF1335" s="1">
        <v>1608.0029299999999</v>
      </c>
      <c r="AG1335" s="1">
        <f t="shared" ref="AG1335:AL1335" si="8283">LN(AA1335)</f>
        <v>6.656796612</v>
      </c>
      <c r="AH1335" s="1">
        <f t="shared" si="8283"/>
        <v>7.971377365</v>
      </c>
      <c r="AI1335" s="1">
        <f t="shared" si="8283"/>
        <v>5.937914208</v>
      </c>
      <c r="AJ1335" s="1">
        <f t="shared" si="8283"/>
        <v>6.813113127</v>
      </c>
      <c r="AK1335" s="1">
        <f t="shared" si="8283"/>
        <v>7.382748272</v>
      </c>
      <c r="AL1335" s="1">
        <f t="shared" si="8283"/>
        <v>7.382748272</v>
      </c>
      <c r="AM1335" s="1">
        <f t="shared" si="12"/>
        <v>8.209280972</v>
      </c>
      <c r="AN1335" s="1">
        <v>22.5805</v>
      </c>
      <c r="AO1335" s="1">
        <v>311.60473</v>
      </c>
      <c r="AP1335" s="1">
        <f t="shared" si="13"/>
        <v>9.296536128</v>
      </c>
      <c r="AQ1335" s="1">
        <f t="shared" si="14"/>
        <v>0</v>
      </c>
      <c r="AR1335" s="1">
        <v>334.18523000000005</v>
      </c>
      <c r="AS1335" s="1">
        <v>3340.7139300000003</v>
      </c>
      <c r="AT1335" s="1">
        <f t="shared" ref="AT1335:AU1335" si="8284">LN(AN1335)</f>
        <v>3.117086702</v>
      </c>
      <c r="AU1335" s="1">
        <f t="shared" si="8284"/>
        <v>5.741735494</v>
      </c>
      <c r="AV1335" s="1">
        <f t="shared" ref="AV1335:AW1335" si="8285">LN(AR1335)</f>
        <v>5.81169542</v>
      </c>
      <c r="AW1335" s="1">
        <f t="shared" si="8285"/>
        <v>8.113939815</v>
      </c>
      <c r="AX1335" s="1">
        <v>1584.355</v>
      </c>
      <c r="AY1335" s="1">
        <v>443.44019000000003</v>
      </c>
      <c r="AZ1335" s="1">
        <v>2.2723000000000004</v>
      </c>
      <c r="BA1335" s="1">
        <v>446.91941</v>
      </c>
      <c r="BB1335" s="1">
        <v>67.18506</v>
      </c>
      <c r="BC1335" s="1">
        <v>379.73435</v>
      </c>
      <c r="BD1335" s="1"/>
      <c r="BE1335" s="1">
        <v>379.73435</v>
      </c>
      <c r="BF1335" s="1">
        <v>11.367</v>
      </c>
      <c r="BG1335" s="1">
        <v>10.333</v>
      </c>
      <c r="BH1335" s="1">
        <v>206.70299999999997</v>
      </c>
      <c r="BI1335" s="1">
        <v>26.491</v>
      </c>
      <c r="BJ1335" s="1">
        <f t="shared" ref="BJ1335:BM1335" si="8286">BF1335*1</f>
        <v>11.367</v>
      </c>
      <c r="BK1335" s="1">
        <f t="shared" si="8286"/>
        <v>10.333</v>
      </c>
      <c r="BL1335" s="1">
        <f t="shared" si="8286"/>
        <v>206.703</v>
      </c>
      <c r="BM1335" s="1">
        <f t="shared" si="8286"/>
        <v>26.491</v>
      </c>
      <c r="BN1335" s="1">
        <f t="shared" si="18"/>
        <v>180.212</v>
      </c>
      <c r="BO1335" s="1">
        <v>0.47100000000000003</v>
      </c>
      <c r="BP1335" s="1">
        <v>4.179</v>
      </c>
      <c r="BQ1335" s="1">
        <v>9.296999999999999</v>
      </c>
      <c r="BR1335" s="1">
        <f t="shared" ref="BR1335:BT1335" si="8287">BO1335*1</f>
        <v>0.471</v>
      </c>
      <c r="BS1335" s="1">
        <f t="shared" si="8287"/>
        <v>4.179</v>
      </c>
      <c r="BT1335" s="1">
        <f t="shared" si="8287"/>
        <v>9.297</v>
      </c>
      <c r="BU1335" s="1">
        <v>8.08</v>
      </c>
      <c r="BV1335" s="1">
        <v>0.6760000000000002</v>
      </c>
      <c r="BW1335" s="1">
        <v>55.864926000000004</v>
      </c>
      <c r="BX1335" s="1">
        <v>198.044375</v>
      </c>
      <c r="BY1335" s="1">
        <v>53.929811</v>
      </c>
      <c r="BZ1335" s="1">
        <v>459.36239500000005</v>
      </c>
      <c r="CA1335" s="1">
        <f t="shared" ref="CA1335:CE1335" si="8288">BV1335*1</f>
        <v>0.676</v>
      </c>
      <c r="CB1335" s="1">
        <f t="shared" si="8288"/>
        <v>55.864926</v>
      </c>
      <c r="CC1335" s="1">
        <f t="shared" si="8288"/>
        <v>198.044375</v>
      </c>
      <c r="CD1335" s="1">
        <f t="shared" si="8288"/>
        <v>53.929811</v>
      </c>
      <c r="CE1335" s="1">
        <f t="shared" si="8288"/>
        <v>459.362395</v>
      </c>
      <c r="CF1335" s="1">
        <v>7.0</v>
      </c>
      <c r="CG1335" s="1">
        <f t="shared" si="21"/>
        <v>7</v>
      </c>
      <c r="CH1335" s="1" t="s">
        <v>3334</v>
      </c>
      <c r="CI1335" s="1" t="s">
        <v>3335</v>
      </c>
      <c r="CJ1335" s="1" t="s">
        <v>3336</v>
      </c>
      <c r="CK1335" s="1" t="s">
        <v>1509</v>
      </c>
      <c r="CL1335" s="1">
        <v>0.0</v>
      </c>
      <c r="CM1335" s="1" t="s">
        <v>3337</v>
      </c>
      <c r="CN1335" s="1" t="s">
        <v>3338</v>
      </c>
      <c r="CO1335" s="1" t="s">
        <v>3339</v>
      </c>
      <c r="CP1335" s="1" t="s">
        <v>3340</v>
      </c>
      <c r="CQ1335" s="1" t="s">
        <v>3341</v>
      </c>
      <c r="CR1335" s="1" t="s">
        <v>3342</v>
      </c>
      <c r="CS1335" s="1">
        <v>0.0</v>
      </c>
      <c r="CT1335" s="1">
        <v>0.0</v>
      </c>
      <c r="CU1335" s="1" t="s">
        <v>3343</v>
      </c>
      <c r="CV1335" s="1" t="s">
        <v>3344</v>
      </c>
      <c r="CW1335" s="1">
        <v>3.0</v>
      </c>
      <c r="CX1335" s="1">
        <v>0.0</v>
      </c>
      <c r="CY1335" s="1">
        <v>0.0</v>
      </c>
      <c r="CZ1335" s="1" t="s">
        <v>1353</v>
      </c>
      <c r="DA1335" s="1">
        <v>0.0</v>
      </c>
      <c r="DB1335" s="1">
        <v>0.0</v>
      </c>
      <c r="DC1335" s="1">
        <v>0.0</v>
      </c>
      <c r="DD1335" s="1">
        <v>0.0</v>
      </c>
      <c r="DE1335" s="1">
        <v>0.0</v>
      </c>
      <c r="DF1335" s="1">
        <v>6.0</v>
      </c>
      <c r="DG1335" s="1">
        <v>8.0</v>
      </c>
      <c r="DH1335" s="1" t="s">
        <v>371</v>
      </c>
    </row>
    <row r="1336" ht="15.75" customHeight="1">
      <c r="A1336" s="1">
        <v>2019.0</v>
      </c>
      <c r="B1336" s="1" t="s">
        <v>3331</v>
      </c>
      <c r="C1336" s="1">
        <v>267.0</v>
      </c>
      <c r="D1336" s="1">
        <v>20.0</v>
      </c>
      <c r="E1336" s="1" t="s">
        <v>3332</v>
      </c>
      <c r="F1336" s="1" t="s">
        <v>3333</v>
      </c>
      <c r="G1336" s="1" t="s">
        <v>112</v>
      </c>
      <c r="H1336" s="1"/>
      <c r="I1336" s="1">
        <f t="shared" si="8276"/>
        <v>-1</v>
      </c>
      <c r="J1336" s="3">
        <v>1.5735464740892888E12</v>
      </c>
      <c r="K1336" s="3">
        <v>1.950126894450463</v>
      </c>
      <c r="L1336" s="3">
        <v>0.699536241717015</v>
      </c>
      <c r="M1336" s="3">
        <f t="shared" si="7"/>
        <v>28.08435309</v>
      </c>
      <c r="N1336" s="3">
        <f t="shared" si="8"/>
        <v>-0.3573376753</v>
      </c>
      <c r="O1336" s="1">
        <v>1.0</v>
      </c>
      <c r="P1336" s="1" t="s">
        <v>113</v>
      </c>
      <c r="Q1336" s="1">
        <v>8.0</v>
      </c>
      <c r="R1336" s="1" t="s">
        <v>114</v>
      </c>
      <c r="S1336" s="1">
        <f t="shared" si="7897"/>
        <v>0</v>
      </c>
      <c r="T1336" s="1">
        <f t="shared" si="10"/>
        <v>0</v>
      </c>
      <c r="U1336" s="2">
        <v>28556.0</v>
      </c>
      <c r="V1336" s="2">
        <v>42369.0</v>
      </c>
      <c r="W1336" s="1">
        <v>13813.0</v>
      </c>
      <c r="X1336" s="1">
        <v>9.53336545669996</v>
      </c>
      <c r="Y1336" s="1">
        <v>6.0</v>
      </c>
      <c r="Z1336" s="1"/>
      <c r="AA1336" s="1"/>
      <c r="AB1336" s="1"/>
      <c r="AC1336" s="1"/>
      <c r="AD1336" s="1"/>
      <c r="AE1336" s="1"/>
      <c r="AF1336" s="1"/>
      <c r="AG1336" s="1" t="str">
        <f t="shared" ref="AG1336:AL1336" si="8289">LN(AA1336)</f>
        <v>#NUM!</v>
      </c>
      <c r="AH1336" s="1" t="str">
        <f t="shared" si="8289"/>
        <v>#NUM!</v>
      </c>
      <c r="AI1336" s="1" t="str">
        <f t="shared" si="8289"/>
        <v>#NUM!</v>
      </c>
      <c r="AJ1336" s="1" t="str">
        <f t="shared" si="8289"/>
        <v>#NUM!</v>
      </c>
      <c r="AK1336" s="1" t="str">
        <f t="shared" si="8289"/>
        <v>#NUM!</v>
      </c>
      <c r="AL1336" s="1" t="str">
        <f t="shared" si="8289"/>
        <v>#NUM!</v>
      </c>
      <c r="AM1336" s="1" t="str">
        <f t="shared" si="12"/>
        <v>#NUM!</v>
      </c>
      <c r="AN1336" s="1"/>
      <c r="AO1336" s="1"/>
      <c r="AP1336" s="1" t="str">
        <f t="shared" si="13"/>
        <v>#DIV/0!</v>
      </c>
      <c r="AQ1336" s="1" t="str">
        <f t="shared" si="14"/>
        <v>#DIV/0!</v>
      </c>
      <c r="AR1336" s="1"/>
      <c r="AS1336" s="1"/>
      <c r="AT1336" s="1" t="str">
        <f t="shared" ref="AT1336:AU1336" si="8290">LN(AN1336)</f>
        <v>#NUM!</v>
      </c>
      <c r="AU1336" s="1" t="str">
        <f t="shared" si="8290"/>
        <v>#NUM!</v>
      </c>
      <c r="AV1336" s="1" t="str">
        <f t="shared" ref="AV1336:AW1336" si="8291">LN(AR1336)</f>
        <v>#NUM!</v>
      </c>
      <c r="AW1336" s="1" t="str">
        <f t="shared" si="8291"/>
        <v>#NUM!</v>
      </c>
      <c r="AX1336" s="1"/>
      <c r="AY1336" s="1"/>
      <c r="AZ1336" s="1"/>
      <c r="BA1336" s="1"/>
      <c r="BB1336" s="1"/>
      <c r="BC1336" s="1"/>
      <c r="BD1336" s="1"/>
      <c r="BE1336" s="1"/>
      <c r="BF1336" s="1"/>
      <c r="BG1336" s="1"/>
      <c r="BH1336" s="1"/>
      <c r="BI1336" s="1"/>
      <c r="BJ1336" s="1">
        <f t="shared" ref="BJ1336:BM1336" si="8292">BF1336*1</f>
        <v>0</v>
      </c>
      <c r="BK1336" s="1">
        <f t="shared" si="8292"/>
        <v>0</v>
      </c>
      <c r="BL1336" s="1">
        <f t="shared" si="8292"/>
        <v>0</v>
      </c>
      <c r="BM1336" s="1">
        <f t="shared" si="8292"/>
        <v>0</v>
      </c>
      <c r="BN1336" s="1">
        <f t="shared" si="18"/>
        <v>0</v>
      </c>
      <c r="BO1336" s="1"/>
      <c r="BP1336" s="1"/>
      <c r="BQ1336" s="1"/>
      <c r="BR1336" s="1">
        <f t="shared" ref="BR1336:BT1336" si="8293">BO1336*1</f>
        <v>0</v>
      </c>
      <c r="BS1336" s="1">
        <f t="shared" si="8293"/>
        <v>0</v>
      </c>
      <c r="BT1336" s="1">
        <f t="shared" si="8293"/>
        <v>0</v>
      </c>
      <c r="BU1336" s="1"/>
      <c r="BV1336" s="1"/>
      <c r="BW1336" s="1"/>
      <c r="BX1336" s="1"/>
      <c r="BY1336" s="1"/>
      <c r="BZ1336" s="1"/>
      <c r="CA1336" s="1">
        <f t="shared" ref="CA1336:CE1336" si="8294">BV1336*1</f>
        <v>0</v>
      </c>
      <c r="CB1336" s="1">
        <f t="shared" si="8294"/>
        <v>0</v>
      </c>
      <c r="CC1336" s="1">
        <f t="shared" si="8294"/>
        <v>0</v>
      </c>
      <c r="CD1336" s="1">
        <f t="shared" si="8294"/>
        <v>0</v>
      </c>
      <c r="CE1336" s="1">
        <f t="shared" si="8294"/>
        <v>0</v>
      </c>
      <c r="CF1336" s="1">
        <v>7.0</v>
      </c>
      <c r="CG1336" s="1">
        <f t="shared" si="21"/>
        <v>7</v>
      </c>
      <c r="CH1336" s="1" t="s">
        <v>3334</v>
      </c>
      <c r="CI1336" s="1" t="s">
        <v>3335</v>
      </c>
      <c r="CJ1336" s="1" t="s">
        <v>3336</v>
      </c>
      <c r="CK1336" s="1" t="s">
        <v>1509</v>
      </c>
      <c r="CL1336" s="1">
        <v>0.0</v>
      </c>
      <c r="CM1336" s="1" t="s">
        <v>3337</v>
      </c>
      <c r="CN1336" s="1" t="s">
        <v>3338</v>
      </c>
      <c r="CO1336" s="1" t="s">
        <v>3339</v>
      </c>
      <c r="CP1336" s="1" t="s">
        <v>3340</v>
      </c>
      <c r="CQ1336" s="1" t="s">
        <v>3341</v>
      </c>
      <c r="CR1336" s="1" t="s">
        <v>3342</v>
      </c>
      <c r="CS1336" s="1">
        <v>0.0</v>
      </c>
      <c r="CT1336" s="1">
        <v>0.0</v>
      </c>
      <c r="CU1336" s="1" t="s">
        <v>3343</v>
      </c>
      <c r="CV1336" s="1" t="s">
        <v>3344</v>
      </c>
      <c r="CW1336" s="1">
        <v>3.0</v>
      </c>
      <c r="CX1336" s="1">
        <v>0.0</v>
      </c>
      <c r="CY1336" s="1">
        <v>0.0</v>
      </c>
      <c r="CZ1336" s="1" t="s">
        <v>1353</v>
      </c>
      <c r="DA1336" s="1">
        <v>0.0</v>
      </c>
      <c r="DB1336" s="1">
        <v>0.0</v>
      </c>
      <c r="DC1336" s="1">
        <v>0.0</v>
      </c>
      <c r="DD1336" s="1">
        <v>0.0</v>
      </c>
      <c r="DE1336" s="1">
        <v>0.0</v>
      </c>
      <c r="DF1336" s="1">
        <v>6.0</v>
      </c>
      <c r="DG1336" s="1">
        <v>8.0</v>
      </c>
      <c r="DH1336" s="1" t="s">
        <v>371</v>
      </c>
    </row>
    <row r="1337" ht="15.75" customHeight="1">
      <c r="A1337" s="1">
        <v>2015.0</v>
      </c>
      <c r="B1337" s="1" t="s">
        <v>3345</v>
      </c>
      <c r="C1337" s="1">
        <v>268.0</v>
      </c>
      <c r="D1337" s="1">
        <v>0.0</v>
      </c>
      <c r="E1337" s="1" t="s">
        <v>3346</v>
      </c>
      <c r="F1337" s="1" t="s">
        <v>3347</v>
      </c>
      <c r="G1337" s="1" t="s">
        <v>112</v>
      </c>
      <c r="H1337" s="1"/>
      <c r="I1337" s="1"/>
      <c r="J1337" s="3">
        <v>1.420264316878601E12</v>
      </c>
      <c r="K1337" s="3">
        <v>3.8351726603384577</v>
      </c>
      <c r="L1337" s="3">
        <v>-0.500461321406559</v>
      </c>
      <c r="M1337" s="3">
        <f t="shared" si="7"/>
        <v>27.98186411</v>
      </c>
      <c r="N1337" s="3" t="str">
        <f t="shared" si="8"/>
        <v>#NUM!</v>
      </c>
      <c r="O1337" s="1">
        <v>1.0</v>
      </c>
      <c r="P1337" s="1" t="s">
        <v>113</v>
      </c>
      <c r="Q1337" s="1">
        <v>1.0</v>
      </c>
      <c r="R1337" s="1" t="s">
        <v>157</v>
      </c>
      <c r="S1337" s="1">
        <f t="shared" si="7897"/>
        <v>1</v>
      </c>
      <c r="T1337" s="1">
        <f t="shared" si="10"/>
        <v>1</v>
      </c>
      <c r="U1337" s="2">
        <v>41921.0</v>
      </c>
      <c r="V1337" s="2">
        <v>43830.0</v>
      </c>
      <c r="W1337" s="1">
        <v>1909.0</v>
      </c>
      <c r="X1337" s="1">
        <v>7.554334823725748</v>
      </c>
      <c r="Y1337" s="1">
        <v>0.0</v>
      </c>
      <c r="Z1337" s="1"/>
      <c r="AA1337" s="1"/>
      <c r="AB1337" s="1"/>
      <c r="AC1337" s="1"/>
      <c r="AD1337" s="1"/>
      <c r="AE1337" s="1"/>
      <c r="AF1337" s="1"/>
      <c r="AG1337" s="1" t="str">
        <f t="shared" ref="AG1337:AL1337" si="8295">LN(AA1337)</f>
        <v>#NUM!</v>
      </c>
      <c r="AH1337" s="1" t="str">
        <f t="shared" si="8295"/>
        <v>#NUM!</v>
      </c>
      <c r="AI1337" s="1" t="str">
        <f t="shared" si="8295"/>
        <v>#NUM!</v>
      </c>
      <c r="AJ1337" s="1" t="str">
        <f t="shared" si="8295"/>
        <v>#NUM!</v>
      </c>
      <c r="AK1337" s="1" t="str">
        <f t="shared" si="8295"/>
        <v>#NUM!</v>
      </c>
      <c r="AL1337" s="1" t="str">
        <f t="shared" si="8295"/>
        <v>#NUM!</v>
      </c>
      <c r="AM1337" s="1" t="str">
        <f t="shared" si="12"/>
        <v>#NUM!</v>
      </c>
      <c r="AN1337" s="1"/>
      <c r="AO1337" s="1"/>
      <c r="AP1337" s="1" t="str">
        <f t="shared" si="13"/>
        <v>#DIV/0!</v>
      </c>
      <c r="AQ1337" s="1" t="str">
        <f t="shared" si="14"/>
        <v>#DIV/0!</v>
      </c>
      <c r="AR1337" s="1"/>
      <c r="AS1337" s="1"/>
      <c r="AT1337" s="1" t="str">
        <f t="shared" ref="AT1337:AU1337" si="8296">LN(AN1337)</f>
        <v>#NUM!</v>
      </c>
      <c r="AU1337" s="1" t="str">
        <f t="shared" si="8296"/>
        <v>#NUM!</v>
      </c>
      <c r="AV1337" s="1" t="str">
        <f t="shared" ref="AV1337:AW1337" si="8297">LN(AR1337)</f>
        <v>#NUM!</v>
      </c>
      <c r="AW1337" s="1" t="str">
        <f t="shared" si="8297"/>
        <v>#NUM!</v>
      </c>
      <c r="AX1337" s="1"/>
      <c r="AY1337" s="1"/>
      <c r="AZ1337" s="1"/>
      <c r="BA1337" s="1"/>
      <c r="BB1337" s="1"/>
      <c r="BC1337" s="1"/>
      <c r="BD1337" s="1"/>
      <c r="BE1337" s="1"/>
      <c r="BF1337" s="1"/>
      <c r="BG1337" s="1"/>
      <c r="BH1337" s="1"/>
      <c r="BI1337" s="1"/>
      <c r="BJ1337" s="1">
        <f t="shared" ref="BJ1337:BM1337" si="8298">BF1337*1</f>
        <v>0</v>
      </c>
      <c r="BK1337" s="1">
        <f t="shared" si="8298"/>
        <v>0</v>
      </c>
      <c r="BL1337" s="1">
        <f t="shared" si="8298"/>
        <v>0</v>
      </c>
      <c r="BM1337" s="1">
        <f t="shared" si="8298"/>
        <v>0</v>
      </c>
      <c r="BN1337" s="1">
        <f t="shared" si="18"/>
        <v>0</v>
      </c>
      <c r="BO1337" s="1"/>
      <c r="BP1337" s="1"/>
      <c r="BQ1337" s="1"/>
      <c r="BR1337" s="1">
        <f t="shared" ref="BR1337:BT1337" si="8299">BO1337*1</f>
        <v>0</v>
      </c>
      <c r="BS1337" s="1">
        <f t="shared" si="8299"/>
        <v>0</v>
      </c>
      <c r="BT1337" s="1">
        <f t="shared" si="8299"/>
        <v>0</v>
      </c>
      <c r="BU1337" s="1"/>
      <c r="BV1337" s="1"/>
      <c r="BW1337" s="1"/>
      <c r="BX1337" s="1"/>
      <c r="BY1337" s="1"/>
      <c r="BZ1337" s="1"/>
      <c r="CA1337" s="1">
        <f t="shared" ref="CA1337:CE1337" si="8300">BV1337*1</f>
        <v>0</v>
      </c>
      <c r="CB1337" s="1">
        <f t="shared" si="8300"/>
        <v>0</v>
      </c>
      <c r="CC1337" s="1">
        <f t="shared" si="8300"/>
        <v>0</v>
      </c>
      <c r="CD1337" s="1">
        <f t="shared" si="8300"/>
        <v>0</v>
      </c>
      <c r="CE1337" s="1">
        <f t="shared" si="8300"/>
        <v>0</v>
      </c>
      <c r="CF1337" s="1">
        <v>1.0</v>
      </c>
      <c r="CG1337" s="1">
        <f t="shared" si="21"/>
        <v>1</v>
      </c>
      <c r="CH1337" s="1" t="s">
        <v>3348</v>
      </c>
      <c r="CI1337" s="1" t="s">
        <v>909</v>
      </c>
      <c r="CJ1337" s="1">
        <v>0.0</v>
      </c>
      <c r="CK1337" s="1">
        <v>0.0</v>
      </c>
      <c r="CL1337" s="1">
        <v>0.0</v>
      </c>
      <c r="CM1337" s="1" t="s">
        <v>910</v>
      </c>
      <c r="CN1337" s="1" t="s">
        <v>911</v>
      </c>
      <c r="CO1337" s="1" t="s">
        <v>912</v>
      </c>
      <c r="CP1337" s="1" t="s">
        <v>3349</v>
      </c>
      <c r="CQ1337" s="1" t="s">
        <v>3350</v>
      </c>
      <c r="CR1337" s="1" t="s">
        <v>761</v>
      </c>
      <c r="CS1337" s="1">
        <v>0.0</v>
      </c>
      <c r="CT1337" s="1">
        <v>0.0</v>
      </c>
      <c r="CU1337" s="1" t="s">
        <v>764</v>
      </c>
      <c r="CV1337" s="1" t="s">
        <v>915</v>
      </c>
      <c r="CW1337" s="1">
        <v>0.0</v>
      </c>
      <c r="CX1337" s="1">
        <v>0.0</v>
      </c>
      <c r="CY1337" s="1">
        <v>0.0</v>
      </c>
      <c r="CZ1337" s="1" t="s">
        <v>471</v>
      </c>
      <c r="DA1337" s="1">
        <v>0.0</v>
      </c>
      <c r="DB1337" s="1">
        <v>0.0</v>
      </c>
      <c r="DC1337" s="1">
        <v>0.0</v>
      </c>
      <c r="DD1337" s="1">
        <v>0.0</v>
      </c>
      <c r="DE1337" s="1">
        <v>0.0</v>
      </c>
      <c r="DF1337" s="1">
        <v>0.0</v>
      </c>
      <c r="DG1337" s="1">
        <v>1.0</v>
      </c>
      <c r="DH1337" s="1" t="s">
        <v>259</v>
      </c>
    </row>
    <row r="1338" ht="15.75" customHeight="1">
      <c r="A1338" s="1">
        <v>2016.0</v>
      </c>
      <c r="B1338" s="1" t="s">
        <v>3345</v>
      </c>
      <c r="C1338" s="1">
        <v>268.0</v>
      </c>
      <c r="D1338" s="1">
        <v>0.0</v>
      </c>
      <c r="E1338" s="1" t="s">
        <v>3346</v>
      </c>
      <c r="F1338" s="1" t="s">
        <v>3347</v>
      </c>
      <c r="G1338" s="1" t="s">
        <v>112</v>
      </c>
      <c r="H1338" s="1">
        <v>248.77327000000002</v>
      </c>
      <c r="I1338" s="1" t="str">
        <f t="shared" ref="I1338:I1341" si="8307">(H1338-H1337)/H1337</f>
        <v>#DIV/0!</v>
      </c>
      <c r="J1338" s="3">
        <v>1.4633168080030916E12</v>
      </c>
      <c r="K1338" s="3">
        <v>3.0313013298193283</v>
      </c>
      <c r="L1338" s="3">
        <v>-0.202671740806371</v>
      </c>
      <c r="M1338" s="3">
        <f t="shared" si="7"/>
        <v>28.01172676</v>
      </c>
      <c r="N1338" s="3" t="str">
        <f t="shared" si="8"/>
        <v>#NUM!</v>
      </c>
      <c r="O1338" s="1">
        <v>1.0</v>
      </c>
      <c r="P1338" s="1" t="s">
        <v>113</v>
      </c>
      <c r="Q1338" s="1">
        <v>1.0</v>
      </c>
      <c r="R1338" s="1" t="s">
        <v>157</v>
      </c>
      <c r="S1338" s="1">
        <f t="shared" si="7897"/>
        <v>1</v>
      </c>
      <c r="T1338" s="1">
        <f t="shared" si="10"/>
        <v>1</v>
      </c>
      <c r="U1338" s="2">
        <v>41921.0</v>
      </c>
      <c r="V1338" s="2">
        <v>43465.0</v>
      </c>
      <c r="W1338" s="1">
        <v>1544.0</v>
      </c>
      <c r="X1338" s="1">
        <v>7.342131730584722</v>
      </c>
      <c r="Y1338" s="1">
        <v>0.0</v>
      </c>
      <c r="Z1338" s="1">
        <v>45.61262</v>
      </c>
      <c r="AA1338" s="1">
        <v>4.729439999999999</v>
      </c>
      <c r="AB1338" s="1">
        <v>244.04382999999999</v>
      </c>
      <c r="AC1338" s="1">
        <v>0.0</v>
      </c>
      <c r="AD1338" s="1">
        <v>81.26794</v>
      </c>
      <c r="AE1338" s="1">
        <v>162.77588999999998</v>
      </c>
      <c r="AF1338" s="1">
        <v>162.77588999999998</v>
      </c>
      <c r="AG1338" s="1">
        <f t="shared" ref="AG1338:AL1338" si="8301">LN(AA1338)</f>
        <v>1.553806802</v>
      </c>
      <c r="AH1338" s="1">
        <f t="shared" si="8301"/>
        <v>5.49734784</v>
      </c>
      <c r="AI1338" s="1" t="str">
        <f t="shared" si="8301"/>
        <v>#NUM!</v>
      </c>
      <c r="AJ1338" s="1">
        <f t="shared" si="8301"/>
        <v>4.397751597</v>
      </c>
      <c r="AK1338" s="1">
        <f t="shared" si="8301"/>
        <v>5.092374347</v>
      </c>
      <c r="AL1338" s="1">
        <f t="shared" si="8301"/>
        <v>5.092374347</v>
      </c>
      <c r="AM1338" s="1">
        <f t="shared" si="12"/>
        <v>5.516541919</v>
      </c>
      <c r="AN1338" s="1">
        <v>0.0</v>
      </c>
      <c r="AO1338" s="1">
        <v>156.34817999999999</v>
      </c>
      <c r="AP1338" s="1">
        <f t="shared" si="13"/>
        <v>1.560899718</v>
      </c>
      <c r="AQ1338" s="1">
        <f t="shared" si="14"/>
        <v>0</v>
      </c>
      <c r="AR1338" s="1">
        <v>156.34817999999999</v>
      </c>
      <c r="AS1338" s="1">
        <v>92.42509000000004</v>
      </c>
      <c r="AT1338" s="1" t="str">
        <f t="shared" ref="AT1338:AU1338" si="8302">LN(AN1338)</f>
        <v>#NUM!</v>
      </c>
      <c r="AU1338" s="1">
        <f t="shared" si="8302"/>
        <v>5.052085443</v>
      </c>
      <c r="AV1338" s="1">
        <f t="shared" ref="AV1338:AW1338" si="8303">LN(AR1338)</f>
        <v>5.052085443</v>
      </c>
      <c r="AW1338" s="1">
        <f t="shared" si="8303"/>
        <v>4.526398479</v>
      </c>
      <c r="AX1338" s="1">
        <v>3782.54179</v>
      </c>
      <c r="AY1338" s="1">
        <v>107.99655</v>
      </c>
      <c r="AZ1338" s="1">
        <v>47.60979</v>
      </c>
      <c r="BA1338" s="1">
        <v>60.386759999999995</v>
      </c>
      <c r="BB1338" s="1">
        <v>15.244700000000002</v>
      </c>
      <c r="BC1338" s="1">
        <v>45.14206</v>
      </c>
      <c r="BD1338" s="1"/>
      <c r="BE1338" s="1">
        <v>45.14206</v>
      </c>
      <c r="BF1338" s="1">
        <v>48.842</v>
      </c>
      <c r="BG1338" s="1">
        <v>18.146</v>
      </c>
      <c r="BH1338" s="1">
        <v>7.735</v>
      </c>
      <c r="BI1338" s="1">
        <v>13.387</v>
      </c>
      <c r="BJ1338" s="1">
        <f t="shared" ref="BJ1338:BM1338" si="8304">BF1338*1</f>
        <v>48.842</v>
      </c>
      <c r="BK1338" s="1">
        <f t="shared" si="8304"/>
        <v>18.146</v>
      </c>
      <c r="BL1338" s="1">
        <f t="shared" si="8304"/>
        <v>7.735</v>
      </c>
      <c r="BM1338" s="1">
        <f t="shared" si="8304"/>
        <v>13.387</v>
      </c>
      <c r="BN1338" s="1">
        <f t="shared" si="18"/>
        <v>-5.652</v>
      </c>
      <c r="BO1338" s="1">
        <v>40.925000000000004</v>
      </c>
      <c r="BP1338" s="1" t="s">
        <v>242</v>
      </c>
      <c r="BQ1338" s="1">
        <v>1.561</v>
      </c>
      <c r="BR1338" s="1">
        <f t="shared" ref="BR1338:BT1338" si="8305">BO1338*1</f>
        <v>40.925</v>
      </c>
      <c r="BS1338" s="1" t="str">
        <f t="shared" si="8305"/>
        <v>#VALUE!</v>
      </c>
      <c r="BT1338" s="1">
        <f t="shared" si="8305"/>
        <v>1.561</v>
      </c>
      <c r="BU1338" s="1">
        <v>1.561</v>
      </c>
      <c r="BV1338" s="1">
        <v>0.0</v>
      </c>
      <c r="BW1338" s="1">
        <v>60.386759999999995</v>
      </c>
      <c r="BX1338" s="1">
        <v>3782.54179</v>
      </c>
      <c r="BY1338" s="1">
        <v>28.021349999999998</v>
      </c>
      <c r="BZ1338" s="1">
        <v>248.77327000000002</v>
      </c>
      <c r="CA1338" s="1">
        <f t="shared" ref="CA1338:CE1338" si="8306">BV1338*1</f>
        <v>0</v>
      </c>
      <c r="CB1338" s="1">
        <f t="shared" si="8306"/>
        <v>60.38676</v>
      </c>
      <c r="CC1338" s="1">
        <f t="shared" si="8306"/>
        <v>3782.54179</v>
      </c>
      <c r="CD1338" s="1">
        <f t="shared" si="8306"/>
        <v>28.02135</v>
      </c>
      <c r="CE1338" s="1">
        <f t="shared" si="8306"/>
        <v>248.77327</v>
      </c>
      <c r="CF1338" s="1">
        <v>1.0</v>
      </c>
      <c r="CG1338" s="1">
        <f t="shared" si="21"/>
        <v>1</v>
      </c>
      <c r="CH1338" s="1" t="s">
        <v>3348</v>
      </c>
      <c r="CI1338" s="1" t="s">
        <v>909</v>
      </c>
      <c r="CJ1338" s="1">
        <v>0.0</v>
      </c>
      <c r="CK1338" s="1">
        <v>0.0</v>
      </c>
      <c r="CL1338" s="1">
        <v>0.0</v>
      </c>
      <c r="CM1338" s="1" t="s">
        <v>910</v>
      </c>
      <c r="CN1338" s="1" t="s">
        <v>911</v>
      </c>
      <c r="CO1338" s="1" t="s">
        <v>912</v>
      </c>
      <c r="CP1338" s="1" t="s">
        <v>3349</v>
      </c>
      <c r="CQ1338" s="1" t="s">
        <v>3350</v>
      </c>
      <c r="CR1338" s="1" t="s">
        <v>761</v>
      </c>
      <c r="CS1338" s="1">
        <v>0.0</v>
      </c>
      <c r="CT1338" s="1">
        <v>0.0</v>
      </c>
      <c r="CU1338" s="1" t="s">
        <v>764</v>
      </c>
      <c r="CV1338" s="1" t="s">
        <v>915</v>
      </c>
      <c r="CW1338" s="1">
        <v>0.0</v>
      </c>
      <c r="CX1338" s="1">
        <v>0.0</v>
      </c>
      <c r="CY1338" s="1">
        <v>0.0</v>
      </c>
      <c r="CZ1338" s="1" t="s">
        <v>471</v>
      </c>
      <c r="DA1338" s="1">
        <v>0.0</v>
      </c>
      <c r="DB1338" s="1">
        <v>0.0</v>
      </c>
      <c r="DC1338" s="1">
        <v>0.0</v>
      </c>
      <c r="DD1338" s="1">
        <v>0.0</v>
      </c>
      <c r="DE1338" s="1">
        <v>0.0</v>
      </c>
      <c r="DF1338" s="1">
        <v>0.0</v>
      </c>
      <c r="DG1338" s="1">
        <v>1.0</v>
      </c>
      <c r="DH1338" s="1" t="s">
        <v>259</v>
      </c>
    </row>
    <row r="1339" ht="15.75" customHeight="1">
      <c r="A1339" s="1">
        <v>2017.0</v>
      </c>
      <c r="B1339" s="1" t="s">
        <v>3345</v>
      </c>
      <c r="C1339" s="1">
        <v>268.0</v>
      </c>
      <c r="D1339" s="1">
        <v>0.0</v>
      </c>
      <c r="E1339" s="1" t="s">
        <v>3346</v>
      </c>
      <c r="F1339" s="1" t="s">
        <v>3347</v>
      </c>
      <c r="G1339" s="1" t="s">
        <v>112</v>
      </c>
      <c r="H1339" s="1">
        <v>246.87875</v>
      </c>
      <c r="I1339" s="1">
        <f t="shared" si="8307"/>
        <v>-0.007615448396</v>
      </c>
      <c r="J1339" s="3">
        <v>1.5068305993539272E12</v>
      </c>
      <c r="K1339" s="3">
        <v>2.9736411905373075</v>
      </c>
      <c r="L1339" s="3">
        <v>1.95608333333334</v>
      </c>
      <c r="M1339" s="3">
        <f t="shared" si="7"/>
        <v>28.04102962</v>
      </c>
      <c r="N1339" s="3">
        <f t="shared" si="8"/>
        <v>0.6709441747</v>
      </c>
      <c r="O1339" s="1">
        <v>1.0</v>
      </c>
      <c r="P1339" s="1" t="s">
        <v>113</v>
      </c>
      <c r="Q1339" s="1">
        <v>1.0</v>
      </c>
      <c r="R1339" s="1" t="s">
        <v>157</v>
      </c>
      <c r="S1339" s="1">
        <f t="shared" si="7897"/>
        <v>1</v>
      </c>
      <c r="T1339" s="1">
        <f t="shared" si="10"/>
        <v>1</v>
      </c>
      <c r="U1339" s="2">
        <v>41921.0</v>
      </c>
      <c r="V1339" s="2">
        <v>43100.0</v>
      </c>
      <c r="W1339" s="1">
        <v>1179.0</v>
      </c>
      <c r="X1339" s="1">
        <v>7.072421900537371</v>
      </c>
      <c r="Y1339" s="1">
        <v>0.0</v>
      </c>
      <c r="Z1339" s="1">
        <v>-18.804980000000004</v>
      </c>
      <c r="AA1339" s="1">
        <v>71.72473</v>
      </c>
      <c r="AB1339" s="1">
        <v>175.15402</v>
      </c>
      <c r="AC1339" s="1">
        <v>0.0</v>
      </c>
      <c r="AD1339" s="1">
        <v>10.93593</v>
      </c>
      <c r="AE1339" s="1">
        <v>164.21809</v>
      </c>
      <c r="AF1339" s="1"/>
      <c r="AG1339" s="1">
        <f t="shared" ref="AG1339:AL1339" si="8308">LN(AA1339)</f>
        <v>4.272835597</v>
      </c>
      <c r="AH1339" s="1">
        <f t="shared" si="8308"/>
        <v>5.165665701</v>
      </c>
      <c r="AI1339" s="1" t="str">
        <f t="shared" si="8308"/>
        <v>#NUM!</v>
      </c>
      <c r="AJ1339" s="1">
        <f t="shared" si="8308"/>
        <v>2.392053699</v>
      </c>
      <c r="AK1339" s="1">
        <f t="shared" si="8308"/>
        <v>5.101195361</v>
      </c>
      <c r="AL1339" s="1" t="str">
        <f t="shared" si="8308"/>
        <v>#NUM!</v>
      </c>
      <c r="AM1339" s="1">
        <f t="shared" si="12"/>
        <v>5.508897325</v>
      </c>
      <c r="AN1339" s="1">
        <v>61.127010000000006</v>
      </c>
      <c r="AO1339" s="1">
        <v>113.29119</v>
      </c>
      <c r="AP1339" s="1">
        <f t="shared" si="13"/>
        <v>1.546051551</v>
      </c>
      <c r="AQ1339" s="1">
        <f t="shared" si="14"/>
        <v>0</v>
      </c>
      <c r="AR1339" s="1">
        <v>174.4182</v>
      </c>
      <c r="AS1339" s="1">
        <v>72.46054999999998</v>
      </c>
      <c r="AT1339" s="1">
        <f t="shared" ref="AT1339:AU1339" si="8309">LN(AN1339)</f>
        <v>4.112953831</v>
      </c>
      <c r="AU1339" s="1">
        <f t="shared" si="8309"/>
        <v>4.729961407</v>
      </c>
      <c r="AV1339" s="1">
        <f t="shared" ref="AV1339:AW1339" si="8310">LN(AR1339)</f>
        <v>5.161455864</v>
      </c>
      <c r="AW1339" s="1">
        <f t="shared" si="8310"/>
        <v>4.283042276</v>
      </c>
      <c r="AX1339" s="1">
        <v>2322.4023199999997</v>
      </c>
      <c r="AY1339" s="1">
        <v>6.4174299999999995</v>
      </c>
      <c r="AZ1339" s="1">
        <v>33.03682</v>
      </c>
      <c r="BA1339" s="1">
        <v>-26.61939</v>
      </c>
      <c r="BB1339" s="1">
        <v>-6.654850000000001</v>
      </c>
      <c r="BC1339" s="1">
        <v>-19.964540000000003</v>
      </c>
      <c r="BD1339" s="1"/>
      <c r="BE1339" s="1">
        <v>-19.964540000000003</v>
      </c>
      <c r="BF1339" s="1">
        <v>-27.552</v>
      </c>
      <c r="BG1339" s="1">
        <v>-8.087</v>
      </c>
      <c r="BH1339" s="1">
        <v>1.695</v>
      </c>
      <c r="BI1339" s="1">
        <v>5.265</v>
      </c>
      <c r="BJ1339" s="1">
        <f t="shared" ref="BJ1339:BM1339" si="8311">BF1339*1</f>
        <v>-27.552</v>
      </c>
      <c r="BK1339" s="1">
        <f t="shared" si="8311"/>
        <v>-8.087</v>
      </c>
      <c r="BL1339" s="1">
        <f t="shared" si="8311"/>
        <v>1.695</v>
      </c>
      <c r="BM1339" s="1">
        <f t="shared" si="8311"/>
        <v>5.265</v>
      </c>
      <c r="BN1339" s="1">
        <f t="shared" si="18"/>
        <v>-3.57</v>
      </c>
      <c r="BO1339" s="1">
        <v>17.384999999999998</v>
      </c>
      <c r="BP1339" s="1" t="s">
        <v>242</v>
      </c>
      <c r="BQ1339" s="1">
        <v>1.546</v>
      </c>
      <c r="BR1339" s="1">
        <f t="shared" ref="BR1339:BT1339" si="8312">BO1339*1</f>
        <v>17.385</v>
      </c>
      <c r="BS1339" s="1" t="str">
        <f t="shared" si="8312"/>
        <v>#VALUE!</v>
      </c>
      <c r="BT1339" s="1">
        <f t="shared" si="8312"/>
        <v>1.546</v>
      </c>
      <c r="BU1339" s="1">
        <v>1.546</v>
      </c>
      <c r="BV1339" s="1">
        <v>84.359</v>
      </c>
      <c r="BW1339" s="1">
        <v>-26.61939</v>
      </c>
      <c r="BX1339" s="1">
        <v>2322.4023199999997</v>
      </c>
      <c r="BY1339" s="1">
        <v>25.87831</v>
      </c>
      <c r="BZ1339" s="1">
        <v>246.87875</v>
      </c>
      <c r="CA1339" s="1">
        <f t="shared" ref="CA1339:CE1339" si="8313">BV1339*1</f>
        <v>84.359</v>
      </c>
      <c r="CB1339" s="1">
        <f t="shared" si="8313"/>
        <v>-26.61939</v>
      </c>
      <c r="CC1339" s="1">
        <f t="shared" si="8313"/>
        <v>2322.40232</v>
      </c>
      <c r="CD1339" s="1">
        <f t="shared" si="8313"/>
        <v>25.87831</v>
      </c>
      <c r="CE1339" s="1">
        <f t="shared" si="8313"/>
        <v>246.87875</v>
      </c>
      <c r="CF1339" s="1">
        <v>1.0</v>
      </c>
      <c r="CG1339" s="1">
        <f t="shared" si="21"/>
        <v>1</v>
      </c>
      <c r="CH1339" s="1" t="s">
        <v>3348</v>
      </c>
      <c r="CI1339" s="1" t="s">
        <v>909</v>
      </c>
      <c r="CJ1339" s="1">
        <v>0.0</v>
      </c>
      <c r="CK1339" s="1">
        <v>0.0</v>
      </c>
      <c r="CL1339" s="1">
        <v>0.0</v>
      </c>
      <c r="CM1339" s="1" t="s">
        <v>910</v>
      </c>
      <c r="CN1339" s="1" t="s">
        <v>911</v>
      </c>
      <c r="CO1339" s="1" t="s">
        <v>912</v>
      </c>
      <c r="CP1339" s="1" t="s">
        <v>3349</v>
      </c>
      <c r="CQ1339" s="1" t="s">
        <v>3350</v>
      </c>
      <c r="CR1339" s="1" t="s">
        <v>761</v>
      </c>
      <c r="CS1339" s="1">
        <v>0.0</v>
      </c>
      <c r="CT1339" s="1">
        <v>0.0</v>
      </c>
      <c r="CU1339" s="1" t="s">
        <v>764</v>
      </c>
      <c r="CV1339" s="1" t="s">
        <v>915</v>
      </c>
      <c r="CW1339" s="1">
        <v>0.0</v>
      </c>
      <c r="CX1339" s="1">
        <v>0.0</v>
      </c>
      <c r="CY1339" s="1">
        <v>0.0</v>
      </c>
      <c r="CZ1339" s="1" t="s">
        <v>471</v>
      </c>
      <c r="DA1339" s="1">
        <v>0.0</v>
      </c>
      <c r="DB1339" s="1">
        <v>0.0</v>
      </c>
      <c r="DC1339" s="1">
        <v>0.0</v>
      </c>
      <c r="DD1339" s="1">
        <v>0.0</v>
      </c>
      <c r="DE1339" s="1">
        <v>0.0</v>
      </c>
      <c r="DF1339" s="1">
        <v>0.0</v>
      </c>
      <c r="DG1339" s="1">
        <v>1.0</v>
      </c>
      <c r="DH1339" s="1" t="s">
        <v>259</v>
      </c>
    </row>
    <row r="1340" ht="15.75" customHeight="1">
      <c r="A1340" s="1">
        <v>2018.0</v>
      </c>
      <c r="B1340" s="1" t="s">
        <v>3345</v>
      </c>
      <c r="C1340" s="1">
        <v>268.0</v>
      </c>
      <c r="D1340" s="1">
        <v>0.0</v>
      </c>
      <c r="E1340" s="1" t="s">
        <v>3346</v>
      </c>
      <c r="F1340" s="1" t="s">
        <v>3347</v>
      </c>
      <c r="G1340" s="1" t="s">
        <v>112</v>
      </c>
      <c r="H1340" s="1">
        <v>544.37662</v>
      </c>
      <c r="I1340" s="1">
        <f t="shared" si="8307"/>
        <v>1.205036359</v>
      </c>
      <c r="J1340" s="3">
        <v>1.5434472933205764E12</v>
      </c>
      <c r="K1340" s="3">
        <v>2.4300471454687056</v>
      </c>
      <c r="L1340" s="3">
        <v>1.67506761489627</v>
      </c>
      <c r="M1340" s="3">
        <f t="shared" si="7"/>
        <v>28.06503953</v>
      </c>
      <c r="N1340" s="3">
        <f t="shared" si="8"/>
        <v>0.5158535316</v>
      </c>
      <c r="O1340" s="1">
        <v>1.0</v>
      </c>
      <c r="P1340" s="1" t="s">
        <v>113</v>
      </c>
      <c r="Q1340" s="1">
        <v>1.0</v>
      </c>
      <c r="R1340" s="1" t="s">
        <v>157</v>
      </c>
      <c r="S1340" s="1">
        <f t="shared" si="7897"/>
        <v>1</v>
      </c>
      <c r="T1340" s="1">
        <f t="shared" si="10"/>
        <v>1</v>
      </c>
      <c r="U1340" s="2">
        <v>41921.0</v>
      </c>
      <c r="V1340" s="2">
        <v>42735.0</v>
      </c>
      <c r="W1340" s="1">
        <v>814.0</v>
      </c>
      <c r="X1340" s="1">
        <v>6.70196036600254</v>
      </c>
      <c r="Y1340" s="1">
        <v>0.0</v>
      </c>
      <c r="Z1340" s="1">
        <v>-62.297830000000005</v>
      </c>
      <c r="AA1340" s="1">
        <v>101.45062000000001</v>
      </c>
      <c r="AB1340" s="1">
        <v>442.926</v>
      </c>
      <c r="AC1340" s="1">
        <v>100.0</v>
      </c>
      <c r="AD1340" s="1">
        <v>165.79510000000002</v>
      </c>
      <c r="AE1340" s="1">
        <v>177.1309</v>
      </c>
      <c r="AF1340" s="1">
        <v>2.1228900000000004</v>
      </c>
      <c r="AG1340" s="1">
        <f t="shared" ref="AG1340:AL1340" si="8314">LN(AA1340)</f>
        <v>4.619572178</v>
      </c>
      <c r="AH1340" s="1">
        <f t="shared" si="8314"/>
        <v>6.093402713</v>
      </c>
      <c r="AI1340" s="1">
        <f t="shared" si="8314"/>
        <v>4.605170186</v>
      </c>
      <c r="AJ1340" s="1">
        <f t="shared" si="8314"/>
        <v>5.110752689</v>
      </c>
      <c r="AK1340" s="1">
        <f t="shared" si="8314"/>
        <v>5.176889007</v>
      </c>
      <c r="AL1340" s="1">
        <f t="shared" si="8314"/>
        <v>0.7527783679</v>
      </c>
      <c r="AM1340" s="1">
        <f t="shared" si="12"/>
        <v>6.299641323</v>
      </c>
      <c r="AN1340" s="1">
        <v>47.132810000000006</v>
      </c>
      <c r="AO1340" s="1">
        <v>490.14117</v>
      </c>
      <c r="AP1340" s="1">
        <f t="shared" si="13"/>
        <v>0.903670263</v>
      </c>
      <c r="AQ1340" s="1">
        <f t="shared" si="14"/>
        <v>1</v>
      </c>
      <c r="AR1340" s="1">
        <v>537.2739799999999</v>
      </c>
      <c r="AS1340" s="1">
        <v>7.102640000000065</v>
      </c>
      <c r="AT1340" s="1">
        <f t="shared" ref="AT1340:AU1340" si="8315">LN(AN1340)</f>
        <v>3.852969361</v>
      </c>
      <c r="AU1340" s="1">
        <f t="shared" si="8315"/>
        <v>6.194693452</v>
      </c>
      <c r="AV1340" s="1">
        <f t="shared" ref="AV1340:AW1340" si="8316">LN(AR1340)</f>
        <v>6.286508169</v>
      </c>
      <c r="AW1340" s="1">
        <f t="shared" si="8316"/>
        <v>1.960466546</v>
      </c>
      <c r="AX1340" s="1">
        <v>2427.61994</v>
      </c>
      <c r="AY1340" s="1">
        <v>-48.93245</v>
      </c>
      <c r="AZ1340" s="1">
        <v>38.21143</v>
      </c>
      <c r="BA1340" s="1">
        <v>-87.14388000000001</v>
      </c>
      <c r="BB1340" s="1">
        <v>-21.785970000000002</v>
      </c>
      <c r="BC1340" s="1">
        <v>-65.35791</v>
      </c>
      <c r="BD1340" s="1"/>
      <c r="BE1340" s="1">
        <v>-65.35791</v>
      </c>
      <c r="BF1340" s="1">
        <v>-920.192</v>
      </c>
      <c r="BG1340" s="1">
        <v>-12.006</v>
      </c>
      <c r="BH1340" s="1">
        <v>24.586</v>
      </c>
      <c r="BI1340" s="1">
        <v>57.038000000000004</v>
      </c>
      <c r="BJ1340" s="1">
        <f t="shared" ref="BJ1340:BM1340" si="8317">BF1340*1</f>
        <v>-920.192</v>
      </c>
      <c r="BK1340" s="1">
        <f t="shared" si="8317"/>
        <v>-12.006</v>
      </c>
      <c r="BL1340" s="1">
        <f t="shared" si="8317"/>
        <v>24.586</v>
      </c>
      <c r="BM1340" s="1">
        <f t="shared" si="8317"/>
        <v>57.038</v>
      </c>
      <c r="BN1340" s="1">
        <f t="shared" si="18"/>
        <v>-32.452</v>
      </c>
      <c r="BO1340" s="1">
        <v>44.761</v>
      </c>
      <c r="BP1340" s="1">
        <v>24.276</v>
      </c>
      <c r="BQ1340" s="1">
        <v>0.904</v>
      </c>
      <c r="BR1340" s="1">
        <f t="shared" ref="BR1340:BT1340" si="8318">BO1340*1</f>
        <v>44.761</v>
      </c>
      <c r="BS1340" s="1">
        <f t="shared" si="8318"/>
        <v>24.276</v>
      </c>
      <c r="BT1340" s="1">
        <f t="shared" si="8318"/>
        <v>0.904</v>
      </c>
      <c r="BU1340" s="1">
        <v>0.7000000000000001</v>
      </c>
      <c r="BV1340" s="1" t="s">
        <v>242</v>
      </c>
      <c r="BW1340" s="1">
        <v>-87.14388000000001</v>
      </c>
      <c r="BX1340" s="1">
        <v>2427.61994</v>
      </c>
      <c r="BY1340" s="1">
        <v>29.19904</v>
      </c>
      <c r="BZ1340" s="1">
        <v>544.37662</v>
      </c>
      <c r="CA1340" s="1" t="str">
        <f t="shared" ref="CA1340:CE1340" si="8319">BV1340*1</f>
        <v>#VALUE!</v>
      </c>
      <c r="CB1340" s="1">
        <f t="shared" si="8319"/>
        <v>-87.14388</v>
      </c>
      <c r="CC1340" s="1">
        <f t="shared" si="8319"/>
        <v>2427.61994</v>
      </c>
      <c r="CD1340" s="1">
        <f t="shared" si="8319"/>
        <v>29.19904</v>
      </c>
      <c r="CE1340" s="1">
        <f t="shared" si="8319"/>
        <v>544.37662</v>
      </c>
      <c r="CF1340" s="1">
        <v>1.0</v>
      </c>
      <c r="CG1340" s="1">
        <f t="shared" si="21"/>
        <v>1</v>
      </c>
      <c r="CH1340" s="1" t="s">
        <v>3348</v>
      </c>
      <c r="CI1340" s="1" t="s">
        <v>909</v>
      </c>
      <c r="CJ1340" s="1">
        <v>0.0</v>
      </c>
      <c r="CK1340" s="1">
        <v>0.0</v>
      </c>
      <c r="CL1340" s="1">
        <v>0.0</v>
      </c>
      <c r="CM1340" s="1" t="s">
        <v>910</v>
      </c>
      <c r="CN1340" s="1" t="s">
        <v>911</v>
      </c>
      <c r="CO1340" s="1" t="s">
        <v>912</v>
      </c>
      <c r="CP1340" s="1" t="s">
        <v>3349</v>
      </c>
      <c r="CQ1340" s="1" t="s">
        <v>3350</v>
      </c>
      <c r="CR1340" s="1" t="s">
        <v>761</v>
      </c>
      <c r="CS1340" s="1">
        <v>0.0</v>
      </c>
      <c r="CT1340" s="1">
        <v>0.0</v>
      </c>
      <c r="CU1340" s="1" t="s">
        <v>764</v>
      </c>
      <c r="CV1340" s="1" t="s">
        <v>915</v>
      </c>
      <c r="CW1340" s="1">
        <v>0.0</v>
      </c>
      <c r="CX1340" s="1">
        <v>0.0</v>
      </c>
      <c r="CY1340" s="1">
        <v>0.0</v>
      </c>
      <c r="CZ1340" s="1" t="s">
        <v>471</v>
      </c>
      <c r="DA1340" s="1">
        <v>0.0</v>
      </c>
      <c r="DB1340" s="1">
        <v>0.0</v>
      </c>
      <c r="DC1340" s="1">
        <v>0.0</v>
      </c>
      <c r="DD1340" s="1">
        <v>0.0</v>
      </c>
      <c r="DE1340" s="1">
        <v>0.0</v>
      </c>
      <c r="DF1340" s="1">
        <v>0.0</v>
      </c>
      <c r="DG1340" s="1">
        <v>1.0</v>
      </c>
      <c r="DH1340" s="1" t="s">
        <v>259</v>
      </c>
    </row>
    <row r="1341" ht="15.75" customHeight="1">
      <c r="A1341" s="1">
        <v>2019.0</v>
      </c>
      <c r="B1341" s="1" t="s">
        <v>3345</v>
      </c>
      <c r="C1341" s="1">
        <v>268.0</v>
      </c>
      <c r="D1341" s="1">
        <v>0.0</v>
      </c>
      <c r="E1341" s="1" t="s">
        <v>3346</v>
      </c>
      <c r="F1341" s="1" t="s">
        <v>3347</v>
      </c>
      <c r="G1341" s="1" t="s">
        <v>112</v>
      </c>
      <c r="H1341" s="1">
        <v>1238.1796100000001</v>
      </c>
      <c r="I1341" s="1">
        <f t="shared" si="8307"/>
        <v>1.274490793</v>
      </c>
      <c r="J1341" s="3">
        <v>1.5735464740892888E12</v>
      </c>
      <c r="K1341" s="3">
        <v>1.950126894450463</v>
      </c>
      <c r="L1341" s="3">
        <v>0.699536241717015</v>
      </c>
      <c r="M1341" s="3">
        <f t="shared" si="7"/>
        <v>28.08435309</v>
      </c>
      <c r="N1341" s="3">
        <f t="shared" si="8"/>
        <v>-0.3573376753</v>
      </c>
      <c r="O1341" s="1">
        <v>1.0</v>
      </c>
      <c r="P1341" s="1" t="s">
        <v>113</v>
      </c>
      <c r="Q1341" s="1">
        <v>1.0</v>
      </c>
      <c r="R1341" s="1" t="s">
        <v>157</v>
      </c>
      <c r="S1341" s="1">
        <f t="shared" si="7897"/>
        <v>1</v>
      </c>
      <c r="T1341" s="1">
        <f t="shared" si="10"/>
        <v>1</v>
      </c>
      <c r="U1341" s="2">
        <v>41921.0</v>
      </c>
      <c r="V1341" s="2">
        <v>42369.0</v>
      </c>
      <c r="W1341" s="1">
        <v>448.0</v>
      </c>
      <c r="X1341" s="1">
        <v>6.104793232414985</v>
      </c>
      <c r="Y1341" s="1">
        <v>0.0</v>
      </c>
      <c r="Z1341" s="1">
        <v>-34.656310000000005</v>
      </c>
      <c r="AA1341" s="1">
        <v>110.79872999999999</v>
      </c>
      <c r="AB1341" s="1">
        <v>1127.3808800000002</v>
      </c>
      <c r="AC1341" s="1">
        <v>252.0</v>
      </c>
      <c r="AD1341" s="1">
        <v>62.82461</v>
      </c>
      <c r="AE1341" s="1">
        <v>812.556269</v>
      </c>
      <c r="AF1341" s="1">
        <v>14.78057</v>
      </c>
      <c r="AG1341" s="1">
        <f t="shared" ref="AG1341:AL1341" si="8320">LN(AA1341)</f>
        <v>4.707715312</v>
      </c>
      <c r="AH1341" s="1">
        <f t="shared" si="8320"/>
        <v>7.027652416</v>
      </c>
      <c r="AI1341" s="1">
        <f t="shared" si="8320"/>
        <v>5.529429088</v>
      </c>
      <c r="AJ1341" s="1">
        <f t="shared" si="8320"/>
        <v>4.140346876</v>
      </c>
      <c r="AK1341" s="1">
        <f t="shared" si="8320"/>
        <v>6.700185166</v>
      </c>
      <c r="AL1341" s="1">
        <f t="shared" si="8320"/>
        <v>2.69331348</v>
      </c>
      <c r="AM1341" s="1">
        <f t="shared" si="12"/>
        <v>7.121397523</v>
      </c>
      <c r="AN1341" s="1">
        <v>420.15953</v>
      </c>
      <c r="AO1341" s="1">
        <v>848.8797500000001</v>
      </c>
      <c r="AP1341" s="1">
        <f t="shared" si="13"/>
        <v>1.328080779</v>
      </c>
      <c r="AQ1341" s="1">
        <f t="shared" si="14"/>
        <v>0</v>
      </c>
      <c r="AR1341" s="1">
        <v>1269.03928</v>
      </c>
      <c r="AS1341" s="1">
        <v>-30.859669999999824</v>
      </c>
      <c r="AT1341" s="1">
        <f t="shared" ref="AT1341:AU1341" si="8321">LN(AN1341)</f>
        <v>6.040634472</v>
      </c>
      <c r="AU1341" s="1">
        <f t="shared" si="8321"/>
        <v>6.743917539</v>
      </c>
      <c r="AV1341" s="1">
        <f t="shared" ref="AV1341:AW1341" si="8322">LN(AR1341)</f>
        <v>7.146015421</v>
      </c>
      <c r="AW1341" s="1" t="str">
        <f t="shared" si="8322"/>
        <v>#NUM!</v>
      </c>
      <c r="AX1341" s="1">
        <v>1580.2219499999999</v>
      </c>
      <c r="AY1341" s="1">
        <v>14.238730000000002</v>
      </c>
      <c r="AZ1341" s="1">
        <v>66.66447000000001</v>
      </c>
      <c r="BA1341" s="1">
        <v>-50.61642</v>
      </c>
      <c r="BB1341" s="1">
        <v>-12.654110000000001</v>
      </c>
      <c r="BC1341" s="1">
        <v>-37.96231</v>
      </c>
      <c r="BD1341" s="1"/>
      <c r="BE1341" s="1">
        <v>-37.96231</v>
      </c>
      <c r="BF1341" s="1" t="s">
        <v>242</v>
      </c>
      <c r="BG1341" s="1">
        <v>-3.066</v>
      </c>
      <c r="BH1341" s="1">
        <v>14.312000000000001</v>
      </c>
      <c r="BI1341" s="1">
        <v>192.871</v>
      </c>
      <c r="BJ1341" s="1" t="str">
        <f t="shared" ref="BJ1341:BM1341" si="8323">BF1341*1</f>
        <v>#VALUE!</v>
      </c>
      <c r="BK1341" s="1">
        <f t="shared" si="8323"/>
        <v>-3.066</v>
      </c>
      <c r="BL1341" s="1">
        <f t="shared" si="8323"/>
        <v>14.312</v>
      </c>
      <c r="BM1341" s="1">
        <f t="shared" si="8323"/>
        <v>192.871</v>
      </c>
      <c r="BN1341" s="1">
        <f t="shared" si="18"/>
        <v>-178.559</v>
      </c>
      <c r="BO1341" s="1">
        <v>4.059</v>
      </c>
      <c r="BP1341" s="1">
        <v>6.271000000000001</v>
      </c>
      <c r="BQ1341" s="1">
        <v>1.328</v>
      </c>
      <c r="BR1341" s="1">
        <f t="shared" ref="BR1341:BT1341" si="8324">BO1341*1</f>
        <v>4.059</v>
      </c>
      <c r="BS1341" s="1">
        <f t="shared" si="8324"/>
        <v>6.271</v>
      </c>
      <c r="BT1341" s="1">
        <f t="shared" si="8324"/>
        <v>1.328</v>
      </c>
      <c r="BU1341" s="1">
        <v>1.031</v>
      </c>
      <c r="BV1341" s="1" t="s">
        <v>242</v>
      </c>
      <c r="BW1341" s="1">
        <v>-50.61642</v>
      </c>
      <c r="BX1341" s="1">
        <v>1580.2219499999999</v>
      </c>
      <c r="BY1341" s="1">
        <v>20.60864</v>
      </c>
      <c r="BZ1341" s="1">
        <v>1238.1796100000001</v>
      </c>
      <c r="CA1341" s="1" t="str">
        <f t="shared" ref="CA1341:CE1341" si="8325">BV1341*1</f>
        <v>#VALUE!</v>
      </c>
      <c r="CB1341" s="1">
        <f t="shared" si="8325"/>
        <v>-50.61642</v>
      </c>
      <c r="CC1341" s="1">
        <f t="shared" si="8325"/>
        <v>1580.22195</v>
      </c>
      <c r="CD1341" s="1">
        <f t="shared" si="8325"/>
        <v>20.60864</v>
      </c>
      <c r="CE1341" s="1">
        <f t="shared" si="8325"/>
        <v>1238.17961</v>
      </c>
      <c r="CF1341" s="1">
        <v>1.0</v>
      </c>
      <c r="CG1341" s="1">
        <f t="shared" si="21"/>
        <v>1</v>
      </c>
      <c r="CH1341" s="1" t="s">
        <v>3348</v>
      </c>
      <c r="CI1341" s="1" t="s">
        <v>909</v>
      </c>
      <c r="CJ1341" s="1">
        <v>0.0</v>
      </c>
      <c r="CK1341" s="1">
        <v>0.0</v>
      </c>
      <c r="CL1341" s="1">
        <v>0.0</v>
      </c>
      <c r="CM1341" s="1" t="s">
        <v>910</v>
      </c>
      <c r="CN1341" s="1" t="s">
        <v>911</v>
      </c>
      <c r="CO1341" s="1" t="s">
        <v>912</v>
      </c>
      <c r="CP1341" s="1" t="s">
        <v>3349</v>
      </c>
      <c r="CQ1341" s="1" t="s">
        <v>3350</v>
      </c>
      <c r="CR1341" s="1" t="s">
        <v>761</v>
      </c>
      <c r="CS1341" s="1">
        <v>0.0</v>
      </c>
      <c r="CT1341" s="1">
        <v>0.0</v>
      </c>
      <c r="CU1341" s="1" t="s">
        <v>764</v>
      </c>
      <c r="CV1341" s="1" t="s">
        <v>915</v>
      </c>
      <c r="CW1341" s="1">
        <v>0.0</v>
      </c>
      <c r="CX1341" s="1">
        <v>0.0</v>
      </c>
      <c r="CY1341" s="1">
        <v>0.0</v>
      </c>
      <c r="CZ1341" s="1" t="s">
        <v>471</v>
      </c>
      <c r="DA1341" s="1">
        <v>0.0</v>
      </c>
      <c r="DB1341" s="1">
        <v>0.0</v>
      </c>
      <c r="DC1341" s="1">
        <v>0.0</v>
      </c>
      <c r="DD1341" s="1">
        <v>0.0</v>
      </c>
      <c r="DE1341" s="1">
        <v>0.0</v>
      </c>
      <c r="DF1341" s="1">
        <v>0.0</v>
      </c>
      <c r="DG1341" s="1">
        <v>1.0</v>
      </c>
      <c r="DH1341" s="1" t="s">
        <v>259</v>
      </c>
    </row>
    <row r="1342" ht="15.75" customHeight="1">
      <c r="A1342" s="1">
        <v>2015.0</v>
      </c>
      <c r="B1342" s="1" t="s">
        <v>3351</v>
      </c>
      <c r="C1342" s="1">
        <v>269.0</v>
      </c>
      <c r="D1342" s="1">
        <v>50.0</v>
      </c>
      <c r="E1342" s="1" t="s">
        <v>3352</v>
      </c>
      <c r="F1342" s="1" t="s">
        <v>3353</v>
      </c>
      <c r="G1342" s="1" t="s">
        <v>136</v>
      </c>
      <c r="H1342" s="1">
        <v>3692.0930000000003</v>
      </c>
      <c r="I1342" s="1"/>
      <c r="J1342" s="3">
        <v>2.0645101169067312E12</v>
      </c>
      <c r="K1342" s="3">
        <v>0.7783043507165814</v>
      </c>
      <c r="L1342" s="3">
        <v>0.0387903996579552</v>
      </c>
      <c r="M1342" s="3">
        <f t="shared" si="7"/>
        <v>28.35591408</v>
      </c>
      <c r="N1342" s="3">
        <f t="shared" si="8"/>
        <v>-3.249582494</v>
      </c>
      <c r="O1342" s="1">
        <v>0.0</v>
      </c>
      <c r="P1342" s="1" t="s">
        <v>113</v>
      </c>
      <c r="Q1342" s="1">
        <v>6.0</v>
      </c>
      <c r="R1342" s="1" t="s">
        <v>157</v>
      </c>
      <c r="S1342" s="1">
        <f t="shared" si="7897"/>
        <v>1</v>
      </c>
      <c r="T1342" s="1">
        <f t="shared" si="10"/>
        <v>1</v>
      </c>
      <c r="U1342" s="2">
        <v>33634.0</v>
      </c>
      <c r="V1342" s="2">
        <v>43830.0</v>
      </c>
      <c r="W1342" s="1">
        <v>10196.0</v>
      </c>
      <c r="X1342" s="1">
        <v>9.229750765496005</v>
      </c>
      <c r="Y1342" s="1">
        <v>5.0</v>
      </c>
      <c r="Z1342" s="1">
        <v>47.68</v>
      </c>
      <c r="AA1342" s="1">
        <v>2391.776</v>
      </c>
      <c r="AB1342" s="1">
        <v>1300.317</v>
      </c>
      <c r="AC1342" s="1">
        <v>409.851</v>
      </c>
      <c r="AD1342" s="1">
        <v>0.0</v>
      </c>
      <c r="AE1342" s="1">
        <v>890.466</v>
      </c>
      <c r="AF1342" s="1">
        <v>1.145</v>
      </c>
      <c r="AG1342" s="1">
        <f t="shared" ref="AG1342:AL1342" si="8326">LN(AA1342)</f>
        <v>7.779791465</v>
      </c>
      <c r="AH1342" s="1">
        <f t="shared" si="8326"/>
        <v>7.17036336</v>
      </c>
      <c r="AI1342" s="1">
        <f t="shared" si="8326"/>
        <v>6.015793679</v>
      </c>
      <c r="AJ1342" s="1" t="str">
        <f t="shared" si="8326"/>
        <v>#NUM!</v>
      </c>
      <c r="AK1342" s="1">
        <f t="shared" si="8326"/>
        <v>6.791744921</v>
      </c>
      <c r="AL1342" s="1">
        <f t="shared" si="8326"/>
        <v>0.135404637</v>
      </c>
      <c r="AM1342" s="1">
        <f t="shared" si="12"/>
        <v>8.213948785</v>
      </c>
      <c r="AN1342" s="1">
        <v>913.794</v>
      </c>
      <c r="AO1342" s="1">
        <v>2188.82</v>
      </c>
      <c r="AP1342" s="1">
        <f t="shared" si="13"/>
        <v>0.5940721485</v>
      </c>
      <c r="AQ1342" s="1">
        <f t="shared" si="14"/>
        <v>1</v>
      </c>
      <c r="AR1342" s="1">
        <v>3102.614</v>
      </c>
      <c r="AS1342" s="1">
        <v>589.4790000000003</v>
      </c>
      <c r="AT1342" s="1">
        <f t="shared" ref="AT1342:AU1342" si="8327">LN(AN1342)</f>
        <v>6.817605163</v>
      </c>
      <c r="AU1342" s="1">
        <f t="shared" si="8327"/>
        <v>7.691117865</v>
      </c>
      <c r="AV1342" s="1">
        <f t="shared" ref="AV1342:AW1342" si="8328">LN(AR1342)</f>
        <v>8.040000261</v>
      </c>
      <c r="AW1342" s="1">
        <f t="shared" si="8328"/>
        <v>6.379239096</v>
      </c>
      <c r="AX1342" s="1">
        <v>1905.489</v>
      </c>
      <c r="AY1342" s="1">
        <v>-2.539</v>
      </c>
      <c r="AZ1342" s="1">
        <v>36.785000000000004</v>
      </c>
      <c r="BA1342" s="1">
        <v>-39.324</v>
      </c>
      <c r="BB1342" s="1">
        <v>-3.964</v>
      </c>
      <c r="BC1342" s="1">
        <v>-35.36</v>
      </c>
      <c r="BD1342" s="1">
        <v>0.0</v>
      </c>
      <c r="BE1342" s="1">
        <v>-35.36</v>
      </c>
      <c r="BF1342" s="1">
        <v>-5.9990000000000006</v>
      </c>
      <c r="BG1342" s="1">
        <v>-0.9580000000000001</v>
      </c>
      <c r="BH1342" s="1">
        <v>0.0</v>
      </c>
      <c r="BI1342" s="1">
        <v>0.0</v>
      </c>
      <c r="BJ1342" s="1">
        <f t="shared" ref="BJ1342:BM1342" si="8329">BF1342*1</f>
        <v>-5.999</v>
      </c>
      <c r="BK1342" s="1">
        <f t="shared" si="8329"/>
        <v>-0.958</v>
      </c>
      <c r="BL1342" s="1">
        <f t="shared" si="8329"/>
        <v>0</v>
      </c>
      <c r="BM1342" s="1">
        <f t="shared" si="8329"/>
        <v>0</v>
      </c>
      <c r="BN1342" s="1">
        <f t="shared" si="18"/>
        <v>0</v>
      </c>
      <c r="BO1342" s="1">
        <v>1.268</v>
      </c>
      <c r="BP1342" s="1">
        <v>4.649</v>
      </c>
      <c r="BQ1342" s="1">
        <v>0.594</v>
      </c>
      <c r="BR1342" s="1">
        <f t="shared" ref="BR1342:BT1342" si="8330">BO1342*1</f>
        <v>1.268</v>
      </c>
      <c r="BS1342" s="1">
        <f t="shared" si="8330"/>
        <v>4.649</v>
      </c>
      <c r="BT1342" s="1">
        <f t="shared" si="8330"/>
        <v>0.594</v>
      </c>
      <c r="BU1342" s="1">
        <v>0.40700000000000003</v>
      </c>
      <c r="BV1342" s="1">
        <v>155.017</v>
      </c>
      <c r="BW1342" s="1">
        <v>-5.617714</v>
      </c>
      <c r="BX1342" s="1">
        <v>272.21271400000006</v>
      </c>
      <c r="BY1342" s="1">
        <v>49.396429</v>
      </c>
      <c r="BZ1342" s="1">
        <v>527.4418560000001</v>
      </c>
      <c r="CA1342" s="1">
        <f t="shared" ref="CA1342:CE1342" si="8331">BV1342*1</f>
        <v>155.017</v>
      </c>
      <c r="CB1342" s="1">
        <f t="shared" si="8331"/>
        <v>-5.617714</v>
      </c>
      <c r="CC1342" s="1">
        <f t="shared" si="8331"/>
        <v>272.212714</v>
      </c>
      <c r="CD1342" s="1">
        <f t="shared" si="8331"/>
        <v>49.396429</v>
      </c>
      <c r="CE1342" s="1">
        <f t="shared" si="8331"/>
        <v>527.441856</v>
      </c>
      <c r="CF1342" s="1">
        <v>4.0</v>
      </c>
      <c r="CG1342" s="1">
        <f t="shared" si="21"/>
        <v>4</v>
      </c>
      <c r="CH1342" s="1" t="s">
        <v>3354</v>
      </c>
      <c r="CI1342" s="1" t="s">
        <v>2162</v>
      </c>
      <c r="CJ1342" s="1" t="s">
        <v>3355</v>
      </c>
      <c r="CK1342" s="1" t="s">
        <v>537</v>
      </c>
      <c r="CL1342" s="1">
        <v>0.0</v>
      </c>
      <c r="CM1342" s="1" t="s">
        <v>2163</v>
      </c>
      <c r="CN1342" s="1" t="s">
        <v>1908</v>
      </c>
      <c r="CO1342" s="1" t="s">
        <v>2144</v>
      </c>
      <c r="CP1342" s="1" t="s">
        <v>3356</v>
      </c>
      <c r="CQ1342" s="1" t="s">
        <v>3357</v>
      </c>
      <c r="CR1342" s="1" t="s">
        <v>2891</v>
      </c>
      <c r="CS1342" s="1" t="s">
        <v>3358</v>
      </c>
      <c r="CT1342" s="1" t="s">
        <v>684</v>
      </c>
      <c r="CU1342" s="1" t="s">
        <v>685</v>
      </c>
      <c r="CV1342" s="1" t="s">
        <v>1912</v>
      </c>
      <c r="CW1342" s="1">
        <v>0.0</v>
      </c>
      <c r="CX1342" s="1" t="s">
        <v>130</v>
      </c>
      <c r="CY1342" s="1">
        <v>0.0</v>
      </c>
      <c r="CZ1342" s="1" t="s">
        <v>471</v>
      </c>
      <c r="DA1342" s="1">
        <v>0.0</v>
      </c>
      <c r="DB1342" s="1">
        <v>0.0</v>
      </c>
      <c r="DC1342" s="1">
        <v>0.0</v>
      </c>
      <c r="DD1342" s="1">
        <v>0.0</v>
      </c>
      <c r="DE1342" s="1">
        <v>0.0</v>
      </c>
      <c r="DF1342" s="1">
        <v>5.0</v>
      </c>
      <c r="DG1342" s="1">
        <v>6.0</v>
      </c>
      <c r="DH1342" s="1" t="s">
        <v>153</v>
      </c>
    </row>
    <row r="1343" ht="15.75" customHeight="1">
      <c r="A1343" s="1">
        <v>2016.0</v>
      </c>
      <c r="B1343" s="1" t="s">
        <v>3351</v>
      </c>
      <c r="C1343" s="1">
        <v>269.0</v>
      </c>
      <c r="D1343" s="1">
        <v>50.0</v>
      </c>
      <c r="E1343" s="1" t="s">
        <v>3352</v>
      </c>
      <c r="F1343" s="1" t="s">
        <v>3353</v>
      </c>
      <c r="G1343" s="1" t="s">
        <v>136</v>
      </c>
      <c r="H1343" s="1">
        <v>3744.3070000000002</v>
      </c>
      <c r="I1343" s="1">
        <f t="shared" ref="I1343:I1346" si="8338">(H1343-H1342)/H1342</f>
        <v>0.01414211397</v>
      </c>
      <c r="J1343" s="3">
        <v>2.0912137858581865E12</v>
      </c>
      <c r="K1343" s="3">
        <v>1.2934627315590745</v>
      </c>
      <c r="L1343" s="3">
        <v>-0.0940166569157271</v>
      </c>
      <c r="M1343" s="3">
        <f t="shared" si="7"/>
        <v>28.36876577</v>
      </c>
      <c r="N1343" s="3" t="str">
        <f t="shared" si="8"/>
        <v>#NUM!</v>
      </c>
      <c r="O1343" s="1">
        <v>0.0</v>
      </c>
      <c r="P1343" s="1" t="s">
        <v>113</v>
      </c>
      <c r="Q1343" s="1">
        <v>6.0</v>
      </c>
      <c r="R1343" s="1" t="s">
        <v>157</v>
      </c>
      <c r="S1343" s="1">
        <f t="shared" si="7897"/>
        <v>1</v>
      </c>
      <c r="T1343" s="1">
        <f t="shared" si="10"/>
        <v>1</v>
      </c>
      <c r="U1343" s="2">
        <v>33634.0</v>
      </c>
      <c r="V1343" s="2">
        <v>43465.0</v>
      </c>
      <c r="W1343" s="1">
        <v>9831.0</v>
      </c>
      <c r="X1343" s="1">
        <v>9.193295937366925</v>
      </c>
      <c r="Y1343" s="1">
        <v>5.0</v>
      </c>
      <c r="Z1343" s="1">
        <v>90.598</v>
      </c>
      <c r="AA1343" s="1">
        <v>2374.063</v>
      </c>
      <c r="AB1343" s="1">
        <v>1370.2440000000001</v>
      </c>
      <c r="AC1343" s="1">
        <v>436.283</v>
      </c>
      <c r="AD1343" s="1">
        <v>0.0</v>
      </c>
      <c r="AE1343" s="1">
        <v>933.961</v>
      </c>
      <c r="AF1343" s="1">
        <v>2.321</v>
      </c>
      <c r="AG1343" s="1">
        <f t="shared" ref="AG1343:AL1343" si="8332">LN(AA1343)</f>
        <v>7.772358112</v>
      </c>
      <c r="AH1343" s="1">
        <f t="shared" si="8332"/>
        <v>7.222744105</v>
      </c>
      <c r="AI1343" s="1">
        <f t="shared" si="8332"/>
        <v>6.078291115</v>
      </c>
      <c r="AJ1343" s="1" t="str">
        <f t="shared" si="8332"/>
        <v>#NUM!</v>
      </c>
      <c r="AK1343" s="1">
        <f t="shared" si="8332"/>
        <v>6.839434681</v>
      </c>
      <c r="AL1343" s="1">
        <f t="shared" si="8332"/>
        <v>0.8419981273</v>
      </c>
      <c r="AM1343" s="1">
        <f t="shared" si="12"/>
        <v>8.227991832</v>
      </c>
      <c r="AN1343" s="1">
        <v>2442.509</v>
      </c>
      <c r="AO1343" s="1">
        <v>709.9060000000001</v>
      </c>
      <c r="AP1343" s="1">
        <f t="shared" si="13"/>
        <v>1.930176671</v>
      </c>
      <c r="AQ1343" s="1">
        <f t="shared" si="14"/>
        <v>0</v>
      </c>
      <c r="AR1343" s="1">
        <v>3152.415</v>
      </c>
      <c r="AS1343" s="1">
        <v>591.8920000000003</v>
      </c>
      <c r="AT1343" s="1">
        <f t="shared" ref="AT1343:AU1343" si="8333">LN(AN1343)</f>
        <v>7.800781069</v>
      </c>
      <c r="AU1343" s="1">
        <f t="shared" si="8333"/>
        <v>6.565132567</v>
      </c>
      <c r="AV1343" s="1">
        <f t="shared" ref="AV1343:AW1343" si="8334">LN(AR1343)</f>
        <v>8.055924105</v>
      </c>
      <c r="AW1343" s="1">
        <f t="shared" si="8334"/>
        <v>6.383324186</v>
      </c>
      <c r="AX1343" s="1">
        <v>1509.518</v>
      </c>
      <c r="AY1343" s="1">
        <v>60.952</v>
      </c>
      <c r="AZ1343" s="1">
        <v>47.619</v>
      </c>
      <c r="BA1343" s="1">
        <v>13.333</v>
      </c>
      <c r="BB1343" s="1">
        <v>10.921</v>
      </c>
      <c r="BC1343" s="1">
        <v>2.412</v>
      </c>
      <c r="BD1343" s="1">
        <v>0.0</v>
      </c>
      <c r="BE1343" s="1">
        <v>2.412</v>
      </c>
      <c r="BF1343" s="1">
        <v>0.40800000000000003</v>
      </c>
      <c r="BG1343" s="1">
        <v>0.064</v>
      </c>
      <c r="BH1343" s="1">
        <v>0.0</v>
      </c>
      <c r="BI1343" s="1">
        <v>0.0</v>
      </c>
      <c r="BJ1343" s="1">
        <f t="shared" ref="BJ1343:BM1343" si="8335">BF1343*1</f>
        <v>0.408</v>
      </c>
      <c r="BK1343" s="1">
        <f t="shared" si="8335"/>
        <v>0.064</v>
      </c>
      <c r="BL1343" s="1">
        <f t="shared" si="8335"/>
        <v>0</v>
      </c>
      <c r="BM1343" s="1">
        <f t="shared" si="8335"/>
        <v>0</v>
      </c>
      <c r="BN1343" s="1">
        <f t="shared" si="18"/>
        <v>0</v>
      </c>
      <c r="BO1343" s="1">
        <v>0.497</v>
      </c>
      <c r="BP1343" s="1">
        <v>3.46</v>
      </c>
      <c r="BQ1343" s="1">
        <v>1.93</v>
      </c>
      <c r="BR1343" s="1">
        <f t="shared" ref="BR1343:BT1343" si="8336">BO1343*1</f>
        <v>0.497</v>
      </c>
      <c r="BS1343" s="1">
        <f t="shared" si="8336"/>
        <v>3.46</v>
      </c>
      <c r="BT1343" s="1">
        <f t="shared" si="8336"/>
        <v>1.93</v>
      </c>
      <c r="BU1343" s="1">
        <v>1.316</v>
      </c>
      <c r="BV1343" s="1">
        <v>412.661</v>
      </c>
      <c r="BW1343" s="1">
        <v>1.904714</v>
      </c>
      <c r="BX1343" s="1">
        <v>215.64542899999998</v>
      </c>
      <c r="BY1343" s="1">
        <v>47.706286</v>
      </c>
      <c r="BZ1343" s="1">
        <v>534.9010000000001</v>
      </c>
      <c r="CA1343" s="1">
        <f t="shared" ref="CA1343:CE1343" si="8337">BV1343*1</f>
        <v>412.661</v>
      </c>
      <c r="CB1343" s="1">
        <f t="shared" si="8337"/>
        <v>1.904714</v>
      </c>
      <c r="CC1343" s="1">
        <f t="shared" si="8337"/>
        <v>215.645429</v>
      </c>
      <c r="CD1343" s="1">
        <f t="shared" si="8337"/>
        <v>47.706286</v>
      </c>
      <c r="CE1343" s="1">
        <f t="shared" si="8337"/>
        <v>534.901</v>
      </c>
      <c r="CF1343" s="1">
        <v>4.0</v>
      </c>
      <c r="CG1343" s="1">
        <f t="shared" si="21"/>
        <v>4</v>
      </c>
      <c r="CH1343" s="1" t="s">
        <v>3354</v>
      </c>
      <c r="CI1343" s="1" t="s">
        <v>2162</v>
      </c>
      <c r="CJ1343" s="1" t="s">
        <v>3355</v>
      </c>
      <c r="CK1343" s="1" t="s">
        <v>537</v>
      </c>
      <c r="CL1343" s="1">
        <v>0.0</v>
      </c>
      <c r="CM1343" s="1" t="s">
        <v>2163</v>
      </c>
      <c r="CN1343" s="1" t="s">
        <v>1908</v>
      </c>
      <c r="CO1343" s="1" t="s">
        <v>2144</v>
      </c>
      <c r="CP1343" s="1" t="s">
        <v>3356</v>
      </c>
      <c r="CQ1343" s="1" t="s">
        <v>3357</v>
      </c>
      <c r="CR1343" s="1" t="s">
        <v>2891</v>
      </c>
      <c r="CS1343" s="1" t="s">
        <v>3358</v>
      </c>
      <c r="CT1343" s="1" t="s">
        <v>684</v>
      </c>
      <c r="CU1343" s="1" t="s">
        <v>685</v>
      </c>
      <c r="CV1343" s="1" t="s">
        <v>1912</v>
      </c>
      <c r="CW1343" s="1">
        <v>0.0</v>
      </c>
      <c r="CX1343" s="1" t="s">
        <v>130</v>
      </c>
      <c r="CY1343" s="1">
        <v>0.0</v>
      </c>
      <c r="CZ1343" s="1" t="s">
        <v>471</v>
      </c>
      <c r="DA1343" s="1">
        <v>0.0</v>
      </c>
      <c r="DB1343" s="1">
        <v>0.0</v>
      </c>
      <c r="DC1343" s="1">
        <v>0.0</v>
      </c>
      <c r="DD1343" s="1">
        <v>0.0</v>
      </c>
      <c r="DE1343" s="1">
        <v>0.0</v>
      </c>
      <c r="DF1343" s="1">
        <v>5.0</v>
      </c>
      <c r="DG1343" s="1">
        <v>6.0</v>
      </c>
      <c r="DH1343" s="1" t="s">
        <v>153</v>
      </c>
    </row>
    <row r="1344" ht="15.75" customHeight="1">
      <c r="A1344" s="1">
        <v>2017.0</v>
      </c>
      <c r="B1344" s="1" t="s">
        <v>3351</v>
      </c>
      <c r="C1344" s="1">
        <v>269.0</v>
      </c>
      <c r="D1344" s="1">
        <v>50.0</v>
      </c>
      <c r="E1344" s="1" t="s">
        <v>3352</v>
      </c>
      <c r="F1344" s="1" t="s">
        <v>3353</v>
      </c>
      <c r="G1344" s="1" t="s">
        <v>136</v>
      </c>
      <c r="H1344" s="1">
        <v>3561.783</v>
      </c>
      <c r="I1344" s="1">
        <f t="shared" si="8338"/>
        <v>-0.04874707122</v>
      </c>
      <c r="J1344" s="3">
        <v>2.1260922840536946E12</v>
      </c>
      <c r="K1344" s="3">
        <v>1.6678590410685672</v>
      </c>
      <c r="L1344" s="3">
        <v>1.22653316645808</v>
      </c>
      <c r="M1344" s="3">
        <f t="shared" si="7"/>
        <v>28.3853068</v>
      </c>
      <c r="N1344" s="3">
        <f t="shared" si="8"/>
        <v>0.2041916259</v>
      </c>
      <c r="O1344" s="1">
        <v>0.0</v>
      </c>
      <c r="P1344" s="1" t="s">
        <v>113</v>
      </c>
      <c r="Q1344" s="1">
        <v>6.0</v>
      </c>
      <c r="R1344" s="1" t="s">
        <v>157</v>
      </c>
      <c r="S1344" s="1">
        <f t="shared" si="7897"/>
        <v>1</v>
      </c>
      <c r="T1344" s="1">
        <f t="shared" si="10"/>
        <v>1</v>
      </c>
      <c r="U1344" s="2">
        <v>33634.0</v>
      </c>
      <c r="V1344" s="2">
        <v>43100.0</v>
      </c>
      <c r="W1344" s="1">
        <v>9466.0</v>
      </c>
      <c r="X1344" s="1">
        <v>9.155461710466193</v>
      </c>
      <c r="Y1344" s="1">
        <v>5.0</v>
      </c>
      <c r="Z1344" s="1">
        <v>115.33500000000001</v>
      </c>
      <c r="AA1344" s="1">
        <v>2334.832</v>
      </c>
      <c r="AB1344" s="1">
        <v>1226.951</v>
      </c>
      <c r="AC1344" s="1">
        <v>514.292</v>
      </c>
      <c r="AD1344" s="1">
        <v>0.0</v>
      </c>
      <c r="AE1344" s="1">
        <v>712.659</v>
      </c>
      <c r="AF1344" s="1">
        <v>0.79</v>
      </c>
      <c r="AG1344" s="1">
        <f t="shared" ref="AG1344:AL1344" si="8339">LN(AA1344)</f>
        <v>7.755695219</v>
      </c>
      <c r="AH1344" s="1">
        <f t="shared" si="8339"/>
        <v>7.112287509</v>
      </c>
      <c r="AI1344" s="1">
        <f t="shared" si="8339"/>
        <v>6.242791198</v>
      </c>
      <c r="AJ1344" s="1" t="str">
        <f t="shared" si="8339"/>
        <v>#NUM!</v>
      </c>
      <c r="AK1344" s="1">
        <f t="shared" si="8339"/>
        <v>6.569003045</v>
      </c>
      <c r="AL1344" s="1">
        <f t="shared" si="8339"/>
        <v>-0.2357223335</v>
      </c>
      <c r="AM1344" s="1">
        <f t="shared" si="12"/>
        <v>8.178016541</v>
      </c>
      <c r="AN1344" s="1">
        <v>814.831</v>
      </c>
      <c r="AO1344" s="1">
        <v>2130.776</v>
      </c>
      <c r="AP1344" s="1">
        <f t="shared" si="13"/>
        <v>0.5758235497</v>
      </c>
      <c r="AQ1344" s="1">
        <f t="shared" si="14"/>
        <v>1</v>
      </c>
      <c r="AR1344" s="1">
        <v>2945.607</v>
      </c>
      <c r="AS1344" s="1">
        <v>616.1759999999999</v>
      </c>
      <c r="AT1344" s="1">
        <f t="shared" ref="AT1344:AU1344" si="8340">LN(AN1344)</f>
        <v>6.70298073</v>
      </c>
      <c r="AU1344" s="1">
        <f t="shared" si="8340"/>
        <v>7.664241512</v>
      </c>
      <c r="AV1344" s="1">
        <f t="shared" ref="AV1344:AW1344" si="8341">LN(AR1344)</f>
        <v>7.988070187</v>
      </c>
      <c r="AW1344" s="1">
        <f t="shared" si="8341"/>
        <v>6.423532637</v>
      </c>
      <c r="AX1344" s="1">
        <v>1594.625</v>
      </c>
      <c r="AY1344" s="1">
        <v>84.768</v>
      </c>
      <c r="AZ1344" s="1">
        <v>53.859</v>
      </c>
      <c r="BA1344" s="1">
        <v>30.909</v>
      </c>
      <c r="BB1344" s="1">
        <v>6.623</v>
      </c>
      <c r="BC1344" s="1">
        <v>24.286</v>
      </c>
      <c r="BD1344" s="1">
        <v>0.0</v>
      </c>
      <c r="BE1344" s="1">
        <v>24.286</v>
      </c>
      <c r="BF1344" s="1">
        <v>3.941</v>
      </c>
      <c r="BG1344" s="1">
        <v>0.682</v>
      </c>
      <c r="BH1344" s="1">
        <v>0.0</v>
      </c>
      <c r="BI1344" s="1">
        <v>0.0</v>
      </c>
      <c r="BJ1344" s="1">
        <f t="shared" ref="BJ1344:BM1344" si="8342">BF1344*1</f>
        <v>3.941</v>
      </c>
      <c r="BK1344" s="1">
        <f t="shared" si="8342"/>
        <v>0.682</v>
      </c>
      <c r="BL1344" s="1">
        <f t="shared" si="8342"/>
        <v>0</v>
      </c>
      <c r="BM1344" s="1">
        <f t="shared" si="8342"/>
        <v>0</v>
      </c>
      <c r="BN1344" s="1">
        <f t="shared" si="18"/>
        <v>0</v>
      </c>
      <c r="BO1344" s="1">
        <v>1.114</v>
      </c>
      <c r="BP1344" s="1">
        <v>3.101</v>
      </c>
      <c r="BQ1344" s="1">
        <v>0.5760000000000001</v>
      </c>
      <c r="BR1344" s="1">
        <f t="shared" ref="BR1344:BT1344" si="8343">BO1344*1</f>
        <v>1.114</v>
      </c>
      <c r="BS1344" s="1">
        <f t="shared" si="8343"/>
        <v>3.101</v>
      </c>
      <c r="BT1344" s="1">
        <f t="shared" si="8343"/>
        <v>0.576</v>
      </c>
      <c r="BU1344" s="1">
        <v>0.3340000000000001</v>
      </c>
      <c r="BV1344" s="1">
        <v>132.23999999999998</v>
      </c>
      <c r="BW1344" s="1">
        <v>4.415571</v>
      </c>
      <c r="BX1344" s="1">
        <v>227.803571</v>
      </c>
      <c r="BY1344" s="1">
        <v>45.841</v>
      </c>
      <c r="BZ1344" s="1">
        <v>508.826143</v>
      </c>
      <c r="CA1344" s="1">
        <f t="shared" ref="CA1344:CE1344" si="8344">BV1344*1</f>
        <v>132.24</v>
      </c>
      <c r="CB1344" s="1">
        <f t="shared" si="8344"/>
        <v>4.415571</v>
      </c>
      <c r="CC1344" s="1">
        <f t="shared" si="8344"/>
        <v>227.803571</v>
      </c>
      <c r="CD1344" s="1">
        <f t="shared" si="8344"/>
        <v>45.841</v>
      </c>
      <c r="CE1344" s="1">
        <f t="shared" si="8344"/>
        <v>508.826143</v>
      </c>
      <c r="CF1344" s="1">
        <v>4.0</v>
      </c>
      <c r="CG1344" s="1">
        <f t="shared" si="21"/>
        <v>4</v>
      </c>
      <c r="CH1344" s="1" t="s">
        <v>3354</v>
      </c>
      <c r="CI1344" s="1" t="s">
        <v>2162</v>
      </c>
      <c r="CJ1344" s="1" t="s">
        <v>3355</v>
      </c>
      <c r="CK1344" s="1" t="s">
        <v>537</v>
      </c>
      <c r="CL1344" s="1">
        <v>0.0</v>
      </c>
      <c r="CM1344" s="1" t="s">
        <v>2163</v>
      </c>
      <c r="CN1344" s="1" t="s">
        <v>1908</v>
      </c>
      <c r="CO1344" s="1" t="s">
        <v>2144</v>
      </c>
      <c r="CP1344" s="1" t="s">
        <v>3356</v>
      </c>
      <c r="CQ1344" s="1" t="s">
        <v>3357</v>
      </c>
      <c r="CR1344" s="1" t="s">
        <v>2891</v>
      </c>
      <c r="CS1344" s="1" t="s">
        <v>3358</v>
      </c>
      <c r="CT1344" s="1" t="s">
        <v>684</v>
      </c>
      <c r="CU1344" s="1" t="s">
        <v>685</v>
      </c>
      <c r="CV1344" s="1" t="s">
        <v>1912</v>
      </c>
      <c r="CW1344" s="1">
        <v>0.0</v>
      </c>
      <c r="CX1344" s="1" t="s">
        <v>130</v>
      </c>
      <c r="CY1344" s="1">
        <v>0.0</v>
      </c>
      <c r="CZ1344" s="1" t="s">
        <v>471</v>
      </c>
      <c r="DA1344" s="1">
        <v>0.0</v>
      </c>
      <c r="DB1344" s="1">
        <v>0.0</v>
      </c>
      <c r="DC1344" s="1">
        <v>0.0</v>
      </c>
      <c r="DD1344" s="1">
        <v>0.0</v>
      </c>
      <c r="DE1344" s="1">
        <v>0.0</v>
      </c>
      <c r="DF1344" s="1">
        <v>5.0</v>
      </c>
      <c r="DG1344" s="1">
        <v>6.0</v>
      </c>
      <c r="DH1344" s="1" t="s">
        <v>153</v>
      </c>
    </row>
    <row r="1345" ht="15.75" customHeight="1">
      <c r="A1345" s="1">
        <v>2018.0</v>
      </c>
      <c r="B1345" s="1" t="s">
        <v>3351</v>
      </c>
      <c r="C1345" s="1">
        <v>269.0</v>
      </c>
      <c r="D1345" s="1">
        <v>50.0</v>
      </c>
      <c r="E1345" s="1" t="s">
        <v>3352</v>
      </c>
      <c r="F1345" s="1" t="s">
        <v>3353</v>
      </c>
      <c r="G1345" s="1" t="s">
        <v>136</v>
      </c>
      <c r="H1345" s="1">
        <v>3941.924</v>
      </c>
      <c r="I1345" s="1">
        <f t="shared" si="8338"/>
        <v>0.106727726</v>
      </c>
      <c r="J1345" s="3">
        <v>2.14611448585804E12</v>
      </c>
      <c r="K1345" s="3">
        <v>0.9417371933719778</v>
      </c>
      <c r="L1345" s="3">
        <v>1.13748763600395</v>
      </c>
      <c r="M1345" s="3">
        <f t="shared" si="7"/>
        <v>28.39468011</v>
      </c>
      <c r="N1345" s="3">
        <f t="shared" si="8"/>
        <v>0.1288220023</v>
      </c>
      <c r="O1345" s="1">
        <v>0.0</v>
      </c>
      <c r="P1345" s="1" t="s">
        <v>113</v>
      </c>
      <c r="Q1345" s="1">
        <v>6.0</v>
      </c>
      <c r="R1345" s="1" t="s">
        <v>157</v>
      </c>
      <c r="S1345" s="1">
        <f t="shared" si="7897"/>
        <v>1</v>
      </c>
      <c r="T1345" s="1">
        <f t="shared" si="10"/>
        <v>1</v>
      </c>
      <c r="U1345" s="2">
        <v>33634.0</v>
      </c>
      <c r="V1345" s="2">
        <v>42735.0</v>
      </c>
      <c r="W1345" s="1">
        <v>9101.0</v>
      </c>
      <c r="X1345" s="1">
        <v>9.116139576577355</v>
      </c>
      <c r="Y1345" s="1">
        <v>5.0</v>
      </c>
      <c r="Z1345" s="1">
        <v>91.371</v>
      </c>
      <c r="AA1345" s="1">
        <v>2282.425</v>
      </c>
      <c r="AB1345" s="1">
        <v>1659.499</v>
      </c>
      <c r="AC1345" s="1">
        <v>508.154</v>
      </c>
      <c r="AD1345" s="1">
        <v>0.0</v>
      </c>
      <c r="AE1345" s="1">
        <v>1151.345</v>
      </c>
      <c r="AF1345" s="1">
        <v>2.355</v>
      </c>
      <c r="AG1345" s="1">
        <f t="shared" ref="AG1345:AL1345" si="8345">LN(AA1345)</f>
        <v>7.732993753</v>
      </c>
      <c r="AH1345" s="1">
        <f t="shared" si="8345"/>
        <v>7.414271029</v>
      </c>
      <c r="AI1345" s="1">
        <f t="shared" si="8345"/>
        <v>6.230784551</v>
      </c>
      <c r="AJ1345" s="1" t="str">
        <f t="shared" si="8345"/>
        <v>#NUM!</v>
      </c>
      <c r="AK1345" s="1">
        <f t="shared" si="8345"/>
        <v>7.048686103</v>
      </c>
      <c r="AL1345" s="1">
        <f t="shared" si="8345"/>
        <v>0.8565407275</v>
      </c>
      <c r="AM1345" s="1">
        <f t="shared" si="12"/>
        <v>8.279424208</v>
      </c>
      <c r="AN1345" s="1">
        <v>723.5120000000001</v>
      </c>
      <c r="AO1345" s="1">
        <v>2607.857</v>
      </c>
      <c r="AP1345" s="1">
        <f t="shared" si="13"/>
        <v>0.6363458579</v>
      </c>
      <c r="AQ1345" s="1">
        <f t="shared" si="14"/>
        <v>1</v>
      </c>
      <c r="AR1345" s="1">
        <v>3331.369</v>
      </c>
      <c r="AS1345" s="1">
        <v>610.5549999999998</v>
      </c>
      <c r="AT1345" s="1">
        <f t="shared" ref="AT1345:AU1345" si="8346">LN(AN1345)</f>
        <v>6.584117132</v>
      </c>
      <c r="AU1345" s="1">
        <f t="shared" si="8346"/>
        <v>7.86628409</v>
      </c>
      <c r="AV1345" s="1">
        <f t="shared" ref="AV1345:AW1345" si="8347">LN(AR1345)</f>
        <v>8.11113861</v>
      </c>
      <c r="AW1345" s="1">
        <f t="shared" si="8347"/>
        <v>6.41436838</v>
      </c>
      <c r="AX1345" s="1">
        <v>1497.539</v>
      </c>
      <c r="AY1345" s="1">
        <v>40.274</v>
      </c>
      <c r="AZ1345" s="1">
        <v>41.251</v>
      </c>
      <c r="BA1345" s="1">
        <v>-0.977</v>
      </c>
      <c r="BB1345" s="1">
        <v>4.6450000000000005</v>
      </c>
      <c r="BC1345" s="1">
        <v>-5.622</v>
      </c>
      <c r="BD1345" s="1">
        <v>0.0</v>
      </c>
      <c r="BE1345" s="1">
        <v>-5.622</v>
      </c>
      <c r="BF1345" s="1">
        <v>-0.921</v>
      </c>
      <c r="BG1345" s="1">
        <v>-0.14300000000000002</v>
      </c>
      <c r="BH1345" s="1">
        <v>0.0</v>
      </c>
      <c r="BI1345" s="1">
        <v>0.0</v>
      </c>
      <c r="BJ1345" s="1">
        <f t="shared" ref="BJ1345:BM1345" si="8348">BF1345*1</f>
        <v>-0.921</v>
      </c>
      <c r="BK1345" s="1">
        <f t="shared" si="8348"/>
        <v>-0.143</v>
      </c>
      <c r="BL1345" s="1">
        <f t="shared" si="8348"/>
        <v>0</v>
      </c>
      <c r="BM1345" s="1">
        <f t="shared" si="8348"/>
        <v>0</v>
      </c>
      <c r="BN1345" s="1">
        <f t="shared" si="18"/>
        <v>0</v>
      </c>
      <c r="BO1345" s="1">
        <v>1.123</v>
      </c>
      <c r="BP1345" s="1">
        <v>2.947</v>
      </c>
      <c r="BQ1345" s="1">
        <v>0.6360000000000001</v>
      </c>
      <c r="BR1345" s="1">
        <f t="shared" ref="BR1345:BT1345" si="8349">BO1345*1</f>
        <v>1.123</v>
      </c>
      <c r="BS1345" s="1">
        <f t="shared" si="8349"/>
        <v>2.947</v>
      </c>
      <c r="BT1345" s="1">
        <f t="shared" si="8349"/>
        <v>0.636</v>
      </c>
      <c r="BU1345" s="1">
        <v>0.441</v>
      </c>
      <c r="BV1345" s="1">
        <v>118.501</v>
      </c>
      <c r="BW1345" s="1">
        <v>-0.139571</v>
      </c>
      <c r="BX1345" s="1">
        <v>213.934143</v>
      </c>
      <c r="BY1345" s="1">
        <v>51.235143</v>
      </c>
      <c r="BZ1345" s="1">
        <v>563.1320000000001</v>
      </c>
      <c r="CA1345" s="1">
        <f t="shared" ref="CA1345:CE1345" si="8350">BV1345*1</f>
        <v>118.501</v>
      </c>
      <c r="CB1345" s="1">
        <f t="shared" si="8350"/>
        <v>-0.139571</v>
      </c>
      <c r="CC1345" s="1">
        <f t="shared" si="8350"/>
        <v>213.934143</v>
      </c>
      <c r="CD1345" s="1">
        <f t="shared" si="8350"/>
        <v>51.235143</v>
      </c>
      <c r="CE1345" s="1">
        <f t="shared" si="8350"/>
        <v>563.132</v>
      </c>
      <c r="CF1345" s="1">
        <v>4.0</v>
      </c>
      <c r="CG1345" s="1">
        <f t="shared" si="21"/>
        <v>4</v>
      </c>
      <c r="CH1345" s="1" t="s">
        <v>3354</v>
      </c>
      <c r="CI1345" s="1" t="s">
        <v>2162</v>
      </c>
      <c r="CJ1345" s="1" t="s">
        <v>3355</v>
      </c>
      <c r="CK1345" s="1" t="s">
        <v>537</v>
      </c>
      <c r="CL1345" s="1">
        <v>0.0</v>
      </c>
      <c r="CM1345" s="1" t="s">
        <v>2163</v>
      </c>
      <c r="CN1345" s="1" t="s">
        <v>1908</v>
      </c>
      <c r="CO1345" s="1" t="s">
        <v>2144</v>
      </c>
      <c r="CP1345" s="1" t="s">
        <v>3356</v>
      </c>
      <c r="CQ1345" s="1" t="s">
        <v>3357</v>
      </c>
      <c r="CR1345" s="1" t="s">
        <v>2891</v>
      </c>
      <c r="CS1345" s="1" t="s">
        <v>3358</v>
      </c>
      <c r="CT1345" s="1" t="s">
        <v>684</v>
      </c>
      <c r="CU1345" s="1" t="s">
        <v>685</v>
      </c>
      <c r="CV1345" s="1" t="s">
        <v>1912</v>
      </c>
      <c r="CW1345" s="1">
        <v>0.0</v>
      </c>
      <c r="CX1345" s="1" t="s">
        <v>130</v>
      </c>
      <c r="CY1345" s="1">
        <v>0.0</v>
      </c>
      <c r="CZ1345" s="1" t="s">
        <v>471</v>
      </c>
      <c r="DA1345" s="1">
        <v>0.0</v>
      </c>
      <c r="DB1345" s="1">
        <v>0.0</v>
      </c>
      <c r="DC1345" s="1">
        <v>0.0</v>
      </c>
      <c r="DD1345" s="1">
        <v>0.0</v>
      </c>
      <c r="DE1345" s="1">
        <v>0.0</v>
      </c>
      <c r="DF1345" s="1">
        <v>5.0</v>
      </c>
      <c r="DG1345" s="1">
        <v>6.0</v>
      </c>
      <c r="DH1345" s="1" t="s">
        <v>153</v>
      </c>
    </row>
    <row r="1346" ht="15.75" customHeight="1">
      <c r="A1346" s="1">
        <v>2019.0</v>
      </c>
      <c r="B1346" s="1" t="s">
        <v>3351</v>
      </c>
      <c r="C1346" s="1">
        <v>269.0</v>
      </c>
      <c r="D1346" s="1">
        <v>50.0</v>
      </c>
      <c r="E1346" s="1" t="s">
        <v>3352</v>
      </c>
      <c r="F1346" s="1" t="s">
        <v>3353</v>
      </c>
      <c r="G1346" s="1" t="s">
        <v>136</v>
      </c>
      <c r="H1346" s="1">
        <v>3741.62</v>
      </c>
      <c r="I1346" s="1">
        <f t="shared" si="8338"/>
        <v>-0.05081376505</v>
      </c>
      <c r="J1346" s="3">
        <v>2.1522834905985745E12</v>
      </c>
      <c r="K1346" s="3">
        <v>0.28744993713920053</v>
      </c>
      <c r="L1346" s="3">
        <v>0.611246943765291</v>
      </c>
      <c r="M1346" s="3">
        <f t="shared" si="7"/>
        <v>28.39755048</v>
      </c>
      <c r="N1346" s="3">
        <f t="shared" si="8"/>
        <v>-0.4922542382</v>
      </c>
      <c r="O1346" s="1">
        <v>0.0</v>
      </c>
      <c r="P1346" s="1" t="s">
        <v>113</v>
      </c>
      <c r="Q1346" s="1">
        <v>6.0</v>
      </c>
      <c r="R1346" s="1" t="s">
        <v>157</v>
      </c>
      <c r="S1346" s="1">
        <f t="shared" si="7897"/>
        <v>1</v>
      </c>
      <c r="T1346" s="1">
        <f t="shared" si="10"/>
        <v>1</v>
      </c>
      <c r="U1346" s="2">
        <v>33634.0</v>
      </c>
      <c r="V1346" s="2">
        <v>42369.0</v>
      </c>
      <c r="W1346" s="1">
        <v>8735.0</v>
      </c>
      <c r="X1346" s="1">
        <v>9.075093222568157</v>
      </c>
      <c r="Y1346" s="1">
        <v>5.0</v>
      </c>
      <c r="Z1346" s="1">
        <v>108.752</v>
      </c>
      <c r="AA1346" s="1">
        <v>2324.668</v>
      </c>
      <c r="AB1346" s="1">
        <v>1416.952</v>
      </c>
      <c r="AC1346" s="1">
        <v>471.399</v>
      </c>
      <c r="AD1346" s="1">
        <v>0.0</v>
      </c>
      <c r="AE1346" s="1">
        <v>945.553</v>
      </c>
      <c r="AF1346" s="1">
        <v>1.216</v>
      </c>
      <c r="AG1346" s="1">
        <f t="shared" ref="AG1346:AL1346" si="8351">LN(AA1346)</f>
        <v>7.751332512</v>
      </c>
      <c r="AH1346" s="1">
        <f t="shared" si="8351"/>
        <v>7.256263365</v>
      </c>
      <c r="AI1346" s="1">
        <f t="shared" si="8351"/>
        <v>6.155704869</v>
      </c>
      <c r="AJ1346" s="1" t="str">
        <f t="shared" si="8351"/>
        <v>#NUM!</v>
      </c>
      <c r="AK1346" s="1">
        <f t="shared" si="8351"/>
        <v>6.851769942</v>
      </c>
      <c r="AL1346" s="1">
        <f t="shared" si="8351"/>
        <v>0.1955667835</v>
      </c>
      <c r="AM1346" s="1">
        <f t="shared" si="12"/>
        <v>8.227273952</v>
      </c>
      <c r="AN1346" s="1">
        <v>1247.921</v>
      </c>
      <c r="AO1346" s="1">
        <v>1883.688</v>
      </c>
      <c r="AP1346" s="1">
        <f t="shared" si="13"/>
        <v>0.7522222364</v>
      </c>
      <c r="AQ1346" s="1">
        <f t="shared" si="14"/>
        <v>1</v>
      </c>
      <c r="AR1346" s="1">
        <v>3131.6090000000004</v>
      </c>
      <c r="AS1346" s="1">
        <v>610.0109999999995</v>
      </c>
      <c r="AT1346" s="1">
        <f t="shared" ref="AT1346:AU1346" si="8352">LN(AN1346)</f>
        <v>7.129234246</v>
      </c>
      <c r="AU1346" s="1">
        <f t="shared" si="8352"/>
        <v>7.540986836</v>
      </c>
      <c r="AV1346" s="1">
        <f t="shared" ref="AV1346:AW1346" si="8353">LN(AR1346)</f>
        <v>8.049302209</v>
      </c>
      <c r="AW1346" s="1">
        <f t="shared" si="8353"/>
        <v>6.41347699</v>
      </c>
      <c r="AX1346" s="1">
        <v>1573.683</v>
      </c>
      <c r="AY1346" s="1">
        <v>54.35</v>
      </c>
      <c r="AZ1346" s="1">
        <v>48.956</v>
      </c>
      <c r="BA1346" s="1">
        <v>5.394</v>
      </c>
      <c r="BB1346" s="1">
        <v>5.9350000000000005</v>
      </c>
      <c r="BC1346" s="1">
        <v>-0.541</v>
      </c>
      <c r="BD1346" s="1">
        <v>0.0</v>
      </c>
      <c r="BE1346" s="1">
        <v>-0.541</v>
      </c>
      <c r="BF1346" s="1">
        <v>-0.089</v>
      </c>
      <c r="BG1346" s="1">
        <v>-0.014</v>
      </c>
      <c r="BH1346" s="1">
        <v>0.0</v>
      </c>
      <c r="BI1346" s="1">
        <v>0.0</v>
      </c>
      <c r="BJ1346" s="1">
        <f t="shared" ref="BJ1346:BM1346" si="8354">BF1346*1</f>
        <v>-0.089</v>
      </c>
      <c r="BK1346" s="1">
        <f t="shared" si="8354"/>
        <v>-0.014</v>
      </c>
      <c r="BL1346" s="1">
        <f t="shared" si="8354"/>
        <v>0</v>
      </c>
      <c r="BM1346" s="1">
        <f t="shared" si="8354"/>
        <v>0</v>
      </c>
      <c r="BN1346" s="1">
        <f t="shared" si="18"/>
        <v>0</v>
      </c>
      <c r="BO1346" s="1">
        <v>0.8470000000000001</v>
      </c>
      <c r="BP1346" s="1">
        <v>3.3379999999999996</v>
      </c>
      <c r="BQ1346" s="1">
        <v>0.7520000000000001</v>
      </c>
      <c r="BR1346" s="1">
        <f t="shared" ref="BR1346:BT1346" si="8355">BO1346*1</f>
        <v>0.847</v>
      </c>
      <c r="BS1346" s="1">
        <f t="shared" si="8355"/>
        <v>3.338</v>
      </c>
      <c r="BT1346" s="1">
        <f t="shared" si="8355"/>
        <v>0.752</v>
      </c>
      <c r="BU1346" s="1">
        <v>0.502</v>
      </c>
      <c r="BV1346" s="1">
        <v>204.57399999999998</v>
      </c>
      <c r="BW1346" s="1">
        <v>0.899</v>
      </c>
      <c r="BX1346" s="1">
        <v>262.2805</v>
      </c>
      <c r="BY1346" s="1">
        <v>59.221667</v>
      </c>
      <c r="BZ1346" s="1">
        <v>623.6033330000001</v>
      </c>
      <c r="CA1346" s="1">
        <f t="shared" ref="CA1346:CE1346" si="8356">BV1346*1</f>
        <v>204.574</v>
      </c>
      <c r="CB1346" s="1">
        <f t="shared" si="8356"/>
        <v>0.899</v>
      </c>
      <c r="CC1346" s="1">
        <f t="shared" si="8356"/>
        <v>262.2805</v>
      </c>
      <c r="CD1346" s="1">
        <f t="shared" si="8356"/>
        <v>59.221667</v>
      </c>
      <c r="CE1346" s="1">
        <f t="shared" si="8356"/>
        <v>623.603333</v>
      </c>
      <c r="CF1346" s="1">
        <v>4.0</v>
      </c>
      <c r="CG1346" s="1">
        <f t="shared" si="21"/>
        <v>4</v>
      </c>
      <c r="CH1346" s="1" t="s">
        <v>3354</v>
      </c>
      <c r="CI1346" s="1" t="s">
        <v>2162</v>
      </c>
      <c r="CJ1346" s="1" t="s">
        <v>3355</v>
      </c>
      <c r="CK1346" s="1" t="s">
        <v>537</v>
      </c>
      <c r="CL1346" s="1">
        <v>0.0</v>
      </c>
      <c r="CM1346" s="1" t="s">
        <v>2163</v>
      </c>
      <c r="CN1346" s="1" t="s">
        <v>1908</v>
      </c>
      <c r="CO1346" s="1" t="s">
        <v>2144</v>
      </c>
      <c r="CP1346" s="1" t="s">
        <v>3356</v>
      </c>
      <c r="CQ1346" s="1" t="s">
        <v>3357</v>
      </c>
      <c r="CR1346" s="1" t="s">
        <v>2891</v>
      </c>
      <c r="CS1346" s="1" t="s">
        <v>3358</v>
      </c>
      <c r="CT1346" s="1" t="s">
        <v>684</v>
      </c>
      <c r="CU1346" s="1" t="s">
        <v>685</v>
      </c>
      <c r="CV1346" s="1" t="s">
        <v>1912</v>
      </c>
      <c r="CW1346" s="1">
        <v>0.0</v>
      </c>
      <c r="CX1346" s="1" t="s">
        <v>130</v>
      </c>
      <c r="CY1346" s="1">
        <v>0.0</v>
      </c>
      <c r="CZ1346" s="1" t="s">
        <v>471</v>
      </c>
      <c r="DA1346" s="1">
        <v>0.0</v>
      </c>
      <c r="DB1346" s="1">
        <v>0.0</v>
      </c>
      <c r="DC1346" s="1">
        <v>0.0</v>
      </c>
      <c r="DD1346" s="1">
        <v>0.0</v>
      </c>
      <c r="DE1346" s="1">
        <v>0.0</v>
      </c>
      <c r="DF1346" s="1">
        <v>5.0</v>
      </c>
      <c r="DG1346" s="1">
        <v>6.0</v>
      </c>
      <c r="DH1346" s="1" t="s">
        <v>153</v>
      </c>
    </row>
    <row r="1347" ht="15.75" customHeight="1">
      <c r="A1347" s="1">
        <v>2015.0</v>
      </c>
      <c r="B1347" s="1" t="s">
        <v>3359</v>
      </c>
      <c r="C1347" s="1">
        <v>270.0</v>
      </c>
      <c r="D1347" s="1">
        <v>50.0</v>
      </c>
      <c r="E1347" s="1" t="s">
        <v>3360</v>
      </c>
      <c r="F1347" s="1" t="s">
        <v>3361</v>
      </c>
      <c r="G1347" s="1" t="s">
        <v>112</v>
      </c>
      <c r="H1347" s="1">
        <v>238.99498</v>
      </c>
      <c r="I1347" s="1"/>
      <c r="J1347" s="3">
        <v>1.420264316878601E12</v>
      </c>
      <c r="K1347" s="3">
        <v>3.8351726603384577</v>
      </c>
      <c r="L1347" s="3">
        <v>-0.500461321406559</v>
      </c>
      <c r="M1347" s="3">
        <f t="shared" si="7"/>
        <v>27.98186411</v>
      </c>
      <c r="N1347" s="3" t="str">
        <f t="shared" si="8"/>
        <v>#NUM!</v>
      </c>
      <c r="O1347" s="1">
        <v>1.0</v>
      </c>
      <c r="P1347" s="1" t="s">
        <v>113</v>
      </c>
      <c r="Q1347" s="1">
        <v>24.0</v>
      </c>
      <c r="R1347" s="1" t="s">
        <v>157</v>
      </c>
      <c r="S1347" s="1">
        <f t="shared" si="7897"/>
        <v>1</v>
      </c>
      <c r="T1347" s="1">
        <f t="shared" si="10"/>
        <v>1</v>
      </c>
      <c r="U1347" s="2">
        <v>41026.0</v>
      </c>
      <c r="V1347" s="2">
        <v>43830.0</v>
      </c>
      <c r="W1347" s="1">
        <v>2804.0</v>
      </c>
      <c r="X1347" s="1">
        <v>7.938802248154481</v>
      </c>
      <c r="Y1347" s="1">
        <v>0.0</v>
      </c>
      <c r="Z1347" s="1">
        <v>17.42622</v>
      </c>
      <c r="AA1347" s="1">
        <v>78.01416</v>
      </c>
      <c r="AB1347" s="1">
        <v>160.98082</v>
      </c>
      <c r="AC1347" s="1">
        <v>46.11967</v>
      </c>
      <c r="AD1347" s="1">
        <v>112.85714</v>
      </c>
      <c r="AE1347" s="1">
        <v>2.00401</v>
      </c>
      <c r="AF1347" s="1">
        <v>1.00401</v>
      </c>
      <c r="AG1347" s="1">
        <f t="shared" ref="AG1347:AL1347" si="8357">LN(AA1347)</f>
        <v>4.356890349</v>
      </c>
      <c r="AH1347" s="1">
        <f t="shared" si="8357"/>
        <v>5.081285227</v>
      </c>
      <c r="AI1347" s="1">
        <f t="shared" si="8357"/>
        <v>3.83123954</v>
      </c>
      <c r="AJ1347" s="1">
        <f t="shared" si="8357"/>
        <v>4.726122771</v>
      </c>
      <c r="AK1347" s="1">
        <f t="shared" si="8357"/>
        <v>0.6951501732</v>
      </c>
      <c r="AL1347" s="1">
        <f t="shared" si="8357"/>
        <v>0.004001981379</v>
      </c>
      <c r="AM1347" s="1">
        <f t="shared" si="12"/>
        <v>5.476442548</v>
      </c>
      <c r="AN1347" s="1">
        <v>0.0</v>
      </c>
      <c r="AO1347" s="1">
        <v>126.8228</v>
      </c>
      <c r="AP1347" s="1">
        <f t="shared" si="13"/>
        <v>1.269336586</v>
      </c>
      <c r="AQ1347" s="1">
        <f t="shared" si="14"/>
        <v>0</v>
      </c>
      <c r="AR1347" s="1">
        <v>126.8228</v>
      </c>
      <c r="AS1347" s="1">
        <v>112.17218</v>
      </c>
      <c r="AT1347" s="1" t="str">
        <f t="shared" ref="AT1347:AU1347" si="8358">LN(AN1347)</f>
        <v>#NUM!</v>
      </c>
      <c r="AU1347" s="1">
        <f t="shared" si="8358"/>
        <v>4.842790837</v>
      </c>
      <c r="AV1347" s="1">
        <f t="shared" ref="AV1347:AW1347" si="8359">LN(AR1347)</f>
        <v>4.842790837</v>
      </c>
      <c r="AW1347" s="1">
        <f t="shared" si="8359"/>
        <v>4.720035012</v>
      </c>
      <c r="AX1347" s="1">
        <v>467.46978</v>
      </c>
      <c r="AY1347" s="1">
        <v>26.81232</v>
      </c>
      <c r="AZ1347" s="1">
        <v>11.51286</v>
      </c>
      <c r="BA1347" s="1">
        <v>15.29946</v>
      </c>
      <c r="BB1347" s="1"/>
      <c r="BC1347" s="1">
        <v>15.29946</v>
      </c>
      <c r="BD1347" s="1"/>
      <c r="BE1347" s="1">
        <v>15.29946</v>
      </c>
      <c r="BF1347" s="1">
        <v>13.639</v>
      </c>
      <c r="BG1347" s="1">
        <v>6.402</v>
      </c>
      <c r="BH1347" s="1">
        <v>86.912</v>
      </c>
      <c r="BI1347" s="1">
        <v>38.201</v>
      </c>
      <c r="BJ1347" s="1">
        <f t="shared" ref="BJ1347:BM1347" si="8360">BF1347*1</f>
        <v>13.639</v>
      </c>
      <c r="BK1347" s="1">
        <f t="shared" si="8360"/>
        <v>6.402</v>
      </c>
      <c r="BL1347" s="1">
        <f t="shared" si="8360"/>
        <v>86.912</v>
      </c>
      <c r="BM1347" s="1">
        <f t="shared" si="8360"/>
        <v>38.201</v>
      </c>
      <c r="BN1347" s="1">
        <f t="shared" si="18"/>
        <v>48.711</v>
      </c>
      <c r="BO1347" s="1">
        <v>4.166999999999999</v>
      </c>
      <c r="BP1347" s="1">
        <v>10.136</v>
      </c>
      <c r="BQ1347" s="1">
        <v>1.269</v>
      </c>
      <c r="BR1347" s="1">
        <f t="shared" ref="BR1347:BT1347" si="8361">BO1347*1</f>
        <v>4.167</v>
      </c>
      <c r="BS1347" s="1">
        <f t="shared" si="8361"/>
        <v>10.136</v>
      </c>
      <c r="BT1347" s="1">
        <f t="shared" si="8361"/>
        <v>1.269</v>
      </c>
      <c r="BU1347" s="1">
        <v>0.906</v>
      </c>
      <c r="BV1347" s="1">
        <v>35.466</v>
      </c>
      <c r="BW1347" s="1">
        <v>1.69994</v>
      </c>
      <c r="BX1347" s="1">
        <v>51.941087</v>
      </c>
      <c r="BY1347" s="1">
        <v>21.256990000000002</v>
      </c>
      <c r="BZ1347" s="1">
        <v>26.554998000000005</v>
      </c>
      <c r="CA1347" s="1">
        <f t="shared" ref="CA1347:CE1347" si="8362">BV1347*1</f>
        <v>35.466</v>
      </c>
      <c r="CB1347" s="1">
        <f t="shared" si="8362"/>
        <v>1.69994</v>
      </c>
      <c r="CC1347" s="1">
        <f t="shared" si="8362"/>
        <v>51.941087</v>
      </c>
      <c r="CD1347" s="1">
        <f t="shared" si="8362"/>
        <v>21.25699</v>
      </c>
      <c r="CE1347" s="1">
        <f t="shared" si="8362"/>
        <v>26.554998</v>
      </c>
      <c r="CF1347" s="1">
        <v>2.0</v>
      </c>
      <c r="CG1347" s="1">
        <f t="shared" si="21"/>
        <v>2</v>
      </c>
      <c r="CH1347" s="1" t="s">
        <v>3362</v>
      </c>
      <c r="CI1347" s="1" t="s">
        <v>3363</v>
      </c>
      <c r="CJ1347" s="1">
        <v>0.0</v>
      </c>
      <c r="CK1347" s="1">
        <v>0.0</v>
      </c>
      <c r="CL1347" s="1">
        <v>0.0</v>
      </c>
      <c r="CM1347" s="1" t="s">
        <v>3364</v>
      </c>
      <c r="CN1347" s="1" t="s">
        <v>1908</v>
      </c>
      <c r="CO1347" s="1" t="s">
        <v>1909</v>
      </c>
      <c r="CP1347" s="1" t="s">
        <v>3365</v>
      </c>
      <c r="CQ1347" s="1" t="s">
        <v>3366</v>
      </c>
      <c r="CR1347" s="1" t="s">
        <v>2891</v>
      </c>
      <c r="CS1347" s="1">
        <v>0.0</v>
      </c>
      <c r="CT1347" s="1">
        <v>0.0</v>
      </c>
      <c r="CU1347" s="1" t="s">
        <v>764</v>
      </c>
      <c r="CV1347" s="1" t="s">
        <v>1912</v>
      </c>
      <c r="CW1347" s="1">
        <v>0.0</v>
      </c>
      <c r="CX1347" s="1">
        <v>0.0</v>
      </c>
      <c r="CY1347" s="1">
        <v>0.0</v>
      </c>
      <c r="CZ1347" s="1" t="s">
        <v>471</v>
      </c>
      <c r="DA1347" s="1">
        <v>0.0</v>
      </c>
      <c r="DB1347" s="1">
        <v>0.0</v>
      </c>
      <c r="DC1347" s="1">
        <v>0.0</v>
      </c>
      <c r="DD1347" s="1">
        <v>0.0</v>
      </c>
      <c r="DE1347" s="1">
        <v>0.0</v>
      </c>
      <c r="DF1347" s="1">
        <v>0.0</v>
      </c>
      <c r="DG1347" s="1">
        <v>24.0</v>
      </c>
      <c r="DH1347" s="1" t="s">
        <v>259</v>
      </c>
    </row>
    <row r="1348" ht="15.75" customHeight="1">
      <c r="A1348" s="1">
        <v>2016.0</v>
      </c>
      <c r="B1348" s="1" t="s">
        <v>3359</v>
      </c>
      <c r="C1348" s="1">
        <v>270.0</v>
      </c>
      <c r="D1348" s="1">
        <v>50.0</v>
      </c>
      <c r="E1348" s="1" t="s">
        <v>3360</v>
      </c>
      <c r="F1348" s="1" t="s">
        <v>3361</v>
      </c>
      <c r="G1348" s="1" t="s">
        <v>112</v>
      </c>
      <c r="H1348" s="1">
        <v>260.89751</v>
      </c>
      <c r="I1348" s="1">
        <f t="shared" ref="I1348:I1351" si="8369">(H1348-H1347)/H1347</f>
        <v>0.09164430985</v>
      </c>
      <c r="J1348" s="3">
        <v>1.4633168080030916E12</v>
      </c>
      <c r="K1348" s="3">
        <v>3.0313013298193283</v>
      </c>
      <c r="L1348" s="3">
        <v>-0.202671740806371</v>
      </c>
      <c r="M1348" s="3">
        <f t="shared" si="7"/>
        <v>28.01172676</v>
      </c>
      <c r="N1348" s="3" t="str">
        <f t="shared" si="8"/>
        <v>#NUM!</v>
      </c>
      <c r="O1348" s="1">
        <v>1.0</v>
      </c>
      <c r="P1348" s="1" t="s">
        <v>113</v>
      </c>
      <c r="Q1348" s="1">
        <v>24.0</v>
      </c>
      <c r="R1348" s="1" t="s">
        <v>157</v>
      </c>
      <c r="S1348" s="1">
        <f t="shared" si="7897"/>
        <v>1</v>
      </c>
      <c r="T1348" s="1">
        <f t="shared" si="10"/>
        <v>1</v>
      </c>
      <c r="U1348" s="2">
        <v>41026.0</v>
      </c>
      <c r="V1348" s="2">
        <v>43465.0</v>
      </c>
      <c r="W1348" s="1">
        <v>2439.0</v>
      </c>
      <c r="X1348" s="1">
        <v>7.79934339821592</v>
      </c>
      <c r="Y1348" s="1">
        <v>0.0</v>
      </c>
      <c r="Z1348" s="1">
        <v>15.930710000000001</v>
      </c>
      <c r="AA1348" s="1">
        <v>87.15212000000001</v>
      </c>
      <c r="AB1348" s="1">
        <v>173.74539</v>
      </c>
      <c r="AC1348" s="1">
        <v>52.295840000000005</v>
      </c>
      <c r="AD1348" s="1">
        <v>116.95259</v>
      </c>
      <c r="AE1348" s="1">
        <v>4.4969600000000005</v>
      </c>
      <c r="AF1348" s="1">
        <v>3.49696</v>
      </c>
      <c r="AG1348" s="1">
        <f t="shared" ref="AG1348:AL1348" si="8363">LN(AA1348)</f>
        <v>4.467655098</v>
      </c>
      <c r="AH1348" s="1">
        <f t="shared" si="8363"/>
        <v>5.157590952</v>
      </c>
      <c r="AI1348" s="1">
        <f t="shared" si="8363"/>
        <v>3.956916827</v>
      </c>
      <c r="AJ1348" s="1">
        <f t="shared" si="8363"/>
        <v>4.761768639</v>
      </c>
      <c r="AK1348" s="1">
        <f t="shared" si="8363"/>
        <v>1.503401613</v>
      </c>
      <c r="AL1348" s="1">
        <f t="shared" si="8363"/>
        <v>1.25189402</v>
      </c>
      <c r="AM1348" s="1">
        <f t="shared" si="12"/>
        <v>5.564127648</v>
      </c>
      <c r="AN1348" s="1">
        <v>6.26</v>
      </c>
      <c r="AO1348" s="1">
        <v>132.81706</v>
      </c>
      <c r="AP1348" s="1">
        <f t="shared" si="13"/>
        <v>1.308155669</v>
      </c>
      <c r="AQ1348" s="1">
        <f t="shared" si="14"/>
        <v>0</v>
      </c>
      <c r="AR1348" s="1">
        <v>139.07706</v>
      </c>
      <c r="AS1348" s="1">
        <v>121.82045000000002</v>
      </c>
      <c r="AT1348" s="1">
        <f t="shared" ref="AT1348:AU1348" si="8364">LN(AN1348)</f>
        <v>1.834180185</v>
      </c>
      <c r="AU1348" s="1">
        <f t="shared" si="8364"/>
        <v>4.888972693</v>
      </c>
      <c r="AV1348" s="1">
        <f t="shared" ref="AV1348:AW1348" si="8365">LN(AR1348)</f>
        <v>4.935028168</v>
      </c>
      <c r="AW1348" s="1">
        <f t="shared" si="8365"/>
        <v>4.802548239</v>
      </c>
      <c r="AX1348" s="1">
        <v>547.8229100000001</v>
      </c>
      <c r="AY1348" s="1">
        <v>27.91762</v>
      </c>
      <c r="AZ1348" s="1">
        <v>10.071730000000002</v>
      </c>
      <c r="BA1348" s="1">
        <v>18.545849999999998</v>
      </c>
      <c r="BB1348" s="1">
        <v>5.07271</v>
      </c>
      <c r="BC1348" s="1">
        <v>13.47314</v>
      </c>
      <c r="BD1348" s="1"/>
      <c r="BE1348" s="1">
        <v>13.47314</v>
      </c>
      <c r="BF1348" s="1">
        <v>11.06</v>
      </c>
      <c r="BG1348" s="1">
        <v>5.163999999999999</v>
      </c>
      <c r="BH1348" s="1">
        <v>76.85499999999999</v>
      </c>
      <c r="BI1348" s="1">
        <v>41.022000000000006</v>
      </c>
      <c r="BJ1348" s="1">
        <f t="shared" ref="BJ1348:BM1348" si="8366">BF1348*1</f>
        <v>11.06</v>
      </c>
      <c r="BK1348" s="1">
        <f t="shared" si="8366"/>
        <v>5.164</v>
      </c>
      <c r="BL1348" s="1">
        <f t="shared" si="8366"/>
        <v>76.855</v>
      </c>
      <c r="BM1348" s="1">
        <f t="shared" si="8366"/>
        <v>41.022</v>
      </c>
      <c r="BN1348" s="1">
        <f t="shared" si="18"/>
        <v>35.833</v>
      </c>
      <c r="BO1348" s="1">
        <v>4.277</v>
      </c>
      <c r="BP1348" s="1">
        <v>10.475000000000001</v>
      </c>
      <c r="BQ1348" s="1">
        <v>1.308</v>
      </c>
      <c r="BR1348" s="1">
        <f t="shared" ref="BR1348:BT1348" si="8367">BO1348*1</f>
        <v>4.277</v>
      </c>
      <c r="BS1348" s="1">
        <f t="shared" si="8367"/>
        <v>10.475</v>
      </c>
      <c r="BT1348" s="1">
        <f t="shared" si="8367"/>
        <v>1.308</v>
      </c>
      <c r="BU1348" s="1">
        <v>0.914</v>
      </c>
      <c r="BV1348" s="1">
        <v>40.592000000000006</v>
      </c>
      <c r="BW1348" s="1">
        <v>1.5454880000000002</v>
      </c>
      <c r="BX1348" s="1">
        <v>45.651909</v>
      </c>
      <c r="BY1348" s="1">
        <v>17.543684000000002</v>
      </c>
      <c r="BZ1348" s="1">
        <v>21.741459</v>
      </c>
      <c r="CA1348" s="1">
        <f t="shared" ref="CA1348:CE1348" si="8368">BV1348*1</f>
        <v>40.592</v>
      </c>
      <c r="CB1348" s="1">
        <f t="shared" si="8368"/>
        <v>1.545488</v>
      </c>
      <c r="CC1348" s="1">
        <f t="shared" si="8368"/>
        <v>45.651909</v>
      </c>
      <c r="CD1348" s="1">
        <f t="shared" si="8368"/>
        <v>17.543684</v>
      </c>
      <c r="CE1348" s="1">
        <f t="shared" si="8368"/>
        <v>21.741459</v>
      </c>
      <c r="CF1348" s="1">
        <v>2.0</v>
      </c>
      <c r="CG1348" s="1">
        <f t="shared" si="21"/>
        <v>2</v>
      </c>
      <c r="CH1348" s="1" t="s">
        <v>3362</v>
      </c>
      <c r="CI1348" s="1" t="s">
        <v>3363</v>
      </c>
      <c r="CJ1348" s="1">
        <v>0.0</v>
      </c>
      <c r="CK1348" s="1">
        <v>0.0</v>
      </c>
      <c r="CL1348" s="1">
        <v>0.0</v>
      </c>
      <c r="CM1348" s="1" t="s">
        <v>3364</v>
      </c>
      <c r="CN1348" s="1" t="s">
        <v>1908</v>
      </c>
      <c r="CO1348" s="1" t="s">
        <v>1909</v>
      </c>
      <c r="CP1348" s="1" t="s">
        <v>3365</v>
      </c>
      <c r="CQ1348" s="1" t="s">
        <v>3366</v>
      </c>
      <c r="CR1348" s="1" t="s">
        <v>2891</v>
      </c>
      <c r="CS1348" s="1">
        <v>0.0</v>
      </c>
      <c r="CT1348" s="1">
        <v>0.0</v>
      </c>
      <c r="CU1348" s="1" t="s">
        <v>764</v>
      </c>
      <c r="CV1348" s="1" t="s">
        <v>1912</v>
      </c>
      <c r="CW1348" s="1">
        <v>0.0</v>
      </c>
      <c r="CX1348" s="1">
        <v>0.0</v>
      </c>
      <c r="CY1348" s="1">
        <v>0.0</v>
      </c>
      <c r="CZ1348" s="1" t="s">
        <v>471</v>
      </c>
      <c r="DA1348" s="1">
        <v>0.0</v>
      </c>
      <c r="DB1348" s="1">
        <v>0.0</v>
      </c>
      <c r="DC1348" s="1">
        <v>0.0</v>
      </c>
      <c r="DD1348" s="1">
        <v>0.0</v>
      </c>
      <c r="DE1348" s="1">
        <v>0.0</v>
      </c>
      <c r="DF1348" s="1">
        <v>0.0</v>
      </c>
      <c r="DG1348" s="1">
        <v>24.0</v>
      </c>
      <c r="DH1348" s="1" t="s">
        <v>259</v>
      </c>
    </row>
    <row r="1349" ht="15.75" customHeight="1">
      <c r="A1349" s="1">
        <v>2017.0</v>
      </c>
      <c r="B1349" s="1" t="s">
        <v>3359</v>
      </c>
      <c r="C1349" s="1">
        <v>270.0</v>
      </c>
      <c r="D1349" s="1">
        <v>50.0</v>
      </c>
      <c r="E1349" s="1" t="s">
        <v>3360</v>
      </c>
      <c r="F1349" s="1" t="s">
        <v>3361</v>
      </c>
      <c r="G1349" s="1" t="s">
        <v>112</v>
      </c>
      <c r="H1349" s="1">
        <v>319.14914</v>
      </c>
      <c r="I1349" s="1">
        <f t="shared" si="8369"/>
        <v>0.2232739975</v>
      </c>
      <c r="J1349" s="3">
        <v>1.5068305993539272E12</v>
      </c>
      <c r="K1349" s="3">
        <v>2.9736411905373075</v>
      </c>
      <c r="L1349" s="3">
        <v>1.95608333333334</v>
      </c>
      <c r="M1349" s="3">
        <f t="shared" si="7"/>
        <v>28.04102962</v>
      </c>
      <c r="N1349" s="3">
        <f t="shared" si="8"/>
        <v>0.6709441747</v>
      </c>
      <c r="O1349" s="1">
        <v>1.0</v>
      </c>
      <c r="P1349" s="1" t="s">
        <v>113</v>
      </c>
      <c r="Q1349" s="1">
        <v>24.0</v>
      </c>
      <c r="R1349" s="1" t="s">
        <v>157</v>
      </c>
      <c r="S1349" s="1">
        <f t="shared" si="7897"/>
        <v>1</v>
      </c>
      <c r="T1349" s="1">
        <f t="shared" si="10"/>
        <v>1</v>
      </c>
      <c r="U1349" s="2">
        <v>41026.0</v>
      </c>
      <c r="V1349" s="2">
        <v>43100.0</v>
      </c>
      <c r="W1349" s="1">
        <v>2074.0</v>
      </c>
      <c r="X1349" s="1">
        <v>7.637234388789473</v>
      </c>
      <c r="Y1349" s="1">
        <v>0.0</v>
      </c>
      <c r="Z1349" s="1">
        <v>26.60595</v>
      </c>
      <c r="AA1349" s="1">
        <v>95.58622</v>
      </c>
      <c r="AB1349" s="1">
        <v>223.56292</v>
      </c>
      <c r="AC1349" s="1">
        <v>58.80758</v>
      </c>
      <c r="AD1349" s="1">
        <v>156.56043</v>
      </c>
      <c r="AE1349" s="1">
        <v>8.19491</v>
      </c>
      <c r="AF1349" s="1">
        <v>7.19491</v>
      </c>
      <c r="AG1349" s="1">
        <f t="shared" ref="AG1349:AL1349" si="8370">LN(AA1349)</f>
        <v>4.560028667</v>
      </c>
      <c r="AH1349" s="1">
        <f t="shared" si="8370"/>
        <v>5.409692896</v>
      </c>
      <c r="AI1349" s="1">
        <f t="shared" si="8370"/>
        <v>4.074270758</v>
      </c>
      <c r="AJ1349" s="1">
        <f t="shared" si="8370"/>
        <v>5.05344207</v>
      </c>
      <c r="AK1349" s="1">
        <f t="shared" si="8370"/>
        <v>2.10351323</v>
      </c>
      <c r="AL1349" s="1">
        <f t="shared" si="8370"/>
        <v>1.973373832</v>
      </c>
      <c r="AM1349" s="1">
        <f t="shared" si="12"/>
        <v>5.765658517</v>
      </c>
      <c r="AN1349" s="1">
        <v>12.97298</v>
      </c>
      <c r="AO1349" s="1">
        <v>168.07339</v>
      </c>
      <c r="AP1349" s="1">
        <f t="shared" si="13"/>
        <v>1.330150597</v>
      </c>
      <c r="AQ1349" s="1">
        <f t="shared" si="14"/>
        <v>0</v>
      </c>
      <c r="AR1349" s="1">
        <v>181.04637</v>
      </c>
      <c r="AS1349" s="1">
        <v>138.10277</v>
      </c>
      <c r="AT1349" s="1">
        <f t="shared" ref="AT1349:AU1349" si="8371">LN(AN1349)</f>
        <v>2.562868733</v>
      </c>
      <c r="AU1349" s="1">
        <f t="shared" si="8371"/>
        <v>5.124400729</v>
      </c>
      <c r="AV1349" s="1">
        <f t="shared" ref="AV1349:AW1349" si="8372">LN(AR1349)</f>
        <v>5.198753186</v>
      </c>
      <c r="AW1349" s="1">
        <f t="shared" si="8372"/>
        <v>4.927998118</v>
      </c>
      <c r="AX1349" s="1">
        <v>714.0528600000001</v>
      </c>
      <c r="AY1349" s="1">
        <v>34.269119999999994</v>
      </c>
      <c r="AZ1349" s="1">
        <v>12.78852</v>
      </c>
      <c r="BA1349" s="1">
        <v>22.177490000000002</v>
      </c>
      <c r="BB1349" s="1">
        <v>5.89517</v>
      </c>
      <c r="BC1349" s="1">
        <v>16.28232</v>
      </c>
      <c r="BD1349" s="1"/>
      <c r="BE1349" s="1">
        <v>16.28232</v>
      </c>
      <c r="BF1349" s="1">
        <v>11.79</v>
      </c>
      <c r="BG1349" s="1">
        <v>5.101999999999999</v>
      </c>
      <c r="BH1349" s="1">
        <v>78.932</v>
      </c>
      <c r="BI1349" s="1">
        <v>44.608000000000004</v>
      </c>
      <c r="BJ1349" s="1">
        <f t="shared" ref="BJ1349:BM1349" si="8373">BF1349*1</f>
        <v>11.79</v>
      </c>
      <c r="BK1349" s="1">
        <f t="shared" si="8373"/>
        <v>5.102</v>
      </c>
      <c r="BL1349" s="1">
        <f t="shared" si="8373"/>
        <v>78.932</v>
      </c>
      <c r="BM1349" s="1">
        <f t="shared" si="8373"/>
        <v>44.608</v>
      </c>
      <c r="BN1349" s="1">
        <f t="shared" si="18"/>
        <v>34.324</v>
      </c>
      <c r="BO1349" s="1">
        <v>4.726</v>
      </c>
      <c r="BP1349" s="1">
        <v>12.142</v>
      </c>
      <c r="BQ1349" s="1">
        <v>1.33</v>
      </c>
      <c r="BR1349" s="1">
        <f t="shared" ref="BR1349:BT1349" si="8374">BO1349*1</f>
        <v>4.726</v>
      </c>
      <c r="BS1349" s="1">
        <f t="shared" si="8374"/>
        <v>12.142</v>
      </c>
      <c r="BT1349" s="1">
        <f t="shared" si="8374"/>
        <v>1.33</v>
      </c>
      <c r="BU1349" s="1">
        <v>0.98</v>
      </c>
      <c r="BV1349" s="1">
        <v>38.723000000000006</v>
      </c>
      <c r="BW1349" s="1">
        <v>1.705961</v>
      </c>
      <c r="BX1349" s="1">
        <v>54.927143</v>
      </c>
      <c r="BY1349" s="1">
        <v>19.919229</v>
      </c>
      <c r="BZ1349" s="1">
        <v>24.549934</v>
      </c>
      <c r="CA1349" s="1">
        <f t="shared" ref="CA1349:CE1349" si="8375">BV1349*1</f>
        <v>38.723</v>
      </c>
      <c r="CB1349" s="1">
        <f t="shared" si="8375"/>
        <v>1.705961</v>
      </c>
      <c r="CC1349" s="1">
        <f t="shared" si="8375"/>
        <v>54.927143</v>
      </c>
      <c r="CD1349" s="1">
        <f t="shared" si="8375"/>
        <v>19.919229</v>
      </c>
      <c r="CE1349" s="1">
        <f t="shared" si="8375"/>
        <v>24.549934</v>
      </c>
      <c r="CF1349" s="1">
        <v>2.0</v>
      </c>
      <c r="CG1349" s="1">
        <f t="shared" si="21"/>
        <v>2</v>
      </c>
      <c r="CH1349" s="1" t="s">
        <v>3362</v>
      </c>
      <c r="CI1349" s="1" t="s">
        <v>3363</v>
      </c>
      <c r="CJ1349" s="1">
        <v>0.0</v>
      </c>
      <c r="CK1349" s="1">
        <v>0.0</v>
      </c>
      <c r="CL1349" s="1">
        <v>0.0</v>
      </c>
      <c r="CM1349" s="1" t="s">
        <v>3364</v>
      </c>
      <c r="CN1349" s="1" t="s">
        <v>1908</v>
      </c>
      <c r="CO1349" s="1" t="s">
        <v>1909</v>
      </c>
      <c r="CP1349" s="1" t="s">
        <v>3365</v>
      </c>
      <c r="CQ1349" s="1" t="s">
        <v>3366</v>
      </c>
      <c r="CR1349" s="1" t="s">
        <v>2891</v>
      </c>
      <c r="CS1349" s="1">
        <v>0.0</v>
      </c>
      <c r="CT1349" s="1">
        <v>0.0</v>
      </c>
      <c r="CU1349" s="1" t="s">
        <v>764</v>
      </c>
      <c r="CV1349" s="1" t="s">
        <v>1912</v>
      </c>
      <c r="CW1349" s="1">
        <v>0.0</v>
      </c>
      <c r="CX1349" s="1">
        <v>0.0</v>
      </c>
      <c r="CY1349" s="1">
        <v>0.0</v>
      </c>
      <c r="CZ1349" s="1" t="s">
        <v>471</v>
      </c>
      <c r="DA1349" s="1">
        <v>0.0</v>
      </c>
      <c r="DB1349" s="1">
        <v>0.0</v>
      </c>
      <c r="DC1349" s="1">
        <v>0.0</v>
      </c>
      <c r="DD1349" s="1">
        <v>0.0</v>
      </c>
      <c r="DE1349" s="1">
        <v>0.0</v>
      </c>
      <c r="DF1349" s="1">
        <v>0.0</v>
      </c>
      <c r="DG1349" s="1">
        <v>24.0</v>
      </c>
      <c r="DH1349" s="1" t="s">
        <v>259</v>
      </c>
    </row>
    <row r="1350" ht="15.75" customHeight="1">
      <c r="A1350" s="1">
        <v>2018.0</v>
      </c>
      <c r="B1350" s="1" t="s">
        <v>3359</v>
      </c>
      <c r="C1350" s="1">
        <v>270.0</v>
      </c>
      <c r="D1350" s="1">
        <v>50.0</v>
      </c>
      <c r="E1350" s="1" t="s">
        <v>3360</v>
      </c>
      <c r="F1350" s="1" t="s">
        <v>3361</v>
      </c>
      <c r="G1350" s="1" t="s">
        <v>112</v>
      </c>
      <c r="H1350" s="1">
        <v>367.24483000000004</v>
      </c>
      <c r="I1350" s="1">
        <f t="shared" si="8369"/>
        <v>0.1506997324</v>
      </c>
      <c r="J1350" s="3">
        <v>1.5434472933205764E12</v>
      </c>
      <c r="K1350" s="3">
        <v>2.4300471454687056</v>
      </c>
      <c r="L1350" s="3">
        <v>1.67506761489627</v>
      </c>
      <c r="M1350" s="3">
        <f t="shared" si="7"/>
        <v>28.06503953</v>
      </c>
      <c r="N1350" s="3">
        <f t="shared" si="8"/>
        <v>0.5158535316</v>
      </c>
      <c r="O1350" s="1">
        <v>1.0</v>
      </c>
      <c r="P1350" s="1" t="s">
        <v>113</v>
      </c>
      <c r="Q1350" s="1">
        <v>24.0</v>
      </c>
      <c r="R1350" s="1" t="s">
        <v>157</v>
      </c>
      <c r="S1350" s="1">
        <f t="shared" si="7897"/>
        <v>1</v>
      </c>
      <c r="T1350" s="1">
        <f t="shared" si="10"/>
        <v>1</v>
      </c>
      <c r="U1350" s="2">
        <v>41026.0</v>
      </c>
      <c r="V1350" s="2">
        <v>42735.0</v>
      </c>
      <c r="W1350" s="1">
        <v>1709.0</v>
      </c>
      <c r="X1350" s="1">
        <v>7.443663683115591</v>
      </c>
      <c r="Y1350" s="1">
        <v>0.0</v>
      </c>
      <c r="Z1350" s="1">
        <v>28.331920000000004</v>
      </c>
      <c r="AA1350" s="1">
        <v>130.88137</v>
      </c>
      <c r="AB1350" s="1">
        <v>236.36346</v>
      </c>
      <c r="AC1350" s="1">
        <v>58.80758</v>
      </c>
      <c r="AD1350" s="1">
        <v>170.42933</v>
      </c>
      <c r="AE1350" s="1">
        <v>7.12655</v>
      </c>
      <c r="AF1350" s="1">
        <v>6.12655</v>
      </c>
      <c r="AG1350" s="1">
        <f t="shared" ref="AG1350:AL1350" si="8376">LN(AA1350)</f>
        <v>4.87429134</v>
      </c>
      <c r="AH1350" s="1">
        <f t="shared" si="8376"/>
        <v>5.465370705</v>
      </c>
      <c r="AI1350" s="1">
        <f t="shared" si="8376"/>
        <v>4.074270758</v>
      </c>
      <c r="AJ1350" s="1">
        <f t="shared" si="8376"/>
        <v>5.138320724</v>
      </c>
      <c r="AK1350" s="1">
        <f t="shared" si="8376"/>
        <v>1.963827246</v>
      </c>
      <c r="AL1350" s="1">
        <f t="shared" si="8376"/>
        <v>1.812631786</v>
      </c>
      <c r="AM1350" s="1">
        <f t="shared" si="12"/>
        <v>5.906028737</v>
      </c>
      <c r="AN1350" s="1">
        <v>41.08498</v>
      </c>
      <c r="AO1350" s="1">
        <v>172.43891000000002</v>
      </c>
      <c r="AP1350" s="1">
        <f t="shared" si="13"/>
        <v>1.370708386</v>
      </c>
      <c r="AQ1350" s="1">
        <f t="shared" si="14"/>
        <v>0</v>
      </c>
      <c r="AR1350" s="1">
        <v>213.52389000000002</v>
      </c>
      <c r="AS1350" s="1">
        <v>153.72094</v>
      </c>
      <c r="AT1350" s="1">
        <f t="shared" ref="AT1350:AU1350" si="8377">LN(AN1350)</f>
        <v>3.715642605</v>
      </c>
      <c r="AU1350" s="1">
        <f t="shared" si="8377"/>
        <v>5.150043029</v>
      </c>
      <c r="AV1350" s="1">
        <f t="shared" ref="AV1350:AW1350" si="8378">LN(AR1350)</f>
        <v>5.363748723</v>
      </c>
      <c r="AW1350" s="1">
        <f t="shared" si="8378"/>
        <v>5.035138881</v>
      </c>
      <c r="AX1350" s="1">
        <v>1011.3545</v>
      </c>
      <c r="AY1350" s="1">
        <v>54.06892</v>
      </c>
      <c r="AZ1350" s="1">
        <v>38.33691</v>
      </c>
      <c r="BA1350" s="1">
        <v>20.90019</v>
      </c>
      <c r="BB1350" s="1">
        <v>5.28202</v>
      </c>
      <c r="BC1350" s="1">
        <v>15.618170000000001</v>
      </c>
      <c r="BD1350" s="1"/>
      <c r="BE1350" s="1">
        <v>15.618170000000001</v>
      </c>
      <c r="BF1350" s="1">
        <v>10.16</v>
      </c>
      <c r="BG1350" s="1">
        <v>4.253</v>
      </c>
      <c r="BH1350" s="1">
        <v>60.666000000000004</v>
      </c>
      <c r="BI1350" s="1">
        <v>34.879999999999995</v>
      </c>
      <c r="BJ1350" s="1">
        <f t="shared" ref="BJ1350:BM1350" si="8379">BF1350*1</f>
        <v>10.16</v>
      </c>
      <c r="BK1350" s="1">
        <f t="shared" si="8379"/>
        <v>4.253</v>
      </c>
      <c r="BL1350" s="1">
        <f t="shared" si="8379"/>
        <v>60.666</v>
      </c>
      <c r="BM1350" s="1">
        <f t="shared" si="8379"/>
        <v>34.88</v>
      </c>
      <c r="BN1350" s="1">
        <f t="shared" si="18"/>
        <v>25.786</v>
      </c>
      <c r="BO1350" s="1">
        <v>5.191999999999999</v>
      </c>
      <c r="BP1350" s="1">
        <v>17.198</v>
      </c>
      <c r="BQ1350" s="1">
        <v>1.371</v>
      </c>
      <c r="BR1350" s="1">
        <f t="shared" ref="BR1350:BT1350" si="8380">BO1350*1</f>
        <v>5.192</v>
      </c>
      <c r="BS1350" s="1">
        <f t="shared" si="8380"/>
        <v>17.198</v>
      </c>
      <c r="BT1350" s="1">
        <f t="shared" si="8380"/>
        <v>1.371</v>
      </c>
      <c r="BU1350" s="1">
        <v>1.03</v>
      </c>
      <c r="BV1350" s="1">
        <v>62.52</v>
      </c>
      <c r="BW1350" s="1">
        <v>1.1611219999999998</v>
      </c>
      <c r="BX1350" s="1">
        <v>56.186361</v>
      </c>
      <c r="BY1350" s="1">
        <v>20.071873</v>
      </c>
      <c r="BZ1350" s="1">
        <v>20.402491</v>
      </c>
      <c r="CA1350" s="1">
        <f t="shared" ref="CA1350:CE1350" si="8381">BV1350*1</f>
        <v>62.52</v>
      </c>
      <c r="CB1350" s="1">
        <f t="shared" si="8381"/>
        <v>1.161122</v>
      </c>
      <c r="CC1350" s="1">
        <f t="shared" si="8381"/>
        <v>56.186361</v>
      </c>
      <c r="CD1350" s="1">
        <f t="shared" si="8381"/>
        <v>20.071873</v>
      </c>
      <c r="CE1350" s="1">
        <f t="shared" si="8381"/>
        <v>20.402491</v>
      </c>
      <c r="CF1350" s="1">
        <v>2.0</v>
      </c>
      <c r="CG1350" s="1">
        <f t="shared" si="21"/>
        <v>2</v>
      </c>
      <c r="CH1350" s="1" t="s">
        <v>3362</v>
      </c>
      <c r="CI1350" s="1" t="s">
        <v>3363</v>
      </c>
      <c r="CJ1350" s="1">
        <v>0.0</v>
      </c>
      <c r="CK1350" s="1">
        <v>0.0</v>
      </c>
      <c r="CL1350" s="1">
        <v>0.0</v>
      </c>
      <c r="CM1350" s="1" t="s">
        <v>3364</v>
      </c>
      <c r="CN1350" s="1" t="s">
        <v>1908</v>
      </c>
      <c r="CO1350" s="1" t="s">
        <v>1909</v>
      </c>
      <c r="CP1350" s="1" t="s">
        <v>3365</v>
      </c>
      <c r="CQ1350" s="1" t="s">
        <v>3366</v>
      </c>
      <c r="CR1350" s="1" t="s">
        <v>2891</v>
      </c>
      <c r="CS1350" s="1">
        <v>0.0</v>
      </c>
      <c r="CT1350" s="1">
        <v>0.0</v>
      </c>
      <c r="CU1350" s="1" t="s">
        <v>764</v>
      </c>
      <c r="CV1350" s="1" t="s">
        <v>1912</v>
      </c>
      <c r="CW1350" s="1">
        <v>0.0</v>
      </c>
      <c r="CX1350" s="1">
        <v>0.0</v>
      </c>
      <c r="CY1350" s="1">
        <v>0.0</v>
      </c>
      <c r="CZ1350" s="1" t="s">
        <v>471</v>
      </c>
      <c r="DA1350" s="1">
        <v>0.0</v>
      </c>
      <c r="DB1350" s="1">
        <v>0.0</v>
      </c>
      <c r="DC1350" s="1">
        <v>0.0</v>
      </c>
      <c r="DD1350" s="1">
        <v>0.0</v>
      </c>
      <c r="DE1350" s="1">
        <v>0.0</v>
      </c>
      <c r="DF1350" s="1">
        <v>0.0</v>
      </c>
      <c r="DG1350" s="1">
        <v>24.0</v>
      </c>
      <c r="DH1350" s="1" t="s">
        <v>259</v>
      </c>
    </row>
    <row r="1351" ht="15.75" customHeight="1">
      <c r="A1351" s="1">
        <v>2019.0</v>
      </c>
      <c r="B1351" s="1" t="s">
        <v>3359</v>
      </c>
      <c r="C1351" s="1">
        <v>270.0</v>
      </c>
      <c r="D1351" s="1">
        <v>50.0</v>
      </c>
      <c r="E1351" s="1" t="s">
        <v>3360</v>
      </c>
      <c r="F1351" s="1" t="s">
        <v>3361</v>
      </c>
      <c r="G1351" s="1" t="s">
        <v>112</v>
      </c>
      <c r="H1351" s="1">
        <v>472.55911</v>
      </c>
      <c r="I1351" s="1">
        <f t="shared" si="8369"/>
        <v>0.2867685843</v>
      </c>
      <c r="J1351" s="3">
        <v>1.5735464740892888E12</v>
      </c>
      <c r="K1351" s="3">
        <v>1.950126894450463</v>
      </c>
      <c r="L1351" s="3">
        <v>0.699536241717015</v>
      </c>
      <c r="M1351" s="3">
        <f t="shared" si="7"/>
        <v>28.08435309</v>
      </c>
      <c r="N1351" s="3">
        <f t="shared" si="8"/>
        <v>-0.3573376753</v>
      </c>
      <c r="O1351" s="1">
        <v>1.0</v>
      </c>
      <c r="P1351" s="1" t="s">
        <v>113</v>
      </c>
      <c r="Q1351" s="1">
        <v>24.0</v>
      </c>
      <c r="R1351" s="1" t="s">
        <v>157</v>
      </c>
      <c r="S1351" s="1">
        <f t="shared" si="7897"/>
        <v>1</v>
      </c>
      <c r="T1351" s="1">
        <f t="shared" si="10"/>
        <v>1</v>
      </c>
      <c r="U1351" s="2">
        <v>41026.0</v>
      </c>
      <c r="V1351" s="2">
        <v>42369.0</v>
      </c>
      <c r="W1351" s="1">
        <v>1343.0</v>
      </c>
      <c r="X1351" s="1">
        <v>7.202661196523238</v>
      </c>
      <c r="Y1351" s="1">
        <v>0.0</v>
      </c>
      <c r="Z1351" s="1">
        <v>65.91936</v>
      </c>
      <c r="AA1351" s="1">
        <v>185.49614000000003</v>
      </c>
      <c r="AB1351" s="1">
        <v>287.06297000000006</v>
      </c>
      <c r="AC1351" s="1">
        <v>31.240000000000002</v>
      </c>
      <c r="AD1351" s="1">
        <v>208.78381</v>
      </c>
      <c r="AE1351" s="1">
        <v>47.039159999999995</v>
      </c>
      <c r="AF1351" s="1">
        <v>22.04707</v>
      </c>
      <c r="AG1351" s="1">
        <f t="shared" ref="AG1351:AL1351" si="8382">LN(AA1351)</f>
        <v>5.223034073</v>
      </c>
      <c r="AH1351" s="1">
        <f t="shared" si="8382"/>
        <v>5.659701599</v>
      </c>
      <c r="AI1351" s="1">
        <f t="shared" si="8382"/>
        <v>3.441699325</v>
      </c>
      <c r="AJ1351" s="1">
        <f t="shared" si="8382"/>
        <v>5.341299315</v>
      </c>
      <c r="AK1351" s="1">
        <f t="shared" si="8382"/>
        <v>3.850980446</v>
      </c>
      <c r="AL1351" s="1">
        <f t="shared" si="8382"/>
        <v>3.093179713</v>
      </c>
      <c r="AM1351" s="1">
        <f t="shared" si="12"/>
        <v>6.15816284</v>
      </c>
      <c r="AN1351" s="1">
        <v>62.21318</v>
      </c>
      <c r="AO1351" s="1">
        <v>220.46167000000003</v>
      </c>
      <c r="AP1351" s="1">
        <f t="shared" si="13"/>
        <v>1.302099227</v>
      </c>
      <c r="AQ1351" s="1">
        <f t="shared" si="14"/>
        <v>0</v>
      </c>
      <c r="AR1351" s="1">
        <v>282.67485000000005</v>
      </c>
      <c r="AS1351" s="1">
        <v>189.88425999999993</v>
      </c>
      <c r="AT1351" s="1">
        <f t="shared" ref="AT1351:AU1351" si="8383">LN(AN1351)</f>
        <v>4.130566874</v>
      </c>
      <c r="AU1351" s="1">
        <f t="shared" si="8383"/>
        <v>5.395723848</v>
      </c>
      <c r="AV1351" s="1">
        <f t="shared" ref="AV1351:AW1351" si="8384">LN(AR1351)</f>
        <v>5.644297297</v>
      </c>
      <c r="AW1351" s="1">
        <f t="shared" si="8384"/>
        <v>5.246414729</v>
      </c>
      <c r="AX1351" s="1">
        <v>1573.06224</v>
      </c>
      <c r="AY1351" s="1">
        <v>52.318189999999994</v>
      </c>
      <c r="AZ1351" s="1">
        <v>4.50063</v>
      </c>
      <c r="BA1351" s="1">
        <v>48.21776</v>
      </c>
      <c r="BB1351" s="1">
        <v>12.054440000000001</v>
      </c>
      <c r="BC1351" s="1">
        <v>36.16332</v>
      </c>
      <c r="BD1351" s="1"/>
      <c r="BE1351" s="1">
        <v>36.16332</v>
      </c>
      <c r="BF1351" s="1">
        <v>19.044999999999998</v>
      </c>
      <c r="BG1351" s="1">
        <v>7.653</v>
      </c>
      <c r="BH1351" s="1">
        <v>47.781</v>
      </c>
      <c r="BI1351" s="1">
        <v>18.77</v>
      </c>
      <c r="BJ1351" s="1">
        <f t="shared" ref="BJ1351:BM1351" si="8385">BF1351*1</f>
        <v>19.045</v>
      </c>
      <c r="BK1351" s="1">
        <f t="shared" si="8385"/>
        <v>7.653</v>
      </c>
      <c r="BL1351" s="1">
        <f t="shared" si="8385"/>
        <v>47.781</v>
      </c>
      <c r="BM1351" s="1">
        <f t="shared" si="8385"/>
        <v>18.77</v>
      </c>
      <c r="BN1351" s="1">
        <f t="shared" si="18"/>
        <v>29.011</v>
      </c>
      <c r="BO1351" s="1">
        <v>6.24</v>
      </c>
      <c r="BP1351" s="1">
        <v>50.35399999999999</v>
      </c>
      <c r="BQ1351" s="1">
        <v>1.302</v>
      </c>
      <c r="BR1351" s="1">
        <f t="shared" ref="BR1351:BT1351" si="8386">BO1351*1</f>
        <v>6.24</v>
      </c>
      <c r="BS1351" s="1">
        <f t="shared" si="8386"/>
        <v>50.354</v>
      </c>
      <c r="BT1351" s="1">
        <f t="shared" si="8386"/>
        <v>1.302</v>
      </c>
      <c r="BU1351" s="1">
        <v>1.1600000000000001</v>
      </c>
      <c r="BV1351" s="1">
        <v>69.748</v>
      </c>
      <c r="BW1351" s="1">
        <v>2.009073</v>
      </c>
      <c r="BX1351" s="1">
        <v>65.54425900000001</v>
      </c>
      <c r="BY1351" s="1">
        <v>21.44482</v>
      </c>
      <c r="BZ1351" s="1">
        <v>19.689963000000002</v>
      </c>
      <c r="CA1351" s="1">
        <f t="shared" ref="CA1351:CE1351" si="8387">BV1351*1</f>
        <v>69.748</v>
      </c>
      <c r="CB1351" s="1">
        <f t="shared" si="8387"/>
        <v>2.009073</v>
      </c>
      <c r="CC1351" s="1">
        <f t="shared" si="8387"/>
        <v>65.544259</v>
      </c>
      <c r="CD1351" s="1">
        <f t="shared" si="8387"/>
        <v>21.44482</v>
      </c>
      <c r="CE1351" s="1">
        <f t="shared" si="8387"/>
        <v>19.689963</v>
      </c>
      <c r="CF1351" s="1">
        <v>2.0</v>
      </c>
      <c r="CG1351" s="1">
        <f t="shared" si="21"/>
        <v>2</v>
      </c>
      <c r="CH1351" s="1" t="s">
        <v>3362</v>
      </c>
      <c r="CI1351" s="1" t="s">
        <v>3363</v>
      </c>
      <c r="CJ1351" s="1">
        <v>0.0</v>
      </c>
      <c r="CK1351" s="1">
        <v>0.0</v>
      </c>
      <c r="CL1351" s="1">
        <v>0.0</v>
      </c>
      <c r="CM1351" s="1" t="s">
        <v>3364</v>
      </c>
      <c r="CN1351" s="1" t="s">
        <v>1908</v>
      </c>
      <c r="CO1351" s="1" t="s">
        <v>1909</v>
      </c>
      <c r="CP1351" s="1" t="s">
        <v>3365</v>
      </c>
      <c r="CQ1351" s="1" t="s">
        <v>3366</v>
      </c>
      <c r="CR1351" s="1" t="s">
        <v>2891</v>
      </c>
      <c r="CS1351" s="1">
        <v>0.0</v>
      </c>
      <c r="CT1351" s="1">
        <v>0.0</v>
      </c>
      <c r="CU1351" s="1" t="s">
        <v>764</v>
      </c>
      <c r="CV1351" s="1" t="s">
        <v>1912</v>
      </c>
      <c r="CW1351" s="1">
        <v>0.0</v>
      </c>
      <c r="CX1351" s="1">
        <v>0.0</v>
      </c>
      <c r="CY1351" s="1">
        <v>0.0</v>
      </c>
      <c r="CZ1351" s="1" t="s">
        <v>471</v>
      </c>
      <c r="DA1351" s="1">
        <v>0.0</v>
      </c>
      <c r="DB1351" s="1">
        <v>0.0</v>
      </c>
      <c r="DC1351" s="1">
        <v>0.0</v>
      </c>
      <c r="DD1351" s="1">
        <v>0.0</v>
      </c>
      <c r="DE1351" s="1">
        <v>0.0</v>
      </c>
      <c r="DF1351" s="1">
        <v>0.0</v>
      </c>
      <c r="DG1351" s="1">
        <v>24.0</v>
      </c>
      <c r="DH1351" s="1" t="s">
        <v>259</v>
      </c>
    </row>
    <row r="1352" ht="15.75" customHeight="1">
      <c r="A1352" s="1">
        <v>2015.0</v>
      </c>
      <c r="B1352" s="1" t="s">
        <v>3367</v>
      </c>
      <c r="C1352" s="1">
        <v>271.0</v>
      </c>
      <c r="D1352" s="1">
        <v>0.0</v>
      </c>
      <c r="E1352" s="1" t="s">
        <v>3368</v>
      </c>
      <c r="F1352" s="1" t="s">
        <v>3369</v>
      </c>
      <c r="G1352" s="1" t="s">
        <v>112</v>
      </c>
      <c r="H1352" s="1">
        <v>699.8654500000001</v>
      </c>
      <c r="I1352" s="1"/>
      <c r="J1352" s="3">
        <v>1.420264316878601E12</v>
      </c>
      <c r="K1352" s="3">
        <v>3.8351726603384577</v>
      </c>
      <c r="L1352" s="3">
        <v>-0.500461321406559</v>
      </c>
      <c r="M1352" s="3">
        <f t="shared" si="7"/>
        <v>27.98186411</v>
      </c>
      <c r="N1352" s="3" t="str">
        <f t="shared" si="8"/>
        <v>#NUM!</v>
      </c>
      <c r="O1352" s="1">
        <v>1.0</v>
      </c>
      <c r="P1352" s="1" t="s">
        <v>113</v>
      </c>
      <c r="Q1352" s="1">
        <v>17.0</v>
      </c>
      <c r="R1352" s="1" t="s">
        <v>157</v>
      </c>
      <c r="S1352" s="1">
        <f t="shared" si="7897"/>
        <v>1</v>
      </c>
      <c r="T1352" s="1">
        <f t="shared" si="10"/>
        <v>1</v>
      </c>
      <c r="U1352" s="2">
        <v>38125.0</v>
      </c>
      <c r="V1352" s="2">
        <v>43830.0</v>
      </c>
      <c r="W1352" s="1">
        <v>5705.0</v>
      </c>
      <c r="X1352" s="1">
        <v>8.649098262296176</v>
      </c>
      <c r="Y1352" s="1">
        <v>1.0</v>
      </c>
      <c r="Z1352" s="1">
        <v>70.66775</v>
      </c>
      <c r="AA1352" s="1">
        <v>236.90628</v>
      </c>
      <c r="AB1352" s="1">
        <v>462.95917</v>
      </c>
      <c r="AC1352" s="1">
        <v>5.9</v>
      </c>
      <c r="AD1352" s="1">
        <v>255.42959</v>
      </c>
      <c r="AE1352" s="1">
        <v>201.62958</v>
      </c>
      <c r="AF1352" s="1">
        <v>61.05245000000001</v>
      </c>
      <c r="AG1352" s="1">
        <f t="shared" ref="AG1352:AL1352" si="8388">LN(AA1352)</f>
        <v>5.46766462</v>
      </c>
      <c r="AH1352" s="1">
        <f t="shared" si="8388"/>
        <v>6.137638864</v>
      </c>
      <c r="AI1352" s="1">
        <f t="shared" si="8388"/>
        <v>1.774952351</v>
      </c>
      <c r="AJ1352" s="1">
        <f t="shared" si="8388"/>
        <v>5.542946794</v>
      </c>
      <c r="AK1352" s="1">
        <f t="shared" si="8388"/>
        <v>5.306432252</v>
      </c>
      <c r="AL1352" s="1">
        <f t="shared" si="8388"/>
        <v>4.111733331</v>
      </c>
      <c r="AM1352" s="1">
        <f t="shared" si="12"/>
        <v>6.550888102</v>
      </c>
      <c r="AN1352" s="1">
        <v>9.2064</v>
      </c>
      <c r="AO1352" s="1">
        <v>168.70384</v>
      </c>
      <c r="AP1352" s="1">
        <f t="shared" si="13"/>
        <v>2.744212402</v>
      </c>
      <c r="AQ1352" s="1">
        <f t="shared" si="14"/>
        <v>0</v>
      </c>
      <c r="AR1352" s="1">
        <v>177.91024000000002</v>
      </c>
      <c r="AS1352" s="1">
        <v>521.9552100000001</v>
      </c>
      <c r="AT1352" s="1">
        <f t="shared" ref="AT1352:AU1352" si="8389">LN(AN1352)</f>
        <v>2.219898894</v>
      </c>
      <c r="AU1352" s="1">
        <f t="shared" si="8389"/>
        <v>5.128144752</v>
      </c>
      <c r="AV1352" s="1">
        <f t="shared" ref="AV1352:AW1352" si="8390">LN(AR1352)</f>
        <v>5.181279153</v>
      </c>
      <c r="AW1352" s="1">
        <f t="shared" si="8390"/>
        <v>6.25758178</v>
      </c>
      <c r="AX1352" s="1">
        <v>612.54829</v>
      </c>
      <c r="AY1352" s="1">
        <v>37.742580000000004</v>
      </c>
      <c r="AZ1352" s="1">
        <v>0.7425900000000001</v>
      </c>
      <c r="BA1352" s="1">
        <v>38.285180000000004</v>
      </c>
      <c r="BB1352" s="1">
        <v>9.64147</v>
      </c>
      <c r="BC1352" s="1">
        <v>28.64371</v>
      </c>
      <c r="BD1352" s="1"/>
      <c r="BE1352" s="1">
        <v>28.64371</v>
      </c>
      <c r="BF1352" s="1">
        <v>5.488</v>
      </c>
      <c r="BG1352" s="1">
        <v>4.093</v>
      </c>
      <c r="BH1352" s="1">
        <v>150.118</v>
      </c>
      <c r="BI1352" s="1">
        <v>7.447</v>
      </c>
      <c r="BJ1352" s="1">
        <f t="shared" ref="BJ1352:BM1352" si="8391">BF1352*1</f>
        <v>5.488</v>
      </c>
      <c r="BK1352" s="1">
        <f t="shared" si="8391"/>
        <v>4.093</v>
      </c>
      <c r="BL1352" s="1">
        <f t="shared" si="8391"/>
        <v>150.118</v>
      </c>
      <c r="BM1352" s="1">
        <f t="shared" si="8391"/>
        <v>7.447</v>
      </c>
      <c r="BN1352" s="1">
        <f t="shared" si="18"/>
        <v>142.671</v>
      </c>
      <c r="BO1352" s="1">
        <v>1.153</v>
      </c>
      <c r="BP1352" s="1">
        <v>103.82199999999999</v>
      </c>
      <c r="BQ1352" s="1">
        <v>2.744</v>
      </c>
      <c r="BR1352" s="1">
        <f t="shared" ref="BR1352:BT1352" si="8392">BO1352*1</f>
        <v>1.153</v>
      </c>
      <c r="BS1352" s="1">
        <f t="shared" si="8392"/>
        <v>103.822</v>
      </c>
      <c r="BT1352" s="1">
        <f t="shared" si="8392"/>
        <v>2.744</v>
      </c>
      <c r="BU1352" s="1">
        <v>2.709</v>
      </c>
      <c r="BV1352" s="1">
        <v>1.7640000000000002</v>
      </c>
      <c r="BW1352" s="1">
        <v>6.380863000000001</v>
      </c>
      <c r="BX1352" s="1">
        <v>102.091382</v>
      </c>
      <c r="BY1352" s="1">
        <v>22.879915</v>
      </c>
      <c r="BZ1352" s="1">
        <v>116.64424199999999</v>
      </c>
      <c r="CA1352" s="1">
        <f t="shared" ref="CA1352:CE1352" si="8393">BV1352*1</f>
        <v>1.764</v>
      </c>
      <c r="CB1352" s="1">
        <f t="shared" si="8393"/>
        <v>6.380863</v>
      </c>
      <c r="CC1352" s="1">
        <f t="shared" si="8393"/>
        <v>102.091382</v>
      </c>
      <c r="CD1352" s="1">
        <f t="shared" si="8393"/>
        <v>22.879915</v>
      </c>
      <c r="CE1352" s="1">
        <f t="shared" si="8393"/>
        <v>116.644242</v>
      </c>
      <c r="CF1352" s="1">
        <v>2.0</v>
      </c>
      <c r="CG1352" s="1">
        <f t="shared" si="21"/>
        <v>2</v>
      </c>
      <c r="CH1352" s="1" t="s">
        <v>3370</v>
      </c>
      <c r="CI1352" s="1" t="s">
        <v>2719</v>
      </c>
      <c r="CJ1352" s="1" t="s">
        <v>476</v>
      </c>
      <c r="CK1352" s="1"/>
      <c r="CL1352" s="1">
        <v>0.0</v>
      </c>
      <c r="CM1352" s="1" t="s">
        <v>2720</v>
      </c>
      <c r="CN1352" s="1" t="s">
        <v>2721</v>
      </c>
      <c r="CO1352" s="1" t="s">
        <v>2722</v>
      </c>
      <c r="CP1352" s="1" t="s">
        <v>3371</v>
      </c>
      <c r="CQ1352" s="1" t="s">
        <v>3372</v>
      </c>
      <c r="CR1352" s="1" t="s">
        <v>219</v>
      </c>
      <c r="CS1352" s="1">
        <v>0.0</v>
      </c>
      <c r="CT1352" s="1">
        <v>0.0</v>
      </c>
      <c r="CU1352" s="1" t="s">
        <v>1517</v>
      </c>
      <c r="CV1352" s="1" t="s">
        <v>2725</v>
      </c>
      <c r="CW1352" s="1">
        <v>2.0</v>
      </c>
      <c r="CX1352" s="1">
        <v>0.0</v>
      </c>
      <c r="CY1352" s="1">
        <v>0.0</v>
      </c>
      <c r="CZ1352" s="1" t="s">
        <v>3373</v>
      </c>
      <c r="DA1352" s="1">
        <v>0.0</v>
      </c>
      <c r="DB1352" s="1">
        <v>0.0</v>
      </c>
      <c r="DC1352" s="1">
        <v>0.0</v>
      </c>
      <c r="DD1352" s="1">
        <v>0.0</v>
      </c>
      <c r="DE1352" s="1">
        <v>0.0</v>
      </c>
      <c r="DF1352" s="1">
        <v>1.0</v>
      </c>
      <c r="DG1352" s="1">
        <v>17.0</v>
      </c>
      <c r="DH1352" s="1" t="s">
        <v>259</v>
      </c>
    </row>
    <row r="1353" ht="15.75" customHeight="1">
      <c r="A1353" s="1">
        <v>2016.0</v>
      </c>
      <c r="B1353" s="1" t="s">
        <v>3367</v>
      </c>
      <c r="C1353" s="1">
        <v>271.0</v>
      </c>
      <c r="D1353" s="1">
        <v>0.0</v>
      </c>
      <c r="E1353" s="1" t="s">
        <v>3368</v>
      </c>
      <c r="F1353" s="1" t="s">
        <v>3369</v>
      </c>
      <c r="G1353" s="1" t="s">
        <v>112</v>
      </c>
      <c r="H1353" s="1">
        <v>990.09005</v>
      </c>
      <c r="I1353" s="1">
        <f t="shared" ref="I1353:I1356" si="8400">(H1353-H1352)/H1352</f>
        <v>0.4146862801</v>
      </c>
      <c r="J1353" s="3">
        <v>1.4633168080030916E12</v>
      </c>
      <c r="K1353" s="3">
        <v>3.0313013298193283</v>
      </c>
      <c r="L1353" s="3">
        <v>-0.202671740806371</v>
      </c>
      <c r="M1353" s="3">
        <f t="shared" si="7"/>
        <v>28.01172676</v>
      </c>
      <c r="N1353" s="3" t="str">
        <f t="shared" si="8"/>
        <v>#NUM!</v>
      </c>
      <c r="O1353" s="1">
        <v>1.0</v>
      </c>
      <c r="P1353" s="1" t="s">
        <v>113</v>
      </c>
      <c r="Q1353" s="1">
        <v>17.0</v>
      </c>
      <c r="R1353" s="1" t="s">
        <v>157</v>
      </c>
      <c r="S1353" s="1">
        <f t="shared" si="7897"/>
        <v>1</v>
      </c>
      <c r="T1353" s="1">
        <f t="shared" si="10"/>
        <v>1</v>
      </c>
      <c r="U1353" s="2">
        <v>38125.0</v>
      </c>
      <c r="V1353" s="2">
        <v>43465.0</v>
      </c>
      <c r="W1353" s="1">
        <v>5340.0</v>
      </c>
      <c r="X1353" s="1">
        <v>8.582980931954241</v>
      </c>
      <c r="Y1353" s="1">
        <v>1.0</v>
      </c>
      <c r="Z1353" s="1">
        <v>81.99237000000001</v>
      </c>
      <c r="AA1353" s="1">
        <v>490.74761</v>
      </c>
      <c r="AB1353" s="1">
        <v>499.34244</v>
      </c>
      <c r="AC1353" s="1">
        <v>8.5</v>
      </c>
      <c r="AD1353" s="1">
        <v>423.59437</v>
      </c>
      <c r="AE1353" s="1">
        <v>67.24807000000001</v>
      </c>
      <c r="AF1353" s="1">
        <v>66.93447</v>
      </c>
      <c r="AG1353" s="1">
        <f t="shared" ref="AG1353:AL1353" si="8394">LN(AA1353)</f>
        <v>6.195929963</v>
      </c>
      <c r="AH1353" s="1">
        <f t="shared" si="8394"/>
        <v>6.213292113</v>
      </c>
      <c r="AI1353" s="1">
        <f t="shared" si="8394"/>
        <v>2.140066163</v>
      </c>
      <c r="AJ1353" s="1">
        <f t="shared" si="8394"/>
        <v>6.048776323</v>
      </c>
      <c r="AK1353" s="1">
        <f t="shared" si="8394"/>
        <v>4.208388319</v>
      </c>
      <c r="AL1353" s="1">
        <f t="shared" si="8394"/>
        <v>4.203714081</v>
      </c>
      <c r="AM1353" s="1">
        <f t="shared" si="12"/>
        <v>6.897795899</v>
      </c>
      <c r="AN1353" s="1">
        <v>239.85857000000001</v>
      </c>
      <c r="AO1353" s="1">
        <v>336.75203999999997</v>
      </c>
      <c r="AP1353" s="1">
        <f t="shared" si="13"/>
        <v>1.482819347</v>
      </c>
      <c r="AQ1353" s="1">
        <f t="shared" si="14"/>
        <v>0</v>
      </c>
      <c r="AR1353" s="1">
        <v>576.61061</v>
      </c>
      <c r="AS1353" s="1">
        <v>413.47944000000007</v>
      </c>
      <c r="AT1353" s="1">
        <f t="shared" ref="AT1353:AU1353" si="8395">LN(AN1353)</f>
        <v>5.480049458</v>
      </c>
      <c r="AU1353" s="1">
        <f t="shared" si="8395"/>
        <v>5.819346873</v>
      </c>
      <c r="AV1353" s="1">
        <f t="shared" ref="AV1353:AW1353" si="8396">LN(AR1353)</f>
        <v>6.357167186</v>
      </c>
      <c r="AW1353" s="1">
        <f t="shared" si="8396"/>
        <v>6.024607791</v>
      </c>
      <c r="AX1353" s="1">
        <v>803.071</v>
      </c>
      <c r="AY1353" s="1">
        <v>26.16002</v>
      </c>
      <c r="AZ1353" s="1">
        <v>4.6842299999999994</v>
      </c>
      <c r="BA1353" s="1">
        <v>21.84055</v>
      </c>
      <c r="BB1353" s="1">
        <v>5.48729</v>
      </c>
      <c r="BC1353" s="1">
        <v>16.35326</v>
      </c>
      <c r="BD1353" s="1"/>
      <c r="BE1353" s="1">
        <v>16.35326</v>
      </c>
      <c r="BF1353" s="1">
        <v>3.9549999999999996</v>
      </c>
      <c r="BG1353" s="1">
        <v>1.6520000000000001</v>
      </c>
      <c r="BH1353" s="1">
        <v>189.889</v>
      </c>
      <c r="BI1353" s="1">
        <v>24.896</v>
      </c>
      <c r="BJ1353" s="1">
        <f t="shared" ref="BJ1353:BM1353" si="8397">BF1353*1</f>
        <v>3.955</v>
      </c>
      <c r="BK1353" s="1">
        <f t="shared" si="8397"/>
        <v>1.652</v>
      </c>
      <c r="BL1353" s="1">
        <f t="shared" si="8397"/>
        <v>189.889</v>
      </c>
      <c r="BM1353" s="1">
        <f t="shared" si="8397"/>
        <v>24.896</v>
      </c>
      <c r="BN1353" s="1">
        <f t="shared" si="18"/>
        <v>164.993</v>
      </c>
      <c r="BO1353" s="1">
        <v>1.2289999999999999</v>
      </c>
      <c r="BP1353" s="1">
        <v>94.479</v>
      </c>
      <c r="BQ1353" s="1">
        <v>1.4829999999999999</v>
      </c>
      <c r="BR1353" s="1">
        <f t="shared" ref="BR1353:BT1353" si="8398">BO1353*1</f>
        <v>1.229</v>
      </c>
      <c r="BS1353" s="1">
        <f t="shared" si="8398"/>
        <v>94.479</v>
      </c>
      <c r="BT1353" s="1">
        <f t="shared" si="8398"/>
        <v>1.483</v>
      </c>
      <c r="BU1353" s="1">
        <v>1.458</v>
      </c>
      <c r="BV1353" s="1">
        <v>58.01</v>
      </c>
      <c r="BW1353" s="1">
        <v>2.1840550000000003</v>
      </c>
      <c r="BX1353" s="1">
        <v>80.3071</v>
      </c>
      <c r="BY1353" s="1">
        <v>23.922408000000004</v>
      </c>
      <c r="BZ1353" s="1">
        <v>99.009005</v>
      </c>
      <c r="CA1353" s="1">
        <f t="shared" ref="CA1353:CE1353" si="8399">BV1353*1</f>
        <v>58.01</v>
      </c>
      <c r="CB1353" s="1">
        <f t="shared" si="8399"/>
        <v>2.184055</v>
      </c>
      <c r="CC1353" s="1">
        <f t="shared" si="8399"/>
        <v>80.3071</v>
      </c>
      <c r="CD1353" s="1">
        <f t="shared" si="8399"/>
        <v>23.922408</v>
      </c>
      <c r="CE1353" s="1">
        <f t="shared" si="8399"/>
        <v>99.009005</v>
      </c>
      <c r="CF1353" s="1">
        <v>2.0</v>
      </c>
      <c r="CG1353" s="1">
        <f t="shared" si="21"/>
        <v>2</v>
      </c>
      <c r="CH1353" s="1" t="s">
        <v>3370</v>
      </c>
      <c r="CI1353" s="1" t="s">
        <v>2719</v>
      </c>
      <c r="CJ1353" s="1" t="s">
        <v>476</v>
      </c>
      <c r="CK1353" s="1"/>
      <c r="CL1353" s="1">
        <v>0.0</v>
      </c>
      <c r="CM1353" s="1" t="s">
        <v>2720</v>
      </c>
      <c r="CN1353" s="1" t="s">
        <v>2721</v>
      </c>
      <c r="CO1353" s="1" t="s">
        <v>2722</v>
      </c>
      <c r="CP1353" s="1" t="s">
        <v>3371</v>
      </c>
      <c r="CQ1353" s="1" t="s">
        <v>3372</v>
      </c>
      <c r="CR1353" s="1" t="s">
        <v>219</v>
      </c>
      <c r="CS1353" s="1">
        <v>0.0</v>
      </c>
      <c r="CT1353" s="1">
        <v>0.0</v>
      </c>
      <c r="CU1353" s="1" t="s">
        <v>1517</v>
      </c>
      <c r="CV1353" s="1" t="s">
        <v>2725</v>
      </c>
      <c r="CW1353" s="1">
        <v>2.0</v>
      </c>
      <c r="CX1353" s="1">
        <v>0.0</v>
      </c>
      <c r="CY1353" s="1">
        <v>0.0</v>
      </c>
      <c r="CZ1353" s="1" t="s">
        <v>3373</v>
      </c>
      <c r="DA1353" s="1">
        <v>0.0</v>
      </c>
      <c r="DB1353" s="1">
        <v>0.0</v>
      </c>
      <c r="DC1353" s="1">
        <v>0.0</v>
      </c>
      <c r="DD1353" s="1">
        <v>0.0</v>
      </c>
      <c r="DE1353" s="1">
        <v>0.0</v>
      </c>
      <c r="DF1353" s="1">
        <v>1.0</v>
      </c>
      <c r="DG1353" s="1">
        <v>17.0</v>
      </c>
      <c r="DH1353" s="1" t="s">
        <v>259</v>
      </c>
    </row>
    <row r="1354" ht="15.75" customHeight="1">
      <c r="A1354" s="1">
        <v>2017.0</v>
      </c>
      <c r="B1354" s="1" t="s">
        <v>3367</v>
      </c>
      <c r="C1354" s="1">
        <v>271.0</v>
      </c>
      <c r="D1354" s="1">
        <v>0.0</v>
      </c>
      <c r="E1354" s="1" t="s">
        <v>3368</v>
      </c>
      <c r="F1354" s="1" t="s">
        <v>3369</v>
      </c>
      <c r="G1354" s="1" t="s">
        <v>112</v>
      </c>
      <c r="H1354" s="1">
        <v>930.93251</v>
      </c>
      <c r="I1354" s="1">
        <f t="shared" si="8400"/>
        <v>-0.0597496561</v>
      </c>
      <c r="J1354" s="3">
        <v>1.5068305993539272E12</v>
      </c>
      <c r="K1354" s="3">
        <v>2.9736411905373075</v>
      </c>
      <c r="L1354" s="3">
        <v>1.95608333333334</v>
      </c>
      <c r="M1354" s="3">
        <f t="shared" si="7"/>
        <v>28.04102962</v>
      </c>
      <c r="N1354" s="3">
        <f t="shared" si="8"/>
        <v>0.6709441747</v>
      </c>
      <c r="O1354" s="1">
        <v>1.0</v>
      </c>
      <c r="P1354" s="1" t="s">
        <v>113</v>
      </c>
      <c r="Q1354" s="1">
        <v>17.0</v>
      </c>
      <c r="R1354" s="1" t="s">
        <v>157</v>
      </c>
      <c r="S1354" s="1">
        <f t="shared" si="7897"/>
        <v>1</v>
      </c>
      <c r="T1354" s="1">
        <f t="shared" si="10"/>
        <v>1</v>
      </c>
      <c r="U1354" s="2">
        <v>38125.0</v>
      </c>
      <c r="V1354" s="2">
        <v>43100.0</v>
      </c>
      <c r="W1354" s="1">
        <v>4975.0</v>
      </c>
      <c r="X1354" s="1">
        <v>8.512180649592693</v>
      </c>
      <c r="Y1354" s="1">
        <v>1.0</v>
      </c>
      <c r="Z1354" s="1">
        <v>87.30766</v>
      </c>
      <c r="AA1354" s="1">
        <v>445.70527000000004</v>
      </c>
      <c r="AB1354" s="1">
        <v>485.22724</v>
      </c>
      <c r="AC1354" s="1">
        <v>11.4</v>
      </c>
      <c r="AD1354" s="1">
        <v>323.01802000000004</v>
      </c>
      <c r="AE1354" s="1">
        <v>150.80922</v>
      </c>
      <c r="AF1354" s="1">
        <v>150.49562</v>
      </c>
      <c r="AG1354" s="1">
        <f t="shared" ref="AG1354:AL1354" si="8401">LN(AA1354)</f>
        <v>6.099657904</v>
      </c>
      <c r="AH1354" s="1">
        <f t="shared" si="8401"/>
        <v>6.184617317</v>
      </c>
      <c r="AI1354" s="1">
        <f t="shared" si="8401"/>
        <v>2.433613355</v>
      </c>
      <c r="AJ1354" s="1">
        <f t="shared" si="8401"/>
        <v>5.777708111</v>
      </c>
      <c r="AK1354" s="1">
        <f t="shared" si="8401"/>
        <v>5.016015594</v>
      </c>
      <c r="AL1354" s="1">
        <f t="shared" si="8401"/>
        <v>5.013933981</v>
      </c>
      <c r="AM1354" s="1">
        <f t="shared" si="12"/>
        <v>6.836186783</v>
      </c>
      <c r="AN1354" s="1">
        <v>214.32268</v>
      </c>
      <c r="AO1354" s="1">
        <v>269.26062</v>
      </c>
      <c r="AP1354" s="1">
        <f t="shared" si="13"/>
        <v>1.802072802</v>
      </c>
      <c r="AQ1354" s="1">
        <f t="shared" si="14"/>
        <v>0</v>
      </c>
      <c r="AR1354" s="1">
        <v>483.5833</v>
      </c>
      <c r="AS1354" s="1">
        <v>447.34920999999997</v>
      </c>
      <c r="AT1354" s="1">
        <f t="shared" ref="AT1354:AU1354" si="8402">LN(AN1354)</f>
        <v>5.36748273</v>
      </c>
      <c r="AU1354" s="1">
        <f t="shared" si="8402"/>
        <v>5.595679758</v>
      </c>
      <c r="AV1354" s="1">
        <f t="shared" ref="AV1354:AW1354" si="8403">LN(AR1354)</f>
        <v>6.181223585</v>
      </c>
      <c r="AW1354" s="1">
        <f t="shared" si="8403"/>
        <v>6.10333952</v>
      </c>
      <c r="AX1354" s="1">
        <v>888.67262</v>
      </c>
      <c r="AY1354" s="1">
        <v>25.76069</v>
      </c>
      <c r="AZ1354" s="1">
        <v>5.10678</v>
      </c>
      <c r="BA1354" s="1">
        <v>20.65602</v>
      </c>
      <c r="BB1354" s="1">
        <v>5.9907</v>
      </c>
      <c r="BC1354" s="1">
        <v>14.66532</v>
      </c>
      <c r="BD1354" s="1"/>
      <c r="BE1354" s="1">
        <v>14.66532</v>
      </c>
      <c r="BF1354" s="1">
        <v>3.278</v>
      </c>
      <c r="BG1354" s="1">
        <v>1.575</v>
      </c>
      <c r="BH1354" s="1">
        <v>130.854</v>
      </c>
      <c r="BI1354" s="1">
        <v>12.290999999999999</v>
      </c>
      <c r="BJ1354" s="1">
        <f t="shared" ref="BJ1354:BM1354" si="8404">BF1354*1</f>
        <v>3.278</v>
      </c>
      <c r="BK1354" s="1">
        <f t="shared" si="8404"/>
        <v>1.575</v>
      </c>
      <c r="BL1354" s="1">
        <f t="shared" si="8404"/>
        <v>130.854</v>
      </c>
      <c r="BM1354" s="1">
        <f t="shared" si="8404"/>
        <v>12.291</v>
      </c>
      <c r="BN1354" s="1">
        <f t="shared" si="18"/>
        <v>118.563</v>
      </c>
      <c r="BO1354" s="1">
        <v>1.343</v>
      </c>
      <c r="BP1354" s="1">
        <v>77.95400000000001</v>
      </c>
      <c r="BQ1354" s="1">
        <v>1.802</v>
      </c>
      <c r="BR1354" s="1">
        <f t="shared" ref="BR1354:BT1354" si="8405">BO1354*1</f>
        <v>1.343</v>
      </c>
      <c r="BS1354" s="1">
        <f t="shared" si="8405"/>
        <v>77.954</v>
      </c>
      <c r="BT1354" s="1">
        <f t="shared" si="8405"/>
        <v>1.802</v>
      </c>
      <c r="BU1354" s="1">
        <v>1.7600000000000002</v>
      </c>
      <c r="BV1354" s="1">
        <v>47.909</v>
      </c>
      <c r="BW1354" s="1">
        <v>2.065601</v>
      </c>
      <c r="BX1354" s="1">
        <v>88.867262</v>
      </c>
      <c r="BY1354" s="1">
        <v>23.350392</v>
      </c>
      <c r="BZ1354" s="1">
        <v>93.09325100000001</v>
      </c>
      <c r="CA1354" s="1">
        <f t="shared" ref="CA1354:CE1354" si="8406">BV1354*1</f>
        <v>47.909</v>
      </c>
      <c r="CB1354" s="1">
        <f t="shared" si="8406"/>
        <v>2.065601</v>
      </c>
      <c r="CC1354" s="1">
        <f t="shared" si="8406"/>
        <v>88.867262</v>
      </c>
      <c r="CD1354" s="1">
        <f t="shared" si="8406"/>
        <v>23.350392</v>
      </c>
      <c r="CE1354" s="1">
        <f t="shared" si="8406"/>
        <v>93.093251</v>
      </c>
      <c r="CF1354" s="1">
        <v>2.0</v>
      </c>
      <c r="CG1354" s="1">
        <f t="shared" si="21"/>
        <v>2</v>
      </c>
      <c r="CH1354" s="1" t="s">
        <v>3370</v>
      </c>
      <c r="CI1354" s="1" t="s">
        <v>2719</v>
      </c>
      <c r="CJ1354" s="1" t="s">
        <v>476</v>
      </c>
      <c r="CK1354" s="1"/>
      <c r="CL1354" s="1">
        <v>0.0</v>
      </c>
      <c r="CM1354" s="1" t="s">
        <v>2720</v>
      </c>
      <c r="CN1354" s="1" t="s">
        <v>2721</v>
      </c>
      <c r="CO1354" s="1" t="s">
        <v>2722</v>
      </c>
      <c r="CP1354" s="1" t="s">
        <v>3371</v>
      </c>
      <c r="CQ1354" s="1" t="s">
        <v>3372</v>
      </c>
      <c r="CR1354" s="1" t="s">
        <v>219</v>
      </c>
      <c r="CS1354" s="1">
        <v>0.0</v>
      </c>
      <c r="CT1354" s="1">
        <v>0.0</v>
      </c>
      <c r="CU1354" s="1" t="s">
        <v>1517</v>
      </c>
      <c r="CV1354" s="1" t="s">
        <v>2725</v>
      </c>
      <c r="CW1354" s="1">
        <v>2.0</v>
      </c>
      <c r="CX1354" s="1">
        <v>0.0</v>
      </c>
      <c r="CY1354" s="1">
        <v>0.0</v>
      </c>
      <c r="CZ1354" s="1" t="s">
        <v>3373</v>
      </c>
      <c r="DA1354" s="1">
        <v>0.0</v>
      </c>
      <c r="DB1354" s="1">
        <v>0.0</v>
      </c>
      <c r="DC1354" s="1">
        <v>0.0</v>
      </c>
      <c r="DD1354" s="1">
        <v>0.0</v>
      </c>
      <c r="DE1354" s="1">
        <v>0.0</v>
      </c>
      <c r="DF1354" s="1">
        <v>1.0</v>
      </c>
      <c r="DG1354" s="1">
        <v>17.0</v>
      </c>
      <c r="DH1354" s="1" t="s">
        <v>259</v>
      </c>
    </row>
    <row r="1355" ht="15.75" customHeight="1">
      <c r="A1355" s="1">
        <v>2018.0</v>
      </c>
      <c r="B1355" s="1" t="s">
        <v>3367</v>
      </c>
      <c r="C1355" s="1">
        <v>271.0</v>
      </c>
      <c r="D1355" s="1">
        <v>0.0</v>
      </c>
      <c r="E1355" s="1" t="s">
        <v>3368</v>
      </c>
      <c r="F1355" s="1" t="s">
        <v>3369</v>
      </c>
      <c r="G1355" s="1" t="s">
        <v>112</v>
      </c>
      <c r="H1355" s="1">
        <v>1143.54914</v>
      </c>
      <c r="I1355" s="1">
        <f t="shared" si="8400"/>
        <v>0.2283910248</v>
      </c>
      <c r="J1355" s="3">
        <v>1.5434472933205764E12</v>
      </c>
      <c r="K1355" s="3">
        <v>2.4300471454687056</v>
      </c>
      <c r="L1355" s="3">
        <v>1.67506761489627</v>
      </c>
      <c r="M1355" s="3">
        <f t="shared" si="7"/>
        <v>28.06503953</v>
      </c>
      <c r="N1355" s="3">
        <f t="shared" si="8"/>
        <v>0.5158535316</v>
      </c>
      <c r="O1355" s="1">
        <v>1.0</v>
      </c>
      <c r="P1355" s="1" t="s">
        <v>113</v>
      </c>
      <c r="Q1355" s="1">
        <v>17.0</v>
      </c>
      <c r="R1355" s="1" t="s">
        <v>157</v>
      </c>
      <c r="S1355" s="1">
        <f t="shared" si="7897"/>
        <v>1</v>
      </c>
      <c r="T1355" s="1">
        <f t="shared" si="10"/>
        <v>1</v>
      </c>
      <c r="U1355" s="2">
        <v>38125.0</v>
      </c>
      <c r="V1355" s="2">
        <v>42735.0</v>
      </c>
      <c r="W1355" s="1">
        <v>4610.0</v>
      </c>
      <c r="X1355" s="1">
        <v>8.435983135990694</v>
      </c>
      <c r="Y1355" s="1">
        <v>1.0</v>
      </c>
      <c r="Z1355" s="1">
        <v>153.65687999999997</v>
      </c>
      <c r="AA1355" s="1">
        <v>536.223</v>
      </c>
      <c r="AB1355" s="1">
        <v>607.32614</v>
      </c>
      <c r="AC1355" s="1">
        <v>11.4</v>
      </c>
      <c r="AD1355" s="1">
        <v>499.77433</v>
      </c>
      <c r="AE1355" s="1">
        <v>96.15181</v>
      </c>
      <c r="AF1355" s="1">
        <v>96.15181</v>
      </c>
      <c r="AG1355" s="1">
        <f t="shared" ref="AG1355:AL1355" si="8407">LN(AA1355)</f>
        <v>6.284550119</v>
      </c>
      <c r="AH1355" s="1">
        <f t="shared" si="8407"/>
        <v>6.409065945</v>
      </c>
      <c r="AI1355" s="1">
        <f t="shared" si="8407"/>
        <v>2.433613355</v>
      </c>
      <c r="AJ1355" s="1">
        <f t="shared" si="8407"/>
        <v>6.214156657</v>
      </c>
      <c r="AK1355" s="1">
        <f t="shared" si="8407"/>
        <v>4.565928297</v>
      </c>
      <c r="AL1355" s="1">
        <f t="shared" si="8407"/>
        <v>4.565928297</v>
      </c>
      <c r="AM1355" s="1">
        <f t="shared" si="12"/>
        <v>7.041891986</v>
      </c>
      <c r="AN1355" s="1">
        <v>324.00084</v>
      </c>
      <c r="AO1355" s="1">
        <v>388.3115</v>
      </c>
      <c r="AP1355" s="1">
        <f t="shared" si="13"/>
        <v>1.564017908</v>
      </c>
      <c r="AQ1355" s="1">
        <f t="shared" si="14"/>
        <v>0</v>
      </c>
      <c r="AR1355" s="1">
        <v>712.31234</v>
      </c>
      <c r="AS1355" s="1">
        <v>431.23680000000013</v>
      </c>
      <c r="AT1355" s="1">
        <f t="shared" ref="AT1355:AU1355" si="8408">LN(AN1355)</f>
        <v>5.780746108</v>
      </c>
      <c r="AU1355" s="1">
        <f t="shared" si="8408"/>
        <v>5.961807853</v>
      </c>
      <c r="AV1355" s="1">
        <f t="shared" ref="AV1355:AW1355" si="8409">LN(AR1355)</f>
        <v>6.568516495</v>
      </c>
      <c r="AW1355" s="1">
        <f t="shared" si="8409"/>
        <v>6.066657359</v>
      </c>
      <c r="AX1355" s="1">
        <v>1410.7530800000002</v>
      </c>
      <c r="AY1355" s="1">
        <v>104.05098</v>
      </c>
      <c r="AZ1355" s="1">
        <v>5.51724</v>
      </c>
      <c r="BA1355" s="1">
        <v>98.53374</v>
      </c>
      <c r="BB1355" s="1">
        <v>25.70603</v>
      </c>
      <c r="BC1355" s="1">
        <v>72.82771</v>
      </c>
      <c r="BD1355" s="1"/>
      <c r="BE1355" s="1">
        <v>72.82771</v>
      </c>
      <c r="BF1355" s="1">
        <v>16.887999999999998</v>
      </c>
      <c r="BG1355" s="1">
        <v>6.369</v>
      </c>
      <c r="BH1355" s="1">
        <v>127.534</v>
      </c>
      <c r="BI1355" s="1">
        <v>12.447</v>
      </c>
      <c r="BJ1355" s="1">
        <f t="shared" ref="BJ1355:BM1355" si="8410">BF1355*1</f>
        <v>16.888</v>
      </c>
      <c r="BK1355" s="1">
        <f t="shared" si="8410"/>
        <v>6.369</v>
      </c>
      <c r="BL1355" s="1">
        <f t="shared" si="8410"/>
        <v>127.534</v>
      </c>
      <c r="BM1355" s="1">
        <f t="shared" si="8410"/>
        <v>12.447</v>
      </c>
      <c r="BN1355" s="1">
        <f t="shared" si="18"/>
        <v>115.087</v>
      </c>
      <c r="BO1355" s="1">
        <v>1.868</v>
      </c>
      <c r="BP1355" s="1">
        <v>123.75</v>
      </c>
      <c r="BQ1355" s="1">
        <v>1.564</v>
      </c>
      <c r="BR1355" s="1">
        <f t="shared" ref="BR1355:BT1355" si="8411">BO1355*1</f>
        <v>1.868</v>
      </c>
      <c r="BS1355" s="1">
        <f t="shared" si="8411"/>
        <v>123.75</v>
      </c>
      <c r="BT1355" s="1">
        <f t="shared" si="8411"/>
        <v>1.564</v>
      </c>
      <c r="BU1355" s="1">
        <v>1.535</v>
      </c>
      <c r="BV1355" s="1">
        <v>75.133</v>
      </c>
      <c r="BW1355" s="1">
        <v>8.211145</v>
      </c>
      <c r="BX1355" s="1">
        <v>117.562757</v>
      </c>
      <c r="BY1355" s="1">
        <v>29.662472</v>
      </c>
      <c r="BZ1355" s="1">
        <v>95.295762</v>
      </c>
      <c r="CA1355" s="1">
        <f t="shared" ref="CA1355:CE1355" si="8412">BV1355*1</f>
        <v>75.133</v>
      </c>
      <c r="CB1355" s="1">
        <f t="shared" si="8412"/>
        <v>8.211145</v>
      </c>
      <c r="CC1355" s="1">
        <f t="shared" si="8412"/>
        <v>117.562757</v>
      </c>
      <c r="CD1355" s="1">
        <f t="shared" si="8412"/>
        <v>29.662472</v>
      </c>
      <c r="CE1355" s="1">
        <f t="shared" si="8412"/>
        <v>95.295762</v>
      </c>
      <c r="CF1355" s="1">
        <v>2.0</v>
      </c>
      <c r="CG1355" s="1">
        <f t="shared" si="21"/>
        <v>2</v>
      </c>
      <c r="CH1355" s="1" t="s">
        <v>3370</v>
      </c>
      <c r="CI1355" s="1" t="s">
        <v>2719</v>
      </c>
      <c r="CJ1355" s="1" t="s">
        <v>476</v>
      </c>
      <c r="CK1355" s="1"/>
      <c r="CL1355" s="1">
        <v>0.0</v>
      </c>
      <c r="CM1355" s="1" t="s">
        <v>2720</v>
      </c>
      <c r="CN1355" s="1" t="s">
        <v>2721</v>
      </c>
      <c r="CO1355" s="1" t="s">
        <v>2722</v>
      </c>
      <c r="CP1355" s="1" t="s">
        <v>3371</v>
      </c>
      <c r="CQ1355" s="1" t="s">
        <v>3372</v>
      </c>
      <c r="CR1355" s="1" t="s">
        <v>219</v>
      </c>
      <c r="CS1355" s="1">
        <v>0.0</v>
      </c>
      <c r="CT1355" s="1">
        <v>0.0</v>
      </c>
      <c r="CU1355" s="1" t="s">
        <v>1517</v>
      </c>
      <c r="CV1355" s="1" t="s">
        <v>2725</v>
      </c>
      <c r="CW1355" s="1">
        <v>2.0</v>
      </c>
      <c r="CX1355" s="1">
        <v>0.0</v>
      </c>
      <c r="CY1355" s="1">
        <v>0.0</v>
      </c>
      <c r="CZ1355" s="1" t="s">
        <v>3373</v>
      </c>
      <c r="DA1355" s="1">
        <v>0.0</v>
      </c>
      <c r="DB1355" s="1">
        <v>0.0</v>
      </c>
      <c r="DC1355" s="1">
        <v>0.0</v>
      </c>
      <c r="DD1355" s="1">
        <v>0.0</v>
      </c>
      <c r="DE1355" s="1">
        <v>0.0</v>
      </c>
      <c r="DF1355" s="1">
        <v>1.0</v>
      </c>
      <c r="DG1355" s="1">
        <v>17.0</v>
      </c>
      <c r="DH1355" s="1" t="s">
        <v>259</v>
      </c>
    </row>
    <row r="1356" ht="15.75" customHeight="1">
      <c r="A1356" s="1">
        <v>2019.0</v>
      </c>
      <c r="B1356" s="1" t="s">
        <v>3367</v>
      </c>
      <c r="C1356" s="1">
        <v>271.0</v>
      </c>
      <c r="D1356" s="1">
        <v>0.0</v>
      </c>
      <c r="E1356" s="1" t="s">
        <v>3368</v>
      </c>
      <c r="F1356" s="1" t="s">
        <v>3369</v>
      </c>
      <c r="G1356" s="1" t="s">
        <v>112</v>
      </c>
      <c r="H1356" s="1">
        <v>1222.98046</v>
      </c>
      <c r="I1356" s="1">
        <f t="shared" si="8400"/>
        <v>0.06946034693</v>
      </c>
      <c r="J1356" s="3">
        <v>1.5735464740892888E12</v>
      </c>
      <c r="K1356" s="3">
        <v>1.950126894450463</v>
      </c>
      <c r="L1356" s="3">
        <v>0.699536241717015</v>
      </c>
      <c r="M1356" s="3">
        <f t="shared" si="7"/>
        <v>28.08435309</v>
      </c>
      <c r="N1356" s="3">
        <f t="shared" si="8"/>
        <v>-0.3573376753</v>
      </c>
      <c r="O1356" s="1">
        <v>1.0</v>
      </c>
      <c r="P1356" s="1" t="s">
        <v>113</v>
      </c>
      <c r="Q1356" s="1">
        <v>17.0</v>
      </c>
      <c r="R1356" s="1" t="s">
        <v>157</v>
      </c>
      <c r="S1356" s="1">
        <f t="shared" si="7897"/>
        <v>1</v>
      </c>
      <c r="T1356" s="1">
        <f t="shared" si="10"/>
        <v>1</v>
      </c>
      <c r="U1356" s="2">
        <v>38125.0</v>
      </c>
      <c r="V1356" s="2">
        <v>42369.0</v>
      </c>
      <c r="W1356" s="1">
        <v>4244.0</v>
      </c>
      <c r="X1356" s="1">
        <v>8.353261499733874</v>
      </c>
      <c r="Y1356" s="1">
        <v>1.0</v>
      </c>
      <c r="Z1356" s="1">
        <v>172.67401</v>
      </c>
      <c r="AA1356" s="1">
        <v>506.54194</v>
      </c>
      <c r="AB1356" s="1">
        <v>716.43852</v>
      </c>
      <c r="AC1356" s="1">
        <v>11.700000000000001</v>
      </c>
      <c r="AD1356" s="1">
        <v>524.3813190000001</v>
      </c>
      <c r="AE1356" s="1">
        <v>180.357199</v>
      </c>
      <c r="AF1356" s="1">
        <v>179.58751999999998</v>
      </c>
      <c r="AG1356" s="1">
        <f t="shared" ref="AG1356:AL1356" si="8413">LN(AA1356)</f>
        <v>6.227607124</v>
      </c>
      <c r="AH1356" s="1">
        <f t="shared" si="8413"/>
        <v>6.574292438</v>
      </c>
      <c r="AI1356" s="1">
        <f t="shared" si="8413"/>
        <v>2.459588842</v>
      </c>
      <c r="AJ1356" s="1">
        <f t="shared" si="8413"/>
        <v>6.262219128</v>
      </c>
      <c r="AK1356" s="1">
        <f t="shared" si="8413"/>
        <v>5.194939323</v>
      </c>
      <c r="AL1356" s="1">
        <f t="shared" si="8413"/>
        <v>5.190662666</v>
      </c>
      <c r="AM1356" s="1">
        <f t="shared" si="12"/>
        <v>7.109046158</v>
      </c>
      <c r="AN1356" s="1">
        <v>277.31976000000003</v>
      </c>
      <c r="AO1356" s="1">
        <v>385.32713</v>
      </c>
      <c r="AP1356" s="1">
        <f t="shared" si="13"/>
        <v>1.859299448</v>
      </c>
      <c r="AQ1356" s="1">
        <f t="shared" si="14"/>
        <v>0</v>
      </c>
      <c r="AR1356" s="1">
        <v>662.64689</v>
      </c>
      <c r="AS1356" s="1">
        <v>560.33357</v>
      </c>
      <c r="AT1356" s="1">
        <f t="shared" ref="AT1356:AU1356" si="8414">LN(AN1356)</f>
        <v>5.625171209</v>
      </c>
      <c r="AU1356" s="1">
        <f t="shared" si="8414"/>
        <v>5.954092662</v>
      </c>
      <c r="AV1356" s="1">
        <f t="shared" ref="AV1356:AW1356" si="8415">LN(AR1356)</f>
        <v>6.496242254</v>
      </c>
      <c r="AW1356" s="1">
        <f t="shared" si="8415"/>
        <v>6.328532267</v>
      </c>
      <c r="AX1356" s="1">
        <v>1571.134</v>
      </c>
      <c r="AY1356" s="1">
        <v>81.99905000000001</v>
      </c>
      <c r="AZ1356" s="1">
        <v>7.6310400000000005</v>
      </c>
      <c r="BA1356" s="1">
        <v>74.36801</v>
      </c>
      <c r="BB1356" s="1">
        <v>19.315060000000003</v>
      </c>
      <c r="BC1356" s="1">
        <v>55.05295</v>
      </c>
      <c r="BD1356" s="1"/>
      <c r="BE1356" s="1">
        <v>55.05295</v>
      </c>
      <c r="BF1356" s="1">
        <v>9.825000000000001</v>
      </c>
      <c r="BG1356" s="1">
        <v>4.502</v>
      </c>
      <c r="BH1356" s="1">
        <v>120.154</v>
      </c>
      <c r="BI1356" s="1">
        <v>19.441999999999997</v>
      </c>
      <c r="BJ1356" s="1">
        <f t="shared" ref="BJ1356:BM1356" si="8416">BF1356*1</f>
        <v>9.825</v>
      </c>
      <c r="BK1356" s="1">
        <f t="shared" si="8416"/>
        <v>4.502</v>
      </c>
      <c r="BL1356" s="1">
        <f t="shared" si="8416"/>
        <v>120.154</v>
      </c>
      <c r="BM1356" s="1">
        <f t="shared" si="8416"/>
        <v>19.442</v>
      </c>
      <c r="BN1356" s="1">
        <f t="shared" si="18"/>
        <v>100.712</v>
      </c>
      <c r="BO1356" s="1">
        <v>1.8760000000000001</v>
      </c>
      <c r="BP1356" s="1">
        <v>134.285</v>
      </c>
      <c r="BQ1356" s="1">
        <v>1.859</v>
      </c>
      <c r="BR1356" s="1">
        <f t="shared" ref="BR1356:BT1356" si="8417">BO1356*1</f>
        <v>1.876</v>
      </c>
      <c r="BS1356" s="1">
        <f t="shared" si="8417"/>
        <v>134.285</v>
      </c>
      <c r="BT1356" s="1">
        <f t="shared" si="8417"/>
        <v>1.859</v>
      </c>
      <c r="BU1356" s="1">
        <v>1.829</v>
      </c>
      <c r="BV1356" s="1">
        <v>49.492000000000004</v>
      </c>
      <c r="BW1356" s="1">
        <v>4.374589</v>
      </c>
      <c r="BX1356" s="1">
        <v>92.419647</v>
      </c>
      <c r="BY1356" s="1">
        <v>25.289082000000004</v>
      </c>
      <c r="BZ1356" s="1">
        <v>71.940027</v>
      </c>
      <c r="CA1356" s="1">
        <f t="shared" ref="CA1356:CE1356" si="8418">BV1356*1</f>
        <v>49.492</v>
      </c>
      <c r="CB1356" s="1">
        <f t="shared" si="8418"/>
        <v>4.374589</v>
      </c>
      <c r="CC1356" s="1">
        <f t="shared" si="8418"/>
        <v>92.419647</v>
      </c>
      <c r="CD1356" s="1">
        <f t="shared" si="8418"/>
        <v>25.289082</v>
      </c>
      <c r="CE1356" s="1">
        <f t="shared" si="8418"/>
        <v>71.940027</v>
      </c>
      <c r="CF1356" s="1">
        <v>2.0</v>
      </c>
      <c r="CG1356" s="1">
        <f t="shared" si="21"/>
        <v>2</v>
      </c>
      <c r="CH1356" s="1" t="s">
        <v>3370</v>
      </c>
      <c r="CI1356" s="1" t="s">
        <v>2719</v>
      </c>
      <c r="CJ1356" s="1" t="s">
        <v>476</v>
      </c>
      <c r="CK1356" s="1"/>
      <c r="CL1356" s="1">
        <v>0.0</v>
      </c>
      <c r="CM1356" s="1" t="s">
        <v>2720</v>
      </c>
      <c r="CN1356" s="1" t="s">
        <v>2721</v>
      </c>
      <c r="CO1356" s="1" t="s">
        <v>2722</v>
      </c>
      <c r="CP1356" s="1" t="s">
        <v>3371</v>
      </c>
      <c r="CQ1356" s="1" t="s">
        <v>3372</v>
      </c>
      <c r="CR1356" s="1" t="s">
        <v>219</v>
      </c>
      <c r="CS1356" s="1">
        <v>0.0</v>
      </c>
      <c r="CT1356" s="1">
        <v>0.0</v>
      </c>
      <c r="CU1356" s="1" t="s">
        <v>1517</v>
      </c>
      <c r="CV1356" s="1" t="s">
        <v>2725</v>
      </c>
      <c r="CW1356" s="1">
        <v>2.0</v>
      </c>
      <c r="CX1356" s="1">
        <v>0.0</v>
      </c>
      <c r="CY1356" s="1">
        <v>0.0</v>
      </c>
      <c r="CZ1356" s="1" t="s">
        <v>3373</v>
      </c>
      <c r="DA1356" s="1">
        <v>0.0</v>
      </c>
      <c r="DB1356" s="1">
        <v>0.0</v>
      </c>
      <c r="DC1356" s="1">
        <v>0.0</v>
      </c>
      <c r="DD1356" s="1">
        <v>0.0</v>
      </c>
      <c r="DE1356" s="1">
        <v>0.0</v>
      </c>
      <c r="DF1356" s="1">
        <v>1.0</v>
      </c>
      <c r="DG1356" s="1">
        <v>17.0</v>
      </c>
      <c r="DH1356" s="1" t="s">
        <v>259</v>
      </c>
    </row>
    <row r="1357" ht="15.75" customHeight="1">
      <c r="A1357" s="1">
        <v>2015.0</v>
      </c>
      <c r="B1357" s="1" t="s">
        <v>3374</v>
      </c>
      <c r="C1357" s="1">
        <v>272.0</v>
      </c>
      <c r="D1357" s="1">
        <v>100.0</v>
      </c>
      <c r="E1357" s="1" t="s">
        <v>3375</v>
      </c>
      <c r="F1357" s="1" t="s">
        <v>3376</v>
      </c>
      <c r="G1357" s="1" t="s">
        <v>112</v>
      </c>
      <c r="H1357" s="1">
        <v>512.99108</v>
      </c>
      <c r="I1357" s="1"/>
      <c r="J1357" s="3">
        <v>1.420264316878601E12</v>
      </c>
      <c r="K1357" s="3">
        <v>3.8351726603384577</v>
      </c>
      <c r="L1357" s="3">
        <v>-0.500461321406559</v>
      </c>
      <c r="M1357" s="3">
        <f t="shared" si="7"/>
        <v>27.98186411</v>
      </c>
      <c r="N1357" s="3" t="str">
        <f t="shared" si="8"/>
        <v>#NUM!</v>
      </c>
      <c r="O1357" s="1">
        <v>1.0</v>
      </c>
      <c r="P1357" s="1" t="s">
        <v>113</v>
      </c>
      <c r="Q1357" s="1">
        <v>8.0</v>
      </c>
      <c r="R1357" s="1" t="s">
        <v>157</v>
      </c>
      <c r="S1357" s="1">
        <f t="shared" si="7897"/>
        <v>1</v>
      </c>
      <c r="T1357" s="1">
        <f t="shared" si="10"/>
        <v>1</v>
      </c>
      <c r="U1357" s="2">
        <v>40994.0</v>
      </c>
      <c r="V1357" s="2">
        <v>43830.0</v>
      </c>
      <c r="W1357" s="1">
        <v>2836.0</v>
      </c>
      <c r="X1357" s="1">
        <v>7.950149887652018</v>
      </c>
      <c r="Y1357" s="1">
        <v>1.0</v>
      </c>
      <c r="Z1357" s="1">
        <v>93.88743</v>
      </c>
      <c r="AA1357" s="1">
        <v>363.25998000000004</v>
      </c>
      <c r="AB1357" s="1">
        <v>149.7311</v>
      </c>
      <c r="AC1357" s="1">
        <v>3.4413500000000004</v>
      </c>
      <c r="AD1357" s="1">
        <v>10.897170000000001</v>
      </c>
      <c r="AE1357" s="1">
        <v>135.39257999999998</v>
      </c>
      <c r="AF1357" s="1">
        <v>134.33801000000003</v>
      </c>
      <c r="AG1357" s="1">
        <f t="shared" ref="AG1357:AL1357" si="8419">LN(AA1357)</f>
        <v>5.895118776</v>
      </c>
      <c r="AH1357" s="1">
        <f t="shared" si="8419"/>
        <v>5.008841019</v>
      </c>
      <c r="AI1357" s="1">
        <f t="shared" si="8419"/>
        <v>1.235863836</v>
      </c>
      <c r="AJ1357" s="1">
        <f t="shared" si="8419"/>
        <v>2.388503122</v>
      </c>
      <c r="AK1357" s="1">
        <f t="shared" si="8419"/>
        <v>4.908178558</v>
      </c>
      <c r="AL1357" s="1">
        <f t="shared" si="8419"/>
        <v>4.900359087</v>
      </c>
      <c r="AM1357" s="1">
        <f t="shared" si="12"/>
        <v>6.240258457</v>
      </c>
      <c r="AN1357" s="1">
        <v>0.0</v>
      </c>
      <c r="AO1357" s="1">
        <v>178.83155</v>
      </c>
      <c r="AP1357" s="1">
        <f t="shared" si="13"/>
        <v>0.837274519</v>
      </c>
      <c r="AQ1357" s="1">
        <f t="shared" si="14"/>
        <v>1</v>
      </c>
      <c r="AR1357" s="1">
        <v>178.83155</v>
      </c>
      <c r="AS1357" s="1">
        <v>334.15953</v>
      </c>
      <c r="AT1357" s="1" t="str">
        <f t="shared" ref="AT1357:AU1357" si="8420">LN(AN1357)</f>
        <v>#NUM!</v>
      </c>
      <c r="AU1357" s="1">
        <f t="shared" si="8420"/>
        <v>5.186444301</v>
      </c>
      <c r="AV1357" s="1">
        <f t="shared" ref="AV1357:AW1357" si="8421">LN(AR1357)</f>
        <v>5.186444301</v>
      </c>
      <c r="AW1357" s="1">
        <f t="shared" si="8421"/>
        <v>5.811618514</v>
      </c>
      <c r="AX1357" s="1">
        <v>1285.88228</v>
      </c>
      <c r="AY1357" s="1">
        <v>91.30777</v>
      </c>
      <c r="AZ1357" s="1">
        <v>0.48118</v>
      </c>
      <c r="BA1357" s="1">
        <v>90.82962</v>
      </c>
      <c r="BB1357" s="1">
        <v>25.432290000000002</v>
      </c>
      <c r="BC1357" s="1">
        <v>65.39733</v>
      </c>
      <c r="BD1357" s="1"/>
      <c r="BE1357" s="1">
        <v>65.39733</v>
      </c>
      <c r="BF1357" s="1">
        <v>19.571</v>
      </c>
      <c r="BG1357" s="1">
        <v>12.747999999999998</v>
      </c>
      <c r="BH1357" s="1">
        <v>3.0509999999999997</v>
      </c>
      <c r="BI1357" s="1">
        <v>17.614000000000004</v>
      </c>
      <c r="BJ1357" s="1">
        <f t="shared" ref="BJ1357:BM1357" si="8422">BF1357*1</f>
        <v>19.571</v>
      </c>
      <c r="BK1357" s="1">
        <f t="shared" si="8422"/>
        <v>12.748</v>
      </c>
      <c r="BL1357" s="1">
        <f t="shared" si="8422"/>
        <v>3.051</v>
      </c>
      <c r="BM1357" s="1">
        <f t="shared" si="8422"/>
        <v>17.614</v>
      </c>
      <c r="BN1357" s="1">
        <f t="shared" si="18"/>
        <v>-14.563</v>
      </c>
      <c r="BO1357" s="1">
        <v>3.848</v>
      </c>
      <c r="BP1357" s="1">
        <v>373.656</v>
      </c>
      <c r="BQ1357" s="1">
        <v>0.8370000000000001</v>
      </c>
      <c r="BR1357" s="1">
        <f t="shared" ref="BR1357:BT1357" si="8423">BO1357*1</f>
        <v>3.848</v>
      </c>
      <c r="BS1357" s="1">
        <f t="shared" si="8423"/>
        <v>373.656</v>
      </c>
      <c r="BT1357" s="1">
        <f t="shared" si="8423"/>
        <v>0.837</v>
      </c>
      <c r="BU1357" s="1">
        <v>0.8180000000000001</v>
      </c>
      <c r="BV1357" s="1">
        <v>0.0</v>
      </c>
      <c r="BW1357" s="1">
        <v>90.82962</v>
      </c>
      <c r="BX1357" s="1">
        <v>1285.88228</v>
      </c>
      <c r="BY1357" s="1">
        <v>18.27564</v>
      </c>
      <c r="BZ1357" s="1">
        <v>512.99108</v>
      </c>
      <c r="CA1357" s="1">
        <f t="shared" ref="CA1357:CE1357" si="8424">BV1357*1</f>
        <v>0</v>
      </c>
      <c r="CB1357" s="1">
        <f t="shared" si="8424"/>
        <v>90.82962</v>
      </c>
      <c r="CC1357" s="1">
        <f t="shared" si="8424"/>
        <v>1285.88228</v>
      </c>
      <c r="CD1357" s="1">
        <f t="shared" si="8424"/>
        <v>18.27564</v>
      </c>
      <c r="CE1357" s="1">
        <f t="shared" si="8424"/>
        <v>512.99108</v>
      </c>
      <c r="CF1357" s="1">
        <v>1.0</v>
      </c>
      <c r="CG1357" s="1">
        <f t="shared" si="21"/>
        <v>1</v>
      </c>
      <c r="CH1357" s="1" t="s">
        <v>3377</v>
      </c>
      <c r="CI1357" s="1" t="s">
        <v>3378</v>
      </c>
      <c r="CJ1357" s="1" t="s">
        <v>3379</v>
      </c>
      <c r="CK1357" s="1"/>
      <c r="CL1357" s="1" t="s">
        <v>3379</v>
      </c>
      <c r="CM1357" s="1" t="s">
        <v>3380</v>
      </c>
      <c r="CN1357" s="1" t="s">
        <v>3381</v>
      </c>
      <c r="CO1357" s="1" t="s">
        <v>3382</v>
      </c>
      <c r="CP1357" s="1" t="s">
        <v>3383</v>
      </c>
      <c r="CQ1357" s="1" t="s">
        <v>3384</v>
      </c>
      <c r="CR1357" s="1" t="s">
        <v>2384</v>
      </c>
      <c r="CS1357" s="1">
        <v>0.0</v>
      </c>
      <c r="CT1357" s="1">
        <v>0.0</v>
      </c>
      <c r="CU1357" s="1" t="s">
        <v>1443</v>
      </c>
      <c r="CV1357" s="1" t="s">
        <v>3385</v>
      </c>
      <c r="CW1357" s="1">
        <v>0.0</v>
      </c>
      <c r="CX1357" s="1">
        <v>0.0</v>
      </c>
      <c r="CY1357" s="1">
        <v>0.0</v>
      </c>
      <c r="CZ1357" s="1" t="s">
        <v>471</v>
      </c>
      <c r="DA1357" s="1">
        <v>0.0</v>
      </c>
      <c r="DB1357" s="1">
        <v>0.0</v>
      </c>
      <c r="DC1357" s="1">
        <v>0.0</v>
      </c>
      <c r="DD1357" s="1">
        <v>0.0</v>
      </c>
      <c r="DE1357" s="1">
        <v>0.0</v>
      </c>
      <c r="DF1357" s="1">
        <v>1.0</v>
      </c>
      <c r="DG1357" s="1">
        <v>8.0</v>
      </c>
      <c r="DH1357" s="1" t="s">
        <v>132</v>
      </c>
    </row>
    <row r="1358" ht="15.75" customHeight="1">
      <c r="A1358" s="1">
        <v>2016.0</v>
      </c>
      <c r="B1358" s="1" t="s">
        <v>3374</v>
      </c>
      <c r="C1358" s="1">
        <v>272.0</v>
      </c>
      <c r="D1358" s="1">
        <v>100.0</v>
      </c>
      <c r="E1358" s="1" t="s">
        <v>3375</v>
      </c>
      <c r="F1358" s="1" t="s">
        <v>3376</v>
      </c>
      <c r="G1358" s="1" t="s">
        <v>112</v>
      </c>
      <c r="H1358" s="1">
        <v>1230.05014</v>
      </c>
      <c r="I1358" s="1">
        <f t="shared" ref="I1358:I1361" si="8431">(H1358-H1357)/H1357</f>
        <v>1.39780025</v>
      </c>
      <c r="J1358" s="3">
        <v>1.4633168080030916E12</v>
      </c>
      <c r="K1358" s="3">
        <v>3.0313013298193283</v>
      </c>
      <c r="L1358" s="3">
        <v>-0.202671740806371</v>
      </c>
      <c r="M1358" s="3">
        <f t="shared" si="7"/>
        <v>28.01172676</v>
      </c>
      <c r="N1358" s="3" t="str">
        <f t="shared" si="8"/>
        <v>#NUM!</v>
      </c>
      <c r="O1358" s="1">
        <v>1.0</v>
      </c>
      <c r="P1358" s="1" t="s">
        <v>113</v>
      </c>
      <c r="Q1358" s="1">
        <v>8.0</v>
      </c>
      <c r="R1358" s="1" t="s">
        <v>157</v>
      </c>
      <c r="S1358" s="1">
        <f t="shared" si="7897"/>
        <v>1</v>
      </c>
      <c r="T1358" s="1">
        <f t="shared" si="10"/>
        <v>1</v>
      </c>
      <c r="U1358" s="2">
        <v>40994.0</v>
      </c>
      <c r="V1358" s="2">
        <v>43465.0</v>
      </c>
      <c r="W1358" s="1">
        <v>2471.0</v>
      </c>
      <c r="X1358" s="1">
        <v>7.81237820598861</v>
      </c>
      <c r="Y1358" s="1">
        <v>1.0</v>
      </c>
      <c r="Z1358" s="1">
        <v>117.08743999999999</v>
      </c>
      <c r="AA1358" s="1">
        <v>988.8703300000001</v>
      </c>
      <c r="AB1358" s="1">
        <v>241.17981</v>
      </c>
      <c r="AC1358" s="1">
        <v>50.185</v>
      </c>
      <c r="AD1358" s="1">
        <v>188.37320000000003</v>
      </c>
      <c r="AE1358" s="1">
        <v>2.621609</v>
      </c>
      <c r="AF1358" s="1">
        <v>1.56704</v>
      </c>
      <c r="AG1358" s="1">
        <f t="shared" ref="AG1358:AL1358" si="8425">LN(AA1358)</f>
        <v>6.896563211</v>
      </c>
      <c r="AH1358" s="1">
        <f t="shared" si="8425"/>
        <v>5.485542755</v>
      </c>
      <c r="AI1358" s="1">
        <f t="shared" si="8425"/>
        <v>3.915716177</v>
      </c>
      <c r="AJ1358" s="1">
        <f t="shared" si="8425"/>
        <v>5.238425101</v>
      </c>
      <c r="AK1358" s="1">
        <f t="shared" si="8425"/>
        <v>0.9637882514</v>
      </c>
      <c r="AL1358" s="1">
        <f t="shared" si="8425"/>
        <v>0.4491884895</v>
      </c>
      <c r="AM1358" s="1">
        <f t="shared" si="12"/>
        <v>7.114810212</v>
      </c>
      <c r="AN1358" s="1">
        <v>54.63534000000001</v>
      </c>
      <c r="AO1358" s="1">
        <v>498.11292000000003</v>
      </c>
      <c r="AP1358" s="1">
        <f t="shared" si="13"/>
        <v>0.4841870193</v>
      </c>
      <c r="AQ1358" s="1">
        <f t="shared" si="14"/>
        <v>1</v>
      </c>
      <c r="AR1358" s="1">
        <v>552.7482600000001</v>
      </c>
      <c r="AS1358" s="1">
        <v>677.30188</v>
      </c>
      <c r="AT1358" s="1">
        <f t="shared" ref="AT1358:AU1358" si="8426">LN(AN1358)</f>
        <v>4.000680926</v>
      </c>
      <c r="AU1358" s="1">
        <f t="shared" si="8426"/>
        <v>6.210826798</v>
      </c>
      <c r="AV1358" s="1">
        <f t="shared" ref="AV1358:AW1358" si="8427">LN(AR1358)</f>
        <v>6.314902672</v>
      </c>
      <c r="AW1358" s="1">
        <f t="shared" si="8427"/>
        <v>6.518117082</v>
      </c>
      <c r="AX1358" s="1">
        <v>1794.10249</v>
      </c>
      <c r="AY1358" s="1">
        <v>61.81754</v>
      </c>
      <c r="AZ1358" s="1">
        <v>2.6004100000000006</v>
      </c>
      <c r="BA1358" s="1">
        <v>59.3051</v>
      </c>
      <c r="BB1358" s="1">
        <v>14.85275</v>
      </c>
      <c r="BC1358" s="1">
        <v>44.45235000000001</v>
      </c>
      <c r="BD1358" s="1"/>
      <c r="BE1358" s="1">
        <v>44.45235000000001</v>
      </c>
      <c r="BF1358" s="1">
        <v>6.563</v>
      </c>
      <c r="BG1358" s="1">
        <v>3.614</v>
      </c>
      <c r="BH1358" s="1">
        <v>37.79800000000001</v>
      </c>
      <c r="BI1358" s="1">
        <v>53.946999999999996</v>
      </c>
      <c r="BJ1358" s="1">
        <f t="shared" ref="BJ1358:BM1358" si="8428">BF1358*1</f>
        <v>6.563</v>
      </c>
      <c r="BK1358" s="1">
        <f t="shared" si="8428"/>
        <v>3.614</v>
      </c>
      <c r="BL1358" s="1">
        <f t="shared" si="8428"/>
        <v>37.798</v>
      </c>
      <c r="BM1358" s="1">
        <f t="shared" si="8428"/>
        <v>53.947</v>
      </c>
      <c r="BN1358" s="1">
        <f t="shared" si="18"/>
        <v>-16.149</v>
      </c>
      <c r="BO1358" s="1">
        <v>2.4509999999999996</v>
      </c>
      <c r="BP1358" s="1">
        <v>35.75</v>
      </c>
      <c r="BQ1358" s="1">
        <v>0.48400000000000004</v>
      </c>
      <c r="BR1358" s="1">
        <f t="shared" ref="BR1358:BT1358" si="8429">BO1358*1</f>
        <v>2.451</v>
      </c>
      <c r="BS1358" s="1">
        <f t="shared" si="8429"/>
        <v>35.75</v>
      </c>
      <c r="BT1358" s="1">
        <f t="shared" si="8429"/>
        <v>0.484</v>
      </c>
      <c r="BU1358" s="1">
        <v>0.38300000000000006</v>
      </c>
      <c r="BV1358" s="1">
        <v>32.208000000000006</v>
      </c>
      <c r="BW1358" s="1">
        <v>11.86102</v>
      </c>
      <c r="BX1358" s="1">
        <v>358.82049800000004</v>
      </c>
      <c r="BY1358" s="1">
        <v>22.451206000000003</v>
      </c>
      <c r="BZ1358" s="1">
        <v>246.010028</v>
      </c>
      <c r="CA1358" s="1">
        <f t="shared" ref="CA1358:CE1358" si="8430">BV1358*1</f>
        <v>32.208</v>
      </c>
      <c r="CB1358" s="1">
        <f t="shared" si="8430"/>
        <v>11.86102</v>
      </c>
      <c r="CC1358" s="1">
        <f t="shared" si="8430"/>
        <v>358.820498</v>
      </c>
      <c r="CD1358" s="1">
        <f t="shared" si="8430"/>
        <v>22.451206</v>
      </c>
      <c r="CE1358" s="1">
        <f t="shared" si="8430"/>
        <v>246.010028</v>
      </c>
      <c r="CF1358" s="1">
        <v>1.0</v>
      </c>
      <c r="CG1358" s="1">
        <f t="shared" si="21"/>
        <v>1</v>
      </c>
      <c r="CH1358" s="1" t="s">
        <v>3377</v>
      </c>
      <c r="CI1358" s="1" t="s">
        <v>3378</v>
      </c>
      <c r="CJ1358" s="1" t="s">
        <v>3379</v>
      </c>
      <c r="CK1358" s="1"/>
      <c r="CL1358" s="1" t="s">
        <v>3379</v>
      </c>
      <c r="CM1358" s="1" t="s">
        <v>3380</v>
      </c>
      <c r="CN1358" s="1" t="s">
        <v>3381</v>
      </c>
      <c r="CO1358" s="1" t="s">
        <v>3382</v>
      </c>
      <c r="CP1358" s="1" t="s">
        <v>3383</v>
      </c>
      <c r="CQ1358" s="1" t="s">
        <v>3384</v>
      </c>
      <c r="CR1358" s="1" t="s">
        <v>2384</v>
      </c>
      <c r="CS1358" s="1">
        <v>0.0</v>
      </c>
      <c r="CT1358" s="1">
        <v>0.0</v>
      </c>
      <c r="CU1358" s="1" t="s">
        <v>1443</v>
      </c>
      <c r="CV1358" s="1" t="s">
        <v>3385</v>
      </c>
      <c r="CW1358" s="1">
        <v>0.0</v>
      </c>
      <c r="CX1358" s="1">
        <v>0.0</v>
      </c>
      <c r="CY1358" s="1">
        <v>0.0</v>
      </c>
      <c r="CZ1358" s="1" t="s">
        <v>471</v>
      </c>
      <c r="DA1358" s="1">
        <v>0.0</v>
      </c>
      <c r="DB1358" s="1">
        <v>0.0</v>
      </c>
      <c r="DC1358" s="1">
        <v>0.0</v>
      </c>
      <c r="DD1358" s="1">
        <v>0.0</v>
      </c>
      <c r="DE1358" s="1">
        <v>0.0</v>
      </c>
      <c r="DF1358" s="1">
        <v>1.0</v>
      </c>
      <c r="DG1358" s="1">
        <v>8.0</v>
      </c>
      <c r="DH1358" s="1" t="s">
        <v>132</v>
      </c>
    </row>
    <row r="1359" ht="15.75" customHeight="1">
      <c r="A1359" s="1">
        <v>2017.0</v>
      </c>
      <c r="B1359" s="1" t="s">
        <v>3374</v>
      </c>
      <c r="C1359" s="1">
        <v>272.0</v>
      </c>
      <c r="D1359" s="1">
        <v>100.0</v>
      </c>
      <c r="E1359" s="1" t="s">
        <v>3375</v>
      </c>
      <c r="F1359" s="1" t="s">
        <v>3376</v>
      </c>
      <c r="G1359" s="1" t="s">
        <v>112</v>
      </c>
      <c r="H1359" s="1">
        <v>1221.5477700000001</v>
      </c>
      <c r="I1359" s="1">
        <f t="shared" si="8431"/>
        <v>-0.006912214164</v>
      </c>
      <c r="J1359" s="3">
        <v>1.5068305993539272E12</v>
      </c>
      <c r="K1359" s="3">
        <v>2.9736411905373075</v>
      </c>
      <c r="L1359" s="3">
        <v>1.95608333333334</v>
      </c>
      <c r="M1359" s="3">
        <f t="shared" si="7"/>
        <v>28.04102962</v>
      </c>
      <c r="N1359" s="3">
        <f t="shared" si="8"/>
        <v>0.6709441747</v>
      </c>
      <c r="O1359" s="1">
        <v>1.0</v>
      </c>
      <c r="P1359" s="1" t="s">
        <v>113</v>
      </c>
      <c r="Q1359" s="1">
        <v>8.0</v>
      </c>
      <c r="R1359" s="1" t="s">
        <v>157</v>
      </c>
      <c r="S1359" s="1">
        <f t="shared" si="7897"/>
        <v>1</v>
      </c>
      <c r="T1359" s="1">
        <f t="shared" si="10"/>
        <v>1</v>
      </c>
      <c r="U1359" s="2">
        <v>40994.0</v>
      </c>
      <c r="V1359" s="2">
        <v>43100.0</v>
      </c>
      <c r="W1359" s="1">
        <v>2106.0</v>
      </c>
      <c r="X1359" s="1">
        <v>7.652545692693921</v>
      </c>
      <c r="Y1359" s="1">
        <v>1.0</v>
      </c>
      <c r="Z1359" s="1">
        <v>134.44865</v>
      </c>
      <c r="AA1359" s="1">
        <v>901.7856400000001</v>
      </c>
      <c r="AB1359" s="1">
        <v>319.76213</v>
      </c>
      <c r="AC1359" s="1">
        <v>91.615</v>
      </c>
      <c r="AD1359" s="1">
        <v>215.65221000000003</v>
      </c>
      <c r="AE1359" s="1">
        <v>12.49492</v>
      </c>
      <c r="AF1359" s="1">
        <v>11.440349999999999</v>
      </c>
      <c r="AG1359" s="1">
        <f t="shared" ref="AG1359:AL1359" si="8432">LN(AA1359)</f>
        <v>6.804376842</v>
      </c>
      <c r="AH1359" s="1">
        <f t="shared" si="8432"/>
        <v>5.767577376</v>
      </c>
      <c r="AI1359" s="1">
        <f t="shared" si="8432"/>
        <v>4.517595014</v>
      </c>
      <c r="AJ1359" s="1">
        <f t="shared" si="8432"/>
        <v>5.373666971</v>
      </c>
      <c r="AK1359" s="1">
        <f t="shared" si="8432"/>
        <v>2.525322162</v>
      </c>
      <c r="AL1359" s="1">
        <f t="shared" si="8432"/>
        <v>2.43714658</v>
      </c>
      <c r="AM1359" s="1">
        <f t="shared" si="12"/>
        <v>7.107873998</v>
      </c>
      <c r="AN1359" s="1">
        <v>12.57549</v>
      </c>
      <c r="AO1359" s="1">
        <v>320.65255</v>
      </c>
      <c r="AP1359" s="1">
        <f t="shared" si="13"/>
        <v>0.9972231002</v>
      </c>
      <c r="AQ1359" s="1">
        <f t="shared" si="14"/>
        <v>1</v>
      </c>
      <c r="AR1359" s="1">
        <v>333.22804</v>
      </c>
      <c r="AS1359" s="1">
        <v>888.3197300000002</v>
      </c>
      <c r="AT1359" s="1">
        <f t="shared" ref="AT1359:AU1359" si="8433">LN(AN1359)</f>
        <v>2.531749681</v>
      </c>
      <c r="AU1359" s="1">
        <f t="shared" si="8433"/>
        <v>5.770358138</v>
      </c>
      <c r="AV1359" s="1">
        <f t="shared" ref="AV1359:AW1359" si="8434">LN(AR1359)</f>
        <v>5.80882706</v>
      </c>
      <c r="AW1359" s="1">
        <f t="shared" si="8434"/>
        <v>6.789331734</v>
      </c>
      <c r="AX1359" s="1">
        <v>2085.75837</v>
      </c>
      <c r="AY1359" s="1">
        <v>50.25261999999999</v>
      </c>
      <c r="AZ1359" s="1">
        <v>1.959</v>
      </c>
      <c r="BA1359" s="1">
        <v>48.320800000000006</v>
      </c>
      <c r="BB1359" s="1">
        <v>12.303949999999999</v>
      </c>
      <c r="BC1359" s="1">
        <v>36.016850000000005</v>
      </c>
      <c r="BD1359" s="1"/>
      <c r="BE1359" s="1">
        <v>36.016850000000005</v>
      </c>
      <c r="BF1359" s="1">
        <v>4.053999999999999</v>
      </c>
      <c r="BG1359" s="1">
        <v>2.948</v>
      </c>
      <c r="BH1359" s="1">
        <v>37.221000000000004</v>
      </c>
      <c r="BI1359" s="1">
        <v>31.154000000000003</v>
      </c>
      <c r="BJ1359" s="1">
        <f t="shared" ref="BJ1359:BM1359" si="8435">BF1359*1</f>
        <v>4.054</v>
      </c>
      <c r="BK1359" s="1">
        <f t="shared" si="8435"/>
        <v>2.948</v>
      </c>
      <c r="BL1359" s="1">
        <f t="shared" si="8435"/>
        <v>37.221</v>
      </c>
      <c r="BM1359" s="1">
        <f t="shared" si="8435"/>
        <v>31.154</v>
      </c>
      <c r="BN1359" s="1">
        <f t="shared" si="18"/>
        <v>6.067</v>
      </c>
      <c r="BO1359" s="1">
        <v>2.3149999999999995</v>
      </c>
      <c r="BP1359" s="1">
        <v>22.767</v>
      </c>
      <c r="BQ1359" s="1">
        <v>0.997</v>
      </c>
      <c r="BR1359" s="1">
        <f t="shared" ref="BR1359:BT1359" si="8436">BO1359*1</f>
        <v>2.315</v>
      </c>
      <c r="BS1359" s="1">
        <f t="shared" si="8436"/>
        <v>22.767</v>
      </c>
      <c r="BT1359" s="1">
        <f t="shared" si="8436"/>
        <v>0.997</v>
      </c>
      <c r="BU1359" s="1">
        <v>0.7120000000000001</v>
      </c>
      <c r="BV1359" s="1">
        <v>7.412</v>
      </c>
      <c r="BW1359" s="1">
        <v>4.83208</v>
      </c>
      <c r="BX1359" s="1">
        <v>208.575837</v>
      </c>
      <c r="BY1359" s="1">
        <v>32.31955</v>
      </c>
      <c r="BZ1359" s="1">
        <v>122.15477700000001</v>
      </c>
      <c r="CA1359" s="1">
        <f t="shared" ref="CA1359:CE1359" si="8437">BV1359*1</f>
        <v>7.412</v>
      </c>
      <c r="CB1359" s="1">
        <f t="shared" si="8437"/>
        <v>4.83208</v>
      </c>
      <c r="CC1359" s="1">
        <f t="shared" si="8437"/>
        <v>208.575837</v>
      </c>
      <c r="CD1359" s="1">
        <f t="shared" si="8437"/>
        <v>32.31955</v>
      </c>
      <c r="CE1359" s="1">
        <f t="shared" si="8437"/>
        <v>122.154777</v>
      </c>
      <c r="CF1359" s="1">
        <v>1.0</v>
      </c>
      <c r="CG1359" s="1">
        <f t="shared" si="21"/>
        <v>1</v>
      </c>
      <c r="CH1359" s="1" t="s">
        <v>3377</v>
      </c>
      <c r="CI1359" s="1" t="s">
        <v>3378</v>
      </c>
      <c r="CJ1359" s="1" t="s">
        <v>3379</v>
      </c>
      <c r="CK1359" s="1"/>
      <c r="CL1359" s="1" t="s">
        <v>3379</v>
      </c>
      <c r="CM1359" s="1" t="s">
        <v>3380</v>
      </c>
      <c r="CN1359" s="1" t="s">
        <v>3381</v>
      </c>
      <c r="CO1359" s="1" t="s">
        <v>3382</v>
      </c>
      <c r="CP1359" s="1" t="s">
        <v>3383</v>
      </c>
      <c r="CQ1359" s="1" t="s">
        <v>3384</v>
      </c>
      <c r="CR1359" s="1" t="s">
        <v>2384</v>
      </c>
      <c r="CS1359" s="1">
        <v>0.0</v>
      </c>
      <c r="CT1359" s="1">
        <v>0.0</v>
      </c>
      <c r="CU1359" s="1" t="s">
        <v>1443</v>
      </c>
      <c r="CV1359" s="1" t="s">
        <v>3385</v>
      </c>
      <c r="CW1359" s="1">
        <v>0.0</v>
      </c>
      <c r="CX1359" s="1">
        <v>0.0</v>
      </c>
      <c r="CY1359" s="1">
        <v>0.0</v>
      </c>
      <c r="CZ1359" s="1" t="s">
        <v>471</v>
      </c>
      <c r="DA1359" s="1">
        <v>0.0</v>
      </c>
      <c r="DB1359" s="1">
        <v>0.0</v>
      </c>
      <c r="DC1359" s="1">
        <v>0.0</v>
      </c>
      <c r="DD1359" s="1">
        <v>0.0</v>
      </c>
      <c r="DE1359" s="1">
        <v>0.0</v>
      </c>
      <c r="DF1359" s="1">
        <v>1.0</v>
      </c>
      <c r="DG1359" s="1">
        <v>8.0</v>
      </c>
      <c r="DH1359" s="1" t="s">
        <v>132</v>
      </c>
    </row>
    <row r="1360" ht="15.75" customHeight="1">
      <c r="A1360" s="1">
        <v>2018.0</v>
      </c>
      <c r="B1360" s="1" t="s">
        <v>3374</v>
      </c>
      <c r="C1360" s="1">
        <v>272.0</v>
      </c>
      <c r="D1360" s="1">
        <v>100.0</v>
      </c>
      <c r="E1360" s="1" t="s">
        <v>3375</v>
      </c>
      <c r="F1360" s="1" t="s">
        <v>3376</v>
      </c>
      <c r="G1360" s="1" t="s">
        <v>112</v>
      </c>
      <c r="H1360" s="1">
        <v>1010.67352</v>
      </c>
      <c r="I1360" s="1">
        <f t="shared" si="8431"/>
        <v>-0.172628738</v>
      </c>
      <c r="J1360" s="3">
        <v>1.5434472933205764E12</v>
      </c>
      <c r="K1360" s="3">
        <v>2.4300471454687056</v>
      </c>
      <c r="L1360" s="3">
        <v>1.67506761489627</v>
      </c>
      <c r="M1360" s="3">
        <f t="shared" si="7"/>
        <v>28.06503953</v>
      </c>
      <c r="N1360" s="3">
        <f t="shared" si="8"/>
        <v>0.5158535316</v>
      </c>
      <c r="O1360" s="1">
        <v>1.0</v>
      </c>
      <c r="P1360" s="1" t="s">
        <v>113</v>
      </c>
      <c r="Q1360" s="1">
        <v>8.0</v>
      </c>
      <c r="R1360" s="1" t="s">
        <v>157</v>
      </c>
      <c r="S1360" s="1">
        <f t="shared" si="7897"/>
        <v>1</v>
      </c>
      <c r="T1360" s="1">
        <f t="shared" si="10"/>
        <v>1</v>
      </c>
      <c r="U1360" s="2">
        <v>40994.0</v>
      </c>
      <c r="V1360" s="2">
        <v>42735.0</v>
      </c>
      <c r="W1360" s="1">
        <v>1741.0</v>
      </c>
      <c r="X1360" s="1">
        <v>7.462214939768189</v>
      </c>
      <c r="Y1360" s="1">
        <v>1.0</v>
      </c>
      <c r="Z1360" s="1">
        <v>108.15950000000001</v>
      </c>
      <c r="AA1360" s="1">
        <v>833.47399</v>
      </c>
      <c r="AB1360" s="1">
        <v>177.19953</v>
      </c>
      <c r="AC1360" s="1">
        <v>94.19</v>
      </c>
      <c r="AD1360" s="1">
        <v>67.53040999999999</v>
      </c>
      <c r="AE1360" s="1">
        <v>15.479119</v>
      </c>
      <c r="AF1360" s="1">
        <v>14.42455</v>
      </c>
      <c r="AG1360" s="1">
        <f t="shared" ref="AG1360:AL1360" si="8438">LN(AA1360)</f>
        <v>6.725602496</v>
      </c>
      <c r="AH1360" s="1">
        <f t="shared" si="8438"/>
        <v>5.177276386</v>
      </c>
      <c r="AI1360" s="1">
        <f t="shared" si="8438"/>
        <v>4.545314019</v>
      </c>
      <c r="AJ1360" s="1">
        <f t="shared" si="8438"/>
        <v>4.212578015</v>
      </c>
      <c r="AK1360" s="1">
        <f t="shared" si="8438"/>
        <v>2.739491954</v>
      </c>
      <c r="AL1360" s="1">
        <f t="shared" si="8438"/>
        <v>2.668931616</v>
      </c>
      <c r="AM1360" s="1">
        <f t="shared" si="12"/>
        <v>6.918372239</v>
      </c>
      <c r="AN1360" s="1">
        <v>0.0</v>
      </c>
      <c r="AO1360" s="1">
        <v>83.08284</v>
      </c>
      <c r="AP1360" s="1">
        <f t="shared" si="13"/>
        <v>2.132805402</v>
      </c>
      <c r="AQ1360" s="1">
        <f t="shared" si="14"/>
        <v>0</v>
      </c>
      <c r="AR1360" s="1">
        <v>83.08284</v>
      </c>
      <c r="AS1360" s="1">
        <v>927.59068</v>
      </c>
      <c r="AT1360" s="1" t="str">
        <f t="shared" ref="AT1360:AU1360" si="8439">LN(AN1360)</f>
        <v>#NUM!</v>
      </c>
      <c r="AU1360" s="1">
        <f t="shared" si="8439"/>
        <v>4.419838182</v>
      </c>
      <c r="AV1360" s="1">
        <f t="shared" ref="AV1360:AW1360" si="8440">LN(AR1360)</f>
        <v>4.419838182</v>
      </c>
      <c r="AW1360" s="1">
        <f t="shared" si="8440"/>
        <v>6.832590558</v>
      </c>
      <c r="AX1360" s="1">
        <v>1702.54897</v>
      </c>
      <c r="AY1360" s="1">
        <v>53.41428</v>
      </c>
      <c r="AZ1360" s="1">
        <v>0.97054</v>
      </c>
      <c r="BA1360" s="1">
        <v>52.481719999999996</v>
      </c>
      <c r="BB1360" s="1">
        <v>13.21077</v>
      </c>
      <c r="BC1360" s="1">
        <v>39.270950000000006</v>
      </c>
      <c r="BD1360" s="1"/>
      <c r="BE1360" s="1">
        <v>39.270950000000006</v>
      </c>
      <c r="BF1360" s="1">
        <v>4.234</v>
      </c>
      <c r="BG1360" s="1">
        <v>3.8859999999999997</v>
      </c>
      <c r="BH1360" s="1">
        <v>14.279</v>
      </c>
      <c r="BI1360" s="1">
        <v>5.06</v>
      </c>
      <c r="BJ1360" s="1">
        <f t="shared" ref="BJ1360:BM1360" si="8441">BF1360*1</f>
        <v>4.234</v>
      </c>
      <c r="BK1360" s="1">
        <f t="shared" si="8441"/>
        <v>3.886</v>
      </c>
      <c r="BL1360" s="1">
        <f t="shared" si="8441"/>
        <v>14.279</v>
      </c>
      <c r="BM1360" s="1">
        <f t="shared" si="8441"/>
        <v>5.06</v>
      </c>
      <c r="BN1360" s="1">
        <f t="shared" si="18"/>
        <v>9.219</v>
      </c>
      <c r="BO1360" s="1">
        <v>1.835</v>
      </c>
      <c r="BP1360" s="1">
        <v>18.076</v>
      </c>
      <c r="BQ1360" s="1">
        <v>2.133</v>
      </c>
      <c r="BR1360" s="1">
        <f t="shared" ref="BR1360:BT1360" si="8442">BO1360*1</f>
        <v>1.835</v>
      </c>
      <c r="BS1360" s="1">
        <f t="shared" si="8442"/>
        <v>18.076</v>
      </c>
      <c r="BT1360" s="1">
        <f t="shared" si="8442"/>
        <v>2.133</v>
      </c>
      <c r="BU1360" s="1">
        <v>0.999</v>
      </c>
      <c r="BV1360" s="1">
        <v>1.946</v>
      </c>
      <c r="BW1360" s="1">
        <v>6.560215</v>
      </c>
      <c r="BX1360" s="1">
        <v>212.81862099999998</v>
      </c>
      <c r="BY1360" s="1">
        <v>35.222871</v>
      </c>
      <c r="BZ1360" s="1">
        <v>126.33419</v>
      </c>
      <c r="CA1360" s="1">
        <f t="shared" ref="CA1360:CE1360" si="8443">BV1360*1</f>
        <v>1.946</v>
      </c>
      <c r="CB1360" s="1">
        <f t="shared" si="8443"/>
        <v>6.560215</v>
      </c>
      <c r="CC1360" s="1">
        <f t="shared" si="8443"/>
        <v>212.818621</v>
      </c>
      <c r="CD1360" s="1">
        <f t="shared" si="8443"/>
        <v>35.222871</v>
      </c>
      <c r="CE1360" s="1">
        <f t="shared" si="8443"/>
        <v>126.33419</v>
      </c>
      <c r="CF1360" s="1">
        <v>1.0</v>
      </c>
      <c r="CG1360" s="1">
        <f t="shared" si="21"/>
        <v>1</v>
      </c>
      <c r="CH1360" s="1" t="s">
        <v>3377</v>
      </c>
      <c r="CI1360" s="1" t="s">
        <v>3378</v>
      </c>
      <c r="CJ1360" s="1" t="s">
        <v>3379</v>
      </c>
      <c r="CK1360" s="1"/>
      <c r="CL1360" s="1" t="s">
        <v>3379</v>
      </c>
      <c r="CM1360" s="1" t="s">
        <v>3380</v>
      </c>
      <c r="CN1360" s="1" t="s">
        <v>3381</v>
      </c>
      <c r="CO1360" s="1" t="s">
        <v>3382</v>
      </c>
      <c r="CP1360" s="1" t="s">
        <v>3383</v>
      </c>
      <c r="CQ1360" s="1" t="s">
        <v>3384</v>
      </c>
      <c r="CR1360" s="1" t="s">
        <v>2384</v>
      </c>
      <c r="CS1360" s="1">
        <v>0.0</v>
      </c>
      <c r="CT1360" s="1">
        <v>0.0</v>
      </c>
      <c r="CU1360" s="1" t="s">
        <v>1443</v>
      </c>
      <c r="CV1360" s="1" t="s">
        <v>3385</v>
      </c>
      <c r="CW1360" s="1">
        <v>0.0</v>
      </c>
      <c r="CX1360" s="1">
        <v>0.0</v>
      </c>
      <c r="CY1360" s="1">
        <v>0.0</v>
      </c>
      <c r="CZ1360" s="1" t="s">
        <v>471</v>
      </c>
      <c r="DA1360" s="1">
        <v>0.0</v>
      </c>
      <c r="DB1360" s="1">
        <v>0.0</v>
      </c>
      <c r="DC1360" s="1">
        <v>0.0</v>
      </c>
      <c r="DD1360" s="1">
        <v>0.0</v>
      </c>
      <c r="DE1360" s="1">
        <v>0.0</v>
      </c>
      <c r="DF1360" s="1">
        <v>1.0</v>
      </c>
      <c r="DG1360" s="1">
        <v>8.0</v>
      </c>
      <c r="DH1360" s="1" t="s">
        <v>132</v>
      </c>
    </row>
    <row r="1361" ht="15.75" customHeight="1">
      <c r="A1361" s="1">
        <v>2019.0</v>
      </c>
      <c r="B1361" s="1" t="s">
        <v>3374</v>
      </c>
      <c r="C1361" s="1">
        <v>272.0</v>
      </c>
      <c r="D1361" s="1">
        <v>100.0</v>
      </c>
      <c r="E1361" s="1" t="s">
        <v>3375</v>
      </c>
      <c r="F1361" s="1" t="s">
        <v>3376</v>
      </c>
      <c r="G1361" s="1" t="s">
        <v>112</v>
      </c>
      <c r="H1361" s="1">
        <v>1073.11299</v>
      </c>
      <c r="I1361" s="1">
        <f t="shared" si="8431"/>
        <v>0.0617800593</v>
      </c>
      <c r="J1361" s="3">
        <v>1.5735464740892888E12</v>
      </c>
      <c r="K1361" s="3">
        <v>1.950126894450463</v>
      </c>
      <c r="L1361" s="3">
        <v>0.699536241717015</v>
      </c>
      <c r="M1361" s="3">
        <f t="shared" si="7"/>
        <v>28.08435309</v>
      </c>
      <c r="N1361" s="3">
        <f t="shared" si="8"/>
        <v>-0.3573376753</v>
      </c>
      <c r="O1361" s="1">
        <v>1.0</v>
      </c>
      <c r="P1361" s="1" t="s">
        <v>113</v>
      </c>
      <c r="Q1361" s="1">
        <v>8.0</v>
      </c>
      <c r="R1361" s="1" t="s">
        <v>157</v>
      </c>
      <c r="S1361" s="1">
        <f t="shared" si="7897"/>
        <v>1</v>
      </c>
      <c r="T1361" s="1">
        <f t="shared" si="10"/>
        <v>1</v>
      </c>
      <c r="U1361" s="2">
        <v>40994.0</v>
      </c>
      <c r="V1361" s="2">
        <v>42369.0</v>
      </c>
      <c r="W1361" s="1">
        <v>1375.0</v>
      </c>
      <c r="X1361" s="1">
        <v>7.226209010100671</v>
      </c>
      <c r="Y1361" s="1">
        <v>1.0</v>
      </c>
      <c r="Z1361" s="1">
        <v>106.44054</v>
      </c>
      <c r="AA1361" s="1">
        <v>729.18253</v>
      </c>
      <c r="AB1361" s="1">
        <v>343.93046000000004</v>
      </c>
      <c r="AC1361" s="1">
        <v>94.063</v>
      </c>
      <c r="AD1361" s="1">
        <v>210.17587</v>
      </c>
      <c r="AE1361" s="1">
        <v>39.69159</v>
      </c>
      <c r="AF1361" s="1">
        <v>39.03607</v>
      </c>
      <c r="AG1361" s="1">
        <f t="shared" ref="AG1361:AL1361" si="8444">LN(AA1361)</f>
        <v>6.591924085</v>
      </c>
      <c r="AH1361" s="1">
        <f t="shared" si="8444"/>
        <v>5.840439486</v>
      </c>
      <c r="AI1361" s="1">
        <f t="shared" si="8444"/>
        <v>4.543964771</v>
      </c>
      <c r="AJ1361" s="1">
        <f t="shared" si="8444"/>
        <v>5.347944656</v>
      </c>
      <c r="AK1361" s="1">
        <f t="shared" si="8444"/>
        <v>3.681139326</v>
      </c>
      <c r="AL1361" s="1">
        <f t="shared" si="8444"/>
        <v>3.66448609</v>
      </c>
      <c r="AM1361" s="1">
        <f t="shared" si="12"/>
        <v>6.97831904</v>
      </c>
      <c r="AN1361" s="1">
        <v>0.0</v>
      </c>
      <c r="AO1361" s="1">
        <v>110.01058</v>
      </c>
      <c r="AP1361" s="1">
        <f t="shared" si="13"/>
        <v>3.126339848</v>
      </c>
      <c r="AQ1361" s="1">
        <f t="shared" si="14"/>
        <v>0</v>
      </c>
      <c r="AR1361" s="1">
        <v>110.01058</v>
      </c>
      <c r="AS1361" s="1">
        <v>963.1024100000001</v>
      </c>
      <c r="AT1361" s="1" t="str">
        <f t="shared" ref="AT1361:AU1361" si="8445">LN(AN1361)</f>
        <v>#NUM!</v>
      </c>
      <c r="AU1361" s="1">
        <f t="shared" si="8445"/>
        <v>4.700576543</v>
      </c>
      <c r="AV1361" s="1">
        <f t="shared" ref="AV1361:AW1361" si="8446">LN(AR1361)</f>
        <v>4.700576543</v>
      </c>
      <c r="AW1361" s="1">
        <f t="shared" si="8446"/>
        <v>6.870159751</v>
      </c>
      <c r="AX1361" s="1">
        <v>1562.8323200000002</v>
      </c>
      <c r="AY1361" s="1">
        <v>48.48628</v>
      </c>
      <c r="AZ1361" s="1">
        <v>1.1264100000000001</v>
      </c>
      <c r="BA1361" s="1">
        <v>47.36564</v>
      </c>
      <c r="BB1361" s="1">
        <v>11.85391</v>
      </c>
      <c r="BC1361" s="1">
        <v>35.51173</v>
      </c>
      <c r="BD1361" s="1"/>
      <c r="BE1361" s="1">
        <v>35.51173</v>
      </c>
      <c r="BF1361" s="1">
        <v>3.6870000000000003</v>
      </c>
      <c r="BG1361" s="1">
        <v>3.3089999999999997</v>
      </c>
      <c r="BH1361" s="1">
        <v>48.413999999999994</v>
      </c>
      <c r="BI1361" s="1">
        <v>1.304</v>
      </c>
      <c r="BJ1361" s="1">
        <f t="shared" ref="BJ1361:BM1361" si="8447">BF1361*1</f>
        <v>3.687</v>
      </c>
      <c r="BK1361" s="1">
        <f t="shared" si="8447"/>
        <v>3.309</v>
      </c>
      <c r="BL1361" s="1">
        <f t="shared" si="8447"/>
        <v>48.414</v>
      </c>
      <c r="BM1361" s="1">
        <f t="shared" si="8447"/>
        <v>1.304</v>
      </c>
      <c r="BN1361" s="1">
        <f t="shared" si="18"/>
        <v>47.11</v>
      </c>
      <c r="BO1361" s="1">
        <v>1.623</v>
      </c>
      <c r="BP1361" s="1">
        <v>16.615000000000002</v>
      </c>
      <c r="BQ1361" s="1">
        <v>3.126</v>
      </c>
      <c r="BR1361" s="1">
        <f t="shared" ref="BR1361:BT1361" si="8448">BO1361*1</f>
        <v>1.623</v>
      </c>
      <c r="BS1361" s="1">
        <f t="shared" si="8448"/>
        <v>16.615</v>
      </c>
      <c r="BT1361" s="1">
        <f t="shared" si="8448"/>
        <v>3.126</v>
      </c>
      <c r="BU1361" s="1">
        <v>2.271</v>
      </c>
      <c r="BV1361" s="1">
        <v>5.449000000000001</v>
      </c>
      <c r="BW1361" s="1">
        <v>5.920705</v>
      </c>
      <c r="BX1361" s="1">
        <v>195.35404000000003</v>
      </c>
      <c r="BY1361" s="1">
        <v>24.528464000000003</v>
      </c>
      <c r="BZ1361" s="1">
        <v>134.13912399999998</v>
      </c>
      <c r="CA1361" s="1">
        <f t="shared" ref="CA1361:CE1361" si="8449">BV1361*1</f>
        <v>5.449</v>
      </c>
      <c r="CB1361" s="1">
        <f t="shared" si="8449"/>
        <v>5.920705</v>
      </c>
      <c r="CC1361" s="1">
        <f t="shared" si="8449"/>
        <v>195.35404</v>
      </c>
      <c r="CD1361" s="1">
        <f t="shared" si="8449"/>
        <v>24.528464</v>
      </c>
      <c r="CE1361" s="1">
        <f t="shared" si="8449"/>
        <v>134.139124</v>
      </c>
      <c r="CF1361" s="1">
        <v>1.0</v>
      </c>
      <c r="CG1361" s="1">
        <f t="shared" si="21"/>
        <v>1</v>
      </c>
      <c r="CH1361" s="1" t="s">
        <v>3377</v>
      </c>
      <c r="CI1361" s="1" t="s">
        <v>3378</v>
      </c>
      <c r="CJ1361" s="1" t="s">
        <v>3379</v>
      </c>
      <c r="CK1361" s="1"/>
      <c r="CL1361" s="1" t="s">
        <v>3379</v>
      </c>
      <c r="CM1361" s="1" t="s">
        <v>3380</v>
      </c>
      <c r="CN1361" s="1" t="s">
        <v>3381</v>
      </c>
      <c r="CO1361" s="1" t="s">
        <v>3382</v>
      </c>
      <c r="CP1361" s="1" t="s">
        <v>3383</v>
      </c>
      <c r="CQ1361" s="1" t="s">
        <v>3384</v>
      </c>
      <c r="CR1361" s="1" t="s">
        <v>2384</v>
      </c>
      <c r="CS1361" s="1">
        <v>0.0</v>
      </c>
      <c r="CT1361" s="1">
        <v>0.0</v>
      </c>
      <c r="CU1361" s="1" t="s">
        <v>1443</v>
      </c>
      <c r="CV1361" s="1" t="s">
        <v>3385</v>
      </c>
      <c r="CW1361" s="1">
        <v>0.0</v>
      </c>
      <c r="CX1361" s="1">
        <v>0.0</v>
      </c>
      <c r="CY1361" s="1">
        <v>0.0</v>
      </c>
      <c r="CZ1361" s="1" t="s">
        <v>471</v>
      </c>
      <c r="DA1361" s="1">
        <v>0.0</v>
      </c>
      <c r="DB1361" s="1">
        <v>0.0</v>
      </c>
      <c r="DC1361" s="1">
        <v>0.0</v>
      </c>
      <c r="DD1361" s="1">
        <v>0.0</v>
      </c>
      <c r="DE1361" s="1">
        <v>0.0</v>
      </c>
      <c r="DF1361" s="1">
        <v>1.0</v>
      </c>
      <c r="DG1361" s="1">
        <v>8.0</v>
      </c>
      <c r="DH1361" s="1" t="s">
        <v>132</v>
      </c>
    </row>
    <row r="1362" ht="15.75" customHeight="1">
      <c r="A1362" s="1">
        <v>2015.0</v>
      </c>
      <c r="B1362" s="1" t="s">
        <v>3386</v>
      </c>
      <c r="C1362" s="1">
        <v>273.0</v>
      </c>
      <c r="D1362" s="1">
        <v>0.0</v>
      </c>
      <c r="E1362" s="1" t="s">
        <v>3387</v>
      </c>
      <c r="F1362" s="1" t="s">
        <v>3388</v>
      </c>
      <c r="G1362" s="1" t="s">
        <v>136</v>
      </c>
      <c r="H1362" s="1">
        <v>2256.096</v>
      </c>
      <c r="I1362" s="1"/>
      <c r="J1362" s="3">
        <v>2.0645101169067312E12</v>
      </c>
      <c r="K1362" s="3">
        <v>0.7783043507165814</v>
      </c>
      <c r="L1362" s="3">
        <v>0.0387903996579552</v>
      </c>
      <c r="M1362" s="3">
        <f t="shared" si="7"/>
        <v>28.35591408</v>
      </c>
      <c r="N1362" s="3">
        <f t="shared" si="8"/>
        <v>-3.249582494</v>
      </c>
      <c r="O1362" s="1">
        <v>0.0</v>
      </c>
      <c r="P1362" s="1" t="s">
        <v>113</v>
      </c>
      <c r="Q1362" s="1">
        <v>8.0</v>
      </c>
      <c r="R1362" s="1" t="s">
        <v>1357</v>
      </c>
      <c r="S1362" s="1">
        <v>4.0</v>
      </c>
      <c r="T1362" s="1">
        <f t="shared" si="10"/>
        <v>4</v>
      </c>
      <c r="U1362" s="2">
        <v>33542.0</v>
      </c>
      <c r="V1362" s="2">
        <v>43830.0</v>
      </c>
      <c r="W1362" s="1">
        <v>10288.0</v>
      </c>
      <c r="X1362" s="1">
        <v>9.2387334464774</v>
      </c>
      <c r="Y1362" s="1">
        <v>3.0</v>
      </c>
      <c r="Z1362" s="1">
        <v>254.525</v>
      </c>
      <c r="AA1362" s="1">
        <v>871.23</v>
      </c>
      <c r="AB1362" s="1">
        <v>1384.866</v>
      </c>
      <c r="AC1362" s="1">
        <v>916.296</v>
      </c>
      <c r="AD1362" s="1">
        <v>405.981</v>
      </c>
      <c r="AE1362" s="1">
        <v>62.589</v>
      </c>
      <c r="AF1362" s="1">
        <v>0.486</v>
      </c>
      <c r="AG1362" s="1">
        <f t="shared" ref="AG1362:AL1362" si="8450">LN(AA1362)</f>
        <v>6.769906006</v>
      </c>
      <c r="AH1362" s="1">
        <f t="shared" si="8450"/>
        <v>7.233358663</v>
      </c>
      <c r="AI1362" s="1">
        <f t="shared" si="8450"/>
        <v>6.820339457</v>
      </c>
      <c r="AJ1362" s="1">
        <f t="shared" si="8450"/>
        <v>6.00630636</v>
      </c>
      <c r="AK1362" s="1">
        <f t="shared" si="8450"/>
        <v>4.136589544</v>
      </c>
      <c r="AL1362" s="1">
        <f t="shared" si="8450"/>
        <v>-0.7215466551</v>
      </c>
      <c r="AM1362" s="1">
        <f t="shared" si="12"/>
        <v>7.721391165</v>
      </c>
      <c r="AN1362" s="1">
        <v>203.435</v>
      </c>
      <c r="AO1362" s="1">
        <v>1759.942</v>
      </c>
      <c r="AP1362" s="1">
        <f t="shared" si="13"/>
        <v>0.7868816131</v>
      </c>
      <c r="AQ1362" s="1">
        <f t="shared" si="14"/>
        <v>1</v>
      </c>
      <c r="AR1362" s="1">
        <v>1963.377</v>
      </c>
      <c r="AS1362" s="1">
        <v>292.71900000000005</v>
      </c>
      <c r="AT1362" s="1">
        <f t="shared" ref="AT1362:AU1362" si="8451">LN(AN1362)</f>
        <v>5.315346544</v>
      </c>
      <c r="AU1362" s="1">
        <f t="shared" si="8451"/>
        <v>7.473036133</v>
      </c>
      <c r="AV1362" s="1">
        <f t="shared" ref="AV1362:AW1362" si="8452">LN(AR1362)</f>
        <v>7.582421229</v>
      </c>
      <c r="AW1362" s="1">
        <f t="shared" si="8452"/>
        <v>5.679213104</v>
      </c>
      <c r="AX1362" s="1">
        <v>1643.7730000000001</v>
      </c>
      <c r="AY1362" s="1">
        <v>207.383</v>
      </c>
      <c r="AZ1362" s="1">
        <v>30.813000000000002</v>
      </c>
      <c r="BA1362" s="1">
        <v>176.571</v>
      </c>
      <c r="BB1362" s="1">
        <v>11.49</v>
      </c>
      <c r="BC1362" s="1">
        <v>165.08100000000002</v>
      </c>
      <c r="BD1362" s="1">
        <v>0.192</v>
      </c>
      <c r="BE1362" s="1">
        <v>165.273</v>
      </c>
      <c r="BF1362" s="1">
        <v>56.461</v>
      </c>
      <c r="BG1362" s="1">
        <v>7.326</v>
      </c>
      <c r="BH1362" s="1">
        <v>88.91300000000001</v>
      </c>
      <c r="BI1362" s="1">
        <v>15.987</v>
      </c>
      <c r="BJ1362" s="1">
        <f t="shared" ref="BJ1362:BM1362" si="8453">BF1362*1</f>
        <v>56.461</v>
      </c>
      <c r="BK1362" s="1">
        <f t="shared" si="8453"/>
        <v>7.326</v>
      </c>
      <c r="BL1362" s="1">
        <f t="shared" si="8453"/>
        <v>88.913</v>
      </c>
      <c r="BM1362" s="1">
        <f t="shared" si="8453"/>
        <v>15.987</v>
      </c>
      <c r="BN1362" s="1">
        <f t="shared" si="18"/>
        <v>72.926</v>
      </c>
      <c r="BO1362" s="1">
        <v>3.3129999999999997</v>
      </c>
      <c r="BP1362" s="1">
        <v>1.7940000000000003</v>
      </c>
      <c r="BQ1362" s="1">
        <v>0.787</v>
      </c>
      <c r="BR1362" s="1">
        <f t="shared" ref="BR1362:BT1362" si="8454">BO1362*1</f>
        <v>3.313</v>
      </c>
      <c r="BS1362" s="1">
        <f t="shared" si="8454"/>
        <v>1.794</v>
      </c>
      <c r="BT1362" s="1">
        <f t="shared" si="8454"/>
        <v>0.787</v>
      </c>
      <c r="BU1362" s="1">
        <v>0.266</v>
      </c>
      <c r="BV1362" s="1">
        <v>249.934</v>
      </c>
      <c r="BW1362" s="1">
        <v>22.071375</v>
      </c>
      <c r="BX1362" s="1">
        <v>205.47162500000002</v>
      </c>
      <c r="BY1362" s="1">
        <v>38.875750000000004</v>
      </c>
      <c r="BZ1362" s="1">
        <v>282.012</v>
      </c>
      <c r="CA1362" s="1">
        <f t="shared" ref="CA1362:CE1362" si="8455">BV1362*1</f>
        <v>249.934</v>
      </c>
      <c r="CB1362" s="1">
        <f t="shared" si="8455"/>
        <v>22.071375</v>
      </c>
      <c r="CC1362" s="1">
        <f t="shared" si="8455"/>
        <v>205.471625</v>
      </c>
      <c r="CD1362" s="1">
        <f t="shared" si="8455"/>
        <v>38.87575</v>
      </c>
      <c r="CE1362" s="1">
        <f t="shared" si="8455"/>
        <v>282.012</v>
      </c>
      <c r="CF1362" s="1">
        <v>5.0</v>
      </c>
      <c r="CG1362" s="1">
        <f t="shared" si="21"/>
        <v>5</v>
      </c>
      <c r="CH1362" s="1" t="s">
        <v>3389</v>
      </c>
      <c r="CI1362" s="1" t="s">
        <v>3390</v>
      </c>
      <c r="CJ1362" s="1" t="s">
        <v>3391</v>
      </c>
      <c r="CK1362" s="1" t="s">
        <v>378</v>
      </c>
      <c r="CL1362" s="1">
        <v>0.0</v>
      </c>
      <c r="CM1362" s="1" t="s">
        <v>3392</v>
      </c>
      <c r="CN1362" s="1" t="s">
        <v>3393</v>
      </c>
      <c r="CO1362" s="1" t="s">
        <v>3394</v>
      </c>
      <c r="CP1362" s="1" t="s">
        <v>3395</v>
      </c>
      <c r="CQ1362" s="1" t="s">
        <v>3396</v>
      </c>
      <c r="CR1362" s="1" t="s">
        <v>352</v>
      </c>
      <c r="CS1362" s="1" t="s">
        <v>3397</v>
      </c>
      <c r="CT1362" s="1" t="s">
        <v>653</v>
      </c>
      <c r="CU1362" s="1" t="s">
        <v>128</v>
      </c>
      <c r="CV1362" s="1" t="s">
        <v>3398</v>
      </c>
      <c r="CW1362" s="1">
        <v>0.0</v>
      </c>
      <c r="CX1362" s="1" t="s">
        <v>3399</v>
      </c>
      <c r="CY1362" s="1">
        <v>0.0</v>
      </c>
      <c r="CZ1362" s="1" t="s">
        <v>471</v>
      </c>
      <c r="DA1362" s="1">
        <v>0.0</v>
      </c>
      <c r="DB1362" s="1">
        <v>0.0</v>
      </c>
      <c r="DC1362" s="1">
        <v>0.0</v>
      </c>
      <c r="DD1362" s="1">
        <v>0.0</v>
      </c>
      <c r="DE1362" s="1">
        <v>0.0</v>
      </c>
      <c r="DF1362" s="1">
        <v>3.0</v>
      </c>
      <c r="DG1362" s="1">
        <v>8.0</v>
      </c>
      <c r="DH1362" s="1" t="s">
        <v>153</v>
      </c>
    </row>
    <row r="1363" ht="15.75" customHeight="1">
      <c r="A1363" s="1">
        <v>2016.0</v>
      </c>
      <c r="B1363" s="1" t="s">
        <v>3386</v>
      </c>
      <c r="C1363" s="1">
        <v>273.0</v>
      </c>
      <c r="D1363" s="1">
        <v>0.0</v>
      </c>
      <c r="E1363" s="1" t="s">
        <v>3387</v>
      </c>
      <c r="F1363" s="1" t="s">
        <v>3388</v>
      </c>
      <c r="G1363" s="1" t="s">
        <v>136</v>
      </c>
      <c r="H1363" s="1">
        <v>2199.049</v>
      </c>
      <c r="I1363" s="1">
        <f t="shared" ref="I1363:I1366" si="8462">(H1363-H1362)/H1362</f>
        <v>-0.02528571479</v>
      </c>
      <c r="J1363" s="3">
        <v>2.0912137858581865E12</v>
      </c>
      <c r="K1363" s="3">
        <v>1.2934627315590745</v>
      </c>
      <c r="L1363" s="3">
        <v>-0.0940166569157271</v>
      </c>
      <c r="M1363" s="3">
        <f t="shared" si="7"/>
        <v>28.36876577</v>
      </c>
      <c r="N1363" s="3" t="str">
        <f t="shared" si="8"/>
        <v>#NUM!</v>
      </c>
      <c r="O1363" s="1">
        <v>0.0</v>
      </c>
      <c r="P1363" s="1" t="s">
        <v>113</v>
      </c>
      <c r="Q1363" s="1">
        <v>8.0</v>
      </c>
      <c r="R1363" s="1" t="s">
        <v>1357</v>
      </c>
      <c r="S1363" s="1">
        <v>4.0</v>
      </c>
      <c r="T1363" s="1">
        <f t="shared" si="10"/>
        <v>4</v>
      </c>
      <c r="U1363" s="2">
        <v>33542.0</v>
      </c>
      <c r="V1363" s="2">
        <v>43465.0</v>
      </c>
      <c r="W1363" s="1">
        <v>9923.0</v>
      </c>
      <c r="X1363" s="1">
        <v>9.202610573914242</v>
      </c>
      <c r="Y1363" s="1">
        <v>3.0</v>
      </c>
      <c r="Z1363" s="1">
        <v>98.134</v>
      </c>
      <c r="AA1363" s="1">
        <v>828.803</v>
      </c>
      <c r="AB1363" s="1">
        <v>1370.246</v>
      </c>
      <c r="AC1363" s="1">
        <v>570.6800000000001</v>
      </c>
      <c r="AD1363" s="1">
        <v>726.486</v>
      </c>
      <c r="AE1363" s="1">
        <v>73.08</v>
      </c>
      <c r="AF1363" s="1">
        <v>0.092</v>
      </c>
      <c r="AG1363" s="1">
        <f t="shared" ref="AG1363:AL1363" si="8456">LN(AA1363)</f>
        <v>6.719982491</v>
      </c>
      <c r="AH1363" s="1">
        <f t="shared" si="8456"/>
        <v>7.222745565</v>
      </c>
      <c r="AI1363" s="1">
        <f t="shared" si="8456"/>
        <v>6.346828632</v>
      </c>
      <c r="AJ1363" s="1">
        <f t="shared" si="8456"/>
        <v>6.588219212</v>
      </c>
      <c r="AK1363" s="1">
        <f t="shared" si="8456"/>
        <v>4.291554732</v>
      </c>
      <c r="AL1363" s="1">
        <f t="shared" si="8456"/>
        <v>-2.385966702</v>
      </c>
      <c r="AM1363" s="1">
        <f t="shared" si="12"/>
        <v>7.695780273</v>
      </c>
      <c r="AN1363" s="1">
        <v>203.256</v>
      </c>
      <c r="AO1363" s="1">
        <v>1693.53</v>
      </c>
      <c r="AP1363" s="1">
        <f t="shared" si="13"/>
        <v>0.8091064227</v>
      </c>
      <c r="AQ1363" s="1">
        <f t="shared" si="14"/>
        <v>1</v>
      </c>
      <c r="AR1363" s="1">
        <v>1896.786</v>
      </c>
      <c r="AS1363" s="1">
        <v>302.2629999999999</v>
      </c>
      <c r="AT1363" s="1">
        <f t="shared" ref="AT1363:AU1363" si="8457">LN(AN1363)</f>
        <v>5.314466268</v>
      </c>
      <c r="AU1363" s="1">
        <f t="shared" si="8457"/>
        <v>7.434570387</v>
      </c>
      <c r="AV1363" s="1">
        <f t="shared" ref="AV1363:AW1363" si="8458">LN(AR1363)</f>
        <v>7.547916154</v>
      </c>
      <c r="AW1363" s="1">
        <f t="shared" si="8458"/>
        <v>5.711297499</v>
      </c>
      <c r="AX1363" s="1">
        <v>1537.93</v>
      </c>
      <c r="AY1363" s="1">
        <v>46.466</v>
      </c>
      <c r="AZ1363" s="1">
        <v>31.383</v>
      </c>
      <c r="BA1363" s="1">
        <v>15.083</v>
      </c>
      <c r="BB1363" s="1">
        <v>5.539</v>
      </c>
      <c r="BC1363" s="1">
        <v>9.544</v>
      </c>
      <c r="BD1363" s="1">
        <v>0.0</v>
      </c>
      <c r="BE1363" s="1">
        <v>9.544</v>
      </c>
      <c r="BF1363" s="1">
        <v>3.158</v>
      </c>
      <c r="BG1363" s="1">
        <v>0.43400000000000005</v>
      </c>
      <c r="BH1363" s="1">
        <v>170.056</v>
      </c>
      <c r="BI1363" s="1">
        <v>32.909</v>
      </c>
      <c r="BJ1363" s="1">
        <f t="shared" ref="BJ1363:BM1363" si="8459">BF1363*1</f>
        <v>3.158</v>
      </c>
      <c r="BK1363" s="1">
        <f t="shared" si="8459"/>
        <v>0.434</v>
      </c>
      <c r="BL1363" s="1">
        <f t="shared" si="8459"/>
        <v>170.056</v>
      </c>
      <c r="BM1363" s="1">
        <f t="shared" si="8459"/>
        <v>32.909</v>
      </c>
      <c r="BN1363" s="1">
        <f t="shared" si="18"/>
        <v>137.147</v>
      </c>
      <c r="BO1363" s="1">
        <v>3.042</v>
      </c>
      <c r="BP1363" s="1">
        <v>2.695</v>
      </c>
      <c r="BQ1363" s="1">
        <v>0.809</v>
      </c>
      <c r="BR1363" s="1">
        <f t="shared" ref="BR1363:BT1363" si="8460">BO1363*1</f>
        <v>3.042</v>
      </c>
      <c r="BS1363" s="1">
        <f t="shared" si="8460"/>
        <v>2.695</v>
      </c>
      <c r="BT1363" s="1">
        <f t="shared" si="8460"/>
        <v>0.809</v>
      </c>
      <c r="BU1363" s="1">
        <v>0.47200000000000003</v>
      </c>
      <c r="BV1363" s="1">
        <v>250.759</v>
      </c>
      <c r="BW1363" s="1">
        <v>1.885375</v>
      </c>
      <c r="BX1363" s="1">
        <v>192.24125</v>
      </c>
      <c r="BY1363" s="1">
        <v>39.91475</v>
      </c>
      <c r="BZ1363" s="1">
        <v>274.881125</v>
      </c>
      <c r="CA1363" s="1">
        <f t="shared" ref="CA1363:CE1363" si="8461">BV1363*1</f>
        <v>250.759</v>
      </c>
      <c r="CB1363" s="1">
        <f t="shared" si="8461"/>
        <v>1.885375</v>
      </c>
      <c r="CC1363" s="1">
        <f t="shared" si="8461"/>
        <v>192.24125</v>
      </c>
      <c r="CD1363" s="1">
        <f t="shared" si="8461"/>
        <v>39.91475</v>
      </c>
      <c r="CE1363" s="1">
        <f t="shared" si="8461"/>
        <v>274.881125</v>
      </c>
      <c r="CF1363" s="1">
        <v>5.0</v>
      </c>
      <c r="CG1363" s="1">
        <f t="shared" si="21"/>
        <v>5</v>
      </c>
      <c r="CH1363" s="1" t="s">
        <v>3389</v>
      </c>
      <c r="CI1363" s="1" t="s">
        <v>3390</v>
      </c>
      <c r="CJ1363" s="1" t="s">
        <v>3391</v>
      </c>
      <c r="CK1363" s="1" t="s">
        <v>378</v>
      </c>
      <c r="CL1363" s="1">
        <v>0.0</v>
      </c>
      <c r="CM1363" s="1" t="s">
        <v>3392</v>
      </c>
      <c r="CN1363" s="1" t="s">
        <v>3393</v>
      </c>
      <c r="CO1363" s="1" t="s">
        <v>3394</v>
      </c>
      <c r="CP1363" s="1" t="s">
        <v>3395</v>
      </c>
      <c r="CQ1363" s="1" t="s">
        <v>3396</v>
      </c>
      <c r="CR1363" s="1" t="s">
        <v>352</v>
      </c>
      <c r="CS1363" s="1" t="s">
        <v>3397</v>
      </c>
      <c r="CT1363" s="1" t="s">
        <v>653</v>
      </c>
      <c r="CU1363" s="1" t="s">
        <v>128</v>
      </c>
      <c r="CV1363" s="1" t="s">
        <v>3398</v>
      </c>
      <c r="CW1363" s="1">
        <v>0.0</v>
      </c>
      <c r="CX1363" s="1" t="s">
        <v>3399</v>
      </c>
      <c r="CY1363" s="1">
        <v>0.0</v>
      </c>
      <c r="CZ1363" s="1" t="s">
        <v>471</v>
      </c>
      <c r="DA1363" s="1">
        <v>0.0</v>
      </c>
      <c r="DB1363" s="1">
        <v>0.0</v>
      </c>
      <c r="DC1363" s="1">
        <v>0.0</v>
      </c>
      <c r="DD1363" s="1">
        <v>0.0</v>
      </c>
      <c r="DE1363" s="1">
        <v>0.0</v>
      </c>
      <c r="DF1363" s="1">
        <v>3.0</v>
      </c>
      <c r="DG1363" s="1">
        <v>8.0</v>
      </c>
      <c r="DH1363" s="1" t="s">
        <v>153</v>
      </c>
    </row>
    <row r="1364" ht="15.75" customHeight="1">
      <c r="A1364" s="1">
        <v>2017.0</v>
      </c>
      <c r="B1364" s="1" t="s">
        <v>3386</v>
      </c>
      <c r="C1364" s="1">
        <v>273.0</v>
      </c>
      <c r="D1364" s="1">
        <v>0.0</v>
      </c>
      <c r="E1364" s="1" t="s">
        <v>3387</v>
      </c>
      <c r="F1364" s="1" t="s">
        <v>3388</v>
      </c>
      <c r="G1364" s="1" t="s">
        <v>136</v>
      </c>
      <c r="H1364" s="1">
        <v>2122.033</v>
      </c>
      <c r="I1364" s="1">
        <f t="shared" si="8462"/>
        <v>-0.03502241196</v>
      </c>
      <c r="J1364" s="3">
        <v>2.1260922840536946E12</v>
      </c>
      <c r="K1364" s="3">
        <v>1.6678590410685672</v>
      </c>
      <c r="L1364" s="3">
        <v>1.22653316645808</v>
      </c>
      <c r="M1364" s="3">
        <f t="shared" si="7"/>
        <v>28.3853068</v>
      </c>
      <c r="N1364" s="3">
        <f t="shared" si="8"/>
        <v>0.2041916259</v>
      </c>
      <c r="O1364" s="1">
        <v>0.0</v>
      </c>
      <c r="P1364" s="1" t="s">
        <v>113</v>
      </c>
      <c r="Q1364" s="1">
        <v>8.0</v>
      </c>
      <c r="R1364" s="1" t="s">
        <v>1357</v>
      </c>
      <c r="S1364" s="1">
        <v>4.0</v>
      </c>
      <c r="T1364" s="1">
        <f t="shared" si="10"/>
        <v>4</v>
      </c>
      <c r="U1364" s="2">
        <v>33542.0</v>
      </c>
      <c r="V1364" s="2">
        <v>43100.0</v>
      </c>
      <c r="W1364" s="1">
        <v>9558.0</v>
      </c>
      <c r="X1364" s="1">
        <v>9.165133779138104</v>
      </c>
      <c r="Y1364" s="1">
        <v>3.0</v>
      </c>
      <c r="Z1364" s="1">
        <v>135.53</v>
      </c>
      <c r="AA1364" s="1">
        <v>794.967</v>
      </c>
      <c r="AB1364" s="1">
        <v>1327.066</v>
      </c>
      <c r="AC1364" s="1">
        <v>555.351</v>
      </c>
      <c r="AD1364" s="1">
        <v>52.821</v>
      </c>
      <c r="AE1364" s="1">
        <v>718.894</v>
      </c>
      <c r="AF1364" s="1">
        <v>61.232</v>
      </c>
      <c r="AG1364" s="1">
        <f t="shared" ref="AG1364:AL1364" si="8463">LN(AA1364)</f>
        <v>6.678300604</v>
      </c>
      <c r="AH1364" s="1">
        <f t="shared" si="8463"/>
        <v>7.190725769</v>
      </c>
      <c r="AI1364" s="1">
        <f t="shared" si="8463"/>
        <v>6.319600346</v>
      </c>
      <c r="AJ1364" s="1">
        <f t="shared" si="8463"/>
        <v>3.966908839</v>
      </c>
      <c r="AK1364" s="1">
        <f t="shared" si="8463"/>
        <v>6.57771392</v>
      </c>
      <c r="AL1364" s="1">
        <f t="shared" si="8463"/>
        <v>4.114669929</v>
      </c>
      <c r="AM1364" s="1">
        <f t="shared" si="12"/>
        <v>7.66012987</v>
      </c>
      <c r="AN1364" s="1">
        <v>198.348</v>
      </c>
      <c r="AO1364" s="1">
        <v>1565.08</v>
      </c>
      <c r="AP1364" s="1">
        <f t="shared" si="13"/>
        <v>0.8479221509</v>
      </c>
      <c r="AQ1364" s="1">
        <f t="shared" si="14"/>
        <v>1</v>
      </c>
      <c r="AR1364" s="1">
        <v>1763.4279999999999</v>
      </c>
      <c r="AS1364" s="1">
        <v>358.605</v>
      </c>
      <c r="AT1364" s="1">
        <f t="shared" ref="AT1364:AU1364" si="8464">LN(AN1364)</f>
        <v>5.290023064</v>
      </c>
      <c r="AU1364" s="1">
        <f t="shared" si="8464"/>
        <v>7.35569222</v>
      </c>
      <c r="AV1364" s="1">
        <f t="shared" ref="AV1364:AW1364" si="8465">LN(AR1364)</f>
        <v>7.475014921</v>
      </c>
      <c r="AW1364" s="1">
        <f t="shared" si="8465"/>
        <v>5.882221504</v>
      </c>
      <c r="AX1364" s="1">
        <v>1772.43</v>
      </c>
      <c r="AY1364" s="1">
        <v>96.718</v>
      </c>
      <c r="AZ1364" s="1">
        <v>32.446</v>
      </c>
      <c r="BA1364" s="1">
        <v>64.811</v>
      </c>
      <c r="BB1364" s="1">
        <v>8.468</v>
      </c>
      <c r="BC1364" s="1">
        <v>56.343</v>
      </c>
      <c r="BD1364" s="1">
        <v>0.0</v>
      </c>
      <c r="BE1364" s="1">
        <v>56.343</v>
      </c>
      <c r="BF1364" s="1">
        <v>15.712</v>
      </c>
      <c r="BG1364" s="1">
        <v>2.655</v>
      </c>
      <c r="BH1364" s="1">
        <v>10.729</v>
      </c>
      <c r="BI1364" s="1">
        <v>28.854000000000003</v>
      </c>
      <c r="BJ1364" s="1">
        <f t="shared" ref="BJ1364:BM1364" si="8466">BF1364*1</f>
        <v>15.712</v>
      </c>
      <c r="BK1364" s="1">
        <f t="shared" si="8466"/>
        <v>2.655</v>
      </c>
      <c r="BL1364" s="1">
        <f t="shared" si="8466"/>
        <v>10.729</v>
      </c>
      <c r="BM1364" s="1">
        <f t="shared" si="8466"/>
        <v>28.854</v>
      </c>
      <c r="BN1364" s="1">
        <f t="shared" si="18"/>
        <v>-18.125</v>
      </c>
      <c r="BO1364" s="1">
        <v>3.182</v>
      </c>
      <c r="BP1364" s="1">
        <v>3.1919999999999997</v>
      </c>
      <c r="BQ1364" s="1">
        <v>0.8480000000000001</v>
      </c>
      <c r="BR1364" s="1">
        <f t="shared" ref="BR1364:BT1364" si="8467">BO1364*1</f>
        <v>3.182</v>
      </c>
      <c r="BS1364" s="1">
        <f t="shared" si="8467"/>
        <v>3.192</v>
      </c>
      <c r="BT1364" s="1">
        <f t="shared" si="8467"/>
        <v>0.848</v>
      </c>
      <c r="BU1364" s="1">
        <v>0.493</v>
      </c>
      <c r="BV1364" s="1">
        <v>173.576</v>
      </c>
      <c r="BW1364" s="1">
        <v>7.2012220000000005</v>
      </c>
      <c r="BX1364" s="1">
        <v>196.93666700000003</v>
      </c>
      <c r="BY1364" s="1">
        <v>37.320889</v>
      </c>
      <c r="BZ1364" s="1">
        <v>235.781444</v>
      </c>
      <c r="CA1364" s="1">
        <f t="shared" ref="CA1364:CE1364" si="8468">BV1364*1</f>
        <v>173.576</v>
      </c>
      <c r="CB1364" s="1">
        <f t="shared" si="8468"/>
        <v>7.201222</v>
      </c>
      <c r="CC1364" s="1">
        <f t="shared" si="8468"/>
        <v>196.936667</v>
      </c>
      <c r="CD1364" s="1">
        <f t="shared" si="8468"/>
        <v>37.320889</v>
      </c>
      <c r="CE1364" s="1">
        <f t="shared" si="8468"/>
        <v>235.781444</v>
      </c>
      <c r="CF1364" s="1">
        <v>5.0</v>
      </c>
      <c r="CG1364" s="1">
        <f t="shared" si="21"/>
        <v>5</v>
      </c>
      <c r="CH1364" s="1" t="s">
        <v>3389</v>
      </c>
      <c r="CI1364" s="1" t="s">
        <v>3390</v>
      </c>
      <c r="CJ1364" s="1" t="s">
        <v>3391</v>
      </c>
      <c r="CK1364" s="1" t="s">
        <v>378</v>
      </c>
      <c r="CL1364" s="1">
        <v>0.0</v>
      </c>
      <c r="CM1364" s="1" t="s">
        <v>3392</v>
      </c>
      <c r="CN1364" s="1" t="s">
        <v>3393</v>
      </c>
      <c r="CO1364" s="1" t="s">
        <v>3394</v>
      </c>
      <c r="CP1364" s="1" t="s">
        <v>3395</v>
      </c>
      <c r="CQ1364" s="1" t="s">
        <v>3396</v>
      </c>
      <c r="CR1364" s="1" t="s">
        <v>352</v>
      </c>
      <c r="CS1364" s="1" t="s">
        <v>3397</v>
      </c>
      <c r="CT1364" s="1" t="s">
        <v>653</v>
      </c>
      <c r="CU1364" s="1" t="s">
        <v>128</v>
      </c>
      <c r="CV1364" s="1" t="s">
        <v>3398</v>
      </c>
      <c r="CW1364" s="1">
        <v>0.0</v>
      </c>
      <c r="CX1364" s="1" t="s">
        <v>3399</v>
      </c>
      <c r="CY1364" s="1">
        <v>0.0</v>
      </c>
      <c r="CZ1364" s="1" t="s">
        <v>471</v>
      </c>
      <c r="DA1364" s="1">
        <v>0.0</v>
      </c>
      <c r="DB1364" s="1">
        <v>0.0</v>
      </c>
      <c r="DC1364" s="1">
        <v>0.0</v>
      </c>
      <c r="DD1364" s="1">
        <v>0.0</v>
      </c>
      <c r="DE1364" s="1">
        <v>0.0</v>
      </c>
      <c r="DF1364" s="1">
        <v>3.0</v>
      </c>
      <c r="DG1364" s="1">
        <v>8.0</v>
      </c>
      <c r="DH1364" s="1" t="s">
        <v>153</v>
      </c>
    </row>
    <row r="1365" ht="15.75" customHeight="1">
      <c r="A1365" s="1">
        <v>2018.0</v>
      </c>
      <c r="B1365" s="1" t="s">
        <v>3386</v>
      </c>
      <c r="C1365" s="1">
        <v>273.0</v>
      </c>
      <c r="D1365" s="1">
        <v>0.0</v>
      </c>
      <c r="E1365" s="1" t="s">
        <v>3387</v>
      </c>
      <c r="F1365" s="1" t="s">
        <v>3388</v>
      </c>
      <c r="G1365" s="1" t="s">
        <v>136</v>
      </c>
      <c r="H1365" s="1">
        <v>1773.952</v>
      </c>
      <c r="I1365" s="1">
        <f t="shared" si="8462"/>
        <v>-0.1640318506</v>
      </c>
      <c r="J1365" s="3">
        <v>2.14611448585804E12</v>
      </c>
      <c r="K1365" s="3">
        <v>0.9417371933719778</v>
      </c>
      <c r="L1365" s="3">
        <v>1.13748763600395</v>
      </c>
      <c r="M1365" s="3">
        <f t="shared" si="7"/>
        <v>28.39468011</v>
      </c>
      <c r="N1365" s="3">
        <f t="shared" si="8"/>
        <v>0.1288220023</v>
      </c>
      <c r="O1365" s="1">
        <v>0.0</v>
      </c>
      <c r="P1365" s="1" t="s">
        <v>113</v>
      </c>
      <c r="Q1365" s="1">
        <v>8.0</v>
      </c>
      <c r="R1365" s="1" t="s">
        <v>1357</v>
      </c>
      <c r="S1365" s="1">
        <v>4.0</v>
      </c>
      <c r="T1365" s="1">
        <f t="shared" si="10"/>
        <v>4</v>
      </c>
      <c r="U1365" s="2">
        <v>33542.0</v>
      </c>
      <c r="V1365" s="2">
        <v>42735.0</v>
      </c>
      <c r="W1365" s="1">
        <v>9193.0</v>
      </c>
      <c r="X1365" s="1">
        <v>9.126197603863755</v>
      </c>
      <c r="Y1365" s="1">
        <v>3.0</v>
      </c>
      <c r="Z1365" s="1">
        <v>137.15200000000002</v>
      </c>
      <c r="AA1365" s="1">
        <v>732.9730000000001</v>
      </c>
      <c r="AB1365" s="1">
        <v>1040.979</v>
      </c>
      <c r="AC1365" s="1">
        <v>455.882</v>
      </c>
      <c r="AD1365" s="1">
        <v>40.967</v>
      </c>
      <c r="AE1365" s="1">
        <v>544.13</v>
      </c>
      <c r="AF1365" s="1">
        <v>8.303</v>
      </c>
      <c r="AG1365" s="1">
        <f t="shared" ref="AG1365:AL1365" si="8469">LN(AA1365)</f>
        <v>6.597108866</v>
      </c>
      <c r="AH1365" s="1">
        <f t="shared" si="8469"/>
        <v>6.947916896</v>
      </c>
      <c r="AI1365" s="1">
        <f t="shared" si="8469"/>
        <v>6.122234004</v>
      </c>
      <c r="AJ1365" s="1">
        <f t="shared" si="8469"/>
        <v>3.712766865</v>
      </c>
      <c r="AK1365" s="1">
        <f t="shared" si="8469"/>
        <v>6.299188189</v>
      </c>
      <c r="AL1365" s="1">
        <f t="shared" si="8469"/>
        <v>2.116616895</v>
      </c>
      <c r="AM1365" s="1">
        <f t="shared" si="12"/>
        <v>7.480965105</v>
      </c>
      <c r="AN1365" s="1">
        <v>170.981</v>
      </c>
      <c r="AO1365" s="1">
        <v>1186.74</v>
      </c>
      <c r="AP1365" s="1">
        <f t="shared" si="13"/>
        <v>0.8771752869</v>
      </c>
      <c r="AQ1365" s="1">
        <f t="shared" si="14"/>
        <v>1</v>
      </c>
      <c r="AR1365" s="1">
        <v>1357.721</v>
      </c>
      <c r="AS1365" s="1">
        <v>416.231</v>
      </c>
      <c r="AT1365" s="1">
        <f t="shared" ref="AT1365:AU1365" si="8470">LN(AN1365)</f>
        <v>5.141552439</v>
      </c>
      <c r="AU1365" s="1">
        <f t="shared" si="8470"/>
        <v>7.078965331</v>
      </c>
      <c r="AV1365" s="1">
        <f t="shared" ref="AV1365:AW1365" si="8471">LN(AR1365)</f>
        <v>7.213562838</v>
      </c>
      <c r="AW1365" s="1">
        <f t="shared" si="8471"/>
        <v>6.031240395</v>
      </c>
      <c r="AX1365" s="1">
        <v>1672.114</v>
      </c>
      <c r="AY1365" s="1">
        <v>79.056</v>
      </c>
      <c r="AZ1365" s="1">
        <v>13.314</v>
      </c>
      <c r="BA1365" s="1">
        <v>65.745</v>
      </c>
      <c r="BB1365" s="1">
        <v>8.120000000000001</v>
      </c>
      <c r="BC1365" s="1">
        <v>57.625</v>
      </c>
      <c r="BD1365" s="1">
        <v>0.0</v>
      </c>
      <c r="BE1365" s="1">
        <v>57.625</v>
      </c>
      <c r="BF1365" s="1">
        <v>13.844</v>
      </c>
      <c r="BG1365" s="1">
        <v>3.248</v>
      </c>
      <c r="BH1365" s="1">
        <v>8.82</v>
      </c>
      <c r="BI1365" s="1">
        <v>29.49</v>
      </c>
      <c r="BJ1365" s="1">
        <f t="shared" ref="BJ1365:BM1365" si="8472">BF1365*1</f>
        <v>13.844</v>
      </c>
      <c r="BK1365" s="1">
        <f t="shared" si="8472"/>
        <v>3.248</v>
      </c>
      <c r="BL1365" s="1">
        <f t="shared" si="8472"/>
        <v>8.82</v>
      </c>
      <c r="BM1365" s="1">
        <f t="shared" si="8472"/>
        <v>29.49</v>
      </c>
      <c r="BN1365" s="1">
        <f t="shared" si="18"/>
        <v>-20.67</v>
      </c>
      <c r="BO1365" s="1">
        <v>2.848</v>
      </c>
      <c r="BP1365" s="1">
        <v>3.668</v>
      </c>
      <c r="BQ1365" s="1">
        <v>0.8770000000000001</v>
      </c>
      <c r="BR1365" s="1">
        <f t="shared" ref="BR1365:BT1365" si="8473">BO1365*1</f>
        <v>2.848</v>
      </c>
      <c r="BS1365" s="1">
        <f t="shared" si="8473"/>
        <v>3.668</v>
      </c>
      <c r="BT1365" s="1">
        <f t="shared" si="8473"/>
        <v>0.877</v>
      </c>
      <c r="BU1365" s="1">
        <v>0.493</v>
      </c>
      <c r="BV1365" s="1">
        <v>66.561</v>
      </c>
      <c r="BW1365" s="1">
        <v>8.218125</v>
      </c>
      <c r="BX1365" s="1">
        <v>209.01425</v>
      </c>
      <c r="BY1365" s="1">
        <v>43.06912499999999</v>
      </c>
      <c r="BZ1365" s="1">
        <v>221.744</v>
      </c>
      <c r="CA1365" s="1">
        <f t="shared" ref="CA1365:CE1365" si="8474">BV1365*1</f>
        <v>66.561</v>
      </c>
      <c r="CB1365" s="1">
        <f t="shared" si="8474"/>
        <v>8.218125</v>
      </c>
      <c r="CC1365" s="1">
        <f t="shared" si="8474"/>
        <v>209.01425</v>
      </c>
      <c r="CD1365" s="1">
        <f t="shared" si="8474"/>
        <v>43.069125</v>
      </c>
      <c r="CE1365" s="1">
        <f t="shared" si="8474"/>
        <v>221.744</v>
      </c>
      <c r="CF1365" s="1">
        <v>5.0</v>
      </c>
      <c r="CG1365" s="1">
        <f t="shared" si="21"/>
        <v>5</v>
      </c>
      <c r="CH1365" s="1" t="s">
        <v>3389</v>
      </c>
      <c r="CI1365" s="1" t="s">
        <v>3390</v>
      </c>
      <c r="CJ1365" s="1" t="s">
        <v>3391</v>
      </c>
      <c r="CK1365" s="1" t="s">
        <v>378</v>
      </c>
      <c r="CL1365" s="1">
        <v>0.0</v>
      </c>
      <c r="CM1365" s="1" t="s">
        <v>3392</v>
      </c>
      <c r="CN1365" s="1" t="s">
        <v>3393</v>
      </c>
      <c r="CO1365" s="1" t="s">
        <v>3394</v>
      </c>
      <c r="CP1365" s="1" t="s">
        <v>3395</v>
      </c>
      <c r="CQ1365" s="1" t="s">
        <v>3396</v>
      </c>
      <c r="CR1365" s="1" t="s">
        <v>352</v>
      </c>
      <c r="CS1365" s="1" t="s">
        <v>3397</v>
      </c>
      <c r="CT1365" s="1" t="s">
        <v>653</v>
      </c>
      <c r="CU1365" s="1" t="s">
        <v>128</v>
      </c>
      <c r="CV1365" s="1" t="s">
        <v>3398</v>
      </c>
      <c r="CW1365" s="1">
        <v>0.0</v>
      </c>
      <c r="CX1365" s="1" t="s">
        <v>3399</v>
      </c>
      <c r="CY1365" s="1">
        <v>0.0</v>
      </c>
      <c r="CZ1365" s="1" t="s">
        <v>471</v>
      </c>
      <c r="DA1365" s="1">
        <v>0.0</v>
      </c>
      <c r="DB1365" s="1">
        <v>0.0</v>
      </c>
      <c r="DC1365" s="1">
        <v>0.0</v>
      </c>
      <c r="DD1365" s="1">
        <v>0.0</v>
      </c>
      <c r="DE1365" s="1">
        <v>0.0</v>
      </c>
      <c r="DF1365" s="1">
        <v>3.0</v>
      </c>
      <c r="DG1365" s="1">
        <v>8.0</v>
      </c>
      <c r="DH1365" s="1" t="s">
        <v>153</v>
      </c>
    </row>
    <row r="1366" ht="15.75" customHeight="1">
      <c r="A1366" s="1">
        <v>2019.0</v>
      </c>
      <c r="B1366" s="1" t="s">
        <v>3386</v>
      </c>
      <c r="C1366" s="1">
        <v>273.0</v>
      </c>
      <c r="D1366" s="1">
        <v>0.0</v>
      </c>
      <c r="E1366" s="1" t="s">
        <v>3387</v>
      </c>
      <c r="F1366" s="1" t="s">
        <v>3388</v>
      </c>
      <c r="G1366" s="1" t="s">
        <v>136</v>
      </c>
      <c r="H1366" s="1">
        <v>2010.671</v>
      </c>
      <c r="I1366" s="1">
        <f t="shared" si="8462"/>
        <v>0.1334416038</v>
      </c>
      <c r="J1366" s="3">
        <v>2.1522834905985745E12</v>
      </c>
      <c r="K1366" s="3">
        <v>0.28744993713920053</v>
      </c>
      <c r="L1366" s="3">
        <v>0.611246943765291</v>
      </c>
      <c r="M1366" s="3">
        <f t="shared" si="7"/>
        <v>28.39755048</v>
      </c>
      <c r="N1366" s="3">
        <f t="shared" si="8"/>
        <v>-0.4922542382</v>
      </c>
      <c r="O1366" s="1">
        <v>0.0</v>
      </c>
      <c r="P1366" s="1" t="s">
        <v>113</v>
      </c>
      <c r="Q1366" s="1">
        <v>8.0</v>
      </c>
      <c r="R1366" s="1" t="s">
        <v>1357</v>
      </c>
      <c r="S1366" s="1">
        <v>4.0</v>
      </c>
      <c r="T1366" s="1">
        <f t="shared" si="10"/>
        <v>4</v>
      </c>
      <c r="U1366" s="2">
        <v>33542.0</v>
      </c>
      <c r="V1366" s="2">
        <v>42369.0</v>
      </c>
      <c r="W1366" s="1">
        <v>8827.0</v>
      </c>
      <c r="X1366" s="1">
        <v>9.085570485020233</v>
      </c>
      <c r="Y1366" s="1">
        <v>3.0</v>
      </c>
      <c r="Z1366" s="1">
        <v>50.548</v>
      </c>
      <c r="AA1366" s="1">
        <v>792.679</v>
      </c>
      <c r="AB1366" s="1">
        <v>1217.992</v>
      </c>
      <c r="AC1366" s="1">
        <v>442.0</v>
      </c>
      <c r="AD1366" s="1">
        <v>43.488</v>
      </c>
      <c r="AE1366" s="1">
        <v>732.504</v>
      </c>
      <c r="AF1366" s="1">
        <v>1.0130000000000001</v>
      </c>
      <c r="AG1366" s="1">
        <f t="shared" ref="AG1366:AL1366" si="8475">LN(AA1366)</f>
        <v>6.675418348</v>
      </c>
      <c r="AH1366" s="1">
        <f t="shared" si="8475"/>
        <v>7.10495888</v>
      </c>
      <c r="AI1366" s="1">
        <f t="shared" si="8475"/>
        <v>6.091309882</v>
      </c>
      <c r="AJ1366" s="1">
        <f t="shared" si="8475"/>
        <v>3.772485038</v>
      </c>
      <c r="AK1366" s="1">
        <f t="shared" si="8475"/>
        <v>6.596468802</v>
      </c>
      <c r="AL1366" s="1">
        <f t="shared" si="8475"/>
        <v>0.01291622527</v>
      </c>
      <c r="AM1366" s="1">
        <f t="shared" si="12"/>
        <v>7.606223776</v>
      </c>
      <c r="AN1366" s="1">
        <v>184.856</v>
      </c>
      <c r="AO1366" s="1">
        <v>1440.723</v>
      </c>
      <c r="AP1366" s="1">
        <f t="shared" si="13"/>
        <v>0.8454033149</v>
      </c>
      <c r="AQ1366" s="1">
        <f t="shared" si="14"/>
        <v>1</v>
      </c>
      <c r="AR1366" s="1">
        <v>1625.579</v>
      </c>
      <c r="AS1366" s="1">
        <v>385.0920000000001</v>
      </c>
      <c r="AT1366" s="1">
        <f t="shared" ref="AT1366:AU1366" si="8476">LN(AN1366)</f>
        <v>5.219577144</v>
      </c>
      <c r="AU1366" s="1">
        <f t="shared" si="8476"/>
        <v>7.27290035</v>
      </c>
      <c r="AV1366" s="1">
        <f t="shared" ref="AV1366:AW1366" si="8477">LN(AR1366)</f>
        <v>7.393619339</v>
      </c>
      <c r="AW1366" s="1">
        <f t="shared" si="8477"/>
        <v>5.953482267</v>
      </c>
      <c r="AX1366" s="1">
        <v>1652.981</v>
      </c>
      <c r="AY1366" s="1">
        <v>-20.041</v>
      </c>
      <c r="AZ1366" s="1">
        <v>7.704</v>
      </c>
      <c r="BA1366" s="1">
        <v>-27.745</v>
      </c>
      <c r="BB1366" s="1">
        <v>3.3930000000000002</v>
      </c>
      <c r="BC1366" s="1">
        <v>-31.138</v>
      </c>
      <c r="BD1366" s="1">
        <v>0.0</v>
      </c>
      <c r="BE1366" s="1">
        <v>-31.138</v>
      </c>
      <c r="BF1366" s="1">
        <v>-8.086</v>
      </c>
      <c r="BG1366" s="1">
        <v>-1.549</v>
      </c>
      <c r="BH1366" s="1">
        <v>9.471</v>
      </c>
      <c r="BI1366" s="1">
        <v>11.613999999999999</v>
      </c>
      <c r="BJ1366" s="1">
        <f t="shared" ref="BJ1366:BM1366" si="8478">BF1366*1</f>
        <v>-8.086</v>
      </c>
      <c r="BK1366" s="1">
        <f t="shared" si="8478"/>
        <v>-1.549</v>
      </c>
      <c r="BL1366" s="1">
        <f t="shared" si="8478"/>
        <v>9.471</v>
      </c>
      <c r="BM1366" s="1">
        <f t="shared" si="8478"/>
        <v>11.614</v>
      </c>
      <c r="BN1366" s="1">
        <f t="shared" si="18"/>
        <v>-2.143</v>
      </c>
      <c r="BO1366" s="1">
        <v>2.9</v>
      </c>
      <c r="BP1366" s="1">
        <v>3.74</v>
      </c>
      <c r="BQ1366" s="1">
        <v>0.8450000000000001</v>
      </c>
      <c r="BR1366" s="1">
        <f t="shared" ref="BR1366:BT1366" si="8479">BO1366*1</f>
        <v>2.9</v>
      </c>
      <c r="BS1366" s="1">
        <f t="shared" si="8479"/>
        <v>3.74</v>
      </c>
      <c r="BT1366" s="1">
        <f t="shared" si="8479"/>
        <v>0.845</v>
      </c>
      <c r="BU1366" s="1">
        <v>0.539</v>
      </c>
      <c r="BV1366" s="1">
        <v>162.366</v>
      </c>
      <c r="BW1366" s="1">
        <v>-3.468125</v>
      </c>
      <c r="BX1366" s="1">
        <v>206.622625</v>
      </c>
      <c r="BY1366" s="1">
        <v>43.59112499999999</v>
      </c>
      <c r="BZ1366" s="1">
        <v>251.333875</v>
      </c>
      <c r="CA1366" s="1">
        <f t="shared" ref="CA1366:CE1366" si="8480">BV1366*1</f>
        <v>162.366</v>
      </c>
      <c r="CB1366" s="1">
        <f t="shared" si="8480"/>
        <v>-3.468125</v>
      </c>
      <c r="CC1366" s="1">
        <f t="shared" si="8480"/>
        <v>206.622625</v>
      </c>
      <c r="CD1366" s="1">
        <f t="shared" si="8480"/>
        <v>43.591125</v>
      </c>
      <c r="CE1366" s="1">
        <f t="shared" si="8480"/>
        <v>251.333875</v>
      </c>
      <c r="CF1366" s="1">
        <v>5.0</v>
      </c>
      <c r="CG1366" s="1">
        <f t="shared" si="21"/>
        <v>5</v>
      </c>
      <c r="CH1366" s="1" t="s">
        <v>3389</v>
      </c>
      <c r="CI1366" s="1" t="s">
        <v>3390</v>
      </c>
      <c r="CJ1366" s="1" t="s">
        <v>3391</v>
      </c>
      <c r="CK1366" s="1" t="s">
        <v>378</v>
      </c>
      <c r="CL1366" s="1">
        <v>0.0</v>
      </c>
      <c r="CM1366" s="1" t="s">
        <v>3392</v>
      </c>
      <c r="CN1366" s="1" t="s">
        <v>3393</v>
      </c>
      <c r="CO1366" s="1" t="s">
        <v>3394</v>
      </c>
      <c r="CP1366" s="1" t="s">
        <v>3395</v>
      </c>
      <c r="CQ1366" s="1" t="s">
        <v>3396</v>
      </c>
      <c r="CR1366" s="1" t="s">
        <v>352</v>
      </c>
      <c r="CS1366" s="1" t="s">
        <v>3397</v>
      </c>
      <c r="CT1366" s="1" t="s">
        <v>653</v>
      </c>
      <c r="CU1366" s="1" t="s">
        <v>128</v>
      </c>
      <c r="CV1366" s="1" t="s">
        <v>3398</v>
      </c>
      <c r="CW1366" s="1">
        <v>0.0</v>
      </c>
      <c r="CX1366" s="1" t="s">
        <v>3399</v>
      </c>
      <c r="CY1366" s="1">
        <v>0.0</v>
      </c>
      <c r="CZ1366" s="1" t="s">
        <v>471</v>
      </c>
      <c r="DA1366" s="1">
        <v>0.0</v>
      </c>
      <c r="DB1366" s="1">
        <v>0.0</v>
      </c>
      <c r="DC1366" s="1">
        <v>0.0</v>
      </c>
      <c r="DD1366" s="1">
        <v>0.0</v>
      </c>
      <c r="DE1366" s="1">
        <v>0.0</v>
      </c>
      <c r="DF1366" s="1">
        <v>3.0</v>
      </c>
      <c r="DG1366" s="1">
        <v>8.0</v>
      </c>
      <c r="DH1366" s="1" t="s">
        <v>153</v>
      </c>
    </row>
    <row r="1367" ht="15.75" customHeight="1">
      <c r="A1367" s="1">
        <v>2015.0</v>
      </c>
      <c r="B1367" s="1" t="s">
        <v>3400</v>
      </c>
      <c r="C1367" s="1">
        <v>274.0</v>
      </c>
      <c r="D1367" s="1">
        <v>40.0</v>
      </c>
      <c r="E1367" s="1" t="s">
        <v>3401</v>
      </c>
      <c r="F1367" s="1" t="s">
        <v>111</v>
      </c>
      <c r="G1367" s="1" t="s">
        <v>112</v>
      </c>
      <c r="H1367" s="1">
        <v>6593.89807</v>
      </c>
      <c r="I1367" s="1"/>
      <c r="J1367" s="3">
        <v>1.420264316878601E12</v>
      </c>
      <c r="K1367" s="3">
        <v>3.8351726603384577</v>
      </c>
      <c r="L1367" s="3">
        <v>-0.500461321406559</v>
      </c>
      <c r="M1367" s="3">
        <f t="shared" si="7"/>
        <v>27.98186411</v>
      </c>
      <c r="N1367" s="3" t="str">
        <f t="shared" si="8"/>
        <v>#NUM!</v>
      </c>
      <c r="O1367" s="1">
        <v>1.0</v>
      </c>
      <c r="P1367" s="1" t="s">
        <v>113</v>
      </c>
      <c r="Q1367" s="1">
        <v>12.0</v>
      </c>
      <c r="R1367" s="1" t="s">
        <v>114</v>
      </c>
      <c r="S1367" s="1">
        <f t="shared" ref="S1367:S1406" si="8487">IF(R1367="Public limited companies",0,1)</f>
        <v>0</v>
      </c>
      <c r="T1367" s="1">
        <f t="shared" si="10"/>
        <v>0</v>
      </c>
      <c r="U1367" s="2">
        <v>31184.0</v>
      </c>
      <c r="V1367" s="2">
        <v>43830.0</v>
      </c>
      <c r="W1367" s="1">
        <v>12646.0</v>
      </c>
      <c r="X1367" s="1">
        <v>9.445096238618559</v>
      </c>
      <c r="Y1367" s="1">
        <v>1.0</v>
      </c>
      <c r="Z1367" s="1">
        <v>-454.62247</v>
      </c>
      <c r="AA1367" s="1">
        <v>3077.75355</v>
      </c>
      <c r="AB1367" s="1">
        <v>3516.1445200000003</v>
      </c>
      <c r="AC1367" s="1">
        <v>200.0</v>
      </c>
      <c r="AD1367" s="1">
        <v>333.17084</v>
      </c>
      <c r="AE1367" s="1">
        <v>2982.973679</v>
      </c>
      <c r="AF1367" s="1">
        <v>541.16749</v>
      </c>
      <c r="AG1367" s="1">
        <f t="shared" ref="AG1367:AL1367" si="8481">LN(AA1367)</f>
        <v>8.031955243</v>
      </c>
      <c r="AH1367" s="1">
        <f t="shared" si="8481"/>
        <v>8.165120361</v>
      </c>
      <c r="AI1367" s="1">
        <f t="shared" si="8481"/>
        <v>5.298317367</v>
      </c>
      <c r="AJ1367" s="1">
        <f t="shared" si="8481"/>
        <v>5.808655391</v>
      </c>
      <c r="AK1367" s="1">
        <f t="shared" si="8481"/>
        <v>8.000675961</v>
      </c>
      <c r="AL1367" s="1">
        <f t="shared" si="8481"/>
        <v>6.293728824</v>
      </c>
      <c r="AM1367" s="1">
        <f t="shared" si="12"/>
        <v>8.793899966</v>
      </c>
      <c r="AN1367" s="1">
        <v>4.32604</v>
      </c>
      <c r="AO1367" s="1">
        <v>354.71989</v>
      </c>
      <c r="AP1367" s="1">
        <f t="shared" si="13"/>
        <v>9.912453796</v>
      </c>
      <c r="AQ1367" s="1">
        <f t="shared" si="14"/>
        <v>0</v>
      </c>
      <c r="AR1367" s="1">
        <v>359.04593</v>
      </c>
      <c r="AS1367" s="1">
        <v>6234.85214</v>
      </c>
      <c r="AT1367" s="1">
        <f t="shared" ref="AT1367:AU1367" si="8482">LN(AN1367)</f>
        <v>1.464652574</v>
      </c>
      <c r="AU1367" s="1">
        <f t="shared" si="8482"/>
        <v>5.871328436</v>
      </c>
      <c r="AV1367" s="1">
        <f t="shared" ref="AV1367:AW1367" si="8483">LN(AR1367)</f>
        <v>5.883450319</v>
      </c>
      <c r="AW1367" s="1">
        <f t="shared" si="8483"/>
        <v>8.737910143</v>
      </c>
      <c r="AX1367" s="1">
        <v>490.93245900000005</v>
      </c>
      <c r="AY1367" s="1">
        <v>-725.96557</v>
      </c>
      <c r="AZ1367" s="1">
        <v>18.70982</v>
      </c>
      <c r="BA1367" s="1">
        <v>-462.97263999999996</v>
      </c>
      <c r="BB1367" s="1">
        <v>-0.7288199999999999</v>
      </c>
      <c r="BC1367" s="1">
        <v>-462.24382</v>
      </c>
      <c r="BD1367" s="1"/>
      <c r="BE1367" s="1">
        <v>-462.24382</v>
      </c>
      <c r="BF1367" s="1">
        <v>-7.414</v>
      </c>
      <c r="BG1367" s="1">
        <v>-7.01</v>
      </c>
      <c r="BH1367" s="1">
        <v>244.314</v>
      </c>
      <c r="BI1367" s="1">
        <v>243.947</v>
      </c>
      <c r="BJ1367" s="1">
        <f t="shared" ref="BJ1367:BM1367" si="8484">BF1367*1</f>
        <v>-7.414</v>
      </c>
      <c r="BK1367" s="1">
        <f t="shared" si="8484"/>
        <v>-7.01</v>
      </c>
      <c r="BL1367" s="1">
        <f t="shared" si="8484"/>
        <v>244.314</v>
      </c>
      <c r="BM1367" s="1">
        <f t="shared" si="8484"/>
        <v>243.947</v>
      </c>
      <c r="BN1367" s="1">
        <f t="shared" si="18"/>
        <v>0.367</v>
      </c>
      <c r="BO1367" s="1">
        <v>0.07900000000000001</v>
      </c>
      <c r="BP1367" s="1">
        <v>2.4549999999999996</v>
      </c>
      <c r="BQ1367" s="1">
        <v>9.912</v>
      </c>
      <c r="BR1367" s="1">
        <f t="shared" ref="BR1367:BT1367" si="8485">BO1367*1</f>
        <v>0.079</v>
      </c>
      <c r="BS1367" s="1">
        <f t="shared" si="8485"/>
        <v>2.455</v>
      </c>
      <c r="BT1367" s="1">
        <f t="shared" si="8485"/>
        <v>9.912</v>
      </c>
      <c r="BU1367" s="1">
        <v>9.349</v>
      </c>
      <c r="BV1367" s="1">
        <v>0.069</v>
      </c>
      <c r="BW1367" s="1">
        <v>-42.088422</v>
      </c>
      <c r="BX1367" s="1">
        <v>44.630224</v>
      </c>
      <c r="BY1367" s="1">
        <v>35.33942</v>
      </c>
      <c r="BZ1367" s="1">
        <v>599.4452789999999</v>
      </c>
      <c r="CA1367" s="1">
        <f t="shared" ref="CA1367:CE1367" si="8486">BV1367*1</f>
        <v>0.069</v>
      </c>
      <c r="CB1367" s="1">
        <f t="shared" si="8486"/>
        <v>-42.088422</v>
      </c>
      <c r="CC1367" s="1">
        <f t="shared" si="8486"/>
        <v>44.630224</v>
      </c>
      <c r="CD1367" s="1">
        <f t="shared" si="8486"/>
        <v>35.33942</v>
      </c>
      <c r="CE1367" s="1">
        <f t="shared" si="8486"/>
        <v>599.445279</v>
      </c>
      <c r="CF1367" s="1">
        <v>7.0</v>
      </c>
      <c r="CG1367" s="1">
        <f t="shared" si="21"/>
        <v>7</v>
      </c>
      <c r="CH1367" s="1" t="s">
        <v>3402</v>
      </c>
      <c r="CI1367" s="1" t="s">
        <v>3403</v>
      </c>
      <c r="CJ1367" s="1" t="s">
        <v>3404</v>
      </c>
      <c r="CK1367" s="1"/>
      <c r="CL1367" s="1">
        <v>0.0</v>
      </c>
      <c r="CM1367" s="1" t="s">
        <v>3405</v>
      </c>
      <c r="CN1367" s="1" t="s">
        <v>3406</v>
      </c>
      <c r="CO1367" s="1" t="s">
        <v>3407</v>
      </c>
      <c r="CP1367" s="1" t="s">
        <v>3408</v>
      </c>
      <c r="CQ1367" s="1" t="s">
        <v>3409</v>
      </c>
      <c r="CR1367" s="1" t="s">
        <v>3410</v>
      </c>
      <c r="CS1367" s="1">
        <v>0.0</v>
      </c>
      <c r="CT1367" s="1">
        <v>0.0</v>
      </c>
      <c r="CU1367" s="1" t="s">
        <v>1404</v>
      </c>
      <c r="CV1367" s="1" t="s">
        <v>3411</v>
      </c>
      <c r="CW1367" s="1">
        <v>7.0</v>
      </c>
      <c r="CX1367" s="1">
        <v>0.0</v>
      </c>
      <c r="CY1367" s="1">
        <v>0.0</v>
      </c>
      <c r="CZ1367" s="1" t="s">
        <v>3412</v>
      </c>
      <c r="DA1367" s="1">
        <v>0.0</v>
      </c>
      <c r="DB1367" s="1">
        <v>0.0</v>
      </c>
      <c r="DC1367" s="1">
        <v>0.0</v>
      </c>
      <c r="DD1367" s="1">
        <v>0.0</v>
      </c>
      <c r="DE1367" s="1">
        <v>0.0</v>
      </c>
      <c r="DF1367" s="1">
        <v>1.0</v>
      </c>
      <c r="DG1367" s="1">
        <v>12.0</v>
      </c>
      <c r="DH1367" s="1" t="s">
        <v>582</v>
      </c>
    </row>
    <row r="1368" ht="15.75" customHeight="1">
      <c r="A1368" s="1">
        <v>2016.0</v>
      </c>
      <c r="B1368" s="1" t="s">
        <v>3400</v>
      </c>
      <c r="C1368" s="1">
        <v>274.0</v>
      </c>
      <c r="D1368" s="1">
        <v>40.0</v>
      </c>
      <c r="E1368" s="1" t="s">
        <v>3401</v>
      </c>
      <c r="F1368" s="1" t="s">
        <v>111</v>
      </c>
      <c r="G1368" s="1" t="s">
        <v>112</v>
      </c>
      <c r="H1368" s="1">
        <v>6243.932819999999</v>
      </c>
      <c r="I1368" s="1">
        <f t="shared" ref="I1368:I1371" si="8494">(H1368-H1367)/H1367</f>
        <v>-0.05307410674</v>
      </c>
      <c r="J1368" s="3">
        <v>1.4633168080030916E12</v>
      </c>
      <c r="K1368" s="3">
        <v>3.0313013298193283</v>
      </c>
      <c r="L1368" s="3">
        <v>-0.202671740806371</v>
      </c>
      <c r="M1368" s="3">
        <f t="shared" si="7"/>
        <v>28.01172676</v>
      </c>
      <c r="N1368" s="3" t="str">
        <f t="shared" si="8"/>
        <v>#NUM!</v>
      </c>
      <c r="O1368" s="1">
        <v>1.0</v>
      </c>
      <c r="P1368" s="1" t="s">
        <v>113</v>
      </c>
      <c r="Q1368" s="1">
        <v>12.0</v>
      </c>
      <c r="R1368" s="1" t="s">
        <v>114</v>
      </c>
      <c r="S1368" s="1">
        <f t="shared" si="8487"/>
        <v>0</v>
      </c>
      <c r="T1368" s="1">
        <f t="shared" si="10"/>
        <v>0</v>
      </c>
      <c r="U1368" s="2">
        <v>31184.0</v>
      </c>
      <c r="V1368" s="2">
        <v>43465.0</v>
      </c>
      <c r="W1368" s="1">
        <v>12281.0</v>
      </c>
      <c r="X1368" s="1">
        <v>9.415808631610384</v>
      </c>
      <c r="Y1368" s="1">
        <v>1.0</v>
      </c>
      <c r="Z1368" s="1">
        <v>-204.28012</v>
      </c>
      <c r="AA1368" s="1">
        <v>3491.7546800000005</v>
      </c>
      <c r="AB1368" s="1">
        <v>2752.17814</v>
      </c>
      <c r="AC1368" s="1">
        <v>200.0</v>
      </c>
      <c r="AD1368" s="1">
        <v>715.59622</v>
      </c>
      <c r="AE1368" s="1">
        <v>1836.5819199999999</v>
      </c>
      <c r="AF1368" s="1">
        <v>389.09617</v>
      </c>
      <c r="AG1368" s="1">
        <f t="shared" ref="AG1368:AL1368" si="8488">LN(AA1368)</f>
        <v>8.158159662</v>
      </c>
      <c r="AH1368" s="1">
        <f t="shared" si="8488"/>
        <v>7.920147928</v>
      </c>
      <c r="AI1368" s="1">
        <f t="shared" si="8488"/>
        <v>5.298317367</v>
      </c>
      <c r="AJ1368" s="1">
        <f t="shared" si="8488"/>
        <v>6.573116069</v>
      </c>
      <c r="AK1368" s="1">
        <f t="shared" si="8488"/>
        <v>7.515661471</v>
      </c>
      <c r="AL1368" s="1">
        <f t="shared" si="8488"/>
        <v>5.963826537</v>
      </c>
      <c r="AM1368" s="1">
        <f t="shared" si="12"/>
        <v>8.739365522</v>
      </c>
      <c r="AN1368" s="1">
        <v>3.8374200000000003</v>
      </c>
      <c r="AO1368" s="1">
        <v>258.31578</v>
      </c>
      <c r="AP1368" s="1">
        <f t="shared" si="13"/>
        <v>10.65431674</v>
      </c>
      <c r="AQ1368" s="1">
        <f t="shared" si="14"/>
        <v>0</v>
      </c>
      <c r="AR1368" s="1">
        <v>262.1532</v>
      </c>
      <c r="AS1368" s="1">
        <v>5981.779619999999</v>
      </c>
      <c r="AT1368" s="1">
        <f t="shared" ref="AT1368:AU1368" si="8489">LN(AN1368)</f>
        <v>1.344800266</v>
      </c>
      <c r="AU1368" s="1">
        <f t="shared" si="8489"/>
        <v>5.55418279</v>
      </c>
      <c r="AV1368" s="1">
        <f t="shared" ref="AV1368:AW1368" si="8490">LN(AR1368)</f>
        <v>5.568929066</v>
      </c>
      <c r="AW1368" s="1">
        <f t="shared" si="8490"/>
        <v>8.696473398</v>
      </c>
      <c r="AX1368" s="1">
        <v>997.9290400000001</v>
      </c>
      <c r="AY1368" s="1">
        <v>-223.94299</v>
      </c>
      <c r="AZ1368" s="1">
        <v>20.39303</v>
      </c>
      <c r="BA1368" s="1">
        <v>-211.09996</v>
      </c>
      <c r="BB1368" s="1">
        <v>0.62721</v>
      </c>
      <c r="BC1368" s="1">
        <v>-211.72717000000003</v>
      </c>
      <c r="BD1368" s="1"/>
      <c r="BE1368" s="1">
        <v>-211.72717000000003</v>
      </c>
      <c r="BF1368" s="1">
        <v>-3.54</v>
      </c>
      <c r="BG1368" s="1">
        <v>-3.3909999999999996</v>
      </c>
      <c r="BH1368" s="1">
        <v>258.14900000000006</v>
      </c>
      <c r="BI1368" s="1">
        <v>68.687</v>
      </c>
      <c r="BJ1368" s="1">
        <f t="shared" ref="BJ1368:BM1368" si="8491">BF1368*1</f>
        <v>-3.54</v>
      </c>
      <c r="BK1368" s="1">
        <f t="shared" si="8491"/>
        <v>-3.391</v>
      </c>
      <c r="BL1368" s="1">
        <f t="shared" si="8491"/>
        <v>258.149</v>
      </c>
      <c r="BM1368" s="1">
        <f t="shared" si="8491"/>
        <v>68.687</v>
      </c>
      <c r="BN1368" s="1">
        <f t="shared" si="18"/>
        <v>189.462</v>
      </c>
      <c r="BO1368" s="1">
        <v>0.167</v>
      </c>
      <c r="BP1368" s="1">
        <v>4.99</v>
      </c>
      <c r="BQ1368" s="1">
        <v>10.654</v>
      </c>
      <c r="BR1368" s="1">
        <f t="shared" ref="BR1368:BT1368" si="8492">BO1368*1</f>
        <v>0.167</v>
      </c>
      <c r="BS1368" s="1">
        <f t="shared" si="8492"/>
        <v>4.99</v>
      </c>
      <c r="BT1368" s="1">
        <f t="shared" si="8492"/>
        <v>10.654</v>
      </c>
      <c r="BU1368" s="1">
        <v>9.88</v>
      </c>
      <c r="BV1368" s="1">
        <v>0.064</v>
      </c>
      <c r="BW1368" s="1">
        <v>-17.591663</v>
      </c>
      <c r="BX1368" s="1">
        <v>83.160753</v>
      </c>
      <c r="BY1368" s="1">
        <v>36.828823</v>
      </c>
      <c r="BZ1368" s="1">
        <v>520.3277350000001</v>
      </c>
      <c r="CA1368" s="1">
        <f t="shared" ref="CA1368:CE1368" si="8493">BV1368*1</f>
        <v>0.064</v>
      </c>
      <c r="CB1368" s="1">
        <f t="shared" si="8493"/>
        <v>-17.591663</v>
      </c>
      <c r="CC1368" s="1">
        <f t="shared" si="8493"/>
        <v>83.160753</v>
      </c>
      <c r="CD1368" s="1">
        <f t="shared" si="8493"/>
        <v>36.828823</v>
      </c>
      <c r="CE1368" s="1">
        <f t="shared" si="8493"/>
        <v>520.327735</v>
      </c>
      <c r="CF1368" s="1">
        <v>7.0</v>
      </c>
      <c r="CG1368" s="1">
        <f t="shared" si="21"/>
        <v>7</v>
      </c>
      <c r="CH1368" s="1" t="s">
        <v>3402</v>
      </c>
      <c r="CI1368" s="1" t="s">
        <v>3403</v>
      </c>
      <c r="CJ1368" s="1" t="s">
        <v>3404</v>
      </c>
      <c r="CK1368" s="1"/>
      <c r="CL1368" s="1">
        <v>0.0</v>
      </c>
      <c r="CM1368" s="1" t="s">
        <v>3405</v>
      </c>
      <c r="CN1368" s="1" t="s">
        <v>3406</v>
      </c>
      <c r="CO1368" s="1" t="s">
        <v>3407</v>
      </c>
      <c r="CP1368" s="1" t="s">
        <v>3408</v>
      </c>
      <c r="CQ1368" s="1" t="s">
        <v>3409</v>
      </c>
      <c r="CR1368" s="1" t="s">
        <v>3410</v>
      </c>
      <c r="CS1368" s="1">
        <v>0.0</v>
      </c>
      <c r="CT1368" s="1">
        <v>0.0</v>
      </c>
      <c r="CU1368" s="1" t="s">
        <v>1404</v>
      </c>
      <c r="CV1368" s="1" t="s">
        <v>3411</v>
      </c>
      <c r="CW1368" s="1">
        <v>7.0</v>
      </c>
      <c r="CX1368" s="1">
        <v>0.0</v>
      </c>
      <c r="CY1368" s="1">
        <v>0.0</v>
      </c>
      <c r="CZ1368" s="1" t="s">
        <v>3412</v>
      </c>
      <c r="DA1368" s="1">
        <v>0.0</v>
      </c>
      <c r="DB1368" s="1">
        <v>0.0</v>
      </c>
      <c r="DC1368" s="1">
        <v>0.0</v>
      </c>
      <c r="DD1368" s="1">
        <v>0.0</v>
      </c>
      <c r="DE1368" s="1">
        <v>0.0</v>
      </c>
      <c r="DF1368" s="1">
        <v>1.0</v>
      </c>
      <c r="DG1368" s="1">
        <v>12.0</v>
      </c>
      <c r="DH1368" s="1" t="s">
        <v>582</v>
      </c>
    </row>
    <row r="1369" ht="15.75" customHeight="1">
      <c r="A1369" s="1">
        <v>2017.0</v>
      </c>
      <c r="B1369" s="1" t="s">
        <v>3400</v>
      </c>
      <c r="C1369" s="1">
        <v>274.0</v>
      </c>
      <c r="D1369" s="1">
        <v>40.0</v>
      </c>
      <c r="E1369" s="1" t="s">
        <v>3401</v>
      </c>
      <c r="F1369" s="1" t="s">
        <v>111</v>
      </c>
      <c r="G1369" s="1" t="s">
        <v>112</v>
      </c>
      <c r="H1369" s="1">
        <v>6342.184740000001</v>
      </c>
      <c r="I1369" s="1">
        <f t="shared" si="8494"/>
        <v>0.0157355825</v>
      </c>
      <c r="J1369" s="3">
        <v>1.5068305993539272E12</v>
      </c>
      <c r="K1369" s="3">
        <v>2.9736411905373075</v>
      </c>
      <c r="L1369" s="3">
        <v>1.95608333333334</v>
      </c>
      <c r="M1369" s="3">
        <f t="shared" si="7"/>
        <v>28.04102962</v>
      </c>
      <c r="N1369" s="3">
        <f t="shared" si="8"/>
        <v>0.6709441747</v>
      </c>
      <c r="O1369" s="1">
        <v>1.0</v>
      </c>
      <c r="P1369" s="1" t="s">
        <v>113</v>
      </c>
      <c r="Q1369" s="1">
        <v>12.0</v>
      </c>
      <c r="R1369" s="1" t="s">
        <v>114</v>
      </c>
      <c r="S1369" s="1">
        <f t="shared" si="8487"/>
        <v>0</v>
      </c>
      <c r="T1369" s="1">
        <f t="shared" si="10"/>
        <v>0</v>
      </c>
      <c r="U1369" s="2">
        <v>31184.0</v>
      </c>
      <c r="V1369" s="2">
        <v>43100.0</v>
      </c>
      <c r="W1369" s="1">
        <v>11916.0</v>
      </c>
      <c r="X1369" s="1">
        <v>9.385637313833174</v>
      </c>
      <c r="Y1369" s="1">
        <v>1.0</v>
      </c>
      <c r="Z1369" s="1">
        <v>185.09467</v>
      </c>
      <c r="AA1369" s="1">
        <v>3497.70293</v>
      </c>
      <c r="AB1369" s="1">
        <v>2844.4818099999998</v>
      </c>
      <c r="AC1369" s="1">
        <v>200.0</v>
      </c>
      <c r="AD1369" s="1">
        <v>644.4977899999999</v>
      </c>
      <c r="AE1369" s="1">
        <v>1999.98402</v>
      </c>
      <c r="AF1369" s="1">
        <v>335.03626</v>
      </c>
      <c r="AG1369" s="1">
        <f t="shared" ref="AG1369:AL1369" si="8495">LN(AA1369)</f>
        <v>8.159861726</v>
      </c>
      <c r="AH1369" s="1">
        <f t="shared" si="8495"/>
        <v>7.953136189</v>
      </c>
      <c r="AI1369" s="1">
        <f t="shared" si="8495"/>
        <v>5.298317367</v>
      </c>
      <c r="AJ1369" s="1">
        <f t="shared" si="8495"/>
        <v>6.468471393</v>
      </c>
      <c r="AK1369" s="1">
        <f t="shared" si="8495"/>
        <v>7.60089447</v>
      </c>
      <c r="AL1369" s="1">
        <f t="shared" si="8495"/>
        <v>5.814238765</v>
      </c>
      <c r="AM1369" s="1">
        <f t="shared" si="12"/>
        <v>8.754978584</v>
      </c>
      <c r="AN1369" s="1">
        <v>3.3488</v>
      </c>
      <c r="AO1369" s="1">
        <v>338.84973</v>
      </c>
      <c r="AP1369" s="1">
        <f t="shared" si="13"/>
        <v>8.394522876</v>
      </c>
      <c r="AQ1369" s="1">
        <f t="shared" si="14"/>
        <v>0</v>
      </c>
      <c r="AR1369" s="1">
        <v>342.19853</v>
      </c>
      <c r="AS1369" s="1">
        <v>5999.986210000001</v>
      </c>
      <c r="AT1369" s="1">
        <f t="shared" ref="AT1369:AU1369" si="8496">LN(AN1369)</f>
        <v>1.208602073</v>
      </c>
      <c r="AU1369" s="1">
        <f t="shared" si="8496"/>
        <v>5.825556735</v>
      </c>
      <c r="AV1369" s="1">
        <f t="shared" ref="AV1369:AW1369" si="8497">LN(AR1369)</f>
        <v>5.835391066</v>
      </c>
      <c r="AW1369" s="1">
        <f t="shared" si="8497"/>
        <v>8.69951245</v>
      </c>
      <c r="AX1369" s="1">
        <v>1504.2014</v>
      </c>
      <c r="AY1369" s="1">
        <v>145.42152</v>
      </c>
      <c r="AZ1369" s="1">
        <v>19.850260000000002</v>
      </c>
      <c r="BA1369" s="1">
        <v>176.27554</v>
      </c>
      <c r="BB1369" s="1">
        <v>-0.10117999999999999</v>
      </c>
      <c r="BC1369" s="1">
        <v>176.37672</v>
      </c>
      <c r="BD1369" s="1"/>
      <c r="BE1369" s="1">
        <v>176.37672</v>
      </c>
      <c r="BF1369" s="1">
        <v>2.94</v>
      </c>
      <c r="BG1369" s="1">
        <v>2.781</v>
      </c>
      <c r="BH1369" s="1">
        <v>154.24699999999999</v>
      </c>
      <c r="BI1369" s="1">
        <v>30.736</v>
      </c>
      <c r="BJ1369" s="1">
        <f t="shared" ref="BJ1369:BM1369" si="8498">BF1369*1</f>
        <v>2.94</v>
      </c>
      <c r="BK1369" s="1">
        <f t="shared" si="8498"/>
        <v>2.781</v>
      </c>
      <c r="BL1369" s="1">
        <f t="shared" si="8498"/>
        <v>154.247</v>
      </c>
      <c r="BM1369" s="1">
        <f t="shared" si="8498"/>
        <v>30.736</v>
      </c>
      <c r="BN1369" s="1">
        <f t="shared" si="18"/>
        <v>123.511</v>
      </c>
      <c r="BO1369" s="1">
        <v>0.251</v>
      </c>
      <c r="BP1369" s="1">
        <v>7.521</v>
      </c>
      <c r="BQ1369" s="1">
        <v>8.395000000000001</v>
      </c>
      <c r="BR1369" s="1">
        <f t="shared" ref="BR1369:BT1369" si="8499">BO1369*1</f>
        <v>0.251</v>
      </c>
      <c r="BS1369" s="1">
        <f t="shared" si="8499"/>
        <v>7.521</v>
      </c>
      <c r="BT1369" s="1">
        <f t="shared" si="8499"/>
        <v>8.395</v>
      </c>
      <c r="BU1369" s="1">
        <v>7.803999999999999</v>
      </c>
      <c r="BV1369" s="1">
        <v>0.056</v>
      </c>
      <c r="BW1369" s="1">
        <v>16.025049000000003</v>
      </c>
      <c r="BX1369" s="1">
        <v>136.74558199999998</v>
      </c>
      <c r="BY1369" s="1">
        <v>44.559272</v>
      </c>
      <c r="BZ1369" s="1">
        <v>576.562249</v>
      </c>
      <c r="CA1369" s="1">
        <f t="shared" ref="CA1369:CE1369" si="8500">BV1369*1</f>
        <v>0.056</v>
      </c>
      <c r="CB1369" s="1">
        <f t="shared" si="8500"/>
        <v>16.025049</v>
      </c>
      <c r="CC1369" s="1">
        <f t="shared" si="8500"/>
        <v>136.745582</v>
      </c>
      <c r="CD1369" s="1">
        <f t="shared" si="8500"/>
        <v>44.559272</v>
      </c>
      <c r="CE1369" s="1">
        <f t="shared" si="8500"/>
        <v>576.562249</v>
      </c>
      <c r="CF1369" s="1">
        <v>7.0</v>
      </c>
      <c r="CG1369" s="1">
        <f t="shared" si="21"/>
        <v>7</v>
      </c>
      <c r="CH1369" s="1" t="s">
        <v>3402</v>
      </c>
      <c r="CI1369" s="1" t="s">
        <v>3403</v>
      </c>
      <c r="CJ1369" s="1" t="s">
        <v>3404</v>
      </c>
      <c r="CK1369" s="1"/>
      <c r="CL1369" s="1">
        <v>0.0</v>
      </c>
      <c r="CM1369" s="1" t="s">
        <v>3405</v>
      </c>
      <c r="CN1369" s="1" t="s">
        <v>3406</v>
      </c>
      <c r="CO1369" s="1" t="s">
        <v>3407</v>
      </c>
      <c r="CP1369" s="1" t="s">
        <v>3408</v>
      </c>
      <c r="CQ1369" s="1" t="s">
        <v>3409</v>
      </c>
      <c r="CR1369" s="1" t="s">
        <v>3410</v>
      </c>
      <c r="CS1369" s="1">
        <v>0.0</v>
      </c>
      <c r="CT1369" s="1">
        <v>0.0</v>
      </c>
      <c r="CU1369" s="1" t="s">
        <v>1404</v>
      </c>
      <c r="CV1369" s="1" t="s">
        <v>3411</v>
      </c>
      <c r="CW1369" s="1">
        <v>7.0</v>
      </c>
      <c r="CX1369" s="1">
        <v>0.0</v>
      </c>
      <c r="CY1369" s="1">
        <v>0.0</v>
      </c>
      <c r="CZ1369" s="1" t="s">
        <v>3412</v>
      </c>
      <c r="DA1369" s="1">
        <v>0.0</v>
      </c>
      <c r="DB1369" s="1">
        <v>0.0</v>
      </c>
      <c r="DC1369" s="1">
        <v>0.0</v>
      </c>
      <c r="DD1369" s="1">
        <v>0.0</v>
      </c>
      <c r="DE1369" s="1">
        <v>0.0</v>
      </c>
      <c r="DF1369" s="1">
        <v>1.0</v>
      </c>
      <c r="DG1369" s="1">
        <v>12.0</v>
      </c>
      <c r="DH1369" s="1" t="s">
        <v>582</v>
      </c>
    </row>
    <row r="1370" ht="15.75" customHeight="1">
      <c r="A1370" s="1">
        <v>2018.0</v>
      </c>
      <c r="B1370" s="1" t="s">
        <v>3400</v>
      </c>
      <c r="C1370" s="1">
        <v>274.0</v>
      </c>
      <c r="D1370" s="1">
        <v>40.0</v>
      </c>
      <c r="E1370" s="1" t="s">
        <v>3401</v>
      </c>
      <c r="F1370" s="1" t="s">
        <v>111</v>
      </c>
      <c r="G1370" s="1" t="s">
        <v>112</v>
      </c>
      <c r="H1370" s="1">
        <v>6454.1544300000005</v>
      </c>
      <c r="I1370" s="1">
        <f t="shared" si="8494"/>
        <v>0.01765475062</v>
      </c>
      <c r="J1370" s="3">
        <v>1.5434472933205764E12</v>
      </c>
      <c r="K1370" s="3">
        <v>2.4300471454687056</v>
      </c>
      <c r="L1370" s="3">
        <v>1.67506761489627</v>
      </c>
      <c r="M1370" s="3">
        <f t="shared" si="7"/>
        <v>28.06503953</v>
      </c>
      <c r="N1370" s="3">
        <f t="shared" si="8"/>
        <v>0.5158535316</v>
      </c>
      <c r="O1370" s="1">
        <v>1.0</v>
      </c>
      <c r="P1370" s="1" t="s">
        <v>113</v>
      </c>
      <c r="Q1370" s="1">
        <v>12.0</v>
      </c>
      <c r="R1370" s="1" t="s">
        <v>114</v>
      </c>
      <c r="S1370" s="1">
        <f t="shared" si="8487"/>
        <v>0</v>
      </c>
      <c r="T1370" s="1">
        <f t="shared" si="10"/>
        <v>0</v>
      </c>
      <c r="U1370" s="2">
        <v>31184.0</v>
      </c>
      <c r="V1370" s="2">
        <v>42735.0</v>
      </c>
      <c r="W1370" s="1">
        <v>11551.0</v>
      </c>
      <c r="X1370" s="1">
        <v>9.35452729228868</v>
      </c>
      <c r="Y1370" s="1">
        <v>1.0</v>
      </c>
      <c r="Z1370" s="1">
        <v>294.40026</v>
      </c>
      <c r="AA1370" s="1">
        <v>3178.7291099999998</v>
      </c>
      <c r="AB1370" s="1">
        <v>3275.42532</v>
      </c>
      <c r="AC1370" s="1">
        <v>200.0</v>
      </c>
      <c r="AD1370" s="1">
        <v>889.5133000000001</v>
      </c>
      <c r="AE1370" s="1">
        <v>2185.91202</v>
      </c>
      <c r="AF1370" s="1">
        <v>193.26046</v>
      </c>
      <c r="AG1370" s="1">
        <f t="shared" ref="AG1370:AL1370" si="8501">LN(AA1370)</f>
        <v>8.064236745</v>
      </c>
      <c r="AH1370" s="1">
        <f t="shared" si="8501"/>
        <v>8.094203008</v>
      </c>
      <c r="AI1370" s="1">
        <f t="shared" si="8501"/>
        <v>5.298317367</v>
      </c>
      <c r="AJ1370" s="1">
        <f t="shared" si="8501"/>
        <v>6.790674459</v>
      </c>
      <c r="AK1370" s="1">
        <f t="shared" si="8501"/>
        <v>7.689788421</v>
      </c>
      <c r="AL1370" s="1">
        <f t="shared" si="8501"/>
        <v>5.264038813</v>
      </c>
      <c r="AM1370" s="1">
        <f t="shared" si="12"/>
        <v>8.7724793</v>
      </c>
      <c r="AN1370" s="1">
        <v>2.8601799999999997</v>
      </c>
      <c r="AO1370" s="1">
        <v>243.60170000000002</v>
      </c>
      <c r="AP1370" s="1">
        <f t="shared" si="13"/>
        <v>13.44582292</v>
      </c>
      <c r="AQ1370" s="1">
        <f t="shared" si="14"/>
        <v>0</v>
      </c>
      <c r="AR1370" s="1">
        <v>246.46188</v>
      </c>
      <c r="AS1370" s="1">
        <v>6207.692550000001</v>
      </c>
      <c r="AT1370" s="1">
        <f t="shared" ref="AT1370:AU1370" si="8502">LN(AN1370)</f>
        <v>1.05088456</v>
      </c>
      <c r="AU1370" s="1">
        <f t="shared" si="8502"/>
        <v>5.495534514</v>
      </c>
      <c r="AV1370" s="1">
        <f t="shared" ref="AV1370:AW1370" si="8503">LN(AR1370)</f>
        <v>5.507207336</v>
      </c>
      <c r="AW1370" s="1">
        <f t="shared" si="8503"/>
        <v>8.733544536</v>
      </c>
      <c r="AX1370" s="1">
        <v>1725.4971090000001</v>
      </c>
      <c r="AY1370" s="1">
        <v>229.49815</v>
      </c>
      <c r="AZ1370" s="1">
        <v>17.00197</v>
      </c>
      <c r="BA1370" s="1">
        <v>285.71270000000004</v>
      </c>
      <c r="BB1370" s="1">
        <v>-0.10117999999999999</v>
      </c>
      <c r="BC1370" s="1">
        <v>285.81388</v>
      </c>
      <c r="BD1370" s="1"/>
      <c r="BE1370" s="1">
        <v>285.81388</v>
      </c>
      <c r="BF1370" s="1">
        <v>4.603999999999999</v>
      </c>
      <c r="BG1370" s="1">
        <v>4.428</v>
      </c>
      <c r="BH1370" s="1">
        <v>185.584</v>
      </c>
      <c r="BI1370" s="1">
        <v>20.58</v>
      </c>
      <c r="BJ1370" s="1">
        <f t="shared" ref="BJ1370:BM1370" si="8504">BF1370*1</f>
        <v>4.604</v>
      </c>
      <c r="BK1370" s="1">
        <f t="shared" si="8504"/>
        <v>4.428</v>
      </c>
      <c r="BL1370" s="1">
        <f t="shared" si="8504"/>
        <v>185.584</v>
      </c>
      <c r="BM1370" s="1">
        <f t="shared" si="8504"/>
        <v>20.58</v>
      </c>
      <c r="BN1370" s="1">
        <f t="shared" si="18"/>
        <v>165.004</v>
      </c>
      <c r="BO1370" s="1">
        <v>0.278</v>
      </c>
      <c r="BP1370" s="1">
        <v>8.626999999999999</v>
      </c>
      <c r="BQ1370" s="1">
        <v>13.446</v>
      </c>
      <c r="BR1370" s="1">
        <f t="shared" ref="BR1370:BT1370" si="8505">BO1370*1</f>
        <v>0.278</v>
      </c>
      <c r="BS1370" s="1">
        <f t="shared" si="8505"/>
        <v>8.627</v>
      </c>
      <c r="BT1370" s="1">
        <f t="shared" si="8505"/>
        <v>13.446</v>
      </c>
      <c r="BU1370" s="1">
        <v>12.625</v>
      </c>
      <c r="BV1370" s="1">
        <v>0.046</v>
      </c>
      <c r="BW1370" s="1">
        <v>23.809392</v>
      </c>
      <c r="BX1370" s="1">
        <v>143.79142599999997</v>
      </c>
      <c r="BY1370" s="1">
        <v>47.983497</v>
      </c>
      <c r="BZ1370" s="1">
        <v>537.846203</v>
      </c>
      <c r="CA1370" s="1">
        <f t="shared" ref="CA1370:CE1370" si="8506">BV1370*1</f>
        <v>0.046</v>
      </c>
      <c r="CB1370" s="1">
        <f t="shared" si="8506"/>
        <v>23.809392</v>
      </c>
      <c r="CC1370" s="1">
        <f t="shared" si="8506"/>
        <v>143.791426</v>
      </c>
      <c r="CD1370" s="1">
        <f t="shared" si="8506"/>
        <v>47.983497</v>
      </c>
      <c r="CE1370" s="1">
        <f t="shared" si="8506"/>
        <v>537.846203</v>
      </c>
      <c r="CF1370" s="1">
        <v>7.0</v>
      </c>
      <c r="CG1370" s="1">
        <f t="shared" si="21"/>
        <v>7</v>
      </c>
      <c r="CH1370" s="1" t="s">
        <v>3402</v>
      </c>
      <c r="CI1370" s="1" t="s">
        <v>3403</v>
      </c>
      <c r="CJ1370" s="1" t="s">
        <v>3404</v>
      </c>
      <c r="CK1370" s="1"/>
      <c r="CL1370" s="1">
        <v>0.0</v>
      </c>
      <c r="CM1370" s="1" t="s">
        <v>3405</v>
      </c>
      <c r="CN1370" s="1" t="s">
        <v>3406</v>
      </c>
      <c r="CO1370" s="1" t="s">
        <v>3407</v>
      </c>
      <c r="CP1370" s="1" t="s">
        <v>3408</v>
      </c>
      <c r="CQ1370" s="1" t="s">
        <v>3409</v>
      </c>
      <c r="CR1370" s="1" t="s">
        <v>3410</v>
      </c>
      <c r="CS1370" s="1">
        <v>0.0</v>
      </c>
      <c r="CT1370" s="1">
        <v>0.0</v>
      </c>
      <c r="CU1370" s="1" t="s">
        <v>1404</v>
      </c>
      <c r="CV1370" s="1" t="s">
        <v>3411</v>
      </c>
      <c r="CW1370" s="1">
        <v>7.0</v>
      </c>
      <c r="CX1370" s="1">
        <v>0.0</v>
      </c>
      <c r="CY1370" s="1">
        <v>0.0</v>
      </c>
      <c r="CZ1370" s="1" t="s">
        <v>3412</v>
      </c>
      <c r="DA1370" s="1">
        <v>0.0</v>
      </c>
      <c r="DB1370" s="1">
        <v>0.0</v>
      </c>
      <c r="DC1370" s="1">
        <v>0.0</v>
      </c>
      <c r="DD1370" s="1">
        <v>0.0</v>
      </c>
      <c r="DE1370" s="1">
        <v>0.0</v>
      </c>
      <c r="DF1370" s="1">
        <v>1.0</v>
      </c>
      <c r="DG1370" s="1">
        <v>12.0</v>
      </c>
      <c r="DH1370" s="1" t="s">
        <v>582</v>
      </c>
    </row>
    <row r="1371" ht="15.75" customHeight="1">
      <c r="A1371" s="1">
        <v>2019.0</v>
      </c>
      <c r="B1371" s="1" t="s">
        <v>3400</v>
      </c>
      <c r="C1371" s="1">
        <v>274.0</v>
      </c>
      <c r="D1371" s="1">
        <v>40.0</v>
      </c>
      <c r="E1371" s="1" t="s">
        <v>3401</v>
      </c>
      <c r="F1371" s="1" t="s">
        <v>111</v>
      </c>
      <c r="G1371" s="1" t="s">
        <v>112</v>
      </c>
      <c r="H1371" s="1">
        <v>5960.74092</v>
      </c>
      <c r="I1371" s="1">
        <f t="shared" si="8494"/>
        <v>-0.076448978</v>
      </c>
      <c r="J1371" s="3">
        <v>1.5735464740892888E12</v>
      </c>
      <c r="K1371" s="3">
        <v>1.950126894450463</v>
      </c>
      <c r="L1371" s="3">
        <v>0.699536241717015</v>
      </c>
      <c r="M1371" s="3">
        <f t="shared" si="7"/>
        <v>28.08435309</v>
      </c>
      <c r="N1371" s="3">
        <f t="shared" si="8"/>
        <v>-0.3573376753</v>
      </c>
      <c r="O1371" s="1">
        <v>1.0</v>
      </c>
      <c r="P1371" s="1" t="s">
        <v>113</v>
      </c>
      <c r="Q1371" s="1">
        <v>12.0</v>
      </c>
      <c r="R1371" s="1" t="s">
        <v>114</v>
      </c>
      <c r="S1371" s="1">
        <f t="shared" si="8487"/>
        <v>0</v>
      </c>
      <c r="T1371" s="1">
        <f t="shared" si="10"/>
        <v>0</v>
      </c>
      <c r="U1371" s="2">
        <v>31184.0</v>
      </c>
      <c r="V1371" s="2">
        <v>42369.0</v>
      </c>
      <c r="W1371" s="1">
        <v>11185.0</v>
      </c>
      <c r="X1371" s="1">
        <v>9.32232887392423</v>
      </c>
      <c r="Y1371" s="1">
        <v>1.0</v>
      </c>
      <c r="Z1371" s="1">
        <v>69.71202000000001</v>
      </c>
      <c r="AA1371" s="1">
        <v>3184.7063</v>
      </c>
      <c r="AB1371" s="1">
        <v>2776.0346200000004</v>
      </c>
      <c r="AC1371" s="1">
        <v>200.0</v>
      </c>
      <c r="AD1371" s="1">
        <v>582.4226</v>
      </c>
      <c r="AE1371" s="1">
        <v>1993.61202</v>
      </c>
      <c r="AF1371" s="1">
        <v>443.44351</v>
      </c>
      <c r="AG1371" s="1">
        <f t="shared" ref="AG1371:AL1371" si="8507">LN(AA1371)</f>
        <v>8.06611535</v>
      </c>
      <c r="AH1371" s="1">
        <f t="shared" si="8507"/>
        <v>7.928778793</v>
      </c>
      <c r="AI1371" s="1">
        <f t="shared" si="8507"/>
        <v>5.298317367</v>
      </c>
      <c r="AJ1371" s="1">
        <f t="shared" si="8507"/>
        <v>6.367196301</v>
      </c>
      <c r="AK1371" s="1">
        <f t="shared" si="8507"/>
        <v>7.597703358</v>
      </c>
      <c r="AL1371" s="1">
        <f t="shared" si="8507"/>
        <v>6.09457042</v>
      </c>
      <c r="AM1371" s="1">
        <f t="shared" si="12"/>
        <v>8.692950068</v>
      </c>
      <c r="AN1371" s="1">
        <v>2.37156</v>
      </c>
      <c r="AO1371" s="1">
        <v>191.51412</v>
      </c>
      <c r="AP1371" s="1">
        <f t="shared" si="13"/>
        <v>14.49519555</v>
      </c>
      <c r="AQ1371" s="1">
        <f t="shared" si="14"/>
        <v>0</v>
      </c>
      <c r="AR1371" s="1">
        <v>193.88567999999998</v>
      </c>
      <c r="AS1371" s="1">
        <v>5766.85524</v>
      </c>
      <c r="AT1371" s="1">
        <f t="shared" ref="AT1371:AU1371" si="8508">LN(AN1371)</f>
        <v>0.8635479665</v>
      </c>
      <c r="AU1371" s="1">
        <f t="shared" si="8508"/>
        <v>5.25496154</v>
      </c>
      <c r="AV1371" s="1">
        <f t="shared" ref="AV1371:AW1371" si="8509">LN(AR1371)</f>
        <v>5.267268707</v>
      </c>
      <c r="AW1371" s="1">
        <f t="shared" si="8509"/>
        <v>8.659882192</v>
      </c>
      <c r="AX1371" s="1">
        <v>1560.24295</v>
      </c>
      <c r="AY1371" s="1">
        <v>44.74278999999999</v>
      </c>
      <c r="AZ1371" s="1">
        <v>25.518389</v>
      </c>
      <c r="BA1371" s="1">
        <v>59.061510000000006</v>
      </c>
      <c r="BB1371" s="1">
        <v>-0.10117999999999999</v>
      </c>
      <c r="BC1371" s="1">
        <v>59.16269</v>
      </c>
      <c r="BD1371" s="1"/>
      <c r="BE1371" s="1">
        <v>59.16269</v>
      </c>
      <c r="BF1371" s="1">
        <v>1.026</v>
      </c>
      <c r="BG1371" s="1">
        <v>0.993</v>
      </c>
      <c r="BH1371" s="1">
        <v>134.38400000000001</v>
      </c>
      <c r="BI1371" s="1">
        <v>31.959999999999997</v>
      </c>
      <c r="BJ1371" s="1">
        <f t="shared" ref="BJ1371:BM1371" si="8510">BF1371*1</f>
        <v>1.026</v>
      </c>
      <c r="BK1371" s="1">
        <f t="shared" si="8510"/>
        <v>0.993</v>
      </c>
      <c r="BL1371" s="1">
        <f t="shared" si="8510"/>
        <v>134.384</v>
      </c>
      <c r="BM1371" s="1">
        <f t="shared" si="8510"/>
        <v>31.96</v>
      </c>
      <c r="BN1371" s="1">
        <f t="shared" si="18"/>
        <v>102.424</v>
      </c>
      <c r="BO1371" s="1">
        <v>0.27</v>
      </c>
      <c r="BP1371" s="1">
        <v>7.801</v>
      </c>
      <c r="BQ1371" s="1">
        <v>14.495000000000001</v>
      </c>
      <c r="BR1371" s="1">
        <f t="shared" ref="BR1371:BT1371" si="8511">BO1371*1</f>
        <v>0.27</v>
      </c>
      <c r="BS1371" s="1">
        <f t="shared" si="8511"/>
        <v>7.801</v>
      </c>
      <c r="BT1371" s="1">
        <f t="shared" si="8511"/>
        <v>14.495</v>
      </c>
      <c r="BU1371" s="1">
        <v>13.451</v>
      </c>
      <c r="BV1371" s="1">
        <v>0.041</v>
      </c>
      <c r="BW1371" s="1">
        <v>4.921793</v>
      </c>
      <c r="BX1371" s="1">
        <v>130.020246</v>
      </c>
      <c r="BY1371" s="1">
        <v>48.651522</v>
      </c>
      <c r="BZ1371" s="1">
        <v>496.72841000000005</v>
      </c>
      <c r="CA1371" s="1">
        <f t="shared" ref="CA1371:CE1371" si="8512">BV1371*1</f>
        <v>0.041</v>
      </c>
      <c r="CB1371" s="1">
        <f t="shared" si="8512"/>
        <v>4.921793</v>
      </c>
      <c r="CC1371" s="1">
        <f t="shared" si="8512"/>
        <v>130.020246</v>
      </c>
      <c r="CD1371" s="1">
        <f t="shared" si="8512"/>
        <v>48.651522</v>
      </c>
      <c r="CE1371" s="1">
        <f t="shared" si="8512"/>
        <v>496.72841</v>
      </c>
      <c r="CF1371" s="1">
        <v>7.0</v>
      </c>
      <c r="CG1371" s="1">
        <f t="shared" si="21"/>
        <v>7</v>
      </c>
      <c r="CH1371" s="1" t="s">
        <v>3402</v>
      </c>
      <c r="CI1371" s="1" t="s">
        <v>3403</v>
      </c>
      <c r="CJ1371" s="1" t="s">
        <v>3404</v>
      </c>
      <c r="CK1371" s="1"/>
      <c r="CL1371" s="1">
        <v>0.0</v>
      </c>
      <c r="CM1371" s="1" t="s">
        <v>3405</v>
      </c>
      <c r="CN1371" s="1" t="s">
        <v>3406</v>
      </c>
      <c r="CO1371" s="1" t="s">
        <v>3407</v>
      </c>
      <c r="CP1371" s="1" t="s">
        <v>3408</v>
      </c>
      <c r="CQ1371" s="1" t="s">
        <v>3409</v>
      </c>
      <c r="CR1371" s="1" t="s">
        <v>3410</v>
      </c>
      <c r="CS1371" s="1">
        <v>0.0</v>
      </c>
      <c r="CT1371" s="1">
        <v>0.0</v>
      </c>
      <c r="CU1371" s="1" t="s">
        <v>1404</v>
      </c>
      <c r="CV1371" s="1" t="s">
        <v>3411</v>
      </c>
      <c r="CW1371" s="1">
        <v>7.0</v>
      </c>
      <c r="CX1371" s="1">
        <v>0.0</v>
      </c>
      <c r="CY1371" s="1">
        <v>0.0</v>
      </c>
      <c r="CZ1371" s="1" t="s">
        <v>3412</v>
      </c>
      <c r="DA1371" s="1">
        <v>0.0</v>
      </c>
      <c r="DB1371" s="1">
        <v>0.0</v>
      </c>
      <c r="DC1371" s="1">
        <v>0.0</v>
      </c>
      <c r="DD1371" s="1">
        <v>0.0</v>
      </c>
      <c r="DE1371" s="1">
        <v>0.0</v>
      </c>
      <c r="DF1371" s="1">
        <v>1.0</v>
      </c>
      <c r="DG1371" s="1">
        <v>12.0</v>
      </c>
      <c r="DH1371" s="1" t="s">
        <v>582</v>
      </c>
    </row>
    <row r="1372" ht="15.75" customHeight="1">
      <c r="A1372" s="1">
        <v>2015.0</v>
      </c>
      <c r="B1372" s="1" t="s">
        <v>3413</v>
      </c>
      <c r="C1372" s="1">
        <v>275.0</v>
      </c>
      <c r="D1372" s="1">
        <v>0.0</v>
      </c>
      <c r="E1372" s="1" t="s">
        <v>3414</v>
      </c>
      <c r="F1372" s="1" t="s">
        <v>3415</v>
      </c>
      <c r="G1372" s="1" t="s">
        <v>112</v>
      </c>
      <c r="H1372" s="1">
        <v>19537.399110000002</v>
      </c>
      <c r="I1372" s="1"/>
      <c r="J1372" s="3">
        <v>1.420264316878601E12</v>
      </c>
      <c r="K1372" s="3">
        <v>3.8351726603384577</v>
      </c>
      <c r="L1372" s="3">
        <v>-0.500461321406559</v>
      </c>
      <c r="M1372" s="3">
        <f t="shared" si="7"/>
        <v>27.98186411</v>
      </c>
      <c r="N1372" s="3" t="str">
        <f t="shared" si="8"/>
        <v>#NUM!</v>
      </c>
      <c r="O1372" s="1">
        <v>1.0</v>
      </c>
      <c r="P1372" s="1" t="s">
        <v>113</v>
      </c>
      <c r="Q1372" s="1">
        <v>9.0</v>
      </c>
      <c r="R1372" s="1" t="s">
        <v>114</v>
      </c>
      <c r="S1372" s="1">
        <f t="shared" si="8487"/>
        <v>0</v>
      </c>
      <c r="T1372" s="1">
        <f t="shared" si="10"/>
        <v>0</v>
      </c>
      <c r="U1372" s="2">
        <v>29698.0</v>
      </c>
      <c r="V1372" s="2">
        <v>43830.0</v>
      </c>
      <c r="W1372" s="1">
        <v>14132.0</v>
      </c>
      <c r="X1372" s="1">
        <v>9.556197008479035</v>
      </c>
      <c r="Y1372" s="1">
        <v>1.0</v>
      </c>
      <c r="Z1372" s="1">
        <v>81.77336</v>
      </c>
      <c r="AA1372" s="1">
        <v>13545.638950000002</v>
      </c>
      <c r="AB1372" s="1">
        <v>5991.760159999999</v>
      </c>
      <c r="AC1372" s="1">
        <v>50.69955</v>
      </c>
      <c r="AD1372" s="1">
        <v>877.0163000000001</v>
      </c>
      <c r="AE1372" s="1">
        <v>5064.044309999999</v>
      </c>
      <c r="AF1372" s="1">
        <v>1236.76881</v>
      </c>
      <c r="AG1372" s="1">
        <f t="shared" ref="AG1372:AL1372" si="8513">LN(AA1372)</f>
        <v>9.513819926</v>
      </c>
      <c r="AH1372" s="1">
        <f t="shared" si="8513"/>
        <v>8.698140498</v>
      </c>
      <c r="AI1372" s="1">
        <f t="shared" si="8513"/>
        <v>3.925917035</v>
      </c>
      <c r="AJ1372" s="1">
        <f t="shared" si="8513"/>
        <v>6.776525578</v>
      </c>
      <c r="AK1372" s="1">
        <f t="shared" si="8513"/>
        <v>8.529920714</v>
      </c>
      <c r="AL1372" s="1">
        <f t="shared" si="8513"/>
        <v>7.120257459</v>
      </c>
      <c r="AM1372" s="1">
        <f t="shared" si="12"/>
        <v>9.880085811</v>
      </c>
      <c r="AN1372" s="1">
        <v>280.3993</v>
      </c>
      <c r="AO1372" s="1">
        <v>842.8352799999999</v>
      </c>
      <c r="AP1372" s="1">
        <f t="shared" si="13"/>
        <v>7.109052388</v>
      </c>
      <c r="AQ1372" s="1">
        <f t="shared" si="14"/>
        <v>0</v>
      </c>
      <c r="AR1372" s="1">
        <v>1123.2345799999998</v>
      </c>
      <c r="AS1372" s="1">
        <v>18414.164530000002</v>
      </c>
      <c r="AT1372" s="1">
        <f t="shared" ref="AT1372:AU1372" si="8514">LN(AN1372)</f>
        <v>5.636214659</v>
      </c>
      <c r="AU1372" s="1">
        <f t="shared" si="8514"/>
        <v>6.736771542</v>
      </c>
      <c r="AV1372" s="1">
        <f t="shared" ref="AV1372:AW1372" si="8515">LN(AR1372)</f>
        <v>7.02396782</v>
      </c>
      <c r="AW1372" s="1">
        <f t="shared" si="8515"/>
        <v>9.820875459</v>
      </c>
      <c r="AX1372" s="1">
        <v>1092.0350700000001</v>
      </c>
      <c r="AY1372" s="1">
        <v>-193.62323</v>
      </c>
      <c r="AZ1372" s="1">
        <v>75.82148</v>
      </c>
      <c r="BA1372" s="1">
        <v>12.336680000000001</v>
      </c>
      <c r="BB1372" s="1">
        <v>-0.34136</v>
      </c>
      <c r="BC1372" s="1">
        <v>12.678040000000001</v>
      </c>
      <c r="BD1372" s="1"/>
      <c r="BE1372" s="1">
        <v>12.678040000000001</v>
      </c>
      <c r="BF1372" s="1">
        <v>0.069</v>
      </c>
      <c r="BG1372" s="1">
        <v>0.065</v>
      </c>
      <c r="BH1372" s="1">
        <v>289.117</v>
      </c>
      <c r="BI1372" s="1">
        <v>70.46300000000001</v>
      </c>
      <c r="BJ1372" s="1">
        <f t="shared" ref="BJ1372:BM1372" si="8516">BF1372*1</f>
        <v>0.069</v>
      </c>
      <c r="BK1372" s="1">
        <f t="shared" si="8516"/>
        <v>0.065</v>
      </c>
      <c r="BL1372" s="1">
        <f t="shared" si="8516"/>
        <v>289.117</v>
      </c>
      <c r="BM1372" s="1">
        <f t="shared" si="8516"/>
        <v>70.463</v>
      </c>
      <c r="BN1372" s="1">
        <f t="shared" si="18"/>
        <v>218.654</v>
      </c>
      <c r="BO1372" s="1">
        <v>0.058</v>
      </c>
      <c r="BP1372" s="1">
        <v>21.539</v>
      </c>
      <c r="BQ1372" s="1">
        <v>7.109</v>
      </c>
      <c r="BR1372" s="1">
        <f t="shared" ref="BR1372:BT1372" si="8517">BO1372*1</f>
        <v>0.058</v>
      </c>
      <c r="BS1372" s="1">
        <f t="shared" si="8517"/>
        <v>21.539</v>
      </c>
      <c r="BT1372" s="1">
        <f t="shared" si="8517"/>
        <v>7.109</v>
      </c>
      <c r="BU1372" s="1">
        <v>7.049</v>
      </c>
      <c r="BV1372" s="1">
        <v>1.747</v>
      </c>
      <c r="BW1372" s="1">
        <v>1.5420850000000002</v>
      </c>
      <c r="BX1372" s="1">
        <v>136.50438399999996</v>
      </c>
      <c r="BY1372" s="1">
        <v>43.165143</v>
      </c>
      <c r="BZ1372" s="1">
        <v>2442.174889</v>
      </c>
      <c r="CA1372" s="1">
        <f t="shared" ref="CA1372:CE1372" si="8518">BV1372*1</f>
        <v>1.747</v>
      </c>
      <c r="CB1372" s="1">
        <f t="shared" si="8518"/>
        <v>1.542085</v>
      </c>
      <c r="CC1372" s="1">
        <f t="shared" si="8518"/>
        <v>136.504384</v>
      </c>
      <c r="CD1372" s="1">
        <f t="shared" si="8518"/>
        <v>43.165143</v>
      </c>
      <c r="CE1372" s="1">
        <f t="shared" si="8518"/>
        <v>2442.174889</v>
      </c>
      <c r="CF1372" s="1">
        <v>2.0</v>
      </c>
      <c r="CG1372" s="1">
        <f t="shared" si="21"/>
        <v>2</v>
      </c>
      <c r="CH1372" s="1" t="s">
        <v>3416</v>
      </c>
      <c r="CI1372" s="1" t="s">
        <v>3417</v>
      </c>
      <c r="CJ1372" s="1" t="s">
        <v>160</v>
      </c>
      <c r="CK1372" s="1" t="s">
        <v>160</v>
      </c>
      <c r="CL1372" s="1" t="s">
        <v>160</v>
      </c>
      <c r="CM1372" s="1" t="s">
        <v>3418</v>
      </c>
      <c r="CN1372" s="1" t="s">
        <v>3419</v>
      </c>
      <c r="CO1372" s="1" t="s">
        <v>3420</v>
      </c>
      <c r="CP1372" s="1" t="s">
        <v>3421</v>
      </c>
      <c r="CQ1372" s="1" t="s">
        <v>3422</v>
      </c>
      <c r="CR1372" s="1" t="s">
        <v>1243</v>
      </c>
      <c r="CS1372" s="1">
        <v>0.0</v>
      </c>
      <c r="CT1372" s="1">
        <v>0.0</v>
      </c>
      <c r="CU1372" s="1" t="s">
        <v>400</v>
      </c>
      <c r="CV1372" s="1" t="s">
        <v>3423</v>
      </c>
      <c r="CW1372" s="1">
        <v>5.0</v>
      </c>
      <c r="CX1372" s="1">
        <v>0.0</v>
      </c>
      <c r="CY1372" s="1" t="s">
        <v>3424</v>
      </c>
      <c r="CZ1372" s="1" t="s">
        <v>3425</v>
      </c>
      <c r="DA1372" s="1" t="s">
        <v>2891</v>
      </c>
      <c r="DB1372" s="1">
        <v>0.0</v>
      </c>
      <c r="DC1372" s="1">
        <v>0.0</v>
      </c>
      <c r="DD1372" s="1">
        <v>0.0</v>
      </c>
      <c r="DE1372" s="1">
        <v>0.0</v>
      </c>
      <c r="DF1372" s="1">
        <v>1.0</v>
      </c>
      <c r="DG1372" s="1">
        <v>9.0</v>
      </c>
      <c r="DH1372" s="1" t="s">
        <v>132</v>
      </c>
    </row>
    <row r="1373" ht="15.75" customHeight="1">
      <c r="A1373" s="1">
        <v>2016.0</v>
      </c>
      <c r="B1373" s="1" t="s">
        <v>3413</v>
      </c>
      <c r="C1373" s="1">
        <v>275.0</v>
      </c>
      <c r="D1373" s="1">
        <v>0.0</v>
      </c>
      <c r="E1373" s="1" t="s">
        <v>3414</v>
      </c>
      <c r="F1373" s="1" t="s">
        <v>3415</v>
      </c>
      <c r="G1373" s="1" t="s">
        <v>112</v>
      </c>
      <c r="H1373" s="1">
        <v>19607.01366</v>
      </c>
      <c r="I1373" s="1">
        <f t="shared" ref="I1373:I1376" si="8525">(H1373-H1372)/H1372</f>
        <v>0.00356314316</v>
      </c>
      <c r="J1373" s="3">
        <v>1.4633168080030916E12</v>
      </c>
      <c r="K1373" s="3">
        <v>3.0313013298193283</v>
      </c>
      <c r="L1373" s="3">
        <v>-0.202671740806371</v>
      </c>
      <c r="M1373" s="3">
        <f t="shared" si="7"/>
        <v>28.01172676</v>
      </c>
      <c r="N1373" s="3" t="str">
        <f t="shared" si="8"/>
        <v>#NUM!</v>
      </c>
      <c r="O1373" s="1">
        <v>1.0</v>
      </c>
      <c r="P1373" s="1" t="s">
        <v>113</v>
      </c>
      <c r="Q1373" s="1">
        <v>9.0</v>
      </c>
      <c r="R1373" s="1" t="s">
        <v>114</v>
      </c>
      <c r="S1373" s="1">
        <f t="shared" si="8487"/>
        <v>0</v>
      </c>
      <c r="T1373" s="1">
        <f t="shared" si="10"/>
        <v>0</v>
      </c>
      <c r="U1373" s="2">
        <v>29698.0</v>
      </c>
      <c r="V1373" s="2">
        <v>43465.0</v>
      </c>
      <c r="W1373" s="1">
        <v>13767.0</v>
      </c>
      <c r="X1373" s="1">
        <v>9.530029703062944</v>
      </c>
      <c r="Y1373" s="1">
        <v>1.0</v>
      </c>
      <c r="Z1373" s="1">
        <v>35.61544</v>
      </c>
      <c r="AA1373" s="1">
        <v>11200.180830000001</v>
      </c>
      <c r="AB1373" s="1">
        <v>8406.83283</v>
      </c>
      <c r="AC1373" s="1">
        <v>90.69955</v>
      </c>
      <c r="AD1373" s="1">
        <v>710.1479</v>
      </c>
      <c r="AE1373" s="1">
        <v>7605.98538</v>
      </c>
      <c r="AF1373" s="1">
        <v>1891.35745</v>
      </c>
      <c r="AG1373" s="1">
        <f t="shared" ref="AG1373:AL1373" si="8519">LN(AA1373)</f>
        <v>9.323685203</v>
      </c>
      <c r="AH1373" s="1">
        <f t="shared" si="8519"/>
        <v>9.036800086</v>
      </c>
      <c r="AI1373" s="1">
        <f t="shared" si="8519"/>
        <v>4.507552396</v>
      </c>
      <c r="AJ1373" s="1">
        <f t="shared" si="8519"/>
        <v>6.565473258</v>
      </c>
      <c r="AK1373" s="1">
        <f t="shared" si="8519"/>
        <v>8.936690766</v>
      </c>
      <c r="AL1373" s="1">
        <f t="shared" si="8519"/>
        <v>7.545050078</v>
      </c>
      <c r="AM1373" s="1">
        <f t="shared" si="12"/>
        <v>9.883642621</v>
      </c>
      <c r="AN1373" s="1">
        <v>259.32343</v>
      </c>
      <c r="AO1373" s="1">
        <v>964.817</v>
      </c>
      <c r="AP1373" s="1">
        <f t="shared" si="13"/>
        <v>8.71339625</v>
      </c>
      <c r="AQ1373" s="1">
        <f t="shared" si="14"/>
        <v>0</v>
      </c>
      <c r="AR1373" s="1">
        <v>1224.14043</v>
      </c>
      <c r="AS1373" s="1">
        <v>18382.87323</v>
      </c>
      <c r="AT1373" s="1">
        <f t="shared" ref="AT1373:AU1373" si="8520">LN(AN1373)</f>
        <v>5.558076047</v>
      </c>
      <c r="AU1373" s="1">
        <f t="shared" si="8520"/>
        <v>6.871938446</v>
      </c>
      <c r="AV1373" s="1">
        <f t="shared" ref="AV1373:AW1373" si="8521">LN(AR1373)</f>
        <v>7.109994187</v>
      </c>
      <c r="AW1373" s="1">
        <f t="shared" si="8521"/>
        <v>9.819174707</v>
      </c>
      <c r="AX1373" s="1">
        <v>880.05323</v>
      </c>
      <c r="AY1373" s="1">
        <v>-271.01408000000004</v>
      </c>
      <c r="AZ1373" s="1">
        <v>152.60079000000002</v>
      </c>
      <c r="BA1373" s="1">
        <v>-42.24931000000001</v>
      </c>
      <c r="BB1373" s="1">
        <v>-10.95801</v>
      </c>
      <c r="BC1373" s="1">
        <v>-31.2913</v>
      </c>
      <c r="BD1373" s="1"/>
      <c r="BE1373" s="1">
        <v>-31.2913</v>
      </c>
      <c r="BF1373" s="1">
        <v>-0.17</v>
      </c>
      <c r="BG1373" s="1">
        <v>-0.16</v>
      </c>
      <c r="BH1373" s="1">
        <v>290.49699999999996</v>
      </c>
      <c r="BI1373" s="1">
        <v>143.11499999999998</v>
      </c>
      <c r="BJ1373" s="1">
        <f t="shared" ref="BJ1373:BM1373" si="8522">BF1373*1</f>
        <v>-0.17</v>
      </c>
      <c r="BK1373" s="1">
        <f t="shared" si="8522"/>
        <v>-0.16</v>
      </c>
      <c r="BL1373" s="1">
        <f t="shared" si="8522"/>
        <v>290.497</v>
      </c>
      <c r="BM1373" s="1">
        <f t="shared" si="8522"/>
        <v>143.115</v>
      </c>
      <c r="BN1373" s="1">
        <f t="shared" si="18"/>
        <v>147.382</v>
      </c>
      <c r="BO1373" s="1">
        <v>0.047</v>
      </c>
      <c r="BP1373" s="1">
        <v>9.703</v>
      </c>
      <c r="BQ1373" s="1">
        <v>8.713</v>
      </c>
      <c r="BR1373" s="1">
        <f t="shared" ref="BR1373:BT1373" si="8523">BO1373*1</f>
        <v>0.047</v>
      </c>
      <c r="BS1373" s="1">
        <f t="shared" si="8523"/>
        <v>9.703</v>
      </c>
      <c r="BT1373" s="1">
        <f t="shared" si="8523"/>
        <v>8.713</v>
      </c>
      <c r="BU1373" s="1">
        <v>8.619</v>
      </c>
      <c r="BV1373" s="1">
        <v>1.699</v>
      </c>
      <c r="BW1373" s="1">
        <v>-5.281164</v>
      </c>
      <c r="BX1373" s="1">
        <v>110.00665400000001</v>
      </c>
      <c r="BY1373" s="1">
        <v>43.665883</v>
      </c>
      <c r="BZ1373" s="1">
        <v>2450.8767080000002</v>
      </c>
      <c r="CA1373" s="1">
        <f t="shared" ref="CA1373:CE1373" si="8524">BV1373*1</f>
        <v>1.699</v>
      </c>
      <c r="CB1373" s="1">
        <f t="shared" si="8524"/>
        <v>-5.281164</v>
      </c>
      <c r="CC1373" s="1">
        <f t="shared" si="8524"/>
        <v>110.006654</v>
      </c>
      <c r="CD1373" s="1">
        <f t="shared" si="8524"/>
        <v>43.665883</v>
      </c>
      <c r="CE1373" s="1">
        <f t="shared" si="8524"/>
        <v>2450.876708</v>
      </c>
      <c r="CF1373" s="1">
        <v>2.0</v>
      </c>
      <c r="CG1373" s="1">
        <f t="shared" si="21"/>
        <v>2</v>
      </c>
      <c r="CH1373" s="1" t="s">
        <v>3416</v>
      </c>
      <c r="CI1373" s="1" t="s">
        <v>3417</v>
      </c>
      <c r="CJ1373" s="1" t="s">
        <v>160</v>
      </c>
      <c r="CK1373" s="1" t="s">
        <v>160</v>
      </c>
      <c r="CL1373" s="1" t="s">
        <v>160</v>
      </c>
      <c r="CM1373" s="1" t="s">
        <v>3418</v>
      </c>
      <c r="CN1373" s="1" t="s">
        <v>3419</v>
      </c>
      <c r="CO1373" s="1" t="s">
        <v>3420</v>
      </c>
      <c r="CP1373" s="1" t="s">
        <v>3421</v>
      </c>
      <c r="CQ1373" s="1" t="s">
        <v>3422</v>
      </c>
      <c r="CR1373" s="1" t="s">
        <v>1243</v>
      </c>
      <c r="CS1373" s="1">
        <v>0.0</v>
      </c>
      <c r="CT1373" s="1">
        <v>0.0</v>
      </c>
      <c r="CU1373" s="1" t="s">
        <v>400</v>
      </c>
      <c r="CV1373" s="1" t="s">
        <v>3423</v>
      </c>
      <c r="CW1373" s="1">
        <v>5.0</v>
      </c>
      <c r="CX1373" s="1">
        <v>0.0</v>
      </c>
      <c r="CY1373" s="1" t="s">
        <v>3424</v>
      </c>
      <c r="CZ1373" s="1" t="s">
        <v>3425</v>
      </c>
      <c r="DA1373" s="1" t="s">
        <v>2891</v>
      </c>
      <c r="DB1373" s="1">
        <v>0.0</v>
      </c>
      <c r="DC1373" s="1">
        <v>0.0</v>
      </c>
      <c r="DD1373" s="1">
        <v>0.0</v>
      </c>
      <c r="DE1373" s="1">
        <v>0.0</v>
      </c>
      <c r="DF1373" s="1">
        <v>1.0</v>
      </c>
      <c r="DG1373" s="1">
        <v>9.0</v>
      </c>
      <c r="DH1373" s="1" t="s">
        <v>132</v>
      </c>
    </row>
    <row r="1374" ht="15.75" customHeight="1">
      <c r="A1374" s="1">
        <v>2017.0</v>
      </c>
      <c r="B1374" s="1" t="s">
        <v>3413</v>
      </c>
      <c r="C1374" s="1">
        <v>275.0</v>
      </c>
      <c r="D1374" s="1">
        <v>0.0</v>
      </c>
      <c r="E1374" s="1" t="s">
        <v>3414</v>
      </c>
      <c r="F1374" s="1" t="s">
        <v>3415</v>
      </c>
      <c r="G1374" s="1" t="s">
        <v>112</v>
      </c>
      <c r="H1374" s="1">
        <v>19279.435550000002</v>
      </c>
      <c r="I1374" s="1">
        <f t="shared" si="8525"/>
        <v>-0.01670719038</v>
      </c>
      <c r="J1374" s="3">
        <v>1.5068305993539272E12</v>
      </c>
      <c r="K1374" s="3">
        <v>2.9736411905373075</v>
      </c>
      <c r="L1374" s="3">
        <v>1.95608333333334</v>
      </c>
      <c r="M1374" s="3">
        <f t="shared" si="7"/>
        <v>28.04102962</v>
      </c>
      <c r="N1374" s="3">
        <f t="shared" si="8"/>
        <v>0.6709441747</v>
      </c>
      <c r="O1374" s="1">
        <v>1.0</v>
      </c>
      <c r="P1374" s="1" t="s">
        <v>113</v>
      </c>
      <c r="Q1374" s="1">
        <v>9.0</v>
      </c>
      <c r="R1374" s="1" t="s">
        <v>114</v>
      </c>
      <c r="S1374" s="1">
        <f t="shared" si="8487"/>
        <v>0</v>
      </c>
      <c r="T1374" s="1">
        <f t="shared" si="10"/>
        <v>0</v>
      </c>
      <c r="U1374" s="2">
        <v>29698.0</v>
      </c>
      <c r="V1374" s="2">
        <v>43100.0</v>
      </c>
      <c r="W1374" s="1">
        <v>13402.0</v>
      </c>
      <c r="X1374" s="1">
        <v>9.503159228533116</v>
      </c>
      <c r="Y1374" s="1">
        <v>1.0</v>
      </c>
      <c r="Z1374" s="1">
        <v>105.53650999999999</v>
      </c>
      <c r="AA1374" s="1">
        <v>11067.9789</v>
      </c>
      <c r="AB1374" s="1">
        <v>8211.45665</v>
      </c>
      <c r="AC1374" s="1">
        <v>90.69955</v>
      </c>
      <c r="AD1374" s="1">
        <v>1030.8118100000002</v>
      </c>
      <c r="AE1374" s="1">
        <v>7089.945289</v>
      </c>
      <c r="AF1374" s="1">
        <v>2305.33303</v>
      </c>
      <c r="AG1374" s="1">
        <f t="shared" ref="AG1374:AL1374" si="8526">LN(AA1374)</f>
        <v>9.311811435</v>
      </c>
      <c r="AH1374" s="1">
        <f t="shared" si="8526"/>
        <v>9.013285611</v>
      </c>
      <c r="AI1374" s="1">
        <f t="shared" si="8526"/>
        <v>4.507552396</v>
      </c>
      <c r="AJ1374" s="1">
        <f t="shared" si="8526"/>
        <v>6.938101936</v>
      </c>
      <c r="AK1374" s="1">
        <f t="shared" si="8526"/>
        <v>8.866432903</v>
      </c>
      <c r="AL1374" s="1">
        <f t="shared" si="8526"/>
        <v>7.742980427</v>
      </c>
      <c r="AM1374" s="1">
        <f t="shared" si="12"/>
        <v>9.866794291</v>
      </c>
      <c r="AN1374" s="1">
        <v>257.57626</v>
      </c>
      <c r="AO1374" s="1">
        <v>601.9863600000001</v>
      </c>
      <c r="AP1374" s="1">
        <f t="shared" si="13"/>
        <v>13.6406025</v>
      </c>
      <c r="AQ1374" s="1">
        <f t="shared" si="14"/>
        <v>0</v>
      </c>
      <c r="AR1374" s="1">
        <v>859.5626200000002</v>
      </c>
      <c r="AS1374" s="1">
        <v>18419.87293</v>
      </c>
      <c r="AT1374" s="1">
        <f t="shared" ref="AT1374:AU1374" si="8527">LN(AN1374)</f>
        <v>5.551315832</v>
      </c>
      <c r="AU1374" s="1">
        <f t="shared" si="8527"/>
        <v>6.400234787</v>
      </c>
      <c r="AV1374" s="1">
        <f t="shared" ref="AV1374:AW1374" si="8528">LN(AR1374)</f>
        <v>6.756423678</v>
      </c>
      <c r="AW1374" s="1">
        <f t="shared" si="8528"/>
        <v>9.821185411</v>
      </c>
      <c r="AX1374" s="1">
        <v>1274.09421</v>
      </c>
      <c r="AY1374" s="1">
        <v>-164.29184999999998</v>
      </c>
      <c r="AZ1374" s="1">
        <v>54.640659</v>
      </c>
      <c r="BA1374" s="1">
        <v>49.84485000000001</v>
      </c>
      <c r="BB1374" s="1">
        <v>12.776220000000002</v>
      </c>
      <c r="BC1374" s="1">
        <v>37.06863</v>
      </c>
      <c r="BD1374" s="1"/>
      <c r="BE1374" s="1">
        <v>37.06863</v>
      </c>
      <c r="BF1374" s="1">
        <v>0.201</v>
      </c>
      <c r="BG1374" s="1">
        <v>0.192</v>
      </c>
      <c r="BH1374" s="1">
        <v>291.26</v>
      </c>
      <c r="BI1374" s="1">
        <v>105.098</v>
      </c>
      <c r="BJ1374" s="1">
        <f t="shared" ref="BJ1374:BM1374" si="8529">BF1374*1</f>
        <v>0.201</v>
      </c>
      <c r="BK1374" s="1">
        <f t="shared" si="8529"/>
        <v>0.192</v>
      </c>
      <c r="BL1374" s="1">
        <f t="shared" si="8529"/>
        <v>291.26</v>
      </c>
      <c r="BM1374" s="1">
        <f t="shared" si="8529"/>
        <v>105.098</v>
      </c>
      <c r="BN1374" s="1">
        <f t="shared" si="18"/>
        <v>186.162</v>
      </c>
      <c r="BO1374" s="1">
        <v>0.068</v>
      </c>
      <c r="BP1374" s="1">
        <v>14.046999999999999</v>
      </c>
      <c r="BQ1374" s="1">
        <v>13.640999999999998</v>
      </c>
      <c r="BR1374" s="1">
        <f t="shared" ref="BR1374:BT1374" si="8530">BO1374*1</f>
        <v>0.068</v>
      </c>
      <c r="BS1374" s="1">
        <f t="shared" si="8530"/>
        <v>14.047</v>
      </c>
      <c r="BT1374" s="1">
        <f t="shared" si="8530"/>
        <v>13.641</v>
      </c>
      <c r="BU1374" s="1">
        <v>13.49</v>
      </c>
      <c r="BV1374" s="1">
        <v>1.9609999999999999</v>
      </c>
      <c r="BW1374" s="1">
        <v>6.230606000000001</v>
      </c>
      <c r="BX1374" s="1">
        <v>159.26177600000003</v>
      </c>
      <c r="BY1374" s="1">
        <v>45.26819299999999</v>
      </c>
      <c r="BZ1374" s="1">
        <v>2409.9294440000003</v>
      </c>
      <c r="CA1374" s="1">
        <f t="shared" ref="CA1374:CE1374" si="8531">BV1374*1</f>
        <v>1.961</v>
      </c>
      <c r="CB1374" s="1">
        <f t="shared" si="8531"/>
        <v>6.230606</v>
      </c>
      <c r="CC1374" s="1">
        <f t="shared" si="8531"/>
        <v>159.261776</v>
      </c>
      <c r="CD1374" s="1">
        <f t="shared" si="8531"/>
        <v>45.268193</v>
      </c>
      <c r="CE1374" s="1">
        <f t="shared" si="8531"/>
        <v>2409.929444</v>
      </c>
      <c r="CF1374" s="1">
        <v>2.0</v>
      </c>
      <c r="CG1374" s="1">
        <f t="shared" si="21"/>
        <v>2</v>
      </c>
      <c r="CH1374" s="1" t="s">
        <v>3416</v>
      </c>
      <c r="CI1374" s="1" t="s">
        <v>3417</v>
      </c>
      <c r="CJ1374" s="1" t="s">
        <v>160</v>
      </c>
      <c r="CK1374" s="1" t="s">
        <v>160</v>
      </c>
      <c r="CL1374" s="1" t="s">
        <v>160</v>
      </c>
      <c r="CM1374" s="1" t="s">
        <v>3418</v>
      </c>
      <c r="CN1374" s="1" t="s">
        <v>3419</v>
      </c>
      <c r="CO1374" s="1" t="s">
        <v>3420</v>
      </c>
      <c r="CP1374" s="1" t="s">
        <v>3421</v>
      </c>
      <c r="CQ1374" s="1" t="s">
        <v>3422</v>
      </c>
      <c r="CR1374" s="1" t="s">
        <v>1243</v>
      </c>
      <c r="CS1374" s="1">
        <v>0.0</v>
      </c>
      <c r="CT1374" s="1">
        <v>0.0</v>
      </c>
      <c r="CU1374" s="1" t="s">
        <v>400</v>
      </c>
      <c r="CV1374" s="1" t="s">
        <v>3423</v>
      </c>
      <c r="CW1374" s="1">
        <v>5.0</v>
      </c>
      <c r="CX1374" s="1">
        <v>0.0</v>
      </c>
      <c r="CY1374" s="1" t="s">
        <v>3424</v>
      </c>
      <c r="CZ1374" s="1" t="s">
        <v>3425</v>
      </c>
      <c r="DA1374" s="1" t="s">
        <v>2891</v>
      </c>
      <c r="DB1374" s="1">
        <v>0.0</v>
      </c>
      <c r="DC1374" s="1">
        <v>0.0</v>
      </c>
      <c r="DD1374" s="1">
        <v>0.0</v>
      </c>
      <c r="DE1374" s="1">
        <v>0.0</v>
      </c>
      <c r="DF1374" s="1">
        <v>1.0</v>
      </c>
      <c r="DG1374" s="1">
        <v>9.0</v>
      </c>
      <c r="DH1374" s="1" t="s">
        <v>132</v>
      </c>
    </row>
    <row r="1375" ht="15.75" customHeight="1">
      <c r="A1375" s="1">
        <v>2018.0</v>
      </c>
      <c r="B1375" s="1" t="s">
        <v>3413</v>
      </c>
      <c r="C1375" s="1">
        <v>275.0</v>
      </c>
      <c r="D1375" s="1">
        <v>0.0</v>
      </c>
      <c r="E1375" s="1" t="s">
        <v>3414</v>
      </c>
      <c r="F1375" s="1" t="s">
        <v>3415</v>
      </c>
      <c r="G1375" s="1" t="s">
        <v>112</v>
      </c>
      <c r="H1375" s="1">
        <v>18991.56086</v>
      </c>
      <c r="I1375" s="1">
        <f t="shared" si="8525"/>
        <v>-0.014931697</v>
      </c>
      <c r="J1375" s="3">
        <v>1.5434472933205764E12</v>
      </c>
      <c r="K1375" s="3">
        <v>2.4300471454687056</v>
      </c>
      <c r="L1375" s="3">
        <v>1.67506761489627</v>
      </c>
      <c r="M1375" s="3">
        <f t="shared" si="7"/>
        <v>28.06503953</v>
      </c>
      <c r="N1375" s="3">
        <f t="shared" si="8"/>
        <v>0.5158535316</v>
      </c>
      <c r="O1375" s="1">
        <v>1.0</v>
      </c>
      <c r="P1375" s="1" t="s">
        <v>113</v>
      </c>
      <c r="Q1375" s="1">
        <v>9.0</v>
      </c>
      <c r="R1375" s="1" t="s">
        <v>114</v>
      </c>
      <c r="S1375" s="1">
        <f t="shared" si="8487"/>
        <v>0</v>
      </c>
      <c r="T1375" s="1">
        <f t="shared" si="10"/>
        <v>0</v>
      </c>
      <c r="U1375" s="2">
        <v>29698.0</v>
      </c>
      <c r="V1375" s="2">
        <v>42735.0</v>
      </c>
      <c r="W1375" s="1">
        <v>13037.0</v>
      </c>
      <c r="X1375" s="1">
        <v>9.47554674766278</v>
      </c>
      <c r="Y1375" s="1">
        <v>1.0</v>
      </c>
      <c r="Z1375" s="1">
        <v>-74.64643</v>
      </c>
      <c r="AA1375" s="1">
        <v>11652.03598</v>
      </c>
      <c r="AB1375" s="1">
        <v>7339.52488</v>
      </c>
      <c r="AC1375" s="1">
        <v>90.69955</v>
      </c>
      <c r="AD1375" s="1">
        <v>1026.0588400000001</v>
      </c>
      <c r="AE1375" s="1">
        <v>6222.766489000001</v>
      </c>
      <c r="AF1375" s="1">
        <v>1231.1253900000002</v>
      </c>
      <c r="AG1375" s="1">
        <f t="shared" ref="AG1375:AL1375" si="8532">LN(AA1375)</f>
        <v>9.363236206</v>
      </c>
      <c r="AH1375" s="1">
        <f t="shared" si="8532"/>
        <v>8.901029389</v>
      </c>
      <c r="AI1375" s="1">
        <f t="shared" si="8532"/>
        <v>4.507552396</v>
      </c>
      <c r="AJ1375" s="1">
        <f t="shared" si="8532"/>
        <v>6.933480373</v>
      </c>
      <c r="AK1375" s="1">
        <f t="shared" si="8532"/>
        <v>8.73596986</v>
      </c>
      <c r="AL1375" s="1">
        <f t="shared" si="8532"/>
        <v>7.115683981</v>
      </c>
      <c r="AM1375" s="1">
        <f t="shared" si="12"/>
        <v>9.851749994</v>
      </c>
      <c r="AN1375" s="1">
        <v>208.57951000000003</v>
      </c>
      <c r="AO1375" s="1">
        <v>499.5859300000001</v>
      </c>
      <c r="AP1375" s="1">
        <f t="shared" si="13"/>
        <v>14.69121614</v>
      </c>
      <c r="AQ1375" s="1">
        <f t="shared" si="14"/>
        <v>0</v>
      </c>
      <c r="AR1375" s="1">
        <v>708.1654400000001</v>
      </c>
      <c r="AS1375" s="1">
        <v>18283.39542</v>
      </c>
      <c r="AT1375" s="1">
        <f t="shared" ref="AT1375:AU1375" si="8533">LN(AN1375)</f>
        <v>5.340320311</v>
      </c>
      <c r="AU1375" s="1">
        <f t="shared" si="8533"/>
        <v>6.213779615</v>
      </c>
      <c r="AV1375" s="1">
        <f t="shared" ref="AV1375:AW1375" si="8534">LN(AR1375)</f>
        <v>6.562677739</v>
      </c>
      <c r="AW1375" s="1">
        <f t="shared" si="8534"/>
        <v>9.813748573</v>
      </c>
      <c r="AX1375" s="1">
        <v>1218.82323</v>
      </c>
      <c r="AY1375" s="1">
        <v>-340.9138</v>
      </c>
      <c r="AZ1375" s="1">
        <v>54.27948000000001</v>
      </c>
      <c r="BA1375" s="1">
        <v>-181.92002</v>
      </c>
      <c r="BB1375" s="1">
        <v>-45.442510000000006</v>
      </c>
      <c r="BC1375" s="1">
        <v>-136.47751000000002</v>
      </c>
      <c r="BD1375" s="1"/>
      <c r="BE1375" s="1">
        <v>-136.47751000000002</v>
      </c>
      <c r="BF1375" s="1">
        <v>-0.7460000000000001</v>
      </c>
      <c r="BG1375" s="1">
        <v>-0.7190000000000001</v>
      </c>
      <c r="BH1375" s="1">
        <v>303.064</v>
      </c>
      <c r="BI1375" s="1">
        <v>97.099</v>
      </c>
      <c r="BJ1375" s="1">
        <f t="shared" ref="BJ1375:BM1375" si="8535">BF1375*1</f>
        <v>-0.746</v>
      </c>
      <c r="BK1375" s="1">
        <f t="shared" si="8535"/>
        <v>-0.719</v>
      </c>
      <c r="BL1375" s="1">
        <f t="shared" si="8535"/>
        <v>303.064</v>
      </c>
      <c r="BM1375" s="1">
        <f t="shared" si="8535"/>
        <v>97.099</v>
      </c>
      <c r="BN1375" s="1">
        <f t="shared" si="18"/>
        <v>205.965</v>
      </c>
      <c r="BO1375" s="1">
        <v>0.066</v>
      </c>
      <c r="BP1375" s="1">
        <v>13.437999999999999</v>
      </c>
      <c r="BQ1375" s="1">
        <v>14.690999999999999</v>
      </c>
      <c r="BR1375" s="1">
        <f t="shared" ref="BR1375:BT1375" si="8536">BO1375*1</f>
        <v>0.066</v>
      </c>
      <c r="BS1375" s="1">
        <f t="shared" si="8536"/>
        <v>13.438</v>
      </c>
      <c r="BT1375" s="1">
        <f t="shared" si="8536"/>
        <v>14.691</v>
      </c>
      <c r="BU1375" s="1">
        <v>14.51</v>
      </c>
      <c r="BV1375" s="1">
        <v>1.466</v>
      </c>
      <c r="BW1375" s="1">
        <v>-20.213335999999998</v>
      </c>
      <c r="BX1375" s="1">
        <v>135.424803</v>
      </c>
      <c r="BY1375" s="1">
        <v>42.064322000000004</v>
      </c>
      <c r="BZ1375" s="1">
        <v>2110.173429</v>
      </c>
      <c r="CA1375" s="1">
        <f t="shared" ref="CA1375:CE1375" si="8537">BV1375*1</f>
        <v>1.466</v>
      </c>
      <c r="CB1375" s="1">
        <f t="shared" si="8537"/>
        <v>-20.213336</v>
      </c>
      <c r="CC1375" s="1">
        <f t="shared" si="8537"/>
        <v>135.424803</v>
      </c>
      <c r="CD1375" s="1">
        <f t="shared" si="8537"/>
        <v>42.064322</v>
      </c>
      <c r="CE1375" s="1">
        <f t="shared" si="8537"/>
        <v>2110.173429</v>
      </c>
      <c r="CF1375" s="1">
        <v>2.0</v>
      </c>
      <c r="CG1375" s="1">
        <f t="shared" si="21"/>
        <v>2</v>
      </c>
      <c r="CH1375" s="1" t="s">
        <v>3416</v>
      </c>
      <c r="CI1375" s="1" t="s">
        <v>3417</v>
      </c>
      <c r="CJ1375" s="1" t="s">
        <v>160</v>
      </c>
      <c r="CK1375" s="1" t="s">
        <v>160</v>
      </c>
      <c r="CL1375" s="1" t="s">
        <v>160</v>
      </c>
      <c r="CM1375" s="1" t="s">
        <v>3418</v>
      </c>
      <c r="CN1375" s="1" t="s">
        <v>3419</v>
      </c>
      <c r="CO1375" s="1" t="s">
        <v>3420</v>
      </c>
      <c r="CP1375" s="1" t="s">
        <v>3421</v>
      </c>
      <c r="CQ1375" s="1" t="s">
        <v>3422</v>
      </c>
      <c r="CR1375" s="1" t="s">
        <v>1243</v>
      </c>
      <c r="CS1375" s="1">
        <v>0.0</v>
      </c>
      <c r="CT1375" s="1">
        <v>0.0</v>
      </c>
      <c r="CU1375" s="1" t="s">
        <v>400</v>
      </c>
      <c r="CV1375" s="1" t="s">
        <v>3423</v>
      </c>
      <c r="CW1375" s="1">
        <v>5.0</v>
      </c>
      <c r="CX1375" s="1">
        <v>0.0</v>
      </c>
      <c r="CY1375" s="1" t="s">
        <v>3424</v>
      </c>
      <c r="CZ1375" s="1" t="s">
        <v>3425</v>
      </c>
      <c r="DA1375" s="1" t="s">
        <v>2891</v>
      </c>
      <c r="DB1375" s="1">
        <v>0.0</v>
      </c>
      <c r="DC1375" s="1">
        <v>0.0</v>
      </c>
      <c r="DD1375" s="1">
        <v>0.0</v>
      </c>
      <c r="DE1375" s="1">
        <v>0.0</v>
      </c>
      <c r="DF1375" s="1">
        <v>1.0</v>
      </c>
      <c r="DG1375" s="1">
        <v>9.0</v>
      </c>
      <c r="DH1375" s="1" t="s">
        <v>132</v>
      </c>
    </row>
    <row r="1376" ht="15.75" customHeight="1">
      <c r="A1376" s="1">
        <v>2019.0</v>
      </c>
      <c r="B1376" s="1" t="s">
        <v>3413</v>
      </c>
      <c r="C1376" s="1">
        <v>275.0</v>
      </c>
      <c r="D1376" s="1">
        <v>0.0</v>
      </c>
      <c r="E1376" s="1" t="s">
        <v>3414</v>
      </c>
      <c r="F1376" s="1" t="s">
        <v>3415</v>
      </c>
      <c r="G1376" s="1" t="s">
        <v>112</v>
      </c>
      <c r="H1376" s="1">
        <v>19069.08126</v>
      </c>
      <c r="I1376" s="1">
        <f t="shared" si="8525"/>
        <v>0.004081834062</v>
      </c>
      <c r="J1376" s="3">
        <v>1.5735464740892888E12</v>
      </c>
      <c r="K1376" s="3">
        <v>1.950126894450463</v>
      </c>
      <c r="L1376" s="3">
        <v>0.699536241717015</v>
      </c>
      <c r="M1376" s="3">
        <f t="shared" si="7"/>
        <v>28.08435309</v>
      </c>
      <c r="N1376" s="3">
        <f t="shared" si="8"/>
        <v>-0.3573376753</v>
      </c>
      <c r="O1376" s="1">
        <v>1.0</v>
      </c>
      <c r="P1376" s="1" t="s">
        <v>113</v>
      </c>
      <c r="Q1376" s="1">
        <v>9.0</v>
      </c>
      <c r="R1376" s="1" t="s">
        <v>114</v>
      </c>
      <c r="S1376" s="1">
        <f t="shared" si="8487"/>
        <v>0</v>
      </c>
      <c r="T1376" s="1">
        <f t="shared" si="10"/>
        <v>0</v>
      </c>
      <c r="U1376" s="2">
        <v>29698.0</v>
      </c>
      <c r="V1376" s="2">
        <v>42369.0</v>
      </c>
      <c r="W1376" s="1">
        <v>12671.0</v>
      </c>
      <c r="X1376" s="1">
        <v>9.447071196798909</v>
      </c>
      <c r="Y1376" s="1">
        <v>1.0</v>
      </c>
      <c r="Z1376" s="1">
        <v>129.42981</v>
      </c>
      <c r="AA1376" s="1">
        <v>12394.43672</v>
      </c>
      <c r="AB1376" s="1">
        <v>6674.64454</v>
      </c>
      <c r="AC1376" s="1">
        <v>50.69955</v>
      </c>
      <c r="AD1376" s="1">
        <v>1047.84323</v>
      </c>
      <c r="AE1376" s="1">
        <v>5576.10176</v>
      </c>
      <c r="AF1376" s="1">
        <v>1989.7425700000001</v>
      </c>
      <c r="AG1376" s="1">
        <f t="shared" ref="AG1376:AL1376" si="8538">LN(AA1376)</f>
        <v>9.425002999</v>
      </c>
      <c r="AH1376" s="1">
        <f t="shared" si="8538"/>
        <v>8.806071229</v>
      </c>
      <c r="AI1376" s="1">
        <f t="shared" si="8538"/>
        <v>3.925917035</v>
      </c>
      <c r="AJ1376" s="1">
        <f t="shared" si="8538"/>
        <v>6.954489264</v>
      </c>
      <c r="AK1376" s="1">
        <f t="shared" si="8538"/>
        <v>8.626245202</v>
      </c>
      <c r="AL1376" s="1">
        <f t="shared" si="8538"/>
        <v>7.595760548</v>
      </c>
      <c r="AM1376" s="1">
        <f t="shared" si="12"/>
        <v>9.85582352</v>
      </c>
      <c r="AN1376" s="1">
        <v>175.69509</v>
      </c>
      <c r="AO1376" s="1">
        <v>575.28553</v>
      </c>
      <c r="AP1376" s="1">
        <f t="shared" si="13"/>
        <v>11.60231605</v>
      </c>
      <c r="AQ1376" s="1">
        <f t="shared" si="14"/>
        <v>0</v>
      </c>
      <c r="AR1376" s="1">
        <v>750.98062</v>
      </c>
      <c r="AS1376" s="1">
        <v>18318.10064</v>
      </c>
      <c r="AT1376" s="1">
        <f t="shared" ref="AT1376:AU1376" si="8539">LN(AN1376)</f>
        <v>5.168750049</v>
      </c>
      <c r="AU1376" s="1">
        <f t="shared" si="8539"/>
        <v>6.354866491</v>
      </c>
      <c r="AV1376" s="1">
        <f t="shared" ref="AV1376:AW1376" si="8540">LN(AR1376)</f>
        <v>6.621379846</v>
      </c>
      <c r="AW1376" s="1">
        <f t="shared" si="8540"/>
        <v>9.815644956</v>
      </c>
      <c r="AX1376" s="1">
        <v>1543.9964</v>
      </c>
      <c r="AY1376" s="1">
        <v>-170.72974000000002</v>
      </c>
      <c r="AZ1376" s="1">
        <v>123.28750000000001</v>
      </c>
      <c r="BA1376" s="1">
        <v>30.84584</v>
      </c>
      <c r="BB1376" s="1">
        <v>-3.8593800000000003</v>
      </c>
      <c r="BC1376" s="1">
        <v>34.70522</v>
      </c>
      <c r="BD1376" s="1"/>
      <c r="BE1376" s="1">
        <v>34.70522</v>
      </c>
      <c r="BF1376" s="1">
        <v>0.189</v>
      </c>
      <c r="BG1376" s="1">
        <v>0.182</v>
      </c>
      <c r="BH1376" s="1">
        <v>244.316</v>
      </c>
      <c r="BI1376" s="1">
        <v>90.17199999999998</v>
      </c>
      <c r="BJ1376" s="1">
        <f t="shared" ref="BJ1376:BM1376" si="8541">BF1376*1</f>
        <v>0.189</v>
      </c>
      <c r="BK1376" s="1">
        <f t="shared" si="8541"/>
        <v>0.182</v>
      </c>
      <c r="BL1376" s="1">
        <f t="shared" si="8541"/>
        <v>244.316</v>
      </c>
      <c r="BM1376" s="1">
        <f t="shared" si="8541"/>
        <v>90.172</v>
      </c>
      <c r="BN1376" s="1">
        <f t="shared" si="18"/>
        <v>154.144</v>
      </c>
      <c r="BO1376" s="1">
        <v>0.083</v>
      </c>
      <c r="BP1376" s="1">
        <v>30.454</v>
      </c>
      <c r="BQ1376" s="1">
        <v>11.602</v>
      </c>
      <c r="BR1376" s="1">
        <f t="shared" ref="BR1376:BT1376" si="8542">BO1376*1</f>
        <v>0.083</v>
      </c>
      <c r="BS1376" s="1">
        <f t="shared" si="8542"/>
        <v>30.454</v>
      </c>
      <c r="BT1376" s="1">
        <f t="shared" si="8542"/>
        <v>11.602</v>
      </c>
      <c r="BU1376" s="1">
        <v>11.514</v>
      </c>
      <c r="BV1376" s="1">
        <v>1.122</v>
      </c>
      <c r="BW1376" s="1">
        <v>3.4273160000000003</v>
      </c>
      <c r="BX1376" s="1">
        <v>171.55515599999998</v>
      </c>
      <c r="BY1376" s="1">
        <v>45.16149</v>
      </c>
      <c r="BZ1376" s="1">
        <v>2118.786807</v>
      </c>
      <c r="CA1376" s="1">
        <f t="shared" ref="CA1376:CE1376" si="8543">BV1376*1</f>
        <v>1.122</v>
      </c>
      <c r="CB1376" s="1">
        <f t="shared" si="8543"/>
        <v>3.427316</v>
      </c>
      <c r="CC1376" s="1">
        <f t="shared" si="8543"/>
        <v>171.555156</v>
      </c>
      <c r="CD1376" s="1">
        <f t="shared" si="8543"/>
        <v>45.16149</v>
      </c>
      <c r="CE1376" s="1">
        <f t="shared" si="8543"/>
        <v>2118.786807</v>
      </c>
      <c r="CF1376" s="1">
        <v>2.0</v>
      </c>
      <c r="CG1376" s="1">
        <f t="shared" si="21"/>
        <v>2</v>
      </c>
      <c r="CH1376" s="1" t="s">
        <v>3416</v>
      </c>
      <c r="CI1376" s="1" t="s">
        <v>3417</v>
      </c>
      <c r="CJ1376" s="1" t="s">
        <v>160</v>
      </c>
      <c r="CK1376" s="1" t="s">
        <v>160</v>
      </c>
      <c r="CL1376" s="1" t="s">
        <v>160</v>
      </c>
      <c r="CM1376" s="1" t="s">
        <v>3418</v>
      </c>
      <c r="CN1376" s="1" t="s">
        <v>3419</v>
      </c>
      <c r="CO1376" s="1" t="s">
        <v>3420</v>
      </c>
      <c r="CP1376" s="1" t="s">
        <v>3421</v>
      </c>
      <c r="CQ1376" s="1" t="s">
        <v>3422</v>
      </c>
      <c r="CR1376" s="1" t="s">
        <v>1243</v>
      </c>
      <c r="CS1376" s="1">
        <v>0.0</v>
      </c>
      <c r="CT1376" s="1">
        <v>0.0</v>
      </c>
      <c r="CU1376" s="1" t="s">
        <v>400</v>
      </c>
      <c r="CV1376" s="1" t="s">
        <v>3423</v>
      </c>
      <c r="CW1376" s="1">
        <v>5.0</v>
      </c>
      <c r="CX1376" s="1">
        <v>0.0</v>
      </c>
      <c r="CY1376" s="1" t="s">
        <v>3424</v>
      </c>
      <c r="CZ1376" s="1" t="s">
        <v>3425</v>
      </c>
      <c r="DA1376" s="1" t="s">
        <v>2891</v>
      </c>
      <c r="DB1376" s="1">
        <v>0.0</v>
      </c>
      <c r="DC1376" s="1">
        <v>0.0</v>
      </c>
      <c r="DD1376" s="1">
        <v>0.0</v>
      </c>
      <c r="DE1376" s="1">
        <v>0.0</v>
      </c>
      <c r="DF1376" s="1">
        <v>1.0</v>
      </c>
      <c r="DG1376" s="1">
        <v>9.0</v>
      </c>
      <c r="DH1376" s="1" t="s">
        <v>132</v>
      </c>
    </row>
    <row r="1377" ht="15.75" customHeight="1">
      <c r="A1377" s="1">
        <v>2015.0</v>
      </c>
      <c r="B1377" s="1" t="s">
        <v>3426</v>
      </c>
      <c r="C1377" s="1">
        <v>276.0</v>
      </c>
      <c r="D1377" s="1">
        <v>0.0</v>
      </c>
      <c r="E1377" s="1" t="s">
        <v>3427</v>
      </c>
      <c r="F1377" s="1" t="s">
        <v>245</v>
      </c>
      <c r="G1377" s="1" t="s">
        <v>136</v>
      </c>
      <c r="H1377" s="1">
        <v>1358.693</v>
      </c>
      <c r="I1377" s="1"/>
      <c r="J1377" s="3">
        <v>2.0645101169067312E12</v>
      </c>
      <c r="K1377" s="3">
        <v>0.7783043507165814</v>
      </c>
      <c r="L1377" s="3">
        <v>0.0387903996579552</v>
      </c>
      <c r="M1377" s="3">
        <f t="shared" si="7"/>
        <v>28.35591408</v>
      </c>
      <c r="N1377" s="3">
        <f t="shared" si="8"/>
        <v>-3.249582494</v>
      </c>
      <c r="O1377" s="1">
        <v>0.0</v>
      </c>
      <c r="P1377" s="1" t="s">
        <v>113</v>
      </c>
      <c r="Q1377" s="1">
        <v>9.0</v>
      </c>
      <c r="R1377" s="1" t="s">
        <v>157</v>
      </c>
      <c r="S1377" s="1">
        <f t="shared" si="8487"/>
        <v>1</v>
      </c>
      <c r="T1377" s="1">
        <f t="shared" si="10"/>
        <v>1</v>
      </c>
      <c r="U1377" s="2">
        <v>41122.0</v>
      </c>
      <c r="V1377" s="2">
        <v>43830.0</v>
      </c>
      <c r="W1377" s="1">
        <v>2708.0</v>
      </c>
      <c r="X1377" s="1">
        <v>7.903965634032166</v>
      </c>
      <c r="Y1377" s="1">
        <v>2.0</v>
      </c>
      <c r="Z1377" s="1">
        <v>66.043</v>
      </c>
      <c r="AA1377" s="1">
        <v>324.173</v>
      </c>
      <c r="AB1377" s="1">
        <v>1034.52</v>
      </c>
      <c r="AC1377" s="1">
        <v>315.353</v>
      </c>
      <c r="AD1377" s="1">
        <v>563.72</v>
      </c>
      <c r="AE1377" s="1">
        <v>155.447</v>
      </c>
      <c r="AF1377" s="1">
        <v>105.74000000000001</v>
      </c>
      <c r="AG1377" s="1">
        <f t="shared" ref="AG1377:AL1377" si="8544">LN(AA1377)</f>
        <v>5.781277324</v>
      </c>
      <c r="AH1377" s="1">
        <f t="shared" si="8544"/>
        <v>6.94169283</v>
      </c>
      <c r="AI1377" s="1">
        <f t="shared" si="8544"/>
        <v>5.753692646</v>
      </c>
      <c r="AJ1377" s="1">
        <f t="shared" si="8544"/>
        <v>6.334557674</v>
      </c>
      <c r="AK1377" s="1">
        <f t="shared" si="8544"/>
        <v>5.046304838</v>
      </c>
      <c r="AL1377" s="1">
        <f t="shared" si="8544"/>
        <v>4.660983251</v>
      </c>
      <c r="AM1377" s="1">
        <f t="shared" si="12"/>
        <v>7.214278487</v>
      </c>
      <c r="AN1377" s="1">
        <v>52.758</v>
      </c>
      <c r="AO1377" s="1">
        <v>1285.022</v>
      </c>
      <c r="AP1377" s="1">
        <f t="shared" si="13"/>
        <v>0.8050601468</v>
      </c>
      <c r="AQ1377" s="1">
        <f t="shared" si="14"/>
        <v>1</v>
      </c>
      <c r="AR1377" s="1">
        <v>1337.78</v>
      </c>
      <c r="AS1377" s="1">
        <v>20.91300000000001</v>
      </c>
      <c r="AT1377" s="1">
        <f t="shared" ref="AT1377:AU1377" si="8545">LN(AN1377)</f>
        <v>3.96571542</v>
      </c>
      <c r="AU1377" s="1">
        <f t="shared" si="8545"/>
        <v>7.158531118</v>
      </c>
      <c r="AV1377" s="1">
        <f t="shared" ref="AV1377:AW1377" si="8546">LN(AR1377)</f>
        <v>7.198766803</v>
      </c>
      <c r="AW1377" s="1">
        <f t="shared" si="8546"/>
        <v>3.040370975</v>
      </c>
      <c r="AX1377" s="1">
        <v>2542.235</v>
      </c>
      <c r="AY1377" s="1">
        <v>52.804</v>
      </c>
      <c r="AZ1377" s="1">
        <v>32.611000000000004</v>
      </c>
      <c r="BA1377" s="1">
        <v>20.292</v>
      </c>
      <c r="BB1377" s="1">
        <v>15.476</v>
      </c>
      <c r="BC1377" s="1">
        <v>4.816</v>
      </c>
      <c r="BD1377" s="1">
        <v>-1.8</v>
      </c>
      <c r="BE1377" s="1">
        <v>3.016</v>
      </c>
      <c r="BF1377" s="1">
        <v>14.422</v>
      </c>
      <c r="BG1377" s="1">
        <v>0.222</v>
      </c>
      <c r="BH1377" s="1">
        <v>79.827</v>
      </c>
      <c r="BI1377" s="1">
        <v>80.24300000000001</v>
      </c>
      <c r="BJ1377" s="1">
        <f t="shared" ref="BJ1377:BM1377" si="8547">BF1377*1</f>
        <v>14.422</v>
      </c>
      <c r="BK1377" s="1">
        <f t="shared" si="8547"/>
        <v>0.222</v>
      </c>
      <c r="BL1377" s="1">
        <f t="shared" si="8547"/>
        <v>79.827</v>
      </c>
      <c r="BM1377" s="1">
        <f t="shared" si="8547"/>
        <v>80.243</v>
      </c>
      <c r="BN1377" s="1">
        <f t="shared" si="18"/>
        <v>-0.416</v>
      </c>
      <c r="BO1377" s="1">
        <v>34.508</v>
      </c>
      <c r="BP1377" s="1">
        <v>8.061</v>
      </c>
      <c r="BQ1377" s="1">
        <v>0.805</v>
      </c>
      <c r="BR1377" s="1">
        <f t="shared" ref="BR1377:BT1377" si="8548">BO1377*1</f>
        <v>34.508</v>
      </c>
      <c r="BS1377" s="1">
        <f t="shared" si="8548"/>
        <v>8.061</v>
      </c>
      <c r="BT1377" s="1">
        <f t="shared" si="8548"/>
        <v>0.805</v>
      </c>
      <c r="BU1377" s="1">
        <v>0.56</v>
      </c>
      <c r="BV1377" s="1" t="s">
        <v>242</v>
      </c>
      <c r="BW1377" s="1">
        <v>2.254667</v>
      </c>
      <c r="BX1377" s="1">
        <v>282.470556</v>
      </c>
      <c r="BY1377" s="1">
        <v>53.494556</v>
      </c>
      <c r="BZ1377" s="1">
        <v>150.96588899999998</v>
      </c>
      <c r="CA1377" s="1" t="str">
        <f t="shared" ref="CA1377:CE1377" si="8549">BV1377*1</f>
        <v>#VALUE!</v>
      </c>
      <c r="CB1377" s="1">
        <f t="shared" si="8549"/>
        <v>2.254667</v>
      </c>
      <c r="CC1377" s="1">
        <f t="shared" si="8549"/>
        <v>282.470556</v>
      </c>
      <c r="CD1377" s="1">
        <f t="shared" si="8549"/>
        <v>53.494556</v>
      </c>
      <c r="CE1377" s="1">
        <f t="shared" si="8549"/>
        <v>150.965889</v>
      </c>
      <c r="CF1377" s="1">
        <v>4.0</v>
      </c>
      <c r="CG1377" s="1">
        <f t="shared" si="21"/>
        <v>4</v>
      </c>
      <c r="CH1377" s="1" t="s">
        <v>3428</v>
      </c>
      <c r="CI1377" s="1" t="s">
        <v>1722</v>
      </c>
      <c r="CJ1377" s="1" t="s">
        <v>139</v>
      </c>
      <c r="CK1377" s="1" t="s">
        <v>140</v>
      </c>
      <c r="CL1377" s="1">
        <v>0.0</v>
      </c>
      <c r="CM1377" s="1" t="s">
        <v>1725</v>
      </c>
      <c r="CN1377" s="1" t="s">
        <v>591</v>
      </c>
      <c r="CO1377" s="1" t="s">
        <v>1726</v>
      </c>
      <c r="CP1377" s="1" t="s">
        <v>3429</v>
      </c>
      <c r="CQ1377" s="1" t="s">
        <v>3430</v>
      </c>
      <c r="CR1377" s="1" t="s">
        <v>167</v>
      </c>
      <c r="CS1377" s="1" t="s">
        <v>3431</v>
      </c>
      <c r="CT1377" s="1" t="s">
        <v>597</v>
      </c>
      <c r="CU1377" s="1" t="s">
        <v>3432</v>
      </c>
      <c r="CV1377" s="1" t="s">
        <v>599</v>
      </c>
      <c r="CW1377" s="1">
        <v>0.0</v>
      </c>
      <c r="CX1377" s="1" t="s">
        <v>2844</v>
      </c>
      <c r="CY1377" s="1">
        <v>0.0</v>
      </c>
      <c r="CZ1377" s="1" t="s">
        <v>471</v>
      </c>
      <c r="DA1377" s="1">
        <v>0.0</v>
      </c>
      <c r="DB1377" s="1">
        <v>0.0</v>
      </c>
      <c r="DC1377" s="1">
        <v>0.0</v>
      </c>
      <c r="DD1377" s="1">
        <v>0.0</v>
      </c>
      <c r="DE1377" s="1">
        <v>0.0</v>
      </c>
      <c r="DF1377" s="1">
        <v>2.0</v>
      </c>
      <c r="DG1377" s="1">
        <v>9.0</v>
      </c>
      <c r="DH1377" s="1" t="s">
        <v>153</v>
      </c>
    </row>
    <row r="1378" ht="15.75" customHeight="1">
      <c r="A1378" s="1">
        <v>2016.0</v>
      </c>
      <c r="B1378" s="1" t="s">
        <v>3426</v>
      </c>
      <c r="C1378" s="1">
        <v>276.0</v>
      </c>
      <c r="D1378" s="1">
        <v>0.0</v>
      </c>
      <c r="E1378" s="1" t="s">
        <v>3427</v>
      </c>
      <c r="F1378" s="1" t="s">
        <v>245</v>
      </c>
      <c r="G1378" s="1" t="s">
        <v>136</v>
      </c>
      <c r="H1378" s="1">
        <v>1002.119</v>
      </c>
      <c r="I1378" s="1">
        <f t="shared" ref="I1378:I1381" si="8556">(H1378-H1377)/H1377</f>
        <v>-0.2624389763</v>
      </c>
      <c r="J1378" s="3">
        <v>2.0912137858581865E12</v>
      </c>
      <c r="K1378" s="3">
        <v>1.2934627315590745</v>
      </c>
      <c r="L1378" s="3">
        <v>-0.0940166569157271</v>
      </c>
      <c r="M1378" s="3">
        <f t="shared" si="7"/>
        <v>28.36876577</v>
      </c>
      <c r="N1378" s="3" t="str">
        <f t="shared" si="8"/>
        <v>#NUM!</v>
      </c>
      <c r="O1378" s="1">
        <v>0.0</v>
      </c>
      <c r="P1378" s="1" t="s">
        <v>113</v>
      </c>
      <c r="Q1378" s="1">
        <v>9.0</v>
      </c>
      <c r="R1378" s="1" t="s">
        <v>157</v>
      </c>
      <c r="S1378" s="1">
        <f t="shared" si="8487"/>
        <v>1</v>
      </c>
      <c r="T1378" s="1">
        <f t="shared" si="10"/>
        <v>1</v>
      </c>
      <c r="U1378" s="2">
        <v>41122.0</v>
      </c>
      <c r="V1378" s="2">
        <v>43465.0</v>
      </c>
      <c r="W1378" s="1">
        <v>2343.0</v>
      </c>
      <c r="X1378" s="1">
        <v>7.759187438507795</v>
      </c>
      <c r="Y1378" s="1">
        <v>2.0</v>
      </c>
      <c r="Z1378" s="1">
        <v>219.071</v>
      </c>
      <c r="AA1378" s="1">
        <v>432.933</v>
      </c>
      <c r="AB1378" s="1">
        <v>569.186</v>
      </c>
      <c r="AC1378" s="1">
        <v>4.8260000000000005</v>
      </c>
      <c r="AD1378" s="1">
        <v>418.734</v>
      </c>
      <c r="AE1378" s="1">
        <v>145.626</v>
      </c>
      <c r="AF1378" s="1">
        <v>12.879</v>
      </c>
      <c r="AG1378" s="1">
        <f t="shared" ref="AG1378:AL1378" si="8550">LN(AA1378)</f>
        <v>6.070582982</v>
      </c>
      <c r="AH1378" s="1">
        <f t="shared" si="8550"/>
        <v>6.34420727</v>
      </c>
      <c r="AI1378" s="1">
        <f t="shared" si="8550"/>
        <v>1.574017967</v>
      </c>
      <c r="AJ1378" s="1">
        <f t="shared" si="8550"/>
        <v>6.037235873</v>
      </c>
      <c r="AK1378" s="1">
        <f t="shared" si="8550"/>
        <v>4.981041691</v>
      </c>
      <c r="AL1378" s="1">
        <f t="shared" si="8550"/>
        <v>2.555598078</v>
      </c>
      <c r="AM1378" s="1">
        <f t="shared" si="12"/>
        <v>6.909872037</v>
      </c>
      <c r="AN1378" s="1">
        <v>73.896</v>
      </c>
      <c r="AO1378" s="1">
        <v>780.335</v>
      </c>
      <c r="AP1378" s="1">
        <f t="shared" si="13"/>
        <v>0.7294123678</v>
      </c>
      <c r="AQ1378" s="1">
        <f t="shared" si="14"/>
        <v>1</v>
      </c>
      <c r="AR1378" s="1">
        <v>854.231</v>
      </c>
      <c r="AS1378" s="1">
        <v>147.88800000000003</v>
      </c>
      <c r="AT1378" s="1">
        <f t="shared" ref="AT1378:AU1378" si="8551">LN(AN1378)</f>
        <v>4.302658699</v>
      </c>
      <c r="AU1378" s="1">
        <f t="shared" si="8551"/>
        <v>6.659723315</v>
      </c>
      <c r="AV1378" s="1">
        <f t="shared" ref="AV1378:AW1378" si="8552">LN(AR1378)</f>
        <v>6.750201649</v>
      </c>
      <c r="AW1378" s="1">
        <f t="shared" si="8552"/>
        <v>4.996455231</v>
      </c>
      <c r="AX1378" s="1">
        <v>2848.641</v>
      </c>
      <c r="AY1378" s="1">
        <v>261.894</v>
      </c>
      <c r="AZ1378" s="1">
        <v>4.825</v>
      </c>
      <c r="BA1378" s="1">
        <v>257.103</v>
      </c>
      <c r="BB1378" s="1">
        <v>130.127</v>
      </c>
      <c r="BC1378" s="1">
        <v>126.976</v>
      </c>
      <c r="BD1378" s="1">
        <v>0.0</v>
      </c>
      <c r="BE1378" s="1">
        <v>126.976</v>
      </c>
      <c r="BF1378" s="1">
        <v>85.86</v>
      </c>
      <c r="BG1378" s="1">
        <v>12.671</v>
      </c>
      <c r="BH1378" s="1">
        <v>52.918</v>
      </c>
      <c r="BI1378" s="1">
        <v>35.885</v>
      </c>
      <c r="BJ1378" s="1">
        <f t="shared" ref="BJ1378:BM1378" si="8553">BF1378*1</f>
        <v>85.86</v>
      </c>
      <c r="BK1378" s="1">
        <f t="shared" si="8553"/>
        <v>12.671</v>
      </c>
      <c r="BL1378" s="1">
        <f t="shared" si="8553"/>
        <v>52.918</v>
      </c>
      <c r="BM1378" s="1">
        <f t="shared" si="8553"/>
        <v>35.885</v>
      </c>
      <c r="BN1378" s="1">
        <f t="shared" si="18"/>
        <v>17.033</v>
      </c>
      <c r="BO1378" s="1">
        <v>12.844</v>
      </c>
      <c r="BP1378" s="1">
        <v>590.2700000000001</v>
      </c>
      <c r="BQ1378" s="1">
        <v>0.7290000000000001</v>
      </c>
      <c r="BR1378" s="1">
        <f t="shared" ref="BR1378:BT1378" si="8554">BO1378*1</f>
        <v>12.844</v>
      </c>
      <c r="BS1378" s="1">
        <f t="shared" si="8554"/>
        <v>590.27</v>
      </c>
      <c r="BT1378" s="1">
        <f t="shared" si="8554"/>
        <v>0.729</v>
      </c>
      <c r="BU1378" s="1">
        <v>0.7230000000000001</v>
      </c>
      <c r="BV1378" s="1">
        <v>109.133</v>
      </c>
      <c r="BW1378" s="1">
        <v>25.7103</v>
      </c>
      <c r="BX1378" s="1">
        <v>284.8641</v>
      </c>
      <c r="BY1378" s="1">
        <v>51.5106</v>
      </c>
      <c r="BZ1378" s="1">
        <v>100.2119</v>
      </c>
      <c r="CA1378" s="1">
        <f t="shared" ref="CA1378:CE1378" si="8555">BV1378*1</f>
        <v>109.133</v>
      </c>
      <c r="CB1378" s="1">
        <f t="shared" si="8555"/>
        <v>25.7103</v>
      </c>
      <c r="CC1378" s="1">
        <f t="shared" si="8555"/>
        <v>284.8641</v>
      </c>
      <c r="CD1378" s="1">
        <f t="shared" si="8555"/>
        <v>51.5106</v>
      </c>
      <c r="CE1378" s="1">
        <f t="shared" si="8555"/>
        <v>100.2119</v>
      </c>
      <c r="CF1378" s="1">
        <v>4.0</v>
      </c>
      <c r="CG1378" s="1">
        <f t="shared" si="21"/>
        <v>4</v>
      </c>
      <c r="CH1378" s="1" t="s">
        <v>3428</v>
      </c>
      <c r="CI1378" s="1" t="s">
        <v>1722</v>
      </c>
      <c r="CJ1378" s="1" t="s">
        <v>139</v>
      </c>
      <c r="CK1378" s="1" t="s">
        <v>140</v>
      </c>
      <c r="CL1378" s="1">
        <v>0.0</v>
      </c>
      <c r="CM1378" s="1" t="s">
        <v>1725</v>
      </c>
      <c r="CN1378" s="1" t="s">
        <v>591</v>
      </c>
      <c r="CO1378" s="1" t="s">
        <v>1726</v>
      </c>
      <c r="CP1378" s="1" t="s">
        <v>3429</v>
      </c>
      <c r="CQ1378" s="1" t="s">
        <v>3430</v>
      </c>
      <c r="CR1378" s="1" t="s">
        <v>167</v>
      </c>
      <c r="CS1378" s="1" t="s">
        <v>3431</v>
      </c>
      <c r="CT1378" s="1" t="s">
        <v>597</v>
      </c>
      <c r="CU1378" s="1" t="s">
        <v>3432</v>
      </c>
      <c r="CV1378" s="1" t="s">
        <v>599</v>
      </c>
      <c r="CW1378" s="1">
        <v>0.0</v>
      </c>
      <c r="CX1378" s="1" t="s">
        <v>2844</v>
      </c>
      <c r="CY1378" s="1">
        <v>0.0</v>
      </c>
      <c r="CZ1378" s="1" t="s">
        <v>471</v>
      </c>
      <c r="DA1378" s="1">
        <v>0.0</v>
      </c>
      <c r="DB1378" s="1">
        <v>0.0</v>
      </c>
      <c r="DC1378" s="1">
        <v>0.0</v>
      </c>
      <c r="DD1378" s="1">
        <v>0.0</v>
      </c>
      <c r="DE1378" s="1">
        <v>0.0</v>
      </c>
      <c r="DF1378" s="1">
        <v>2.0</v>
      </c>
      <c r="DG1378" s="1">
        <v>9.0</v>
      </c>
      <c r="DH1378" s="1" t="s">
        <v>153</v>
      </c>
    </row>
    <row r="1379" ht="15.75" customHeight="1">
      <c r="A1379" s="1">
        <v>2017.0</v>
      </c>
      <c r="B1379" s="1" t="s">
        <v>3426</v>
      </c>
      <c r="C1379" s="1">
        <v>276.0</v>
      </c>
      <c r="D1379" s="1">
        <v>0.0</v>
      </c>
      <c r="E1379" s="1" t="s">
        <v>3427</v>
      </c>
      <c r="F1379" s="1" t="s">
        <v>245</v>
      </c>
      <c r="G1379" s="1" t="s">
        <v>136</v>
      </c>
      <c r="H1379" s="1">
        <v>1023.529</v>
      </c>
      <c r="I1379" s="1">
        <f t="shared" si="8556"/>
        <v>0.02136472814</v>
      </c>
      <c r="J1379" s="3">
        <v>2.1260922840536946E12</v>
      </c>
      <c r="K1379" s="3">
        <v>1.6678590410685672</v>
      </c>
      <c r="L1379" s="3">
        <v>1.22653316645808</v>
      </c>
      <c r="M1379" s="3">
        <f t="shared" si="7"/>
        <v>28.3853068</v>
      </c>
      <c r="N1379" s="3">
        <f t="shared" si="8"/>
        <v>0.2041916259</v>
      </c>
      <c r="O1379" s="1">
        <v>0.0</v>
      </c>
      <c r="P1379" s="1" t="s">
        <v>113</v>
      </c>
      <c r="Q1379" s="1">
        <v>9.0</v>
      </c>
      <c r="R1379" s="1" t="s">
        <v>157</v>
      </c>
      <c r="S1379" s="1">
        <f t="shared" si="8487"/>
        <v>1</v>
      </c>
      <c r="T1379" s="1">
        <f t="shared" si="10"/>
        <v>1</v>
      </c>
      <c r="U1379" s="2">
        <v>41122.0</v>
      </c>
      <c r="V1379" s="2">
        <v>43100.0</v>
      </c>
      <c r="W1379" s="1">
        <v>1978.0</v>
      </c>
      <c r="X1379" s="1">
        <v>7.589841512182657</v>
      </c>
      <c r="Y1379" s="1">
        <v>2.0</v>
      </c>
      <c r="Z1379" s="1">
        <v>124.991</v>
      </c>
      <c r="AA1379" s="1">
        <v>404.194</v>
      </c>
      <c r="AB1379" s="1">
        <v>619.335</v>
      </c>
      <c r="AC1379" s="1">
        <v>298.083</v>
      </c>
      <c r="AD1379" s="1">
        <v>191.564</v>
      </c>
      <c r="AE1379" s="1">
        <v>129.68800000000002</v>
      </c>
      <c r="AF1379" s="1">
        <v>27.634</v>
      </c>
      <c r="AG1379" s="1">
        <f t="shared" ref="AG1379:AL1379" si="8557">LN(AA1379)</f>
        <v>6.001894961</v>
      </c>
      <c r="AH1379" s="1">
        <f t="shared" si="8557"/>
        <v>6.428646322</v>
      </c>
      <c r="AI1379" s="1">
        <f t="shared" si="8557"/>
        <v>5.697371971</v>
      </c>
      <c r="AJ1379" s="1">
        <f t="shared" si="8557"/>
        <v>5.255221956</v>
      </c>
      <c r="AK1379" s="1">
        <f t="shared" si="8557"/>
        <v>4.865131566</v>
      </c>
      <c r="AL1379" s="1">
        <f t="shared" si="8557"/>
        <v>3.319046899</v>
      </c>
      <c r="AM1379" s="1">
        <f t="shared" si="12"/>
        <v>6.931011739</v>
      </c>
      <c r="AN1379" s="1">
        <v>70.162</v>
      </c>
      <c r="AO1379" s="1">
        <v>792.8480000000001</v>
      </c>
      <c r="AP1379" s="1">
        <f t="shared" si="13"/>
        <v>0.7811522511</v>
      </c>
      <c r="AQ1379" s="1">
        <f t="shared" si="14"/>
        <v>1</v>
      </c>
      <c r="AR1379" s="1">
        <v>863.0100000000001</v>
      </c>
      <c r="AS1379" s="1">
        <v>160.5189999999999</v>
      </c>
      <c r="AT1379" s="1">
        <f t="shared" ref="AT1379:AU1379" si="8558">LN(AN1379)</f>
        <v>4.250806854</v>
      </c>
      <c r="AU1379" s="1">
        <f t="shared" si="8558"/>
        <v>6.675631526</v>
      </c>
      <c r="AV1379" s="1">
        <f t="shared" ref="AV1379:AW1379" si="8559">LN(AR1379)</f>
        <v>6.760426279</v>
      </c>
      <c r="AW1379" s="1">
        <f t="shared" si="8559"/>
        <v>5.078412316</v>
      </c>
      <c r="AX1379" s="1">
        <v>2015.948</v>
      </c>
      <c r="AY1379" s="1">
        <v>34.987</v>
      </c>
      <c r="AZ1379" s="1">
        <v>2.6630000000000003</v>
      </c>
      <c r="BA1379" s="1">
        <v>32.39</v>
      </c>
      <c r="BB1379" s="1">
        <v>19.762</v>
      </c>
      <c r="BC1379" s="1">
        <v>12.628</v>
      </c>
      <c r="BD1379" s="1">
        <v>0.0</v>
      </c>
      <c r="BE1379" s="1">
        <v>12.628</v>
      </c>
      <c r="BF1379" s="1">
        <v>7.866999999999999</v>
      </c>
      <c r="BG1379" s="1">
        <v>1.234</v>
      </c>
      <c r="BH1379" s="1">
        <v>34.209</v>
      </c>
      <c r="BI1379" s="1">
        <v>52.266000000000005</v>
      </c>
      <c r="BJ1379" s="1">
        <f t="shared" ref="BJ1379:BM1379" si="8560">BF1379*1</f>
        <v>7.867</v>
      </c>
      <c r="BK1379" s="1">
        <f t="shared" si="8560"/>
        <v>1.234</v>
      </c>
      <c r="BL1379" s="1">
        <f t="shared" si="8560"/>
        <v>34.209</v>
      </c>
      <c r="BM1379" s="1">
        <f t="shared" si="8560"/>
        <v>52.266</v>
      </c>
      <c r="BN1379" s="1">
        <f t="shared" si="18"/>
        <v>-18.057</v>
      </c>
      <c r="BO1379" s="1">
        <v>8.738999999999999</v>
      </c>
      <c r="BP1379" s="1">
        <v>6.763</v>
      </c>
      <c r="BQ1379" s="1">
        <v>0.781</v>
      </c>
      <c r="BR1379" s="1">
        <f t="shared" ref="BR1379:BT1379" si="8561">BO1379*1</f>
        <v>8.739</v>
      </c>
      <c r="BS1379" s="1">
        <f t="shared" si="8561"/>
        <v>6.763</v>
      </c>
      <c r="BT1379" s="1">
        <f t="shared" si="8561"/>
        <v>0.781</v>
      </c>
      <c r="BU1379" s="1">
        <v>0.405</v>
      </c>
      <c r="BV1379" s="1">
        <v>81.816</v>
      </c>
      <c r="BW1379" s="1">
        <v>3.5988890000000002</v>
      </c>
      <c r="BX1379" s="1">
        <v>223.994222</v>
      </c>
      <c r="BY1379" s="1">
        <v>55.970333</v>
      </c>
      <c r="BZ1379" s="1">
        <v>113.725444</v>
      </c>
      <c r="CA1379" s="1">
        <f t="shared" ref="CA1379:CE1379" si="8562">BV1379*1</f>
        <v>81.816</v>
      </c>
      <c r="CB1379" s="1">
        <f t="shared" si="8562"/>
        <v>3.598889</v>
      </c>
      <c r="CC1379" s="1">
        <f t="shared" si="8562"/>
        <v>223.994222</v>
      </c>
      <c r="CD1379" s="1">
        <f t="shared" si="8562"/>
        <v>55.970333</v>
      </c>
      <c r="CE1379" s="1">
        <f t="shared" si="8562"/>
        <v>113.725444</v>
      </c>
      <c r="CF1379" s="1">
        <v>4.0</v>
      </c>
      <c r="CG1379" s="1">
        <f t="shared" si="21"/>
        <v>4</v>
      </c>
      <c r="CH1379" s="1" t="s">
        <v>3428</v>
      </c>
      <c r="CI1379" s="1" t="s">
        <v>1722</v>
      </c>
      <c r="CJ1379" s="1" t="s">
        <v>139</v>
      </c>
      <c r="CK1379" s="1" t="s">
        <v>140</v>
      </c>
      <c r="CL1379" s="1">
        <v>0.0</v>
      </c>
      <c r="CM1379" s="1" t="s">
        <v>1725</v>
      </c>
      <c r="CN1379" s="1" t="s">
        <v>591</v>
      </c>
      <c r="CO1379" s="1" t="s">
        <v>1726</v>
      </c>
      <c r="CP1379" s="1" t="s">
        <v>3429</v>
      </c>
      <c r="CQ1379" s="1" t="s">
        <v>3430</v>
      </c>
      <c r="CR1379" s="1" t="s">
        <v>167</v>
      </c>
      <c r="CS1379" s="1" t="s">
        <v>3431</v>
      </c>
      <c r="CT1379" s="1" t="s">
        <v>597</v>
      </c>
      <c r="CU1379" s="1" t="s">
        <v>3432</v>
      </c>
      <c r="CV1379" s="1" t="s">
        <v>599</v>
      </c>
      <c r="CW1379" s="1">
        <v>0.0</v>
      </c>
      <c r="CX1379" s="1" t="s">
        <v>2844</v>
      </c>
      <c r="CY1379" s="1">
        <v>0.0</v>
      </c>
      <c r="CZ1379" s="1" t="s">
        <v>471</v>
      </c>
      <c r="DA1379" s="1">
        <v>0.0</v>
      </c>
      <c r="DB1379" s="1">
        <v>0.0</v>
      </c>
      <c r="DC1379" s="1">
        <v>0.0</v>
      </c>
      <c r="DD1379" s="1">
        <v>0.0</v>
      </c>
      <c r="DE1379" s="1">
        <v>0.0</v>
      </c>
      <c r="DF1379" s="1">
        <v>2.0</v>
      </c>
      <c r="DG1379" s="1">
        <v>9.0</v>
      </c>
      <c r="DH1379" s="1" t="s">
        <v>153</v>
      </c>
    </row>
    <row r="1380" ht="15.75" customHeight="1">
      <c r="A1380" s="1">
        <v>2018.0</v>
      </c>
      <c r="B1380" s="1" t="s">
        <v>3426</v>
      </c>
      <c r="C1380" s="1">
        <v>276.0</v>
      </c>
      <c r="D1380" s="1">
        <v>0.0</v>
      </c>
      <c r="E1380" s="1" t="s">
        <v>3427</v>
      </c>
      <c r="F1380" s="1" t="s">
        <v>245</v>
      </c>
      <c r="G1380" s="1" t="s">
        <v>136</v>
      </c>
      <c r="H1380" s="1">
        <v>1413.09</v>
      </c>
      <c r="I1380" s="1">
        <f t="shared" si="8556"/>
        <v>0.3806057278</v>
      </c>
      <c r="J1380" s="3">
        <v>2.14611448585804E12</v>
      </c>
      <c r="K1380" s="3">
        <v>0.9417371933719778</v>
      </c>
      <c r="L1380" s="3">
        <v>1.13748763600395</v>
      </c>
      <c r="M1380" s="3">
        <f t="shared" si="7"/>
        <v>28.39468011</v>
      </c>
      <c r="N1380" s="3">
        <f t="shared" si="8"/>
        <v>0.1288220023</v>
      </c>
      <c r="O1380" s="1">
        <v>0.0</v>
      </c>
      <c r="P1380" s="1" t="s">
        <v>113</v>
      </c>
      <c r="Q1380" s="1">
        <v>9.0</v>
      </c>
      <c r="R1380" s="1" t="s">
        <v>157</v>
      </c>
      <c r="S1380" s="1">
        <f t="shared" si="8487"/>
        <v>1</v>
      </c>
      <c r="T1380" s="1">
        <f t="shared" si="10"/>
        <v>1</v>
      </c>
      <c r="U1380" s="2">
        <v>41122.0</v>
      </c>
      <c r="V1380" s="2">
        <v>42735.0</v>
      </c>
      <c r="W1380" s="1">
        <v>1613.0</v>
      </c>
      <c r="X1380" s="1">
        <v>7.385851078125209</v>
      </c>
      <c r="Y1380" s="1">
        <v>2.0</v>
      </c>
      <c r="Z1380" s="1">
        <v>169.941</v>
      </c>
      <c r="AA1380" s="1">
        <v>709.352</v>
      </c>
      <c r="AB1380" s="1">
        <v>703.738</v>
      </c>
      <c r="AC1380" s="1">
        <v>360.62600000000003</v>
      </c>
      <c r="AD1380" s="1">
        <v>112.412</v>
      </c>
      <c r="AE1380" s="1">
        <v>230.70000000000002</v>
      </c>
      <c r="AF1380" s="1">
        <v>92.59</v>
      </c>
      <c r="AG1380" s="1">
        <f t="shared" ref="AG1380:AL1380" si="8563">LN(AA1380)</f>
        <v>6.564351877</v>
      </c>
      <c r="AH1380" s="1">
        <f t="shared" si="8563"/>
        <v>6.556406128</v>
      </c>
      <c r="AI1380" s="1">
        <f t="shared" si="8563"/>
        <v>5.88784141</v>
      </c>
      <c r="AJ1380" s="1">
        <f t="shared" si="8563"/>
        <v>4.722170693</v>
      </c>
      <c r="AK1380" s="1">
        <f t="shared" si="8563"/>
        <v>5.441118165</v>
      </c>
      <c r="AL1380" s="1">
        <f t="shared" si="8563"/>
        <v>4.528181144</v>
      </c>
      <c r="AM1380" s="1">
        <f t="shared" si="12"/>
        <v>7.253534075</v>
      </c>
      <c r="AN1380" s="1">
        <v>333.636</v>
      </c>
      <c r="AO1380" s="1">
        <v>906.03</v>
      </c>
      <c r="AP1380" s="1">
        <f t="shared" si="13"/>
        <v>0.7767270399</v>
      </c>
      <c r="AQ1380" s="1">
        <f t="shared" si="14"/>
        <v>1</v>
      </c>
      <c r="AR1380" s="1">
        <v>1239.666</v>
      </c>
      <c r="AS1380" s="1">
        <v>173.42399999999998</v>
      </c>
      <c r="AT1380" s="1">
        <f t="shared" ref="AT1380:AU1380" si="8564">LN(AN1380)</f>
        <v>5.810050578</v>
      </c>
      <c r="AU1380" s="1">
        <f t="shared" si="8564"/>
        <v>6.809072418</v>
      </c>
      <c r="AV1380" s="1">
        <f t="shared" ref="AV1380:AW1380" si="8565">LN(AR1380)</f>
        <v>7.122597267</v>
      </c>
      <c r="AW1380" s="1">
        <f t="shared" si="8565"/>
        <v>5.155739463</v>
      </c>
      <c r="AX1380" s="1">
        <v>2346.223</v>
      </c>
      <c r="AY1380" s="1">
        <v>35.826</v>
      </c>
      <c r="AZ1380" s="1">
        <v>2.1390000000000002</v>
      </c>
      <c r="BA1380" s="1">
        <v>33.691</v>
      </c>
      <c r="BB1380" s="1">
        <v>20.782</v>
      </c>
      <c r="BC1380" s="1">
        <v>12.909</v>
      </c>
      <c r="BD1380" s="1">
        <v>0.0</v>
      </c>
      <c r="BE1380" s="1">
        <v>12.909</v>
      </c>
      <c r="BF1380" s="1">
        <v>7.444</v>
      </c>
      <c r="BG1380" s="1">
        <v>0.914</v>
      </c>
      <c r="BH1380" s="1">
        <v>17.247999999999998</v>
      </c>
      <c r="BI1380" s="1">
        <v>68.562</v>
      </c>
      <c r="BJ1380" s="1">
        <f t="shared" ref="BJ1380:BM1380" si="8566">BF1380*1</f>
        <v>7.444</v>
      </c>
      <c r="BK1380" s="1">
        <f t="shared" si="8566"/>
        <v>0.914</v>
      </c>
      <c r="BL1380" s="1">
        <f t="shared" si="8566"/>
        <v>17.248</v>
      </c>
      <c r="BM1380" s="1">
        <f t="shared" si="8566"/>
        <v>68.562</v>
      </c>
      <c r="BN1380" s="1">
        <f t="shared" si="18"/>
        <v>-51.314</v>
      </c>
      <c r="BO1380" s="1">
        <v>4.626999999999999</v>
      </c>
      <c r="BP1380" s="1">
        <v>6.506</v>
      </c>
      <c r="BQ1380" s="1">
        <v>0.777</v>
      </c>
      <c r="BR1380" s="1">
        <f t="shared" ref="BR1380:BT1380" si="8567">BO1380*1</f>
        <v>4.627</v>
      </c>
      <c r="BS1380" s="1">
        <f t="shared" si="8567"/>
        <v>6.506</v>
      </c>
      <c r="BT1380" s="1">
        <f t="shared" si="8567"/>
        <v>0.777</v>
      </c>
      <c r="BU1380" s="1">
        <v>0.37900000000000006</v>
      </c>
      <c r="BV1380" s="1">
        <v>292.03099999999995</v>
      </c>
      <c r="BW1380" s="1">
        <v>3.743444</v>
      </c>
      <c r="BX1380" s="1">
        <v>260.691444</v>
      </c>
      <c r="BY1380" s="1">
        <v>56.73588900000001</v>
      </c>
      <c r="BZ1380" s="1">
        <v>157.01</v>
      </c>
      <c r="CA1380" s="1">
        <f t="shared" ref="CA1380:CE1380" si="8568">BV1380*1</f>
        <v>292.031</v>
      </c>
      <c r="CB1380" s="1">
        <f t="shared" si="8568"/>
        <v>3.743444</v>
      </c>
      <c r="CC1380" s="1">
        <f t="shared" si="8568"/>
        <v>260.691444</v>
      </c>
      <c r="CD1380" s="1">
        <f t="shared" si="8568"/>
        <v>56.735889</v>
      </c>
      <c r="CE1380" s="1">
        <f t="shared" si="8568"/>
        <v>157.01</v>
      </c>
      <c r="CF1380" s="1">
        <v>4.0</v>
      </c>
      <c r="CG1380" s="1">
        <f t="shared" si="21"/>
        <v>4</v>
      </c>
      <c r="CH1380" s="1" t="s">
        <v>3428</v>
      </c>
      <c r="CI1380" s="1" t="s">
        <v>1722</v>
      </c>
      <c r="CJ1380" s="1" t="s">
        <v>139</v>
      </c>
      <c r="CK1380" s="1" t="s">
        <v>140</v>
      </c>
      <c r="CL1380" s="1">
        <v>0.0</v>
      </c>
      <c r="CM1380" s="1" t="s">
        <v>1725</v>
      </c>
      <c r="CN1380" s="1" t="s">
        <v>591</v>
      </c>
      <c r="CO1380" s="1" t="s">
        <v>1726</v>
      </c>
      <c r="CP1380" s="1" t="s">
        <v>3429</v>
      </c>
      <c r="CQ1380" s="1" t="s">
        <v>3430</v>
      </c>
      <c r="CR1380" s="1" t="s">
        <v>167</v>
      </c>
      <c r="CS1380" s="1" t="s">
        <v>3431</v>
      </c>
      <c r="CT1380" s="1" t="s">
        <v>597</v>
      </c>
      <c r="CU1380" s="1" t="s">
        <v>3432</v>
      </c>
      <c r="CV1380" s="1" t="s">
        <v>599</v>
      </c>
      <c r="CW1380" s="1">
        <v>0.0</v>
      </c>
      <c r="CX1380" s="1" t="s">
        <v>2844</v>
      </c>
      <c r="CY1380" s="1">
        <v>0.0</v>
      </c>
      <c r="CZ1380" s="1" t="s">
        <v>471</v>
      </c>
      <c r="DA1380" s="1">
        <v>0.0</v>
      </c>
      <c r="DB1380" s="1">
        <v>0.0</v>
      </c>
      <c r="DC1380" s="1">
        <v>0.0</v>
      </c>
      <c r="DD1380" s="1">
        <v>0.0</v>
      </c>
      <c r="DE1380" s="1">
        <v>0.0</v>
      </c>
      <c r="DF1380" s="1">
        <v>2.0</v>
      </c>
      <c r="DG1380" s="1">
        <v>9.0</v>
      </c>
      <c r="DH1380" s="1" t="s">
        <v>153</v>
      </c>
    </row>
    <row r="1381" ht="15.75" customHeight="1">
      <c r="A1381" s="1">
        <v>2019.0</v>
      </c>
      <c r="B1381" s="1" t="s">
        <v>3426</v>
      </c>
      <c r="C1381" s="1">
        <v>276.0</v>
      </c>
      <c r="D1381" s="1">
        <v>0.0</v>
      </c>
      <c r="E1381" s="1" t="s">
        <v>3427</v>
      </c>
      <c r="F1381" s="1" t="s">
        <v>245</v>
      </c>
      <c r="G1381" s="1" t="s">
        <v>136</v>
      </c>
      <c r="H1381" s="1">
        <v>1944.948</v>
      </c>
      <c r="I1381" s="1">
        <f t="shared" si="8556"/>
        <v>0.3763794238</v>
      </c>
      <c r="J1381" s="3">
        <v>2.1522834905985745E12</v>
      </c>
      <c r="K1381" s="3">
        <v>0.28744993713920053</v>
      </c>
      <c r="L1381" s="3">
        <v>0.611246943765291</v>
      </c>
      <c r="M1381" s="3">
        <f t="shared" si="7"/>
        <v>28.39755048</v>
      </c>
      <c r="N1381" s="3">
        <f t="shared" si="8"/>
        <v>-0.4922542382</v>
      </c>
      <c r="O1381" s="1">
        <v>0.0</v>
      </c>
      <c r="P1381" s="1" t="s">
        <v>113</v>
      </c>
      <c r="Q1381" s="1">
        <v>9.0</v>
      </c>
      <c r="R1381" s="1" t="s">
        <v>157</v>
      </c>
      <c r="S1381" s="1">
        <f t="shared" si="8487"/>
        <v>1</v>
      </c>
      <c r="T1381" s="1">
        <f t="shared" si="10"/>
        <v>1</v>
      </c>
      <c r="U1381" s="2">
        <v>41122.0</v>
      </c>
      <c r="V1381" s="2">
        <v>42369.0</v>
      </c>
      <c r="W1381" s="1">
        <v>1247.0</v>
      </c>
      <c r="X1381" s="1">
        <v>7.1284959456800365</v>
      </c>
      <c r="Y1381" s="1">
        <v>2.0</v>
      </c>
      <c r="Z1381" s="1">
        <v>188.663</v>
      </c>
      <c r="AA1381" s="1">
        <v>540.187</v>
      </c>
      <c r="AB1381" s="1">
        <v>1404.761</v>
      </c>
      <c r="AC1381" s="1">
        <v>1070.098</v>
      </c>
      <c r="AD1381" s="1">
        <v>224.056</v>
      </c>
      <c r="AE1381" s="1">
        <v>110.607</v>
      </c>
      <c r="AF1381" s="1">
        <v>62.667</v>
      </c>
      <c r="AG1381" s="1">
        <f t="shared" ref="AG1381:AL1381" si="8569">LN(AA1381)</f>
        <v>6.291915376</v>
      </c>
      <c r="AH1381" s="1">
        <f t="shared" si="8569"/>
        <v>7.247622461</v>
      </c>
      <c r="AI1381" s="1">
        <f t="shared" si="8569"/>
        <v>6.975505512</v>
      </c>
      <c r="AJ1381" s="1">
        <f t="shared" si="8569"/>
        <v>5.411896021</v>
      </c>
      <c r="AK1381" s="1">
        <f t="shared" si="8569"/>
        <v>4.705983378</v>
      </c>
      <c r="AL1381" s="1">
        <f t="shared" si="8569"/>
        <v>4.137834993</v>
      </c>
      <c r="AM1381" s="1">
        <f t="shared" si="12"/>
        <v>7.57299052</v>
      </c>
      <c r="AN1381" s="1">
        <v>270.702</v>
      </c>
      <c r="AO1381" s="1">
        <v>1498.8210000000001</v>
      </c>
      <c r="AP1381" s="1">
        <f t="shared" si="13"/>
        <v>0.9372440071</v>
      </c>
      <c r="AQ1381" s="1">
        <f t="shared" si="14"/>
        <v>1</v>
      </c>
      <c r="AR1381" s="1">
        <v>1769.5230000000001</v>
      </c>
      <c r="AS1381" s="1">
        <v>175.42499999999995</v>
      </c>
      <c r="AT1381" s="1">
        <f t="shared" ref="AT1381:AU1381" si="8570">LN(AN1381)</f>
        <v>5.601018585</v>
      </c>
      <c r="AU1381" s="1">
        <f t="shared" si="8570"/>
        <v>7.312434078</v>
      </c>
      <c r="AV1381" s="1">
        <f t="shared" ref="AV1381:AW1381" si="8571">LN(AR1381)</f>
        <v>7.478465298</v>
      </c>
      <c r="AW1381" s="1">
        <f t="shared" si="8571"/>
        <v>5.167211601</v>
      </c>
      <c r="AX1381" s="1">
        <v>1540.355</v>
      </c>
      <c r="AY1381" s="1">
        <v>22.119</v>
      </c>
      <c r="AZ1381" s="1">
        <v>5.482</v>
      </c>
      <c r="BA1381" s="1">
        <v>16.64</v>
      </c>
      <c r="BB1381" s="1">
        <v>14.64</v>
      </c>
      <c r="BC1381" s="1">
        <v>2.0</v>
      </c>
      <c r="BD1381" s="1">
        <v>0.0</v>
      </c>
      <c r="BE1381" s="1">
        <v>2.0</v>
      </c>
      <c r="BF1381" s="1">
        <v>1.1400000000000001</v>
      </c>
      <c r="BG1381" s="1">
        <v>0.10300000000000001</v>
      </c>
      <c r="BH1381" s="1">
        <v>52.365</v>
      </c>
      <c r="BI1381" s="1">
        <v>138.611</v>
      </c>
      <c r="BJ1381" s="1">
        <f t="shared" ref="BJ1381:BM1381" si="8572">BF1381*1</f>
        <v>1.14</v>
      </c>
      <c r="BK1381" s="1">
        <f t="shared" si="8572"/>
        <v>0.103</v>
      </c>
      <c r="BL1381" s="1">
        <f t="shared" si="8572"/>
        <v>52.365</v>
      </c>
      <c r="BM1381" s="1">
        <f t="shared" si="8572"/>
        <v>138.611</v>
      </c>
      <c r="BN1381" s="1">
        <f t="shared" si="18"/>
        <v>-86.246</v>
      </c>
      <c r="BO1381" s="1">
        <v>3.453</v>
      </c>
      <c r="BP1381" s="1">
        <v>1.4389999999999998</v>
      </c>
      <c r="BQ1381" s="1">
        <v>0.937</v>
      </c>
      <c r="BR1381" s="1">
        <f t="shared" ref="BR1381:BT1381" si="8573">BO1381*1</f>
        <v>3.453</v>
      </c>
      <c r="BS1381" s="1">
        <f t="shared" si="8573"/>
        <v>1.439</v>
      </c>
      <c r="BT1381" s="1">
        <f t="shared" si="8573"/>
        <v>0.937</v>
      </c>
      <c r="BU1381" s="1">
        <v>0.223</v>
      </c>
      <c r="BV1381" s="1">
        <v>318.84000000000003</v>
      </c>
      <c r="BW1381" s="1">
        <v>1.848889</v>
      </c>
      <c r="BX1381" s="1">
        <v>171.150556</v>
      </c>
      <c r="BY1381" s="1">
        <v>63.358667</v>
      </c>
      <c r="BZ1381" s="1">
        <v>216.105333</v>
      </c>
      <c r="CA1381" s="1">
        <f t="shared" ref="CA1381:CE1381" si="8574">BV1381*1</f>
        <v>318.84</v>
      </c>
      <c r="CB1381" s="1">
        <f t="shared" si="8574"/>
        <v>1.848889</v>
      </c>
      <c r="CC1381" s="1">
        <f t="shared" si="8574"/>
        <v>171.150556</v>
      </c>
      <c r="CD1381" s="1">
        <f t="shared" si="8574"/>
        <v>63.358667</v>
      </c>
      <c r="CE1381" s="1">
        <f t="shared" si="8574"/>
        <v>216.105333</v>
      </c>
      <c r="CF1381" s="1">
        <v>4.0</v>
      </c>
      <c r="CG1381" s="1">
        <f t="shared" si="21"/>
        <v>4</v>
      </c>
      <c r="CH1381" s="1" t="s">
        <v>3428</v>
      </c>
      <c r="CI1381" s="1" t="s">
        <v>1722</v>
      </c>
      <c r="CJ1381" s="1" t="s">
        <v>139</v>
      </c>
      <c r="CK1381" s="1" t="s">
        <v>140</v>
      </c>
      <c r="CL1381" s="1">
        <v>0.0</v>
      </c>
      <c r="CM1381" s="1" t="s">
        <v>1725</v>
      </c>
      <c r="CN1381" s="1" t="s">
        <v>591</v>
      </c>
      <c r="CO1381" s="1" t="s">
        <v>1726</v>
      </c>
      <c r="CP1381" s="1" t="s">
        <v>3429</v>
      </c>
      <c r="CQ1381" s="1" t="s">
        <v>3430</v>
      </c>
      <c r="CR1381" s="1" t="s">
        <v>167</v>
      </c>
      <c r="CS1381" s="1" t="s">
        <v>3431</v>
      </c>
      <c r="CT1381" s="1" t="s">
        <v>597</v>
      </c>
      <c r="CU1381" s="1" t="s">
        <v>3432</v>
      </c>
      <c r="CV1381" s="1" t="s">
        <v>599</v>
      </c>
      <c r="CW1381" s="1">
        <v>0.0</v>
      </c>
      <c r="CX1381" s="1" t="s">
        <v>2844</v>
      </c>
      <c r="CY1381" s="1">
        <v>0.0</v>
      </c>
      <c r="CZ1381" s="1" t="s">
        <v>471</v>
      </c>
      <c r="DA1381" s="1">
        <v>0.0</v>
      </c>
      <c r="DB1381" s="1">
        <v>0.0</v>
      </c>
      <c r="DC1381" s="1">
        <v>0.0</v>
      </c>
      <c r="DD1381" s="1">
        <v>0.0</v>
      </c>
      <c r="DE1381" s="1">
        <v>0.0</v>
      </c>
      <c r="DF1381" s="1">
        <v>2.0</v>
      </c>
      <c r="DG1381" s="1">
        <v>9.0</v>
      </c>
      <c r="DH1381" s="1" t="s">
        <v>153</v>
      </c>
    </row>
    <row r="1382" ht="15.75" customHeight="1">
      <c r="A1382" s="1">
        <v>2015.0</v>
      </c>
      <c r="B1382" s="1" t="s">
        <v>3433</v>
      </c>
      <c r="C1382" s="1">
        <v>277.0</v>
      </c>
      <c r="D1382" s="1">
        <v>0.0</v>
      </c>
      <c r="E1382" s="1" t="s">
        <v>3434</v>
      </c>
      <c r="F1382" s="1" t="s">
        <v>3435</v>
      </c>
      <c r="G1382" s="1" t="s">
        <v>136</v>
      </c>
      <c r="H1382" s="1"/>
      <c r="I1382" s="1"/>
      <c r="J1382" s="3">
        <v>2.0645101169067312E12</v>
      </c>
      <c r="K1382" s="3">
        <v>0.7783043507165814</v>
      </c>
      <c r="L1382" s="3">
        <v>0.0387903996579552</v>
      </c>
      <c r="M1382" s="3">
        <f t="shared" si="7"/>
        <v>28.35591408</v>
      </c>
      <c r="N1382" s="3">
        <f t="shared" si="8"/>
        <v>-3.249582494</v>
      </c>
      <c r="O1382" s="1">
        <v>0.0</v>
      </c>
      <c r="P1382" s="1" t="s">
        <v>113</v>
      </c>
      <c r="Q1382" s="1">
        <v>8.0</v>
      </c>
      <c r="R1382" s="1" t="s">
        <v>157</v>
      </c>
      <c r="S1382" s="1">
        <f t="shared" si="8487"/>
        <v>1</v>
      </c>
      <c r="T1382" s="1">
        <f t="shared" si="10"/>
        <v>1</v>
      </c>
      <c r="U1382" s="2">
        <v>43200.0</v>
      </c>
      <c r="V1382" s="2">
        <v>43830.0</v>
      </c>
      <c r="W1382" s="1">
        <v>630.0</v>
      </c>
      <c r="X1382" s="1">
        <v>6.4457198193855785</v>
      </c>
      <c r="Y1382" s="1">
        <v>1.0</v>
      </c>
      <c r="Z1382" s="1"/>
      <c r="AA1382" s="1"/>
      <c r="AB1382" s="1"/>
      <c r="AC1382" s="1"/>
      <c r="AD1382" s="1"/>
      <c r="AE1382" s="1"/>
      <c r="AF1382" s="1"/>
      <c r="AG1382" s="1" t="str">
        <f t="shared" ref="AG1382:AL1382" si="8575">LN(AA1382)</f>
        <v>#NUM!</v>
      </c>
      <c r="AH1382" s="1" t="str">
        <f t="shared" si="8575"/>
        <v>#NUM!</v>
      </c>
      <c r="AI1382" s="1" t="str">
        <f t="shared" si="8575"/>
        <v>#NUM!</v>
      </c>
      <c r="AJ1382" s="1" t="str">
        <f t="shared" si="8575"/>
        <v>#NUM!</v>
      </c>
      <c r="AK1382" s="1" t="str">
        <f t="shared" si="8575"/>
        <v>#NUM!</v>
      </c>
      <c r="AL1382" s="1" t="str">
        <f t="shared" si="8575"/>
        <v>#NUM!</v>
      </c>
      <c r="AM1382" s="1" t="str">
        <f t="shared" si="12"/>
        <v>#NUM!</v>
      </c>
      <c r="AN1382" s="1"/>
      <c r="AO1382" s="1"/>
      <c r="AP1382" s="1" t="str">
        <f t="shared" si="13"/>
        <v>#DIV/0!</v>
      </c>
      <c r="AQ1382" s="1" t="str">
        <f t="shared" si="14"/>
        <v>#DIV/0!</v>
      </c>
      <c r="AR1382" s="1"/>
      <c r="AS1382" s="1"/>
      <c r="AT1382" s="1" t="str">
        <f t="shared" ref="AT1382:AU1382" si="8576">LN(AN1382)</f>
        <v>#NUM!</v>
      </c>
      <c r="AU1382" s="1" t="str">
        <f t="shared" si="8576"/>
        <v>#NUM!</v>
      </c>
      <c r="AV1382" s="1" t="str">
        <f t="shared" ref="AV1382:AW1382" si="8577">LN(AR1382)</f>
        <v>#NUM!</v>
      </c>
      <c r="AW1382" s="1" t="str">
        <f t="shared" si="8577"/>
        <v>#NUM!</v>
      </c>
      <c r="AX1382" s="1"/>
      <c r="AY1382" s="1"/>
      <c r="AZ1382" s="1"/>
      <c r="BA1382" s="1"/>
      <c r="BB1382" s="1"/>
      <c r="BC1382" s="1"/>
      <c r="BD1382" s="1"/>
      <c r="BE1382" s="1"/>
      <c r="BF1382" s="1"/>
      <c r="BG1382" s="1"/>
      <c r="BH1382" s="1"/>
      <c r="BI1382" s="1"/>
      <c r="BJ1382" s="1">
        <f t="shared" ref="BJ1382:BM1382" si="8578">BF1382*1</f>
        <v>0</v>
      </c>
      <c r="BK1382" s="1">
        <f t="shared" si="8578"/>
        <v>0</v>
      </c>
      <c r="BL1382" s="1">
        <f t="shared" si="8578"/>
        <v>0</v>
      </c>
      <c r="BM1382" s="1">
        <f t="shared" si="8578"/>
        <v>0</v>
      </c>
      <c r="BN1382" s="1">
        <f t="shared" si="18"/>
        <v>0</v>
      </c>
      <c r="BO1382" s="1"/>
      <c r="BP1382" s="1"/>
      <c r="BQ1382" s="1"/>
      <c r="BR1382" s="1">
        <f t="shared" ref="BR1382:BT1382" si="8579">BO1382*1</f>
        <v>0</v>
      </c>
      <c r="BS1382" s="1">
        <f t="shared" si="8579"/>
        <v>0</v>
      </c>
      <c r="BT1382" s="1">
        <f t="shared" si="8579"/>
        <v>0</v>
      </c>
      <c r="BU1382" s="1"/>
      <c r="BV1382" s="1"/>
      <c r="BW1382" s="1"/>
      <c r="BX1382" s="1"/>
      <c r="BY1382" s="1"/>
      <c r="BZ1382" s="1"/>
      <c r="CA1382" s="1">
        <f t="shared" ref="CA1382:CE1382" si="8580">BV1382*1</f>
        <v>0</v>
      </c>
      <c r="CB1382" s="1">
        <f t="shared" si="8580"/>
        <v>0</v>
      </c>
      <c r="CC1382" s="1">
        <f t="shared" si="8580"/>
        <v>0</v>
      </c>
      <c r="CD1382" s="1">
        <f t="shared" si="8580"/>
        <v>0</v>
      </c>
      <c r="CE1382" s="1">
        <f t="shared" si="8580"/>
        <v>0</v>
      </c>
      <c r="CF1382" s="1">
        <v>1.0</v>
      </c>
      <c r="CG1382" s="1">
        <f t="shared" si="21"/>
        <v>1</v>
      </c>
      <c r="CH1382" s="1" t="s">
        <v>3436</v>
      </c>
      <c r="CI1382" s="1" t="s">
        <v>610</v>
      </c>
      <c r="CJ1382" s="1" t="s">
        <v>160</v>
      </c>
      <c r="CK1382" s="1" t="s">
        <v>160</v>
      </c>
      <c r="CL1382" s="1" t="s">
        <v>160</v>
      </c>
      <c r="CM1382" s="1" t="s">
        <v>613</v>
      </c>
      <c r="CN1382" s="1" t="s">
        <v>614</v>
      </c>
      <c r="CO1382" s="1" t="s">
        <v>615</v>
      </c>
      <c r="CP1382" s="1" t="s">
        <v>3437</v>
      </c>
      <c r="CQ1382" s="1" t="s">
        <v>3438</v>
      </c>
      <c r="CR1382" s="1" t="s">
        <v>388</v>
      </c>
      <c r="CS1382" s="1" t="s">
        <v>1671</v>
      </c>
      <c r="CT1382" s="1" t="s">
        <v>619</v>
      </c>
      <c r="CU1382" s="1" t="s">
        <v>791</v>
      </c>
      <c r="CV1382" s="1" t="s">
        <v>621</v>
      </c>
      <c r="CW1382" s="1">
        <v>0.0</v>
      </c>
      <c r="CX1382" s="1" t="s">
        <v>1448</v>
      </c>
      <c r="CY1382" s="1">
        <v>0.0</v>
      </c>
      <c r="CZ1382" s="1" t="s">
        <v>471</v>
      </c>
      <c r="DA1382" s="1">
        <v>0.0</v>
      </c>
      <c r="DB1382" s="1">
        <v>0.0</v>
      </c>
      <c r="DC1382" s="1">
        <v>0.0</v>
      </c>
      <c r="DD1382" s="1">
        <v>0.0</v>
      </c>
      <c r="DE1382" s="1">
        <v>0.0</v>
      </c>
      <c r="DF1382" s="1">
        <v>1.0</v>
      </c>
      <c r="DG1382" s="1">
        <v>8.0</v>
      </c>
      <c r="DH1382" s="1" t="s">
        <v>132</v>
      </c>
    </row>
    <row r="1383" ht="15.75" customHeight="1">
      <c r="A1383" s="1">
        <v>2016.0</v>
      </c>
      <c r="B1383" s="1" t="s">
        <v>3433</v>
      </c>
      <c r="C1383" s="1">
        <v>277.0</v>
      </c>
      <c r="D1383" s="1">
        <v>0.0</v>
      </c>
      <c r="E1383" s="1" t="s">
        <v>3434</v>
      </c>
      <c r="F1383" s="1" t="s">
        <v>3435</v>
      </c>
      <c r="G1383" s="1" t="s">
        <v>136</v>
      </c>
      <c r="H1383" s="1"/>
      <c r="I1383" s="1" t="str">
        <f t="shared" ref="I1383:I1386" si="8587">(H1383-H1382)/H1382</f>
        <v>#DIV/0!</v>
      </c>
      <c r="J1383" s="3">
        <v>2.0912137858581865E12</v>
      </c>
      <c r="K1383" s="3">
        <v>1.2934627315590745</v>
      </c>
      <c r="L1383" s="3">
        <v>-0.0940166569157271</v>
      </c>
      <c r="M1383" s="3">
        <f t="shared" si="7"/>
        <v>28.36876577</v>
      </c>
      <c r="N1383" s="3" t="str">
        <f t="shared" si="8"/>
        <v>#NUM!</v>
      </c>
      <c r="O1383" s="1">
        <v>0.0</v>
      </c>
      <c r="P1383" s="1" t="s">
        <v>113</v>
      </c>
      <c r="Q1383" s="1">
        <v>8.0</v>
      </c>
      <c r="R1383" s="1" t="s">
        <v>157</v>
      </c>
      <c r="S1383" s="1">
        <f t="shared" si="8487"/>
        <v>1</v>
      </c>
      <c r="T1383" s="1">
        <f t="shared" si="10"/>
        <v>1</v>
      </c>
      <c r="U1383" s="2">
        <v>43200.0</v>
      </c>
      <c r="V1383" s="2">
        <v>43465.0</v>
      </c>
      <c r="W1383" s="1">
        <v>265.0</v>
      </c>
      <c r="X1383" s="1">
        <v>5.579729825986222</v>
      </c>
      <c r="Y1383" s="1">
        <v>1.0</v>
      </c>
      <c r="Z1383" s="1"/>
      <c r="AA1383" s="1"/>
      <c r="AB1383" s="1"/>
      <c r="AC1383" s="1"/>
      <c r="AD1383" s="1"/>
      <c r="AE1383" s="1"/>
      <c r="AF1383" s="1"/>
      <c r="AG1383" s="1" t="str">
        <f t="shared" ref="AG1383:AL1383" si="8581">LN(AA1383)</f>
        <v>#NUM!</v>
      </c>
      <c r="AH1383" s="1" t="str">
        <f t="shared" si="8581"/>
        <v>#NUM!</v>
      </c>
      <c r="AI1383" s="1" t="str">
        <f t="shared" si="8581"/>
        <v>#NUM!</v>
      </c>
      <c r="AJ1383" s="1" t="str">
        <f t="shared" si="8581"/>
        <v>#NUM!</v>
      </c>
      <c r="AK1383" s="1" t="str">
        <f t="shared" si="8581"/>
        <v>#NUM!</v>
      </c>
      <c r="AL1383" s="1" t="str">
        <f t="shared" si="8581"/>
        <v>#NUM!</v>
      </c>
      <c r="AM1383" s="1" t="str">
        <f t="shared" si="12"/>
        <v>#NUM!</v>
      </c>
      <c r="AN1383" s="1"/>
      <c r="AO1383" s="1"/>
      <c r="AP1383" s="1" t="str">
        <f t="shared" si="13"/>
        <v>#DIV/0!</v>
      </c>
      <c r="AQ1383" s="1" t="str">
        <f t="shared" si="14"/>
        <v>#DIV/0!</v>
      </c>
      <c r="AR1383" s="1"/>
      <c r="AS1383" s="1"/>
      <c r="AT1383" s="1" t="str">
        <f t="shared" ref="AT1383:AU1383" si="8582">LN(AN1383)</f>
        <v>#NUM!</v>
      </c>
      <c r="AU1383" s="1" t="str">
        <f t="shared" si="8582"/>
        <v>#NUM!</v>
      </c>
      <c r="AV1383" s="1" t="str">
        <f t="shared" ref="AV1383:AW1383" si="8583">LN(AR1383)</f>
        <v>#NUM!</v>
      </c>
      <c r="AW1383" s="1" t="str">
        <f t="shared" si="8583"/>
        <v>#NUM!</v>
      </c>
      <c r="AX1383" s="1"/>
      <c r="AY1383" s="1"/>
      <c r="AZ1383" s="1"/>
      <c r="BA1383" s="1"/>
      <c r="BB1383" s="1"/>
      <c r="BC1383" s="1"/>
      <c r="BD1383" s="1"/>
      <c r="BE1383" s="1"/>
      <c r="BF1383" s="1"/>
      <c r="BG1383" s="1"/>
      <c r="BH1383" s="1"/>
      <c r="BI1383" s="1"/>
      <c r="BJ1383" s="1">
        <f t="shared" ref="BJ1383:BM1383" si="8584">BF1383*1</f>
        <v>0</v>
      </c>
      <c r="BK1383" s="1">
        <f t="shared" si="8584"/>
        <v>0</v>
      </c>
      <c r="BL1383" s="1">
        <f t="shared" si="8584"/>
        <v>0</v>
      </c>
      <c r="BM1383" s="1">
        <f t="shared" si="8584"/>
        <v>0</v>
      </c>
      <c r="BN1383" s="1">
        <f t="shared" si="18"/>
        <v>0</v>
      </c>
      <c r="BO1383" s="1"/>
      <c r="BP1383" s="1"/>
      <c r="BQ1383" s="1"/>
      <c r="BR1383" s="1">
        <f t="shared" ref="BR1383:BT1383" si="8585">BO1383*1</f>
        <v>0</v>
      </c>
      <c r="BS1383" s="1">
        <f t="shared" si="8585"/>
        <v>0</v>
      </c>
      <c r="BT1383" s="1">
        <f t="shared" si="8585"/>
        <v>0</v>
      </c>
      <c r="BU1383" s="1"/>
      <c r="BV1383" s="1"/>
      <c r="BW1383" s="1"/>
      <c r="BX1383" s="1"/>
      <c r="BY1383" s="1"/>
      <c r="BZ1383" s="1"/>
      <c r="CA1383" s="1">
        <f t="shared" ref="CA1383:CE1383" si="8586">BV1383*1</f>
        <v>0</v>
      </c>
      <c r="CB1383" s="1">
        <f t="shared" si="8586"/>
        <v>0</v>
      </c>
      <c r="CC1383" s="1">
        <f t="shared" si="8586"/>
        <v>0</v>
      </c>
      <c r="CD1383" s="1">
        <f t="shared" si="8586"/>
        <v>0</v>
      </c>
      <c r="CE1383" s="1">
        <f t="shared" si="8586"/>
        <v>0</v>
      </c>
      <c r="CF1383" s="1">
        <v>1.0</v>
      </c>
      <c r="CG1383" s="1">
        <f t="shared" si="21"/>
        <v>1</v>
      </c>
      <c r="CH1383" s="1" t="s">
        <v>3436</v>
      </c>
      <c r="CI1383" s="1" t="s">
        <v>610</v>
      </c>
      <c r="CJ1383" s="1" t="s">
        <v>160</v>
      </c>
      <c r="CK1383" s="1" t="s">
        <v>160</v>
      </c>
      <c r="CL1383" s="1" t="s">
        <v>160</v>
      </c>
      <c r="CM1383" s="1" t="s">
        <v>613</v>
      </c>
      <c r="CN1383" s="1" t="s">
        <v>614</v>
      </c>
      <c r="CO1383" s="1" t="s">
        <v>615</v>
      </c>
      <c r="CP1383" s="1" t="s">
        <v>3437</v>
      </c>
      <c r="CQ1383" s="1" t="s">
        <v>3438</v>
      </c>
      <c r="CR1383" s="1" t="s">
        <v>388</v>
      </c>
      <c r="CS1383" s="1" t="s">
        <v>1671</v>
      </c>
      <c r="CT1383" s="1" t="s">
        <v>619</v>
      </c>
      <c r="CU1383" s="1" t="s">
        <v>791</v>
      </c>
      <c r="CV1383" s="1" t="s">
        <v>621</v>
      </c>
      <c r="CW1383" s="1">
        <v>0.0</v>
      </c>
      <c r="CX1383" s="1" t="s">
        <v>1448</v>
      </c>
      <c r="CY1383" s="1">
        <v>0.0</v>
      </c>
      <c r="CZ1383" s="1" t="s">
        <v>471</v>
      </c>
      <c r="DA1383" s="1">
        <v>0.0</v>
      </c>
      <c r="DB1383" s="1">
        <v>0.0</v>
      </c>
      <c r="DC1383" s="1">
        <v>0.0</v>
      </c>
      <c r="DD1383" s="1">
        <v>0.0</v>
      </c>
      <c r="DE1383" s="1">
        <v>0.0</v>
      </c>
      <c r="DF1383" s="1">
        <v>1.0</v>
      </c>
      <c r="DG1383" s="1">
        <v>8.0</v>
      </c>
      <c r="DH1383" s="1" t="s">
        <v>132</v>
      </c>
    </row>
    <row r="1384" ht="15.75" customHeight="1">
      <c r="A1384" s="1">
        <v>2017.0</v>
      </c>
      <c r="B1384" s="1" t="s">
        <v>3433</v>
      </c>
      <c r="C1384" s="1">
        <v>277.0</v>
      </c>
      <c r="D1384" s="1">
        <v>0.0</v>
      </c>
      <c r="E1384" s="1" t="s">
        <v>3434</v>
      </c>
      <c r="F1384" s="1" t="s">
        <v>3435</v>
      </c>
      <c r="G1384" s="1" t="s">
        <v>136</v>
      </c>
      <c r="H1384" s="1"/>
      <c r="I1384" s="1" t="str">
        <f t="shared" si="8587"/>
        <v>#DIV/0!</v>
      </c>
      <c r="J1384" s="3">
        <v>2.1260922840536946E12</v>
      </c>
      <c r="K1384" s="3">
        <v>1.6678590410685672</v>
      </c>
      <c r="L1384" s="3">
        <v>1.22653316645808</v>
      </c>
      <c r="M1384" s="3">
        <f t="shared" si="7"/>
        <v>28.3853068</v>
      </c>
      <c r="N1384" s="3">
        <f t="shared" si="8"/>
        <v>0.2041916259</v>
      </c>
      <c r="O1384" s="1">
        <v>0.0</v>
      </c>
      <c r="P1384" s="1" t="s">
        <v>113</v>
      </c>
      <c r="Q1384" s="1">
        <v>8.0</v>
      </c>
      <c r="R1384" s="1" t="s">
        <v>157</v>
      </c>
      <c r="S1384" s="1">
        <f t="shared" si="8487"/>
        <v>1</v>
      </c>
      <c r="T1384" s="1">
        <f t="shared" si="10"/>
        <v>1</v>
      </c>
      <c r="U1384" s="2">
        <v>43200.0</v>
      </c>
      <c r="V1384" s="2">
        <v>43100.0</v>
      </c>
      <c r="W1384" s="1">
        <v>-100.0</v>
      </c>
      <c r="X1384" s="1" t="s">
        <v>1284</v>
      </c>
      <c r="Y1384" s="1">
        <v>1.0</v>
      </c>
      <c r="Z1384" s="1"/>
      <c r="AA1384" s="1"/>
      <c r="AB1384" s="1"/>
      <c r="AC1384" s="1"/>
      <c r="AD1384" s="1"/>
      <c r="AE1384" s="1"/>
      <c r="AF1384" s="1"/>
      <c r="AG1384" s="1" t="str">
        <f t="shared" ref="AG1384:AL1384" si="8588">LN(AA1384)</f>
        <v>#NUM!</v>
      </c>
      <c r="AH1384" s="1" t="str">
        <f t="shared" si="8588"/>
        <v>#NUM!</v>
      </c>
      <c r="AI1384" s="1" t="str">
        <f t="shared" si="8588"/>
        <v>#NUM!</v>
      </c>
      <c r="AJ1384" s="1" t="str">
        <f t="shared" si="8588"/>
        <v>#NUM!</v>
      </c>
      <c r="AK1384" s="1" t="str">
        <f t="shared" si="8588"/>
        <v>#NUM!</v>
      </c>
      <c r="AL1384" s="1" t="str">
        <f t="shared" si="8588"/>
        <v>#NUM!</v>
      </c>
      <c r="AM1384" s="1" t="str">
        <f t="shared" si="12"/>
        <v>#NUM!</v>
      </c>
      <c r="AN1384" s="1"/>
      <c r="AO1384" s="1"/>
      <c r="AP1384" s="1" t="str">
        <f t="shared" si="13"/>
        <v>#DIV/0!</v>
      </c>
      <c r="AQ1384" s="1" t="str">
        <f t="shared" si="14"/>
        <v>#DIV/0!</v>
      </c>
      <c r="AR1384" s="1"/>
      <c r="AS1384" s="1"/>
      <c r="AT1384" s="1" t="str">
        <f t="shared" ref="AT1384:AU1384" si="8589">LN(AN1384)</f>
        <v>#NUM!</v>
      </c>
      <c r="AU1384" s="1" t="str">
        <f t="shared" si="8589"/>
        <v>#NUM!</v>
      </c>
      <c r="AV1384" s="1" t="str">
        <f t="shared" ref="AV1384:AW1384" si="8590">LN(AR1384)</f>
        <v>#NUM!</v>
      </c>
      <c r="AW1384" s="1" t="str">
        <f t="shared" si="8590"/>
        <v>#NUM!</v>
      </c>
      <c r="AX1384" s="1"/>
      <c r="AY1384" s="1"/>
      <c r="AZ1384" s="1"/>
      <c r="BA1384" s="1"/>
      <c r="BB1384" s="1"/>
      <c r="BC1384" s="1"/>
      <c r="BD1384" s="1"/>
      <c r="BE1384" s="1"/>
      <c r="BF1384" s="1"/>
      <c r="BG1384" s="1"/>
      <c r="BH1384" s="1"/>
      <c r="BI1384" s="1"/>
      <c r="BJ1384" s="1">
        <f t="shared" ref="BJ1384:BM1384" si="8591">BF1384*1</f>
        <v>0</v>
      </c>
      <c r="BK1384" s="1">
        <f t="shared" si="8591"/>
        <v>0</v>
      </c>
      <c r="BL1384" s="1">
        <f t="shared" si="8591"/>
        <v>0</v>
      </c>
      <c r="BM1384" s="1">
        <f t="shared" si="8591"/>
        <v>0</v>
      </c>
      <c r="BN1384" s="1">
        <f t="shared" si="18"/>
        <v>0</v>
      </c>
      <c r="BO1384" s="1"/>
      <c r="BP1384" s="1"/>
      <c r="BQ1384" s="1"/>
      <c r="BR1384" s="1">
        <f t="shared" ref="BR1384:BT1384" si="8592">BO1384*1</f>
        <v>0</v>
      </c>
      <c r="BS1384" s="1">
        <f t="shared" si="8592"/>
        <v>0</v>
      </c>
      <c r="BT1384" s="1">
        <f t="shared" si="8592"/>
        <v>0</v>
      </c>
      <c r="BU1384" s="1"/>
      <c r="BV1384" s="1"/>
      <c r="BW1384" s="1"/>
      <c r="BX1384" s="1"/>
      <c r="BY1384" s="1"/>
      <c r="BZ1384" s="1"/>
      <c r="CA1384" s="1">
        <f t="shared" ref="CA1384:CE1384" si="8593">BV1384*1</f>
        <v>0</v>
      </c>
      <c r="CB1384" s="1">
        <f t="shared" si="8593"/>
        <v>0</v>
      </c>
      <c r="CC1384" s="1">
        <f t="shared" si="8593"/>
        <v>0</v>
      </c>
      <c r="CD1384" s="1">
        <f t="shared" si="8593"/>
        <v>0</v>
      </c>
      <c r="CE1384" s="1">
        <f t="shared" si="8593"/>
        <v>0</v>
      </c>
      <c r="CF1384" s="1">
        <v>1.0</v>
      </c>
      <c r="CG1384" s="1">
        <f t="shared" si="21"/>
        <v>1</v>
      </c>
      <c r="CH1384" s="1" t="s">
        <v>3436</v>
      </c>
      <c r="CI1384" s="1" t="s">
        <v>610</v>
      </c>
      <c r="CJ1384" s="1" t="s">
        <v>160</v>
      </c>
      <c r="CK1384" s="1" t="s">
        <v>160</v>
      </c>
      <c r="CL1384" s="1" t="s">
        <v>160</v>
      </c>
      <c r="CM1384" s="1" t="s">
        <v>613</v>
      </c>
      <c r="CN1384" s="1" t="s">
        <v>614</v>
      </c>
      <c r="CO1384" s="1" t="s">
        <v>615</v>
      </c>
      <c r="CP1384" s="1" t="s">
        <v>3437</v>
      </c>
      <c r="CQ1384" s="1" t="s">
        <v>3438</v>
      </c>
      <c r="CR1384" s="1" t="s">
        <v>388</v>
      </c>
      <c r="CS1384" s="1" t="s">
        <v>1671</v>
      </c>
      <c r="CT1384" s="1" t="s">
        <v>619</v>
      </c>
      <c r="CU1384" s="1" t="s">
        <v>791</v>
      </c>
      <c r="CV1384" s="1" t="s">
        <v>621</v>
      </c>
      <c r="CW1384" s="1">
        <v>0.0</v>
      </c>
      <c r="CX1384" s="1" t="s">
        <v>1448</v>
      </c>
      <c r="CY1384" s="1">
        <v>0.0</v>
      </c>
      <c r="CZ1384" s="1" t="s">
        <v>471</v>
      </c>
      <c r="DA1384" s="1">
        <v>0.0</v>
      </c>
      <c r="DB1384" s="1">
        <v>0.0</v>
      </c>
      <c r="DC1384" s="1">
        <v>0.0</v>
      </c>
      <c r="DD1384" s="1">
        <v>0.0</v>
      </c>
      <c r="DE1384" s="1">
        <v>0.0</v>
      </c>
      <c r="DF1384" s="1">
        <v>1.0</v>
      </c>
      <c r="DG1384" s="1">
        <v>8.0</v>
      </c>
      <c r="DH1384" s="1" t="s">
        <v>132</v>
      </c>
    </row>
    <row r="1385" ht="15.75" customHeight="1">
      <c r="A1385" s="1">
        <v>2018.0</v>
      </c>
      <c r="B1385" s="1" t="s">
        <v>3433</v>
      </c>
      <c r="C1385" s="1">
        <v>277.0</v>
      </c>
      <c r="D1385" s="1">
        <v>0.0</v>
      </c>
      <c r="E1385" s="1" t="s">
        <v>3434</v>
      </c>
      <c r="F1385" s="1" t="s">
        <v>3435</v>
      </c>
      <c r="G1385" s="1" t="s">
        <v>136</v>
      </c>
      <c r="H1385" s="1">
        <v>1299.921</v>
      </c>
      <c r="I1385" s="1" t="str">
        <f t="shared" si="8587"/>
        <v>#DIV/0!</v>
      </c>
      <c r="J1385" s="3">
        <v>2.14611448585804E12</v>
      </c>
      <c r="K1385" s="3">
        <v>0.9417371933719778</v>
      </c>
      <c r="L1385" s="3">
        <v>1.13748763600395</v>
      </c>
      <c r="M1385" s="3">
        <f t="shared" si="7"/>
        <v>28.39468011</v>
      </c>
      <c r="N1385" s="3">
        <f t="shared" si="8"/>
        <v>0.1288220023</v>
      </c>
      <c r="O1385" s="1">
        <v>0.0</v>
      </c>
      <c r="P1385" s="1" t="s">
        <v>113</v>
      </c>
      <c r="Q1385" s="1">
        <v>8.0</v>
      </c>
      <c r="R1385" s="1" t="s">
        <v>157</v>
      </c>
      <c r="S1385" s="1">
        <f t="shared" si="8487"/>
        <v>1</v>
      </c>
      <c r="T1385" s="1">
        <f t="shared" si="10"/>
        <v>1</v>
      </c>
      <c r="U1385" s="2">
        <v>43200.0</v>
      </c>
      <c r="V1385" s="2">
        <v>42735.0</v>
      </c>
      <c r="W1385" s="1">
        <v>-465.0</v>
      </c>
      <c r="X1385" s="1" t="s">
        <v>1284</v>
      </c>
      <c r="Y1385" s="1">
        <v>1.0</v>
      </c>
      <c r="Z1385" s="1">
        <v>103.14</v>
      </c>
      <c r="AA1385" s="1">
        <v>839.113</v>
      </c>
      <c r="AB1385" s="1">
        <v>460.808</v>
      </c>
      <c r="AC1385" s="1">
        <v>82.013</v>
      </c>
      <c r="AD1385" s="1">
        <v>0.0</v>
      </c>
      <c r="AE1385" s="1">
        <v>378.795</v>
      </c>
      <c r="AF1385" s="1">
        <v>1.954</v>
      </c>
      <c r="AG1385" s="1">
        <f t="shared" ref="AG1385:AL1385" si="8594">LN(AA1385)</f>
        <v>6.732345382</v>
      </c>
      <c r="AH1385" s="1">
        <f t="shared" si="8594"/>
        <v>6.13298147</v>
      </c>
      <c r="AI1385" s="1">
        <f t="shared" si="8594"/>
        <v>4.406877771</v>
      </c>
      <c r="AJ1385" s="1" t="str">
        <f t="shared" si="8594"/>
        <v>#NUM!</v>
      </c>
      <c r="AK1385" s="1">
        <f t="shared" si="8594"/>
        <v>5.936995162</v>
      </c>
      <c r="AL1385" s="1">
        <f t="shared" si="8594"/>
        <v>0.6698785536</v>
      </c>
      <c r="AM1385" s="1">
        <f t="shared" si="12"/>
        <v>7.170058772</v>
      </c>
      <c r="AN1385" s="1">
        <v>95.236</v>
      </c>
      <c r="AO1385" s="1">
        <v>880.856</v>
      </c>
      <c r="AP1385" s="1">
        <f t="shared" si="13"/>
        <v>0.5231365853</v>
      </c>
      <c r="AQ1385" s="1">
        <f t="shared" si="14"/>
        <v>1</v>
      </c>
      <c r="AR1385" s="1">
        <v>976.092</v>
      </c>
      <c r="AS1385" s="1">
        <v>323.82900000000006</v>
      </c>
      <c r="AT1385" s="1">
        <f t="shared" ref="AT1385:AU1385" si="8595">LN(AN1385)</f>
        <v>4.556358022</v>
      </c>
      <c r="AU1385" s="1">
        <f t="shared" si="8595"/>
        <v>6.780894162</v>
      </c>
      <c r="AV1385" s="1">
        <f t="shared" ref="AV1385:AW1385" si="8596">LN(AR1385)</f>
        <v>6.883556844</v>
      </c>
      <c r="AW1385" s="1">
        <f t="shared" si="8596"/>
        <v>5.780215599</v>
      </c>
      <c r="AX1385" s="1">
        <v>662.942</v>
      </c>
      <c r="AY1385" s="1">
        <v>29.919</v>
      </c>
      <c r="AZ1385" s="1">
        <v>3.025</v>
      </c>
      <c r="BA1385" s="1">
        <v>26.894000000000002</v>
      </c>
      <c r="BB1385" s="1">
        <v>1.8860000000000001</v>
      </c>
      <c r="BC1385" s="1">
        <v>25.008</v>
      </c>
      <c r="BD1385" s="1">
        <v>0.0</v>
      </c>
      <c r="BE1385" s="1">
        <v>25.008</v>
      </c>
      <c r="BF1385" s="1">
        <v>7.723</v>
      </c>
      <c r="BG1385" s="1">
        <v>1.924</v>
      </c>
      <c r="BH1385" s="1">
        <v>0.0</v>
      </c>
      <c r="BI1385" s="1">
        <v>0.0</v>
      </c>
      <c r="BJ1385" s="1">
        <f t="shared" ref="BJ1385:BM1385" si="8597">BF1385*1</f>
        <v>7.723</v>
      </c>
      <c r="BK1385" s="1">
        <f t="shared" si="8597"/>
        <v>1.924</v>
      </c>
      <c r="BL1385" s="1">
        <f t="shared" si="8597"/>
        <v>0</v>
      </c>
      <c r="BM1385" s="1">
        <f t="shared" si="8597"/>
        <v>0</v>
      </c>
      <c r="BN1385" s="1">
        <f t="shared" si="18"/>
        <v>0</v>
      </c>
      <c r="BO1385" s="1">
        <v>1.582</v>
      </c>
      <c r="BP1385" s="1">
        <v>8.083</v>
      </c>
      <c r="BQ1385" s="1">
        <v>0.523</v>
      </c>
      <c r="BR1385" s="1">
        <f t="shared" ref="BR1385:BT1385" si="8598">BO1385*1</f>
        <v>1.582</v>
      </c>
      <c r="BS1385" s="1">
        <f t="shared" si="8598"/>
        <v>8.083</v>
      </c>
      <c r="BT1385" s="1">
        <f t="shared" si="8598"/>
        <v>0.523</v>
      </c>
      <c r="BU1385" s="1">
        <v>0.43000000000000005</v>
      </c>
      <c r="BV1385" s="1">
        <v>29.409</v>
      </c>
      <c r="BW1385" s="1">
        <v>2.988222</v>
      </c>
      <c r="BX1385" s="1">
        <v>73.66022199999999</v>
      </c>
      <c r="BY1385" s="1">
        <v>23.818444000000003</v>
      </c>
      <c r="BZ1385" s="1">
        <v>144.43566700000002</v>
      </c>
      <c r="CA1385" s="1">
        <f t="shared" ref="CA1385:CE1385" si="8599">BV1385*1</f>
        <v>29.409</v>
      </c>
      <c r="CB1385" s="1">
        <f t="shared" si="8599"/>
        <v>2.988222</v>
      </c>
      <c r="CC1385" s="1">
        <f t="shared" si="8599"/>
        <v>73.660222</v>
      </c>
      <c r="CD1385" s="1">
        <f t="shared" si="8599"/>
        <v>23.818444</v>
      </c>
      <c r="CE1385" s="1">
        <f t="shared" si="8599"/>
        <v>144.435667</v>
      </c>
      <c r="CF1385" s="1">
        <v>1.0</v>
      </c>
      <c r="CG1385" s="1">
        <f t="shared" si="21"/>
        <v>1</v>
      </c>
      <c r="CH1385" s="1" t="s">
        <v>3436</v>
      </c>
      <c r="CI1385" s="1" t="s">
        <v>610</v>
      </c>
      <c r="CJ1385" s="1" t="s">
        <v>160</v>
      </c>
      <c r="CK1385" s="1" t="s">
        <v>160</v>
      </c>
      <c r="CL1385" s="1" t="s">
        <v>160</v>
      </c>
      <c r="CM1385" s="1" t="s">
        <v>613</v>
      </c>
      <c r="CN1385" s="1" t="s">
        <v>614</v>
      </c>
      <c r="CO1385" s="1" t="s">
        <v>615</v>
      </c>
      <c r="CP1385" s="1" t="s">
        <v>3437</v>
      </c>
      <c r="CQ1385" s="1" t="s">
        <v>3438</v>
      </c>
      <c r="CR1385" s="1" t="s">
        <v>388</v>
      </c>
      <c r="CS1385" s="1" t="s">
        <v>1671</v>
      </c>
      <c r="CT1385" s="1" t="s">
        <v>619</v>
      </c>
      <c r="CU1385" s="1" t="s">
        <v>791</v>
      </c>
      <c r="CV1385" s="1" t="s">
        <v>621</v>
      </c>
      <c r="CW1385" s="1">
        <v>0.0</v>
      </c>
      <c r="CX1385" s="1" t="s">
        <v>1448</v>
      </c>
      <c r="CY1385" s="1">
        <v>0.0</v>
      </c>
      <c r="CZ1385" s="1" t="s">
        <v>471</v>
      </c>
      <c r="DA1385" s="1">
        <v>0.0</v>
      </c>
      <c r="DB1385" s="1">
        <v>0.0</v>
      </c>
      <c r="DC1385" s="1">
        <v>0.0</v>
      </c>
      <c r="DD1385" s="1">
        <v>0.0</v>
      </c>
      <c r="DE1385" s="1">
        <v>0.0</v>
      </c>
      <c r="DF1385" s="1">
        <v>1.0</v>
      </c>
      <c r="DG1385" s="1">
        <v>8.0</v>
      </c>
      <c r="DH1385" s="1" t="s">
        <v>132</v>
      </c>
    </row>
    <row r="1386" ht="15.75" customHeight="1">
      <c r="A1386" s="1">
        <v>2019.0</v>
      </c>
      <c r="B1386" s="1" t="s">
        <v>3433</v>
      </c>
      <c r="C1386" s="1">
        <v>277.0</v>
      </c>
      <c r="D1386" s="1">
        <v>0.0</v>
      </c>
      <c r="E1386" s="1" t="s">
        <v>3434</v>
      </c>
      <c r="F1386" s="1" t="s">
        <v>3435</v>
      </c>
      <c r="G1386" s="1" t="s">
        <v>136</v>
      </c>
      <c r="H1386" s="1">
        <v>1343.8500000000001</v>
      </c>
      <c r="I1386" s="1">
        <f t="shared" si="8587"/>
        <v>0.03379359207</v>
      </c>
      <c r="J1386" s="3">
        <v>2.1522834905985745E12</v>
      </c>
      <c r="K1386" s="3">
        <v>0.28744993713920053</v>
      </c>
      <c r="L1386" s="3">
        <v>0.611246943765291</v>
      </c>
      <c r="M1386" s="3">
        <f t="shared" si="7"/>
        <v>28.39755048</v>
      </c>
      <c r="N1386" s="3">
        <f t="shared" si="8"/>
        <v>-0.4922542382</v>
      </c>
      <c r="O1386" s="1">
        <v>0.0</v>
      </c>
      <c r="P1386" s="1" t="s">
        <v>113</v>
      </c>
      <c r="Q1386" s="1">
        <v>8.0</v>
      </c>
      <c r="R1386" s="1" t="s">
        <v>157</v>
      </c>
      <c r="S1386" s="1">
        <f t="shared" si="8487"/>
        <v>1</v>
      </c>
      <c r="T1386" s="1">
        <f t="shared" si="10"/>
        <v>1</v>
      </c>
      <c r="U1386" s="2">
        <v>43200.0</v>
      </c>
      <c r="V1386" s="2">
        <v>42369.0</v>
      </c>
      <c r="W1386" s="1">
        <v>-831.0</v>
      </c>
      <c r="X1386" s="1" t="s">
        <v>1284</v>
      </c>
      <c r="Y1386" s="1">
        <v>1.0</v>
      </c>
      <c r="Z1386" s="1">
        <v>610.01</v>
      </c>
      <c r="AA1386" s="1">
        <v>585.327</v>
      </c>
      <c r="AB1386" s="1">
        <v>758.523</v>
      </c>
      <c r="AC1386" s="1">
        <v>102.45</v>
      </c>
      <c r="AD1386" s="1">
        <v>0.0</v>
      </c>
      <c r="AE1386" s="1">
        <v>656.073</v>
      </c>
      <c r="AF1386" s="1">
        <v>403.577</v>
      </c>
      <c r="AG1386" s="1">
        <f t="shared" ref="AG1386:AL1386" si="8600">LN(AA1386)</f>
        <v>6.372170665</v>
      </c>
      <c r="AH1386" s="1">
        <f t="shared" si="8600"/>
        <v>6.631373121</v>
      </c>
      <c r="AI1386" s="1">
        <f t="shared" si="8600"/>
        <v>4.629374875</v>
      </c>
      <c r="AJ1386" s="1" t="str">
        <f t="shared" si="8600"/>
        <v>#NUM!</v>
      </c>
      <c r="AK1386" s="1">
        <f t="shared" si="8600"/>
        <v>6.486272063</v>
      </c>
      <c r="AL1386" s="1">
        <f t="shared" si="8600"/>
        <v>6.0003673</v>
      </c>
      <c r="AM1386" s="1">
        <f t="shared" si="12"/>
        <v>7.203293908</v>
      </c>
      <c r="AN1386" s="1">
        <v>93.736</v>
      </c>
      <c r="AO1386" s="1">
        <v>565.628</v>
      </c>
      <c r="AP1386" s="1">
        <f t="shared" si="13"/>
        <v>1.341028025</v>
      </c>
      <c r="AQ1386" s="1">
        <f t="shared" si="14"/>
        <v>0</v>
      </c>
      <c r="AR1386" s="1">
        <v>659.364</v>
      </c>
      <c r="AS1386" s="1">
        <v>684.4860000000001</v>
      </c>
      <c r="AT1386" s="1">
        <f t="shared" ref="AT1386:AU1386" si="8601">LN(AN1386)</f>
        <v>4.54048232</v>
      </c>
      <c r="AU1386" s="1">
        <f t="shared" si="8601"/>
        <v>6.337936618</v>
      </c>
      <c r="AV1386" s="1">
        <f t="shared" ref="AV1386:AW1386" si="8602">LN(AR1386)</f>
        <v>6.491275734</v>
      </c>
      <c r="AW1386" s="1">
        <f t="shared" si="8602"/>
        <v>6.528668192</v>
      </c>
      <c r="AX1386" s="1">
        <v>1532.534</v>
      </c>
      <c r="AY1386" s="1">
        <v>482.884</v>
      </c>
      <c r="AZ1386" s="1">
        <v>4.58</v>
      </c>
      <c r="BA1386" s="1">
        <v>478.30400000000003</v>
      </c>
      <c r="BB1386" s="1">
        <v>77.647</v>
      </c>
      <c r="BC1386" s="1">
        <v>400.657</v>
      </c>
      <c r="BD1386" s="1">
        <v>0.0</v>
      </c>
      <c r="BE1386" s="1">
        <v>400.657</v>
      </c>
      <c r="BF1386" s="1">
        <v>58.534</v>
      </c>
      <c r="BG1386" s="1">
        <v>29.814000000000004</v>
      </c>
      <c r="BH1386" s="1">
        <v>0.0</v>
      </c>
      <c r="BI1386" s="1">
        <v>0.0</v>
      </c>
      <c r="BJ1386" s="1">
        <f t="shared" ref="BJ1386:BM1386" si="8603">BF1386*1</f>
        <v>58.534</v>
      </c>
      <c r="BK1386" s="1">
        <f t="shared" si="8603"/>
        <v>29.814</v>
      </c>
      <c r="BL1386" s="1">
        <f t="shared" si="8603"/>
        <v>0</v>
      </c>
      <c r="BM1386" s="1">
        <f t="shared" si="8603"/>
        <v>0</v>
      </c>
      <c r="BN1386" s="1">
        <f t="shared" si="18"/>
        <v>0</v>
      </c>
      <c r="BO1386" s="1">
        <v>1.9689999999999999</v>
      </c>
      <c r="BP1386" s="1">
        <v>14.959000000000001</v>
      </c>
      <c r="BQ1386" s="1">
        <v>1.341</v>
      </c>
      <c r="BR1386" s="1">
        <f t="shared" ref="BR1386:BT1386" si="8604">BO1386*1</f>
        <v>1.969</v>
      </c>
      <c r="BS1386" s="1">
        <f t="shared" si="8604"/>
        <v>14.959</v>
      </c>
      <c r="BT1386" s="1">
        <f t="shared" si="8604"/>
        <v>1.341</v>
      </c>
      <c r="BU1386" s="1">
        <v>1.1600000000000001</v>
      </c>
      <c r="BV1386" s="1">
        <v>13.693999999999999</v>
      </c>
      <c r="BW1386" s="1">
        <v>59.788000000000004</v>
      </c>
      <c r="BX1386" s="1">
        <v>191.56675</v>
      </c>
      <c r="BY1386" s="1">
        <v>36.28462499999999</v>
      </c>
      <c r="BZ1386" s="1">
        <v>167.98125000000002</v>
      </c>
      <c r="CA1386" s="1">
        <f t="shared" ref="CA1386:CE1386" si="8605">BV1386*1</f>
        <v>13.694</v>
      </c>
      <c r="CB1386" s="1">
        <f t="shared" si="8605"/>
        <v>59.788</v>
      </c>
      <c r="CC1386" s="1">
        <f t="shared" si="8605"/>
        <v>191.56675</v>
      </c>
      <c r="CD1386" s="1">
        <f t="shared" si="8605"/>
        <v>36.284625</v>
      </c>
      <c r="CE1386" s="1">
        <f t="shared" si="8605"/>
        <v>167.98125</v>
      </c>
      <c r="CF1386" s="1">
        <v>1.0</v>
      </c>
      <c r="CG1386" s="1">
        <f t="shared" si="21"/>
        <v>1</v>
      </c>
      <c r="CH1386" s="1" t="s">
        <v>3436</v>
      </c>
      <c r="CI1386" s="1" t="s">
        <v>610</v>
      </c>
      <c r="CJ1386" s="1" t="s">
        <v>160</v>
      </c>
      <c r="CK1386" s="1" t="s">
        <v>160</v>
      </c>
      <c r="CL1386" s="1" t="s">
        <v>160</v>
      </c>
      <c r="CM1386" s="1" t="s">
        <v>613</v>
      </c>
      <c r="CN1386" s="1" t="s">
        <v>614</v>
      </c>
      <c r="CO1386" s="1" t="s">
        <v>615</v>
      </c>
      <c r="CP1386" s="1" t="s">
        <v>3437</v>
      </c>
      <c r="CQ1386" s="1" t="s">
        <v>3438</v>
      </c>
      <c r="CR1386" s="1" t="s">
        <v>388</v>
      </c>
      <c r="CS1386" s="1" t="s">
        <v>1671</v>
      </c>
      <c r="CT1386" s="1" t="s">
        <v>619</v>
      </c>
      <c r="CU1386" s="1" t="s">
        <v>791</v>
      </c>
      <c r="CV1386" s="1" t="s">
        <v>621</v>
      </c>
      <c r="CW1386" s="1">
        <v>0.0</v>
      </c>
      <c r="CX1386" s="1" t="s">
        <v>1448</v>
      </c>
      <c r="CY1386" s="1">
        <v>0.0</v>
      </c>
      <c r="CZ1386" s="1" t="s">
        <v>471</v>
      </c>
      <c r="DA1386" s="1">
        <v>0.0</v>
      </c>
      <c r="DB1386" s="1">
        <v>0.0</v>
      </c>
      <c r="DC1386" s="1">
        <v>0.0</v>
      </c>
      <c r="DD1386" s="1">
        <v>0.0</v>
      </c>
      <c r="DE1386" s="1">
        <v>0.0</v>
      </c>
      <c r="DF1386" s="1">
        <v>1.0</v>
      </c>
      <c r="DG1386" s="1">
        <v>8.0</v>
      </c>
      <c r="DH1386" s="1" t="s">
        <v>132</v>
      </c>
    </row>
    <row r="1387" ht="15.75" customHeight="1">
      <c r="A1387" s="1">
        <v>2015.0</v>
      </c>
      <c r="B1387" s="1" t="s">
        <v>3439</v>
      </c>
      <c r="C1387" s="1">
        <v>278.0</v>
      </c>
      <c r="D1387" s="1">
        <v>0.0</v>
      </c>
      <c r="E1387" s="1" t="s">
        <v>3440</v>
      </c>
      <c r="F1387" s="1" t="s">
        <v>3441</v>
      </c>
      <c r="G1387" s="1" t="s">
        <v>112</v>
      </c>
      <c r="H1387" s="1">
        <v>1935.90652</v>
      </c>
      <c r="I1387" s="1"/>
      <c r="J1387" s="3">
        <v>1.420264316878601E12</v>
      </c>
      <c r="K1387" s="3">
        <v>3.8351726603384577</v>
      </c>
      <c r="L1387" s="3">
        <v>-0.500461321406559</v>
      </c>
      <c r="M1387" s="3">
        <f t="shared" si="7"/>
        <v>27.98186411</v>
      </c>
      <c r="N1387" s="3" t="str">
        <f t="shared" si="8"/>
        <v>#NUM!</v>
      </c>
      <c r="O1387" s="1">
        <v>1.0</v>
      </c>
      <c r="P1387" s="1" t="s">
        <v>113</v>
      </c>
      <c r="Q1387" s="1">
        <v>13.0</v>
      </c>
      <c r="R1387" s="1" t="s">
        <v>157</v>
      </c>
      <c r="S1387" s="1">
        <f t="shared" si="8487"/>
        <v>1</v>
      </c>
      <c r="T1387" s="1">
        <f t="shared" si="10"/>
        <v>1</v>
      </c>
      <c r="U1387" s="2">
        <v>25944.0</v>
      </c>
      <c r="V1387" s="2">
        <v>43830.0</v>
      </c>
      <c r="W1387" s="1">
        <v>17886.0</v>
      </c>
      <c r="X1387" s="1">
        <v>9.791773562906126</v>
      </c>
      <c r="Y1387" s="1">
        <v>2.0</v>
      </c>
      <c r="Z1387" s="1">
        <v>160.05871000000002</v>
      </c>
      <c r="AA1387" s="1">
        <v>344.74475</v>
      </c>
      <c r="AB1387" s="1">
        <v>1591.1617700000002</v>
      </c>
      <c r="AC1387" s="1">
        <v>174.3102</v>
      </c>
      <c r="AD1387" s="1">
        <v>593.7995999999999</v>
      </c>
      <c r="AE1387" s="1">
        <v>823.05197</v>
      </c>
      <c r="AF1387" s="1">
        <v>763.05197</v>
      </c>
      <c r="AG1387" s="1">
        <f t="shared" ref="AG1387:AL1387" si="8606">LN(AA1387)</f>
        <v>5.842804288</v>
      </c>
      <c r="AH1387" s="1">
        <f t="shared" si="8606"/>
        <v>7.372219701</v>
      </c>
      <c r="AI1387" s="1">
        <f t="shared" si="8606"/>
        <v>5.160836471</v>
      </c>
      <c r="AJ1387" s="1">
        <f t="shared" si="8606"/>
        <v>6.386541889</v>
      </c>
      <c r="AK1387" s="1">
        <f t="shared" si="8606"/>
        <v>6.713019346</v>
      </c>
      <c r="AL1387" s="1">
        <f t="shared" si="8606"/>
        <v>6.637326142</v>
      </c>
      <c r="AM1387" s="1">
        <f t="shared" si="12"/>
        <v>7.568330982</v>
      </c>
      <c r="AN1387" s="1">
        <v>940.8772799999999</v>
      </c>
      <c r="AO1387" s="1">
        <v>195.77907000000002</v>
      </c>
      <c r="AP1387" s="1">
        <f t="shared" si="13"/>
        <v>8.127333376</v>
      </c>
      <c r="AQ1387" s="1">
        <f t="shared" si="14"/>
        <v>0</v>
      </c>
      <c r="AR1387" s="1">
        <v>1136.65635</v>
      </c>
      <c r="AS1387" s="1">
        <v>799.25017</v>
      </c>
      <c r="AT1387" s="1">
        <f t="shared" ref="AT1387:AU1387" si="8607">LN(AN1387)</f>
        <v>6.846812717</v>
      </c>
      <c r="AU1387" s="1">
        <f t="shared" si="8607"/>
        <v>5.27698683</v>
      </c>
      <c r="AV1387" s="1">
        <f t="shared" ref="AV1387:AW1387" si="8608">LN(AR1387)</f>
        <v>7.035846205</v>
      </c>
      <c r="AW1387" s="1">
        <f t="shared" si="8608"/>
        <v>6.683674001</v>
      </c>
      <c r="AX1387" s="1">
        <v>2121.4558589999997</v>
      </c>
      <c r="AY1387" s="1">
        <v>100.66827</v>
      </c>
      <c r="AZ1387" s="1">
        <v>28.14469</v>
      </c>
      <c r="BA1387" s="1">
        <v>73.57240999999999</v>
      </c>
      <c r="BB1387" s="1">
        <v>18.1782</v>
      </c>
      <c r="BC1387" s="1">
        <v>55.39421</v>
      </c>
      <c r="BD1387" s="1"/>
      <c r="BE1387" s="1">
        <v>55.39421</v>
      </c>
      <c r="BF1387" s="1">
        <v>6.931000000000001</v>
      </c>
      <c r="BG1387" s="1">
        <v>2.8609999999999998</v>
      </c>
      <c r="BH1387" s="1">
        <v>100.765</v>
      </c>
      <c r="BI1387" s="1">
        <v>8.189</v>
      </c>
      <c r="BJ1387" s="1">
        <f t="shared" ref="BJ1387:BM1387" si="8609">BF1387*1</f>
        <v>6.931</v>
      </c>
      <c r="BK1387" s="1">
        <f t="shared" si="8609"/>
        <v>2.861</v>
      </c>
      <c r="BL1387" s="1">
        <f t="shared" si="8609"/>
        <v>100.765</v>
      </c>
      <c r="BM1387" s="1">
        <f t="shared" si="8609"/>
        <v>8.189</v>
      </c>
      <c r="BN1387" s="1">
        <f t="shared" si="18"/>
        <v>92.576</v>
      </c>
      <c r="BO1387" s="1">
        <v>1.2189999999999999</v>
      </c>
      <c r="BP1387" s="1">
        <v>12.171</v>
      </c>
      <c r="BQ1387" s="1">
        <v>8.126999999999999</v>
      </c>
      <c r="BR1387" s="1">
        <f t="shared" ref="BR1387:BT1387" si="8610">BO1387*1</f>
        <v>1.219</v>
      </c>
      <c r="BS1387" s="1">
        <f t="shared" si="8610"/>
        <v>12.171</v>
      </c>
      <c r="BT1387" s="1">
        <f t="shared" si="8610"/>
        <v>8.127</v>
      </c>
      <c r="BU1387" s="1">
        <v>7.237</v>
      </c>
      <c r="BV1387" s="1">
        <v>117.72</v>
      </c>
      <c r="BW1387" s="1">
        <v>7.357241</v>
      </c>
      <c r="BX1387" s="1">
        <v>212.14558599999998</v>
      </c>
      <c r="BY1387" s="1">
        <v>50.202098</v>
      </c>
      <c r="BZ1387" s="1">
        <v>193.590652</v>
      </c>
      <c r="CA1387" s="1">
        <f t="shared" ref="CA1387:CE1387" si="8611">BV1387*1</f>
        <v>117.72</v>
      </c>
      <c r="CB1387" s="1">
        <f t="shared" si="8611"/>
        <v>7.357241</v>
      </c>
      <c r="CC1387" s="1">
        <f t="shared" si="8611"/>
        <v>212.145586</v>
      </c>
      <c r="CD1387" s="1">
        <f t="shared" si="8611"/>
        <v>50.202098</v>
      </c>
      <c r="CE1387" s="1">
        <f t="shared" si="8611"/>
        <v>193.590652</v>
      </c>
      <c r="CF1387" s="1">
        <v>4.0</v>
      </c>
      <c r="CG1387" s="1">
        <f t="shared" si="21"/>
        <v>4</v>
      </c>
      <c r="CH1387" s="1" t="s">
        <v>3442</v>
      </c>
      <c r="CI1387" s="1" t="s">
        <v>3443</v>
      </c>
      <c r="CJ1387" s="1" t="s">
        <v>2838</v>
      </c>
      <c r="CK1387" s="1" t="s">
        <v>140</v>
      </c>
      <c r="CL1387" s="1" t="s">
        <v>2876</v>
      </c>
      <c r="CM1387" s="1" t="s">
        <v>3444</v>
      </c>
      <c r="CN1387" s="1" t="s">
        <v>3445</v>
      </c>
      <c r="CO1387" s="1" t="s">
        <v>3446</v>
      </c>
      <c r="CP1387" s="1" t="s">
        <v>3447</v>
      </c>
      <c r="CQ1387" s="1" t="s">
        <v>3448</v>
      </c>
      <c r="CR1387" s="1" t="s">
        <v>352</v>
      </c>
      <c r="CS1387" s="1">
        <v>0.0</v>
      </c>
      <c r="CT1387" s="1">
        <v>0.0</v>
      </c>
      <c r="CU1387" s="1" t="s">
        <v>3449</v>
      </c>
      <c r="CV1387" s="1" t="s">
        <v>3450</v>
      </c>
      <c r="CW1387" s="1">
        <v>3.0</v>
      </c>
      <c r="CX1387" s="1">
        <v>0.0</v>
      </c>
      <c r="CY1387" s="1">
        <v>0.0</v>
      </c>
      <c r="CZ1387" s="1" t="s">
        <v>3451</v>
      </c>
      <c r="DA1387" s="1">
        <v>0.0</v>
      </c>
      <c r="DB1387" s="1">
        <v>0.0</v>
      </c>
      <c r="DC1387" s="1">
        <v>0.0</v>
      </c>
      <c r="DD1387" s="1">
        <v>0.0</v>
      </c>
      <c r="DE1387" s="1">
        <v>0.0</v>
      </c>
      <c r="DF1387" s="1">
        <v>2.0</v>
      </c>
      <c r="DG1387" s="1">
        <v>13.0</v>
      </c>
      <c r="DH1387" s="1" t="s">
        <v>132</v>
      </c>
    </row>
    <row r="1388" ht="15.75" customHeight="1">
      <c r="A1388" s="1">
        <v>2016.0</v>
      </c>
      <c r="B1388" s="1" t="s">
        <v>3439</v>
      </c>
      <c r="C1388" s="1">
        <v>278.0</v>
      </c>
      <c r="D1388" s="1">
        <v>0.0</v>
      </c>
      <c r="E1388" s="1" t="s">
        <v>3440</v>
      </c>
      <c r="F1388" s="1" t="s">
        <v>3441</v>
      </c>
      <c r="G1388" s="1" t="s">
        <v>112</v>
      </c>
      <c r="H1388" s="1">
        <v>1578.35043</v>
      </c>
      <c r="I1388" s="1">
        <f t="shared" ref="I1388:I1391" si="8618">(H1388-H1387)/H1387</f>
        <v>-0.1846969811</v>
      </c>
      <c r="J1388" s="3">
        <v>1.4633168080030916E12</v>
      </c>
      <c r="K1388" s="3">
        <v>3.0313013298193283</v>
      </c>
      <c r="L1388" s="3">
        <v>-0.202671740806371</v>
      </c>
      <c r="M1388" s="3">
        <f t="shared" si="7"/>
        <v>28.01172676</v>
      </c>
      <c r="N1388" s="3" t="str">
        <f t="shared" si="8"/>
        <v>#NUM!</v>
      </c>
      <c r="O1388" s="1">
        <v>1.0</v>
      </c>
      <c r="P1388" s="1" t="s">
        <v>113</v>
      </c>
      <c r="Q1388" s="1">
        <v>13.0</v>
      </c>
      <c r="R1388" s="1" t="s">
        <v>157</v>
      </c>
      <c r="S1388" s="1">
        <f t="shared" si="8487"/>
        <v>1</v>
      </c>
      <c r="T1388" s="1">
        <f t="shared" si="10"/>
        <v>1</v>
      </c>
      <c r="U1388" s="2">
        <v>25944.0</v>
      </c>
      <c r="V1388" s="2">
        <v>43465.0</v>
      </c>
      <c r="W1388" s="1">
        <v>17521.0</v>
      </c>
      <c r="X1388" s="1">
        <v>9.771155440487087</v>
      </c>
      <c r="Y1388" s="1">
        <v>2.0</v>
      </c>
      <c r="Z1388" s="1">
        <v>-9.43978</v>
      </c>
      <c r="AA1388" s="1">
        <v>312.4703</v>
      </c>
      <c r="AB1388" s="1">
        <v>1265.8801300000002</v>
      </c>
      <c r="AC1388" s="1">
        <v>219.41270000000003</v>
      </c>
      <c r="AD1388" s="1">
        <v>761.86897</v>
      </c>
      <c r="AE1388" s="1">
        <v>284.59845900000005</v>
      </c>
      <c r="AF1388" s="1">
        <v>224.59846</v>
      </c>
      <c r="AG1388" s="1">
        <f t="shared" ref="AG1388:AL1388" si="8612">LN(AA1388)</f>
        <v>5.744509425</v>
      </c>
      <c r="AH1388" s="1">
        <f t="shared" si="8612"/>
        <v>7.143522914</v>
      </c>
      <c r="AI1388" s="1">
        <f t="shared" si="8612"/>
        <v>5.390954431</v>
      </c>
      <c r="AJ1388" s="1">
        <f t="shared" si="8612"/>
        <v>6.635774586</v>
      </c>
      <c r="AK1388" s="1">
        <f t="shared" si="8612"/>
        <v>5.651079271</v>
      </c>
      <c r="AL1388" s="1">
        <f t="shared" si="8612"/>
        <v>5.414314186</v>
      </c>
      <c r="AM1388" s="1">
        <f t="shared" si="12"/>
        <v>7.364135549</v>
      </c>
      <c r="AN1388" s="1">
        <v>924.91715</v>
      </c>
      <c r="AO1388" s="1">
        <v>242.552</v>
      </c>
      <c r="AP1388" s="1">
        <f t="shared" si="13"/>
        <v>5.219005121</v>
      </c>
      <c r="AQ1388" s="1">
        <f t="shared" si="14"/>
        <v>0</v>
      </c>
      <c r="AR1388" s="1">
        <v>1167.46915</v>
      </c>
      <c r="AS1388" s="1">
        <v>410.88128000000006</v>
      </c>
      <c r="AT1388" s="1">
        <f t="shared" ref="AT1388:AU1388" si="8613">LN(AN1388)</f>
        <v>6.829704166</v>
      </c>
      <c r="AU1388" s="1">
        <f t="shared" si="8613"/>
        <v>5.49121612</v>
      </c>
      <c r="AV1388" s="1">
        <f t="shared" ref="AV1388:AW1388" si="8614">LN(AR1388)</f>
        <v>7.062593565</v>
      </c>
      <c r="AW1388" s="1">
        <f t="shared" si="8614"/>
        <v>6.018304316</v>
      </c>
      <c r="AX1388" s="1">
        <v>828.6377699999999</v>
      </c>
      <c r="AY1388" s="1">
        <v>-100.27083</v>
      </c>
      <c r="AZ1388" s="1">
        <v>24.66836</v>
      </c>
      <c r="BA1388" s="1">
        <v>-121.71461000000001</v>
      </c>
      <c r="BB1388" s="1">
        <v>-28.75019</v>
      </c>
      <c r="BC1388" s="1">
        <v>-92.96442</v>
      </c>
      <c r="BD1388" s="1"/>
      <c r="BE1388" s="1">
        <v>-92.96442</v>
      </c>
      <c r="BF1388" s="1">
        <v>-22.626</v>
      </c>
      <c r="BG1388" s="1">
        <v>-5.89</v>
      </c>
      <c r="BH1388" s="1">
        <v>330.99199999999996</v>
      </c>
      <c r="BI1388" s="1">
        <v>59.488</v>
      </c>
      <c r="BJ1388" s="1">
        <f t="shared" ref="BJ1388:BM1388" si="8615">BF1388*1</f>
        <v>-22.626</v>
      </c>
      <c r="BK1388" s="1">
        <f t="shared" si="8615"/>
        <v>-5.89</v>
      </c>
      <c r="BL1388" s="1">
        <f t="shared" si="8615"/>
        <v>330.992</v>
      </c>
      <c r="BM1388" s="1">
        <f t="shared" si="8615"/>
        <v>59.488</v>
      </c>
      <c r="BN1388" s="1">
        <f t="shared" si="18"/>
        <v>271.504</v>
      </c>
      <c r="BO1388" s="1">
        <v>0.6200000000000001</v>
      </c>
      <c r="BP1388" s="1">
        <v>3.777</v>
      </c>
      <c r="BQ1388" s="1">
        <v>5.219</v>
      </c>
      <c r="BR1388" s="1">
        <f t="shared" ref="BR1388:BT1388" si="8616">BO1388*1</f>
        <v>0.62</v>
      </c>
      <c r="BS1388" s="1">
        <f t="shared" si="8616"/>
        <v>3.777</v>
      </c>
      <c r="BT1388" s="1">
        <f t="shared" si="8616"/>
        <v>5.219</v>
      </c>
      <c r="BU1388" s="1">
        <v>4.313999999999999</v>
      </c>
      <c r="BV1388" s="1">
        <v>225.106</v>
      </c>
      <c r="BW1388" s="1">
        <v>-12.171460999999999</v>
      </c>
      <c r="BX1388" s="1">
        <v>82.863777</v>
      </c>
      <c r="BY1388" s="1">
        <v>49.752430000000004</v>
      </c>
      <c r="BZ1388" s="1">
        <v>157.835043</v>
      </c>
      <c r="CA1388" s="1">
        <f t="shared" ref="CA1388:CE1388" si="8617">BV1388*1</f>
        <v>225.106</v>
      </c>
      <c r="CB1388" s="1">
        <f t="shared" si="8617"/>
        <v>-12.171461</v>
      </c>
      <c r="CC1388" s="1">
        <f t="shared" si="8617"/>
        <v>82.863777</v>
      </c>
      <c r="CD1388" s="1">
        <f t="shared" si="8617"/>
        <v>49.75243</v>
      </c>
      <c r="CE1388" s="1">
        <f t="shared" si="8617"/>
        <v>157.835043</v>
      </c>
      <c r="CF1388" s="1">
        <v>4.0</v>
      </c>
      <c r="CG1388" s="1">
        <f t="shared" si="21"/>
        <v>4</v>
      </c>
      <c r="CH1388" s="1" t="s">
        <v>3442</v>
      </c>
      <c r="CI1388" s="1" t="s">
        <v>3443</v>
      </c>
      <c r="CJ1388" s="1" t="s">
        <v>2838</v>
      </c>
      <c r="CK1388" s="1" t="s">
        <v>140</v>
      </c>
      <c r="CL1388" s="1" t="s">
        <v>2876</v>
      </c>
      <c r="CM1388" s="1" t="s">
        <v>3444</v>
      </c>
      <c r="CN1388" s="1" t="s">
        <v>3445</v>
      </c>
      <c r="CO1388" s="1" t="s">
        <v>3446</v>
      </c>
      <c r="CP1388" s="1" t="s">
        <v>3447</v>
      </c>
      <c r="CQ1388" s="1" t="s">
        <v>3448</v>
      </c>
      <c r="CR1388" s="1" t="s">
        <v>352</v>
      </c>
      <c r="CS1388" s="1">
        <v>0.0</v>
      </c>
      <c r="CT1388" s="1">
        <v>0.0</v>
      </c>
      <c r="CU1388" s="1" t="s">
        <v>3449</v>
      </c>
      <c r="CV1388" s="1" t="s">
        <v>3450</v>
      </c>
      <c r="CW1388" s="1">
        <v>3.0</v>
      </c>
      <c r="CX1388" s="1">
        <v>0.0</v>
      </c>
      <c r="CY1388" s="1">
        <v>0.0</v>
      </c>
      <c r="CZ1388" s="1" t="s">
        <v>3451</v>
      </c>
      <c r="DA1388" s="1">
        <v>0.0</v>
      </c>
      <c r="DB1388" s="1">
        <v>0.0</v>
      </c>
      <c r="DC1388" s="1">
        <v>0.0</v>
      </c>
      <c r="DD1388" s="1">
        <v>0.0</v>
      </c>
      <c r="DE1388" s="1">
        <v>0.0</v>
      </c>
      <c r="DF1388" s="1">
        <v>2.0</v>
      </c>
      <c r="DG1388" s="1">
        <v>13.0</v>
      </c>
      <c r="DH1388" s="1" t="s">
        <v>132</v>
      </c>
    </row>
    <row r="1389" ht="15.75" customHeight="1">
      <c r="A1389" s="1">
        <v>2017.0</v>
      </c>
      <c r="B1389" s="1" t="s">
        <v>3439</v>
      </c>
      <c r="C1389" s="1">
        <v>278.0</v>
      </c>
      <c r="D1389" s="1">
        <v>0.0</v>
      </c>
      <c r="E1389" s="1" t="s">
        <v>3440</v>
      </c>
      <c r="F1389" s="1" t="s">
        <v>3441</v>
      </c>
      <c r="G1389" s="1" t="s">
        <v>112</v>
      </c>
      <c r="H1389" s="1">
        <v>2828.3917600000004</v>
      </c>
      <c r="I1389" s="1">
        <f t="shared" si="8618"/>
        <v>0.7919922637</v>
      </c>
      <c r="J1389" s="3">
        <v>1.5068305993539272E12</v>
      </c>
      <c r="K1389" s="3">
        <v>2.9736411905373075</v>
      </c>
      <c r="L1389" s="3">
        <v>1.95608333333334</v>
      </c>
      <c r="M1389" s="3">
        <f t="shared" si="7"/>
        <v>28.04102962</v>
      </c>
      <c r="N1389" s="3">
        <f t="shared" si="8"/>
        <v>0.6709441747</v>
      </c>
      <c r="O1389" s="1">
        <v>1.0</v>
      </c>
      <c r="P1389" s="1" t="s">
        <v>113</v>
      </c>
      <c r="Q1389" s="1">
        <v>13.0</v>
      </c>
      <c r="R1389" s="1" t="s">
        <v>157</v>
      </c>
      <c r="S1389" s="1">
        <f t="shared" si="8487"/>
        <v>1</v>
      </c>
      <c r="T1389" s="1">
        <f t="shared" si="10"/>
        <v>1</v>
      </c>
      <c r="U1389" s="2">
        <v>25944.0</v>
      </c>
      <c r="V1389" s="2">
        <v>43100.0</v>
      </c>
      <c r="W1389" s="1">
        <v>17156.0</v>
      </c>
      <c r="X1389" s="1">
        <v>9.75010324563677</v>
      </c>
      <c r="Y1389" s="1">
        <v>2.0</v>
      </c>
      <c r="Z1389" s="1">
        <v>263.51360999999997</v>
      </c>
      <c r="AA1389" s="1">
        <v>301.42588</v>
      </c>
      <c r="AB1389" s="1">
        <v>2526.9658799999997</v>
      </c>
      <c r="AC1389" s="1">
        <v>28.327900000000003</v>
      </c>
      <c r="AD1389" s="1">
        <v>1954.73943</v>
      </c>
      <c r="AE1389" s="1">
        <v>543.8985500000001</v>
      </c>
      <c r="AF1389" s="1">
        <v>291.47353000000004</v>
      </c>
      <c r="AG1389" s="1">
        <f t="shared" ref="AG1389:AL1389" si="8619">LN(AA1389)</f>
        <v>5.708524148</v>
      </c>
      <c r="AH1389" s="1">
        <f t="shared" si="8619"/>
        <v>7.834774605</v>
      </c>
      <c r="AI1389" s="1">
        <f t="shared" si="8619"/>
        <v>3.343847185</v>
      </c>
      <c r="AJ1389" s="1">
        <f t="shared" si="8619"/>
        <v>7.57801218</v>
      </c>
      <c r="AK1389" s="1">
        <f t="shared" si="8619"/>
        <v>6.29876274</v>
      </c>
      <c r="AL1389" s="1">
        <f t="shared" si="8619"/>
        <v>5.674949195</v>
      </c>
      <c r="AM1389" s="1">
        <f t="shared" si="12"/>
        <v>7.947463546</v>
      </c>
      <c r="AN1389" s="1">
        <v>1064.9248300000002</v>
      </c>
      <c r="AO1389" s="1">
        <v>1013.9958100000001</v>
      </c>
      <c r="AP1389" s="1">
        <f t="shared" si="13"/>
        <v>2.492087102</v>
      </c>
      <c r="AQ1389" s="1">
        <f t="shared" si="14"/>
        <v>0</v>
      </c>
      <c r="AR1389" s="1">
        <v>2078.9206400000003</v>
      </c>
      <c r="AS1389" s="1">
        <v>749.4711200000002</v>
      </c>
      <c r="AT1389" s="1">
        <f t="shared" ref="AT1389:AU1389" si="8620">LN(AN1389)</f>
        <v>6.970659493</v>
      </c>
      <c r="AU1389" s="1">
        <f t="shared" si="8620"/>
        <v>6.921654052</v>
      </c>
      <c r="AV1389" s="1">
        <f t="shared" ref="AV1389:AW1389" si="8621">LN(AR1389)</f>
        <v>7.639604115</v>
      </c>
      <c r="AW1389" s="1">
        <f t="shared" si="8621"/>
        <v>6.619367784</v>
      </c>
      <c r="AX1389" s="1">
        <v>3250.8504099999996</v>
      </c>
      <c r="AY1389" s="1">
        <v>288.66884</v>
      </c>
      <c r="AZ1389" s="1">
        <v>71.97242</v>
      </c>
      <c r="BA1389" s="1">
        <v>220.38609</v>
      </c>
      <c r="BB1389" s="1">
        <v>53.74393</v>
      </c>
      <c r="BC1389" s="1">
        <v>166.64216000000002</v>
      </c>
      <c r="BD1389" s="1"/>
      <c r="BE1389" s="1">
        <v>166.64216000000002</v>
      </c>
      <c r="BF1389" s="1">
        <v>22.235</v>
      </c>
      <c r="BG1389" s="1">
        <v>5.8919999999999995</v>
      </c>
      <c r="BH1389" s="1">
        <v>216.46800000000002</v>
      </c>
      <c r="BI1389" s="1">
        <v>91.506</v>
      </c>
      <c r="BJ1389" s="1">
        <f t="shared" ref="BJ1389:BM1389" si="8622">BF1389*1</f>
        <v>22.235</v>
      </c>
      <c r="BK1389" s="1">
        <f t="shared" si="8622"/>
        <v>5.892</v>
      </c>
      <c r="BL1389" s="1">
        <f t="shared" si="8622"/>
        <v>216.468</v>
      </c>
      <c r="BM1389" s="1">
        <f t="shared" si="8622"/>
        <v>91.506</v>
      </c>
      <c r="BN1389" s="1">
        <f t="shared" si="18"/>
        <v>124.962</v>
      </c>
      <c r="BO1389" s="1">
        <v>1.7920000000000003</v>
      </c>
      <c r="BP1389" s="1">
        <v>114.758</v>
      </c>
      <c r="BQ1389" s="1">
        <v>2.4919999999999995</v>
      </c>
      <c r="BR1389" s="1">
        <f t="shared" ref="BR1389:BT1389" si="8623">BO1389*1</f>
        <v>1.792</v>
      </c>
      <c r="BS1389" s="1">
        <f t="shared" si="8623"/>
        <v>114.758</v>
      </c>
      <c r="BT1389" s="1">
        <f t="shared" si="8623"/>
        <v>2.492</v>
      </c>
      <c r="BU1389" s="1">
        <v>2.464</v>
      </c>
      <c r="BV1389" s="1">
        <v>142.09</v>
      </c>
      <c r="BW1389" s="1">
        <v>18.365508000000002</v>
      </c>
      <c r="BX1389" s="1">
        <v>270.904201</v>
      </c>
      <c r="BY1389" s="1">
        <v>55.318758</v>
      </c>
      <c r="BZ1389" s="1">
        <v>235.699313</v>
      </c>
      <c r="CA1389" s="1">
        <f t="shared" ref="CA1389:CE1389" si="8624">BV1389*1</f>
        <v>142.09</v>
      </c>
      <c r="CB1389" s="1">
        <f t="shared" si="8624"/>
        <v>18.365508</v>
      </c>
      <c r="CC1389" s="1">
        <f t="shared" si="8624"/>
        <v>270.904201</v>
      </c>
      <c r="CD1389" s="1">
        <f t="shared" si="8624"/>
        <v>55.318758</v>
      </c>
      <c r="CE1389" s="1">
        <f t="shared" si="8624"/>
        <v>235.699313</v>
      </c>
      <c r="CF1389" s="1">
        <v>4.0</v>
      </c>
      <c r="CG1389" s="1">
        <f t="shared" si="21"/>
        <v>4</v>
      </c>
      <c r="CH1389" s="1" t="s">
        <v>3442</v>
      </c>
      <c r="CI1389" s="1" t="s">
        <v>3443</v>
      </c>
      <c r="CJ1389" s="1" t="s">
        <v>2838</v>
      </c>
      <c r="CK1389" s="1" t="s">
        <v>140</v>
      </c>
      <c r="CL1389" s="1" t="s">
        <v>2876</v>
      </c>
      <c r="CM1389" s="1" t="s">
        <v>3444</v>
      </c>
      <c r="CN1389" s="1" t="s">
        <v>3445</v>
      </c>
      <c r="CO1389" s="1" t="s">
        <v>3446</v>
      </c>
      <c r="CP1389" s="1" t="s">
        <v>3447</v>
      </c>
      <c r="CQ1389" s="1" t="s">
        <v>3448</v>
      </c>
      <c r="CR1389" s="1" t="s">
        <v>352</v>
      </c>
      <c r="CS1389" s="1">
        <v>0.0</v>
      </c>
      <c r="CT1389" s="1">
        <v>0.0</v>
      </c>
      <c r="CU1389" s="1" t="s">
        <v>3449</v>
      </c>
      <c r="CV1389" s="1" t="s">
        <v>3450</v>
      </c>
      <c r="CW1389" s="1">
        <v>3.0</v>
      </c>
      <c r="CX1389" s="1">
        <v>0.0</v>
      </c>
      <c r="CY1389" s="1">
        <v>0.0</v>
      </c>
      <c r="CZ1389" s="1" t="s">
        <v>3451</v>
      </c>
      <c r="DA1389" s="1">
        <v>0.0</v>
      </c>
      <c r="DB1389" s="1">
        <v>0.0</v>
      </c>
      <c r="DC1389" s="1">
        <v>0.0</v>
      </c>
      <c r="DD1389" s="1">
        <v>0.0</v>
      </c>
      <c r="DE1389" s="1">
        <v>0.0</v>
      </c>
      <c r="DF1389" s="1">
        <v>2.0</v>
      </c>
      <c r="DG1389" s="1">
        <v>13.0</v>
      </c>
      <c r="DH1389" s="1" t="s">
        <v>132</v>
      </c>
    </row>
    <row r="1390" ht="15.75" customHeight="1">
      <c r="A1390" s="1">
        <v>2018.0</v>
      </c>
      <c r="B1390" s="1" t="s">
        <v>3439</v>
      </c>
      <c r="C1390" s="1">
        <v>278.0</v>
      </c>
      <c r="D1390" s="1">
        <v>0.0</v>
      </c>
      <c r="E1390" s="1" t="s">
        <v>3440</v>
      </c>
      <c r="F1390" s="1" t="s">
        <v>3441</v>
      </c>
      <c r="G1390" s="1" t="s">
        <v>112</v>
      </c>
      <c r="H1390" s="1">
        <v>2164.71245</v>
      </c>
      <c r="I1390" s="1">
        <f t="shared" si="8618"/>
        <v>-0.2346490042</v>
      </c>
      <c r="J1390" s="3">
        <v>1.5434472933205764E12</v>
      </c>
      <c r="K1390" s="3">
        <v>2.4300471454687056</v>
      </c>
      <c r="L1390" s="3">
        <v>1.67506761489627</v>
      </c>
      <c r="M1390" s="3">
        <f t="shared" si="7"/>
        <v>28.06503953</v>
      </c>
      <c r="N1390" s="3">
        <f t="shared" si="8"/>
        <v>0.5158535316</v>
      </c>
      <c r="O1390" s="1">
        <v>1.0</v>
      </c>
      <c r="P1390" s="1" t="s">
        <v>113</v>
      </c>
      <c r="Q1390" s="1">
        <v>13.0</v>
      </c>
      <c r="R1390" s="1" t="s">
        <v>157</v>
      </c>
      <c r="S1390" s="1">
        <f t="shared" si="8487"/>
        <v>1</v>
      </c>
      <c r="T1390" s="1">
        <f t="shared" si="10"/>
        <v>1</v>
      </c>
      <c r="U1390" s="2">
        <v>25944.0</v>
      </c>
      <c r="V1390" s="2">
        <v>42735.0</v>
      </c>
      <c r="W1390" s="1">
        <v>16791.0</v>
      </c>
      <c r="X1390" s="1">
        <v>9.72859830755947</v>
      </c>
      <c r="Y1390" s="1">
        <v>2.0</v>
      </c>
      <c r="Z1390" s="1">
        <v>37.166450000000005</v>
      </c>
      <c r="AA1390" s="1">
        <v>349.06804</v>
      </c>
      <c r="AB1390" s="1">
        <v>1815.6444099999999</v>
      </c>
      <c r="AC1390" s="1">
        <v>31.24823</v>
      </c>
      <c r="AD1390" s="1">
        <v>1305.63697</v>
      </c>
      <c r="AE1390" s="1">
        <v>478.75921000000005</v>
      </c>
      <c r="AF1390" s="1">
        <v>417.08069</v>
      </c>
      <c r="AG1390" s="1">
        <f t="shared" ref="AG1390:AL1390" si="8625">LN(AA1390)</f>
        <v>5.85526686</v>
      </c>
      <c r="AH1390" s="1">
        <f t="shared" si="8625"/>
        <v>7.504195731</v>
      </c>
      <c r="AI1390" s="1">
        <f t="shared" si="8625"/>
        <v>3.441962735</v>
      </c>
      <c r="AJ1390" s="1">
        <f t="shared" si="8625"/>
        <v>7.1744463</v>
      </c>
      <c r="AK1390" s="1">
        <f t="shared" si="8625"/>
        <v>6.171197778</v>
      </c>
      <c r="AL1390" s="1">
        <f t="shared" si="8625"/>
        <v>6.033279704</v>
      </c>
      <c r="AM1390" s="1">
        <f t="shared" si="12"/>
        <v>7.680042814</v>
      </c>
      <c r="AN1390" s="1">
        <v>1034.80051</v>
      </c>
      <c r="AO1390" s="1">
        <v>418.3962</v>
      </c>
      <c r="AP1390" s="1">
        <f t="shared" si="13"/>
        <v>4.3395337</v>
      </c>
      <c r="AQ1390" s="1">
        <f t="shared" si="14"/>
        <v>0</v>
      </c>
      <c r="AR1390" s="1">
        <v>1453.1967100000002</v>
      </c>
      <c r="AS1390" s="1">
        <v>711.5157399999998</v>
      </c>
      <c r="AT1390" s="1">
        <f t="shared" ref="AT1390:AU1390" si="8626">LN(AN1390)</f>
        <v>6.941963943</v>
      </c>
      <c r="AU1390" s="1">
        <f t="shared" si="8626"/>
        <v>6.03642883</v>
      </c>
      <c r="AV1390" s="1">
        <f t="shared" ref="AV1390:AW1390" si="8627">LN(AR1390)</f>
        <v>7.281521036</v>
      </c>
      <c r="AW1390" s="1">
        <f t="shared" si="8627"/>
        <v>6.56739754</v>
      </c>
      <c r="AX1390" s="1">
        <v>2751.41947</v>
      </c>
      <c r="AY1390" s="1">
        <v>20.127309999999998</v>
      </c>
      <c r="AZ1390" s="1">
        <v>27.437040000000003</v>
      </c>
      <c r="BA1390" s="1">
        <v>-3.0575900000000003</v>
      </c>
      <c r="BB1390" s="1"/>
      <c r="BC1390" s="1">
        <v>-3.0575900000000003</v>
      </c>
      <c r="BD1390" s="1"/>
      <c r="BE1390" s="1">
        <v>-3.0575900000000003</v>
      </c>
      <c r="BF1390" s="1">
        <v>-0.43000000000000005</v>
      </c>
      <c r="BG1390" s="1">
        <v>-0.14100000000000001</v>
      </c>
      <c r="BH1390" s="1">
        <v>170.83200000000002</v>
      </c>
      <c r="BI1390" s="1">
        <v>41.828</v>
      </c>
      <c r="BJ1390" s="1">
        <f t="shared" ref="BJ1390:BM1390" si="8628">BF1390*1</f>
        <v>-0.43</v>
      </c>
      <c r="BK1390" s="1">
        <f t="shared" si="8628"/>
        <v>-0.141</v>
      </c>
      <c r="BL1390" s="1">
        <f t="shared" si="8628"/>
        <v>170.832</v>
      </c>
      <c r="BM1390" s="1">
        <f t="shared" si="8628"/>
        <v>41.828</v>
      </c>
      <c r="BN1390" s="1">
        <f t="shared" si="18"/>
        <v>129.004</v>
      </c>
      <c r="BO1390" s="1">
        <v>1.576</v>
      </c>
      <c r="BP1390" s="1">
        <v>88.05</v>
      </c>
      <c r="BQ1390" s="1">
        <v>4.34</v>
      </c>
      <c r="BR1390" s="1">
        <f t="shared" ref="BR1390:BT1390" si="8629">BO1390*1</f>
        <v>1.576</v>
      </c>
      <c r="BS1390" s="1">
        <f t="shared" si="8629"/>
        <v>88.05</v>
      </c>
      <c r="BT1390" s="1">
        <f t="shared" si="8629"/>
        <v>4.34</v>
      </c>
      <c r="BU1390" s="1">
        <v>4.265</v>
      </c>
      <c r="BV1390" s="1">
        <v>145.436</v>
      </c>
      <c r="BW1390" s="1">
        <v>-0.235199</v>
      </c>
      <c r="BX1390" s="1">
        <v>211.647652</v>
      </c>
      <c r="BY1390" s="1">
        <v>57.11152499999999</v>
      </c>
      <c r="BZ1390" s="1">
        <v>166.516342</v>
      </c>
      <c r="CA1390" s="1">
        <f t="shared" ref="CA1390:CE1390" si="8630">BV1390*1</f>
        <v>145.436</v>
      </c>
      <c r="CB1390" s="1">
        <f t="shared" si="8630"/>
        <v>-0.235199</v>
      </c>
      <c r="CC1390" s="1">
        <f t="shared" si="8630"/>
        <v>211.647652</v>
      </c>
      <c r="CD1390" s="1">
        <f t="shared" si="8630"/>
        <v>57.111525</v>
      </c>
      <c r="CE1390" s="1">
        <f t="shared" si="8630"/>
        <v>166.516342</v>
      </c>
      <c r="CF1390" s="1">
        <v>4.0</v>
      </c>
      <c r="CG1390" s="1">
        <f t="shared" si="21"/>
        <v>4</v>
      </c>
      <c r="CH1390" s="1" t="s">
        <v>3442</v>
      </c>
      <c r="CI1390" s="1" t="s">
        <v>3443</v>
      </c>
      <c r="CJ1390" s="1" t="s">
        <v>2838</v>
      </c>
      <c r="CK1390" s="1" t="s">
        <v>140</v>
      </c>
      <c r="CL1390" s="1" t="s">
        <v>2876</v>
      </c>
      <c r="CM1390" s="1" t="s">
        <v>3444</v>
      </c>
      <c r="CN1390" s="1" t="s">
        <v>3445</v>
      </c>
      <c r="CO1390" s="1" t="s">
        <v>3446</v>
      </c>
      <c r="CP1390" s="1" t="s">
        <v>3447</v>
      </c>
      <c r="CQ1390" s="1" t="s">
        <v>3448</v>
      </c>
      <c r="CR1390" s="1" t="s">
        <v>352</v>
      </c>
      <c r="CS1390" s="1">
        <v>0.0</v>
      </c>
      <c r="CT1390" s="1">
        <v>0.0</v>
      </c>
      <c r="CU1390" s="1" t="s">
        <v>3449</v>
      </c>
      <c r="CV1390" s="1" t="s">
        <v>3450</v>
      </c>
      <c r="CW1390" s="1">
        <v>3.0</v>
      </c>
      <c r="CX1390" s="1">
        <v>0.0</v>
      </c>
      <c r="CY1390" s="1">
        <v>0.0</v>
      </c>
      <c r="CZ1390" s="1" t="s">
        <v>3451</v>
      </c>
      <c r="DA1390" s="1">
        <v>0.0</v>
      </c>
      <c r="DB1390" s="1">
        <v>0.0</v>
      </c>
      <c r="DC1390" s="1">
        <v>0.0</v>
      </c>
      <c r="DD1390" s="1">
        <v>0.0</v>
      </c>
      <c r="DE1390" s="1">
        <v>0.0</v>
      </c>
      <c r="DF1390" s="1">
        <v>2.0</v>
      </c>
      <c r="DG1390" s="1">
        <v>13.0</v>
      </c>
      <c r="DH1390" s="1" t="s">
        <v>132</v>
      </c>
    </row>
    <row r="1391" ht="15.75" customHeight="1">
      <c r="A1391" s="1">
        <v>2019.0</v>
      </c>
      <c r="B1391" s="1" t="s">
        <v>3439</v>
      </c>
      <c r="C1391" s="1">
        <v>278.0</v>
      </c>
      <c r="D1391" s="1">
        <v>0.0</v>
      </c>
      <c r="E1391" s="1" t="s">
        <v>3440</v>
      </c>
      <c r="F1391" s="1" t="s">
        <v>3441</v>
      </c>
      <c r="G1391" s="1" t="s">
        <v>112</v>
      </c>
      <c r="H1391" s="1">
        <v>2211.0767</v>
      </c>
      <c r="I1391" s="1">
        <f t="shared" si="8618"/>
        <v>0.02141820268</v>
      </c>
      <c r="J1391" s="3">
        <v>1.5735464740892888E12</v>
      </c>
      <c r="K1391" s="3">
        <v>1.950126894450463</v>
      </c>
      <c r="L1391" s="3">
        <v>0.699536241717015</v>
      </c>
      <c r="M1391" s="3">
        <f t="shared" si="7"/>
        <v>28.08435309</v>
      </c>
      <c r="N1391" s="3">
        <f t="shared" si="8"/>
        <v>-0.3573376753</v>
      </c>
      <c r="O1391" s="1">
        <v>1.0</v>
      </c>
      <c r="P1391" s="1" t="s">
        <v>113</v>
      </c>
      <c r="Q1391" s="1">
        <v>13.0</v>
      </c>
      <c r="R1391" s="1" t="s">
        <v>157</v>
      </c>
      <c r="S1391" s="1">
        <f t="shared" si="8487"/>
        <v>1</v>
      </c>
      <c r="T1391" s="1">
        <f t="shared" si="10"/>
        <v>1</v>
      </c>
      <c r="U1391" s="2">
        <v>25944.0</v>
      </c>
      <c r="V1391" s="2">
        <v>42369.0</v>
      </c>
      <c r="W1391" s="1">
        <v>16425.0</v>
      </c>
      <c r="X1391" s="1">
        <v>9.706559843352812</v>
      </c>
      <c r="Y1391" s="1">
        <v>2.0</v>
      </c>
      <c r="Z1391" s="1">
        <v>52.241310000000006</v>
      </c>
      <c r="AA1391" s="1">
        <v>589.7134400000001</v>
      </c>
      <c r="AB1391" s="1">
        <v>1621.36326</v>
      </c>
      <c r="AC1391" s="1">
        <v>319.17494</v>
      </c>
      <c r="AD1391" s="1">
        <v>961.53247</v>
      </c>
      <c r="AE1391" s="1">
        <v>340.65585</v>
      </c>
      <c r="AF1391" s="1">
        <v>250.68142</v>
      </c>
      <c r="AG1391" s="1">
        <f t="shared" ref="AG1391:AL1391" si="8631">LN(AA1391)</f>
        <v>6.379636724</v>
      </c>
      <c r="AH1391" s="1">
        <f t="shared" si="8631"/>
        <v>7.391022593</v>
      </c>
      <c r="AI1391" s="1">
        <f t="shared" si="8631"/>
        <v>5.765739354</v>
      </c>
      <c r="AJ1391" s="1">
        <f t="shared" si="8631"/>
        <v>6.868528335</v>
      </c>
      <c r="AK1391" s="1">
        <f t="shared" si="8631"/>
        <v>5.83087273</v>
      </c>
      <c r="AL1391" s="1">
        <f t="shared" si="8631"/>
        <v>5.52418289</v>
      </c>
      <c r="AM1391" s="1">
        <f t="shared" si="12"/>
        <v>7.70123487</v>
      </c>
      <c r="AN1391" s="1">
        <v>1195.69457</v>
      </c>
      <c r="AO1391" s="1">
        <v>387.96213</v>
      </c>
      <c r="AP1391" s="1">
        <f t="shared" si="13"/>
        <v>4.179179189</v>
      </c>
      <c r="AQ1391" s="1">
        <f t="shared" si="14"/>
        <v>0</v>
      </c>
      <c r="AR1391" s="1">
        <v>1583.6567</v>
      </c>
      <c r="AS1391" s="1">
        <v>627.4200000000001</v>
      </c>
      <c r="AT1391" s="1">
        <f t="shared" ref="AT1391:AU1391" si="8632">LN(AN1391)</f>
        <v>7.086482526</v>
      </c>
      <c r="AU1391" s="1">
        <f t="shared" si="8632"/>
        <v>5.960907732</v>
      </c>
      <c r="AV1391" s="1">
        <f t="shared" ref="AV1391:AW1391" si="8633">LN(AR1391)</f>
        <v>7.367491819</v>
      </c>
      <c r="AW1391" s="1">
        <f t="shared" si="8633"/>
        <v>6.441616173</v>
      </c>
      <c r="AX1391" s="1">
        <v>1490.93783</v>
      </c>
      <c r="AY1391" s="1">
        <v>-7.816820000000001</v>
      </c>
      <c r="AZ1391" s="1">
        <v>29.852149999999998</v>
      </c>
      <c r="BA1391" s="1">
        <v>-32.32313</v>
      </c>
      <c r="BB1391" s="1"/>
      <c r="BC1391" s="1">
        <v>-32.32313</v>
      </c>
      <c r="BD1391" s="1"/>
      <c r="BE1391" s="1">
        <v>-32.32313</v>
      </c>
      <c r="BF1391" s="1">
        <v>-5.151999999999999</v>
      </c>
      <c r="BG1391" s="1">
        <v>-1.462</v>
      </c>
      <c r="BH1391" s="1">
        <v>232.17</v>
      </c>
      <c r="BI1391" s="1">
        <v>52.572</v>
      </c>
      <c r="BJ1391" s="1">
        <f t="shared" ref="BJ1391:BM1391" si="8634">BF1391*1</f>
        <v>-5.152</v>
      </c>
      <c r="BK1391" s="1">
        <f t="shared" si="8634"/>
        <v>-1.462</v>
      </c>
      <c r="BL1391" s="1">
        <f t="shared" si="8634"/>
        <v>232.17</v>
      </c>
      <c r="BM1391" s="1">
        <f t="shared" si="8634"/>
        <v>52.572</v>
      </c>
      <c r="BN1391" s="1">
        <f t="shared" si="18"/>
        <v>179.598</v>
      </c>
      <c r="BO1391" s="1">
        <v>0.8180000000000001</v>
      </c>
      <c r="BP1391" s="1">
        <v>4.671</v>
      </c>
      <c r="BQ1391" s="1">
        <v>4.179</v>
      </c>
      <c r="BR1391" s="1">
        <f t="shared" ref="BR1391:BT1391" si="8635">BO1391*1</f>
        <v>0.818</v>
      </c>
      <c r="BS1391" s="1">
        <f t="shared" si="8635"/>
        <v>4.671</v>
      </c>
      <c r="BT1391" s="1">
        <f t="shared" si="8635"/>
        <v>4.179</v>
      </c>
      <c r="BU1391" s="1">
        <v>3.3559999999999994</v>
      </c>
      <c r="BV1391" s="1">
        <v>200.532</v>
      </c>
      <c r="BW1391" s="1">
        <v>-2.4863950000000004</v>
      </c>
      <c r="BX1391" s="1">
        <v>114.68752500000001</v>
      </c>
      <c r="BY1391" s="1">
        <v>56.906324999999995</v>
      </c>
      <c r="BZ1391" s="1">
        <v>170.082823</v>
      </c>
      <c r="CA1391" s="1">
        <f t="shared" ref="CA1391:CE1391" si="8636">BV1391*1</f>
        <v>200.532</v>
      </c>
      <c r="CB1391" s="1">
        <f t="shared" si="8636"/>
        <v>-2.486395</v>
      </c>
      <c r="CC1391" s="1">
        <f t="shared" si="8636"/>
        <v>114.687525</v>
      </c>
      <c r="CD1391" s="1">
        <f t="shared" si="8636"/>
        <v>56.906325</v>
      </c>
      <c r="CE1391" s="1">
        <f t="shared" si="8636"/>
        <v>170.082823</v>
      </c>
      <c r="CF1391" s="1">
        <v>4.0</v>
      </c>
      <c r="CG1391" s="1">
        <f t="shared" si="21"/>
        <v>4</v>
      </c>
      <c r="CH1391" s="1" t="s">
        <v>3442</v>
      </c>
      <c r="CI1391" s="1" t="s">
        <v>3443</v>
      </c>
      <c r="CJ1391" s="1" t="s">
        <v>2838</v>
      </c>
      <c r="CK1391" s="1" t="s">
        <v>140</v>
      </c>
      <c r="CL1391" s="1" t="s">
        <v>2876</v>
      </c>
      <c r="CM1391" s="1" t="s">
        <v>3444</v>
      </c>
      <c r="CN1391" s="1" t="s">
        <v>3445</v>
      </c>
      <c r="CO1391" s="1" t="s">
        <v>3446</v>
      </c>
      <c r="CP1391" s="1" t="s">
        <v>3447</v>
      </c>
      <c r="CQ1391" s="1" t="s">
        <v>3448</v>
      </c>
      <c r="CR1391" s="1" t="s">
        <v>352</v>
      </c>
      <c r="CS1391" s="1">
        <v>0.0</v>
      </c>
      <c r="CT1391" s="1">
        <v>0.0</v>
      </c>
      <c r="CU1391" s="1" t="s">
        <v>3449</v>
      </c>
      <c r="CV1391" s="1" t="s">
        <v>3450</v>
      </c>
      <c r="CW1391" s="1">
        <v>3.0</v>
      </c>
      <c r="CX1391" s="1">
        <v>0.0</v>
      </c>
      <c r="CY1391" s="1">
        <v>0.0</v>
      </c>
      <c r="CZ1391" s="1" t="s">
        <v>3451</v>
      </c>
      <c r="DA1391" s="1">
        <v>0.0</v>
      </c>
      <c r="DB1391" s="1">
        <v>0.0</v>
      </c>
      <c r="DC1391" s="1">
        <v>0.0</v>
      </c>
      <c r="DD1391" s="1">
        <v>0.0</v>
      </c>
      <c r="DE1391" s="1">
        <v>0.0</v>
      </c>
      <c r="DF1391" s="1">
        <v>2.0</v>
      </c>
      <c r="DG1391" s="1">
        <v>13.0</v>
      </c>
      <c r="DH1391" s="1" t="s">
        <v>132</v>
      </c>
    </row>
    <row r="1392" ht="15.75" customHeight="1">
      <c r="A1392" s="1">
        <v>2015.0</v>
      </c>
      <c r="B1392" s="1" t="s">
        <v>3452</v>
      </c>
      <c r="C1392" s="1">
        <v>279.0</v>
      </c>
      <c r="D1392" s="1">
        <v>0.0</v>
      </c>
      <c r="E1392" s="1" t="s">
        <v>3453</v>
      </c>
      <c r="F1392" s="1" t="s">
        <v>3454</v>
      </c>
      <c r="G1392" s="1" t="s">
        <v>112</v>
      </c>
      <c r="H1392" s="1">
        <v>675.3213600000001</v>
      </c>
      <c r="I1392" s="1"/>
      <c r="J1392" s="3">
        <v>1.420264316878601E12</v>
      </c>
      <c r="K1392" s="3">
        <v>3.8351726603384577</v>
      </c>
      <c r="L1392" s="3">
        <v>-0.500461321406559</v>
      </c>
      <c r="M1392" s="3">
        <f t="shared" si="7"/>
        <v>27.98186411</v>
      </c>
      <c r="N1392" s="3" t="str">
        <f t="shared" si="8"/>
        <v>#NUM!</v>
      </c>
      <c r="O1392" s="1">
        <v>1.0</v>
      </c>
      <c r="P1392" s="1" t="s">
        <v>113</v>
      </c>
      <c r="Q1392" s="1">
        <v>6.0</v>
      </c>
      <c r="R1392" s="1" t="s">
        <v>157</v>
      </c>
      <c r="S1392" s="1">
        <f t="shared" si="8487"/>
        <v>1</v>
      </c>
      <c r="T1392" s="1">
        <f t="shared" si="10"/>
        <v>1</v>
      </c>
      <c r="U1392" s="2">
        <v>37708.0</v>
      </c>
      <c r="V1392" s="2">
        <v>43830.0</v>
      </c>
      <c r="W1392" s="1">
        <v>6122.0</v>
      </c>
      <c r="X1392" s="1">
        <v>8.719644119505357</v>
      </c>
      <c r="Y1392" s="1">
        <v>1.0</v>
      </c>
      <c r="Z1392" s="1">
        <v>71.31434</v>
      </c>
      <c r="AA1392" s="1">
        <v>132.50497000000001</v>
      </c>
      <c r="AB1392" s="1">
        <v>542.8163900000001</v>
      </c>
      <c r="AC1392" s="1">
        <v>148.8878</v>
      </c>
      <c r="AD1392" s="1">
        <v>264.70409</v>
      </c>
      <c r="AE1392" s="1">
        <v>129.2245</v>
      </c>
      <c r="AF1392" s="1">
        <v>129.2245</v>
      </c>
      <c r="AG1392" s="1">
        <f t="shared" ref="AG1392:AL1392" si="8637">LN(AA1392)</f>
        <v>4.886620154</v>
      </c>
      <c r="AH1392" s="1">
        <f t="shared" si="8637"/>
        <v>6.296771123</v>
      </c>
      <c r="AI1392" s="1">
        <f t="shared" si="8637"/>
        <v>5.003193002</v>
      </c>
      <c r="AJ1392" s="1">
        <f t="shared" si="8637"/>
        <v>5.578612561</v>
      </c>
      <c r="AK1392" s="1">
        <f t="shared" si="8637"/>
        <v>4.861551202</v>
      </c>
      <c r="AL1392" s="1">
        <f t="shared" si="8637"/>
        <v>4.861551202</v>
      </c>
      <c r="AM1392" s="1">
        <f t="shared" si="12"/>
        <v>6.515188666</v>
      </c>
      <c r="AN1392" s="1">
        <v>32.40564</v>
      </c>
      <c r="AO1392" s="1">
        <v>366.17928000000006</v>
      </c>
      <c r="AP1392" s="1">
        <f t="shared" si="13"/>
        <v>1.482378768</v>
      </c>
      <c r="AQ1392" s="1">
        <f t="shared" si="14"/>
        <v>0</v>
      </c>
      <c r="AR1392" s="1">
        <v>398.58492000000007</v>
      </c>
      <c r="AS1392" s="1">
        <v>276.7364400000001</v>
      </c>
      <c r="AT1392" s="1">
        <f t="shared" ref="AT1392:AU1392" si="8638">LN(AN1392)</f>
        <v>3.478332482</v>
      </c>
      <c r="AU1392" s="1">
        <f t="shared" si="8638"/>
        <v>5.90312305</v>
      </c>
      <c r="AV1392" s="1">
        <f t="shared" ref="AV1392:AW1392" si="8639">LN(AR1392)</f>
        <v>5.987920575</v>
      </c>
      <c r="AW1392" s="1">
        <f t="shared" si="8639"/>
        <v>5.623065573</v>
      </c>
      <c r="AX1392" s="1">
        <v>1117.67796</v>
      </c>
      <c r="AY1392" s="1">
        <v>37.85233</v>
      </c>
      <c r="AZ1392" s="1">
        <v>3.62518</v>
      </c>
      <c r="BA1392" s="1">
        <v>37.32499</v>
      </c>
      <c r="BB1392" s="1">
        <v>10.26312</v>
      </c>
      <c r="BC1392" s="1">
        <v>27.06187</v>
      </c>
      <c r="BD1392" s="1"/>
      <c r="BE1392" s="1">
        <v>27.06187</v>
      </c>
      <c r="BF1392" s="1">
        <v>9.779</v>
      </c>
      <c r="BG1392" s="1">
        <v>4.006</v>
      </c>
      <c r="BH1392" s="1">
        <v>85.26</v>
      </c>
      <c r="BI1392" s="1">
        <v>36.256</v>
      </c>
      <c r="BJ1392" s="1">
        <f t="shared" ref="BJ1392:BM1392" si="8640">BF1392*1</f>
        <v>9.779</v>
      </c>
      <c r="BK1392" s="1">
        <f t="shared" si="8640"/>
        <v>4.006</v>
      </c>
      <c r="BL1392" s="1">
        <f t="shared" si="8640"/>
        <v>85.26</v>
      </c>
      <c r="BM1392" s="1">
        <f t="shared" si="8640"/>
        <v>36.256</v>
      </c>
      <c r="BN1392" s="1">
        <f t="shared" si="18"/>
        <v>49.004</v>
      </c>
      <c r="BO1392" s="1">
        <v>3.6149999999999998</v>
      </c>
      <c r="BP1392" s="1">
        <v>7.507</v>
      </c>
      <c r="BQ1392" s="1">
        <v>1.482</v>
      </c>
      <c r="BR1392" s="1">
        <f t="shared" ref="BR1392:BT1392" si="8641">BO1392*1</f>
        <v>3.615</v>
      </c>
      <c r="BS1392" s="1">
        <f t="shared" si="8641"/>
        <v>7.507</v>
      </c>
      <c r="BT1392" s="1">
        <f t="shared" si="8641"/>
        <v>1.482</v>
      </c>
      <c r="BU1392" s="1">
        <v>1.076</v>
      </c>
      <c r="BV1392" s="1">
        <v>18.865</v>
      </c>
      <c r="BW1392" s="1">
        <v>6.220832000000001</v>
      </c>
      <c r="BX1392" s="1">
        <v>186.27966</v>
      </c>
      <c r="BY1392" s="1">
        <v>46.59987</v>
      </c>
      <c r="BZ1392" s="1">
        <v>112.55356</v>
      </c>
      <c r="CA1392" s="1">
        <f t="shared" ref="CA1392:CE1392" si="8642">BV1392*1</f>
        <v>18.865</v>
      </c>
      <c r="CB1392" s="1">
        <f t="shared" si="8642"/>
        <v>6.220832</v>
      </c>
      <c r="CC1392" s="1">
        <f t="shared" si="8642"/>
        <v>186.27966</v>
      </c>
      <c r="CD1392" s="1">
        <f t="shared" si="8642"/>
        <v>46.59987</v>
      </c>
      <c r="CE1392" s="1">
        <f t="shared" si="8642"/>
        <v>112.55356</v>
      </c>
      <c r="CF1392" s="1">
        <v>1.0</v>
      </c>
      <c r="CG1392" s="1">
        <f t="shared" si="21"/>
        <v>1</v>
      </c>
      <c r="CH1392" s="1" t="s">
        <v>3455</v>
      </c>
      <c r="CI1392" s="1" t="s">
        <v>2588</v>
      </c>
      <c r="CJ1392" s="1" t="s">
        <v>476</v>
      </c>
      <c r="CK1392" s="1"/>
      <c r="CL1392" s="1">
        <v>0.0</v>
      </c>
      <c r="CM1392" s="1" t="s">
        <v>2590</v>
      </c>
      <c r="CN1392" s="1" t="s">
        <v>2591</v>
      </c>
      <c r="CO1392" s="1" t="s">
        <v>2592</v>
      </c>
      <c r="CP1392" s="1" t="s">
        <v>3456</v>
      </c>
      <c r="CQ1392" s="1" t="s">
        <v>3457</v>
      </c>
      <c r="CR1392" s="1" t="s">
        <v>167</v>
      </c>
      <c r="CS1392" s="1">
        <v>0.0</v>
      </c>
      <c r="CT1392" s="1">
        <v>0.0</v>
      </c>
      <c r="CU1392" s="1" t="s">
        <v>723</v>
      </c>
      <c r="CV1392" s="1" t="s">
        <v>2595</v>
      </c>
      <c r="CW1392" s="1">
        <v>0.0</v>
      </c>
      <c r="CX1392" s="1">
        <v>0.0</v>
      </c>
      <c r="CY1392" s="1">
        <v>0.0</v>
      </c>
      <c r="CZ1392" s="1" t="s">
        <v>471</v>
      </c>
      <c r="DA1392" s="1">
        <v>0.0</v>
      </c>
      <c r="DB1392" s="1">
        <v>0.0</v>
      </c>
      <c r="DC1392" s="1">
        <v>0.0</v>
      </c>
      <c r="DD1392" s="1">
        <v>0.0</v>
      </c>
      <c r="DE1392" s="1">
        <v>0.0</v>
      </c>
      <c r="DF1392" s="1">
        <v>1.0</v>
      </c>
      <c r="DG1392" s="1">
        <v>6.0</v>
      </c>
      <c r="DH1392" s="1" t="s">
        <v>259</v>
      </c>
    </row>
    <row r="1393" ht="15.75" customHeight="1">
      <c r="A1393" s="1">
        <v>2016.0</v>
      </c>
      <c r="B1393" s="1" t="s">
        <v>3452</v>
      </c>
      <c r="C1393" s="1">
        <v>279.0</v>
      </c>
      <c r="D1393" s="1">
        <v>0.0</v>
      </c>
      <c r="E1393" s="1" t="s">
        <v>3453</v>
      </c>
      <c r="F1393" s="1" t="s">
        <v>3454</v>
      </c>
      <c r="G1393" s="1" t="s">
        <v>112</v>
      </c>
      <c r="H1393" s="1">
        <v>539.50341</v>
      </c>
      <c r="I1393" s="1">
        <f t="shared" ref="I1393:I1396" si="8649">(H1393-H1392)/H1392</f>
        <v>-0.2011160287</v>
      </c>
      <c r="J1393" s="3">
        <v>1.4633168080030916E12</v>
      </c>
      <c r="K1393" s="3">
        <v>3.0313013298193283</v>
      </c>
      <c r="L1393" s="3">
        <v>-0.202671740806371</v>
      </c>
      <c r="M1393" s="3">
        <f t="shared" si="7"/>
        <v>28.01172676</v>
      </c>
      <c r="N1393" s="3" t="str">
        <f t="shared" si="8"/>
        <v>#NUM!</v>
      </c>
      <c r="O1393" s="1">
        <v>1.0</v>
      </c>
      <c r="P1393" s="1" t="s">
        <v>113</v>
      </c>
      <c r="Q1393" s="1">
        <v>6.0</v>
      </c>
      <c r="R1393" s="1" t="s">
        <v>157</v>
      </c>
      <c r="S1393" s="1">
        <f t="shared" si="8487"/>
        <v>1</v>
      </c>
      <c r="T1393" s="1">
        <f t="shared" si="10"/>
        <v>1</v>
      </c>
      <c r="U1393" s="2">
        <v>37708.0</v>
      </c>
      <c r="V1393" s="2">
        <v>43465.0</v>
      </c>
      <c r="W1393" s="1">
        <v>5757.0</v>
      </c>
      <c r="X1393" s="1">
        <v>8.65817178467581</v>
      </c>
      <c r="Y1393" s="1">
        <v>1.0</v>
      </c>
      <c r="Z1393" s="1">
        <v>23.454629999999998</v>
      </c>
      <c r="AA1393" s="1">
        <v>100.36227000000001</v>
      </c>
      <c r="AB1393" s="1">
        <v>439.14113999999995</v>
      </c>
      <c r="AC1393" s="1">
        <v>195.517</v>
      </c>
      <c r="AD1393" s="1">
        <v>230.8203</v>
      </c>
      <c r="AE1393" s="1">
        <v>12.803840000000001</v>
      </c>
      <c r="AF1393" s="1">
        <v>11.82884</v>
      </c>
      <c r="AG1393" s="1">
        <f t="shared" ref="AG1393:AL1393" si="8643">LN(AA1393)</f>
        <v>4.60878634</v>
      </c>
      <c r="AH1393" s="1">
        <f t="shared" si="8643"/>
        <v>6.084820865</v>
      </c>
      <c r="AI1393" s="1">
        <f t="shared" si="8643"/>
        <v>5.275647332</v>
      </c>
      <c r="AJ1393" s="1">
        <f t="shared" si="8643"/>
        <v>5.441639486</v>
      </c>
      <c r="AK1393" s="1">
        <f t="shared" si="8643"/>
        <v>2.549745126</v>
      </c>
      <c r="AL1393" s="1">
        <f t="shared" si="8643"/>
        <v>2.470540617</v>
      </c>
      <c r="AM1393" s="1">
        <f t="shared" si="12"/>
        <v>6.290649105</v>
      </c>
      <c r="AN1393" s="1">
        <v>10.92875</v>
      </c>
      <c r="AO1393" s="1">
        <v>239.52629000000002</v>
      </c>
      <c r="AP1393" s="1">
        <f t="shared" si="13"/>
        <v>1.833373447</v>
      </c>
      <c r="AQ1393" s="1">
        <f t="shared" si="14"/>
        <v>0</v>
      </c>
      <c r="AR1393" s="1">
        <v>250.45504000000003</v>
      </c>
      <c r="AS1393" s="1">
        <v>289.04837</v>
      </c>
      <c r="AT1393" s="1">
        <f t="shared" ref="AT1393:AU1393" si="8644">LN(AN1393)</f>
        <v>2.391396932</v>
      </c>
      <c r="AU1393" s="1">
        <f t="shared" si="8644"/>
        <v>5.478663181</v>
      </c>
      <c r="AV1393" s="1">
        <f t="shared" ref="AV1393:AW1393" si="8645">LN(AR1393)</f>
        <v>5.523279423</v>
      </c>
      <c r="AW1393" s="1">
        <f t="shared" si="8645"/>
        <v>5.666594044</v>
      </c>
      <c r="AX1393" s="1">
        <v>720.5662</v>
      </c>
      <c r="AY1393" s="1">
        <v>-1.52657</v>
      </c>
      <c r="AZ1393" s="1">
        <v>2.92363</v>
      </c>
      <c r="BA1393" s="1">
        <v>16.41591</v>
      </c>
      <c r="BB1393" s="1">
        <v>4.103979</v>
      </c>
      <c r="BC1393" s="1">
        <v>12.31193</v>
      </c>
      <c r="BD1393" s="1"/>
      <c r="BE1393" s="1">
        <v>12.31193</v>
      </c>
      <c r="BF1393" s="1">
        <v>4.259</v>
      </c>
      <c r="BG1393" s="1">
        <v>2.282</v>
      </c>
      <c r="BH1393" s="1">
        <v>115.319</v>
      </c>
      <c r="BI1393" s="1">
        <v>5.5169999999999995</v>
      </c>
      <c r="BJ1393" s="1">
        <f t="shared" ref="BJ1393:BM1393" si="8646">BF1393*1</f>
        <v>4.259</v>
      </c>
      <c r="BK1393" s="1">
        <f t="shared" si="8646"/>
        <v>2.282</v>
      </c>
      <c r="BL1393" s="1">
        <f t="shared" si="8646"/>
        <v>115.319</v>
      </c>
      <c r="BM1393" s="1">
        <f t="shared" si="8646"/>
        <v>5.517</v>
      </c>
      <c r="BN1393" s="1">
        <f t="shared" si="18"/>
        <v>109.802</v>
      </c>
      <c r="BO1393" s="1">
        <v>2.4019999999999997</v>
      </c>
      <c r="BP1393" s="1">
        <v>3.685</v>
      </c>
      <c r="BQ1393" s="1">
        <v>1.833</v>
      </c>
      <c r="BR1393" s="1">
        <f t="shared" ref="BR1393:BT1393" si="8647">BO1393*1</f>
        <v>2.402</v>
      </c>
      <c r="BS1393" s="1">
        <f t="shared" si="8647"/>
        <v>3.685</v>
      </c>
      <c r="BT1393" s="1">
        <f t="shared" si="8647"/>
        <v>1.833</v>
      </c>
      <c r="BU1393" s="1">
        <v>1.016</v>
      </c>
      <c r="BV1393" s="1">
        <v>10.630999999999998</v>
      </c>
      <c r="BW1393" s="1">
        <v>1.82399</v>
      </c>
      <c r="BX1393" s="1">
        <v>80.062911</v>
      </c>
      <c r="BY1393" s="1">
        <v>26.102919</v>
      </c>
      <c r="BZ1393" s="1">
        <v>59.944823</v>
      </c>
      <c r="CA1393" s="1">
        <f t="shared" ref="CA1393:CE1393" si="8648">BV1393*1</f>
        <v>10.631</v>
      </c>
      <c r="CB1393" s="1">
        <f t="shared" si="8648"/>
        <v>1.82399</v>
      </c>
      <c r="CC1393" s="1">
        <f t="shared" si="8648"/>
        <v>80.062911</v>
      </c>
      <c r="CD1393" s="1">
        <f t="shared" si="8648"/>
        <v>26.102919</v>
      </c>
      <c r="CE1393" s="1">
        <f t="shared" si="8648"/>
        <v>59.944823</v>
      </c>
      <c r="CF1393" s="1">
        <v>1.0</v>
      </c>
      <c r="CG1393" s="1">
        <f t="shared" si="21"/>
        <v>1</v>
      </c>
      <c r="CH1393" s="1" t="s">
        <v>3455</v>
      </c>
      <c r="CI1393" s="1" t="s">
        <v>2588</v>
      </c>
      <c r="CJ1393" s="1" t="s">
        <v>476</v>
      </c>
      <c r="CK1393" s="1"/>
      <c r="CL1393" s="1">
        <v>0.0</v>
      </c>
      <c r="CM1393" s="1" t="s">
        <v>2590</v>
      </c>
      <c r="CN1393" s="1" t="s">
        <v>2591</v>
      </c>
      <c r="CO1393" s="1" t="s">
        <v>2592</v>
      </c>
      <c r="CP1393" s="1" t="s">
        <v>3456</v>
      </c>
      <c r="CQ1393" s="1" t="s">
        <v>3457</v>
      </c>
      <c r="CR1393" s="1" t="s">
        <v>167</v>
      </c>
      <c r="CS1393" s="1">
        <v>0.0</v>
      </c>
      <c r="CT1393" s="1">
        <v>0.0</v>
      </c>
      <c r="CU1393" s="1" t="s">
        <v>723</v>
      </c>
      <c r="CV1393" s="1" t="s">
        <v>2595</v>
      </c>
      <c r="CW1393" s="1">
        <v>0.0</v>
      </c>
      <c r="CX1393" s="1">
        <v>0.0</v>
      </c>
      <c r="CY1393" s="1">
        <v>0.0</v>
      </c>
      <c r="CZ1393" s="1" t="s">
        <v>471</v>
      </c>
      <c r="DA1393" s="1">
        <v>0.0</v>
      </c>
      <c r="DB1393" s="1">
        <v>0.0</v>
      </c>
      <c r="DC1393" s="1">
        <v>0.0</v>
      </c>
      <c r="DD1393" s="1">
        <v>0.0</v>
      </c>
      <c r="DE1393" s="1">
        <v>0.0</v>
      </c>
      <c r="DF1393" s="1">
        <v>1.0</v>
      </c>
      <c r="DG1393" s="1">
        <v>6.0</v>
      </c>
      <c r="DH1393" s="1" t="s">
        <v>259</v>
      </c>
    </row>
    <row r="1394" ht="15.75" customHeight="1">
      <c r="A1394" s="1">
        <v>2017.0</v>
      </c>
      <c r="B1394" s="1" t="s">
        <v>3452</v>
      </c>
      <c r="C1394" s="1">
        <v>279.0</v>
      </c>
      <c r="D1394" s="1">
        <v>0.0</v>
      </c>
      <c r="E1394" s="1" t="s">
        <v>3453</v>
      </c>
      <c r="F1394" s="1" t="s">
        <v>3454</v>
      </c>
      <c r="G1394" s="1" t="s">
        <v>112</v>
      </c>
      <c r="H1394" s="1">
        <v>1170.76185</v>
      </c>
      <c r="I1394" s="1">
        <f t="shared" si="8649"/>
        <v>1.170073123</v>
      </c>
      <c r="J1394" s="3">
        <v>1.5068305993539272E12</v>
      </c>
      <c r="K1394" s="3">
        <v>2.9736411905373075</v>
      </c>
      <c r="L1394" s="3">
        <v>1.95608333333334</v>
      </c>
      <c r="M1394" s="3">
        <f t="shared" si="7"/>
        <v>28.04102962</v>
      </c>
      <c r="N1394" s="3">
        <f t="shared" si="8"/>
        <v>0.6709441747</v>
      </c>
      <c r="O1394" s="1">
        <v>1.0</v>
      </c>
      <c r="P1394" s="1" t="s">
        <v>113</v>
      </c>
      <c r="Q1394" s="1">
        <v>6.0</v>
      </c>
      <c r="R1394" s="1" t="s">
        <v>157</v>
      </c>
      <c r="S1394" s="1">
        <f t="shared" si="8487"/>
        <v>1</v>
      </c>
      <c r="T1394" s="1">
        <f t="shared" si="10"/>
        <v>1</v>
      </c>
      <c r="U1394" s="2">
        <v>37708.0</v>
      </c>
      <c r="V1394" s="2">
        <v>43100.0</v>
      </c>
      <c r="W1394" s="1">
        <v>5392.0</v>
      </c>
      <c r="X1394" s="1">
        <v>8.592671652592143</v>
      </c>
      <c r="Y1394" s="1">
        <v>1.0</v>
      </c>
      <c r="Z1394" s="1">
        <v>20.89204</v>
      </c>
      <c r="AA1394" s="1">
        <v>185.21808</v>
      </c>
      <c r="AB1394" s="1">
        <v>985.5437699999999</v>
      </c>
      <c r="AC1394" s="1">
        <v>186.75</v>
      </c>
      <c r="AD1394" s="1">
        <v>508.84785999999997</v>
      </c>
      <c r="AE1394" s="1">
        <v>289.94591</v>
      </c>
      <c r="AF1394" s="1">
        <v>39.945910000000005</v>
      </c>
      <c r="AG1394" s="1">
        <f t="shared" ref="AG1394:AL1394" si="8650">LN(AA1394)</f>
        <v>5.221533942</v>
      </c>
      <c r="AH1394" s="1">
        <f t="shared" si="8650"/>
        <v>6.89319354</v>
      </c>
      <c r="AI1394" s="1">
        <f t="shared" si="8650"/>
        <v>5.229770824</v>
      </c>
      <c r="AJ1394" s="1">
        <f t="shared" si="8650"/>
        <v>6.232149072</v>
      </c>
      <c r="AK1394" s="1">
        <f t="shared" si="8650"/>
        <v>5.669694388</v>
      </c>
      <c r="AL1394" s="1">
        <f t="shared" si="8650"/>
        <v>3.687526289</v>
      </c>
      <c r="AM1394" s="1">
        <f t="shared" si="12"/>
        <v>7.06540997</v>
      </c>
      <c r="AN1394" s="1">
        <v>304.82906</v>
      </c>
      <c r="AO1394" s="1">
        <v>570.64313</v>
      </c>
      <c r="AP1394" s="1">
        <f t="shared" si="13"/>
        <v>1.727075502</v>
      </c>
      <c r="AQ1394" s="1">
        <f t="shared" si="14"/>
        <v>0</v>
      </c>
      <c r="AR1394" s="1">
        <v>875.4721900000001</v>
      </c>
      <c r="AS1394" s="1">
        <v>295.28966</v>
      </c>
      <c r="AT1394" s="1">
        <f t="shared" ref="AT1394:AU1394" si="8651">LN(AN1394)</f>
        <v>5.71975116</v>
      </c>
      <c r="AU1394" s="1">
        <f t="shared" si="8651"/>
        <v>6.346764023</v>
      </c>
      <c r="AV1394" s="1">
        <f t="shared" ref="AV1394:AW1394" si="8652">LN(AR1394)</f>
        <v>6.774763387</v>
      </c>
      <c r="AW1394" s="1">
        <f t="shared" si="8652"/>
        <v>5.687956773</v>
      </c>
      <c r="AX1394" s="1">
        <v>1211.9240200000002</v>
      </c>
      <c r="AY1394" s="1">
        <v>14.169220000000001</v>
      </c>
      <c r="AZ1394" s="1">
        <v>5.935810000000001</v>
      </c>
      <c r="BA1394" s="1">
        <v>8.321718</v>
      </c>
      <c r="BB1394" s="1">
        <v>2.080429</v>
      </c>
      <c r="BC1394" s="1">
        <v>6.24129</v>
      </c>
      <c r="BD1394" s="1"/>
      <c r="BE1394" s="1">
        <v>6.24129</v>
      </c>
      <c r="BF1394" s="1">
        <v>2.114</v>
      </c>
      <c r="BG1394" s="1">
        <v>0.533</v>
      </c>
      <c r="BH1394" s="1">
        <v>151.15200000000002</v>
      </c>
      <c r="BI1394" s="1">
        <v>26.907999999999998</v>
      </c>
      <c r="BJ1394" s="1">
        <f t="shared" ref="BJ1394:BM1394" si="8653">BF1394*1</f>
        <v>2.114</v>
      </c>
      <c r="BK1394" s="1">
        <f t="shared" si="8653"/>
        <v>0.533</v>
      </c>
      <c r="BL1394" s="1">
        <f t="shared" si="8653"/>
        <v>151.152</v>
      </c>
      <c r="BM1394" s="1">
        <f t="shared" si="8653"/>
        <v>26.908</v>
      </c>
      <c r="BN1394" s="1">
        <f t="shared" si="18"/>
        <v>124.244</v>
      </c>
      <c r="BO1394" s="1">
        <v>2.0189999999999997</v>
      </c>
      <c r="BP1394" s="1">
        <v>6.49</v>
      </c>
      <c r="BQ1394" s="1">
        <v>1.727</v>
      </c>
      <c r="BR1394" s="1">
        <f t="shared" ref="BR1394:BT1394" si="8654">BO1394*1</f>
        <v>2.019</v>
      </c>
      <c r="BS1394" s="1">
        <f t="shared" si="8654"/>
        <v>6.49</v>
      </c>
      <c r="BT1394" s="1">
        <f t="shared" si="8654"/>
        <v>1.727</v>
      </c>
      <c r="BU1394" s="1">
        <v>1.4</v>
      </c>
      <c r="BV1394" s="1">
        <v>110.133</v>
      </c>
      <c r="BW1394" s="1">
        <v>1.386953</v>
      </c>
      <c r="BX1394" s="1">
        <v>201.987337</v>
      </c>
      <c r="BY1394" s="1">
        <v>37.81428</v>
      </c>
      <c r="BZ1394" s="1">
        <v>195.12697500000002</v>
      </c>
      <c r="CA1394" s="1">
        <f t="shared" ref="CA1394:CE1394" si="8655">BV1394*1</f>
        <v>110.133</v>
      </c>
      <c r="CB1394" s="1">
        <f t="shared" si="8655"/>
        <v>1.386953</v>
      </c>
      <c r="CC1394" s="1">
        <f t="shared" si="8655"/>
        <v>201.987337</v>
      </c>
      <c r="CD1394" s="1">
        <f t="shared" si="8655"/>
        <v>37.81428</v>
      </c>
      <c r="CE1394" s="1">
        <f t="shared" si="8655"/>
        <v>195.126975</v>
      </c>
      <c r="CF1394" s="1">
        <v>1.0</v>
      </c>
      <c r="CG1394" s="1">
        <f t="shared" si="21"/>
        <v>1</v>
      </c>
      <c r="CH1394" s="1" t="s">
        <v>3455</v>
      </c>
      <c r="CI1394" s="1" t="s">
        <v>2588</v>
      </c>
      <c r="CJ1394" s="1" t="s">
        <v>476</v>
      </c>
      <c r="CK1394" s="1"/>
      <c r="CL1394" s="1">
        <v>0.0</v>
      </c>
      <c r="CM1394" s="1" t="s">
        <v>2590</v>
      </c>
      <c r="CN1394" s="1" t="s">
        <v>2591</v>
      </c>
      <c r="CO1394" s="1" t="s">
        <v>2592</v>
      </c>
      <c r="CP1394" s="1" t="s">
        <v>3456</v>
      </c>
      <c r="CQ1394" s="1" t="s">
        <v>3457</v>
      </c>
      <c r="CR1394" s="1" t="s">
        <v>167</v>
      </c>
      <c r="CS1394" s="1">
        <v>0.0</v>
      </c>
      <c r="CT1394" s="1">
        <v>0.0</v>
      </c>
      <c r="CU1394" s="1" t="s">
        <v>723</v>
      </c>
      <c r="CV1394" s="1" t="s">
        <v>2595</v>
      </c>
      <c r="CW1394" s="1">
        <v>0.0</v>
      </c>
      <c r="CX1394" s="1">
        <v>0.0</v>
      </c>
      <c r="CY1394" s="1">
        <v>0.0</v>
      </c>
      <c r="CZ1394" s="1" t="s">
        <v>471</v>
      </c>
      <c r="DA1394" s="1">
        <v>0.0</v>
      </c>
      <c r="DB1394" s="1">
        <v>0.0</v>
      </c>
      <c r="DC1394" s="1">
        <v>0.0</v>
      </c>
      <c r="DD1394" s="1">
        <v>0.0</v>
      </c>
      <c r="DE1394" s="1">
        <v>0.0</v>
      </c>
      <c r="DF1394" s="1">
        <v>1.0</v>
      </c>
      <c r="DG1394" s="1">
        <v>6.0</v>
      </c>
      <c r="DH1394" s="1" t="s">
        <v>259</v>
      </c>
    </row>
    <row r="1395" ht="15.75" customHeight="1">
      <c r="A1395" s="1">
        <v>2018.0</v>
      </c>
      <c r="B1395" s="1" t="s">
        <v>3452</v>
      </c>
      <c r="C1395" s="1">
        <v>279.0</v>
      </c>
      <c r="D1395" s="1">
        <v>0.0</v>
      </c>
      <c r="E1395" s="1" t="s">
        <v>3453</v>
      </c>
      <c r="F1395" s="1" t="s">
        <v>3454</v>
      </c>
      <c r="G1395" s="1" t="s">
        <v>112</v>
      </c>
      <c r="H1395" s="1">
        <v>1046.80529</v>
      </c>
      <c r="I1395" s="1">
        <f t="shared" si="8649"/>
        <v>-0.1058768357</v>
      </c>
      <c r="J1395" s="3">
        <v>1.5434472933205764E12</v>
      </c>
      <c r="K1395" s="3">
        <v>2.4300471454687056</v>
      </c>
      <c r="L1395" s="3">
        <v>1.67506761489627</v>
      </c>
      <c r="M1395" s="3">
        <f t="shared" si="7"/>
        <v>28.06503953</v>
      </c>
      <c r="N1395" s="3">
        <f t="shared" si="8"/>
        <v>0.5158535316</v>
      </c>
      <c r="O1395" s="1">
        <v>1.0</v>
      </c>
      <c r="P1395" s="1" t="s">
        <v>113</v>
      </c>
      <c r="Q1395" s="1">
        <v>6.0</v>
      </c>
      <c r="R1395" s="1" t="s">
        <v>157</v>
      </c>
      <c r="S1395" s="1">
        <f t="shared" si="8487"/>
        <v>1</v>
      </c>
      <c r="T1395" s="1">
        <f t="shared" si="10"/>
        <v>1</v>
      </c>
      <c r="U1395" s="2">
        <v>37708.0</v>
      </c>
      <c r="V1395" s="2">
        <v>42735.0</v>
      </c>
      <c r="W1395" s="1">
        <v>5027.0</v>
      </c>
      <c r="X1395" s="1">
        <v>8.522578663692576</v>
      </c>
      <c r="Y1395" s="1">
        <v>1.0</v>
      </c>
      <c r="Z1395" s="1">
        <v>57.554269999999995</v>
      </c>
      <c r="AA1395" s="1">
        <v>145.80414000000002</v>
      </c>
      <c r="AB1395" s="1">
        <v>901.00115</v>
      </c>
      <c r="AC1395" s="1">
        <v>147.5</v>
      </c>
      <c r="AD1395" s="1">
        <v>476.49323000000004</v>
      </c>
      <c r="AE1395" s="1">
        <v>277.00792000000007</v>
      </c>
      <c r="AF1395" s="1">
        <v>27.007920000000002</v>
      </c>
      <c r="AG1395" s="1">
        <f t="shared" ref="AG1395:AL1395" si="8656">LN(AA1395)</f>
        <v>4.982264214</v>
      </c>
      <c r="AH1395" s="1">
        <f t="shared" si="8656"/>
        <v>6.803506534</v>
      </c>
      <c r="AI1395" s="1">
        <f t="shared" si="8656"/>
        <v>4.993828176</v>
      </c>
      <c r="AJ1395" s="1">
        <f t="shared" si="8656"/>
        <v>6.166453515</v>
      </c>
      <c r="AK1395" s="1">
        <f t="shared" si="8656"/>
        <v>5.624046098</v>
      </c>
      <c r="AL1395" s="1">
        <f t="shared" si="8656"/>
        <v>3.296130156</v>
      </c>
      <c r="AM1395" s="1">
        <f t="shared" si="12"/>
        <v>6.953498224</v>
      </c>
      <c r="AN1395" s="1">
        <v>259.49267000000003</v>
      </c>
      <c r="AO1395" s="1">
        <v>476.13791000000003</v>
      </c>
      <c r="AP1395" s="1">
        <f t="shared" si="13"/>
        <v>1.892311305</v>
      </c>
      <c r="AQ1395" s="1">
        <f t="shared" si="14"/>
        <v>0</v>
      </c>
      <c r="AR1395" s="1">
        <v>735.63058</v>
      </c>
      <c r="AS1395" s="1">
        <v>311.17471</v>
      </c>
      <c r="AT1395" s="1">
        <f t="shared" ref="AT1395:AU1395" si="8657">LN(AN1395)</f>
        <v>5.558728456</v>
      </c>
      <c r="AU1395" s="1">
        <f t="shared" si="8657"/>
        <v>6.165707539</v>
      </c>
      <c r="AV1395" s="1">
        <f t="shared" ref="AV1395:AW1395" si="8658">LN(AR1395)</f>
        <v>6.600728063</v>
      </c>
      <c r="AW1395" s="1">
        <f t="shared" si="8658"/>
        <v>5.740354523</v>
      </c>
      <c r="AX1395" s="1">
        <v>1403.8503300000002</v>
      </c>
      <c r="AY1395" s="1">
        <v>35.73791000000001</v>
      </c>
      <c r="AZ1395" s="1">
        <v>14.524510000000001</v>
      </c>
      <c r="BA1395" s="1">
        <v>21.213400000000004</v>
      </c>
      <c r="BB1395" s="1">
        <v>5.32835</v>
      </c>
      <c r="BC1395" s="1">
        <v>15.88505</v>
      </c>
      <c r="BD1395" s="1"/>
      <c r="BE1395" s="1">
        <v>15.88505</v>
      </c>
      <c r="BF1395" s="1">
        <v>5.1049999999999995</v>
      </c>
      <c r="BG1395" s="1">
        <v>1.517</v>
      </c>
      <c r="BH1395" s="1">
        <v>122.191</v>
      </c>
      <c r="BI1395" s="1">
        <v>37.605000000000004</v>
      </c>
      <c r="BJ1395" s="1">
        <f t="shared" ref="BJ1395:BM1395" si="8659">BF1395*1</f>
        <v>5.105</v>
      </c>
      <c r="BK1395" s="1">
        <f t="shared" si="8659"/>
        <v>1.517</v>
      </c>
      <c r="BL1395" s="1">
        <f t="shared" si="8659"/>
        <v>122.191</v>
      </c>
      <c r="BM1395" s="1">
        <f t="shared" si="8659"/>
        <v>37.605</v>
      </c>
      <c r="BN1395" s="1">
        <f t="shared" si="18"/>
        <v>84.586</v>
      </c>
      <c r="BO1395" s="1">
        <v>2.46</v>
      </c>
      <c r="BP1395" s="1">
        <v>9.517999999999999</v>
      </c>
      <c r="BQ1395" s="1">
        <v>1.8920000000000001</v>
      </c>
      <c r="BR1395" s="1">
        <f t="shared" ref="BR1395:BT1395" si="8660">BO1395*1</f>
        <v>2.46</v>
      </c>
      <c r="BS1395" s="1">
        <f t="shared" si="8660"/>
        <v>9.518</v>
      </c>
      <c r="BT1395" s="1">
        <f t="shared" si="8660"/>
        <v>1.892</v>
      </c>
      <c r="BU1395" s="1">
        <v>1.583</v>
      </c>
      <c r="BV1395" s="1">
        <v>99.242</v>
      </c>
      <c r="BW1395" s="1">
        <v>3.535567</v>
      </c>
      <c r="BX1395" s="1">
        <v>233.975055</v>
      </c>
      <c r="BY1395" s="1">
        <v>50.033847</v>
      </c>
      <c r="BZ1395" s="1">
        <v>174.46754800000002</v>
      </c>
      <c r="CA1395" s="1">
        <f t="shared" ref="CA1395:CE1395" si="8661">BV1395*1</f>
        <v>99.242</v>
      </c>
      <c r="CB1395" s="1">
        <f t="shared" si="8661"/>
        <v>3.535567</v>
      </c>
      <c r="CC1395" s="1">
        <f t="shared" si="8661"/>
        <v>233.975055</v>
      </c>
      <c r="CD1395" s="1">
        <f t="shared" si="8661"/>
        <v>50.033847</v>
      </c>
      <c r="CE1395" s="1">
        <f t="shared" si="8661"/>
        <v>174.467548</v>
      </c>
      <c r="CF1395" s="1">
        <v>1.0</v>
      </c>
      <c r="CG1395" s="1">
        <f t="shared" si="21"/>
        <v>1</v>
      </c>
      <c r="CH1395" s="1" t="s">
        <v>3455</v>
      </c>
      <c r="CI1395" s="1" t="s">
        <v>2588</v>
      </c>
      <c r="CJ1395" s="1" t="s">
        <v>476</v>
      </c>
      <c r="CK1395" s="1"/>
      <c r="CL1395" s="1">
        <v>0.0</v>
      </c>
      <c r="CM1395" s="1" t="s">
        <v>2590</v>
      </c>
      <c r="CN1395" s="1" t="s">
        <v>2591</v>
      </c>
      <c r="CO1395" s="1" t="s">
        <v>2592</v>
      </c>
      <c r="CP1395" s="1" t="s">
        <v>3456</v>
      </c>
      <c r="CQ1395" s="1" t="s">
        <v>3457</v>
      </c>
      <c r="CR1395" s="1" t="s">
        <v>167</v>
      </c>
      <c r="CS1395" s="1">
        <v>0.0</v>
      </c>
      <c r="CT1395" s="1">
        <v>0.0</v>
      </c>
      <c r="CU1395" s="1" t="s">
        <v>723</v>
      </c>
      <c r="CV1395" s="1" t="s">
        <v>2595</v>
      </c>
      <c r="CW1395" s="1">
        <v>0.0</v>
      </c>
      <c r="CX1395" s="1">
        <v>0.0</v>
      </c>
      <c r="CY1395" s="1">
        <v>0.0</v>
      </c>
      <c r="CZ1395" s="1" t="s">
        <v>471</v>
      </c>
      <c r="DA1395" s="1">
        <v>0.0</v>
      </c>
      <c r="DB1395" s="1">
        <v>0.0</v>
      </c>
      <c r="DC1395" s="1">
        <v>0.0</v>
      </c>
      <c r="DD1395" s="1">
        <v>0.0</v>
      </c>
      <c r="DE1395" s="1">
        <v>0.0</v>
      </c>
      <c r="DF1395" s="1">
        <v>1.0</v>
      </c>
      <c r="DG1395" s="1">
        <v>6.0</v>
      </c>
      <c r="DH1395" s="1" t="s">
        <v>259</v>
      </c>
    </row>
    <row r="1396" ht="15.75" customHeight="1">
      <c r="A1396" s="1">
        <v>2019.0</v>
      </c>
      <c r="B1396" s="1" t="s">
        <v>3452</v>
      </c>
      <c r="C1396" s="1">
        <v>279.0</v>
      </c>
      <c r="D1396" s="1">
        <v>0.0</v>
      </c>
      <c r="E1396" s="1" t="s">
        <v>3453</v>
      </c>
      <c r="F1396" s="1" t="s">
        <v>3454</v>
      </c>
      <c r="G1396" s="1" t="s">
        <v>112</v>
      </c>
      <c r="H1396" s="1">
        <v>1052.6395300000001</v>
      </c>
      <c r="I1396" s="1">
        <f t="shared" si="8649"/>
        <v>0.005573376497</v>
      </c>
      <c r="J1396" s="3">
        <v>1.5735464740892888E12</v>
      </c>
      <c r="K1396" s="3">
        <v>1.950126894450463</v>
      </c>
      <c r="L1396" s="3">
        <v>0.699536241717015</v>
      </c>
      <c r="M1396" s="3">
        <f t="shared" si="7"/>
        <v>28.08435309</v>
      </c>
      <c r="N1396" s="3">
        <f t="shared" si="8"/>
        <v>-0.3573376753</v>
      </c>
      <c r="O1396" s="1">
        <v>1.0</v>
      </c>
      <c r="P1396" s="1" t="s">
        <v>113</v>
      </c>
      <c r="Q1396" s="1">
        <v>6.0</v>
      </c>
      <c r="R1396" s="1" t="s">
        <v>157</v>
      </c>
      <c r="S1396" s="1">
        <f t="shared" si="8487"/>
        <v>1</v>
      </c>
      <c r="T1396" s="1">
        <f t="shared" si="10"/>
        <v>1</v>
      </c>
      <c r="U1396" s="2">
        <v>37708.0</v>
      </c>
      <c r="V1396" s="2">
        <v>42369.0</v>
      </c>
      <c r="W1396" s="1">
        <v>4661.0</v>
      </c>
      <c r="X1396" s="1">
        <v>8.446985296372741</v>
      </c>
      <c r="Y1396" s="1">
        <v>1.0</v>
      </c>
      <c r="Z1396" s="1">
        <v>52.23337</v>
      </c>
      <c r="AA1396" s="1">
        <v>220.87382</v>
      </c>
      <c r="AB1396" s="1">
        <v>831.76571</v>
      </c>
      <c r="AC1396" s="1">
        <v>151.67600000000002</v>
      </c>
      <c r="AD1396" s="1">
        <v>466.38971000000004</v>
      </c>
      <c r="AE1396" s="1">
        <v>213.70000000000002</v>
      </c>
      <c r="AF1396" s="1"/>
      <c r="AG1396" s="1">
        <f t="shared" ref="AG1396:AL1396" si="8662">LN(AA1396)</f>
        <v>5.397591588</v>
      </c>
      <c r="AH1396" s="1">
        <f t="shared" si="8662"/>
        <v>6.723550803</v>
      </c>
      <c r="AI1396" s="1">
        <f t="shared" si="8662"/>
        <v>5.021746667</v>
      </c>
      <c r="AJ1396" s="1">
        <f t="shared" si="8662"/>
        <v>6.145021572</v>
      </c>
      <c r="AK1396" s="1">
        <f t="shared" si="8662"/>
        <v>5.364573162</v>
      </c>
      <c r="AL1396" s="1" t="str">
        <f t="shared" si="8662"/>
        <v>#NUM!</v>
      </c>
      <c r="AM1396" s="1">
        <f t="shared" si="12"/>
        <v>6.959056127</v>
      </c>
      <c r="AN1396" s="1">
        <v>211.56644999999997</v>
      </c>
      <c r="AO1396" s="1">
        <v>515.80964</v>
      </c>
      <c r="AP1396" s="1">
        <f t="shared" si="13"/>
        <v>1.612543942</v>
      </c>
      <c r="AQ1396" s="1">
        <f t="shared" si="14"/>
        <v>0</v>
      </c>
      <c r="AR1396" s="1">
        <v>727.37609</v>
      </c>
      <c r="AS1396" s="1">
        <v>325.2634400000002</v>
      </c>
      <c r="AT1396" s="1">
        <f t="shared" ref="AT1396:AU1396" si="8663">LN(AN1396)</f>
        <v>5.354539134</v>
      </c>
      <c r="AU1396" s="1">
        <f t="shared" si="8663"/>
        <v>6.245737783</v>
      </c>
      <c r="AV1396" s="1">
        <f t="shared" ref="AV1396:AW1396" si="8664">LN(AR1396)</f>
        <v>6.589443662</v>
      </c>
      <c r="AW1396" s="1">
        <f t="shared" si="8664"/>
        <v>5.784635439</v>
      </c>
      <c r="AX1396" s="1">
        <v>1480.85695</v>
      </c>
      <c r="AY1396" s="1">
        <v>28.3966</v>
      </c>
      <c r="AZ1396" s="1">
        <v>10.01338</v>
      </c>
      <c r="BA1396" s="1">
        <v>18.9812</v>
      </c>
      <c r="BB1396" s="1">
        <v>4.892469999999999</v>
      </c>
      <c r="BC1396" s="1">
        <v>14.088730000000002</v>
      </c>
      <c r="BD1396" s="1"/>
      <c r="BE1396" s="1">
        <v>14.088730000000002</v>
      </c>
      <c r="BF1396" s="1">
        <v>4.331</v>
      </c>
      <c r="BG1396" s="1">
        <v>1.338</v>
      </c>
      <c r="BH1396" s="1">
        <v>113.38</v>
      </c>
      <c r="BI1396" s="1">
        <v>21.05</v>
      </c>
      <c r="BJ1396" s="1">
        <f t="shared" ref="BJ1396:BM1396" si="8665">BF1396*1</f>
        <v>4.331</v>
      </c>
      <c r="BK1396" s="1">
        <f t="shared" si="8665"/>
        <v>1.338</v>
      </c>
      <c r="BL1396" s="1">
        <f t="shared" si="8665"/>
        <v>113.38</v>
      </c>
      <c r="BM1396" s="1">
        <f t="shared" si="8665"/>
        <v>21.05</v>
      </c>
      <c r="BN1396" s="1">
        <f t="shared" si="18"/>
        <v>92.33</v>
      </c>
      <c r="BO1396" s="1">
        <v>2.759</v>
      </c>
      <c r="BP1396" s="1">
        <v>9.763</v>
      </c>
      <c r="BQ1396" s="1">
        <v>1.613</v>
      </c>
      <c r="BR1396" s="1">
        <f t="shared" ref="BR1396:BT1396" si="8666">BO1396*1</f>
        <v>2.759</v>
      </c>
      <c r="BS1396" s="1">
        <f t="shared" si="8666"/>
        <v>9.763</v>
      </c>
      <c r="BT1396" s="1">
        <f t="shared" si="8666"/>
        <v>1.613</v>
      </c>
      <c r="BU1396" s="1">
        <v>1.318</v>
      </c>
      <c r="BV1396" s="1">
        <v>80.209</v>
      </c>
      <c r="BW1396" s="1">
        <v>3.1635330000000006</v>
      </c>
      <c r="BX1396" s="1">
        <v>246.809492</v>
      </c>
      <c r="BY1396" s="1">
        <v>56.727248</v>
      </c>
      <c r="BZ1396" s="1">
        <v>175.439922</v>
      </c>
      <c r="CA1396" s="1">
        <f t="shared" ref="CA1396:CE1396" si="8667">BV1396*1</f>
        <v>80.209</v>
      </c>
      <c r="CB1396" s="1">
        <f t="shared" si="8667"/>
        <v>3.163533</v>
      </c>
      <c r="CC1396" s="1">
        <f t="shared" si="8667"/>
        <v>246.809492</v>
      </c>
      <c r="CD1396" s="1">
        <f t="shared" si="8667"/>
        <v>56.727248</v>
      </c>
      <c r="CE1396" s="1">
        <f t="shared" si="8667"/>
        <v>175.439922</v>
      </c>
      <c r="CF1396" s="1">
        <v>1.0</v>
      </c>
      <c r="CG1396" s="1">
        <f t="shared" si="21"/>
        <v>1</v>
      </c>
      <c r="CH1396" s="1" t="s">
        <v>3455</v>
      </c>
      <c r="CI1396" s="1" t="s">
        <v>2588</v>
      </c>
      <c r="CJ1396" s="1" t="s">
        <v>476</v>
      </c>
      <c r="CK1396" s="1"/>
      <c r="CL1396" s="1">
        <v>0.0</v>
      </c>
      <c r="CM1396" s="1" t="s">
        <v>2590</v>
      </c>
      <c r="CN1396" s="1" t="s">
        <v>2591</v>
      </c>
      <c r="CO1396" s="1" t="s">
        <v>2592</v>
      </c>
      <c r="CP1396" s="1" t="s">
        <v>3456</v>
      </c>
      <c r="CQ1396" s="1" t="s">
        <v>3457</v>
      </c>
      <c r="CR1396" s="1" t="s">
        <v>167</v>
      </c>
      <c r="CS1396" s="1">
        <v>0.0</v>
      </c>
      <c r="CT1396" s="1">
        <v>0.0</v>
      </c>
      <c r="CU1396" s="1" t="s">
        <v>723</v>
      </c>
      <c r="CV1396" s="1" t="s">
        <v>2595</v>
      </c>
      <c r="CW1396" s="1">
        <v>0.0</v>
      </c>
      <c r="CX1396" s="1">
        <v>0.0</v>
      </c>
      <c r="CY1396" s="1">
        <v>0.0</v>
      </c>
      <c r="CZ1396" s="1" t="s">
        <v>471</v>
      </c>
      <c r="DA1396" s="1">
        <v>0.0</v>
      </c>
      <c r="DB1396" s="1">
        <v>0.0</v>
      </c>
      <c r="DC1396" s="1">
        <v>0.0</v>
      </c>
      <c r="DD1396" s="1">
        <v>0.0</v>
      </c>
      <c r="DE1396" s="1">
        <v>0.0</v>
      </c>
      <c r="DF1396" s="1">
        <v>1.0</v>
      </c>
      <c r="DG1396" s="1">
        <v>6.0</v>
      </c>
      <c r="DH1396" s="1" t="s">
        <v>259</v>
      </c>
    </row>
    <row r="1397" ht="15.75" customHeight="1">
      <c r="A1397" s="1">
        <v>2015.0</v>
      </c>
      <c r="B1397" s="1" t="s">
        <v>3458</v>
      </c>
      <c r="C1397" s="1">
        <v>280.0</v>
      </c>
      <c r="D1397" s="1">
        <v>100.0</v>
      </c>
      <c r="E1397" s="1" t="s">
        <v>3459</v>
      </c>
      <c r="F1397" s="1" t="s">
        <v>2948</v>
      </c>
      <c r="G1397" s="1" t="s">
        <v>136</v>
      </c>
      <c r="H1397" s="1">
        <v>1134.885</v>
      </c>
      <c r="I1397" s="1"/>
      <c r="J1397" s="3">
        <v>2.0645101169067312E12</v>
      </c>
      <c r="K1397" s="3">
        <v>0.7783043507165814</v>
      </c>
      <c r="L1397" s="3">
        <v>0.0387903996579552</v>
      </c>
      <c r="M1397" s="3">
        <f t="shared" si="7"/>
        <v>28.35591408</v>
      </c>
      <c r="N1397" s="3">
        <f t="shared" si="8"/>
        <v>-3.249582494</v>
      </c>
      <c r="O1397" s="1">
        <v>0.0</v>
      </c>
      <c r="P1397" s="1" t="s">
        <v>113</v>
      </c>
      <c r="Q1397" s="1">
        <v>18.0</v>
      </c>
      <c r="R1397" s="1" t="s">
        <v>157</v>
      </c>
      <c r="S1397" s="1">
        <f t="shared" si="8487"/>
        <v>1</v>
      </c>
      <c r="T1397" s="1">
        <f t="shared" si="10"/>
        <v>1</v>
      </c>
      <c r="U1397" s="2">
        <v>30740.0</v>
      </c>
      <c r="V1397" s="2">
        <v>43830.0</v>
      </c>
      <c r="W1397" s="1">
        <v>13090.0</v>
      </c>
      <c r="X1397" s="1">
        <v>9.479603858903946</v>
      </c>
      <c r="Y1397" s="1">
        <v>11.0</v>
      </c>
      <c r="Z1397" s="1">
        <v>210.63</v>
      </c>
      <c r="AA1397" s="1">
        <v>649.82</v>
      </c>
      <c r="AB1397" s="1">
        <v>485.065</v>
      </c>
      <c r="AC1397" s="1">
        <v>95.0</v>
      </c>
      <c r="AD1397" s="1">
        <v>334.266</v>
      </c>
      <c r="AE1397" s="1">
        <v>55.799</v>
      </c>
      <c r="AF1397" s="1">
        <v>0.04</v>
      </c>
      <c r="AG1397" s="1">
        <f t="shared" ref="AG1397:AL1397" si="8668">LN(AA1397)</f>
        <v>6.476695401</v>
      </c>
      <c r="AH1397" s="1">
        <f t="shared" si="8668"/>
        <v>6.184282903</v>
      </c>
      <c r="AI1397" s="1">
        <f t="shared" si="8668"/>
        <v>4.553876892</v>
      </c>
      <c r="AJ1397" s="1">
        <f t="shared" si="8668"/>
        <v>5.811937083</v>
      </c>
      <c r="AK1397" s="1">
        <f t="shared" si="8668"/>
        <v>4.021755948</v>
      </c>
      <c r="AL1397" s="1">
        <f t="shared" si="8668"/>
        <v>-3.218875825</v>
      </c>
      <c r="AM1397" s="1">
        <f t="shared" si="12"/>
        <v>7.034286603</v>
      </c>
      <c r="AN1397" s="1">
        <v>221.554</v>
      </c>
      <c r="AO1397" s="1">
        <v>388.08</v>
      </c>
      <c r="AP1397" s="1">
        <f t="shared" si="13"/>
        <v>1.249909812</v>
      </c>
      <c r="AQ1397" s="1">
        <f t="shared" si="14"/>
        <v>0</v>
      </c>
      <c r="AR1397" s="1">
        <v>609.634</v>
      </c>
      <c r="AS1397" s="1">
        <v>525.251</v>
      </c>
      <c r="AT1397" s="1">
        <f t="shared" ref="AT1397:AU1397" si="8669">LN(AN1397)</f>
        <v>5.400666352</v>
      </c>
      <c r="AU1397" s="1">
        <f t="shared" si="8669"/>
        <v>5.961211504</v>
      </c>
      <c r="AV1397" s="1">
        <f t="shared" ref="AV1397:AW1397" si="8670">LN(AR1397)</f>
        <v>6.412858777</v>
      </c>
      <c r="AW1397" s="1">
        <f t="shared" si="8670"/>
        <v>6.263876244</v>
      </c>
      <c r="AX1397" s="1">
        <v>1354.376</v>
      </c>
      <c r="AY1397" s="1">
        <v>236.5</v>
      </c>
      <c r="AZ1397" s="1">
        <v>35.526</v>
      </c>
      <c r="BA1397" s="1">
        <v>201.135</v>
      </c>
      <c r="BB1397" s="1">
        <v>75.147</v>
      </c>
      <c r="BC1397" s="1">
        <v>125.988</v>
      </c>
      <c r="BD1397" s="1">
        <v>20.958000000000002</v>
      </c>
      <c r="BE1397" s="1">
        <v>146.946</v>
      </c>
      <c r="BF1397" s="1">
        <v>27.976</v>
      </c>
      <c r="BG1397" s="1">
        <v>12.947999999999999</v>
      </c>
      <c r="BH1397" s="1">
        <v>88.85</v>
      </c>
      <c r="BI1397" s="1">
        <v>33.932</v>
      </c>
      <c r="BJ1397" s="1">
        <f t="shared" ref="BJ1397:BM1397" si="8671">BF1397*1</f>
        <v>27.976</v>
      </c>
      <c r="BK1397" s="1">
        <f t="shared" si="8671"/>
        <v>12.948</v>
      </c>
      <c r="BL1397" s="1">
        <f t="shared" si="8671"/>
        <v>88.85</v>
      </c>
      <c r="BM1397" s="1">
        <f t="shared" si="8671"/>
        <v>33.932</v>
      </c>
      <c r="BN1397" s="1">
        <f t="shared" si="18"/>
        <v>54.918</v>
      </c>
      <c r="BO1397" s="1">
        <v>1.814</v>
      </c>
      <c r="BP1397" s="1">
        <v>14.257</v>
      </c>
      <c r="BQ1397" s="1">
        <v>1.25</v>
      </c>
      <c r="BR1397" s="1">
        <f t="shared" ref="BR1397:BT1397" si="8672">BO1397*1</f>
        <v>1.814</v>
      </c>
      <c r="BS1397" s="1">
        <f t="shared" si="8672"/>
        <v>14.257</v>
      </c>
      <c r="BT1397" s="1">
        <f t="shared" si="8672"/>
        <v>1.25</v>
      </c>
      <c r="BU1397" s="1">
        <v>1.004</v>
      </c>
      <c r="BV1397" s="1">
        <v>64.485</v>
      </c>
      <c r="BW1397" s="1">
        <v>14.366786000000001</v>
      </c>
      <c r="BX1397" s="1">
        <v>96.741143</v>
      </c>
      <c r="BY1397" s="1">
        <v>37.111214000000004</v>
      </c>
      <c r="BZ1397" s="1">
        <v>81.06321399999999</v>
      </c>
      <c r="CA1397" s="1">
        <f t="shared" ref="CA1397:CE1397" si="8673">BV1397*1</f>
        <v>64.485</v>
      </c>
      <c r="CB1397" s="1">
        <f t="shared" si="8673"/>
        <v>14.366786</v>
      </c>
      <c r="CC1397" s="1">
        <f t="shared" si="8673"/>
        <v>96.741143</v>
      </c>
      <c r="CD1397" s="1">
        <f t="shared" si="8673"/>
        <v>37.111214</v>
      </c>
      <c r="CE1397" s="1">
        <f t="shared" si="8673"/>
        <v>81.063214</v>
      </c>
      <c r="CF1397" s="1">
        <v>2.0</v>
      </c>
      <c r="CG1397" s="1">
        <f t="shared" si="21"/>
        <v>2</v>
      </c>
      <c r="CH1397" s="1" t="s">
        <v>3460</v>
      </c>
      <c r="CI1397" s="1" t="s">
        <v>610</v>
      </c>
      <c r="CJ1397" s="1" t="s">
        <v>3461</v>
      </c>
      <c r="CK1397" s="1" t="s">
        <v>1919</v>
      </c>
      <c r="CL1397" s="1">
        <v>0.0</v>
      </c>
      <c r="CM1397" s="1" t="s">
        <v>613</v>
      </c>
      <c r="CN1397" s="1" t="s">
        <v>614</v>
      </c>
      <c r="CO1397" s="1" t="s">
        <v>615</v>
      </c>
      <c r="CP1397" s="1" t="s">
        <v>3462</v>
      </c>
      <c r="CQ1397" s="1" t="s">
        <v>3463</v>
      </c>
      <c r="CR1397" s="1" t="s">
        <v>875</v>
      </c>
      <c r="CS1397" s="1" t="s">
        <v>895</v>
      </c>
      <c r="CT1397" s="1" t="s">
        <v>619</v>
      </c>
      <c r="CU1397" s="1" t="s">
        <v>791</v>
      </c>
      <c r="CV1397" s="1" t="s">
        <v>621</v>
      </c>
      <c r="CW1397" s="1">
        <v>0.0</v>
      </c>
      <c r="CX1397" s="1" t="s">
        <v>604</v>
      </c>
      <c r="CY1397" s="1">
        <v>0.0</v>
      </c>
      <c r="CZ1397" s="1" t="s">
        <v>471</v>
      </c>
      <c r="DA1397" s="1">
        <v>0.0</v>
      </c>
      <c r="DB1397" s="1">
        <v>0.0</v>
      </c>
      <c r="DC1397" s="1">
        <v>0.0</v>
      </c>
      <c r="DD1397" s="1">
        <v>0.0</v>
      </c>
      <c r="DE1397" s="1">
        <v>0.0</v>
      </c>
      <c r="DF1397" s="1">
        <v>11.0</v>
      </c>
      <c r="DG1397" s="1">
        <v>18.0</v>
      </c>
      <c r="DH1397" s="1" t="s">
        <v>153</v>
      </c>
    </row>
    <row r="1398" ht="15.75" customHeight="1">
      <c r="A1398" s="1">
        <v>2016.0</v>
      </c>
      <c r="B1398" s="1" t="s">
        <v>3458</v>
      </c>
      <c r="C1398" s="1">
        <v>280.0</v>
      </c>
      <c r="D1398" s="1">
        <v>100.0</v>
      </c>
      <c r="E1398" s="1" t="s">
        <v>3459</v>
      </c>
      <c r="F1398" s="1" t="s">
        <v>2948</v>
      </c>
      <c r="G1398" s="1" t="s">
        <v>136</v>
      </c>
      <c r="H1398" s="1">
        <v>1177.866</v>
      </c>
      <c r="I1398" s="1">
        <f t="shared" ref="I1398:I1401" si="8680">(H1398-H1397)/H1397</f>
        <v>0.03787255977</v>
      </c>
      <c r="J1398" s="3">
        <v>2.0912137858581865E12</v>
      </c>
      <c r="K1398" s="3">
        <v>1.2934627315590745</v>
      </c>
      <c r="L1398" s="3">
        <v>-0.0940166569157271</v>
      </c>
      <c r="M1398" s="3">
        <f t="shared" si="7"/>
        <v>28.36876577</v>
      </c>
      <c r="N1398" s="3" t="str">
        <f t="shared" si="8"/>
        <v>#NUM!</v>
      </c>
      <c r="O1398" s="1">
        <v>0.0</v>
      </c>
      <c r="P1398" s="1" t="s">
        <v>113</v>
      </c>
      <c r="Q1398" s="1">
        <v>18.0</v>
      </c>
      <c r="R1398" s="1" t="s">
        <v>157</v>
      </c>
      <c r="S1398" s="1">
        <f t="shared" si="8487"/>
        <v>1</v>
      </c>
      <c r="T1398" s="1">
        <f t="shared" si="10"/>
        <v>1</v>
      </c>
      <c r="U1398" s="2">
        <v>30740.0</v>
      </c>
      <c r="V1398" s="2">
        <v>43465.0</v>
      </c>
      <c r="W1398" s="1">
        <v>12725.0</v>
      </c>
      <c r="X1398" s="1">
        <v>9.451323841418724</v>
      </c>
      <c r="Y1398" s="1">
        <v>11.0</v>
      </c>
      <c r="Z1398" s="1">
        <v>155.518</v>
      </c>
      <c r="AA1398" s="1">
        <v>741.446</v>
      </c>
      <c r="AB1398" s="1">
        <v>436.42</v>
      </c>
      <c r="AC1398" s="1">
        <v>83.0</v>
      </c>
      <c r="AD1398" s="1">
        <v>281.519</v>
      </c>
      <c r="AE1398" s="1">
        <v>71.901</v>
      </c>
      <c r="AF1398" s="1">
        <v>9.15</v>
      </c>
      <c r="AG1398" s="1">
        <f t="shared" ref="AG1398:AL1398" si="8674">LN(AA1398)</f>
        <v>6.608602334</v>
      </c>
      <c r="AH1398" s="1">
        <f t="shared" si="8674"/>
        <v>6.078605082</v>
      </c>
      <c r="AI1398" s="1">
        <f t="shared" si="8674"/>
        <v>4.418840608</v>
      </c>
      <c r="AJ1398" s="1">
        <f t="shared" si="8674"/>
        <v>5.640199941</v>
      </c>
      <c r="AK1398" s="1">
        <f t="shared" si="8674"/>
        <v>4.275290173</v>
      </c>
      <c r="AL1398" s="1">
        <f t="shared" si="8674"/>
        <v>2.213753879</v>
      </c>
      <c r="AM1398" s="1">
        <f t="shared" si="12"/>
        <v>7.071459606</v>
      </c>
      <c r="AN1398" s="1">
        <v>245.466</v>
      </c>
      <c r="AO1398" s="1">
        <v>322.188</v>
      </c>
      <c r="AP1398" s="1">
        <f t="shared" si="13"/>
        <v>1.354550759</v>
      </c>
      <c r="AQ1398" s="1">
        <f t="shared" si="14"/>
        <v>0</v>
      </c>
      <c r="AR1398" s="1">
        <v>567.654</v>
      </c>
      <c r="AS1398" s="1">
        <v>610.212</v>
      </c>
      <c r="AT1398" s="1">
        <f t="shared" ref="AT1398:AU1398" si="8675">LN(AN1398)</f>
        <v>5.503158445</v>
      </c>
      <c r="AU1398" s="1">
        <f t="shared" si="8675"/>
        <v>5.775135226</v>
      </c>
      <c r="AV1398" s="1">
        <f t="shared" ref="AV1398:AW1398" si="8676">LN(AR1398)</f>
        <v>6.341512078</v>
      </c>
      <c r="AW1398" s="1">
        <f t="shared" si="8676"/>
        <v>6.413806438</v>
      </c>
      <c r="AX1398" s="1">
        <v>1378.0330000000001</v>
      </c>
      <c r="AY1398" s="1">
        <v>188.824</v>
      </c>
      <c r="AZ1398" s="1">
        <v>23.458000000000002</v>
      </c>
      <c r="BA1398" s="1">
        <v>165.75</v>
      </c>
      <c r="BB1398" s="1">
        <v>58.917</v>
      </c>
      <c r="BC1398" s="1">
        <v>106.833</v>
      </c>
      <c r="BD1398" s="1">
        <v>0.0</v>
      </c>
      <c r="BE1398" s="1">
        <v>106.833</v>
      </c>
      <c r="BF1398" s="1">
        <v>17.508</v>
      </c>
      <c r="BG1398" s="1">
        <v>9.07</v>
      </c>
      <c r="BH1398" s="1">
        <v>73.545</v>
      </c>
      <c r="BI1398" s="1">
        <v>42.617</v>
      </c>
      <c r="BJ1398" s="1">
        <f t="shared" ref="BJ1398:BM1398" si="8677">BF1398*1</f>
        <v>17.508</v>
      </c>
      <c r="BK1398" s="1">
        <f t="shared" si="8677"/>
        <v>9.07</v>
      </c>
      <c r="BL1398" s="1">
        <f t="shared" si="8677"/>
        <v>73.545</v>
      </c>
      <c r="BM1398" s="1">
        <f t="shared" si="8677"/>
        <v>42.617</v>
      </c>
      <c r="BN1398" s="1">
        <f t="shared" si="18"/>
        <v>30.928</v>
      </c>
      <c r="BO1398" s="1">
        <v>1.61</v>
      </c>
      <c r="BP1398" s="1">
        <v>16.603</v>
      </c>
      <c r="BQ1398" s="1">
        <v>1.355</v>
      </c>
      <c r="BR1398" s="1">
        <f t="shared" ref="BR1398:BT1398" si="8678">BO1398*1</f>
        <v>1.61</v>
      </c>
      <c r="BS1398" s="1">
        <f t="shared" si="8678"/>
        <v>16.603</v>
      </c>
      <c r="BT1398" s="1">
        <f t="shared" si="8678"/>
        <v>1.355</v>
      </c>
      <c r="BU1398" s="1">
        <v>1.097</v>
      </c>
      <c r="BV1398" s="1">
        <v>44.408</v>
      </c>
      <c r="BW1398" s="1">
        <v>11.839286</v>
      </c>
      <c r="BX1398" s="1">
        <v>98.430929</v>
      </c>
      <c r="BY1398" s="1">
        <v>37.80685700000001</v>
      </c>
      <c r="BZ1398" s="1">
        <v>84.133286</v>
      </c>
      <c r="CA1398" s="1">
        <f t="shared" ref="CA1398:CE1398" si="8679">BV1398*1</f>
        <v>44.408</v>
      </c>
      <c r="CB1398" s="1">
        <f t="shared" si="8679"/>
        <v>11.839286</v>
      </c>
      <c r="CC1398" s="1">
        <f t="shared" si="8679"/>
        <v>98.430929</v>
      </c>
      <c r="CD1398" s="1">
        <f t="shared" si="8679"/>
        <v>37.806857</v>
      </c>
      <c r="CE1398" s="1">
        <f t="shared" si="8679"/>
        <v>84.133286</v>
      </c>
      <c r="CF1398" s="1">
        <v>2.0</v>
      </c>
      <c r="CG1398" s="1">
        <f t="shared" si="21"/>
        <v>2</v>
      </c>
      <c r="CH1398" s="1" t="s">
        <v>3460</v>
      </c>
      <c r="CI1398" s="1" t="s">
        <v>610</v>
      </c>
      <c r="CJ1398" s="1" t="s">
        <v>3461</v>
      </c>
      <c r="CK1398" s="1" t="s">
        <v>1919</v>
      </c>
      <c r="CL1398" s="1">
        <v>0.0</v>
      </c>
      <c r="CM1398" s="1" t="s">
        <v>613</v>
      </c>
      <c r="CN1398" s="1" t="s">
        <v>614</v>
      </c>
      <c r="CO1398" s="1" t="s">
        <v>615</v>
      </c>
      <c r="CP1398" s="1" t="s">
        <v>3462</v>
      </c>
      <c r="CQ1398" s="1" t="s">
        <v>3463</v>
      </c>
      <c r="CR1398" s="1" t="s">
        <v>875</v>
      </c>
      <c r="CS1398" s="1" t="s">
        <v>895</v>
      </c>
      <c r="CT1398" s="1" t="s">
        <v>619</v>
      </c>
      <c r="CU1398" s="1" t="s">
        <v>791</v>
      </c>
      <c r="CV1398" s="1" t="s">
        <v>621</v>
      </c>
      <c r="CW1398" s="1">
        <v>0.0</v>
      </c>
      <c r="CX1398" s="1" t="s">
        <v>604</v>
      </c>
      <c r="CY1398" s="1">
        <v>0.0</v>
      </c>
      <c r="CZ1398" s="1" t="s">
        <v>471</v>
      </c>
      <c r="DA1398" s="1">
        <v>0.0</v>
      </c>
      <c r="DB1398" s="1">
        <v>0.0</v>
      </c>
      <c r="DC1398" s="1">
        <v>0.0</v>
      </c>
      <c r="DD1398" s="1">
        <v>0.0</v>
      </c>
      <c r="DE1398" s="1">
        <v>0.0</v>
      </c>
      <c r="DF1398" s="1">
        <v>11.0</v>
      </c>
      <c r="DG1398" s="1">
        <v>18.0</v>
      </c>
      <c r="DH1398" s="1" t="s">
        <v>153</v>
      </c>
    </row>
    <row r="1399" ht="15.75" customHeight="1">
      <c r="A1399" s="1">
        <v>2017.0</v>
      </c>
      <c r="B1399" s="1" t="s">
        <v>3458</v>
      </c>
      <c r="C1399" s="1">
        <v>280.0</v>
      </c>
      <c r="D1399" s="1">
        <v>100.0</v>
      </c>
      <c r="E1399" s="1" t="s">
        <v>3459</v>
      </c>
      <c r="F1399" s="1" t="s">
        <v>2948</v>
      </c>
      <c r="G1399" s="1" t="s">
        <v>136</v>
      </c>
      <c r="H1399" s="1">
        <v>1283.1480000000001</v>
      </c>
      <c r="I1399" s="1">
        <f t="shared" si="8680"/>
        <v>0.08938368201</v>
      </c>
      <c r="J1399" s="3">
        <v>2.1260922840536946E12</v>
      </c>
      <c r="K1399" s="3">
        <v>1.6678590410685672</v>
      </c>
      <c r="L1399" s="3">
        <v>1.22653316645808</v>
      </c>
      <c r="M1399" s="3">
        <f t="shared" si="7"/>
        <v>28.3853068</v>
      </c>
      <c r="N1399" s="3">
        <f t="shared" si="8"/>
        <v>0.2041916259</v>
      </c>
      <c r="O1399" s="1">
        <v>0.0</v>
      </c>
      <c r="P1399" s="1" t="s">
        <v>113</v>
      </c>
      <c r="Q1399" s="1">
        <v>18.0</v>
      </c>
      <c r="R1399" s="1" t="s">
        <v>157</v>
      </c>
      <c r="S1399" s="1">
        <f t="shared" si="8487"/>
        <v>1</v>
      </c>
      <c r="T1399" s="1">
        <f t="shared" si="10"/>
        <v>1</v>
      </c>
      <c r="U1399" s="2">
        <v>30740.0</v>
      </c>
      <c r="V1399" s="2">
        <v>43100.0</v>
      </c>
      <c r="W1399" s="1">
        <v>12360.0</v>
      </c>
      <c r="X1399" s="1">
        <v>9.422220731011683</v>
      </c>
      <c r="Y1399" s="1">
        <v>11.0</v>
      </c>
      <c r="Z1399" s="1">
        <v>169.406</v>
      </c>
      <c r="AA1399" s="1">
        <v>814.952</v>
      </c>
      <c r="AB1399" s="1">
        <v>468.196</v>
      </c>
      <c r="AC1399" s="1">
        <v>79.0</v>
      </c>
      <c r="AD1399" s="1">
        <v>266.548</v>
      </c>
      <c r="AE1399" s="1">
        <v>122.648</v>
      </c>
      <c r="AF1399" s="1">
        <v>17.399</v>
      </c>
      <c r="AG1399" s="1">
        <f t="shared" ref="AG1399:AL1399" si="8681">LN(AA1399)</f>
        <v>6.703129216</v>
      </c>
      <c r="AH1399" s="1">
        <f t="shared" si="8681"/>
        <v>6.148887012</v>
      </c>
      <c r="AI1399" s="1">
        <f t="shared" si="8681"/>
        <v>4.369447852</v>
      </c>
      <c r="AJ1399" s="1">
        <f t="shared" si="8681"/>
        <v>5.58555434</v>
      </c>
      <c r="AK1399" s="1">
        <f t="shared" si="8681"/>
        <v>4.809318464</v>
      </c>
      <c r="AL1399" s="1">
        <f t="shared" si="8681"/>
        <v>2.856412733</v>
      </c>
      <c r="AM1399" s="1">
        <f t="shared" si="12"/>
        <v>7.157071713</v>
      </c>
      <c r="AN1399" s="1">
        <v>209.042</v>
      </c>
      <c r="AO1399" s="1">
        <v>358.60200000000003</v>
      </c>
      <c r="AP1399" s="1">
        <f t="shared" si="13"/>
        <v>1.305614581</v>
      </c>
      <c r="AQ1399" s="1">
        <f t="shared" si="14"/>
        <v>0</v>
      </c>
      <c r="AR1399" s="1">
        <v>567.644</v>
      </c>
      <c r="AS1399" s="1">
        <v>715.5040000000001</v>
      </c>
      <c r="AT1399" s="1">
        <f t="shared" ref="AT1399:AU1399" si="8682">LN(AN1399)</f>
        <v>5.342535189</v>
      </c>
      <c r="AU1399" s="1">
        <f t="shared" si="8682"/>
        <v>5.882213138</v>
      </c>
      <c r="AV1399" s="1">
        <f t="shared" ref="AV1399:AW1399" si="8683">LN(AR1399)</f>
        <v>6.341494462</v>
      </c>
      <c r="AW1399" s="1">
        <f t="shared" si="8683"/>
        <v>6.572987189</v>
      </c>
      <c r="AX1399" s="1">
        <v>1530.5</v>
      </c>
      <c r="AY1399" s="1">
        <v>215.17600000000002</v>
      </c>
      <c r="AZ1399" s="1">
        <v>20.877</v>
      </c>
      <c r="BA1399" s="1">
        <v>194.65</v>
      </c>
      <c r="BB1399" s="1">
        <v>63.924</v>
      </c>
      <c r="BC1399" s="1">
        <v>130.726</v>
      </c>
      <c r="BD1399" s="1">
        <v>0.0</v>
      </c>
      <c r="BE1399" s="1">
        <v>130.726</v>
      </c>
      <c r="BF1399" s="1">
        <v>18.27</v>
      </c>
      <c r="BG1399" s="1">
        <v>10.187999999999999</v>
      </c>
      <c r="BH1399" s="1">
        <v>62.697</v>
      </c>
      <c r="BI1399" s="1">
        <v>55.005</v>
      </c>
      <c r="BJ1399" s="1">
        <f t="shared" ref="BJ1399:BM1399" si="8684">BF1399*1</f>
        <v>18.27</v>
      </c>
      <c r="BK1399" s="1">
        <f t="shared" si="8684"/>
        <v>10.188</v>
      </c>
      <c r="BL1399" s="1">
        <f t="shared" si="8684"/>
        <v>62.697</v>
      </c>
      <c r="BM1399" s="1">
        <f t="shared" si="8684"/>
        <v>55.005</v>
      </c>
      <c r="BN1399" s="1">
        <f t="shared" si="18"/>
        <v>7.692</v>
      </c>
      <c r="BO1399" s="1">
        <v>1.655</v>
      </c>
      <c r="BP1399" s="1">
        <v>19.373</v>
      </c>
      <c r="BQ1399" s="1">
        <v>1.306</v>
      </c>
      <c r="BR1399" s="1">
        <f t="shared" ref="BR1399:BT1399" si="8685">BO1399*1</f>
        <v>1.655</v>
      </c>
      <c r="BS1399" s="1">
        <f t="shared" si="8685"/>
        <v>19.373</v>
      </c>
      <c r="BT1399" s="1">
        <f t="shared" si="8685"/>
        <v>1.306</v>
      </c>
      <c r="BU1399" s="1">
        <v>1.085</v>
      </c>
      <c r="BV1399" s="1">
        <v>29.825</v>
      </c>
      <c r="BW1399" s="1">
        <v>9.7325</v>
      </c>
      <c r="BX1399" s="1">
        <v>76.525</v>
      </c>
      <c r="BY1399" s="1">
        <v>27.31455</v>
      </c>
      <c r="BZ1399" s="1">
        <v>64.15740000000001</v>
      </c>
      <c r="CA1399" s="1">
        <f t="shared" ref="CA1399:CE1399" si="8686">BV1399*1</f>
        <v>29.825</v>
      </c>
      <c r="CB1399" s="1">
        <f t="shared" si="8686"/>
        <v>9.7325</v>
      </c>
      <c r="CC1399" s="1">
        <f t="shared" si="8686"/>
        <v>76.525</v>
      </c>
      <c r="CD1399" s="1">
        <f t="shared" si="8686"/>
        <v>27.31455</v>
      </c>
      <c r="CE1399" s="1">
        <f t="shared" si="8686"/>
        <v>64.1574</v>
      </c>
      <c r="CF1399" s="1">
        <v>2.0</v>
      </c>
      <c r="CG1399" s="1">
        <f t="shared" si="21"/>
        <v>2</v>
      </c>
      <c r="CH1399" s="1" t="s">
        <v>3460</v>
      </c>
      <c r="CI1399" s="1" t="s">
        <v>610</v>
      </c>
      <c r="CJ1399" s="1" t="s">
        <v>3461</v>
      </c>
      <c r="CK1399" s="1" t="s">
        <v>1919</v>
      </c>
      <c r="CL1399" s="1">
        <v>0.0</v>
      </c>
      <c r="CM1399" s="1" t="s">
        <v>613</v>
      </c>
      <c r="CN1399" s="1" t="s">
        <v>614</v>
      </c>
      <c r="CO1399" s="1" t="s">
        <v>615</v>
      </c>
      <c r="CP1399" s="1" t="s">
        <v>3462</v>
      </c>
      <c r="CQ1399" s="1" t="s">
        <v>3463</v>
      </c>
      <c r="CR1399" s="1" t="s">
        <v>875</v>
      </c>
      <c r="CS1399" s="1" t="s">
        <v>895</v>
      </c>
      <c r="CT1399" s="1" t="s">
        <v>619</v>
      </c>
      <c r="CU1399" s="1" t="s">
        <v>791</v>
      </c>
      <c r="CV1399" s="1" t="s">
        <v>621</v>
      </c>
      <c r="CW1399" s="1">
        <v>0.0</v>
      </c>
      <c r="CX1399" s="1" t="s">
        <v>604</v>
      </c>
      <c r="CY1399" s="1">
        <v>0.0</v>
      </c>
      <c r="CZ1399" s="1" t="s">
        <v>471</v>
      </c>
      <c r="DA1399" s="1">
        <v>0.0</v>
      </c>
      <c r="DB1399" s="1">
        <v>0.0</v>
      </c>
      <c r="DC1399" s="1">
        <v>0.0</v>
      </c>
      <c r="DD1399" s="1">
        <v>0.0</v>
      </c>
      <c r="DE1399" s="1">
        <v>0.0</v>
      </c>
      <c r="DF1399" s="1">
        <v>11.0</v>
      </c>
      <c r="DG1399" s="1">
        <v>18.0</v>
      </c>
      <c r="DH1399" s="1" t="s">
        <v>153</v>
      </c>
    </row>
    <row r="1400" ht="15.75" customHeight="1">
      <c r="A1400" s="1">
        <v>2018.0</v>
      </c>
      <c r="B1400" s="1" t="s">
        <v>3458</v>
      </c>
      <c r="C1400" s="1">
        <v>280.0</v>
      </c>
      <c r="D1400" s="1">
        <v>100.0</v>
      </c>
      <c r="E1400" s="1" t="s">
        <v>3459</v>
      </c>
      <c r="F1400" s="1" t="s">
        <v>2948</v>
      </c>
      <c r="G1400" s="1" t="s">
        <v>136</v>
      </c>
      <c r="H1400" s="1">
        <v>1639.14</v>
      </c>
      <c r="I1400" s="1">
        <f t="shared" si="8680"/>
        <v>0.2774364298</v>
      </c>
      <c r="J1400" s="3">
        <v>2.14611448585804E12</v>
      </c>
      <c r="K1400" s="3">
        <v>0.9417371933719778</v>
      </c>
      <c r="L1400" s="3">
        <v>1.13748763600395</v>
      </c>
      <c r="M1400" s="3">
        <f t="shared" si="7"/>
        <v>28.39468011</v>
      </c>
      <c r="N1400" s="3">
        <f t="shared" si="8"/>
        <v>0.1288220023</v>
      </c>
      <c r="O1400" s="1">
        <v>0.0</v>
      </c>
      <c r="P1400" s="1" t="s">
        <v>113</v>
      </c>
      <c r="Q1400" s="1">
        <v>18.0</v>
      </c>
      <c r="R1400" s="1" t="s">
        <v>157</v>
      </c>
      <c r="S1400" s="1">
        <f t="shared" si="8487"/>
        <v>1</v>
      </c>
      <c r="T1400" s="1">
        <f t="shared" si="10"/>
        <v>1</v>
      </c>
      <c r="U1400" s="2">
        <v>30740.0</v>
      </c>
      <c r="V1400" s="2">
        <v>42735.0</v>
      </c>
      <c r="W1400" s="1">
        <v>11995.0</v>
      </c>
      <c r="X1400" s="1">
        <v>9.392245175273795</v>
      </c>
      <c r="Y1400" s="1">
        <v>11.0</v>
      </c>
      <c r="Z1400" s="1">
        <v>148.83100000000002</v>
      </c>
      <c r="AA1400" s="1">
        <v>1271.746</v>
      </c>
      <c r="AB1400" s="1">
        <v>367.394</v>
      </c>
      <c r="AC1400" s="1">
        <v>96.0</v>
      </c>
      <c r="AD1400" s="1">
        <v>0.0</v>
      </c>
      <c r="AE1400" s="1">
        <v>271.394</v>
      </c>
      <c r="AF1400" s="1">
        <v>3.158</v>
      </c>
      <c r="AG1400" s="1">
        <f t="shared" ref="AG1400:AL1400" si="8687">LN(AA1400)</f>
        <v>7.148146038</v>
      </c>
      <c r="AH1400" s="1">
        <f t="shared" si="8687"/>
        <v>5.906434842</v>
      </c>
      <c r="AI1400" s="1">
        <f t="shared" si="8687"/>
        <v>4.564348191</v>
      </c>
      <c r="AJ1400" s="1" t="str">
        <f t="shared" si="8687"/>
        <v>#NUM!</v>
      </c>
      <c r="AK1400" s="1">
        <f t="shared" si="8687"/>
        <v>5.60357164</v>
      </c>
      <c r="AL1400" s="1">
        <f t="shared" si="8687"/>
        <v>1.149938916</v>
      </c>
      <c r="AM1400" s="1">
        <f t="shared" si="12"/>
        <v>7.401926993</v>
      </c>
      <c r="AN1400" s="1">
        <v>387.616</v>
      </c>
      <c r="AO1400" s="1">
        <v>448.842</v>
      </c>
      <c r="AP1400" s="1">
        <f t="shared" si="13"/>
        <v>0.8185374809</v>
      </c>
      <c r="AQ1400" s="1">
        <f t="shared" si="14"/>
        <v>1</v>
      </c>
      <c r="AR1400" s="1">
        <v>836.458</v>
      </c>
      <c r="AS1400" s="1">
        <v>802.6820000000001</v>
      </c>
      <c r="AT1400" s="1">
        <f t="shared" ref="AT1400:AU1400" si="8688">LN(AN1400)</f>
        <v>5.960015159</v>
      </c>
      <c r="AU1400" s="1">
        <f t="shared" si="8688"/>
        <v>6.106670933</v>
      </c>
      <c r="AV1400" s="1">
        <f t="shared" ref="AV1400:AW1400" si="8689">LN(AR1400)</f>
        <v>6.72917631</v>
      </c>
      <c r="AW1400" s="1">
        <f t="shared" si="8689"/>
        <v>6.687958621</v>
      </c>
      <c r="AX1400" s="1">
        <v>1631.557</v>
      </c>
      <c r="AY1400" s="1">
        <v>149.62800000000001</v>
      </c>
      <c r="AZ1400" s="1">
        <v>21.829</v>
      </c>
      <c r="BA1400" s="1">
        <v>127.956</v>
      </c>
      <c r="BB1400" s="1">
        <v>40.591</v>
      </c>
      <c r="BC1400" s="1">
        <v>87.365</v>
      </c>
      <c r="BD1400" s="1">
        <v>0.0</v>
      </c>
      <c r="BE1400" s="1">
        <v>87.365</v>
      </c>
      <c r="BF1400" s="1">
        <v>10.884</v>
      </c>
      <c r="BG1400" s="1">
        <v>5.33</v>
      </c>
      <c r="BH1400" s="1">
        <v>0.0</v>
      </c>
      <c r="BI1400" s="1">
        <v>0.0</v>
      </c>
      <c r="BJ1400" s="1">
        <f t="shared" ref="BJ1400:BM1400" si="8690">BF1400*1</f>
        <v>10.884</v>
      </c>
      <c r="BK1400" s="1">
        <f t="shared" si="8690"/>
        <v>5.33</v>
      </c>
      <c r="BL1400" s="1">
        <f t="shared" si="8690"/>
        <v>0</v>
      </c>
      <c r="BM1400" s="1">
        <f t="shared" si="8690"/>
        <v>0</v>
      </c>
      <c r="BN1400" s="1">
        <f t="shared" si="18"/>
        <v>0</v>
      </c>
      <c r="BO1400" s="1">
        <v>1.371</v>
      </c>
      <c r="BP1400" s="1">
        <v>16.994999999999997</v>
      </c>
      <c r="BQ1400" s="1">
        <v>0.8190000000000001</v>
      </c>
      <c r="BR1400" s="1">
        <f t="shared" ref="BR1400:BT1400" si="8691">BO1400*1</f>
        <v>1.371</v>
      </c>
      <c r="BS1400" s="1">
        <f t="shared" si="8691"/>
        <v>16.995</v>
      </c>
      <c r="BT1400" s="1">
        <f t="shared" si="8691"/>
        <v>0.819</v>
      </c>
      <c r="BU1400" s="1">
        <v>0.6050000000000001</v>
      </c>
      <c r="BV1400" s="1">
        <v>56.03</v>
      </c>
      <c r="BW1400" s="1">
        <v>7.1086670000000005</v>
      </c>
      <c r="BX1400" s="1">
        <v>90.642056</v>
      </c>
      <c r="BY1400" s="1">
        <v>34.364889000000005</v>
      </c>
      <c r="BZ1400" s="1">
        <v>91.063333</v>
      </c>
      <c r="CA1400" s="1">
        <f t="shared" ref="CA1400:CE1400" si="8692">BV1400*1</f>
        <v>56.03</v>
      </c>
      <c r="CB1400" s="1">
        <f t="shared" si="8692"/>
        <v>7.108667</v>
      </c>
      <c r="CC1400" s="1">
        <f t="shared" si="8692"/>
        <v>90.642056</v>
      </c>
      <c r="CD1400" s="1">
        <f t="shared" si="8692"/>
        <v>34.364889</v>
      </c>
      <c r="CE1400" s="1">
        <f t="shared" si="8692"/>
        <v>91.063333</v>
      </c>
      <c r="CF1400" s="1">
        <v>2.0</v>
      </c>
      <c r="CG1400" s="1">
        <f t="shared" si="21"/>
        <v>2</v>
      </c>
      <c r="CH1400" s="1" t="s">
        <v>3460</v>
      </c>
      <c r="CI1400" s="1" t="s">
        <v>610</v>
      </c>
      <c r="CJ1400" s="1" t="s">
        <v>3461</v>
      </c>
      <c r="CK1400" s="1" t="s">
        <v>1919</v>
      </c>
      <c r="CL1400" s="1">
        <v>0.0</v>
      </c>
      <c r="CM1400" s="1" t="s">
        <v>613</v>
      </c>
      <c r="CN1400" s="1" t="s">
        <v>614</v>
      </c>
      <c r="CO1400" s="1" t="s">
        <v>615</v>
      </c>
      <c r="CP1400" s="1" t="s">
        <v>3462</v>
      </c>
      <c r="CQ1400" s="1" t="s">
        <v>3463</v>
      </c>
      <c r="CR1400" s="1" t="s">
        <v>875</v>
      </c>
      <c r="CS1400" s="1" t="s">
        <v>895</v>
      </c>
      <c r="CT1400" s="1" t="s">
        <v>619</v>
      </c>
      <c r="CU1400" s="1" t="s">
        <v>791</v>
      </c>
      <c r="CV1400" s="1" t="s">
        <v>621</v>
      </c>
      <c r="CW1400" s="1">
        <v>0.0</v>
      </c>
      <c r="CX1400" s="1" t="s">
        <v>604</v>
      </c>
      <c r="CY1400" s="1">
        <v>0.0</v>
      </c>
      <c r="CZ1400" s="1" t="s">
        <v>471</v>
      </c>
      <c r="DA1400" s="1">
        <v>0.0</v>
      </c>
      <c r="DB1400" s="1">
        <v>0.0</v>
      </c>
      <c r="DC1400" s="1">
        <v>0.0</v>
      </c>
      <c r="DD1400" s="1">
        <v>0.0</v>
      </c>
      <c r="DE1400" s="1">
        <v>0.0</v>
      </c>
      <c r="DF1400" s="1">
        <v>11.0</v>
      </c>
      <c r="DG1400" s="1">
        <v>18.0</v>
      </c>
      <c r="DH1400" s="1" t="s">
        <v>153</v>
      </c>
    </row>
    <row r="1401" ht="15.75" customHeight="1">
      <c r="A1401" s="1">
        <v>2019.0</v>
      </c>
      <c r="B1401" s="1" t="s">
        <v>3458</v>
      </c>
      <c r="C1401" s="1">
        <v>280.0</v>
      </c>
      <c r="D1401" s="1">
        <v>100.0</v>
      </c>
      <c r="E1401" s="1" t="s">
        <v>3459</v>
      </c>
      <c r="F1401" s="1" t="s">
        <v>2948</v>
      </c>
      <c r="G1401" s="1" t="s">
        <v>136</v>
      </c>
      <c r="H1401" s="1">
        <v>1711.535</v>
      </c>
      <c r="I1401" s="1">
        <f t="shared" si="8680"/>
        <v>0.04416645314</v>
      </c>
      <c r="J1401" s="3">
        <v>2.1522834905985745E12</v>
      </c>
      <c r="K1401" s="3">
        <v>0.28744993713920053</v>
      </c>
      <c r="L1401" s="3">
        <v>0.611246943765291</v>
      </c>
      <c r="M1401" s="3">
        <f t="shared" si="7"/>
        <v>28.39755048</v>
      </c>
      <c r="N1401" s="3">
        <f t="shared" si="8"/>
        <v>-0.4922542382</v>
      </c>
      <c r="O1401" s="1">
        <v>0.0</v>
      </c>
      <c r="P1401" s="1" t="s">
        <v>113</v>
      </c>
      <c r="Q1401" s="1">
        <v>18.0</v>
      </c>
      <c r="R1401" s="1" t="s">
        <v>157</v>
      </c>
      <c r="S1401" s="1">
        <f t="shared" si="8487"/>
        <v>1</v>
      </c>
      <c r="T1401" s="1">
        <f t="shared" si="10"/>
        <v>1</v>
      </c>
      <c r="U1401" s="2">
        <v>30740.0</v>
      </c>
      <c r="V1401" s="2">
        <v>42369.0</v>
      </c>
      <c r="W1401" s="1">
        <v>11629.0</v>
      </c>
      <c r="X1401" s="1">
        <v>9.361257257293044</v>
      </c>
      <c r="Y1401" s="1">
        <v>11.0</v>
      </c>
      <c r="Z1401" s="1">
        <v>191.072</v>
      </c>
      <c r="AA1401" s="1">
        <v>1234.0</v>
      </c>
      <c r="AB1401" s="1">
        <v>477.535</v>
      </c>
      <c r="AC1401" s="1">
        <v>55.0</v>
      </c>
      <c r="AD1401" s="1">
        <v>347.323</v>
      </c>
      <c r="AE1401" s="1">
        <v>75.212</v>
      </c>
      <c r="AF1401" s="1">
        <v>27.536</v>
      </c>
      <c r="AG1401" s="1">
        <f t="shared" ref="AG1401:AL1401" si="8693">LN(AA1401)</f>
        <v>7.118016204</v>
      </c>
      <c r="AH1401" s="1">
        <f t="shared" si="8693"/>
        <v>6.168637456</v>
      </c>
      <c r="AI1401" s="1">
        <f t="shared" si="8693"/>
        <v>4.007333185</v>
      </c>
      <c r="AJ1401" s="1">
        <f t="shared" si="8693"/>
        <v>5.850255183</v>
      </c>
      <c r="AK1401" s="1">
        <f t="shared" si="8693"/>
        <v>4.320310793</v>
      </c>
      <c r="AL1401" s="1">
        <f t="shared" si="8693"/>
        <v>3.315494239</v>
      </c>
      <c r="AM1401" s="1">
        <f t="shared" si="12"/>
        <v>7.445145908</v>
      </c>
      <c r="AN1401" s="1">
        <v>355.738</v>
      </c>
      <c r="AO1401" s="1">
        <v>449.391</v>
      </c>
      <c r="AP1401" s="1">
        <f t="shared" si="13"/>
        <v>1.062626977</v>
      </c>
      <c r="AQ1401" s="1">
        <f t="shared" si="14"/>
        <v>0</v>
      </c>
      <c r="AR1401" s="1">
        <v>805.129</v>
      </c>
      <c r="AS1401" s="1">
        <v>906.4060000000001</v>
      </c>
      <c r="AT1401" s="1">
        <f t="shared" ref="AT1401:AU1401" si="8694">LN(AN1401)</f>
        <v>5.874194505</v>
      </c>
      <c r="AU1401" s="1">
        <f t="shared" si="8694"/>
        <v>6.107893333</v>
      </c>
      <c r="AV1401" s="1">
        <f t="shared" ref="AV1401:AW1401" si="8695">LN(AR1401)</f>
        <v>6.691002513</v>
      </c>
      <c r="AW1401" s="1">
        <f t="shared" si="8695"/>
        <v>6.809487329</v>
      </c>
      <c r="AX1401" s="1">
        <v>1478.224</v>
      </c>
      <c r="AY1401" s="1">
        <v>157.702</v>
      </c>
      <c r="AZ1401" s="1">
        <v>18.868000000000002</v>
      </c>
      <c r="BA1401" s="1">
        <v>139.072</v>
      </c>
      <c r="BB1401" s="1">
        <v>35.305</v>
      </c>
      <c r="BC1401" s="1">
        <v>103.767</v>
      </c>
      <c r="BD1401" s="1">
        <v>0.0</v>
      </c>
      <c r="BE1401" s="1">
        <v>103.767</v>
      </c>
      <c r="BF1401" s="1">
        <v>11.447999999999999</v>
      </c>
      <c r="BG1401" s="1">
        <v>6.063</v>
      </c>
      <c r="BH1401" s="1">
        <v>84.585</v>
      </c>
      <c r="BI1401" s="1">
        <v>44.102000000000004</v>
      </c>
      <c r="BJ1401" s="1">
        <f t="shared" ref="BJ1401:BM1401" si="8696">BF1401*1</f>
        <v>11.448</v>
      </c>
      <c r="BK1401" s="1">
        <f t="shared" si="8696"/>
        <v>6.063</v>
      </c>
      <c r="BL1401" s="1">
        <f t="shared" si="8696"/>
        <v>84.585</v>
      </c>
      <c r="BM1401" s="1">
        <f t="shared" si="8696"/>
        <v>44.102</v>
      </c>
      <c r="BN1401" s="1">
        <f t="shared" si="18"/>
        <v>40.483</v>
      </c>
      <c r="BO1401" s="1">
        <v>1.171</v>
      </c>
      <c r="BP1401" s="1">
        <v>26.877000000000002</v>
      </c>
      <c r="BQ1401" s="1">
        <v>1.063</v>
      </c>
      <c r="BR1401" s="1">
        <f t="shared" ref="BR1401:BT1401" si="8697">BO1401*1</f>
        <v>1.171</v>
      </c>
      <c r="BS1401" s="1">
        <f t="shared" si="8697"/>
        <v>26.877</v>
      </c>
      <c r="BT1401" s="1">
        <f t="shared" si="8697"/>
        <v>1.063</v>
      </c>
      <c r="BU1401" s="1">
        <v>0.9400000000000001</v>
      </c>
      <c r="BV1401" s="1">
        <v>44.763000000000005</v>
      </c>
      <c r="BW1401" s="1">
        <v>7.726222000000001</v>
      </c>
      <c r="BX1401" s="1">
        <v>82.123556</v>
      </c>
      <c r="BY1401" s="1">
        <v>36.203333</v>
      </c>
      <c r="BZ1401" s="1">
        <v>95.085278</v>
      </c>
      <c r="CA1401" s="1">
        <f t="shared" ref="CA1401:CE1401" si="8698">BV1401*1</f>
        <v>44.763</v>
      </c>
      <c r="CB1401" s="1">
        <f t="shared" si="8698"/>
        <v>7.726222</v>
      </c>
      <c r="CC1401" s="1">
        <f t="shared" si="8698"/>
        <v>82.123556</v>
      </c>
      <c r="CD1401" s="1">
        <f t="shared" si="8698"/>
        <v>36.203333</v>
      </c>
      <c r="CE1401" s="1">
        <f t="shared" si="8698"/>
        <v>95.085278</v>
      </c>
      <c r="CF1401" s="1">
        <v>2.0</v>
      </c>
      <c r="CG1401" s="1">
        <f t="shared" si="21"/>
        <v>2</v>
      </c>
      <c r="CH1401" s="1" t="s">
        <v>3460</v>
      </c>
      <c r="CI1401" s="1" t="s">
        <v>610</v>
      </c>
      <c r="CJ1401" s="1" t="s">
        <v>3461</v>
      </c>
      <c r="CK1401" s="1" t="s">
        <v>1919</v>
      </c>
      <c r="CL1401" s="1">
        <v>0.0</v>
      </c>
      <c r="CM1401" s="1" t="s">
        <v>613</v>
      </c>
      <c r="CN1401" s="1" t="s">
        <v>614</v>
      </c>
      <c r="CO1401" s="1" t="s">
        <v>615</v>
      </c>
      <c r="CP1401" s="1" t="s">
        <v>3462</v>
      </c>
      <c r="CQ1401" s="1" t="s">
        <v>3463</v>
      </c>
      <c r="CR1401" s="1" t="s">
        <v>875</v>
      </c>
      <c r="CS1401" s="1" t="s">
        <v>895</v>
      </c>
      <c r="CT1401" s="1" t="s">
        <v>619</v>
      </c>
      <c r="CU1401" s="1" t="s">
        <v>791</v>
      </c>
      <c r="CV1401" s="1" t="s">
        <v>621</v>
      </c>
      <c r="CW1401" s="1">
        <v>0.0</v>
      </c>
      <c r="CX1401" s="1" t="s">
        <v>604</v>
      </c>
      <c r="CY1401" s="1">
        <v>0.0</v>
      </c>
      <c r="CZ1401" s="1" t="s">
        <v>471</v>
      </c>
      <c r="DA1401" s="1">
        <v>0.0</v>
      </c>
      <c r="DB1401" s="1">
        <v>0.0</v>
      </c>
      <c r="DC1401" s="1">
        <v>0.0</v>
      </c>
      <c r="DD1401" s="1">
        <v>0.0</v>
      </c>
      <c r="DE1401" s="1">
        <v>0.0</v>
      </c>
      <c r="DF1401" s="1">
        <v>11.0</v>
      </c>
      <c r="DG1401" s="1">
        <v>18.0</v>
      </c>
      <c r="DH1401" s="1" t="s">
        <v>153</v>
      </c>
    </row>
    <row r="1402" ht="15.75" customHeight="1">
      <c r="A1402" s="1">
        <v>2015.0</v>
      </c>
      <c r="B1402" s="1" t="s">
        <v>3464</v>
      </c>
      <c r="C1402" s="1">
        <v>281.0</v>
      </c>
      <c r="D1402" s="1">
        <v>33.33</v>
      </c>
      <c r="E1402" s="1" t="s">
        <v>3465</v>
      </c>
      <c r="F1402" s="1" t="s">
        <v>3466</v>
      </c>
      <c r="G1402" s="1" t="s">
        <v>136</v>
      </c>
      <c r="H1402" s="1">
        <v>7835.299</v>
      </c>
      <c r="I1402" s="1"/>
      <c r="J1402" s="3">
        <v>2.0645101169067312E12</v>
      </c>
      <c r="K1402" s="3">
        <v>0.7783043507165814</v>
      </c>
      <c r="L1402" s="3">
        <v>0.0387903996579552</v>
      </c>
      <c r="M1402" s="3">
        <f t="shared" si="7"/>
        <v>28.35591408</v>
      </c>
      <c r="N1402" s="3">
        <f t="shared" si="8"/>
        <v>-3.249582494</v>
      </c>
      <c r="O1402" s="1">
        <v>0.0</v>
      </c>
      <c r="P1402" s="1" t="s">
        <v>113</v>
      </c>
      <c r="Q1402" s="1">
        <v>18.0</v>
      </c>
      <c r="R1402" s="1" t="s">
        <v>157</v>
      </c>
      <c r="S1402" s="1">
        <f t="shared" si="8487"/>
        <v>1</v>
      </c>
      <c r="T1402" s="1">
        <f t="shared" si="10"/>
        <v>1</v>
      </c>
      <c r="U1402" s="2">
        <v>31296.0</v>
      </c>
      <c r="V1402" s="2">
        <v>43830.0</v>
      </c>
      <c r="W1402" s="1">
        <v>12534.0</v>
      </c>
      <c r="X1402" s="1">
        <v>9.436200230784621</v>
      </c>
      <c r="Y1402" s="1">
        <v>2.0</v>
      </c>
      <c r="Z1402" s="1">
        <v>240.24800000000002</v>
      </c>
      <c r="AA1402" s="1">
        <v>4324.512</v>
      </c>
      <c r="AB1402" s="1">
        <v>3510.7870000000003</v>
      </c>
      <c r="AC1402" s="1">
        <v>385.2</v>
      </c>
      <c r="AD1402" s="1">
        <v>1411.7350000000001</v>
      </c>
      <c r="AE1402" s="1">
        <v>1713.852</v>
      </c>
      <c r="AF1402" s="1">
        <v>129.605</v>
      </c>
      <c r="AG1402" s="1">
        <f t="shared" ref="AG1402:AL1402" si="8699">LN(AA1402)</f>
        <v>8.372054581</v>
      </c>
      <c r="AH1402" s="1">
        <f t="shared" si="8699"/>
        <v>8.163595508</v>
      </c>
      <c r="AI1402" s="1">
        <f t="shared" si="8699"/>
        <v>5.95376268</v>
      </c>
      <c r="AJ1402" s="1">
        <f t="shared" si="8699"/>
        <v>7.252574723</v>
      </c>
      <c r="AK1402" s="1">
        <f t="shared" si="8699"/>
        <v>7.446498748</v>
      </c>
      <c r="AL1402" s="1">
        <f t="shared" si="8699"/>
        <v>4.864491363</v>
      </c>
      <c r="AM1402" s="1">
        <f t="shared" si="12"/>
        <v>8.966394316</v>
      </c>
      <c r="AN1402" s="1">
        <v>2461.79</v>
      </c>
      <c r="AO1402" s="1">
        <v>492.413</v>
      </c>
      <c r="AP1402" s="1">
        <f t="shared" si="13"/>
        <v>7.129760993</v>
      </c>
      <c r="AQ1402" s="1">
        <f t="shared" si="14"/>
        <v>0</v>
      </c>
      <c r="AR1402" s="1">
        <v>2954.203</v>
      </c>
      <c r="AS1402" s="1">
        <v>4881.096</v>
      </c>
      <c r="AT1402" s="1">
        <f t="shared" ref="AT1402:AU1402" si="8700">LN(AN1402)</f>
        <v>7.808644007</v>
      </c>
      <c r="AU1402" s="1">
        <f t="shared" si="8700"/>
        <v>6.199317795</v>
      </c>
      <c r="AV1402" s="1">
        <f t="shared" ref="AV1402:AW1402" si="8701">LN(AR1402)</f>
        <v>7.990984181</v>
      </c>
      <c r="AW1402" s="1">
        <f t="shared" si="8701"/>
        <v>8.493125064</v>
      </c>
      <c r="AX1402" s="1">
        <v>2736.201</v>
      </c>
      <c r="AY1402" s="1">
        <v>95.477</v>
      </c>
      <c r="AZ1402" s="1">
        <v>59.573</v>
      </c>
      <c r="BA1402" s="1">
        <v>55.44</v>
      </c>
      <c r="BB1402" s="1">
        <v>48.065</v>
      </c>
      <c r="BC1402" s="1">
        <v>7.375</v>
      </c>
      <c r="BD1402" s="1">
        <v>-0.001</v>
      </c>
      <c r="BE1402" s="1">
        <v>7.3740000000000006</v>
      </c>
      <c r="BF1402" s="1">
        <v>0.15100000000000002</v>
      </c>
      <c r="BG1402" s="1">
        <v>0.094</v>
      </c>
      <c r="BH1402" s="1">
        <v>185.74099999999999</v>
      </c>
      <c r="BI1402" s="1">
        <v>50.5</v>
      </c>
      <c r="BJ1402" s="1">
        <f t="shared" ref="BJ1402:BM1402" si="8702">BF1402*1</f>
        <v>0.151</v>
      </c>
      <c r="BK1402" s="1">
        <f t="shared" si="8702"/>
        <v>0.094</v>
      </c>
      <c r="BL1402" s="1">
        <f t="shared" si="8702"/>
        <v>185.741</v>
      </c>
      <c r="BM1402" s="1">
        <f t="shared" si="8702"/>
        <v>50.5</v>
      </c>
      <c r="BN1402" s="1">
        <f t="shared" si="18"/>
        <v>135.241</v>
      </c>
      <c r="BO1402" s="1">
        <v>0.37300000000000005</v>
      </c>
      <c r="BP1402" s="1">
        <v>7.103</v>
      </c>
      <c r="BQ1402" s="1">
        <v>7.13</v>
      </c>
      <c r="BR1402" s="1">
        <f t="shared" ref="BR1402:BT1402" si="8703">BO1402*1</f>
        <v>0.373</v>
      </c>
      <c r="BS1402" s="1">
        <f t="shared" si="8703"/>
        <v>7.103</v>
      </c>
      <c r="BT1402" s="1">
        <f t="shared" si="8703"/>
        <v>7.13</v>
      </c>
      <c r="BU1402" s="1">
        <v>6.3469999999999995</v>
      </c>
      <c r="BV1402" s="1">
        <v>50.865</v>
      </c>
      <c r="BW1402" s="1">
        <v>2.52</v>
      </c>
      <c r="BX1402" s="1">
        <v>124.37277300000001</v>
      </c>
      <c r="BY1402" s="1">
        <v>28.398182000000002</v>
      </c>
      <c r="BZ1402" s="1">
        <v>356.14995500000003</v>
      </c>
      <c r="CA1402" s="1">
        <f t="shared" ref="CA1402:CE1402" si="8704">BV1402*1</f>
        <v>50.865</v>
      </c>
      <c r="CB1402" s="1">
        <f t="shared" si="8704"/>
        <v>2.52</v>
      </c>
      <c r="CC1402" s="1">
        <f t="shared" si="8704"/>
        <v>124.372773</v>
      </c>
      <c r="CD1402" s="1">
        <f t="shared" si="8704"/>
        <v>28.398182</v>
      </c>
      <c r="CE1402" s="1">
        <f t="shared" si="8704"/>
        <v>356.149955</v>
      </c>
      <c r="CF1402" s="1">
        <v>4.0</v>
      </c>
      <c r="CG1402" s="1">
        <f t="shared" si="21"/>
        <v>4</v>
      </c>
      <c r="CH1402" s="1" t="s">
        <v>3467</v>
      </c>
      <c r="CI1402" s="1" t="s">
        <v>3468</v>
      </c>
      <c r="CJ1402" s="1" t="s">
        <v>139</v>
      </c>
      <c r="CK1402" s="1" t="s">
        <v>140</v>
      </c>
      <c r="CL1402" s="1">
        <v>0.0</v>
      </c>
      <c r="CM1402" s="1" t="s">
        <v>3469</v>
      </c>
      <c r="CN1402" s="1" t="s">
        <v>591</v>
      </c>
      <c r="CO1402" s="1" t="s">
        <v>1726</v>
      </c>
      <c r="CP1402" s="1" t="s">
        <v>3470</v>
      </c>
      <c r="CQ1402" s="1" t="s">
        <v>3471</v>
      </c>
      <c r="CR1402" s="1" t="s">
        <v>3472</v>
      </c>
      <c r="CS1402" s="1" t="s">
        <v>3473</v>
      </c>
      <c r="CT1402" s="1" t="s">
        <v>597</v>
      </c>
      <c r="CU1402" s="1" t="s">
        <v>3432</v>
      </c>
      <c r="CV1402" s="1" t="s">
        <v>599</v>
      </c>
      <c r="CW1402" s="1">
        <v>0.0</v>
      </c>
      <c r="CX1402" s="1" t="s">
        <v>3474</v>
      </c>
      <c r="CY1402" s="1">
        <v>0.0</v>
      </c>
      <c r="CZ1402" s="1" t="s">
        <v>471</v>
      </c>
      <c r="DA1402" s="1">
        <v>0.0</v>
      </c>
      <c r="DB1402" s="1">
        <v>0.0</v>
      </c>
      <c r="DC1402" s="1">
        <v>0.0</v>
      </c>
      <c r="DD1402" s="1">
        <v>0.0</v>
      </c>
      <c r="DE1402" s="1">
        <v>0.0</v>
      </c>
      <c r="DF1402" s="1">
        <v>2.0</v>
      </c>
      <c r="DG1402" s="1">
        <v>18.0</v>
      </c>
      <c r="DH1402" s="1" t="s">
        <v>153</v>
      </c>
    </row>
    <row r="1403" ht="15.75" customHeight="1">
      <c r="A1403" s="1">
        <v>2016.0</v>
      </c>
      <c r="B1403" s="1" t="s">
        <v>3464</v>
      </c>
      <c r="C1403" s="1">
        <v>281.0</v>
      </c>
      <c r="D1403" s="1">
        <v>33.33</v>
      </c>
      <c r="E1403" s="1" t="s">
        <v>3465</v>
      </c>
      <c r="F1403" s="1" t="s">
        <v>3466</v>
      </c>
      <c r="G1403" s="1" t="s">
        <v>136</v>
      </c>
      <c r="H1403" s="1">
        <v>8281.141</v>
      </c>
      <c r="I1403" s="1">
        <f t="shared" ref="I1403:I1406" si="8711">(H1403-H1402)/H1402</f>
        <v>0.0569017213</v>
      </c>
      <c r="J1403" s="3">
        <v>2.0912137858581865E12</v>
      </c>
      <c r="K1403" s="3">
        <v>1.2934627315590745</v>
      </c>
      <c r="L1403" s="3">
        <v>-0.0940166569157271</v>
      </c>
      <c r="M1403" s="3">
        <f t="shared" si="7"/>
        <v>28.36876577</v>
      </c>
      <c r="N1403" s="3" t="str">
        <f t="shared" si="8"/>
        <v>#NUM!</v>
      </c>
      <c r="O1403" s="1">
        <v>0.0</v>
      </c>
      <c r="P1403" s="1" t="s">
        <v>113</v>
      </c>
      <c r="Q1403" s="1">
        <v>18.0</v>
      </c>
      <c r="R1403" s="1" t="s">
        <v>157</v>
      </c>
      <c r="S1403" s="1">
        <f t="shared" si="8487"/>
        <v>1</v>
      </c>
      <c r="T1403" s="1">
        <f t="shared" si="10"/>
        <v>1</v>
      </c>
      <c r="U1403" s="2">
        <v>31296.0</v>
      </c>
      <c r="V1403" s="2">
        <v>43465.0</v>
      </c>
      <c r="W1403" s="1">
        <v>12169.0</v>
      </c>
      <c r="X1403" s="1">
        <v>9.4066470133368</v>
      </c>
      <c r="Y1403" s="1">
        <v>2.0</v>
      </c>
      <c r="Z1403" s="1">
        <v>107.036</v>
      </c>
      <c r="AA1403" s="1">
        <v>4269.733</v>
      </c>
      <c r="AB1403" s="1">
        <v>4011.408</v>
      </c>
      <c r="AC1403" s="1">
        <v>405.11</v>
      </c>
      <c r="AD1403" s="1">
        <v>1720.0420000000001</v>
      </c>
      <c r="AE1403" s="1">
        <v>1886.256</v>
      </c>
      <c r="AF1403" s="1">
        <v>454.064</v>
      </c>
      <c r="AG1403" s="1">
        <f t="shared" ref="AG1403:AL1403" si="8705">LN(AA1403)</f>
        <v>8.359306575</v>
      </c>
      <c r="AH1403" s="1">
        <f t="shared" si="8705"/>
        <v>8.296897581</v>
      </c>
      <c r="AI1403" s="1">
        <f t="shared" si="8705"/>
        <v>6.004158635</v>
      </c>
      <c r="AJ1403" s="1">
        <f t="shared" si="8705"/>
        <v>7.450103988</v>
      </c>
      <c r="AK1403" s="1">
        <f t="shared" si="8705"/>
        <v>7.542349191</v>
      </c>
      <c r="AL1403" s="1">
        <f t="shared" si="8705"/>
        <v>6.118238157</v>
      </c>
      <c r="AM1403" s="1">
        <f t="shared" si="12"/>
        <v>9.02173604</v>
      </c>
      <c r="AN1403" s="1">
        <v>2992.755</v>
      </c>
      <c r="AO1403" s="1">
        <v>496.401</v>
      </c>
      <c r="AP1403" s="1">
        <f t="shared" si="13"/>
        <v>8.080982915</v>
      </c>
      <c r="AQ1403" s="1">
        <f t="shared" si="14"/>
        <v>0</v>
      </c>
      <c r="AR1403" s="1">
        <v>3489.156</v>
      </c>
      <c r="AS1403" s="1">
        <v>4791.985</v>
      </c>
      <c r="AT1403" s="1">
        <f t="shared" ref="AT1403:AU1403" si="8706">LN(AN1403)</f>
        <v>8.003949647</v>
      </c>
      <c r="AU1403" s="1">
        <f t="shared" si="8706"/>
        <v>6.207384068</v>
      </c>
      <c r="AV1403" s="1">
        <f t="shared" ref="AV1403:AW1403" si="8707">LN(AR1403)</f>
        <v>8.157415152</v>
      </c>
      <c r="AW1403" s="1">
        <f t="shared" si="8707"/>
        <v>8.47470001</v>
      </c>
      <c r="AX1403" s="1">
        <v>2130.174</v>
      </c>
      <c r="AY1403" s="1">
        <v>-37.254</v>
      </c>
      <c r="AZ1403" s="1">
        <v>44.74</v>
      </c>
      <c r="BA1403" s="1">
        <v>-72.32000000000001</v>
      </c>
      <c r="BB1403" s="1">
        <v>16.791</v>
      </c>
      <c r="BC1403" s="1">
        <v>-89.111</v>
      </c>
      <c r="BD1403" s="1">
        <v>0.0</v>
      </c>
      <c r="BE1403" s="1">
        <v>-89.111</v>
      </c>
      <c r="BF1403" s="1">
        <v>-1.86</v>
      </c>
      <c r="BG1403" s="1">
        <v>-1.076</v>
      </c>
      <c r="BH1403" s="1">
        <v>290.688</v>
      </c>
      <c r="BI1403" s="1">
        <v>62.697</v>
      </c>
      <c r="BJ1403" s="1">
        <f t="shared" ref="BJ1403:BM1403" si="8708">BF1403*1</f>
        <v>-1.86</v>
      </c>
      <c r="BK1403" s="1">
        <f t="shared" si="8708"/>
        <v>-1.076</v>
      </c>
      <c r="BL1403" s="1">
        <f t="shared" si="8708"/>
        <v>290.688</v>
      </c>
      <c r="BM1403" s="1">
        <f t="shared" si="8708"/>
        <v>62.697</v>
      </c>
      <c r="BN1403" s="1">
        <f t="shared" si="18"/>
        <v>227.991</v>
      </c>
      <c r="BO1403" s="1">
        <v>0.274</v>
      </c>
      <c r="BP1403" s="1">
        <v>5.258</v>
      </c>
      <c r="BQ1403" s="1">
        <v>8.08</v>
      </c>
      <c r="BR1403" s="1">
        <f t="shared" ref="BR1403:BT1403" si="8709">BO1403*1</f>
        <v>0.274</v>
      </c>
      <c r="BS1403" s="1">
        <f t="shared" si="8709"/>
        <v>5.258</v>
      </c>
      <c r="BT1403" s="1">
        <f t="shared" si="8709"/>
        <v>8.08</v>
      </c>
      <c r="BU1403" s="1">
        <v>7.265</v>
      </c>
      <c r="BV1403" s="1">
        <v>62.486</v>
      </c>
      <c r="BW1403" s="1">
        <v>-3.2872730000000003</v>
      </c>
      <c r="BX1403" s="1">
        <v>96.826091</v>
      </c>
      <c r="BY1403" s="1">
        <v>34.705090999999996</v>
      </c>
      <c r="BZ1403" s="1">
        <v>376.4155</v>
      </c>
      <c r="CA1403" s="1">
        <f t="shared" ref="CA1403:CE1403" si="8710">BV1403*1</f>
        <v>62.486</v>
      </c>
      <c r="CB1403" s="1">
        <f t="shared" si="8710"/>
        <v>-3.287273</v>
      </c>
      <c r="CC1403" s="1">
        <f t="shared" si="8710"/>
        <v>96.826091</v>
      </c>
      <c r="CD1403" s="1">
        <f t="shared" si="8710"/>
        <v>34.705091</v>
      </c>
      <c r="CE1403" s="1">
        <f t="shared" si="8710"/>
        <v>376.4155</v>
      </c>
      <c r="CF1403" s="1">
        <v>4.0</v>
      </c>
      <c r="CG1403" s="1">
        <f t="shared" si="21"/>
        <v>4</v>
      </c>
      <c r="CH1403" s="1" t="s">
        <v>3467</v>
      </c>
      <c r="CI1403" s="1" t="s">
        <v>3468</v>
      </c>
      <c r="CJ1403" s="1" t="s">
        <v>139</v>
      </c>
      <c r="CK1403" s="1" t="s">
        <v>140</v>
      </c>
      <c r="CL1403" s="1">
        <v>0.0</v>
      </c>
      <c r="CM1403" s="1" t="s">
        <v>3469</v>
      </c>
      <c r="CN1403" s="1" t="s">
        <v>591</v>
      </c>
      <c r="CO1403" s="1" t="s">
        <v>1726</v>
      </c>
      <c r="CP1403" s="1" t="s">
        <v>3470</v>
      </c>
      <c r="CQ1403" s="1" t="s">
        <v>3471</v>
      </c>
      <c r="CR1403" s="1" t="s">
        <v>3472</v>
      </c>
      <c r="CS1403" s="1" t="s">
        <v>3473</v>
      </c>
      <c r="CT1403" s="1" t="s">
        <v>597</v>
      </c>
      <c r="CU1403" s="1" t="s">
        <v>3432</v>
      </c>
      <c r="CV1403" s="1" t="s">
        <v>599</v>
      </c>
      <c r="CW1403" s="1">
        <v>0.0</v>
      </c>
      <c r="CX1403" s="1" t="s">
        <v>3474</v>
      </c>
      <c r="CY1403" s="1">
        <v>0.0</v>
      </c>
      <c r="CZ1403" s="1" t="s">
        <v>471</v>
      </c>
      <c r="DA1403" s="1">
        <v>0.0</v>
      </c>
      <c r="DB1403" s="1">
        <v>0.0</v>
      </c>
      <c r="DC1403" s="1">
        <v>0.0</v>
      </c>
      <c r="DD1403" s="1">
        <v>0.0</v>
      </c>
      <c r="DE1403" s="1">
        <v>0.0</v>
      </c>
      <c r="DF1403" s="1">
        <v>2.0</v>
      </c>
      <c r="DG1403" s="1">
        <v>18.0</v>
      </c>
      <c r="DH1403" s="1" t="s">
        <v>153</v>
      </c>
    </row>
    <row r="1404" ht="15.75" customHeight="1">
      <c r="A1404" s="1">
        <v>2017.0</v>
      </c>
      <c r="B1404" s="1" t="s">
        <v>3464</v>
      </c>
      <c r="C1404" s="1">
        <v>281.0</v>
      </c>
      <c r="D1404" s="1">
        <v>33.33</v>
      </c>
      <c r="E1404" s="1" t="s">
        <v>3465</v>
      </c>
      <c r="F1404" s="1" t="s">
        <v>3466</v>
      </c>
      <c r="G1404" s="1" t="s">
        <v>136</v>
      </c>
      <c r="H1404" s="1">
        <v>7725.915</v>
      </c>
      <c r="I1404" s="1">
        <f t="shared" si="8711"/>
        <v>-0.06704704098</v>
      </c>
      <c r="J1404" s="3">
        <v>2.1260922840536946E12</v>
      </c>
      <c r="K1404" s="3">
        <v>1.6678590410685672</v>
      </c>
      <c r="L1404" s="3">
        <v>1.22653316645808</v>
      </c>
      <c r="M1404" s="3">
        <f t="shared" si="7"/>
        <v>28.3853068</v>
      </c>
      <c r="N1404" s="3">
        <f t="shared" si="8"/>
        <v>0.2041916259</v>
      </c>
      <c r="O1404" s="1">
        <v>0.0</v>
      </c>
      <c r="P1404" s="1" t="s">
        <v>113</v>
      </c>
      <c r="Q1404" s="1">
        <v>18.0</v>
      </c>
      <c r="R1404" s="1" t="s">
        <v>157</v>
      </c>
      <c r="S1404" s="1">
        <f t="shared" si="8487"/>
        <v>1</v>
      </c>
      <c r="T1404" s="1">
        <f t="shared" si="10"/>
        <v>1</v>
      </c>
      <c r="U1404" s="2">
        <v>31296.0</v>
      </c>
      <c r="V1404" s="2">
        <v>43100.0</v>
      </c>
      <c r="W1404" s="1">
        <v>11804.0</v>
      </c>
      <c r="X1404" s="1">
        <v>9.376193736062831</v>
      </c>
      <c r="Y1404" s="1">
        <v>2.0</v>
      </c>
      <c r="Z1404" s="1">
        <v>173.693</v>
      </c>
      <c r="AA1404" s="1">
        <v>4304.822</v>
      </c>
      <c r="AB1404" s="1">
        <v>3421.093</v>
      </c>
      <c r="AC1404" s="1">
        <v>418.5</v>
      </c>
      <c r="AD1404" s="1">
        <v>1336.759</v>
      </c>
      <c r="AE1404" s="1">
        <v>1665.834</v>
      </c>
      <c r="AF1404" s="1">
        <v>198.513</v>
      </c>
      <c r="AG1404" s="1">
        <f t="shared" ref="AG1404:AL1404" si="8712">LN(AA1404)</f>
        <v>8.367491069</v>
      </c>
      <c r="AH1404" s="1">
        <f t="shared" si="8712"/>
        <v>8.13771537</v>
      </c>
      <c r="AI1404" s="1">
        <f t="shared" si="8712"/>
        <v>6.03667689</v>
      </c>
      <c r="AJ1404" s="1">
        <f t="shared" si="8712"/>
        <v>7.198003307</v>
      </c>
      <c r="AK1404" s="1">
        <f t="shared" si="8712"/>
        <v>7.418081178</v>
      </c>
      <c r="AL1404" s="1">
        <f t="shared" si="8712"/>
        <v>5.290854589</v>
      </c>
      <c r="AM1404" s="1">
        <f t="shared" si="12"/>
        <v>8.952335541</v>
      </c>
      <c r="AN1404" s="1">
        <v>2474.31</v>
      </c>
      <c r="AO1404" s="1">
        <v>495.21500000000003</v>
      </c>
      <c r="AP1404" s="1">
        <f t="shared" si="13"/>
        <v>6.908298416</v>
      </c>
      <c r="AQ1404" s="1">
        <f t="shared" si="14"/>
        <v>0</v>
      </c>
      <c r="AR1404" s="1">
        <v>2969.525</v>
      </c>
      <c r="AS1404" s="1">
        <v>4756.389999999999</v>
      </c>
      <c r="AT1404" s="1">
        <f t="shared" ref="AT1404:AU1404" si="8713">LN(AN1404)</f>
        <v>7.813716848</v>
      </c>
      <c r="AU1404" s="1">
        <f t="shared" si="8713"/>
        <v>6.204992012</v>
      </c>
      <c r="AV1404" s="1">
        <f t="shared" ref="AV1404:AW1404" si="8714">LN(AR1404)</f>
        <v>7.996157286</v>
      </c>
      <c r="AW1404" s="1">
        <f t="shared" si="8714"/>
        <v>8.467244256</v>
      </c>
      <c r="AX1404" s="1">
        <v>1855.132</v>
      </c>
      <c r="AY1404" s="1">
        <v>-193.621</v>
      </c>
      <c r="AZ1404" s="1">
        <v>66.773</v>
      </c>
      <c r="BA1404" s="1">
        <v>-33.591</v>
      </c>
      <c r="BB1404" s="1">
        <v>2.0020000000000002</v>
      </c>
      <c r="BC1404" s="1">
        <v>-35.593</v>
      </c>
      <c r="BD1404" s="1">
        <v>0.0</v>
      </c>
      <c r="BE1404" s="1">
        <v>-35.593</v>
      </c>
      <c r="BF1404" s="1">
        <v>-0.7480000000000001</v>
      </c>
      <c r="BG1404" s="1">
        <v>-0.461</v>
      </c>
      <c r="BH1404" s="1">
        <v>259.40599999999995</v>
      </c>
      <c r="BI1404" s="1">
        <v>70.93</v>
      </c>
      <c r="BJ1404" s="1">
        <f t="shared" ref="BJ1404:BM1404" si="8715">BF1404*1</f>
        <v>-0.748</v>
      </c>
      <c r="BK1404" s="1">
        <f t="shared" si="8715"/>
        <v>-0.461</v>
      </c>
      <c r="BL1404" s="1">
        <f t="shared" si="8715"/>
        <v>259.406</v>
      </c>
      <c r="BM1404" s="1">
        <f t="shared" si="8715"/>
        <v>70.93</v>
      </c>
      <c r="BN1404" s="1">
        <f t="shared" si="18"/>
        <v>188.476</v>
      </c>
      <c r="BO1404" s="1">
        <v>0.257</v>
      </c>
      <c r="BP1404" s="1">
        <v>4.433000000000001</v>
      </c>
      <c r="BQ1404" s="1">
        <v>6.908</v>
      </c>
      <c r="BR1404" s="1">
        <f t="shared" ref="BR1404:BT1404" si="8716">BO1404*1</f>
        <v>0.257</v>
      </c>
      <c r="BS1404" s="1">
        <f t="shared" si="8716"/>
        <v>4.433</v>
      </c>
      <c r="BT1404" s="1">
        <f t="shared" si="8716"/>
        <v>6.908</v>
      </c>
      <c r="BU1404" s="1">
        <v>6.063</v>
      </c>
      <c r="BV1404" s="1">
        <v>52.053</v>
      </c>
      <c r="BW1404" s="1">
        <v>-1.5268639999999998</v>
      </c>
      <c r="BX1404" s="1">
        <v>84.32418200000001</v>
      </c>
      <c r="BY1404" s="1">
        <v>36.415136</v>
      </c>
      <c r="BZ1404" s="1">
        <v>351.177955</v>
      </c>
      <c r="CA1404" s="1">
        <f t="shared" ref="CA1404:CE1404" si="8717">BV1404*1</f>
        <v>52.053</v>
      </c>
      <c r="CB1404" s="1">
        <f t="shared" si="8717"/>
        <v>-1.526864</v>
      </c>
      <c r="CC1404" s="1">
        <f t="shared" si="8717"/>
        <v>84.324182</v>
      </c>
      <c r="CD1404" s="1">
        <f t="shared" si="8717"/>
        <v>36.415136</v>
      </c>
      <c r="CE1404" s="1">
        <f t="shared" si="8717"/>
        <v>351.177955</v>
      </c>
      <c r="CF1404" s="1">
        <v>4.0</v>
      </c>
      <c r="CG1404" s="1">
        <f t="shared" si="21"/>
        <v>4</v>
      </c>
      <c r="CH1404" s="1" t="s">
        <v>3467</v>
      </c>
      <c r="CI1404" s="1" t="s">
        <v>3468</v>
      </c>
      <c r="CJ1404" s="1" t="s">
        <v>139</v>
      </c>
      <c r="CK1404" s="1" t="s">
        <v>140</v>
      </c>
      <c r="CL1404" s="1">
        <v>0.0</v>
      </c>
      <c r="CM1404" s="1" t="s">
        <v>3469</v>
      </c>
      <c r="CN1404" s="1" t="s">
        <v>591</v>
      </c>
      <c r="CO1404" s="1" t="s">
        <v>1726</v>
      </c>
      <c r="CP1404" s="1" t="s">
        <v>3470</v>
      </c>
      <c r="CQ1404" s="1" t="s">
        <v>3471</v>
      </c>
      <c r="CR1404" s="1" t="s">
        <v>3472</v>
      </c>
      <c r="CS1404" s="1" t="s">
        <v>3473</v>
      </c>
      <c r="CT1404" s="1" t="s">
        <v>597</v>
      </c>
      <c r="CU1404" s="1" t="s">
        <v>3432</v>
      </c>
      <c r="CV1404" s="1" t="s">
        <v>599</v>
      </c>
      <c r="CW1404" s="1">
        <v>0.0</v>
      </c>
      <c r="CX1404" s="1" t="s">
        <v>3474</v>
      </c>
      <c r="CY1404" s="1">
        <v>0.0</v>
      </c>
      <c r="CZ1404" s="1" t="s">
        <v>471</v>
      </c>
      <c r="DA1404" s="1">
        <v>0.0</v>
      </c>
      <c r="DB1404" s="1">
        <v>0.0</v>
      </c>
      <c r="DC1404" s="1">
        <v>0.0</v>
      </c>
      <c r="DD1404" s="1">
        <v>0.0</v>
      </c>
      <c r="DE1404" s="1">
        <v>0.0</v>
      </c>
      <c r="DF1404" s="1">
        <v>2.0</v>
      </c>
      <c r="DG1404" s="1">
        <v>18.0</v>
      </c>
      <c r="DH1404" s="1" t="s">
        <v>153</v>
      </c>
    </row>
    <row r="1405" ht="15.75" customHeight="1">
      <c r="A1405" s="1">
        <v>2018.0</v>
      </c>
      <c r="B1405" s="1" t="s">
        <v>3464</v>
      </c>
      <c r="C1405" s="1">
        <v>281.0</v>
      </c>
      <c r="D1405" s="1">
        <v>33.33</v>
      </c>
      <c r="E1405" s="1" t="s">
        <v>3465</v>
      </c>
      <c r="F1405" s="1" t="s">
        <v>3466</v>
      </c>
      <c r="G1405" s="1" t="s">
        <v>136</v>
      </c>
      <c r="H1405" s="1">
        <v>7584.836</v>
      </c>
      <c r="I1405" s="1">
        <f t="shared" si="8711"/>
        <v>-0.01826049083</v>
      </c>
      <c r="J1405" s="3">
        <v>2.14611448585804E12</v>
      </c>
      <c r="K1405" s="3">
        <v>0.9417371933719778</v>
      </c>
      <c r="L1405" s="3">
        <v>1.13748763600395</v>
      </c>
      <c r="M1405" s="3">
        <f t="shared" si="7"/>
        <v>28.39468011</v>
      </c>
      <c r="N1405" s="3">
        <f t="shared" si="8"/>
        <v>0.1288220023</v>
      </c>
      <c r="O1405" s="1">
        <v>0.0</v>
      </c>
      <c r="P1405" s="1" t="s">
        <v>113</v>
      </c>
      <c r="Q1405" s="1">
        <v>18.0</v>
      </c>
      <c r="R1405" s="1" t="s">
        <v>157</v>
      </c>
      <c r="S1405" s="1">
        <f t="shared" si="8487"/>
        <v>1</v>
      </c>
      <c r="T1405" s="1">
        <f t="shared" si="10"/>
        <v>1</v>
      </c>
      <c r="U1405" s="2">
        <v>31296.0</v>
      </c>
      <c r="V1405" s="2">
        <v>42735.0</v>
      </c>
      <c r="W1405" s="1">
        <v>11439.0</v>
      </c>
      <c r="X1405" s="1">
        <v>9.344783848525674</v>
      </c>
      <c r="Y1405" s="1">
        <v>2.0</v>
      </c>
      <c r="Z1405" s="1">
        <v>184.633</v>
      </c>
      <c r="AA1405" s="1">
        <v>4323.839</v>
      </c>
      <c r="AB1405" s="1">
        <v>3260.997</v>
      </c>
      <c r="AC1405" s="1">
        <v>288.5</v>
      </c>
      <c r="AD1405" s="1">
        <v>1405.083</v>
      </c>
      <c r="AE1405" s="1">
        <v>1567.414</v>
      </c>
      <c r="AF1405" s="1">
        <v>58.202</v>
      </c>
      <c r="AG1405" s="1">
        <f t="shared" ref="AG1405:AL1405" si="8718">LN(AA1405)</f>
        <v>8.371898944</v>
      </c>
      <c r="AH1405" s="1">
        <f t="shared" si="8718"/>
        <v>8.089788256</v>
      </c>
      <c r="AI1405" s="1">
        <f t="shared" si="8718"/>
        <v>5.664695086</v>
      </c>
      <c r="AJ1405" s="1">
        <f t="shared" si="8718"/>
        <v>7.247851655</v>
      </c>
      <c r="AK1405" s="1">
        <f t="shared" si="8718"/>
        <v>7.357182407</v>
      </c>
      <c r="AL1405" s="1">
        <f t="shared" si="8718"/>
        <v>4.063919718</v>
      </c>
      <c r="AM1405" s="1">
        <f t="shared" si="12"/>
        <v>8.93390627</v>
      </c>
      <c r="AN1405" s="1">
        <v>2414.177</v>
      </c>
      <c r="AO1405" s="1">
        <v>408.80400000000003</v>
      </c>
      <c r="AP1405" s="1">
        <f t="shared" si="13"/>
        <v>7.97692048</v>
      </c>
      <c r="AQ1405" s="1">
        <f t="shared" si="14"/>
        <v>0</v>
      </c>
      <c r="AR1405" s="1">
        <v>2822.981</v>
      </c>
      <c r="AS1405" s="1">
        <v>4761.855</v>
      </c>
      <c r="AT1405" s="1">
        <f t="shared" ref="AT1405:AU1405" si="8719">LN(AN1405)</f>
        <v>7.789113721</v>
      </c>
      <c r="AU1405" s="1">
        <f t="shared" si="8719"/>
        <v>6.013235824</v>
      </c>
      <c r="AV1405" s="1">
        <f t="shared" ref="AV1405:AW1405" si="8720">LN(AR1405)</f>
        <v>7.945548698</v>
      </c>
      <c r="AW1405" s="1">
        <f t="shared" si="8720"/>
        <v>8.468392577</v>
      </c>
      <c r="AX1405" s="1">
        <v>1672.327</v>
      </c>
      <c r="AY1405" s="1">
        <v>58.754</v>
      </c>
      <c r="AZ1405" s="1">
        <v>44.749</v>
      </c>
      <c r="BA1405" s="1">
        <v>14.349</v>
      </c>
      <c r="BB1405" s="1">
        <v>8.886000000000001</v>
      </c>
      <c r="BC1405" s="1">
        <v>5.463</v>
      </c>
      <c r="BD1405" s="1">
        <v>0.0</v>
      </c>
      <c r="BE1405" s="1">
        <v>5.463</v>
      </c>
      <c r="BF1405" s="1">
        <v>0.115</v>
      </c>
      <c r="BG1405" s="1">
        <v>0.07200000000000001</v>
      </c>
      <c r="BH1405" s="1">
        <v>302.47099999999995</v>
      </c>
      <c r="BI1405" s="1">
        <v>74.533</v>
      </c>
      <c r="BJ1405" s="1">
        <f t="shared" ref="BJ1405:BM1405" si="8721">BF1405*1</f>
        <v>0.115</v>
      </c>
      <c r="BK1405" s="1">
        <f t="shared" si="8721"/>
        <v>0.072</v>
      </c>
      <c r="BL1405" s="1">
        <f t="shared" si="8721"/>
        <v>302.471</v>
      </c>
      <c r="BM1405" s="1">
        <f t="shared" si="8721"/>
        <v>74.533</v>
      </c>
      <c r="BN1405" s="1">
        <f t="shared" si="18"/>
        <v>227.938</v>
      </c>
      <c r="BO1405" s="1">
        <v>0.233</v>
      </c>
      <c r="BP1405" s="1">
        <v>5.797</v>
      </c>
      <c r="BQ1405" s="1">
        <v>7.977</v>
      </c>
      <c r="BR1405" s="1">
        <f t="shared" ref="BR1405:BT1405" si="8722">BO1405*1</f>
        <v>0.233</v>
      </c>
      <c r="BS1405" s="1">
        <f t="shared" si="8722"/>
        <v>5.797</v>
      </c>
      <c r="BT1405" s="1">
        <f t="shared" si="8722"/>
        <v>7.977</v>
      </c>
      <c r="BU1405" s="1">
        <v>7.271000000000001</v>
      </c>
      <c r="BV1405" s="1">
        <v>50.81399999999999</v>
      </c>
      <c r="BW1405" s="1">
        <v>0.797167</v>
      </c>
      <c r="BX1405" s="1">
        <v>92.907056</v>
      </c>
      <c r="BY1405" s="1">
        <v>29.538833</v>
      </c>
      <c r="BZ1405" s="1">
        <v>421.379778</v>
      </c>
      <c r="CA1405" s="1">
        <f t="shared" ref="CA1405:CE1405" si="8723">BV1405*1</f>
        <v>50.814</v>
      </c>
      <c r="CB1405" s="1">
        <f t="shared" si="8723"/>
        <v>0.797167</v>
      </c>
      <c r="CC1405" s="1">
        <f t="shared" si="8723"/>
        <v>92.907056</v>
      </c>
      <c r="CD1405" s="1">
        <f t="shared" si="8723"/>
        <v>29.538833</v>
      </c>
      <c r="CE1405" s="1">
        <f t="shared" si="8723"/>
        <v>421.379778</v>
      </c>
      <c r="CF1405" s="1">
        <v>4.0</v>
      </c>
      <c r="CG1405" s="1">
        <f t="shared" si="21"/>
        <v>4</v>
      </c>
      <c r="CH1405" s="1" t="s">
        <v>3467</v>
      </c>
      <c r="CI1405" s="1" t="s">
        <v>3468</v>
      </c>
      <c r="CJ1405" s="1" t="s">
        <v>139</v>
      </c>
      <c r="CK1405" s="1" t="s">
        <v>140</v>
      </c>
      <c r="CL1405" s="1">
        <v>0.0</v>
      </c>
      <c r="CM1405" s="1" t="s">
        <v>3469</v>
      </c>
      <c r="CN1405" s="1" t="s">
        <v>591</v>
      </c>
      <c r="CO1405" s="1" t="s">
        <v>1726</v>
      </c>
      <c r="CP1405" s="1" t="s">
        <v>3470</v>
      </c>
      <c r="CQ1405" s="1" t="s">
        <v>3471</v>
      </c>
      <c r="CR1405" s="1" t="s">
        <v>3472</v>
      </c>
      <c r="CS1405" s="1" t="s">
        <v>3473</v>
      </c>
      <c r="CT1405" s="1" t="s">
        <v>597</v>
      </c>
      <c r="CU1405" s="1" t="s">
        <v>3432</v>
      </c>
      <c r="CV1405" s="1" t="s">
        <v>599</v>
      </c>
      <c r="CW1405" s="1">
        <v>0.0</v>
      </c>
      <c r="CX1405" s="1" t="s">
        <v>3474</v>
      </c>
      <c r="CY1405" s="1">
        <v>0.0</v>
      </c>
      <c r="CZ1405" s="1" t="s">
        <v>471</v>
      </c>
      <c r="DA1405" s="1">
        <v>0.0</v>
      </c>
      <c r="DB1405" s="1">
        <v>0.0</v>
      </c>
      <c r="DC1405" s="1">
        <v>0.0</v>
      </c>
      <c r="DD1405" s="1">
        <v>0.0</v>
      </c>
      <c r="DE1405" s="1">
        <v>0.0</v>
      </c>
      <c r="DF1405" s="1">
        <v>2.0</v>
      </c>
      <c r="DG1405" s="1">
        <v>18.0</v>
      </c>
      <c r="DH1405" s="1" t="s">
        <v>153</v>
      </c>
    </row>
    <row r="1406" ht="15.75" customHeight="1">
      <c r="A1406" s="1">
        <v>2019.0</v>
      </c>
      <c r="B1406" s="1" t="s">
        <v>3464</v>
      </c>
      <c r="C1406" s="1">
        <v>281.0</v>
      </c>
      <c r="D1406" s="1">
        <v>33.33</v>
      </c>
      <c r="E1406" s="1" t="s">
        <v>3465</v>
      </c>
      <c r="F1406" s="1" t="s">
        <v>3466</v>
      </c>
      <c r="G1406" s="1" t="s">
        <v>136</v>
      </c>
      <c r="H1406" s="1">
        <v>7641.529</v>
      </c>
      <c r="I1406" s="1">
        <f t="shared" si="8711"/>
        <v>0.007474518895</v>
      </c>
      <c r="J1406" s="3">
        <v>2.1522834905985745E12</v>
      </c>
      <c r="K1406" s="3">
        <v>0.28744993713920053</v>
      </c>
      <c r="L1406" s="3">
        <v>0.611246943765291</v>
      </c>
      <c r="M1406" s="3">
        <f t="shared" si="7"/>
        <v>28.39755048</v>
      </c>
      <c r="N1406" s="3">
        <f t="shared" si="8"/>
        <v>-0.4922542382</v>
      </c>
      <c r="O1406" s="1">
        <v>0.0</v>
      </c>
      <c r="P1406" s="1" t="s">
        <v>113</v>
      </c>
      <c r="Q1406" s="1">
        <v>18.0</v>
      </c>
      <c r="R1406" s="1" t="s">
        <v>157</v>
      </c>
      <c r="S1406" s="1">
        <f t="shared" si="8487"/>
        <v>1</v>
      </c>
      <c r="T1406" s="1">
        <f t="shared" si="10"/>
        <v>1</v>
      </c>
      <c r="U1406" s="2">
        <v>31296.0</v>
      </c>
      <c r="V1406" s="2">
        <v>42369.0</v>
      </c>
      <c r="W1406" s="1">
        <v>11073.0</v>
      </c>
      <c r="X1406" s="1">
        <v>9.312264991698108</v>
      </c>
      <c r="Y1406" s="1">
        <v>2.0</v>
      </c>
      <c r="Z1406" s="1">
        <v>176.764</v>
      </c>
      <c r="AA1406" s="1">
        <v>4560.666</v>
      </c>
      <c r="AB1406" s="1">
        <v>3080.8630000000003</v>
      </c>
      <c r="AC1406" s="1">
        <v>308.5</v>
      </c>
      <c r="AD1406" s="1">
        <v>1273.1970000000001</v>
      </c>
      <c r="AE1406" s="1">
        <v>1499.166</v>
      </c>
      <c r="AF1406" s="1">
        <v>257.495</v>
      </c>
      <c r="AG1406" s="1">
        <f t="shared" ref="AG1406:AL1406" si="8724">LN(AA1406)</f>
        <v>8.425223944</v>
      </c>
      <c r="AH1406" s="1">
        <f t="shared" si="8724"/>
        <v>8.032965032</v>
      </c>
      <c r="AI1406" s="1">
        <f t="shared" si="8724"/>
        <v>5.731721843</v>
      </c>
      <c r="AJ1406" s="1">
        <f t="shared" si="8724"/>
        <v>7.149286339</v>
      </c>
      <c r="AK1406" s="1">
        <f t="shared" si="8724"/>
        <v>7.312664232</v>
      </c>
      <c r="AL1406" s="1">
        <f t="shared" si="8724"/>
        <v>5.551000302</v>
      </c>
      <c r="AM1406" s="1">
        <f t="shared" si="12"/>
        <v>8.941352993</v>
      </c>
      <c r="AN1406" s="1">
        <v>2152.322</v>
      </c>
      <c r="AO1406" s="1">
        <v>724.246</v>
      </c>
      <c r="AP1406" s="1">
        <f t="shared" si="13"/>
        <v>4.253890253</v>
      </c>
      <c r="AQ1406" s="1">
        <f t="shared" si="14"/>
        <v>0</v>
      </c>
      <c r="AR1406" s="1">
        <v>2876.568</v>
      </c>
      <c r="AS1406" s="1">
        <v>4764.961</v>
      </c>
      <c r="AT1406" s="1">
        <f t="shared" ref="AT1406:AU1406" si="8725">LN(AN1406)</f>
        <v>7.674302538</v>
      </c>
      <c r="AU1406" s="1">
        <f t="shared" si="8725"/>
        <v>6.585131114</v>
      </c>
      <c r="AV1406" s="1">
        <f t="shared" ref="AV1406:AW1406" si="8726">LN(AR1406)</f>
        <v>7.964353196</v>
      </c>
      <c r="AW1406" s="1">
        <f t="shared" si="8726"/>
        <v>8.469044631</v>
      </c>
      <c r="AX1406" s="1">
        <v>1476.0330000000001</v>
      </c>
      <c r="AY1406" s="1">
        <v>40.348</v>
      </c>
      <c r="AZ1406" s="1">
        <v>39.499</v>
      </c>
      <c r="BA1406" s="1">
        <v>7.812</v>
      </c>
      <c r="BB1406" s="1">
        <v>4.706</v>
      </c>
      <c r="BC1406" s="1">
        <v>3.106</v>
      </c>
      <c r="BD1406" s="1">
        <v>0.0</v>
      </c>
      <c r="BE1406" s="1">
        <v>3.106</v>
      </c>
      <c r="BF1406" s="1">
        <v>0.065</v>
      </c>
      <c r="BG1406" s="1">
        <v>0.041</v>
      </c>
      <c r="BH1406" s="1">
        <v>310.529</v>
      </c>
      <c r="BI1406" s="1">
        <v>151.24699999999999</v>
      </c>
      <c r="BJ1406" s="1">
        <f t="shared" ref="BJ1406:BM1406" si="8727">BF1406*1</f>
        <v>0.065</v>
      </c>
      <c r="BK1406" s="1">
        <f t="shared" si="8727"/>
        <v>0.041</v>
      </c>
      <c r="BL1406" s="1">
        <f t="shared" si="8727"/>
        <v>310.529</v>
      </c>
      <c r="BM1406" s="1">
        <f t="shared" si="8727"/>
        <v>151.247</v>
      </c>
      <c r="BN1406" s="1">
        <f t="shared" si="18"/>
        <v>159.282</v>
      </c>
      <c r="BO1406" s="1">
        <v>0.21300000000000002</v>
      </c>
      <c r="BP1406" s="1">
        <v>4.785</v>
      </c>
      <c r="BQ1406" s="1">
        <v>4.254</v>
      </c>
      <c r="BR1406" s="1">
        <f t="shared" ref="BR1406:BT1406" si="8728">BO1406*1</f>
        <v>0.213</v>
      </c>
      <c r="BS1406" s="1">
        <f t="shared" si="8728"/>
        <v>4.785</v>
      </c>
      <c r="BT1406" s="1">
        <f t="shared" si="8728"/>
        <v>4.254</v>
      </c>
      <c r="BU1406" s="1">
        <v>3.828</v>
      </c>
      <c r="BV1406" s="1">
        <v>45.275000000000006</v>
      </c>
      <c r="BW1406" s="1">
        <v>0.434</v>
      </c>
      <c r="BX1406" s="1">
        <v>82.001833</v>
      </c>
      <c r="BY1406" s="1">
        <v>26.797</v>
      </c>
      <c r="BZ1406" s="1">
        <v>424.52938900000004</v>
      </c>
      <c r="CA1406" s="1">
        <f t="shared" ref="CA1406:CE1406" si="8729">BV1406*1</f>
        <v>45.275</v>
      </c>
      <c r="CB1406" s="1">
        <f t="shared" si="8729"/>
        <v>0.434</v>
      </c>
      <c r="CC1406" s="1">
        <f t="shared" si="8729"/>
        <v>82.001833</v>
      </c>
      <c r="CD1406" s="1">
        <f t="shared" si="8729"/>
        <v>26.797</v>
      </c>
      <c r="CE1406" s="1">
        <f t="shared" si="8729"/>
        <v>424.529389</v>
      </c>
      <c r="CF1406" s="1">
        <v>4.0</v>
      </c>
      <c r="CG1406" s="1">
        <f t="shared" si="21"/>
        <v>4</v>
      </c>
      <c r="CH1406" s="1" t="s">
        <v>3467</v>
      </c>
      <c r="CI1406" s="1" t="s">
        <v>3468</v>
      </c>
      <c r="CJ1406" s="1" t="s">
        <v>139</v>
      </c>
      <c r="CK1406" s="1" t="s">
        <v>140</v>
      </c>
      <c r="CL1406" s="1">
        <v>0.0</v>
      </c>
      <c r="CM1406" s="1" t="s">
        <v>3469</v>
      </c>
      <c r="CN1406" s="1" t="s">
        <v>591</v>
      </c>
      <c r="CO1406" s="1" t="s">
        <v>1726</v>
      </c>
      <c r="CP1406" s="1" t="s">
        <v>3470</v>
      </c>
      <c r="CQ1406" s="1" t="s">
        <v>3471</v>
      </c>
      <c r="CR1406" s="1" t="s">
        <v>3472</v>
      </c>
      <c r="CS1406" s="1" t="s">
        <v>3473</v>
      </c>
      <c r="CT1406" s="1" t="s">
        <v>597</v>
      </c>
      <c r="CU1406" s="1" t="s">
        <v>3432</v>
      </c>
      <c r="CV1406" s="1" t="s">
        <v>599</v>
      </c>
      <c r="CW1406" s="1">
        <v>0.0</v>
      </c>
      <c r="CX1406" s="1" t="s">
        <v>3474</v>
      </c>
      <c r="CY1406" s="1">
        <v>0.0</v>
      </c>
      <c r="CZ1406" s="1" t="s">
        <v>471</v>
      </c>
      <c r="DA1406" s="1">
        <v>0.0</v>
      </c>
      <c r="DB1406" s="1">
        <v>0.0</v>
      </c>
      <c r="DC1406" s="1">
        <v>0.0</v>
      </c>
      <c r="DD1406" s="1">
        <v>0.0</v>
      </c>
      <c r="DE1406" s="1">
        <v>0.0</v>
      </c>
      <c r="DF1406" s="1">
        <v>2.0</v>
      </c>
      <c r="DG1406" s="1">
        <v>18.0</v>
      </c>
      <c r="DH1406" s="1" t="s">
        <v>153</v>
      </c>
    </row>
    <row r="1407" ht="15.75" customHeight="1">
      <c r="A1407" s="1">
        <v>2015.0</v>
      </c>
      <c r="B1407" s="1" t="s">
        <v>3475</v>
      </c>
      <c r="C1407" s="1">
        <v>282.0</v>
      </c>
      <c r="D1407" s="1">
        <v>0.0</v>
      </c>
      <c r="E1407" s="1" t="s">
        <v>3476</v>
      </c>
      <c r="F1407" s="1" t="s">
        <v>245</v>
      </c>
      <c r="G1407" s="1" t="s">
        <v>136</v>
      </c>
      <c r="H1407" s="1">
        <v>390.851</v>
      </c>
      <c r="I1407" s="1"/>
      <c r="J1407" s="3">
        <v>2.0645101169067312E12</v>
      </c>
      <c r="K1407" s="3">
        <v>0.7783043507165814</v>
      </c>
      <c r="L1407" s="3">
        <v>0.0387903996579552</v>
      </c>
      <c r="M1407" s="3">
        <f t="shared" si="7"/>
        <v>28.35591408</v>
      </c>
      <c r="N1407" s="3">
        <f t="shared" si="8"/>
        <v>-3.249582494</v>
      </c>
      <c r="O1407" s="1">
        <v>0.0</v>
      </c>
      <c r="P1407" s="1" t="s">
        <v>113</v>
      </c>
      <c r="Q1407" s="1">
        <v>11.0</v>
      </c>
      <c r="R1407" s="1" t="s">
        <v>1357</v>
      </c>
      <c r="S1407" s="1">
        <v>4.0</v>
      </c>
      <c r="T1407" s="1">
        <f t="shared" si="10"/>
        <v>4</v>
      </c>
      <c r="U1407" s="2">
        <v>38930.0</v>
      </c>
      <c r="V1407" s="2">
        <v>43830.0</v>
      </c>
      <c r="W1407" s="1">
        <v>4900.0</v>
      </c>
      <c r="X1407" s="1">
        <v>8.496990484098719</v>
      </c>
      <c r="Y1407" s="1">
        <v>2.0</v>
      </c>
      <c r="Z1407" s="1">
        <v>25.433</v>
      </c>
      <c r="AA1407" s="1">
        <v>166.187</v>
      </c>
      <c r="AB1407" s="1">
        <v>224.66400000000002</v>
      </c>
      <c r="AC1407" s="1">
        <v>14.96</v>
      </c>
      <c r="AD1407" s="1">
        <v>93.726</v>
      </c>
      <c r="AE1407" s="1">
        <v>115.97800000000001</v>
      </c>
      <c r="AF1407" s="1">
        <v>69.012</v>
      </c>
      <c r="AG1407" s="1">
        <f t="shared" ref="AG1407:AL1407" si="8730">LN(AA1407)</f>
        <v>5.11311366</v>
      </c>
      <c r="AH1407" s="1">
        <f t="shared" si="8730"/>
        <v>5.414605953</v>
      </c>
      <c r="AI1407" s="1">
        <f t="shared" si="8730"/>
        <v>2.705379973</v>
      </c>
      <c r="AJ1407" s="1">
        <f t="shared" si="8730"/>
        <v>4.540375632</v>
      </c>
      <c r="AK1407" s="1">
        <f t="shared" si="8730"/>
        <v>4.753400518</v>
      </c>
      <c r="AL1407" s="1">
        <f t="shared" si="8730"/>
        <v>4.234280403</v>
      </c>
      <c r="AM1407" s="1">
        <f t="shared" si="12"/>
        <v>5.968326413</v>
      </c>
      <c r="AN1407" s="1">
        <v>32.015</v>
      </c>
      <c r="AO1407" s="1">
        <v>310.121</v>
      </c>
      <c r="AP1407" s="1">
        <f t="shared" si="13"/>
        <v>0.7244398154</v>
      </c>
      <c r="AQ1407" s="1">
        <f t="shared" si="14"/>
        <v>1</v>
      </c>
      <c r="AR1407" s="1">
        <v>342.13599999999997</v>
      </c>
      <c r="AS1407" s="1">
        <v>48.71500000000003</v>
      </c>
      <c r="AT1407" s="1">
        <f t="shared" ref="AT1407:AU1407" si="8731">LN(AN1407)</f>
        <v>3.466204543</v>
      </c>
      <c r="AU1407" s="1">
        <f t="shared" si="8731"/>
        <v>5.736962544</v>
      </c>
      <c r="AV1407" s="1">
        <f t="shared" ref="AV1407:AW1407" si="8732">LN(AR1407)</f>
        <v>5.835208319</v>
      </c>
      <c r="AW1407" s="1">
        <f t="shared" si="8732"/>
        <v>3.885986991</v>
      </c>
      <c r="AX1407" s="1">
        <v>1258.067</v>
      </c>
      <c r="AY1407" s="1">
        <v>5.551</v>
      </c>
      <c r="AZ1407" s="1">
        <v>0.258</v>
      </c>
      <c r="BA1407" s="1">
        <v>5.744</v>
      </c>
      <c r="BB1407" s="1">
        <v>1.286</v>
      </c>
      <c r="BC1407" s="1">
        <v>4.458</v>
      </c>
      <c r="BD1407" s="1">
        <v>-5.744</v>
      </c>
      <c r="BE1407" s="1">
        <v>-1.286</v>
      </c>
      <c r="BF1407" s="1">
        <v>-2.64</v>
      </c>
      <c r="BG1407" s="1">
        <v>-0.32900000000000007</v>
      </c>
      <c r="BH1407" s="1">
        <v>26.82</v>
      </c>
      <c r="BI1407" s="1">
        <v>45.549</v>
      </c>
      <c r="BJ1407" s="1">
        <f t="shared" ref="BJ1407:BM1407" si="8733">BF1407*1</f>
        <v>-2.64</v>
      </c>
      <c r="BK1407" s="1">
        <f t="shared" si="8733"/>
        <v>-0.329</v>
      </c>
      <c r="BL1407" s="1">
        <f t="shared" si="8733"/>
        <v>26.82</v>
      </c>
      <c r="BM1407" s="1">
        <f t="shared" si="8733"/>
        <v>45.549</v>
      </c>
      <c r="BN1407" s="1">
        <f t="shared" si="18"/>
        <v>-18.729</v>
      </c>
      <c r="BO1407" s="1">
        <v>15.584</v>
      </c>
      <c r="BP1407" s="1">
        <v>84.095</v>
      </c>
      <c r="BQ1407" s="1">
        <v>0.7240000000000001</v>
      </c>
      <c r="BR1407" s="1">
        <f t="shared" ref="BR1407:BT1407" si="8734">BO1407*1</f>
        <v>15.584</v>
      </c>
      <c r="BS1407" s="1">
        <f t="shared" si="8734"/>
        <v>84.095</v>
      </c>
      <c r="BT1407" s="1">
        <f t="shared" si="8734"/>
        <v>0.724</v>
      </c>
      <c r="BU1407" s="1">
        <v>0.6760000000000002</v>
      </c>
      <c r="BV1407" s="1">
        <v>65.71900000000001</v>
      </c>
      <c r="BW1407" s="1">
        <v>0.5744</v>
      </c>
      <c r="BX1407" s="1">
        <v>125.8067</v>
      </c>
      <c r="BY1407" s="1">
        <v>64.7574</v>
      </c>
      <c r="BZ1407" s="1">
        <v>39.0851</v>
      </c>
      <c r="CA1407" s="1">
        <f t="shared" ref="CA1407:CE1407" si="8735">BV1407*1</f>
        <v>65.719</v>
      </c>
      <c r="CB1407" s="1">
        <f t="shared" si="8735"/>
        <v>0.5744</v>
      </c>
      <c r="CC1407" s="1">
        <f t="shared" si="8735"/>
        <v>125.8067</v>
      </c>
      <c r="CD1407" s="1">
        <f t="shared" si="8735"/>
        <v>64.7574</v>
      </c>
      <c r="CE1407" s="1">
        <f t="shared" si="8735"/>
        <v>39.0851</v>
      </c>
      <c r="CF1407" s="1">
        <v>3.0</v>
      </c>
      <c r="CG1407" s="1">
        <f t="shared" si="21"/>
        <v>3</v>
      </c>
      <c r="CH1407" s="1" t="s">
        <v>3477</v>
      </c>
      <c r="CI1407" s="1" t="s">
        <v>1722</v>
      </c>
      <c r="CJ1407" s="1" t="s">
        <v>3478</v>
      </c>
      <c r="CK1407" s="1" t="s">
        <v>140</v>
      </c>
      <c r="CL1407" s="1" t="s">
        <v>3479</v>
      </c>
      <c r="CM1407" s="1" t="s">
        <v>1725</v>
      </c>
      <c r="CN1407" s="1" t="s">
        <v>591</v>
      </c>
      <c r="CO1407" s="1" t="s">
        <v>1726</v>
      </c>
      <c r="CP1407" s="1" t="s">
        <v>3480</v>
      </c>
      <c r="CQ1407" s="1" t="s">
        <v>3481</v>
      </c>
      <c r="CR1407" s="1" t="s">
        <v>167</v>
      </c>
      <c r="CS1407" s="1" t="s">
        <v>3482</v>
      </c>
      <c r="CT1407" s="1" t="s">
        <v>597</v>
      </c>
      <c r="CU1407" s="1" t="s">
        <v>170</v>
      </c>
      <c r="CV1407" s="1" t="s">
        <v>599</v>
      </c>
      <c r="CW1407" s="1">
        <v>0.0</v>
      </c>
      <c r="CX1407" s="1" t="s">
        <v>3483</v>
      </c>
      <c r="CY1407" s="1">
        <v>0.0</v>
      </c>
      <c r="CZ1407" s="1" t="s">
        <v>471</v>
      </c>
      <c r="DA1407" s="1">
        <v>0.0</v>
      </c>
      <c r="DB1407" s="1">
        <v>0.0</v>
      </c>
      <c r="DC1407" s="1">
        <v>0.0</v>
      </c>
      <c r="DD1407" s="1">
        <v>0.0</v>
      </c>
      <c r="DE1407" s="1">
        <v>0.0</v>
      </c>
      <c r="DF1407" s="1">
        <v>2.0</v>
      </c>
      <c r="DG1407" s="1">
        <v>11.0</v>
      </c>
      <c r="DH1407" s="1" t="s">
        <v>132</v>
      </c>
    </row>
    <row r="1408" ht="15.75" customHeight="1">
      <c r="A1408" s="1">
        <v>2016.0</v>
      </c>
      <c r="B1408" s="1" t="s">
        <v>3475</v>
      </c>
      <c r="C1408" s="1">
        <v>282.0</v>
      </c>
      <c r="D1408" s="1">
        <v>0.0</v>
      </c>
      <c r="E1408" s="1" t="s">
        <v>3476</v>
      </c>
      <c r="F1408" s="1" t="s">
        <v>245</v>
      </c>
      <c r="G1408" s="1" t="s">
        <v>136</v>
      </c>
      <c r="H1408" s="1">
        <v>478.568</v>
      </c>
      <c r="I1408" s="1">
        <f t="shared" ref="I1408:I1411" si="8742">(H1408-H1407)/H1407</f>
        <v>0.2244256763</v>
      </c>
      <c r="J1408" s="3">
        <v>2.0912137858581865E12</v>
      </c>
      <c r="K1408" s="3">
        <v>1.2934627315590745</v>
      </c>
      <c r="L1408" s="3">
        <v>-0.0940166569157271</v>
      </c>
      <c r="M1408" s="3">
        <f t="shared" si="7"/>
        <v>28.36876577</v>
      </c>
      <c r="N1408" s="3" t="str">
        <f t="shared" si="8"/>
        <v>#NUM!</v>
      </c>
      <c r="O1408" s="1">
        <v>0.0</v>
      </c>
      <c r="P1408" s="1" t="s">
        <v>113</v>
      </c>
      <c r="Q1408" s="1">
        <v>11.0</v>
      </c>
      <c r="R1408" s="1" t="s">
        <v>1357</v>
      </c>
      <c r="S1408" s="1">
        <v>4.0</v>
      </c>
      <c r="T1408" s="1">
        <f t="shared" si="10"/>
        <v>4</v>
      </c>
      <c r="U1408" s="2">
        <v>38930.0</v>
      </c>
      <c r="V1408" s="2">
        <v>43465.0</v>
      </c>
      <c r="W1408" s="1">
        <v>4535.0</v>
      </c>
      <c r="X1408" s="1">
        <v>8.419580362549237</v>
      </c>
      <c r="Y1408" s="1">
        <v>2.0</v>
      </c>
      <c r="Z1408" s="1">
        <v>25.469</v>
      </c>
      <c r="AA1408" s="1">
        <v>235.833</v>
      </c>
      <c r="AB1408" s="1">
        <v>242.735</v>
      </c>
      <c r="AC1408" s="1">
        <v>18.767</v>
      </c>
      <c r="AD1408" s="1">
        <v>0.0</v>
      </c>
      <c r="AE1408" s="1">
        <v>223.96800000000002</v>
      </c>
      <c r="AF1408" s="1">
        <v>58.017</v>
      </c>
      <c r="AG1408" s="1">
        <f t="shared" ref="AG1408:AL1408" si="8736">LN(AA1408)</f>
        <v>5.463123927</v>
      </c>
      <c r="AH1408" s="1">
        <f t="shared" si="8736"/>
        <v>5.491970313</v>
      </c>
      <c r="AI1408" s="1">
        <f t="shared" si="8736"/>
        <v>2.932100008</v>
      </c>
      <c r="AJ1408" s="1" t="str">
        <f t="shared" si="8736"/>
        <v>#NUM!</v>
      </c>
      <c r="AK1408" s="1">
        <f t="shared" si="8736"/>
        <v>5.411503185</v>
      </c>
      <c r="AL1408" s="1">
        <f t="shared" si="8736"/>
        <v>4.060736071</v>
      </c>
      <c r="AM1408" s="1">
        <f t="shared" si="12"/>
        <v>6.170798312</v>
      </c>
      <c r="AN1408" s="1">
        <v>13.74</v>
      </c>
      <c r="AO1408" s="1">
        <v>420.695</v>
      </c>
      <c r="AP1408" s="1">
        <f t="shared" si="13"/>
        <v>0.5769857022</v>
      </c>
      <c r="AQ1408" s="1">
        <f t="shared" si="14"/>
        <v>1</v>
      </c>
      <c r="AR1408" s="1">
        <v>434.435</v>
      </c>
      <c r="AS1408" s="1">
        <v>44.13299999999998</v>
      </c>
      <c r="AT1408" s="1">
        <f t="shared" ref="AT1408:AU1408" si="8737">LN(AN1408)</f>
        <v>2.620311287</v>
      </c>
      <c r="AU1408" s="1">
        <f t="shared" si="8737"/>
        <v>6.041908106</v>
      </c>
      <c r="AV1408" s="1">
        <f t="shared" ref="AV1408:AW1408" si="8738">LN(AR1408)</f>
        <v>6.074046336</v>
      </c>
      <c r="AW1408" s="1">
        <f t="shared" si="8738"/>
        <v>3.787207802</v>
      </c>
      <c r="AX1408" s="1">
        <v>1386.0330000000001</v>
      </c>
      <c r="AY1408" s="1">
        <v>-0.083</v>
      </c>
      <c r="AZ1408" s="1">
        <v>0.099</v>
      </c>
      <c r="BA1408" s="1">
        <v>0.0</v>
      </c>
      <c r="BB1408" s="1">
        <v>5.867</v>
      </c>
      <c r="BC1408" s="1">
        <v>-5.867</v>
      </c>
      <c r="BD1408" s="1">
        <v>0.0</v>
      </c>
      <c r="BE1408" s="1">
        <v>-5.867</v>
      </c>
      <c r="BF1408" s="1">
        <v>-13.293999999999999</v>
      </c>
      <c r="BG1408" s="1">
        <v>-1.226</v>
      </c>
      <c r="BH1408" s="1">
        <v>0.0</v>
      </c>
      <c r="BI1408" s="1">
        <v>0.0</v>
      </c>
      <c r="BJ1408" s="1">
        <f t="shared" ref="BJ1408:BM1408" si="8739">BF1408*1</f>
        <v>-13.294</v>
      </c>
      <c r="BK1408" s="1">
        <f t="shared" si="8739"/>
        <v>-1.226</v>
      </c>
      <c r="BL1408" s="1">
        <f t="shared" si="8739"/>
        <v>0</v>
      </c>
      <c r="BM1408" s="1">
        <f t="shared" si="8739"/>
        <v>0</v>
      </c>
      <c r="BN1408" s="1">
        <f t="shared" si="18"/>
        <v>0</v>
      </c>
      <c r="BO1408" s="1">
        <v>23.95</v>
      </c>
      <c r="BP1408" s="1">
        <v>73.85499999999999</v>
      </c>
      <c r="BQ1408" s="1">
        <v>0.5770000000000001</v>
      </c>
      <c r="BR1408" s="1">
        <f t="shared" ref="BR1408:BT1408" si="8740">BO1408*1</f>
        <v>23.95</v>
      </c>
      <c r="BS1408" s="1">
        <f t="shared" si="8740"/>
        <v>73.855</v>
      </c>
      <c r="BT1408" s="1">
        <f t="shared" si="8740"/>
        <v>0.577</v>
      </c>
      <c r="BU1408" s="1">
        <v>0.532</v>
      </c>
      <c r="BV1408" s="1">
        <v>31.133000000000003</v>
      </c>
      <c r="BW1408" s="1">
        <v>0.0</v>
      </c>
      <c r="BX1408" s="1">
        <v>138.6033</v>
      </c>
      <c r="BY1408" s="1">
        <v>65.846</v>
      </c>
      <c r="BZ1408" s="1">
        <v>47.85680000000001</v>
      </c>
      <c r="CA1408" s="1">
        <f t="shared" ref="CA1408:CE1408" si="8741">BV1408*1</f>
        <v>31.133</v>
      </c>
      <c r="CB1408" s="1">
        <f t="shared" si="8741"/>
        <v>0</v>
      </c>
      <c r="CC1408" s="1">
        <f t="shared" si="8741"/>
        <v>138.6033</v>
      </c>
      <c r="CD1408" s="1">
        <f t="shared" si="8741"/>
        <v>65.846</v>
      </c>
      <c r="CE1408" s="1">
        <f t="shared" si="8741"/>
        <v>47.8568</v>
      </c>
      <c r="CF1408" s="1">
        <v>3.0</v>
      </c>
      <c r="CG1408" s="1">
        <f t="shared" si="21"/>
        <v>3</v>
      </c>
      <c r="CH1408" s="1" t="s">
        <v>3477</v>
      </c>
      <c r="CI1408" s="1" t="s">
        <v>1722</v>
      </c>
      <c r="CJ1408" s="1" t="s">
        <v>3478</v>
      </c>
      <c r="CK1408" s="1" t="s">
        <v>140</v>
      </c>
      <c r="CL1408" s="1" t="s">
        <v>3479</v>
      </c>
      <c r="CM1408" s="1" t="s">
        <v>1725</v>
      </c>
      <c r="CN1408" s="1" t="s">
        <v>591</v>
      </c>
      <c r="CO1408" s="1" t="s">
        <v>1726</v>
      </c>
      <c r="CP1408" s="1" t="s">
        <v>3480</v>
      </c>
      <c r="CQ1408" s="1" t="s">
        <v>3481</v>
      </c>
      <c r="CR1408" s="1" t="s">
        <v>167</v>
      </c>
      <c r="CS1408" s="1" t="s">
        <v>3482</v>
      </c>
      <c r="CT1408" s="1" t="s">
        <v>597</v>
      </c>
      <c r="CU1408" s="1" t="s">
        <v>170</v>
      </c>
      <c r="CV1408" s="1" t="s">
        <v>599</v>
      </c>
      <c r="CW1408" s="1">
        <v>0.0</v>
      </c>
      <c r="CX1408" s="1" t="s">
        <v>3483</v>
      </c>
      <c r="CY1408" s="1">
        <v>0.0</v>
      </c>
      <c r="CZ1408" s="1" t="s">
        <v>471</v>
      </c>
      <c r="DA1408" s="1">
        <v>0.0</v>
      </c>
      <c r="DB1408" s="1">
        <v>0.0</v>
      </c>
      <c r="DC1408" s="1">
        <v>0.0</v>
      </c>
      <c r="DD1408" s="1">
        <v>0.0</v>
      </c>
      <c r="DE1408" s="1">
        <v>0.0</v>
      </c>
      <c r="DF1408" s="1">
        <v>2.0</v>
      </c>
      <c r="DG1408" s="1">
        <v>11.0</v>
      </c>
      <c r="DH1408" s="1" t="s">
        <v>132</v>
      </c>
    </row>
    <row r="1409" ht="15.75" customHeight="1">
      <c r="A1409" s="1">
        <v>2017.0</v>
      </c>
      <c r="B1409" s="1" t="s">
        <v>3475</v>
      </c>
      <c r="C1409" s="1">
        <v>282.0</v>
      </c>
      <c r="D1409" s="1">
        <v>0.0</v>
      </c>
      <c r="E1409" s="1" t="s">
        <v>3476</v>
      </c>
      <c r="F1409" s="1" t="s">
        <v>245</v>
      </c>
      <c r="G1409" s="1" t="s">
        <v>136</v>
      </c>
      <c r="H1409" s="1">
        <v>495.99600000000004</v>
      </c>
      <c r="I1409" s="1">
        <f t="shared" si="8742"/>
        <v>0.03641697732</v>
      </c>
      <c r="J1409" s="3">
        <v>2.1260922840536946E12</v>
      </c>
      <c r="K1409" s="3">
        <v>1.6678590410685672</v>
      </c>
      <c r="L1409" s="3">
        <v>1.22653316645808</v>
      </c>
      <c r="M1409" s="3">
        <f t="shared" si="7"/>
        <v>28.3853068</v>
      </c>
      <c r="N1409" s="3">
        <f t="shared" si="8"/>
        <v>0.2041916259</v>
      </c>
      <c r="O1409" s="1">
        <v>0.0</v>
      </c>
      <c r="P1409" s="1" t="s">
        <v>113</v>
      </c>
      <c r="Q1409" s="1">
        <v>11.0</v>
      </c>
      <c r="R1409" s="1" t="s">
        <v>1357</v>
      </c>
      <c r="S1409" s="1">
        <v>4.0</v>
      </c>
      <c r="T1409" s="1">
        <f t="shared" si="10"/>
        <v>4</v>
      </c>
      <c r="U1409" s="2">
        <v>38930.0</v>
      </c>
      <c r="V1409" s="2">
        <v>43100.0</v>
      </c>
      <c r="W1409" s="1">
        <v>4170.0</v>
      </c>
      <c r="X1409" s="1">
        <v>8.335671314792847</v>
      </c>
      <c r="Y1409" s="1">
        <v>2.0</v>
      </c>
      <c r="Z1409" s="1">
        <v>40.521</v>
      </c>
      <c r="AA1409" s="1">
        <v>250.397</v>
      </c>
      <c r="AB1409" s="1">
        <v>245.59900000000002</v>
      </c>
      <c r="AC1409" s="1">
        <v>22.074</v>
      </c>
      <c r="AD1409" s="1">
        <v>118.262</v>
      </c>
      <c r="AE1409" s="1">
        <v>105.263</v>
      </c>
      <c r="AF1409" s="1">
        <v>59.494</v>
      </c>
      <c r="AG1409" s="1">
        <f t="shared" ref="AG1409:AL1409" si="8743">LN(AA1409)</f>
        <v>5.523047658</v>
      </c>
      <c r="AH1409" s="1">
        <f t="shared" si="8743"/>
        <v>5.503700125</v>
      </c>
      <c r="AI1409" s="1">
        <f t="shared" si="8743"/>
        <v>3.094400445</v>
      </c>
      <c r="AJ1409" s="1">
        <f t="shared" si="8743"/>
        <v>4.772902502</v>
      </c>
      <c r="AK1409" s="1">
        <f t="shared" si="8743"/>
        <v>4.65646198</v>
      </c>
      <c r="AL1409" s="1">
        <f t="shared" si="8743"/>
        <v>4.085875467</v>
      </c>
      <c r="AM1409" s="1">
        <f t="shared" si="12"/>
        <v>6.206567862</v>
      </c>
      <c r="AN1409" s="1">
        <v>21.158</v>
      </c>
      <c r="AO1409" s="1">
        <v>426.55400000000003</v>
      </c>
      <c r="AP1409" s="1">
        <f t="shared" si="13"/>
        <v>0.5757746968</v>
      </c>
      <c r="AQ1409" s="1">
        <f t="shared" si="14"/>
        <v>1</v>
      </c>
      <c r="AR1409" s="1">
        <v>447.71200000000005</v>
      </c>
      <c r="AS1409" s="1">
        <v>48.28399999999999</v>
      </c>
      <c r="AT1409" s="1">
        <f t="shared" ref="AT1409:AU1409" si="8744">LN(AN1409)</f>
        <v>3.052018085</v>
      </c>
      <c r="AU1409" s="1">
        <f t="shared" si="8744"/>
        <v>6.055738971</v>
      </c>
      <c r="AV1409" s="1">
        <f t="shared" ref="AV1409:AW1409" si="8745">LN(AR1409)</f>
        <v>6.104150169</v>
      </c>
      <c r="AW1409" s="1">
        <f t="shared" si="8745"/>
        <v>3.877100243</v>
      </c>
      <c r="AX1409" s="1">
        <v>1602.5810000000001</v>
      </c>
      <c r="AY1409" s="1">
        <v>0.076</v>
      </c>
      <c r="AZ1409" s="1">
        <v>0.082</v>
      </c>
      <c r="BA1409" s="1">
        <v>0.0</v>
      </c>
      <c r="BB1409" s="1">
        <v>1.716</v>
      </c>
      <c r="BC1409" s="1">
        <v>-1.716</v>
      </c>
      <c r="BD1409" s="1">
        <v>0.0</v>
      </c>
      <c r="BE1409" s="1">
        <v>-1.716</v>
      </c>
      <c r="BF1409" s="1">
        <v>-3.554</v>
      </c>
      <c r="BG1409" s="1">
        <v>-0.34600000000000003</v>
      </c>
      <c r="BH1409" s="1">
        <v>26.566</v>
      </c>
      <c r="BI1409" s="1">
        <v>0.0</v>
      </c>
      <c r="BJ1409" s="1">
        <f t="shared" ref="BJ1409:BM1409" si="8746">BF1409*1</f>
        <v>-3.554</v>
      </c>
      <c r="BK1409" s="1">
        <f t="shared" si="8746"/>
        <v>-0.346</v>
      </c>
      <c r="BL1409" s="1">
        <f t="shared" si="8746"/>
        <v>26.566</v>
      </c>
      <c r="BM1409" s="1">
        <f t="shared" si="8746"/>
        <v>0</v>
      </c>
      <c r="BN1409" s="1">
        <f t="shared" si="18"/>
        <v>26.566</v>
      </c>
      <c r="BO1409" s="1">
        <v>23.078</v>
      </c>
      <c r="BP1409" s="1">
        <v>72.6</v>
      </c>
      <c r="BQ1409" s="1">
        <v>0.5760000000000001</v>
      </c>
      <c r="BR1409" s="1">
        <f t="shared" ref="BR1409:BT1409" si="8747">BO1409*1</f>
        <v>23.078</v>
      </c>
      <c r="BS1409" s="1">
        <f t="shared" si="8747"/>
        <v>72.6</v>
      </c>
      <c r="BT1409" s="1">
        <f t="shared" si="8747"/>
        <v>0.576</v>
      </c>
      <c r="BU1409" s="1">
        <v>0.524</v>
      </c>
      <c r="BV1409" s="1">
        <v>43.82</v>
      </c>
      <c r="BW1409" s="1">
        <v>0.0</v>
      </c>
      <c r="BX1409" s="1">
        <v>160.2581</v>
      </c>
      <c r="BY1409" s="1">
        <v>68.8297</v>
      </c>
      <c r="BZ1409" s="1">
        <v>49.5996</v>
      </c>
      <c r="CA1409" s="1">
        <f t="shared" ref="CA1409:CE1409" si="8748">BV1409*1</f>
        <v>43.82</v>
      </c>
      <c r="CB1409" s="1">
        <f t="shared" si="8748"/>
        <v>0</v>
      </c>
      <c r="CC1409" s="1">
        <f t="shared" si="8748"/>
        <v>160.2581</v>
      </c>
      <c r="CD1409" s="1">
        <f t="shared" si="8748"/>
        <v>68.8297</v>
      </c>
      <c r="CE1409" s="1">
        <f t="shared" si="8748"/>
        <v>49.5996</v>
      </c>
      <c r="CF1409" s="1">
        <v>3.0</v>
      </c>
      <c r="CG1409" s="1">
        <f t="shared" si="21"/>
        <v>3</v>
      </c>
      <c r="CH1409" s="1" t="s">
        <v>3477</v>
      </c>
      <c r="CI1409" s="1" t="s">
        <v>1722</v>
      </c>
      <c r="CJ1409" s="1" t="s">
        <v>3478</v>
      </c>
      <c r="CK1409" s="1" t="s">
        <v>140</v>
      </c>
      <c r="CL1409" s="1" t="s">
        <v>3479</v>
      </c>
      <c r="CM1409" s="1" t="s">
        <v>1725</v>
      </c>
      <c r="CN1409" s="1" t="s">
        <v>591</v>
      </c>
      <c r="CO1409" s="1" t="s">
        <v>1726</v>
      </c>
      <c r="CP1409" s="1" t="s">
        <v>3480</v>
      </c>
      <c r="CQ1409" s="1" t="s">
        <v>3481</v>
      </c>
      <c r="CR1409" s="1" t="s">
        <v>167</v>
      </c>
      <c r="CS1409" s="1" t="s">
        <v>3482</v>
      </c>
      <c r="CT1409" s="1" t="s">
        <v>597</v>
      </c>
      <c r="CU1409" s="1" t="s">
        <v>170</v>
      </c>
      <c r="CV1409" s="1" t="s">
        <v>599</v>
      </c>
      <c r="CW1409" s="1">
        <v>0.0</v>
      </c>
      <c r="CX1409" s="1" t="s">
        <v>3483</v>
      </c>
      <c r="CY1409" s="1">
        <v>0.0</v>
      </c>
      <c r="CZ1409" s="1" t="s">
        <v>471</v>
      </c>
      <c r="DA1409" s="1">
        <v>0.0</v>
      </c>
      <c r="DB1409" s="1">
        <v>0.0</v>
      </c>
      <c r="DC1409" s="1">
        <v>0.0</v>
      </c>
      <c r="DD1409" s="1">
        <v>0.0</v>
      </c>
      <c r="DE1409" s="1">
        <v>0.0</v>
      </c>
      <c r="DF1409" s="1">
        <v>2.0</v>
      </c>
      <c r="DG1409" s="1">
        <v>11.0</v>
      </c>
      <c r="DH1409" s="1" t="s">
        <v>132</v>
      </c>
    </row>
    <row r="1410" ht="15.75" customHeight="1">
      <c r="A1410" s="1">
        <v>2018.0</v>
      </c>
      <c r="B1410" s="1" t="s">
        <v>3475</v>
      </c>
      <c r="C1410" s="1">
        <v>282.0</v>
      </c>
      <c r="D1410" s="1">
        <v>0.0</v>
      </c>
      <c r="E1410" s="1" t="s">
        <v>3476</v>
      </c>
      <c r="F1410" s="1" t="s">
        <v>245</v>
      </c>
      <c r="G1410" s="1" t="s">
        <v>136</v>
      </c>
      <c r="H1410" s="1">
        <v>684.393</v>
      </c>
      <c r="I1410" s="1">
        <f t="shared" si="8742"/>
        <v>0.3798357245</v>
      </c>
      <c r="J1410" s="3">
        <v>2.14611448585804E12</v>
      </c>
      <c r="K1410" s="3">
        <v>0.9417371933719778</v>
      </c>
      <c r="L1410" s="3">
        <v>1.13748763600395</v>
      </c>
      <c r="M1410" s="3">
        <f t="shared" si="7"/>
        <v>28.39468011</v>
      </c>
      <c r="N1410" s="3">
        <f t="shared" si="8"/>
        <v>0.1288220023</v>
      </c>
      <c r="O1410" s="1">
        <v>0.0</v>
      </c>
      <c r="P1410" s="1" t="s">
        <v>113</v>
      </c>
      <c r="Q1410" s="1">
        <v>11.0</v>
      </c>
      <c r="R1410" s="1" t="s">
        <v>1357</v>
      </c>
      <c r="S1410" s="1">
        <v>4.0</v>
      </c>
      <c r="T1410" s="1">
        <f t="shared" si="10"/>
        <v>4</v>
      </c>
      <c r="U1410" s="2">
        <v>38930.0</v>
      </c>
      <c r="V1410" s="2">
        <v>42735.0</v>
      </c>
      <c r="W1410" s="1">
        <v>3805.0</v>
      </c>
      <c r="X1410" s="1">
        <v>8.244071270295786</v>
      </c>
      <c r="Y1410" s="1">
        <v>2.0</v>
      </c>
      <c r="Z1410" s="1">
        <v>41.911</v>
      </c>
      <c r="AA1410" s="1">
        <v>396.101</v>
      </c>
      <c r="AB1410" s="1">
        <v>288.29200000000003</v>
      </c>
      <c r="AC1410" s="1">
        <v>19.661</v>
      </c>
      <c r="AD1410" s="1">
        <v>166.901</v>
      </c>
      <c r="AE1410" s="1">
        <v>101.73</v>
      </c>
      <c r="AF1410" s="1">
        <v>65.898</v>
      </c>
      <c r="AG1410" s="1">
        <f t="shared" ref="AG1410:AL1410" si="8749">LN(AA1410)</f>
        <v>5.981669229</v>
      </c>
      <c r="AH1410" s="1">
        <f t="shared" si="8749"/>
        <v>5.663973855</v>
      </c>
      <c r="AI1410" s="1">
        <f t="shared" si="8749"/>
        <v>2.978636978</v>
      </c>
      <c r="AJ1410" s="1">
        <f t="shared" si="8749"/>
        <v>5.117400822</v>
      </c>
      <c r="AK1410" s="1">
        <f t="shared" si="8749"/>
        <v>4.622322245</v>
      </c>
      <c r="AL1410" s="1">
        <f t="shared" si="8749"/>
        <v>4.188108092</v>
      </c>
      <c r="AM1410" s="1">
        <f t="shared" si="12"/>
        <v>6.528532314</v>
      </c>
      <c r="AN1410" s="1">
        <v>195.97</v>
      </c>
      <c r="AO1410" s="1">
        <v>442.16700000000003</v>
      </c>
      <c r="AP1410" s="1">
        <f t="shared" si="13"/>
        <v>0.6519980008</v>
      </c>
      <c r="AQ1410" s="1">
        <f t="shared" si="14"/>
        <v>1</v>
      </c>
      <c r="AR1410" s="1">
        <v>638.1370000000001</v>
      </c>
      <c r="AS1410" s="1">
        <v>46.25599999999997</v>
      </c>
      <c r="AT1410" s="1">
        <f t="shared" ref="AT1410:AU1410" si="8750">LN(AN1410)</f>
        <v>5.277961586</v>
      </c>
      <c r="AU1410" s="1">
        <f t="shared" si="8750"/>
        <v>6.091687639</v>
      </c>
      <c r="AV1410" s="1">
        <f t="shared" ref="AV1410:AW1410" si="8751">LN(AR1410)</f>
        <v>6.458552994</v>
      </c>
      <c r="AW1410" s="1">
        <f t="shared" si="8751"/>
        <v>3.834191185</v>
      </c>
      <c r="AX1410" s="1">
        <v>1668.3990000000001</v>
      </c>
      <c r="AY1410" s="1">
        <v>0.089</v>
      </c>
      <c r="AZ1410" s="1">
        <v>0.095</v>
      </c>
      <c r="BA1410" s="1">
        <v>0.0</v>
      </c>
      <c r="BB1410" s="1">
        <v>3.744</v>
      </c>
      <c r="BC1410" s="1">
        <v>-3.744</v>
      </c>
      <c r="BD1410" s="1">
        <v>0.0</v>
      </c>
      <c r="BE1410" s="1">
        <v>-3.744</v>
      </c>
      <c r="BF1410" s="1">
        <v>-8.093</v>
      </c>
      <c r="BG1410" s="1">
        <v>-0.547</v>
      </c>
      <c r="BH1410" s="1">
        <v>36.013</v>
      </c>
      <c r="BI1410" s="1">
        <v>0.0</v>
      </c>
      <c r="BJ1410" s="1">
        <f t="shared" ref="BJ1410:BM1410" si="8752">BF1410*1</f>
        <v>-8.093</v>
      </c>
      <c r="BK1410" s="1">
        <f t="shared" si="8752"/>
        <v>-0.547</v>
      </c>
      <c r="BL1410" s="1">
        <f t="shared" si="8752"/>
        <v>36.013</v>
      </c>
      <c r="BM1410" s="1">
        <f t="shared" si="8752"/>
        <v>0</v>
      </c>
      <c r="BN1410" s="1">
        <f t="shared" si="18"/>
        <v>36.013</v>
      </c>
      <c r="BO1410" s="1">
        <v>6.888</v>
      </c>
      <c r="BP1410" s="1">
        <v>84.85799999999999</v>
      </c>
      <c r="BQ1410" s="1">
        <v>0.6520000000000001</v>
      </c>
      <c r="BR1410" s="1">
        <f t="shared" ref="BR1410:BT1410" si="8753">BO1410*1</f>
        <v>6.888</v>
      </c>
      <c r="BS1410" s="1">
        <f t="shared" si="8753"/>
        <v>84.858</v>
      </c>
      <c r="BT1410" s="1">
        <f t="shared" si="8753"/>
        <v>0.652</v>
      </c>
      <c r="BU1410" s="1">
        <v>0.6080000000000001</v>
      </c>
      <c r="BV1410" s="1">
        <v>423.66400000000004</v>
      </c>
      <c r="BW1410" s="1">
        <v>0.0</v>
      </c>
      <c r="BX1410" s="1">
        <v>166.8399</v>
      </c>
      <c r="BY1410" s="1">
        <v>66.69380000000001</v>
      </c>
      <c r="BZ1410" s="1">
        <v>68.4393</v>
      </c>
      <c r="CA1410" s="1">
        <f t="shared" ref="CA1410:CE1410" si="8754">BV1410*1</f>
        <v>423.664</v>
      </c>
      <c r="CB1410" s="1">
        <f t="shared" si="8754"/>
        <v>0</v>
      </c>
      <c r="CC1410" s="1">
        <f t="shared" si="8754"/>
        <v>166.8399</v>
      </c>
      <c r="CD1410" s="1">
        <f t="shared" si="8754"/>
        <v>66.6938</v>
      </c>
      <c r="CE1410" s="1">
        <f t="shared" si="8754"/>
        <v>68.4393</v>
      </c>
      <c r="CF1410" s="1">
        <v>3.0</v>
      </c>
      <c r="CG1410" s="1">
        <f t="shared" si="21"/>
        <v>3</v>
      </c>
      <c r="CH1410" s="1" t="s">
        <v>3477</v>
      </c>
      <c r="CI1410" s="1" t="s">
        <v>1722</v>
      </c>
      <c r="CJ1410" s="1" t="s">
        <v>3478</v>
      </c>
      <c r="CK1410" s="1" t="s">
        <v>140</v>
      </c>
      <c r="CL1410" s="1" t="s">
        <v>3479</v>
      </c>
      <c r="CM1410" s="1" t="s">
        <v>1725</v>
      </c>
      <c r="CN1410" s="1" t="s">
        <v>591</v>
      </c>
      <c r="CO1410" s="1" t="s">
        <v>1726</v>
      </c>
      <c r="CP1410" s="1" t="s">
        <v>3480</v>
      </c>
      <c r="CQ1410" s="1" t="s">
        <v>3481</v>
      </c>
      <c r="CR1410" s="1" t="s">
        <v>167</v>
      </c>
      <c r="CS1410" s="1" t="s">
        <v>3482</v>
      </c>
      <c r="CT1410" s="1" t="s">
        <v>597</v>
      </c>
      <c r="CU1410" s="1" t="s">
        <v>170</v>
      </c>
      <c r="CV1410" s="1" t="s">
        <v>599</v>
      </c>
      <c r="CW1410" s="1">
        <v>0.0</v>
      </c>
      <c r="CX1410" s="1" t="s">
        <v>3483</v>
      </c>
      <c r="CY1410" s="1">
        <v>0.0</v>
      </c>
      <c r="CZ1410" s="1" t="s">
        <v>471</v>
      </c>
      <c r="DA1410" s="1">
        <v>0.0</v>
      </c>
      <c r="DB1410" s="1">
        <v>0.0</v>
      </c>
      <c r="DC1410" s="1">
        <v>0.0</v>
      </c>
      <c r="DD1410" s="1">
        <v>0.0</v>
      </c>
      <c r="DE1410" s="1">
        <v>0.0</v>
      </c>
      <c r="DF1410" s="1">
        <v>2.0</v>
      </c>
      <c r="DG1410" s="1">
        <v>11.0</v>
      </c>
      <c r="DH1410" s="1" t="s">
        <v>132</v>
      </c>
    </row>
    <row r="1411" ht="15.75" customHeight="1">
      <c r="A1411" s="1">
        <v>2019.0</v>
      </c>
      <c r="B1411" s="1" t="s">
        <v>3475</v>
      </c>
      <c r="C1411" s="1">
        <v>282.0</v>
      </c>
      <c r="D1411" s="1">
        <v>0.0</v>
      </c>
      <c r="E1411" s="1" t="s">
        <v>3476</v>
      </c>
      <c r="F1411" s="1" t="s">
        <v>245</v>
      </c>
      <c r="G1411" s="1" t="s">
        <v>136</v>
      </c>
      <c r="H1411" s="1">
        <v>689.881</v>
      </c>
      <c r="I1411" s="1">
        <f t="shared" si="8742"/>
        <v>0.008018784529</v>
      </c>
      <c r="J1411" s="3">
        <v>2.1522834905985745E12</v>
      </c>
      <c r="K1411" s="3">
        <v>0.28744993713920053</v>
      </c>
      <c r="L1411" s="3">
        <v>0.611246943765291</v>
      </c>
      <c r="M1411" s="3">
        <f t="shared" si="7"/>
        <v>28.39755048</v>
      </c>
      <c r="N1411" s="3">
        <f t="shared" si="8"/>
        <v>-0.4922542382</v>
      </c>
      <c r="O1411" s="1">
        <v>0.0</v>
      </c>
      <c r="P1411" s="1" t="s">
        <v>113</v>
      </c>
      <c r="Q1411" s="1">
        <v>11.0</v>
      </c>
      <c r="R1411" s="1" t="s">
        <v>1357</v>
      </c>
      <c r="S1411" s="1">
        <v>4.0</v>
      </c>
      <c r="T1411" s="1">
        <f t="shared" si="10"/>
        <v>4</v>
      </c>
      <c r="U1411" s="2">
        <v>38930.0</v>
      </c>
      <c r="V1411" s="2">
        <v>42369.0</v>
      </c>
      <c r="W1411" s="1">
        <v>3439.0</v>
      </c>
      <c r="X1411" s="1">
        <v>8.142936010432265</v>
      </c>
      <c r="Y1411" s="1">
        <v>2.0</v>
      </c>
      <c r="Z1411" s="1">
        <v>91.646</v>
      </c>
      <c r="AA1411" s="1">
        <v>538.947</v>
      </c>
      <c r="AB1411" s="1">
        <v>150.934</v>
      </c>
      <c r="AC1411" s="1">
        <v>14.842</v>
      </c>
      <c r="AD1411" s="1">
        <v>86.312</v>
      </c>
      <c r="AE1411" s="1">
        <v>49.78</v>
      </c>
      <c r="AF1411" s="1">
        <v>20.299</v>
      </c>
      <c r="AG1411" s="1">
        <f t="shared" ref="AG1411:AL1411" si="8755">LN(AA1411)</f>
        <v>6.289617236</v>
      </c>
      <c r="AH1411" s="1">
        <f t="shared" si="8755"/>
        <v>5.016842655</v>
      </c>
      <c r="AI1411" s="1">
        <f t="shared" si="8755"/>
        <v>2.697461</v>
      </c>
      <c r="AJ1411" s="1">
        <f t="shared" si="8755"/>
        <v>4.457968638</v>
      </c>
      <c r="AK1411" s="1">
        <f t="shared" si="8755"/>
        <v>3.907613297</v>
      </c>
      <c r="AL1411" s="1">
        <f t="shared" si="8755"/>
        <v>3.010571624</v>
      </c>
      <c r="AM1411" s="1">
        <f t="shared" si="12"/>
        <v>6.536519119</v>
      </c>
      <c r="AN1411" s="1">
        <v>130.526</v>
      </c>
      <c r="AO1411" s="1">
        <v>511.582</v>
      </c>
      <c r="AP1411" s="1">
        <f t="shared" si="13"/>
        <v>0.2950338362</v>
      </c>
      <c r="AQ1411" s="1">
        <f t="shared" si="14"/>
        <v>1</v>
      </c>
      <c r="AR1411" s="1">
        <v>642.108</v>
      </c>
      <c r="AS1411" s="1">
        <v>47.773000000000025</v>
      </c>
      <c r="AT1411" s="1">
        <f t="shared" ref="AT1411:AU1411" si="8756">LN(AN1411)</f>
        <v>4.871572441</v>
      </c>
      <c r="AU1411" s="1">
        <f t="shared" si="8756"/>
        <v>6.237507885</v>
      </c>
      <c r="AV1411" s="1">
        <f t="shared" ref="AV1411:AW1411" si="8757">LN(AR1411)</f>
        <v>6.464756514</v>
      </c>
      <c r="AW1411" s="1">
        <f t="shared" si="8757"/>
        <v>3.866460626</v>
      </c>
      <c r="AX1411" s="1">
        <v>1679.748</v>
      </c>
      <c r="AY1411" s="1">
        <v>2.0300000000000002</v>
      </c>
      <c r="AZ1411" s="1">
        <v>2.249</v>
      </c>
      <c r="BA1411" s="1">
        <v>0.0</v>
      </c>
      <c r="BB1411" s="1">
        <v>2.229</v>
      </c>
      <c r="BC1411" s="1">
        <v>-2.229</v>
      </c>
      <c r="BD1411" s="1">
        <v>0.0</v>
      </c>
      <c r="BE1411" s="1">
        <v>-2.229</v>
      </c>
      <c r="BF1411" s="1">
        <v>-4.6659999999999995</v>
      </c>
      <c r="BG1411" s="1">
        <v>-0.32300000000000006</v>
      </c>
      <c r="BH1411" s="1">
        <v>18.497999999999998</v>
      </c>
      <c r="BI1411" s="1">
        <v>0.0</v>
      </c>
      <c r="BJ1411" s="1">
        <f t="shared" ref="BJ1411:BM1411" si="8758">BF1411*1</f>
        <v>-4.666</v>
      </c>
      <c r="BK1411" s="1">
        <f t="shared" si="8758"/>
        <v>-0.323</v>
      </c>
      <c r="BL1411" s="1">
        <f t="shared" si="8758"/>
        <v>18.498</v>
      </c>
      <c r="BM1411" s="1">
        <f t="shared" si="8758"/>
        <v>0</v>
      </c>
      <c r="BN1411" s="1">
        <f t="shared" si="18"/>
        <v>18.498</v>
      </c>
      <c r="BO1411" s="1">
        <v>9.421</v>
      </c>
      <c r="BP1411" s="1">
        <v>113.17499999999998</v>
      </c>
      <c r="BQ1411" s="1">
        <v>0.29500000000000004</v>
      </c>
      <c r="BR1411" s="1">
        <f t="shared" ref="BR1411:BT1411" si="8759">BO1411*1</f>
        <v>9.421</v>
      </c>
      <c r="BS1411" s="1">
        <f t="shared" si="8759"/>
        <v>113.175</v>
      </c>
      <c r="BT1411" s="1">
        <f t="shared" si="8759"/>
        <v>0.295</v>
      </c>
      <c r="BU1411" s="1">
        <v>0.266</v>
      </c>
      <c r="BV1411" s="1">
        <v>273.22099999999995</v>
      </c>
      <c r="BW1411" s="1">
        <v>0.0</v>
      </c>
      <c r="BX1411" s="1">
        <v>167.9748</v>
      </c>
      <c r="BY1411" s="1">
        <v>70.56110000000001</v>
      </c>
      <c r="BZ1411" s="1">
        <v>68.9881</v>
      </c>
      <c r="CA1411" s="1">
        <f t="shared" ref="CA1411:CE1411" si="8760">BV1411*1</f>
        <v>273.221</v>
      </c>
      <c r="CB1411" s="1">
        <f t="shared" si="8760"/>
        <v>0</v>
      </c>
      <c r="CC1411" s="1">
        <f t="shared" si="8760"/>
        <v>167.9748</v>
      </c>
      <c r="CD1411" s="1">
        <f t="shared" si="8760"/>
        <v>70.5611</v>
      </c>
      <c r="CE1411" s="1">
        <f t="shared" si="8760"/>
        <v>68.9881</v>
      </c>
      <c r="CF1411" s="1">
        <v>3.0</v>
      </c>
      <c r="CG1411" s="1">
        <f t="shared" si="21"/>
        <v>3</v>
      </c>
      <c r="CH1411" s="1" t="s">
        <v>3477</v>
      </c>
      <c r="CI1411" s="1" t="s">
        <v>1722</v>
      </c>
      <c r="CJ1411" s="1" t="s">
        <v>3478</v>
      </c>
      <c r="CK1411" s="1" t="s">
        <v>140</v>
      </c>
      <c r="CL1411" s="1" t="s">
        <v>3479</v>
      </c>
      <c r="CM1411" s="1" t="s">
        <v>1725</v>
      </c>
      <c r="CN1411" s="1" t="s">
        <v>591</v>
      </c>
      <c r="CO1411" s="1" t="s">
        <v>1726</v>
      </c>
      <c r="CP1411" s="1" t="s">
        <v>3480</v>
      </c>
      <c r="CQ1411" s="1" t="s">
        <v>3481</v>
      </c>
      <c r="CR1411" s="1" t="s">
        <v>167</v>
      </c>
      <c r="CS1411" s="1" t="s">
        <v>3482</v>
      </c>
      <c r="CT1411" s="1" t="s">
        <v>597</v>
      </c>
      <c r="CU1411" s="1" t="s">
        <v>170</v>
      </c>
      <c r="CV1411" s="1" t="s">
        <v>599</v>
      </c>
      <c r="CW1411" s="1">
        <v>0.0</v>
      </c>
      <c r="CX1411" s="1" t="s">
        <v>3483</v>
      </c>
      <c r="CY1411" s="1">
        <v>0.0</v>
      </c>
      <c r="CZ1411" s="1" t="s">
        <v>471</v>
      </c>
      <c r="DA1411" s="1">
        <v>0.0</v>
      </c>
      <c r="DB1411" s="1">
        <v>0.0</v>
      </c>
      <c r="DC1411" s="1">
        <v>0.0</v>
      </c>
      <c r="DD1411" s="1">
        <v>0.0</v>
      </c>
      <c r="DE1411" s="1">
        <v>0.0</v>
      </c>
      <c r="DF1411" s="1">
        <v>2.0</v>
      </c>
      <c r="DG1411" s="1">
        <v>11.0</v>
      </c>
      <c r="DH1411" s="1" t="s">
        <v>132</v>
      </c>
    </row>
    <row r="1412" ht="15.75" customHeight="1">
      <c r="A1412" s="1">
        <v>2015.0</v>
      </c>
      <c r="B1412" s="1" t="s">
        <v>3484</v>
      </c>
      <c r="C1412" s="1">
        <v>283.0</v>
      </c>
      <c r="D1412" s="1">
        <v>0.0</v>
      </c>
      <c r="E1412" s="1" t="s">
        <v>3485</v>
      </c>
      <c r="F1412" s="1" t="s">
        <v>3486</v>
      </c>
      <c r="G1412" s="1" t="s">
        <v>136</v>
      </c>
      <c r="H1412" s="1"/>
      <c r="I1412" s="1"/>
      <c r="J1412" s="3">
        <v>2.0645101169067312E12</v>
      </c>
      <c r="K1412" s="3">
        <v>0.7783043507165814</v>
      </c>
      <c r="L1412" s="3">
        <v>0.0387903996579552</v>
      </c>
      <c r="M1412" s="3">
        <f t="shared" si="7"/>
        <v>28.35591408</v>
      </c>
      <c r="N1412" s="3">
        <f t="shared" si="8"/>
        <v>-3.249582494</v>
      </c>
      <c r="O1412" s="1">
        <v>0.0</v>
      </c>
      <c r="P1412" s="1" t="s">
        <v>113</v>
      </c>
      <c r="Q1412" s="1">
        <v>7.0</v>
      </c>
      <c r="R1412" s="1" t="s">
        <v>157</v>
      </c>
      <c r="S1412" s="1">
        <f t="shared" ref="S1412:S1466" si="8767">IF(R1412="Public limited companies",0,1)</f>
        <v>1</v>
      </c>
      <c r="T1412" s="1">
        <f t="shared" si="10"/>
        <v>1</v>
      </c>
      <c r="U1412" s="2">
        <v>43152.0</v>
      </c>
      <c r="V1412" s="2">
        <v>43830.0</v>
      </c>
      <c r="W1412" s="1">
        <v>678.0</v>
      </c>
      <c r="X1412" s="1">
        <v>6.519147287940395</v>
      </c>
      <c r="Y1412" s="1">
        <v>1.0</v>
      </c>
      <c r="Z1412" s="1"/>
      <c r="AA1412" s="1"/>
      <c r="AB1412" s="1"/>
      <c r="AC1412" s="1"/>
      <c r="AD1412" s="1"/>
      <c r="AE1412" s="1"/>
      <c r="AF1412" s="1"/>
      <c r="AG1412" s="1" t="str">
        <f t="shared" ref="AG1412:AL1412" si="8761">LN(AA1412)</f>
        <v>#NUM!</v>
      </c>
      <c r="AH1412" s="1" t="str">
        <f t="shared" si="8761"/>
        <v>#NUM!</v>
      </c>
      <c r="AI1412" s="1" t="str">
        <f t="shared" si="8761"/>
        <v>#NUM!</v>
      </c>
      <c r="AJ1412" s="1" t="str">
        <f t="shared" si="8761"/>
        <v>#NUM!</v>
      </c>
      <c r="AK1412" s="1" t="str">
        <f t="shared" si="8761"/>
        <v>#NUM!</v>
      </c>
      <c r="AL1412" s="1" t="str">
        <f t="shared" si="8761"/>
        <v>#NUM!</v>
      </c>
      <c r="AM1412" s="1" t="str">
        <f t="shared" si="12"/>
        <v>#NUM!</v>
      </c>
      <c r="AN1412" s="1"/>
      <c r="AO1412" s="1"/>
      <c r="AP1412" s="1" t="str">
        <f t="shared" si="13"/>
        <v>#DIV/0!</v>
      </c>
      <c r="AQ1412" s="1" t="str">
        <f t="shared" si="14"/>
        <v>#DIV/0!</v>
      </c>
      <c r="AR1412" s="1"/>
      <c r="AS1412" s="1"/>
      <c r="AT1412" s="1" t="str">
        <f t="shared" ref="AT1412:AU1412" si="8762">LN(AN1412)</f>
        <v>#NUM!</v>
      </c>
      <c r="AU1412" s="1" t="str">
        <f t="shared" si="8762"/>
        <v>#NUM!</v>
      </c>
      <c r="AV1412" s="1" t="str">
        <f t="shared" ref="AV1412:AW1412" si="8763">LN(AR1412)</f>
        <v>#NUM!</v>
      </c>
      <c r="AW1412" s="1" t="str">
        <f t="shared" si="8763"/>
        <v>#NUM!</v>
      </c>
      <c r="AX1412" s="1"/>
      <c r="AY1412" s="1"/>
      <c r="AZ1412" s="1"/>
      <c r="BA1412" s="1"/>
      <c r="BB1412" s="1"/>
      <c r="BC1412" s="1"/>
      <c r="BD1412" s="1"/>
      <c r="BE1412" s="1"/>
      <c r="BF1412" s="1"/>
      <c r="BG1412" s="1"/>
      <c r="BH1412" s="1"/>
      <c r="BI1412" s="1"/>
      <c r="BJ1412" s="1">
        <f t="shared" ref="BJ1412:BM1412" si="8764">BF1412*1</f>
        <v>0</v>
      </c>
      <c r="BK1412" s="1">
        <f t="shared" si="8764"/>
        <v>0</v>
      </c>
      <c r="BL1412" s="1">
        <f t="shared" si="8764"/>
        <v>0</v>
      </c>
      <c r="BM1412" s="1">
        <f t="shared" si="8764"/>
        <v>0</v>
      </c>
      <c r="BN1412" s="1">
        <f t="shared" si="18"/>
        <v>0</v>
      </c>
      <c r="BO1412" s="1"/>
      <c r="BP1412" s="1"/>
      <c r="BQ1412" s="1"/>
      <c r="BR1412" s="1">
        <f t="shared" ref="BR1412:BT1412" si="8765">BO1412*1</f>
        <v>0</v>
      </c>
      <c r="BS1412" s="1">
        <f t="shared" si="8765"/>
        <v>0</v>
      </c>
      <c r="BT1412" s="1">
        <f t="shared" si="8765"/>
        <v>0</v>
      </c>
      <c r="BU1412" s="1"/>
      <c r="BV1412" s="1"/>
      <c r="BW1412" s="1"/>
      <c r="BX1412" s="1"/>
      <c r="BY1412" s="1"/>
      <c r="BZ1412" s="1"/>
      <c r="CA1412" s="1">
        <f t="shared" ref="CA1412:CE1412" si="8766">BV1412*1</f>
        <v>0</v>
      </c>
      <c r="CB1412" s="1">
        <f t="shared" si="8766"/>
        <v>0</v>
      </c>
      <c r="CC1412" s="1">
        <f t="shared" si="8766"/>
        <v>0</v>
      </c>
      <c r="CD1412" s="1">
        <f t="shared" si="8766"/>
        <v>0</v>
      </c>
      <c r="CE1412" s="1">
        <f t="shared" si="8766"/>
        <v>0</v>
      </c>
      <c r="CF1412" s="1">
        <v>2.0</v>
      </c>
      <c r="CG1412" s="1">
        <f t="shared" si="21"/>
        <v>2</v>
      </c>
      <c r="CH1412" s="1" t="s">
        <v>3487</v>
      </c>
      <c r="CI1412" s="1" t="s">
        <v>610</v>
      </c>
      <c r="CJ1412" s="1" t="s">
        <v>160</v>
      </c>
      <c r="CK1412" s="1" t="s">
        <v>160</v>
      </c>
      <c r="CL1412" s="1" t="s">
        <v>160</v>
      </c>
      <c r="CM1412" s="1" t="s">
        <v>613</v>
      </c>
      <c r="CN1412" s="1" t="s">
        <v>614</v>
      </c>
      <c r="CO1412" s="1" t="s">
        <v>615</v>
      </c>
      <c r="CP1412" s="1" t="s">
        <v>3488</v>
      </c>
      <c r="CQ1412" s="1" t="s">
        <v>3489</v>
      </c>
      <c r="CR1412" s="1" t="s">
        <v>388</v>
      </c>
      <c r="CS1412" s="1">
        <v>0.0</v>
      </c>
      <c r="CT1412" s="1" t="s">
        <v>619</v>
      </c>
      <c r="CU1412" s="1" t="s">
        <v>620</v>
      </c>
      <c r="CV1412" s="1" t="s">
        <v>621</v>
      </c>
      <c r="CW1412" s="1">
        <v>0.0</v>
      </c>
      <c r="CX1412" s="1">
        <v>0.0</v>
      </c>
      <c r="CY1412" s="1">
        <v>0.0</v>
      </c>
      <c r="CZ1412" s="1" t="s">
        <v>471</v>
      </c>
      <c r="DA1412" s="1">
        <v>0.0</v>
      </c>
      <c r="DB1412" s="1">
        <v>0.0</v>
      </c>
      <c r="DC1412" s="1">
        <v>0.0</v>
      </c>
      <c r="DD1412" s="1">
        <v>0.0</v>
      </c>
      <c r="DE1412" s="1">
        <v>0.0</v>
      </c>
      <c r="DF1412" s="1">
        <v>1.0</v>
      </c>
      <c r="DG1412" s="1">
        <v>7.0</v>
      </c>
      <c r="DH1412" s="1" t="s">
        <v>132</v>
      </c>
    </row>
    <row r="1413" ht="15.75" customHeight="1">
      <c r="A1413" s="1">
        <v>2016.0</v>
      </c>
      <c r="B1413" s="1" t="s">
        <v>3484</v>
      </c>
      <c r="C1413" s="1">
        <v>283.0</v>
      </c>
      <c r="D1413" s="1">
        <v>0.0</v>
      </c>
      <c r="E1413" s="1" t="s">
        <v>3485</v>
      </c>
      <c r="F1413" s="1" t="s">
        <v>3486</v>
      </c>
      <c r="G1413" s="1" t="s">
        <v>136</v>
      </c>
      <c r="H1413" s="1"/>
      <c r="I1413" s="1" t="str">
        <f t="shared" ref="I1413:I1416" si="8774">(H1413-H1412)/H1412</f>
        <v>#DIV/0!</v>
      </c>
      <c r="J1413" s="3">
        <v>2.0912137858581865E12</v>
      </c>
      <c r="K1413" s="3">
        <v>1.2934627315590745</v>
      </c>
      <c r="L1413" s="3">
        <v>-0.0940166569157271</v>
      </c>
      <c r="M1413" s="3">
        <f t="shared" si="7"/>
        <v>28.36876577</v>
      </c>
      <c r="N1413" s="3" t="str">
        <f t="shared" si="8"/>
        <v>#NUM!</v>
      </c>
      <c r="O1413" s="1">
        <v>0.0</v>
      </c>
      <c r="P1413" s="1" t="s">
        <v>113</v>
      </c>
      <c r="Q1413" s="1">
        <v>7.0</v>
      </c>
      <c r="R1413" s="1" t="s">
        <v>157</v>
      </c>
      <c r="S1413" s="1">
        <f t="shared" si="8767"/>
        <v>1</v>
      </c>
      <c r="T1413" s="1">
        <f t="shared" si="10"/>
        <v>1</v>
      </c>
      <c r="U1413" s="2">
        <v>43152.0</v>
      </c>
      <c r="V1413" s="2">
        <v>43465.0</v>
      </c>
      <c r="W1413" s="1">
        <v>313.0</v>
      </c>
      <c r="X1413" s="1">
        <v>5.746203190540153</v>
      </c>
      <c r="Y1413" s="1">
        <v>1.0</v>
      </c>
      <c r="Z1413" s="1"/>
      <c r="AA1413" s="1"/>
      <c r="AB1413" s="1"/>
      <c r="AC1413" s="1"/>
      <c r="AD1413" s="1"/>
      <c r="AE1413" s="1"/>
      <c r="AF1413" s="1"/>
      <c r="AG1413" s="1" t="str">
        <f t="shared" ref="AG1413:AL1413" si="8768">LN(AA1413)</f>
        <v>#NUM!</v>
      </c>
      <c r="AH1413" s="1" t="str">
        <f t="shared" si="8768"/>
        <v>#NUM!</v>
      </c>
      <c r="AI1413" s="1" t="str">
        <f t="shared" si="8768"/>
        <v>#NUM!</v>
      </c>
      <c r="AJ1413" s="1" t="str">
        <f t="shared" si="8768"/>
        <v>#NUM!</v>
      </c>
      <c r="AK1413" s="1" t="str">
        <f t="shared" si="8768"/>
        <v>#NUM!</v>
      </c>
      <c r="AL1413" s="1" t="str">
        <f t="shared" si="8768"/>
        <v>#NUM!</v>
      </c>
      <c r="AM1413" s="1" t="str">
        <f t="shared" si="12"/>
        <v>#NUM!</v>
      </c>
      <c r="AN1413" s="1"/>
      <c r="AO1413" s="1"/>
      <c r="AP1413" s="1" t="str">
        <f t="shared" si="13"/>
        <v>#DIV/0!</v>
      </c>
      <c r="AQ1413" s="1" t="str">
        <f t="shared" si="14"/>
        <v>#DIV/0!</v>
      </c>
      <c r="AR1413" s="1"/>
      <c r="AS1413" s="1"/>
      <c r="AT1413" s="1" t="str">
        <f t="shared" ref="AT1413:AU1413" si="8769">LN(AN1413)</f>
        <v>#NUM!</v>
      </c>
      <c r="AU1413" s="1" t="str">
        <f t="shared" si="8769"/>
        <v>#NUM!</v>
      </c>
      <c r="AV1413" s="1" t="str">
        <f t="shared" ref="AV1413:AW1413" si="8770">LN(AR1413)</f>
        <v>#NUM!</v>
      </c>
      <c r="AW1413" s="1" t="str">
        <f t="shared" si="8770"/>
        <v>#NUM!</v>
      </c>
      <c r="AX1413" s="1"/>
      <c r="AY1413" s="1"/>
      <c r="AZ1413" s="1"/>
      <c r="BA1413" s="1"/>
      <c r="BB1413" s="1"/>
      <c r="BC1413" s="1"/>
      <c r="BD1413" s="1"/>
      <c r="BE1413" s="1"/>
      <c r="BF1413" s="1"/>
      <c r="BG1413" s="1"/>
      <c r="BH1413" s="1"/>
      <c r="BI1413" s="1"/>
      <c r="BJ1413" s="1">
        <f t="shared" ref="BJ1413:BM1413" si="8771">BF1413*1</f>
        <v>0</v>
      </c>
      <c r="BK1413" s="1">
        <f t="shared" si="8771"/>
        <v>0</v>
      </c>
      <c r="BL1413" s="1">
        <f t="shared" si="8771"/>
        <v>0</v>
      </c>
      <c r="BM1413" s="1">
        <f t="shared" si="8771"/>
        <v>0</v>
      </c>
      <c r="BN1413" s="1">
        <f t="shared" si="18"/>
        <v>0</v>
      </c>
      <c r="BO1413" s="1"/>
      <c r="BP1413" s="1"/>
      <c r="BQ1413" s="1"/>
      <c r="BR1413" s="1">
        <f t="shared" ref="BR1413:BT1413" si="8772">BO1413*1</f>
        <v>0</v>
      </c>
      <c r="BS1413" s="1">
        <f t="shared" si="8772"/>
        <v>0</v>
      </c>
      <c r="BT1413" s="1">
        <f t="shared" si="8772"/>
        <v>0</v>
      </c>
      <c r="BU1413" s="1"/>
      <c r="BV1413" s="1"/>
      <c r="BW1413" s="1"/>
      <c r="BX1413" s="1"/>
      <c r="BY1413" s="1"/>
      <c r="BZ1413" s="1"/>
      <c r="CA1413" s="1">
        <f t="shared" ref="CA1413:CE1413" si="8773">BV1413*1</f>
        <v>0</v>
      </c>
      <c r="CB1413" s="1">
        <f t="shared" si="8773"/>
        <v>0</v>
      </c>
      <c r="CC1413" s="1">
        <f t="shared" si="8773"/>
        <v>0</v>
      </c>
      <c r="CD1413" s="1">
        <f t="shared" si="8773"/>
        <v>0</v>
      </c>
      <c r="CE1413" s="1">
        <f t="shared" si="8773"/>
        <v>0</v>
      </c>
      <c r="CF1413" s="1">
        <v>2.0</v>
      </c>
      <c r="CG1413" s="1">
        <f t="shared" si="21"/>
        <v>2</v>
      </c>
      <c r="CH1413" s="1" t="s">
        <v>3487</v>
      </c>
      <c r="CI1413" s="1" t="s">
        <v>610</v>
      </c>
      <c r="CJ1413" s="1" t="s">
        <v>160</v>
      </c>
      <c r="CK1413" s="1" t="s">
        <v>160</v>
      </c>
      <c r="CL1413" s="1" t="s">
        <v>160</v>
      </c>
      <c r="CM1413" s="1" t="s">
        <v>613</v>
      </c>
      <c r="CN1413" s="1" t="s">
        <v>614</v>
      </c>
      <c r="CO1413" s="1" t="s">
        <v>615</v>
      </c>
      <c r="CP1413" s="1" t="s">
        <v>3488</v>
      </c>
      <c r="CQ1413" s="1" t="s">
        <v>3489</v>
      </c>
      <c r="CR1413" s="1" t="s">
        <v>388</v>
      </c>
      <c r="CS1413" s="1">
        <v>0.0</v>
      </c>
      <c r="CT1413" s="1" t="s">
        <v>619</v>
      </c>
      <c r="CU1413" s="1" t="s">
        <v>620</v>
      </c>
      <c r="CV1413" s="1" t="s">
        <v>621</v>
      </c>
      <c r="CW1413" s="1">
        <v>0.0</v>
      </c>
      <c r="CX1413" s="1">
        <v>0.0</v>
      </c>
      <c r="CY1413" s="1">
        <v>0.0</v>
      </c>
      <c r="CZ1413" s="1" t="s">
        <v>471</v>
      </c>
      <c r="DA1413" s="1">
        <v>0.0</v>
      </c>
      <c r="DB1413" s="1">
        <v>0.0</v>
      </c>
      <c r="DC1413" s="1">
        <v>0.0</v>
      </c>
      <c r="DD1413" s="1">
        <v>0.0</v>
      </c>
      <c r="DE1413" s="1">
        <v>0.0</v>
      </c>
      <c r="DF1413" s="1">
        <v>1.0</v>
      </c>
      <c r="DG1413" s="1">
        <v>7.0</v>
      </c>
      <c r="DH1413" s="1" t="s">
        <v>132</v>
      </c>
    </row>
    <row r="1414" ht="15.75" customHeight="1">
      <c r="A1414" s="1">
        <v>2017.0</v>
      </c>
      <c r="B1414" s="1" t="s">
        <v>3484</v>
      </c>
      <c r="C1414" s="1">
        <v>283.0</v>
      </c>
      <c r="D1414" s="1">
        <v>0.0</v>
      </c>
      <c r="E1414" s="1" t="s">
        <v>3485</v>
      </c>
      <c r="F1414" s="1" t="s">
        <v>3486</v>
      </c>
      <c r="G1414" s="1" t="s">
        <v>136</v>
      </c>
      <c r="H1414" s="1"/>
      <c r="I1414" s="1" t="str">
        <f t="shared" si="8774"/>
        <v>#DIV/0!</v>
      </c>
      <c r="J1414" s="3">
        <v>2.1260922840536946E12</v>
      </c>
      <c r="K1414" s="3">
        <v>1.6678590410685672</v>
      </c>
      <c r="L1414" s="3">
        <v>1.22653316645808</v>
      </c>
      <c r="M1414" s="3">
        <f t="shared" si="7"/>
        <v>28.3853068</v>
      </c>
      <c r="N1414" s="3">
        <f t="shared" si="8"/>
        <v>0.2041916259</v>
      </c>
      <c r="O1414" s="1">
        <v>0.0</v>
      </c>
      <c r="P1414" s="1" t="s">
        <v>113</v>
      </c>
      <c r="Q1414" s="1">
        <v>7.0</v>
      </c>
      <c r="R1414" s="1" t="s">
        <v>157</v>
      </c>
      <c r="S1414" s="1">
        <f t="shared" si="8767"/>
        <v>1</v>
      </c>
      <c r="T1414" s="1">
        <f t="shared" si="10"/>
        <v>1</v>
      </c>
      <c r="U1414" s="2">
        <v>43152.0</v>
      </c>
      <c r="V1414" s="2">
        <v>43100.0</v>
      </c>
      <c r="W1414" s="1">
        <v>-52.0</v>
      </c>
      <c r="X1414" s="1" t="s">
        <v>1284</v>
      </c>
      <c r="Y1414" s="1">
        <v>1.0</v>
      </c>
      <c r="Z1414" s="1"/>
      <c r="AA1414" s="1"/>
      <c r="AB1414" s="1"/>
      <c r="AC1414" s="1"/>
      <c r="AD1414" s="1"/>
      <c r="AE1414" s="1"/>
      <c r="AF1414" s="1"/>
      <c r="AG1414" s="1" t="str">
        <f t="shared" ref="AG1414:AL1414" si="8775">LN(AA1414)</f>
        <v>#NUM!</v>
      </c>
      <c r="AH1414" s="1" t="str">
        <f t="shared" si="8775"/>
        <v>#NUM!</v>
      </c>
      <c r="AI1414" s="1" t="str">
        <f t="shared" si="8775"/>
        <v>#NUM!</v>
      </c>
      <c r="AJ1414" s="1" t="str">
        <f t="shared" si="8775"/>
        <v>#NUM!</v>
      </c>
      <c r="AK1414" s="1" t="str">
        <f t="shared" si="8775"/>
        <v>#NUM!</v>
      </c>
      <c r="AL1414" s="1" t="str">
        <f t="shared" si="8775"/>
        <v>#NUM!</v>
      </c>
      <c r="AM1414" s="1" t="str">
        <f t="shared" si="12"/>
        <v>#NUM!</v>
      </c>
      <c r="AN1414" s="1"/>
      <c r="AO1414" s="1"/>
      <c r="AP1414" s="1" t="str">
        <f t="shared" si="13"/>
        <v>#DIV/0!</v>
      </c>
      <c r="AQ1414" s="1" t="str">
        <f t="shared" si="14"/>
        <v>#DIV/0!</v>
      </c>
      <c r="AR1414" s="1"/>
      <c r="AS1414" s="1"/>
      <c r="AT1414" s="1" t="str">
        <f t="shared" ref="AT1414:AU1414" si="8776">LN(AN1414)</f>
        <v>#NUM!</v>
      </c>
      <c r="AU1414" s="1" t="str">
        <f t="shared" si="8776"/>
        <v>#NUM!</v>
      </c>
      <c r="AV1414" s="1" t="str">
        <f t="shared" ref="AV1414:AW1414" si="8777">LN(AR1414)</f>
        <v>#NUM!</v>
      </c>
      <c r="AW1414" s="1" t="str">
        <f t="shared" si="8777"/>
        <v>#NUM!</v>
      </c>
      <c r="AX1414" s="1"/>
      <c r="AY1414" s="1"/>
      <c r="AZ1414" s="1"/>
      <c r="BA1414" s="1"/>
      <c r="BB1414" s="1"/>
      <c r="BC1414" s="1"/>
      <c r="BD1414" s="1"/>
      <c r="BE1414" s="1"/>
      <c r="BF1414" s="1"/>
      <c r="BG1414" s="1"/>
      <c r="BH1414" s="1"/>
      <c r="BI1414" s="1"/>
      <c r="BJ1414" s="1">
        <f t="shared" ref="BJ1414:BM1414" si="8778">BF1414*1</f>
        <v>0</v>
      </c>
      <c r="BK1414" s="1">
        <f t="shared" si="8778"/>
        <v>0</v>
      </c>
      <c r="BL1414" s="1">
        <f t="shared" si="8778"/>
        <v>0</v>
      </c>
      <c r="BM1414" s="1">
        <f t="shared" si="8778"/>
        <v>0</v>
      </c>
      <c r="BN1414" s="1">
        <f t="shared" si="18"/>
        <v>0</v>
      </c>
      <c r="BO1414" s="1"/>
      <c r="BP1414" s="1"/>
      <c r="BQ1414" s="1"/>
      <c r="BR1414" s="1">
        <f t="shared" ref="BR1414:BT1414" si="8779">BO1414*1</f>
        <v>0</v>
      </c>
      <c r="BS1414" s="1">
        <f t="shared" si="8779"/>
        <v>0</v>
      </c>
      <c r="BT1414" s="1">
        <f t="shared" si="8779"/>
        <v>0</v>
      </c>
      <c r="BU1414" s="1"/>
      <c r="BV1414" s="1"/>
      <c r="BW1414" s="1"/>
      <c r="BX1414" s="1"/>
      <c r="BY1414" s="1"/>
      <c r="BZ1414" s="1"/>
      <c r="CA1414" s="1">
        <f t="shared" ref="CA1414:CE1414" si="8780">BV1414*1</f>
        <v>0</v>
      </c>
      <c r="CB1414" s="1">
        <f t="shared" si="8780"/>
        <v>0</v>
      </c>
      <c r="CC1414" s="1">
        <f t="shared" si="8780"/>
        <v>0</v>
      </c>
      <c r="CD1414" s="1">
        <f t="shared" si="8780"/>
        <v>0</v>
      </c>
      <c r="CE1414" s="1">
        <f t="shared" si="8780"/>
        <v>0</v>
      </c>
      <c r="CF1414" s="1">
        <v>2.0</v>
      </c>
      <c r="CG1414" s="1">
        <f t="shared" si="21"/>
        <v>2</v>
      </c>
      <c r="CH1414" s="1" t="s">
        <v>3487</v>
      </c>
      <c r="CI1414" s="1" t="s">
        <v>610</v>
      </c>
      <c r="CJ1414" s="1" t="s">
        <v>160</v>
      </c>
      <c r="CK1414" s="1" t="s">
        <v>160</v>
      </c>
      <c r="CL1414" s="1" t="s">
        <v>160</v>
      </c>
      <c r="CM1414" s="1" t="s">
        <v>613</v>
      </c>
      <c r="CN1414" s="1" t="s">
        <v>614</v>
      </c>
      <c r="CO1414" s="1" t="s">
        <v>615</v>
      </c>
      <c r="CP1414" s="1" t="s">
        <v>3488</v>
      </c>
      <c r="CQ1414" s="1" t="s">
        <v>3489</v>
      </c>
      <c r="CR1414" s="1" t="s">
        <v>388</v>
      </c>
      <c r="CS1414" s="1">
        <v>0.0</v>
      </c>
      <c r="CT1414" s="1" t="s">
        <v>619</v>
      </c>
      <c r="CU1414" s="1" t="s">
        <v>620</v>
      </c>
      <c r="CV1414" s="1" t="s">
        <v>621</v>
      </c>
      <c r="CW1414" s="1">
        <v>0.0</v>
      </c>
      <c r="CX1414" s="1">
        <v>0.0</v>
      </c>
      <c r="CY1414" s="1">
        <v>0.0</v>
      </c>
      <c r="CZ1414" s="1" t="s">
        <v>471</v>
      </c>
      <c r="DA1414" s="1">
        <v>0.0</v>
      </c>
      <c r="DB1414" s="1">
        <v>0.0</v>
      </c>
      <c r="DC1414" s="1">
        <v>0.0</v>
      </c>
      <c r="DD1414" s="1">
        <v>0.0</v>
      </c>
      <c r="DE1414" s="1">
        <v>0.0</v>
      </c>
      <c r="DF1414" s="1">
        <v>1.0</v>
      </c>
      <c r="DG1414" s="1">
        <v>7.0</v>
      </c>
      <c r="DH1414" s="1" t="s">
        <v>132</v>
      </c>
    </row>
    <row r="1415" ht="15.75" customHeight="1">
      <c r="A1415" s="1">
        <v>2018.0</v>
      </c>
      <c r="B1415" s="1" t="s">
        <v>3484</v>
      </c>
      <c r="C1415" s="1">
        <v>283.0</v>
      </c>
      <c r="D1415" s="1">
        <v>0.0</v>
      </c>
      <c r="E1415" s="1" t="s">
        <v>3485</v>
      </c>
      <c r="F1415" s="1" t="s">
        <v>3486</v>
      </c>
      <c r="G1415" s="1" t="s">
        <v>136</v>
      </c>
      <c r="H1415" s="1">
        <v>1419.684</v>
      </c>
      <c r="I1415" s="1" t="str">
        <f t="shared" si="8774"/>
        <v>#DIV/0!</v>
      </c>
      <c r="J1415" s="3">
        <v>2.14611448585804E12</v>
      </c>
      <c r="K1415" s="3">
        <v>0.9417371933719778</v>
      </c>
      <c r="L1415" s="3">
        <v>1.13748763600395</v>
      </c>
      <c r="M1415" s="3">
        <f t="shared" si="7"/>
        <v>28.39468011</v>
      </c>
      <c r="N1415" s="3">
        <f t="shared" si="8"/>
        <v>0.1288220023</v>
      </c>
      <c r="O1415" s="1">
        <v>0.0</v>
      </c>
      <c r="P1415" s="1" t="s">
        <v>113</v>
      </c>
      <c r="Q1415" s="1">
        <v>7.0</v>
      </c>
      <c r="R1415" s="1" t="s">
        <v>157</v>
      </c>
      <c r="S1415" s="1">
        <f t="shared" si="8767"/>
        <v>1</v>
      </c>
      <c r="T1415" s="1">
        <f t="shared" si="10"/>
        <v>1</v>
      </c>
      <c r="U1415" s="2">
        <v>43152.0</v>
      </c>
      <c r="V1415" s="2">
        <v>42735.0</v>
      </c>
      <c r="W1415" s="1">
        <v>-417.0</v>
      </c>
      <c r="X1415" s="1" t="s">
        <v>1284</v>
      </c>
      <c r="Y1415" s="1">
        <v>1.0</v>
      </c>
      <c r="Z1415" s="1">
        <v>29.19</v>
      </c>
      <c r="AA1415" s="1">
        <v>446.819</v>
      </c>
      <c r="AB1415" s="1">
        <v>972.865</v>
      </c>
      <c r="AC1415" s="1">
        <v>96.18</v>
      </c>
      <c r="AD1415" s="1">
        <v>653.6560000000001</v>
      </c>
      <c r="AE1415" s="1">
        <v>223.029</v>
      </c>
      <c r="AF1415" s="1">
        <v>4.119</v>
      </c>
      <c r="AG1415" s="1">
        <f t="shared" ref="AG1415:AL1415" si="8781">LN(AA1415)</f>
        <v>6.102153591</v>
      </c>
      <c r="AH1415" s="1">
        <f t="shared" si="8781"/>
        <v>6.880245326</v>
      </c>
      <c r="AI1415" s="1">
        <f t="shared" si="8781"/>
        <v>4.566221436</v>
      </c>
      <c r="AJ1415" s="1">
        <f t="shared" si="8781"/>
        <v>6.482581219</v>
      </c>
      <c r="AK1415" s="1">
        <f t="shared" si="8781"/>
        <v>5.407301808</v>
      </c>
      <c r="AL1415" s="1">
        <f t="shared" si="8781"/>
        <v>1.415610415</v>
      </c>
      <c r="AM1415" s="1">
        <f t="shared" si="12"/>
        <v>7.258189591</v>
      </c>
      <c r="AN1415" s="1">
        <v>500.509</v>
      </c>
      <c r="AO1415" s="1">
        <v>837.474</v>
      </c>
      <c r="AP1415" s="1">
        <f t="shared" si="13"/>
        <v>1.161665914</v>
      </c>
      <c r="AQ1415" s="1">
        <f t="shared" si="14"/>
        <v>0</v>
      </c>
      <c r="AR1415" s="1">
        <v>1337.9830000000002</v>
      </c>
      <c r="AS1415" s="1">
        <v>81.7009999999998</v>
      </c>
      <c r="AT1415" s="1">
        <f t="shared" ref="AT1415:AU1415" si="8782">LN(AN1415)</f>
        <v>6.215625581</v>
      </c>
      <c r="AU1415" s="1">
        <f t="shared" si="8782"/>
        <v>6.730390218</v>
      </c>
      <c r="AV1415" s="1">
        <f t="shared" ref="AV1415:AW1415" si="8783">LN(AR1415)</f>
        <v>7.198918535</v>
      </c>
      <c r="AW1415" s="1">
        <f t="shared" si="8783"/>
        <v>4.403066242</v>
      </c>
      <c r="AX1415" s="1">
        <v>1357.237</v>
      </c>
      <c r="AY1415" s="1">
        <v>34.575</v>
      </c>
      <c r="AZ1415" s="1">
        <v>11.151</v>
      </c>
      <c r="BA1415" s="1">
        <v>23.425</v>
      </c>
      <c r="BB1415" s="1">
        <v>1.724</v>
      </c>
      <c r="BC1415" s="1">
        <v>21.701</v>
      </c>
      <c r="BD1415" s="1">
        <v>0.0</v>
      </c>
      <c r="BE1415" s="1">
        <v>21.701</v>
      </c>
      <c r="BF1415" s="1">
        <v>26.561</v>
      </c>
      <c r="BG1415" s="1">
        <v>1.529</v>
      </c>
      <c r="BH1415" s="1">
        <v>173.379</v>
      </c>
      <c r="BI1415" s="1">
        <v>0.0</v>
      </c>
      <c r="BJ1415" s="1">
        <f t="shared" ref="BJ1415:BM1415" si="8784">BF1415*1</f>
        <v>26.561</v>
      </c>
      <c r="BK1415" s="1">
        <f t="shared" si="8784"/>
        <v>1.529</v>
      </c>
      <c r="BL1415" s="1">
        <f t="shared" si="8784"/>
        <v>173.379</v>
      </c>
      <c r="BM1415" s="1">
        <f t="shared" si="8784"/>
        <v>0</v>
      </c>
      <c r="BN1415" s="1">
        <f t="shared" si="18"/>
        <v>173.379</v>
      </c>
      <c r="BO1415" s="1">
        <v>2.3309999999999995</v>
      </c>
      <c r="BP1415" s="1">
        <v>14.110999999999999</v>
      </c>
      <c r="BQ1415" s="1">
        <v>1.1620000000000001</v>
      </c>
      <c r="BR1415" s="1">
        <f t="shared" ref="BR1415:BT1415" si="8785">BO1415*1</f>
        <v>2.331</v>
      </c>
      <c r="BS1415" s="1">
        <f t="shared" si="8785"/>
        <v>14.111</v>
      </c>
      <c r="BT1415" s="1">
        <f t="shared" si="8785"/>
        <v>1.162</v>
      </c>
      <c r="BU1415" s="1">
        <v>1.047</v>
      </c>
      <c r="BV1415" s="1">
        <v>612.611</v>
      </c>
      <c r="BW1415" s="1">
        <v>3.904167</v>
      </c>
      <c r="BX1415" s="1">
        <v>226.20616700000002</v>
      </c>
      <c r="BY1415" s="1">
        <v>55.558333</v>
      </c>
      <c r="BZ1415" s="1">
        <v>236.614</v>
      </c>
      <c r="CA1415" s="1">
        <f t="shared" ref="CA1415:CE1415" si="8786">BV1415*1</f>
        <v>612.611</v>
      </c>
      <c r="CB1415" s="1">
        <f t="shared" si="8786"/>
        <v>3.904167</v>
      </c>
      <c r="CC1415" s="1">
        <f t="shared" si="8786"/>
        <v>226.206167</v>
      </c>
      <c r="CD1415" s="1">
        <f t="shared" si="8786"/>
        <v>55.558333</v>
      </c>
      <c r="CE1415" s="1">
        <f t="shared" si="8786"/>
        <v>236.614</v>
      </c>
      <c r="CF1415" s="1">
        <v>2.0</v>
      </c>
      <c r="CG1415" s="1">
        <f t="shared" si="21"/>
        <v>2</v>
      </c>
      <c r="CH1415" s="1" t="s">
        <v>3487</v>
      </c>
      <c r="CI1415" s="1" t="s">
        <v>610</v>
      </c>
      <c r="CJ1415" s="1" t="s">
        <v>160</v>
      </c>
      <c r="CK1415" s="1" t="s">
        <v>160</v>
      </c>
      <c r="CL1415" s="1" t="s">
        <v>160</v>
      </c>
      <c r="CM1415" s="1" t="s">
        <v>613</v>
      </c>
      <c r="CN1415" s="1" t="s">
        <v>614</v>
      </c>
      <c r="CO1415" s="1" t="s">
        <v>615</v>
      </c>
      <c r="CP1415" s="1" t="s">
        <v>3488</v>
      </c>
      <c r="CQ1415" s="1" t="s">
        <v>3489</v>
      </c>
      <c r="CR1415" s="1" t="s">
        <v>388</v>
      </c>
      <c r="CS1415" s="1">
        <v>0.0</v>
      </c>
      <c r="CT1415" s="1" t="s">
        <v>619</v>
      </c>
      <c r="CU1415" s="1" t="s">
        <v>620</v>
      </c>
      <c r="CV1415" s="1" t="s">
        <v>621</v>
      </c>
      <c r="CW1415" s="1">
        <v>0.0</v>
      </c>
      <c r="CX1415" s="1">
        <v>0.0</v>
      </c>
      <c r="CY1415" s="1">
        <v>0.0</v>
      </c>
      <c r="CZ1415" s="1" t="s">
        <v>471</v>
      </c>
      <c r="DA1415" s="1">
        <v>0.0</v>
      </c>
      <c r="DB1415" s="1">
        <v>0.0</v>
      </c>
      <c r="DC1415" s="1">
        <v>0.0</v>
      </c>
      <c r="DD1415" s="1">
        <v>0.0</v>
      </c>
      <c r="DE1415" s="1">
        <v>0.0</v>
      </c>
      <c r="DF1415" s="1">
        <v>1.0</v>
      </c>
      <c r="DG1415" s="1">
        <v>7.0</v>
      </c>
      <c r="DH1415" s="1" t="s">
        <v>132</v>
      </c>
    </row>
    <row r="1416" ht="15.75" customHeight="1">
      <c r="A1416" s="1">
        <v>2019.0</v>
      </c>
      <c r="B1416" s="1" t="s">
        <v>3484</v>
      </c>
      <c r="C1416" s="1">
        <v>283.0</v>
      </c>
      <c r="D1416" s="1">
        <v>0.0</v>
      </c>
      <c r="E1416" s="1" t="s">
        <v>3485</v>
      </c>
      <c r="F1416" s="1" t="s">
        <v>3486</v>
      </c>
      <c r="G1416" s="1" t="s">
        <v>136</v>
      </c>
      <c r="H1416" s="1">
        <v>2036.118</v>
      </c>
      <c r="I1416" s="1">
        <f t="shared" si="8774"/>
        <v>0.4342050766</v>
      </c>
      <c r="J1416" s="3">
        <v>2.1522834905985745E12</v>
      </c>
      <c r="K1416" s="3">
        <v>0.28744993713920053</v>
      </c>
      <c r="L1416" s="3">
        <v>0.611246943765291</v>
      </c>
      <c r="M1416" s="3">
        <f t="shared" si="7"/>
        <v>28.39755048</v>
      </c>
      <c r="N1416" s="3">
        <f t="shared" si="8"/>
        <v>-0.4922542382</v>
      </c>
      <c r="O1416" s="1">
        <v>0.0</v>
      </c>
      <c r="P1416" s="1" t="s">
        <v>113</v>
      </c>
      <c r="Q1416" s="1">
        <v>7.0</v>
      </c>
      <c r="R1416" s="1" t="s">
        <v>157</v>
      </c>
      <c r="S1416" s="1">
        <f t="shared" si="8767"/>
        <v>1</v>
      </c>
      <c r="T1416" s="1">
        <f t="shared" si="10"/>
        <v>1</v>
      </c>
      <c r="U1416" s="2">
        <v>43152.0</v>
      </c>
      <c r="V1416" s="2">
        <v>42369.0</v>
      </c>
      <c r="W1416" s="1">
        <v>-783.0</v>
      </c>
      <c r="X1416" s="1" t="s">
        <v>1284</v>
      </c>
      <c r="Y1416" s="1">
        <v>1.0</v>
      </c>
      <c r="Z1416" s="1">
        <v>72.71600000000001</v>
      </c>
      <c r="AA1416" s="1">
        <v>1385.284</v>
      </c>
      <c r="AB1416" s="1">
        <v>650.8340000000001</v>
      </c>
      <c r="AC1416" s="1">
        <v>88.96000000000001</v>
      </c>
      <c r="AD1416" s="1">
        <v>0.0</v>
      </c>
      <c r="AE1416" s="1">
        <v>561.874</v>
      </c>
      <c r="AF1416" s="1">
        <v>0.275</v>
      </c>
      <c r="AG1416" s="1">
        <f t="shared" ref="AG1416:AL1416" si="8787">LN(AA1416)</f>
        <v>7.233660452</v>
      </c>
      <c r="AH1416" s="1">
        <f t="shared" si="8787"/>
        <v>6.478254617</v>
      </c>
      <c r="AI1416" s="1">
        <f t="shared" si="8787"/>
        <v>4.488186831</v>
      </c>
      <c r="AJ1416" s="1" t="str">
        <f t="shared" si="8787"/>
        <v>#NUM!</v>
      </c>
      <c r="AK1416" s="1">
        <f t="shared" si="8787"/>
        <v>6.331277625</v>
      </c>
      <c r="AL1416" s="1">
        <f t="shared" si="8787"/>
        <v>-1.290984181</v>
      </c>
      <c r="AM1416" s="1">
        <f t="shared" si="12"/>
        <v>7.618800333</v>
      </c>
      <c r="AN1416" s="1">
        <v>1143.588</v>
      </c>
      <c r="AO1416" s="1">
        <v>778.379</v>
      </c>
      <c r="AP1416" s="1">
        <f t="shared" si="13"/>
        <v>0.836140235</v>
      </c>
      <c r="AQ1416" s="1">
        <f t="shared" si="14"/>
        <v>1</v>
      </c>
      <c r="AR1416" s="1">
        <v>1921.967</v>
      </c>
      <c r="AS1416" s="1">
        <v>114.15099999999984</v>
      </c>
      <c r="AT1416" s="1">
        <f t="shared" ref="AT1416:AU1416" si="8788">LN(AN1416)</f>
        <v>7.041925967</v>
      </c>
      <c r="AU1416" s="1">
        <f t="shared" si="8788"/>
        <v>6.657213552</v>
      </c>
      <c r="AV1416" s="1">
        <f t="shared" ref="AV1416:AW1416" si="8789">LN(AR1416)</f>
        <v>7.56110442</v>
      </c>
      <c r="AW1416" s="1">
        <f t="shared" si="8789"/>
        <v>4.737522133</v>
      </c>
      <c r="AX1416" s="1">
        <v>1466.166</v>
      </c>
      <c r="AY1416" s="1">
        <v>54.069</v>
      </c>
      <c r="AZ1416" s="1">
        <v>21.693</v>
      </c>
      <c r="BA1416" s="1">
        <v>32.452</v>
      </c>
      <c r="BB1416" s="1">
        <v>0.0</v>
      </c>
      <c r="BC1416" s="1">
        <v>32.452</v>
      </c>
      <c r="BD1416" s="1">
        <v>0.0</v>
      </c>
      <c r="BE1416" s="1">
        <v>32.452</v>
      </c>
      <c r="BF1416" s="1">
        <v>28.429</v>
      </c>
      <c r="BG1416" s="1">
        <v>1.594</v>
      </c>
      <c r="BH1416" s="1">
        <v>0.0</v>
      </c>
      <c r="BI1416" s="1">
        <v>0.0</v>
      </c>
      <c r="BJ1416" s="1">
        <f t="shared" ref="BJ1416:BM1416" si="8790">BF1416*1</f>
        <v>28.429</v>
      </c>
      <c r="BK1416" s="1">
        <f t="shared" si="8790"/>
        <v>1.594</v>
      </c>
      <c r="BL1416" s="1">
        <f t="shared" si="8790"/>
        <v>0</v>
      </c>
      <c r="BM1416" s="1">
        <f t="shared" si="8790"/>
        <v>0</v>
      </c>
      <c r="BN1416" s="1">
        <f t="shared" si="18"/>
        <v>0</v>
      </c>
      <c r="BO1416" s="1">
        <v>1.1660000000000001</v>
      </c>
      <c r="BP1416" s="1">
        <v>16.480999999999998</v>
      </c>
      <c r="BQ1416" s="1">
        <v>0.8360000000000001</v>
      </c>
      <c r="BR1416" s="1">
        <f t="shared" ref="BR1416:BT1416" si="8791">BO1416*1</f>
        <v>1.166</v>
      </c>
      <c r="BS1416" s="1">
        <f t="shared" si="8791"/>
        <v>16.481</v>
      </c>
      <c r="BT1416" s="1">
        <f t="shared" si="8791"/>
        <v>0.836</v>
      </c>
      <c r="BU1416" s="1">
        <v>0.7220000000000001</v>
      </c>
      <c r="BV1416" s="1" t="s">
        <v>242</v>
      </c>
      <c r="BW1416" s="1">
        <v>4.636</v>
      </c>
      <c r="BX1416" s="1">
        <v>209.452286</v>
      </c>
      <c r="BY1416" s="1">
        <v>43.514571</v>
      </c>
      <c r="BZ1416" s="1">
        <v>290.874</v>
      </c>
      <c r="CA1416" s="1" t="str">
        <f t="shared" ref="CA1416:CE1416" si="8792">BV1416*1</f>
        <v>#VALUE!</v>
      </c>
      <c r="CB1416" s="1">
        <f t="shared" si="8792"/>
        <v>4.636</v>
      </c>
      <c r="CC1416" s="1">
        <f t="shared" si="8792"/>
        <v>209.452286</v>
      </c>
      <c r="CD1416" s="1">
        <f t="shared" si="8792"/>
        <v>43.514571</v>
      </c>
      <c r="CE1416" s="1">
        <f t="shared" si="8792"/>
        <v>290.874</v>
      </c>
      <c r="CF1416" s="1">
        <v>2.0</v>
      </c>
      <c r="CG1416" s="1">
        <f t="shared" si="21"/>
        <v>2</v>
      </c>
      <c r="CH1416" s="1" t="s">
        <v>3487</v>
      </c>
      <c r="CI1416" s="1" t="s">
        <v>610</v>
      </c>
      <c r="CJ1416" s="1" t="s">
        <v>160</v>
      </c>
      <c r="CK1416" s="1" t="s">
        <v>160</v>
      </c>
      <c r="CL1416" s="1" t="s">
        <v>160</v>
      </c>
      <c r="CM1416" s="1" t="s">
        <v>613</v>
      </c>
      <c r="CN1416" s="1" t="s">
        <v>614</v>
      </c>
      <c r="CO1416" s="1" t="s">
        <v>615</v>
      </c>
      <c r="CP1416" s="1" t="s">
        <v>3488</v>
      </c>
      <c r="CQ1416" s="1" t="s">
        <v>3489</v>
      </c>
      <c r="CR1416" s="1" t="s">
        <v>388</v>
      </c>
      <c r="CS1416" s="1">
        <v>0.0</v>
      </c>
      <c r="CT1416" s="1" t="s">
        <v>619</v>
      </c>
      <c r="CU1416" s="1" t="s">
        <v>620</v>
      </c>
      <c r="CV1416" s="1" t="s">
        <v>621</v>
      </c>
      <c r="CW1416" s="1">
        <v>0.0</v>
      </c>
      <c r="CX1416" s="1">
        <v>0.0</v>
      </c>
      <c r="CY1416" s="1">
        <v>0.0</v>
      </c>
      <c r="CZ1416" s="1" t="s">
        <v>471</v>
      </c>
      <c r="DA1416" s="1">
        <v>0.0</v>
      </c>
      <c r="DB1416" s="1">
        <v>0.0</v>
      </c>
      <c r="DC1416" s="1">
        <v>0.0</v>
      </c>
      <c r="DD1416" s="1">
        <v>0.0</v>
      </c>
      <c r="DE1416" s="1">
        <v>0.0</v>
      </c>
      <c r="DF1416" s="1">
        <v>1.0</v>
      </c>
      <c r="DG1416" s="1">
        <v>7.0</v>
      </c>
      <c r="DH1416" s="1" t="s">
        <v>132</v>
      </c>
    </row>
    <row r="1417" ht="15.75" customHeight="1">
      <c r="A1417" s="1">
        <v>2015.0</v>
      </c>
      <c r="B1417" s="1" t="s">
        <v>3490</v>
      </c>
      <c r="C1417" s="1">
        <v>284.0</v>
      </c>
      <c r="D1417" s="1">
        <v>0.0</v>
      </c>
      <c r="E1417" s="1" t="s">
        <v>3491</v>
      </c>
      <c r="F1417" s="1" t="s">
        <v>3492</v>
      </c>
      <c r="G1417" s="1" t="s">
        <v>112</v>
      </c>
      <c r="H1417" s="1">
        <v>1793.5736200000001</v>
      </c>
      <c r="I1417" s="1"/>
      <c r="J1417" s="3">
        <v>1.420264316878601E12</v>
      </c>
      <c r="K1417" s="3">
        <v>3.8351726603384577</v>
      </c>
      <c r="L1417" s="3">
        <v>-0.500461321406559</v>
      </c>
      <c r="M1417" s="3">
        <f t="shared" si="7"/>
        <v>27.98186411</v>
      </c>
      <c r="N1417" s="3" t="str">
        <f t="shared" si="8"/>
        <v>#NUM!</v>
      </c>
      <c r="O1417" s="1">
        <v>1.0</v>
      </c>
      <c r="P1417" s="1" t="s">
        <v>113</v>
      </c>
      <c r="Q1417" s="1">
        <v>14.0</v>
      </c>
      <c r="R1417" s="1" t="s">
        <v>157</v>
      </c>
      <c r="S1417" s="1">
        <f t="shared" si="8767"/>
        <v>1</v>
      </c>
      <c r="T1417" s="1">
        <f t="shared" si="10"/>
        <v>1</v>
      </c>
      <c r="U1417" s="2">
        <v>31860.0</v>
      </c>
      <c r="V1417" s="2">
        <v>43830.0</v>
      </c>
      <c r="W1417" s="1">
        <v>11970.0</v>
      </c>
      <c r="X1417" s="1">
        <v>9.390158798552019</v>
      </c>
      <c r="Y1417" s="1">
        <v>1.0</v>
      </c>
      <c r="Z1417" s="1">
        <v>137.09849</v>
      </c>
      <c r="AA1417" s="1">
        <v>999.80703</v>
      </c>
      <c r="AB1417" s="1">
        <v>793.76659</v>
      </c>
      <c r="AC1417" s="1">
        <v>259.55982</v>
      </c>
      <c r="AD1417" s="1">
        <v>285.85401</v>
      </c>
      <c r="AE1417" s="1">
        <v>248.35276000000002</v>
      </c>
      <c r="AF1417" s="1">
        <v>134.32837</v>
      </c>
      <c r="AG1417" s="1">
        <f t="shared" ref="AG1417:AL1417" si="8793">LN(AA1417)</f>
        <v>6.90756229</v>
      </c>
      <c r="AH1417" s="1">
        <f t="shared" si="8793"/>
        <v>6.676789451</v>
      </c>
      <c r="AI1417" s="1">
        <f t="shared" si="8793"/>
        <v>5.558987196</v>
      </c>
      <c r="AJ1417" s="1">
        <f t="shared" si="8793"/>
        <v>5.655481226</v>
      </c>
      <c r="AK1417" s="1">
        <f t="shared" si="8793"/>
        <v>5.514850155</v>
      </c>
      <c r="AL1417" s="1">
        <f t="shared" si="8793"/>
        <v>4.900287325</v>
      </c>
      <c r="AM1417" s="1">
        <f t="shared" si="12"/>
        <v>7.491965344</v>
      </c>
      <c r="AN1417" s="1">
        <v>133.43116</v>
      </c>
      <c r="AO1417" s="1">
        <v>275.57448000000005</v>
      </c>
      <c r="AP1417" s="1">
        <f t="shared" si="13"/>
        <v>2.880406742</v>
      </c>
      <c r="AQ1417" s="1">
        <f t="shared" si="14"/>
        <v>0</v>
      </c>
      <c r="AR1417" s="1">
        <v>409.0056400000001</v>
      </c>
      <c r="AS1417" s="1">
        <v>1384.56798</v>
      </c>
      <c r="AT1417" s="1">
        <f t="shared" ref="AT1417:AU1417" si="8794">LN(AN1417)</f>
        <v>4.893585689</v>
      </c>
      <c r="AU1417" s="1">
        <f t="shared" si="8794"/>
        <v>5.618857937</v>
      </c>
      <c r="AV1417" s="1">
        <f t="shared" ref="AV1417:AW1417" si="8795">LN(AR1417)</f>
        <v>6.013728946</v>
      </c>
      <c r="AW1417" s="1">
        <f t="shared" si="8795"/>
        <v>7.233143442</v>
      </c>
      <c r="AX1417" s="1">
        <v>1010.14061</v>
      </c>
      <c r="AY1417" s="1">
        <v>96.63150999999999</v>
      </c>
      <c r="AZ1417" s="1">
        <v>6.4074</v>
      </c>
      <c r="BA1417" s="1">
        <v>90.22411</v>
      </c>
      <c r="BB1417" s="1">
        <v>23.10977</v>
      </c>
      <c r="BC1417" s="1">
        <v>67.11434</v>
      </c>
      <c r="BD1417" s="1"/>
      <c r="BE1417" s="1">
        <v>67.11434</v>
      </c>
      <c r="BF1417" s="1">
        <v>4.8469999999999995</v>
      </c>
      <c r="BG1417" s="1">
        <v>3.742</v>
      </c>
      <c r="BH1417" s="1">
        <v>101.874</v>
      </c>
      <c r="BI1417" s="1">
        <v>15.116</v>
      </c>
      <c r="BJ1417" s="1">
        <f t="shared" ref="BJ1417:BM1417" si="8796">BF1417*1</f>
        <v>4.847</v>
      </c>
      <c r="BK1417" s="1">
        <f t="shared" si="8796"/>
        <v>3.742</v>
      </c>
      <c r="BL1417" s="1">
        <f t="shared" si="8796"/>
        <v>101.874</v>
      </c>
      <c r="BM1417" s="1">
        <f t="shared" si="8796"/>
        <v>15.116</v>
      </c>
      <c r="BN1417" s="1">
        <f t="shared" si="18"/>
        <v>86.758</v>
      </c>
      <c r="BO1417" s="1">
        <v>0.6650000000000001</v>
      </c>
      <c r="BP1417" s="1">
        <v>3.8919999999999995</v>
      </c>
      <c r="BQ1417" s="1">
        <v>2.88</v>
      </c>
      <c r="BR1417" s="1">
        <f t="shared" ref="BR1417:BT1417" si="8797">BO1417*1</f>
        <v>0.665</v>
      </c>
      <c r="BS1417" s="1">
        <f t="shared" si="8797"/>
        <v>3.892</v>
      </c>
      <c r="BT1417" s="1">
        <f t="shared" si="8797"/>
        <v>2.88</v>
      </c>
      <c r="BU1417" s="1">
        <v>1.9389999999999998</v>
      </c>
      <c r="BV1417" s="1">
        <v>11.653</v>
      </c>
      <c r="BW1417" s="1">
        <v>9.022411</v>
      </c>
      <c r="BX1417" s="1">
        <v>101.014061</v>
      </c>
      <c r="BY1417" s="1">
        <v>23.315196</v>
      </c>
      <c r="BZ1417" s="1">
        <v>179.357362</v>
      </c>
      <c r="CA1417" s="1">
        <f t="shared" ref="CA1417:CE1417" si="8798">BV1417*1</f>
        <v>11.653</v>
      </c>
      <c r="CB1417" s="1">
        <f t="shared" si="8798"/>
        <v>9.022411</v>
      </c>
      <c r="CC1417" s="1">
        <f t="shared" si="8798"/>
        <v>101.014061</v>
      </c>
      <c r="CD1417" s="1">
        <f t="shared" si="8798"/>
        <v>23.315196</v>
      </c>
      <c r="CE1417" s="1">
        <f t="shared" si="8798"/>
        <v>179.357362</v>
      </c>
      <c r="CF1417" s="1">
        <v>1.0</v>
      </c>
      <c r="CG1417" s="1">
        <f t="shared" si="21"/>
        <v>1</v>
      </c>
      <c r="CH1417" s="1" t="s">
        <v>3493</v>
      </c>
      <c r="CI1417" s="1" t="s">
        <v>3378</v>
      </c>
      <c r="CJ1417" s="1" t="s">
        <v>3494</v>
      </c>
      <c r="CK1417" s="1"/>
      <c r="CL1417" s="1">
        <v>0.0</v>
      </c>
      <c r="CM1417" s="1" t="s">
        <v>3495</v>
      </c>
      <c r="CN1417" s="1" t="s">
        <v>3381</v>
      </c>
      <c r="CO1417" s="1" t="s">
        <v>3382</v>
      </c>
      <c r="CP1417" s="1" t="s">
        <v>3496</v>
      </c>
      <c r="CQ1417" s="1" t="s">
        <v>3497</v>
      </c>
      <c r="CR1417" s="1" t="s">
        <v>950</v>
      </c>
      <c r="CS1417" s="1">
        <v>0.0</v>
      </c>
      <c r="CT1417" s="1">
        <v>0.0</v>
      </c>
      <c r="CU1417" s="1" t="s">
        <v>1443</v>
      </c>
      <c r="CV1417" s="1" t="s">
        <v>3385</v>
      </c>
      <c r="CW1417" s="1">
        <v>2.0</v>
      </c>
      <c r="CX1417" s="1">
        <v>0.0</v>
      </c>
      <c r="CY1417" s="1">
        <v>0.0</v>
      </c>
      <c r="CZ1417" s="1" t="s">
        <v>3498</v>
      </c>
      <c r="DA1417" s="1">
        <v>0.0</v>
      </c>
      <c r="DB1417" s="1">
        <v>0.0</v>
      </c>
      <c r="DC1417" s="1">
        <v>0.0</v>
      </c>
      <c r="DD1417" s="1">
        <v>0.0</v>
      </c>
      <c r="DE1417" s="1">
        <v>0.0</v>
      </c>
      <c r="DF1417" s="1">
        <v>1.0</v>
      </c>
      <c r="DG1417" s="1">
        <v>14.0</v>
      </c>
      <c r="DH1417" s="1" t="s">
        <v>132</v>
      </c>
    </row>
    <row r="1418" ht="15.75" customHeight="1">
      <c r="A1418" s="1">
        <v>2016.0</v>
      </c>
      <c r="B1418" s="1" t="s">
        <v>3490</v>
      </c>
      <c r="C1418" s="1">
        <v>284.0</v>
      </c>
      <c r="D1418" s="1">
        <v>0.0</v>
      </c>
      <c r="E1418" s="1" t="s">
        <v>3491</v>
      </c>
      <c r="F1418" s="1" t="s">
        <v>3492</v>
      </c>
      <c r="G1418" s="1" t="s">
        <v>112</v>
      </c>
      <c r="H1418" s="1">
        <v>1748.0448000000001</v>
      </c>
      <c r="I1418" s="1">
        <f t="shared" ref="I1418:I1421" si="8805">(H1418-H1417)/H1417</f>
        <v>-0.02538441662</v>
      </c>
      <c r="J1418" s="3">
        <v>1.4633168080030916E12</v>
      </c>
      <c r="K1418" s="3">
        <v>3.0313013298193283</v>
      </c>
      <c r="L1418" s="3">
        <v>-0.202671740806371</v>
      </c>
      <c r="M1418" s="3">
        <f t="shared" si="7"/>
        <v>28.01172676</v>
      </c>
      <c r="N1418" s="3" t="str">
        <f t="shared" si="8"/>
        <v>#NUM!</v>
      </c>
      <c r="O1418" s="1">
        <v>1.0</v>
      </c>
      <c r="P1418" s="1" t="s">
        <v>113</v>
      </c>
      <c r="Q1418" s="1">
        <v>14.0</v>
      </c>
      <c r="R1418" s="1" t="s">
        <v>157</v>
      </c>
      <c r="S1418" s="1">
        <f t="shared" si="8767"/>
        <v>1</v>
      </c>
      <c r="T1418" s="1">
        <f t="shared" si="10"/>
        <v>1</v>
      </c>
      <c r="U1418" s="2">
        <v>31860.0</v>
      </c>
      <c r="V1418" s="2">
        <v>43465.0</v>
      </c>
      <c r="W1418" s="1">
        <v>11605.0</v>
      </c>
      <c r="X1418" s="1">
        <v>9.359191318708538</v>
      </c>
      <c r="Y1418" s="1">
        <v>1.0</v>
      </c>
      <c r="Z1418" s="1">
        <v>66.93622900000001</v>
      </c>
      <c r="AA1418" s="1">
        <v>994.38029</v>
      </c>
      <c r="AB1418" s="1">
        <v>753.6645100000001</v>
      </c>
      <c r="AC1418" s="1">
        <v>300.83034</v>
      </c>
      <c r="AD1418" s="1">
        <v>240.92936</v>
      </c>
      <c r="AE1418" s="1">
        <v>211.90481</v>
      </c>
      <c r="AF1418" s="1">
        <v>99.00406</v>
      </c>
      <c r="AG1418" s="1">
        <f t="shared" ref="AG1418:AL1418" si="8799">LN(AA1418)</f>
        <v>6.902119719</v>
      </c>
      <c r="AH1418" s="1">
        <f t="shared" si="8799"/>
        <v>6.624947322</v>
      </c>
      <c r="AI1418" s="1">
        <f t="shared" si="8799"/>
        <v>5.706546451</v>
      </c>
      <c r="AJ1418" s="1">
        <f t="shared" si="8799"/>
        <v>5.484503778</v>
      </c>
      <c r="AK1418" s="1">
        <f t="shared" si="8799"/>
        <v>5.356137164</v>
      </c>
      <c r="AL1418" s="1">
        <f t="shared" si="8799"/>
        <v>4.595160859</v>
      </c>
      <c r="AM1418" s="1">
        <f t="shared" si="12"/>
        <v>7.466253185</v>
      </c>
      <c r="AN1418" s="1">
        <v>133.38278</v>
      </c>
      <c r="AO1418" s="1">
        <v>215.76133</v>
      </c>
      <c r="AP1418" s="1">
        <f t="shared" si="13"/>
        <v>3.493047202</v>
      </c>
      <c r="AQ1418" s="1">
        <f t="shared" si="14"/>
        <v>0</v>
      </c>
      <c r="AR1418" s="1">
        <v>349.14410999999996</v>
      </c>
      <c r="AS1418" s="1">
        <v>1398.9006900000002</v>
      </c>
      <c r="AT1418" s="1">
        <f t="shared" ref="AT1418:AU1418" si="8800">LN(AN1418)</f>
        <v>4.89322304</v>
      </c>
      <c r="AU1418" s="1">
        <f t="shared" si="8800"/>
        <v>5.374172843</v>
      </c>
      <c r="AV1418" s="1">
        <f t="shared" ref="AV1418:AW1418" si="8801">LN(AR1418)</f>
        <v>5.85548476</v>
      </c>
      <c r="AW1418" s="1">
        <f t="shared" si="8801"/>
        <v>7.243441986</v>
      </c>
      <c r="AX1418" s="1">
        <v>1001.41663</v>
      </c>
      <c r="AY1418" s="1">
        <v>21.63522</v>
      </c>
      <c r="AZ1418" s="1">
        <v>4.064330000000001</v>
      </c>
      <c r="BA1418" s="1">
        <v>17.57089</v>
      </c>
      <c r="BB1418" s="1">
        <v>3.23818</v>
      </c>
      <c r="BC1418" s="1">
        <v>14.33271</v>
      </c>
      <c r="BD1418" s="1"/>
      <c r="BE1418" s="1">
        <v>14.33271</v>
      </c>
      <c r="BF1418" s="1">
        <v>1.025</v>
      </c>
      <c r="BG1418" s="1">
        <v>0.8200000000000001</v>
      </c>
      <c r="BH1418" s="1">
        <v>86.612</v>
      </c>
      <c r="BI1418" s="1">
        <v>22.063</v>
      </c>
      <c r="BJ1418" s="1">
        <f t="shared" ref="BJ1418:BM1418" si="8802">BF1418*1</f>
        <v>1.025</v>
      </c>
      <c r="BK1418" s="1">
        <f t="shared" si="8802"/>
        <v>0.82</v>
      </c>
      <c r="BL1418" s="1">
        <f t="shared" si="8802"/>
        <v>86.612</v>
      </c>
      <c r="BM1418" s="1">
        <f t="shared" si="8802"/>
        <v>22.063</v>
      </c>
      <c r="BN1418" s="1">
        <f t="shared" si="18"/>
        <v>64.549</v>
      </c>
      <c r="BO1418" s="1">
        <v>0.6540000000000001</v>
      </c>
      <c r="BP1418" s="1">
        <v>3.3289999999999997</v>
      </c>
      <c r="BQ1418" s="1">
        <v>3.493</v>
      </c>
      <c r="BR1418" s="1">
        <f t="shared" ref="BR1418:BT1418" si="8803">BO1418*1</f>
        <v>0.654</v>
      </c>
      <c r="BS1418" s="1">
        <f t="shared" si="8803"/>
        <v>3.329</v>
      </c>
      <c r="BT1418" s="1">
        <f t="shared" si="8803"/>
        <v>3.493</v>
      </c>
      <c r="BU1418" s="1">
        <v>2.0989999999999998</v>
      </c>
      <c r="BV1418" s="1">
        <v>9.535</v>
      </c>
      <c r="BW1418" s="1">
        <v>1.757089</v>
      </c>
      <c r="BX1418" s="1">
        <v>100.14166300000001</v>
      </c>
      <c r="BY1418" s="1">
        <v>23.470419</v>
      </c>
      <c r="BZ1418" s="1">
        <v>174.80447999999998</v>
      </c>
      <c r="CA1418" s="1">
        <f t="shared" ref="CA1418:CE1418" si="8804">BV1418*1</f>
        <v>9.535</v>
      </c>
      <c r="CB1418" s="1">
        <f t="shared" si="8804"/>
        <v>1.757089</v>
      </c>
      <c r="CC1418" s="1">
        <f t="shared" si="8804"/>
        <v>100.141663</v>
      </c>
      <c r="CD1418" s="1">
        <f t="shared" si="8804"/>
        <v>23.470419</v>
      </c>
      <c r="CE1418" s="1">
        <f t="shared" si="8804"/>
        <v>174.80448</v>
      </c>
      <c r="CF1418" s="1">
        <v>1.0</v>
      </c>
      <c r="CG1418" s="1">
        <f t="shared" si="21"/>
        <v>1</v>
      </c>
      <c r="CH1418" s="1" t="s">
        <v>3493</v>
      </c>
      <c r="CI1418" s="1" t="s">
        <v>3378</v>
      </c>
      <c r="CJ1418" s="1" t="s">
        <v>3494</v>
      </c>
      <c r="CK1418" s="1"/>
      <c r="CL1418" s="1">
        <v>0.0</v>
      </c>
      <c r="CM1418" s="1" t="s">
        <v>3495</v>
      </c>
      <c r="CN1418" s="1" t="s">
        <v>3381</v>
      </c>
      <c r="CO1418" s="1" t="s">
        <v>3382</v>
      </c>
      <c r="CP1418" s="1" t="s">
        <v>3496</v>
      </c>
      <c r="CQ1418" s="1" t="s">
        <v>3497</v>
      </c>
      <c r="CR1418" s="1" t="s">
        <v>950</v>
      </c>
      <c r="CS1418" s="1">
        <v>0.0</v>
      </c>
      <c r="CT1418" s="1">
        <v>0.0</v>
      </c>
      <c r="CU1418" s="1" t="s">
        <v>1443</v>
      </c>
      <c r="CV1418" s="1" t="s">
        <v>3385</v>
      </c>
      <c r="CW1418" s="1">
        <v>2.0</v>
      </c>
      <c r="CX1418" s="1">
        <v>0.0</v>
      </c>
      <c r="CY1418" s="1">
        <v>0.0</v>
      </c>
      <c r="CZ1418" s="1" t="s">
        <v>3498</v>
      </c>
      <c r="DA1418" s="1">
        <v>0.0</v>
      </c>
      <c r="DB1418" s="1">
        <v>0.0</v>
      </c>
      <c r="DC1418" s="1">
        <v>0.0</v>
      </c>
      <c r="DD1418" s="1">
        <v>0.0</v>
      </c>
      <c r="DE1418" s="1">
        <v>0.0</v>
      </c>
      <c r="DF1418" s="1">
        <v>1.0</v>
      </c>
      <c r="DG1418" s="1">
        <v>14.0</v>
      </c>
      <c r="DH1418" s="1" t="s">
        <v>132</v>
      </c>
    </row>
    <row r="1419" ht="15.75" customHeight="1">
      <c r="A1419" s="1">
        <v>2017.0</v>
      </c>
      <c r="B1419" s="1" t="s">
        <v>3490</v>
      </c>
      <c r="C1419" s="1">
        <v>284.0</v>
      </c>
      <c r="D1419" s="1">
        <v>0.0</v>
      </c>
      <c r="E1419" s="1" t="s">
        <v>3491</v>
      </c>
      <c r="F1419" s="1" t="s">
        <v>3492</v>
      </c>
      <c r="G1419" s="1" t="s">
        <v>112</v>
      </c>
      <c r="H1419" s="1">
        <v>1777.2076100000002</v>
      </c>
      <c r="I1419" s="1">
        <f t="shared" si="8805"/>
        <v>0.01668310217</v>
      </c>
      <c r="J1419" s="3">
        <v>1.5068305993539272E12</v>
      </c>
      <c r="K1419" s="3">
        <v>2.9736411905373075</v>
      </c>
      <c r="L1419" s="3">
        <v>1.95608333333334</v>
      </c>
      <c r="M1419" s="3">
        <f t="shared" si="7"/>
        <v>28.04102962</v>
      </c>
      <c r="N1419" s="3">
        <f t="shared" si="8"/>
        <v>0.6709441747</v>
      </c>
      <c r="O1419" s="1">
        <v>1.0</v>
      </c>
      <c r="P1419" s="1" t="s">
        <v>113</v>
      </c>
      <c r="Q1419" s="1">
        <v>14.0</v>
      </c>
      <c r="R1419" s="1" t="s">
        <v>157</v>
      </c>
      <c r="S1419" s="1">
        <f t="shared" si="8767"/>
        <v>1</v>
      </c>
      <c r="T1419" s="1">
        <f t="shared" si="10"/>
        <v>1</v>
      </c>
      <c r="U1419" s="2">
        <v>31860.0</v>
      </c>
      <c r="V1419" s="2">
        <v>43100.0</v>
      </c>
      <c r="W1419" s="1">
        <v>11240.0</v>
      </c>
      <c r="X1419" s="1">
        <v>9.327234123447681</v>
      </c>
      <c r="Y1419" s="1">
        <v>1.0</v>
      </c>
      <c r="Z1419" s="1">
        <v>82.43972000000001</v>
      </c>
      <c r="AA1419" s="1">
        <v>971.21945</v>
      </c>
      <c r="AB1419" s="1">
        <v>805.98816</v>
      </c>
      <c r="AC1419" s="1">
        <v>243.53109</v>
      </c>
      <c r="AD1419" s="1">
        <v>315.62952</v>
      </c>
      <c r="AE1419" s="1">
        <v>246.82755</v>
      </c>
      <c r="AF1419" s="1">
        <v>131.51297999999997</v>
      </c>
      <c r="AG1419" s="1">
        <f t="shared" ref="AG1419:AL1419" si="8806">LN(AA1419)</f>
        <v>6.878552447</v>
      </c>
      <c r="AH1419" s="1">
        <f t="shared" si="8806"/>
        <v>6.692069053</v>
      </c>
      <c r="AI1419" s="1">
        <f t="shared" si="8806"/>
        <v>5.495244614</v>
      </c>
      <c r="AJ1419" s="1">
        <f t="shared" si="8806"/>
        <v>5.754569121</v>
      </c>
      <c r="AK1419" s="1">
        <f t="shared" si="8806"/>
        <v>5.508689915</v>
      </c>
      <c r="AL1419" s="1">
        <f t="shared" si="8806"/>
        <v>4.879105554</v>
      </c>
      <c r="AM1419" s="1">
        <f t="shared" si="12"/>
        <v>7.482798653</v>
      </c>
      <c r="AN1419" s="1">
        <v>134.94056</v>
      </c>
      <c r="AO1419" s="1">
        <v>213.86755</v>
      </c>
      <c r="AP1419" s="1">
        <f t="shared" si="13"/>
        <v>3.768632315</v>
      </c>
      <c r="AQ1419" s="1">
        <f t="shared" si="14"/>
        <v>0</v>
      </c>
      <c r="AR1419" s="1">
        <v>348.80811</v>
      </c>
      <c r="AS1419" s="1">
        <v>1428.3995000000002</v>
      </c>
      <c r="AT1419" s="1">
        <f t="shared" ref="AT1419:AU1419" si="8807">LN(AN1419)</f>
        <v>4.904834385</v>
      </c>
      <c r="AU1419" s="1">
        <f t="shared" si="8807"/>
        <v>5.365356898</v>
      </c>
      <c r="AV1419" s="1">
        <f t="shared" ref="AV1419:AW1419" si="8808">LN(AR1419)</f>
        <v>5.854521943</v>
      </c>
      <c r="AW1419" s="1">
        <f t="shared" si="8808"/>
        <v>7.264309866</v>
      </c>
      <c r="AX1419" s="1">
        <v>1273.86705</v>
      </c>
      <c r="AY1419" s="1">
        <v>41.919450000000005</v>
      </c>
      <c r="AZ1419" s="1">
        <v>3.06174</v>
      </c>
      <c r="BA1419" s="1">
        <v>38.85771</v>
      </c>
      <c r="BB1419" s="1">
        <v>9.3589</v>
      </c>
      <c r="BC1419" s="1">
        <v>29.49881</v>
      </c>
      <c r="BD1419" s="1"/>
      <c r="BE1419" s="1">
        <v>29.49881</v>
      </c>
      <c r="BF1419" s="1">
        <v>2.065</v>
      </c>
      <c r="BG1419" s="1">
        <v>1.6600000000000001</v>
      </c>
      <c r="BH1419" s="1">
        <v>89.198</v>
      </c>
      <c r="BI1419" s="1">
        <v>24.468999999999998</v>
      </c>
      <c r="BJ1419" s="1">
        <f t="shared" ref="BJ1419:BM1419" si="8809">BF1419*1</f>
        <v>2.065</v>
      </c>
      <c r="BK1419" s="1">
        <f t="shared" si="8809"/>
        <v>1.66</v>
      </c>
      <c r="BL1419" s="1">
        <f t="shared" si="8809"/>
        <v>89.198</v>
      </c>
      <c r="BM1419" s="1">
        <f t="shared" si="8809"/>
        <v>24.469</v>
      </c>
      <c r="BN1419" s="1">
        <f t="shared" si="18"/>
        <v>64.729</v>
      </c>
      <c r="BO1419" s="1">
        <v>0.8150000000000001</v>
      </c>
      <c r="BP1419" s="1">
        <v>5.231000000000001</v>
      </c>
      <c r="BQ1419" s="1">
        <v>3.769</v>
      </c>
      <c r="BR1419" s="1">
        <f t="shared" ref="BR1419:BT1419" si="8810">BO1419*1</f>
        <v>0.815</v>
      </c>
      <c r="BS1419" s="1">
        <f t="shared" si="8810"/>
        <v>5.231</v>
      </c>
      <c r="BT1419" s="1">
        <f t="shared" si="8810"/>
        <v>3.769</v>
      </c>
      <c r="BU1419" s="1">
        <v>2.63</v>
      </c>
      <c r="BV1419" s="1">
        <v>9.447</v>
      </c>
      <c r="BW1419" s="1">
        <v>3.238143</v>
      </c>
      <c r="BX1419" s="1">
        <v>106.15558800000001</v>
      </c>
      <c r="BY1419" s="1">
        <v>21.812794000000004</v>
      </c>
      <c r="BZ1419" s="1">
        <v>148.10063399999999</v>
      </c>
      <c r="CA1419" s="1">
        <f t="shared" ref="CA1419:CE1419" si="8811">BV1419*1</f>
        <v>9.447</v>
      </c>
      <c r="CB1419" s="1">
        <f t="shared" si="8811"/>
        <v>3.238143</v>
      </c>
      <c r="CC1419" s="1">
        <f t="shared" si="8811"/>
        <v>106.155588</v>
      </c>
      <c r="CD1419" s="1">
        <f t="shared" si="8811"/>
        <v>21.812794</v>
      </c>
      <c r="CE1419" s="1">
        <f t="shared" si="8811"/>
        <v>148.100634</v>
      </c>
      <c r="CF1419" s="1">
        <v>1.0</v>
      </c>
      <c r="CG1419" s="1">
        <f t="shared" si="21"/>
        <v>1</v>
      </c>
      <c r="CH1419" s="1" t="s">
        <v>3493</v>
      </c>
      <c r="CI1419" s="1" t="s">
        <v>3378</v>
      </c>
      <c r="CJ1419" s="1" t="s">
        <v>3494</v>
      </c>
      <c r="CK1419" s="1"/>
      <c r="CL1419" s="1">
        <v>0.0</v>
      </c>
      <c r="CM1419" s="1" t="s">
        <v>3495</v>
      </c>
      <c r="CN1419" s="1" t="s">
        <v>3381</v>
      </c>
      <c r="CO1419" s="1" t="s">
        <v>3382</v>
      </c>
      <c r="CP1419" s="1" t="s">
        <v>3496</v>
      </c>
      <c r="CQ1419" s="1" t="s">
        <v>3497</v>
      </c>
      <c r="CR1419" s="1" t="s">
        <v>950</v>
      </c>
      <c r="CS1419" s="1">
        <v>0.0</v>
      </c>
      <c r="CT1419" s="1">
        <v>0.0</v>
      </c>
      <c r="CU1419" s="1" t="s">
        <v>1443</v>
      </c>
      <c r="CV1419" s="1" t="s">
        <v>3385</v>
      </c>
      <c r="CW1419" s="1">
        <v>2.0</v>
      </c>
      <c r="CX1419" s="1">
        <v>0.0</v>
      </c>
      <c r="CY1419" s="1">
        <v>0.0</v>
      </c>
      <c r="CZ1419" s="1" t="s">
        <v>3498</v>
      </c>
      <c r="DA1419" s="1">
        <v>0.0</v>
      </c>
      <c r="DB1419" s="1">
        <v>0.0</v>
      </c>
      <c r="DC1419" s="1">
        <v>0.0</v>
      </c>
      <c r="DD1419" s="1">
        <v>0.0</v>
      </c>
      <c r="DE1419" s="1">
        <v>0.0</v>
      </c>
      <c r="DF1419" s="1">
        <v>1.0</v>
      </c>
      <c r="DG1419" s="1">
        <v>14.0</v>
      </c>
      <c r="DH1419" s="1" t="s">
        <v>132</v>
      </c>
    </row>
    <row r="1420" ht="15.75" customHeight="1">
      <c r="A1420" s="1">
        <v>2018.0</v>
      </c>
      <c r="B1420" s="1" t="s">
        <v>3490</v>
      </c>
      <c r="C1420" s="1">
        <v>284.0</v>
      </c>
      <c r="D1420" s="1">
        <v>0.0</v>
      </c>
      <c r="E1420" s="1" t="s">
        <v>3491</v>
      </c>
      <c r="F1420" s="1" t="s">
        <v>3492</v>
      </c>
      <c r="G1420" s="1" t="s">
        <v>112</v>
      </c>
      <c r="H1420" s="1">
        <v>1912.75792</v>
      </c>
      <c r="I1420" s="1">
        <f t="shared" si="8805"/>
        <v>0.07627151113</v>
      </c>
      <c r="J1420" s="3">
        <v>1.5434472933205764E12</v>
      </c>
      <c r="K1420" s="3">
        <v>2.4300471454687056</v>
      </c>
      <c r="L1420" s="3">
        <v>1.67506761489627</v>
      </c>
      <c r="M1420" s="3">
        <f t="shared" si="7"/>
        <v>28.06503953</v>
      </c>
      <c r="N1420" s="3">
        <f t="shared" si="8"/>
        <v>0.5158535316</v>
      </c>
      <c r="O1420" s="1">
        <v>1.0</v>
      </c>
      <c r="P1420" s="1" t="s">
        <v>113</v>
      </c>
      <c r="Q1420" s="1">
        <v>14.0</v>
      </c>
      <c r="R1420" s="1" t="s">
        <v>157</v>
      </c>
      <c r="S1420" s="1">
        <f t="shared" si="8767"/>
        <v>1</v>
      </c>
      <c r="T1420" s="1">
        <f t="shared" si="10"/>
        <v>1</v>
      </c>
      <c r="U1420" s="2">
        <v>31860.0</v>
      </c>
      <c r="V1420" s="2">
        <v>42735.0</v>
      </c>
      <c r="W1420" s="1">
        <v>10875.0</v>
      </c>
      <c r="X1420" s="1">
        <v>9.294221855956884</v>
      </c>
      <c r="Y1420" s="1">
        <v>1.0</v>
      </c>
      <c r="Z1420" s="1">
        <v>102.62534</v>
      </c>
      <c r="AA1420" s="1">
        <v>992.07825</v>
      </c>
      <c r="AB1420" s="1">
        <v>920.67967</v>
      </c>
      <c r="AC1420" s="1">
        <v>253.40634</v>
      </c>
      <c r="AD1420" s="1">
        <v>378.10069</v>
      </c>
      <c r="AE1420" s="1">
        <v>289.17263999999994</v>
      </c>
      <c r="AF1420" s="1">
        <v>176.30429</v>
      </c>
      <c r="AG1420" s="1">
        <f t="shared" ref="AG1420:AL1420" si="8812">LN(AA1420)</f>
        <v>6.899801985</v>
      </c>
      <c r="AH1420" s="1">
        <f t="shared" si="8812"/>
        <v>6.825112169</v>
      </c>
      <c r="AI1420" s="1">
        <f t="shared" si="8812"/>
        <v>5.534994287</v>
      </c>
      <c r="AJ1420" s="1">
        <f t="shared" si="8812"/>
        <v>5.935160536</v>
      </c>
      <c r="AK1420" s="1">
        <f t="shared" si="8812"/>
        <v>5.66702388</v>
      </c>
      <c r="AL1420" s="1">
        <f t="shared" si="8812"/>
        <v>5.172211423</v>
      </c>
      <c r="AM1420" s="1">
        <f t="shared" si="12"/>
        <v>7.556301417</v>
      </c>
      <c r="AN1420" s="1">
        <v>143.76713</v>
      </c>
      <c r="AO1420" s="1">
        <v>295.15862</v>
      </c>
      <c r="AP1420" s="1">
        <f t="shared" si="13"/>
        <v>3.119270818</v>
      </c>
      <c r="AQ1420" s="1">
        <f t="shared" si="14"/>
        <v>0</v>
      </c>
      <c r="AR1420" s="1">
        <v>438.92575</v>
      </c>
      <c r="AS1420" s="1">
        <v>1473.8321700000001</v>
      </c>
      <c r="AT1420" s="1">
        <f t="shared" ref="AT1420:AU1420" si="8813">LN(AN1420)</f>
        <v>4.968194838</v>
      </c>
      <c r="AU1420" s="1">
        <f t="shared" si="8813"/>
        <v>5.687512907</v>
      </c>
      <c r="AV1420" s="1">
        <f t="shared" ref="AV1420:AW1420" si="8814">LN(AR1420)</f>
        <v>6.084330264</v>
      </c>
      <c r="AW1420" s="1">
        <f t="shared" si="8814"/>
        <v>7.295621206</v>
      </c>
      <c r="AX1420" s="1">
        <v>1501.4550990000002</v>
      </c>
      <c r="AY1420" s="1">
        <v>63.827239999999996</v>
      </c>
      <c r="AZ1420" s="1">
        <v>3.02355</v>
      </c>
      <c r="BA1420" s="1">
        <v>60.803689999999996</v>
      </c>
      <c r="BB1420" s="1">
        <v>15.371020000000001</v>
      </c>
      <c r="BC1420" s="1">
        <v>45.43267</v>
      </c>
      <c r="BD1420" s="1"/>
      <c r="BE1420" s="1">
        <v>45.43267</v>
      </c>
      <c r="BF1420" s="1">
        <v>3.083</v>
      </c>
      <c r="BG1420" s="1">
        <v>2.3749999999999996</v>
      </c>
      <c r="BH1420" s="1">
        <v>90.65599999999999</v>
      </c>
      <c r="BI1420" s="1">
        <v>22.329</v>
      </c>
      <c r="BJ1420" s="1">
        <f t="shared" ref="BJ1420:BM1420" si="8815">BF1420*1</f>
        <v>3.083</v>
      </c>
      <c r="BK1420" s="1">
        <f t="shared" si="8815"/>
        <v>2.375</v>
      </c>
      <c r="BL1420" s="1">
        <f t="shared" si="8815"/>
        <v>90.656</v>
      </c>
      <c r="BM1420" s="1">
        <f t="shared" si="8815"/>
        <v>22.329</v>
      </c>
      <c r="BN1420" s="1">
        <f t="shared" si="18"/>
        <v>68.327</v>
      </c>
      <c r="BO1420" s="1">
        <v>0.928</v>
      </c>
      <c r="BP1420" s="1">
        <v>5.925</v>
      </c>
      <c r="BQ1420" s="1">
        <v>3.1189999999999998</v>
      </c>
      <c r="BR1420" s="1">
        <f t="shared" ref="BR1420:BT1420" si="8816">BO1420*1</f>
        <v>0.928</v>
      </c>
      <c r="BS1420" s="1">
        <f t="shared" si="8816"/>
        <v>5.925</v>
      </c>
      <c r="BT1420" s="1">
        <f t="shared" si="8816"/>
        <v>3.119</v>
      </c>
      <c r="BU1420" s="1">
        <v>2.261</v>
      </c>
      <c r="BV1420" s="1">
        <v>11.965000000000002</v>
      </c>
      <c r="BW1420" s="1">
        <v>4.677206999999999</v>
      </c>
      <c r="BX1420" s="1">
        <v>115.496546</v>
      </c>
      <c r="BY1420" s="1">
        <v>22.286151999999998</v>
      </c>
      <c r="BZ1420" s="1">
        <v>147.13522500000002</v>
      </c>
      <c r="CA1420" s="1">
        <f t="shared" ref="CA1420:CE1420" si="8817">BV1420*1</f>
        <v>11.965</v>
      </c>
      <c r="CB1420" s="1">
        <f t="shared" si="8817"/>
        <v>4.677207</v>
      </c>
      <c r="CC1420" s="1">
        <f t="shared" si="8817"/>
        <v>115.496546</v>
      </c>
      <c r="CD1420" s="1">
        <f t="shared" si="8817"/>
        <v>22.286152</v>
      </c>
      <c r="CE1420" s="1">
        <f t="shared" si="8817"/>
        <v>147.135225</v>
      </c>
      <c r="CF1420" s="1">
        <v>1.0</v>
      </c>
      <c r="CG1420" s="1">
        <f t="shared" si="21"/>
        <v>1</v>
      </c>
      <c r="CH1420" s="1" t="s">
        <v>3493</v>
      </c>
      <c r="CI1420" s="1" t="s">
        <v>3378</v>
      </c>
      <c r="CJ1420" s="1" t="s">
        <v>3494</v>
      </c>
      <c r="CK1420" s="1"/>
      <c r="CL1420" s="1">
        <v>0.0</v>
      </c>
      <c r="CM1420" s="1" t="s">
        <v>3495</v>
      </c>
      <c r="CN1420" s="1" t="s">
        <v>3381</v>
      </c>
      <c r="CO1420" s="1" t="s">
        <v>3382</v>
      </c>
      <c r="CP1420" s="1" t="s">
        <v>3496</v>
      </c>
      <c r="CQ1420" s="1" t="s">
        <v>3497</v>
      </c>
      <c r="CR1420" s="1" t="s">
        <v>950</v>
      </c>
      <c r="CS1420" s="1">
        <v>0.0</v>
      </c>
      <c r="CT1420" s="1">
        <v>0.0</v>
      </c>
      <c r="CU1420" s="1" t="s">
        <v>1443</v>
      </c>
      <c r="CV1420" s="1" t="s">
        <v>3385</v>
      </c>
      <c r="CW1420" s="1">
        <v>2.0</v>
      </c>
      <c r="CX1420" s="1">
        <v>0.0</v>
      </c>
      <c r="CY1420" s="1">
        <v>0.0</v>
      </c>
      <c r="CZ1420" s="1" t="s">
        <v>3498</v>
      </c>
      <c r="DA1420" s="1">
        <v>0.0</v>
      </c>
      <c r="DB1420" s="1">
        <v>0.0</v>
      </c>
      <c r="DC1420" s="1">
        <v>0.0</v>
      </c>
      <c r="DD1420" s="1">
        <v>0.0</v>
      </c>
      <c r="DE1420" s="1">
        <v>0.0</v>
      </c>
      <c r="DF1420" s="1">
        <v>1.0</v>
      </c>
      <c r="DG1420" s="1">
        <v>14.0</v>
      </c>
      <c r="DH1420" s="1" t="s">
        <v>132</v>
      </c>
    </row>
    <row r="1421" ht="15.75" customHeight="1">
      <c r="A1421" s="1">
        <v>2019.0</v>
      </c>
      <c r="B1421" s="1" t="s">
        <v>3490</v>
      </c>
      <c r="C1421" s="1">
        <v>284.0</v>
      </c>
      <c r="D1421" s="1">
        <v>0.0</v>
      </c>
      <c r="E1421" s="1" t="s">
        <v>3491</v>
      </c>
      <c r="F1421" s="1" t="s">
        <v>3492</v>
      </c>
      <c r="G1421" s="1" t="s">
        <v>112</v>
      </c>
      <c r="H1421" s="1">
        <v>1818.4796700000002</v>
      </c>
      <c r="I1421" s="1">
        <f t="shared" si="8805"/>
        <v>-0.04928916985</v>
      </c>
      <c r="J1421" s="3">
        <v>1.5735464740892888E12</v>
      </c>
      <c r="K1421" s="3">
        <v>1.950126894450463</v>
      </c>
      <c r="L1421" s="3">
        <v>0.699536241717015</v>
      </c>
      <c r="M1421" s="3">
        <f t="shared" si="7"/>
        <v>28.08435309</v>
      </c>
      <c r="N1421" s="3">
        <f t="shared" si="8"/>
        <v>-0.3573376753</v>
      </c>
      <c r="O1421" s="1">
        <v>1.0</v>
      </c>
      <c r="P1421" s="1" t="s">
        <v>113</v>
      </c>
      <c r="Q1421" s="1">
        <v>14.0</v>
      </c>
      <c r="R1421" s="1" t="s">
        <v>157</v>
      </c>
      <c r="S1421" s="1">
        <f t="shared" si="8767"/>
        <v>1</v>
      </c>
      <c r="T1421" s="1">
        <f t="shared" si="10"/>
        <v>1</v>
      </c>
      <c r="U1421" s="2">
        <v>31860.0</v>
      </c>
      <c r="V1421" s="2">
        <v>42369.0</v>
      </c>
      <c r="W1421" s="1">
        <v>10509.0</v>
      </c>
      <c r="X1421" s="1">
        <v>9.259987311865597</v>
      </c>
      <c r="Y1421" s="1">
        <v>1.0</v>
      </c>
      <c r="Z1421" s="1">
        <v>96.19166</v>
      </c>
      <c r="AA1421" s="1">
        <v>992.4738100000001</v>
      </c>
      <c r="AB1421" s="1">
        <v>826.0058600000001</v>
      </c>
      <c r="AC1421" s="1">
        <v>216.10528</v>
      </c>
      <c r="AD1421" s="1">
        <v>313.84829</v>
      </c>
      <c r="AE1421" s="1">
        <v>296.05229</v>
      </c>
      <c r="AF1421" s="1">
        <v>183.18394</v>
      </c>
      <c r="AG1421" s="1">
        <f t="shared" ref="AG1421:AL1421" si="8818">LN(AA1421)</f>
        <v>6.900200624</v>
      </c>
      <c r="AH1421" s="1">
        <f t="shared" si="8818"/>
        <v>6.716601868</v>
      </c>
      <c r="AI1421" s="1">
        <f t="shared" si="8818"/>
        <v>5.375765696</v>
      </c>
      <c r="AJ1421" s="1">
        <f t="shared" si="8818"/>
        <v>5.748909716</v>
      </c>
      <c r="AK1421" s="1">
        <f t="shared" si="8818"/>
        <v>5.690536094</v>
      </c>
      <c r="AL1421" s="1">
        <f t="shared" si="8818"/>
        <v>5.210490785</v>
      </c>
      <c r="AM1421" s="1">
        <f t="shared" si="12"/>
        <v>7.505756085</v>
      </c>
      <c r="AN1421" s="1">
        <v>65.623619</v>
      </c>
      <c r="AO1421" s="1">
        <v>250.99316000000002</v>
      </c>
      <c r="AP1421" s="1">
        <f t="shared" si="13"/>
        <v>3.290949682</v>
      </c>
      <c r="AQ1421" s="1">
        <f t="shared" si="14"/>
        <v>0</v>
      </c>
      <c r="AR1421" s="1">
        <v>316.616779</v>
      </c>
      <c r="AS1421" s="1">
        <v>1501.8628910000002</v>
      </c>
      <c r="AT1421" s="1">
        <f t="shared" ref="AT1421:AU1421" si="8819">LN(AN1421)</f>
        <v>4.183935677</v>
      </c>
      <c r="AU1421" s="1">
        <f t="shared" si="8819"/>
        <v>5.525425688</v>
      </c>
      <c r="AV1421" s="1">
        <f t="shared" ref="AV1421:AW1421" si="8820">LN(AR1421)</f>
        <v>5.757692144</v>
      </c>
      <c r="AW1421" s="1">
        <f t="shared" si="8820"/>
        <v>7.314461544</v>
      </c>
      <c r="AX1421" s="1">
        <v>1460.59628</v>
      </c>
      <c r="AY1421" s="1">
        <v>38.11</v>
      </c>
      <c r="AZ1421" s="1">
        <v>1.63163</v>
      </c>
      <c r="BA1421" s="1">
        <v>36.478370000000005</v>
      </c>
      <c r="BB1421" s="1">
        <v>8.44765</v>
      </c>
      <c r="BC1421" s="1">
        <v>28.030720000000002</v>
      </c>
      <c r="BD1421" s="1"/>
      <c r="BE1421" s="1">
        <v>28.030720000000002</v>
      </c>
      <c r="BF1421" s="1">
        <v>1.866</v>
      </c>
      <c r="BG1421" s="1">
        <v>1.541</v>
      </c>
      <c r="BH1421" s="1">
        <v>77.356</v>
      </c>
      <c r="BI1421" s="1">
        <v>14.19</v>
      </c>
      <c r="BJ1421" s="1">
        <f t="shared" ref="BJ1421:BM1421" si="8821">BF1421*1</f>
        <v>1.866</v>
      </c>
      <c r="BK1421" s="1">
        <f t="shared" si="8821"/>
        <v>1.541</v>
      </c>
      <c r="BL1421" s="1">
        <f t="shared" si="8821"/>
        <v>77.356</v>
      </c>
      <c r="BM1421" s="1">
        <f t="shared" si="8821"/>
        <v>14.19</v>
      </c>
      <c r="BN1421" s="1">
        <f t="shared" si="18"/>
        <v>63.166</v>
      </c>
      <c r="BO1421" s="1">
        <v>0.932</v>
      </c>
      <c r="BP1421" s="1">
        <v>6.759</v>
      </c>
      <c r="BQ1421" s="1">
        <v>3.291</v>
      </c>
      <c r="BR1421" s="1">
        <f t="shared" ref="BR1421:BT1421" si="8822">BO1421*1</f>
        <v>0.932</v>
      </c>
      <c r="BS1421" s="1">
        <f t="shared" si="8822"/>
        <v>6.759</v>
      </c>
      <c r="BT1421" s="1">
        <f t="shared" si="8822"/>
        <v>3.291</v>
      </c>
      <c r="BU1421" s="1">
        <v>2.4299999999999997</v>
      </c>
      <c r="BV1421" s="1">
        <v>5.915</v>
      </c>
      <c r="BW1421" s="1">
        <v>2.605598</v>
      </c>
      <c r="BX1421" s="1">
        <v>104.328306</v>
      </c>
      <c r="BY1421" s="1">
        <v>22.117096</v>
      </c>
      <c r="BZ1421" s="1">
        <v>129.891405</v>
      </c>
      <c r="CA1421" s="1">
        <f t="shared" ref="CA1421:CE1421" si="8823">BV1421*1</f>
        <v>5.915</v>
      </c>
      <c r="CB1421" s="1">
        <f t="shared" si="8823"/>
        <v>2.605598</v>
      </c>
      <c r="CC1421" s="1">
        <f t="shared" si="8823"/>
        <v>104.328306</v>
      </c>
      <c r="CD1421" s="1">
        <f t="shared" si="8823"/>
        <v>22.117096</v>
      </c>
      <c r="CE1421" s="1">
        <f t="shared" si="8823"/>
        <v>129.891405</v>
      </c>
      <c r="CF1421" s="1">
        <v>1.0</v>
      </c>
      <c r="CG1421" s="1">
        <f t="shared" si="21"/>
        <v>1</v>
      </c>
      <c r="CH1421" s="1" t="s">
        <v>3493</v>
      </c>
      <c r="CI1421" s="1" t="s">
        <v>3378</v>
      </c>
      <c r="CJ1421" s="1" t="s">
        <v>3494</v>
      </c>
      <c r="CK1421" s="1"/>
      <c r="CL1421" s="1">
        <v>0.0</v>
      </c>
      <c r="CM1421" s="1" t="s">
        <v>3495</v>
      </c>
      <c r="CN1421" s="1" t="s">
        <v>3381</v>
      </c>
      <c r="CO1421" s="1" t="s">
        <v>3382</v>
      </c>
      <c r="CP1421" s="1" t="s">
        <v>3496</v>
      </c>
      <c r="CQ1421" s="1" t="s">
        <v>3497</v>
      </c>
      <c r="CR1421" s="1" t="s">
        <v>950</v>
      </c>
      <c r="CS1421" s="1">
        <v>0.0</v>
      </c>
      <c r="CT1421" s="1">
        <v>0.0</v>
      </c>
      <c r="CU1421" s="1" t="s">
        <v>1443</v>
      </c>
      <c r="CV1421" s="1" t="s">
        <v>3385</v>
      </c>
      <c r="CW1421" s="1">
        <v>2.0</v>
      </c>
      <c r="CX1421" s="1">
        <v>0.0</v>
      </c>
      <c r="CY1421" s="1">
        <v>0.0</v>
      </c>
      <c r="CZ1421" s="1" t="s">
        <v>3498</v>
      </c>
      <c r="DA1421" s="1">
        <v>0.0</v>
      </c>
      <c r="DB1421" s="1">
        <v>0.0</v>
      </c>
      <c r="DC1421" s="1">
        <v>0.0</v>
      </c>
      <c r="DD1421" s="1">
        <v>0.0</v>
      </c>
      <c r="DE1421" s="1">
        <v>0.0</v>
      </c>
      <c r="DF1421" s="1">
        <v>1.0</v>
      </c>
      <c r="DG1421" s="1">
        <v>14.0</v>
      </c>
      <c r="DH1421" s="1" t="s">
        <v>132</v>
      </c>
    </row>
    <row r="1422" ht="15.75" customHeight="1">
      <c r="A1422" s="1">
        <v>2015.0</v>
      </c>
      <c r="B1422" s="1" t="s">
        <v>3499</v>
      </c>
      <c r="C1422" s="1">
        <v>285.0</v>
      </c>
      <c r="D1422" s="1">
        <v>0.0</v>
      </c>
      <c r="E1422" s="1" t="s">
        <v>3500</v>
      </c>
      <c r="F1422" s="1" t="s">
        <v>3501</v>
      </c>
      <c r="G1422" s="1" t="s">
        <v>112</v>
      </c>
      <c r="H1422" s="1">
        <v>1047.55657</v>
      </c>
      <c r="I1422" s="1"/>
      <c r="J1422" s="3">
        <v>1.420264316878601E12</v>
      </c>
      <c r="K1422" s="3">
        <v>3.8351726603384577</v>
      </c>
      <c r="L1422" s="3">
        <v>-0.500461321406559</v>
      </c>
      <c r="M1422" s="3">
        <f t="shared" si="7"/>
        <v>27.98186411</v>
      </c>
      <c r="N1422" s="3" t="str">
        <f t="shared" si="8"/>
        <v>#NUM!</v>
      </c>
      <c r="O1422" s="1">
        <v>1.0</v>
      </c>
      <c r="P1422" s="1" t="s">
        <v>113</v>
      </c>
      <c r="Q1422" s="1">
        <v>11.0</v>
      </c>
      <c r="R1422" s="1" t="s">
        <v>157</v>
      </c>
      <c r="S1422" s="1">
        <f t="shared" si="8767"/>
        <v>1</v>
      </c>
      <c r="T1422" s="1">
        <f t="shared" si="10"/>
        <v>1</v>
      </c>
      <c r="U1422" s="2">
        <v>33668.0</v>
      </c>
      <c r="V1422" s="2">
        <v>43830.0</v>
      </c>
      <c r="W1422" s="1">
        <v>10162.0</v>
      </c>
      <c r="X1422" s="1">
        <v>9.226410552153677</v>
      </c>
      <c r="Y1422" s="1">
        <v>1.0</v>
      </c>
      <c r="Z1422" s="1">
        <v>65.68896</v>
      </c>
      <c r="AA1422" s="1">
        <v>93.7423</v>
      </c>
      <c r="AB1422" s="1">
        <v>953.81427</v>
      </c>
      <c r="AC1422" s="1">
        <v>320.87652</v>
      </c>
      <c r="AD1422" s="1">
        <v>624.6885699999999</v>
      </c>
      <c r="AE1422" s="1">
        <v>8.24918</v>
      </c>
      <c r="AF1422" s="1">
        <v>4.9341800000000005</v>
      </c>
      <c r="AG1422" s="1">
        <f t="shared" ref="AG1422:AL1422" si="8824">LN(AA1422)</f>
        <v>4.540549528</v>
      </c>
      <c r="AH1422" s="1">
        <f t="shared" si="8824"/>
        <v>6.860468967</v>
      </c>
      <c r="AI1422" s="1">
        <f t="shared" si="8824"/>
        <v>5.771056376</v>
      </c>
      <c r="AJ1422" s="1">
        <f t="shared" si="8824"/>
        <v>6.437253238</v>
      </c>
      <c r="AK1422" s="1">
        <f t="shared" si="8824"/>
        <v>2.110113801</v>
      </c>
      <c r="AL1422" s="1">
        <f t="shared" si="8824"/>
        <v>1.596186499</v>
      </c>
      <c r="AM1422" s="1">
        <f t="shared" si="12"/>
        <v>6.954215655</v>
      </c>
      <c r="AN1422" s="1">
        <v>0.0</v>
      </c>
      <c r="AO1422" s="1">
        <v>339.07631</v>
      </c>
      <c r="AP1422" s="1">
        <f t="shared" si="13"/>
        <v>2.812978205</v>
      </c>
      <c r="AQ1422" s="1">
        <f t="shared" si="14"/>
        <v>0</v>
      </c>
      <c r="AR1422" s="1">
        <v>339.07631</v>
      </c>
      <c r="AS1422" s="1">
        <v>708.48026</v>
      </c>
      <c r="AT1422" s="1" t="str">
        <f t="shared" ref="AT1422:AU1422" si="8825">LN(AN1422)</f>
        <v>#NUM!</v>
      </c>
      <c r="AU1422" s="1">
        <f t="shared" si="8825"/>
        <v>5.826225185</v>
      </c>
      <c r="AV1422" s="1">
        <f t="shared" ref="AV1422:AW1422" si="8826">LN(AR1422)</f>
        <v>5.826225185</v>
      </c>
      <c r="AW1422" s="1">
        <f t="shared" si="8826"/>
        <v>6.563122197</v>
      </c>
      <c r="AX1422" s="1">
        <v>623.50059</v>
      </c>
      <c r="AY1422" s="1">
        <v>20.53971</v>
      </c>
      <c r="AZ1422" s="1">
        <v>9.44819</v>
      </c>
      <c r="BA1422" s="1">
        <v>11.091520000000001</v>
      </c>
      <c r="BB1422" s="1"/>
      <c r="BC1422" s="1">
        <v>11.091520000000001</v>
      </c>
      <c r="BD1422" s="1"/>
      <c r="BE1422" s="1">
        <v>11.091520000000001</v>
      </c>
      <c r="BF1422" s="1">
        <v>1.566</v>
      </c>
      <c r="BG1422" s="1">
        <v>1.059</v>
      </c>
      <c r="BH1422" s="1">
        <v>360.686</v>
      </c>
      <c r="BI1422" s="1">
        <v>2.237</v>
      </c>
      <c r="BJ1422" s="1">
        <f t="shared" ref="BJ1422:BM1422" si="8827">BF1422*1</f>
        <v>1.566</v>
      </c>
      <c r="BK1422" s="1">
        <f t="shared" si="8827"/>
        <v>1.059</v>
      </c>
      <c r="BL1422" s="1">
        <f t="shared" si="8827"/>
        <v>360.686</v>
      </c>
      <c r="BM1422" s="1">
        <f t="shared" si="8827"/>
        <v>2.237</v>
      </c>
      <c r="BN1422" s="1">
        <f t="shared" si="18"/>
        <v>358.449</v>
      </c>
      <c r="BO1422" s="1">
        <v>0.88</v>
      </c>
      <c r="BP1422" s="1">
        <v>1.9429999999999998</v>
      </c>
      <c r="BQ1422" s="1">
        <v>2.8129999999999997</v>
      </c>
      <c r="BR1422" s="1">
        <f t="shared" ref="BR1422:BT1422" si="8828">BO1422*1</f>
        <v>0.88</v>
      </c>
      <c r="BS1422" s="1">
        <f t="shared" si="8828"/>
        <v>1.943</v>
      </c>
      <c r="BT1422" s="1">
        <f t="shared" si="8828"/>
        <v>2.813</v>
      </c>
      <c r="BU1422" s="1">
        <v>1.867</v>
      </c>
      <c r="BV1422" s="1">
        <v>5.402</v>
      </c>
      <c r="BW1422" s="1">
        <v>1.584503</v>
      </c>
      <c r="BX1422" s="1">
        <v>89.071513</v>
      </c>
      <c r="BY1422" s="1">
        <v>23.703338999999996</v>
      </c>
      <c r="BZ1422" s="1">
        <v>149.650939</v>
      </c>
      <c r="CA1422" s="1">
        <f t="shared" ref="CA1422:CE1422" si="8829">BV1422*1</f>
        <v>5.402</v>
      </c>
      <c r="CB1422" s="1">
        <f t="shared" si="8829"/>
        <v>1.584503</v>
      </c>
      <c r="CC1422" s="1">
        <f t="shared" si="8829"/>
        <v>89.071513</v>
      </c>
      <c r="CD1422" s="1">
        <f t="shared" si="8829"/>
        <v>23.703339</v>
      </c>
      <c r="CE1422" s="1">
        <f t="shared" si="8829"/>
        <v>149.650939</v>
      </c>
      <c r="CF1422" s="1">
        <v>1.0</v>
      </c>
      <c r="CG1422" s="1">
        <f t="shared" si="21"/>
        <v>1</v>
      </c>
      <c r="CH1422" s="1" t="s">
        <v>3502</v>
      </c>
      <c r="CI1422" s="1" t="s">
        <v>2588</v>
      </c>
      <c r="CJ1422" s="1" t="s">
        <v>476</v>
      </c>
      <c r="CK1422" s="1"/>
      <c r="CL1422" s="1">
        <v>0.0</v>
      </c>
      <c r="CM1422" s="1" t="s">
        <v>2590</v>
      </c>
      <c r="CN1422" s="1" t="s">
        <v>2591</v>
      </c>
      <c r="CO1422" s="1" t="s">
        <v>2592</v>
      </c>
      <c r="CP1422" s="1" t="s">
        <v>3503</v>
      </c>
      <c r="CQ1422" s="1" t="s">
        <v>3504</v>
      </c>
      <c r="CR1422" s="1" t="s">
        <v>167</v>
      </c>
      <c r="CS1422" s="1">
        <v>0.0</v>
      </c>
      <c r="CT1422" s="1">
        <v>0.0</v>
      </c>
      <c r="CU1422" s="1" t="s">
        <v>723</v>
      </c>
      <c r="CV1422" s="1" t="s">
        <v>2595</v>
      </c>
      <c r="CW1422" s="1">
        <v>1.0</v>
      </c>
      <c r="CX1422" s="1">
        <v>0.0</v>
      </c>
      <c r="CY1422" s="1">
        <v>0.0</v>
      </c>
      <c r="CZ1422" s="1" t="s">
        <v>276</v>
      </c>
      <c r="DA1422" s="1">
        <v>0.0</v>
      </c>
      <c r="DB1422" s="1">
        <v>0.0</v>
      </c>
      <c r="DC1422" s="1">
        <v>0.0</v>
      </c>
      <c r="DD1422" s="1">
        <v>0.0</v>
      </c>
      <c r="DE1422" s="1">
        <v>0.0</v>
      </c>
      <c r="DF1422" s="1">
        <v>1.0</v>
      </c>
      <c r="DG1422" s="1">
        <v>11.0</v>
      </c>
      <c r="DH1422" s="1" t="s">
        <v>259</v>
      </c>
    </row>
    <row r="1423" ht="15.75" customHeight="1">
      <c r="A1423" s="1">
        <v>2016.0</v>
      </c>
      <c r="B1423" s="1" t="s">
        <v>3499</v>
      </c>
      <c r="C1423" s="1">
        <v>285.0</v>
      </c>
      <c r="D1423" s="1">
        <v>0.0</v>
      </c>
      <c r="E1423" s="1" t="s">
        <v>3500</v>
      </c>
      <c r="F1423" s="1" t="s">
        <v>3501</v>
      </c>
      <c r="G1423" s="1" t="s">
        <v>112</v>
      </c>
      <c r="H1423" s="1">
        <v>1482.2661900000003</v>
      </c>
      <c r="I1423" s="1">
        <f t="shared" ref="I1423:I1426" si="8836">(H1423-H1422)/H1422</f>
        <v>0.41497484</v>
      </c>
      <c r="J1423" s="3">
        <v>1.4633168080030916E12</v>
      </c>
      <c r="K1423" s="3">
        <v>3.0313013298193283</v>
      </c>
      <c r="L1423" s="3">
        <v>-0.202671740806371</v>
      </c>
      <c r="M1423" s="3">
        <f t="shared" si="7"/>
        <v>28.01172676</v>
      </c>
      <c r="N1423" s="3" t="str">
        <f t="shared" si="8"/>
        <v>#NUM!</v>
      </c>
      <c r="O1423" s="1">
        <v>1.0</v>
      </c>
      <c r="P1423" s="1" t="s">
        <v>113</v>
      </c>
      <c r="Q1423" s="1">
        <v>11.0</v>
      </c>
      <c r="R1423" s="1" t="s">
        <v>157</v>
      </c>
      <c r="S1423" s="1">
        <f t="shared" si="8767"/>
        <v>1</v>
      </c>
      <c r="T1423" s="1">
        <f t="shared" si="10"/>
        <v>1</v>
      </c>
      <c r="U1423" s="2">
        <v>33668.0</v>
      </c>
      <c r="V1423" s="2">
        <v>43465.0</v>
      </c>
      <c r="W1423" s="1">
        <v>9797.0</v>
      </c>
      <c r="X1423" s="1">
        <v>9.189831495344642</v>
      </c>
      <c r="Y1423" s="1">
        <v>1.0</v>
      </c>
      <c r="Z1423" s="1">
        <v>46.93763</v>
      </c>
      <c r="AA1423" s="1">
        <v>104.84284</v>
      </c>
      <c r="AB1423" s="1">
        <v>1377.42335</v>
      </c>
      <c r="AC1423" s="1">
        <v>476.89033</v>
      </c>
      <c r="AD1423" s="1">
        <v>891.9096999999999</v>
      </c>
      <c r="AE1423" s="1">
        <v>8.62332</v>
      </c>
      <c r="AF1423" s="1">
        <v>5.308320000000001</v>
      </c>
      <c r="AG1423" s="1">
        <f t="shared" ref="AG1423:AL1423" si="8830">LN(AA1423)</f>
        <v>4.652462467</v>
      </c>
      <c r="AH1423" s="1">
        <f t="shared" si="8830"/>
        <v>7.227969895</v>
      </c>
      <c r="AI1423" s="1">
        <f t="shared" si="8830"/>
        <v>6.167286548</v>
      </c>
      <c r="AJ1423" s="1">
        <f t="shared" si="8830"/>
        <v>6.793364894</v>
      </c>
      <c r="AK1423" s="1">
        <f t="shared" si="8830"/>
        <v>2.154470161</v>
      </c>
      <c r="AL1423" s="1">
        <f t="shared" si="8830"/>
        <v>1.669275401</v>
      </c>
      <c r="AM1423" s="1">
        <f t="shared" si="12"/>
        <v>7.301327405</v>
      </c>
      <c r="AN1423" s="1">
        <v>64.0</v>
      </c>
      <c r="AO1423" s="1">
        <v>693.73791</v>
      </c>
      <c r="AP1423" s="1">
        <f t="shared" si="13"/>
        <v>1.985509701</v>
      </c>
      <c r="AQ1423" s="1">
        <f t="shared" si="14"/>
        <v>0</v>
      </c>
      <c r="AR1423" s="1">
        <v>757.73791</v>
      </c>
      <c r="AS1423" s="1">
        <v>724.5282800000002</v>
      </c>
      <c r="AT1423" s="1">
        <f t="shared" ref="AT1423:AU1423" si="8831">LN(AN1423)</f>
        <v>4.158883083</v>
      </c>
      <c r="AU1423" s="1">
        <f t="shared" si="8831"/>
        <v>6.542094238</v>
      </c>
      <c r="AV1423" s="1">
        <f t="shared" ref="AV1423:AW1423" si="8832">LN(AR1423)</f>
        <v>6.630337561</v>
      </c>
      <c r="AW1423" s="1">
        <f t="shared" si="8832"/>
        <v>6.585520795</v>
      </c>
      <c r="AX1423" s="1">
        <v>542.5448400000001</v>
      </c>
      <c r="AY1423" s="1">
        <v>21.81193</v>
      </c>
      <c r="AZ1423" s="1">
        <v>5.76391</v>
      </c>
      <c r="BA1423" s="1">
        <v>16.04802</v>
      </c>
      <c r="BB1423" s="1"/>
      <c r="BC1423" s="1">
        <v>16.04802</v>
      </c>
      <c r="BD1423" s="1"/>
      <c r="BE1423" s="1">
        <v>16.04802</v>
      </c>
      <c r="BF1423" s="1">
        <v>2.215</v>
      </c>
      <c r="BG1423" s="1">
        <v>1.083</v>
      </c>
      <c r="BH1423" s="1">
        <v>591.8169999999999</v>
      </c>
      <c r="BI1423" s="1">
        <v>10.251</v>
      </c>
      <c r="BJ1423" s="1">
        <f t="shared" ref="BJ1423:BM1423" si="8833">BF1423*1</f>
        <v>2.215</v>
      </c>
      <c r="BK1423" s="1">
        <f t="shared" si="8833"/>
        <v>1.083</v>
      </c>
      <c r="BL1423" s="1">
        <f t="shared" si="8833"/>
        <v>591.817</v>
      </c>
      <c r="BM1423" s="1">
        <f t="shared" si="8833"/>
        <v>10.251</v>
      </c>
      <c r="BN1423" s="1">
        <f t="shared" si="18"/>
        <v>581.566</v>
      </c>
      <c r="BO1423" s="1">
        <v>0.6880000000000001</v>
      </c>
      <c r="BP1423" s="1">
        <v>1.1380000000000001</v>
      </c>
      <c r="BQ1423" s="1">
        <v>1.986</v>
      </c>
      <c r="BR1423" s="1">
        <f t="shared" ref="BR1423:BT1423" si="8834">BO1423*1</f>
        <v>0.688</v>
      </c>
      <c r="BS1423" s="1">
        <f t="shared" si="8834"/>
        <v>1.138</v>
      </c>
      <c r="BT1423" s="1">
        <f t="shared" si="8834"/>
        <v>1.986</v>
      </c>
      <c r="BU1423" s="1">
        <v>1.298</v>
      </c>
      <c r="BV1423" s="1">
        <v>19.909</v>
      </c>
      <c r="BW1423" s="1">
        <v>2.292574</v>
      </c>
      <c r="BX1423" s="1">
        <v>77.50640599999998</v>
      </c>
      <c r="BY1423" s="1">
        <v>22.91061</v>
      </c>
      <c r="BZ1423" s="1">
        <v>211.752313</v>
      </c>
      <c r="CA1423" s="1">
        <f t="shared" ref="CA1423:CE1423" si="8835">BV1423*1</f>
        <v>19.909</v>
      </c>
      <c r="CB1423" s="1">
        <f t="shared" si="8835"/>
        <v>2.292574</v>
      </c>
      <c r="CC1423" s="1">
        <f t="shared" si="8835"/>
        <v>77.506406</v>
      </c>
      <c r="CD1423" s="1">
        <f t="shared" si="8835"/>
        <v>22.91061</v>
      </c>
      <c r="CE1423" s="1">
        <f t="shared" si="8835"/>
        <v>211.752313</v>
      </c>
      <c r="CF1423" s="1">
        <v>1.0</v>
      </c>
      <c r="CG1423" s="1">
        <f t="shared" si="21"/>
        <v>1</v>
      </c>
      <c r="CH1423" s="1" t="s">
        <v>3502</v>
      </c>
      <c r="CI1423" s="1" t="s">
        <v>2588</v>
      </c>
      <c r="CJ1423" s="1" t="s">
        <v>476</v>
      </c>
      <c r="CK1423" s="1"/>
      <c r="CL1423" s="1">
        <v>0.0</v>
      </c>
      <c r="CM1423" s="1" t="s">
        <v>2590</v>
      </c>
      <c r="CN1423" s="1" t="s">
        <v>2591</v>
      </c>
      <c r="CO1423" s="1" t="s">
        <v>2592</v>
      </c>
      <c r="CP1423" s="1" t="s">
        <v>3503</v>
      </c>
      <c r="CQ1423" s="1" t="s">
        <v>3504</v>
      </c>
      <c r="CR1423" s="1" t="s">
        <v>167</v>
      </c>
      <c r="CS1423" s="1">
        <v>0.0</v>
      </c>
      <c r="CT1423" s="1">
        <v>0.0</v>
      </c>
      <c r="CU1423" s="1" t="s">
        <v>723</v>
      </c>
      <c r="CV1423" s="1" t="s">
        <v>2595</v>
      </c>
      <c r="CW1423" s="1">
        <v>1.0</v>
      </c>
      <c r="CX1423" s="1">
        <v>0.0</v>
      </c>
      <c r="CY1423" s="1">
        <v>0.0</v>
      </c>
      <c r="CZ1423" s="1" t="s">
        <v>276</v>
      </c>
      <c r="DA1423" s="1">
        <v>0.0</v>
      </c>
      <c r="DB1423" s="1">
        <v>0.0</v>
      </c>
      <c r="DC1423" s="1">
        <v>0.0</v>
      </c>
      <c r="DD1423" s="1">
        <v>0.0</v>
      </c>
      <c r="DE1423" s="1">
        <v>0.0</v>
      </c>
      <c r="DF1423" s="1">
        <v>1.0</v>
      </c>
      <c r="DG1423" s="1">
        <v>11.0</v>
      </c>
      <c r="DH1423" s="1" t="s">
        <v>259</v>
      </c>
    </row>
    <row r="1424" ht="15.75" customHeight="1">
      <c r="A1424" s="1">
        <v>2017.0</v>
      </c>
      <c r="B1424" s="1" t="s">
        <v>3499</v>
      </c>
      <c r="C1424" s="1">
        <v>285.0</v>
      </c>
      <c r="D1424" s="1">
        <v>0.0</v>
      </c>
      <c r="E1424" s="1" t="s">
        <v>3500</v>
      </c>
      <c r="F1424" s="1" t="s">
        <v>3501</v>
      </c>
      <c r="G1424" s="1" t="s">
        <v>112</v>
      </c>
      <c r="H1424" s="1">
        <v>1111.9670800000001</v>
      </c>
      <c r="I1424" s="1">
        <f t="shared" si="8836"/>
        <v>-0.2498195753</v>
      </c>
      <c r="J1424" s="3">
        <v>1.5068305993539272E12</v>
      </c>
      <c r="K1424" s="3">
        <v>2.9736411905373075</v>
      </c>
      <c r="L1424" s="3">
        <v>1.95608333333334</v>
      </c>
      <c r="M1424" s="3">
        <f t="shared" si="7"/>
        <v>28.04102962</v>
      </c>
      <c r="N1424" s="3">
        <f t="shared" si="8"/>
        <v>0.6709441747</v>
      </c>
      <c r="O1424" s="1">
        <v>1.0</v>
      </c>
      <c r="P1424" s="1" t="s">
        <v>113</v>
      </c>
      <c r="Q1424" s="1">
        <v>11.0</v>
      </c>
      <c r="R1424" s="1" t="s">
        <v>157</v>
      </c>
      <c r="S1424" s="1">
        <f t="shared" si="8767"/>
        <v>1</v>
      </c>
      <c r="T1424" s="1">
        <f t="shared" si="10"/>
        <v>1</v>
      </c>
      <c r="U1424" s="2">
        <v>33668.0</v>
      </c>
      <c r="V1424" s="2">
        <v>43100.0</v>
      </c>
      <c r="W1424" s="1">
        <v>9432.0</v>
      </c>
      <c r="X1424" s="1">
        <v>9.151863442217207</v>
      </c>
      <c r="Y1424" s="1">
        <v>1.0</v>
      </c>
      <c r="Z1424" s="1">
        <v>42.0356</v>
      </c>
      <c r="AA1424" s="1">
        <v>89.59970999999999</v>
      </c>
      <c r="AB1424" s="1">
        <v>1022.36737</v>
      </c>
      <c r="AC1424" s="1">
        <v>342.48920000000004</v>
      </c>
      <c r="AD1424" s="1">
        <v>672.28338</v>
      </c>
      <c r="AE1424" s="1">
        <v>7.59479</v>
      </c>
      <c r="AF1424" s="1">
        <v>2.54324</v>
      </c>
      <c r="AG1424" s="1">
        <f t="shared" ref="AG1424:AL1424" si="8837">LN(AA1424)</f>
        <v>4.495352083</v>
      </c>
      <c r="AH1424" s="1">
        <f t="shared" si="8837"/>
        <v>6.929876168</v>
      </c>
      <c r="AI1424" s="1">
        <f t="shared" si="8837"/>
        <v>5.836240124</v>
      </c>
      <c r="AJ1424" s="1">
        <f t="shared" si="8837"/>
        <v>6.510679948</v>
      </c>
      <c r="AK1424" s="1">
        <f t="shared" si="8837"/>
        <v>2.027462486</v>
      </c>
      <c r="AL1424" s="1">
        <f t="shared" si="8837"/>
        <v>0.9334388587</v>
      </c>
      <c r="AM1424" s="1">
        <f t="shared" si="12"/>
        <v>7.01388587</v>
      </c>
      <c r="AN1424" s="1">
        <v>5.0</v>
      </c>
      <c r="AO1424" s="1">
        <v>364.73724</v>
      </c>
      <c r="AP1424" s="1">
        <f t="shared" si="13"/>
        <v>2.803024364</v>
      </c>
      <c r="AQ1424" s="1">
        <f t="shared" si="14"/>
        <v>0</v>
      </c>
      <c r="AR1424" s="1">
        <v>369.73724</v>
      </c>
      <c r="AS1424" s="1">
        <v>742.2298400000002</v>
      </c>
      <c r="AT1424" s="1">
        <f t="shared" ref="AT1424:AU1424" si="8838">LN(AN1424)</f>
        <v>1.609437912</v>
      </c>
      <c r="AU1424" s="1">
        <f t="shared" si="8838"/>
        <v>5.899177204</v>
      </c>
      <c r="AV1424" s="1">
        <f t="shared" ref="AV1424:AW1424" si="8839">LN(AR1424)</f>
        <v>5.912792591</v>
      </c>
      <c r="AW1424" s="1">
        <f t="shared" si="8839"/>
        <v>6.609658953</v>
      </c>
      <c r="AX1424" s="1">
        <v>701.89379</v>
      </c>
      <c r="AY1424" s="1">
        <v>24.68786</v>
      </c>
      <c r="AZ1424" s="1">
        <v>5.53529</v>
      </c>
      <c r="BA1424" s="1">
        <v>19.15257</v>
      </c>
      <c r="BB1424" s="1">
        <v>1.45101</v>
      </c>
      <c r="BC1424" s="1">
        <v>17.70156</v>
      </c>
      <c r="BD1424" s="1"/>
      <c r="BE1424" s="1">
        <v>17.70156</v>
      </c>
      <c r="BF1424" s="1">
        <v>2.385</v>
      </c>
      <c r="BG1424" s="1">
        <v>1.592</v>
      </c>
      <c r="BH1424" s="1">
        <v>344.813</v>
      </c>
      <c r="BI1424" s="1">
        <v>10.574</v>
      </c>
      <c r="BJ1424" s="1">
        <f t="shared" ref="BJ1424:BM1424" si="8840">BF1424*1</f>
        <v>2.385</v>
      </c>
      <c r="BK1424" s="1">
        <f t="shared" si="8840"/>
        <v>1.592</v>
      </c>
      <c r="BL1424" s="1">
        <f t="shared" si="8840"/>
        <v>344.813</v>
      </c>
      <c r="BM1424" s="1">
        <f t="shared" si="8840"/>
        <v>10.574</v>
      </c>
      <c r="BN1424" s="1">
        <f t="shared" si="18"/>
        <v>334.239</v>
      </c>
      <c r="BO1424" s="1">
        <v>0.9390000000000001</v>
      </c>
      <c r="BP1424" s="1">
        <v>2.049</v>
      </c>
      <c r="BQ1424" s="1">
        <v>2.803</v>
      </c>
      <c r="BR1424" s="1">
        <f t="shared" ref="BR1424:BT1424" si="8841">BO1424*1</f>
        <v>0.939</v>
      </c>
      <c r="BS1424" s="1">
        <f t="shared" si="8841"/>
        <v>2.049</v>
      </c>
      <c r="BT1424" s="1">
        <f t="shared" si="8841"/>
        <v>2.803</v>
      </c>
      <c r="BU1424" s="1">
        <v>1.864</v>
      </c>
      <c r="BV1424" s="1">
        <v>5.047</v>
      </c>
      <c r="BW1424" s="1">
        <v>2.736081</v>
      </c>
      <c r="BX1424" s="1">
        <v>100.270541</v>
      </c>
      <c r="BY1424" s="1">
        <v>23.119818999999996</v>
      </c>
      <c r="BZ1424" s="1">
        <v>158.85244</v>
      </c>
      <c r="CA1424" s="1">
        <f t="shared" ref="CA1424:CE1424" si="8842">BV1424*1</f>
        <v>5.047</v>
      </c>
      <c r="CB1424" s="1">
        <f t="shared" si="8842"/>
        <v>2.736081</v>
      </c>
      <c r="CC1424" s="1">
        <f t="shared" si="8842"/>
        <v>100.270541</v>
      </c>
      <c r="CD1424" s="1">
        <f t="shared" si="8842"/>
        <v>23.119819</v>
      </c>
      <c r="CE1424" s="1">
        <f t="shared" si="8842"/>
        <v>158.85244</v>
      </c>
      <c r="CF1424" s="1">
        <v>1.0</v>
      </c>
      <c r="CG1424" s="1">
        <f t="shared" si="21"/>
        <v>1</v>
      </c>
      <c r="CH1424" s="1" t="s">
        <v>3502</v>
      </c>
      <c r="CI1424" s="1" t="s">
        <v>2588</v>
      </c>
      <c r="CJ1424" s="1" t="s">
        <v>476</v>
      </c>
      <c r="CK1424" s="1"/>
      <c r="CL1424" s="1">
        <v>0.0</v>
      </c>
      <c r="CM1424" s="1" t="s">
        <v>2590</v>
      </c>
      <c r="CN1424" s="1" t="s">
        <v>2591</v>
      </c>
      <c r="CO1424" s="1" t="s">
        <v>2592</v>
      </c>
      <c r="CP1424" s="1" t="s">
        <v>3503</v>
      </c>
      <c r="CQ1424" s="1" t="s">
        <v>3504</v>
      </c>
      <c r="CR1424" s="1" t="s">
        <v>167</v>
      </c>
      <c r="CS1424" s="1">
        <v>0.0</v>
      </c>
      <c r="CT1424" s="1">
        <v>0.0</v>
      </c>
      <c r="CU1424" s="1" t="s">
        <v>723</v>
      </c>
      <c r="CV1424" s="1" t="s">
        <v>2595</v>
      </c>
      <c r="CW1424" s="1">
        <v>1.0</v>
      </c>
      <c r="CX1424" s="1">
        <v>0.0</v>
      </c>
      <c r="CY1424" s="1">
        <v>0.0</v>
      </c>
      <c r="CZ1424" s="1" t="s">
        <v>276</v>
      </c>
      <c r="DA1424" s="1">
        <v>0.0</v>
      </c>
      <c r="DB1424" s="1">
        <v>0.0</v>
      </c>
      <c r="DC1424" s="1">
        <v>0.0</v>
      </c>
      <c r="DD1424" s="1">
        <v>0.0</v>
      </c>
      <c r="DE1424" s="1">
        <v>0.0</v>
      </c>
      <c r="DF1424" s="1">
        <v>1.0</v>
      </c>
      <c r="DG1424" s="1">
        <v>11.0</v>
      </c>
      <c r="DH1424" s="1" t="s">
        <v>259</v>
      </c>
    </row>
    <row r="1425" ht="15.75" customHeight="1">
      <c r="A1425" s="1">
        <v>2018.0</v>
      </c>
      <c r="B1425" s="1" t="s">
        <v>3499</v>
      </c>
      <c r="C1425" s="1">
        <v>285.0</v>
      </c>
      <c r="D1425" s="1">
        <v>0.0</v>
      </c>
      <c r="E1425" s="1" t="s">
        <v>3500</v>
      </c>
      <c r="F1425" s="1" t="s">
        <v>3501</v>
      </c>
      <c r="G1425" s="1" t="s">
        <v>112</v>
      </c>
      <c r="H1425" s="1">
        <v>1115.21799</v>
      </c>
      <c r="I1425" s="1">
        <f t="shared" si="8836"/>
        <v>0.002923566766</v>
      </c>
      <c r="J1425" s="3">
        <v>1.5434472933205764E12</v>
      </c>
      <c r="K1425" s="3">
        <v>2.4300471454687056</v>
      </c>
      <c r="L1425" s="3">
        <v>1.67506761489627</v>
      </c>
      <c r="M1425" s="3">
        <f t="shared" si="7"/>
        <v>28.06503953</v>
      </c>
      <c r="N1425" s="3">
        <f t="shared" si="8"/>
        <v>0.5158535316</v>
      </c>
      <c r="O1425" s="1">
        <v>1.0</v>
      </c>
      <c r="P1425" s="1" t="s">
        <v>113</v>
      </c>
      <c r="Q1425" s="1">
        <v>11.0</v>
      </c>
      <c r="R1425" s="1" t="s">
        <v>157</v>
      </c>
      <c r="S1425" s="1">
        <f t="shared" si="8767"/>
        <v>1</v>
      </c>
      <c r="T1425" s="1">
        <f t="shared" si="10"/>
        <v>1</v>
      </c>
      <c r="U1425" s="2">
        <v>33668.0</v>
      </c>
      <c r="V1425" s="2">
        <v>42735.0</v>
      </c>
      <c r="W1425" s="1">
        <v>9067.0</v>
      </c>
      <c r="X1425" s="1">
        <v>9.112396727646056</v>
      </c>
      <c r="Y1425" s="1">
        <v>1.0</v>
      </c>
      <c r="Z1425" s="1">
        <v>47.05768</v>
      </c>
      <c r="AA1425" s="1">
        <v>146.35569</v>
      </c>
      <c r="AB1425" s="1">
        <v>968.8623000000001</v>
      </c>
      <c r="AC1425" s="1">
        <v>394.14520000000005</v>
      </c>
      <c r="AD1425" s="1">
        <v>561.3869400000001</v>
      </c>
      <c r="AE1425" s="1">
        <v>13.33016</v>
      </c>
      <c r="AF1425" s="1">
        <v>8.27861</v>
      </c>
      <c r="AG1425" s="1">
        <f t="shared" ref="AG1425:AL1425" si="8843">LN(AA1425)</f>
        <v>4.986039892</v>
      </c>
      <c r="AH1425" s="1">
        <f t="shared" si="8843"/>
        <v>6.876122497</v>
      </c>
      <c r="AI1425" s="1">
        <f t="shared" si="8843"/>
        <v>5.976719369</v>
      </c>
      <c r="AJ1425" s="1">
        <f t="shared" si="8843"/>
        <v>6.3304104</v>
      </c>
      <c r="AK1425" s="1">
        <f t="shared" si="8843"/>
        <v>2.590029137</v>
      </c>
      <c r="AL1425" s="1">
        <f t="shared" si="8843"/>
        <v>2.11367508</v>
      </c>
      <c r="AM1425" s="1">
        <f t="shared" si="12"/>
        <v>7.016805172</v>
      </c>
      <c r="AN1425" s="1">
        <v>11.0</v>
      </c>
      <c r="AO1425" s="1">
        <v>334.85219</v>
      </c>
      <c r="AP1425" s="1">
        <f t="shared" si="13"/>
        <v>2.893402907</v>
      </c>
      <c r="AQ1425" s="1">
        <f t="shared" si="14"/>
        <v>0</v>
      </c>
      <c r="AR1425" s="1">
        <v>345.85219</v>
      </c>
      <c r="AS1425" s="1">
        <v>769.3658</v>
      </c>
      <c r="AT1425" s="1">
        <f t="shared" ref="AT1425:AU1425" si="8844">LN(AN1425)</f>
        <v>2.397895273</v>
      </c>
      <c r="AU1425" s="1">
        <f t="shared" si="8844"/>
        <v>5.813689211</v>
      </c>
      <c r="AV1425" s="1">
        <f t="shared" ref="AV1425:AW1425" si="8845">LN(AR1425)</f>
        <v>5.846011487</v>
      </c>
      <c r="AW1425" s="1">
        <f t="shared" si="8845"/>
        <v>6.645566539</v>
      </c>
      <c r="AX1425" s="1">
        <v>676.4913200000001</v>
      </c>
      <c r="AY1425" s="1">
        <v>40.42218999999999</v>
      </c>
      <c r="AZ1425" s="1">
        <v>4.24586</v>
      </c>
      <c r="BA1425" s="1">
        <v>36.18128</v>
      </c>
      <c r="BB1425" s="1">
        <v>9.04532</v>
      </c>
      <c r="BC1425" s="1">
        <v>27.135960000000004</v>
      </c>
      <c r="BD1425" s="1"/>
      <c r="BE1425" s="1">
        <v>27.135960000000004</v>
      </c>
      <c r="BF1425" s="1">
        <v>3.527</v>
      </c>
      <c r="BG1425" s="1">
        <v>2.433</v>
      </c>
      <c r="BH1425" s="1">
        <v>298.746</v>
      </c>
      <c r="BI1425" s="1">
        <v>38.756</v>
      </c>
      <c r="BJ1425" s="1">
        <f t="shared" ref="BJ1425:BM1425" si="8846">BF1425*1</f>
        <v>3.527</v>
      </c>
      <c r="BK1425" s="1">
        <f t="shared" si="8846"/>
        <v>2.433</v>
      </c>
      <c r="BL1425" s="1">
        <f t="shared" si="8846"/>
        <v>298.746</v>
      </c>
      <c r="BM1425" s="1">
        <f t="shared" si="8846"/>
        <v>38.756</v>
      </c>
      <c r="BN1425" s="1">
        <f t="shared" si="18"/>
        <v>259.99</v>
      </c>
      <c r="BO1425" s="1">
        <v>0.8670000000000001</v>
      </c>
      <c r="BP1425" s="1">
        <v>1.7160000000000002</v>
      </c>
      <c r="BQ1425" s="1">
        <v>2.893</v>
      </c>
      <c r="BR1425" s="1">
        <f t="shared" ref="BR1425:BT1425" si="8847">BO1425*1</f>
        <v>0.867</v>
      </c>
      <c r="BS1425" s="1">
        <f t="shared" si="8847"/>
        <v>1.716</v>
      </c>
      <c r="BT1425" s="1">
        <f t="shared" si="8847"/>
        <v>2.893</v>
      </c>
      <c r="BU1425" s="1">
        <v>1.7160000000000002</v>
      </c>
      <c r="BV1425" s="1">
        <v>8.189</v>
      </c>
      <c r="BW1425" s="1">
        <v>3.6181279999999996</v>
      </c>
      <c r="BX1425" s="1">
        <v>67.649132</v>
      </c>
      <c r="BY1425" s="1">
        <v>23.883802</v>
      </c>
      <c r="BZ1425" s="1">
        <v>111.521799</v>
      </c>
      <c r="CA1425" s="1">
        <f t="shared" ref="CA1425:CE1425" si="8848">BV1425*1</f>
        <v>8.189</v>
      </c>
      <c r="CB1425" s="1">
        <f t="shared" si="8848"/>
        <v>3.618128</v>
      </c>
      <c r="CC1425" s="1">
        <f t="shared" si="8848"/>
        <v>67.649132</v>
      </c>
      <c r="CD1425" s="1">
        <f t="shared" si="8848"/>
        <v>23.883802</v>
      </c>
      <c r="CE1425" s="1">
        <f t="shared" si="8848"/>
        <v>111.521799</v>
      </c>
      <c r="CF1425" s="1">
        <v>1.0</v>
      </c>
      <c r="CG1425" s="1">
        <f t="shared" si="21"/>
        <v>1</v>
      </c>
      <c r="CH1425" s="1" t="s">
        <v>3502</v>
      </c>
      <c r="CI1425" s="1" t="s">
        <v>2588</v>
      </c>
      <c r="CJ1425" s="1" t="s">
        <v>476</v>
      </c>
      <c r="CK1425" s="1"/>
      <c r="CL1425" s="1">
        <v>0.0</v>
      </c>
      <c r="CM1425" s="1" t="s">
        <v>2590</v>
      </c>
      <c r="CN1425" s="1" t="s">
        <v>2591</v>
      </c>
      <c r="CO1425" s="1" t="s">
        <v>2592</v>
      </c>
      <c r="CP1425" s="1" t="s">
        <v>3503</v>
      </c>
      <c r="CQ1425" s="1" t="s">
        <v>3504</v>
      </c>
      <c r="CR1425" s="1" t="s">
        <v>167</v>
      </c>
      <c r="CS1425" s="1">
        <v>0.0</v>
      </c>
      <c r="CT1425" s="1">
        <v>0.0</v>
      </c>
      <c r="CU1425" s="1" t="s">
        <v>723</v>
      </c>
      <c r="CV1425" s="1" t="s">
        <v>2595</v>
      </c>
      <c r="CW1425" s="1">
        <v>1.0</v>
      </c>
      <c r="CX1425" s="1">
        <v>0.0</v>
      </c>
      <c r="CY1425" s="1">
        <v>0.0</v>
      </c>
      <c r="CZ1425" s="1" t="s">
        <v>276</v>
      </c>
      <c r="DA1425" s="1">
        <v>0.0</v>
      </c>
      <c r="DB1425" s="1">
        <v>0.0</v>
      </c>
      <c r="DC1425" s="1">
        <v>0.0</v>
      </c>
      <c r="DD1425" s="1">
        <v>0.0</v>
      </c>
      <c r="DE1425" s="1">
        <v>0.0</v>
      </c>
      <c r="DF1425" s="1">
        <v>1.0</v>
      </c>
      <c r="DG1425" s="1">
        <v>11.0</v>
      </c>
      <c r="DH1425" s="1" t="s">
        <v>259</v>
      </c>
    </row>
    <row r="1426" ht="15.75" customHeight="1">
      <c r="A1426" s="1">
        <v>2019.0</v>
      </c>
      <c r="B1426" s="1" t="s">
        <v>3499</v>
      </c>
      <c r="C1426" s="1">
        <v>285.0</v>
      </c>
      <c r="D1426" s="1">
        <v>0.0</v>
      </c>
      <c r="E1426" s="1" t="s">
        <v>3500</v>
      </c>
      <c r="F1426" s="1" t="s">
        <v>3501</v>
      </c>
      <c r="G1426" s="1" t="s">
        <v>112</v>
      </c>
      <c r="H1426" s="1">
        <v>1430.6161100000002</v>
      </c>
      <c r="I1426" s="1">
        <f t="shared" si="8836"/>
        <v>0.2828129772</v>
      </c>
      <c r="J1426" s="3">
        <v>1.5735464740892888E12</v>
      </c>
      <c r="K1426" s="3">
        <v>1.950126894450463</v>
      </c>
      <c r="L1426" s="3">
        <v>0.699536241717015</v>
      </c>
      <c r="M1426" s="3">
        <f t="shared" si="7"/>
        <v>28.08435309</v>
      </c>
      <c r="N1426" s="3">
        <f t="shared" si="8"/>
        <v>-0.3573376753</v>
      </c>
      <c r="O1426" s="1">
        <v>1.0</v>
      </c>
      <c r="P1426" s="1" t="s">
        <v>113</v>
      </c>
      <c r="Q1426" s="1">
        <v>11.0</v>
      </c>
      <c r="R1426" s="1" t="s">
        <v>157</v>
      </c>
      <c r="S1426" s="1">
        <f t="shared" si="8767"/>
        <v>1</v>
      </c>
      <c r="T1426" s="1">
        <f t="shared" si="10"/>
        <v>1</v>
      </c>
      <c r="U1426" s="2">
        <v>33668.0</v>
      </c>
      <c r="V1426" s="2">
        <v>42369.0</v>
      </c>
      <c r="W1426" s="1">
        <v>8701.0</v>
      </c>
      <c r="X1426" s="1">
        <v>9.071193240566025</v>
      </c>
      <c r="Y1426" s="1">
        <v>1.0</v>
      </c>
      <c r="Z1426" s="1">
        <v>48.983380000000004</v>
      </c>
      <c r="AA1426" s="1">
        <v>166.97196</v>
      </c>
      <c r="AB1426" s="1">
        <v>1263.64415</v>
      </c>
      <c r="AC1426" s="1">
        <v>350.15211</v>
      </c>
      <c r="AD1426" s="1">
        <v>881.65096</v>
      </c>
      <c r="AE1426" s="1">
        <v>31.84108</v>
      </c>
      <c r="AF1426" s="1">
        <v>25.12508</v>
      </c>
      <c r="AG1426" s="1">
        <f t="shared" ref="AG1426:AL1426" si="8849">LN(AA1426)</f>
        <v>5.117825894</v>
      </c>
      <c r="AH1426" s="1">
        <f t="shared" si="8849"/>
        <v>7.141755008</v>
      </c>
      <c r="AI1426" s="1">
        <f t="shared" si="8849"/>
        <v>5.85836766</v>
      </c>
      <c r="AJ1426" s="1">
        <f t="shared" si="8849"/>
        <v>6.781796241</v>
      </c>
      <c r="AK1426" s="1">
        <f t="shared" si="8849"/>
        <v>3.46075728</v>
      </c>
      <c r="AL1426" s="1">
        <f t="shared" si="8849"/>
        <v>3.22386655</v>
      </c>
      <c r="AM1426" s="1">
        <f t="shared" si="12"/>
        <v>7.265860477</v>
      </c>
      <c r="AN1426" s="1">
        <v>94.54119</v>
      </c>
      <c r="AO1426" s="1">
        <v>543.2823400000001</v>
      </c>
      <c r="AP1426" s="1">
        <f t="shared" si="13"/>
        <v>2.325943726</v>
      </c>
      <c r="AQ1426" s="1">
        <f t="shared" si="14"/>
        <v>0</v>
      </c>
      <c r="AR1426" s="1">
        <v>637.8235300000001</v>
      </c>
      <c r="AS1426" s="1">
        <v>792.79258</v>
      </c>
      <c r="AT1426" s="1">
        <f t="shared" ref="AT1426:AU1426" si="8850">LN(AN1426)</f>
        <v>4.549035613</v>
      </c>
      <c r="AU1426" s="1">
        <f t="shared" si="8850"/>
        <v>6.297629148</v>
      </c>
      <c r="AV1426" s="1">
        <f t="shared" ref="AV1426:AW1426" si="8851">LN(AR1426)</f>
        <v>6.458061646</v>
      </c>
      <c r="AW1426" s="1">
        <f t="shared" si="8851"/>
        <v>6.675561624</v>
      </c>
      <c r="AX1426" s="1">
        <v>1456.64162</v>
      </c>
      <c r="AY1426" s="1">
        <v>60.95966</v>
      </c>
      <c r="AZ1426" s="1">
        <v>9.814710000000002</v>
      </c>
      <c r="BA1426" s="1">
        <v>51.14495000000001</v>
      </c>
      <c r="BB1426" s="1">
        <v>12.786240000000001</v>
      </c>
      <c r="BC1426" s="1">
        <v>38.35871</v>
      </c>
      <c r="BD1426" s="1"/>
      <c r="BE1426" s="1">
        <v>38.35871</v>
      </c>
      <c r="BF1426" s="1">
        <v>4.838</v>
      </c>
      <c r="BG1426" s="1">
        <v>2.681</v>
      </c>
      <c r="BH1426" s="1">
        <v>217.895</v>
      </c>
      <c r="BI1426" s="1">
        <v>48.468</v>
      </c>
      <c r="BJ1426" s="1">
        <f t="shared" ref="BJ1426:BM1426" si="8852">BF1426*1</f>
        <v>4.838</v>
      </c>
      <c r="BK1426" s="1">
        <f t="shared" si="8852"/>
        <v>2.681</v>
      </c>
      <c r="BL1426" s="1">
        <f t="shared" si="8852"/>
        <v>217.895</v>
      </c>
      <c r="BM1426" s="1">
        <f t="shared" si="8852"/>
        <v>48.468</v>
      </c>
      <c r="BN1426" s="1">
        <f t="shared" si="18"/>
        <v>169.427</v>
      </c>
      <c r="BO1426" s="1">
        <v>1.6420000000000001</v>
      </c>
      <c r="BP1426" s="1">
        <v>4.159999999999999</v>
      </c>
      <c r="BQ1426" s="1">
        <v>2.3259999999999996</v>
      </c>
      <c r="BR1426" s="1">
        <f t="shared" ref="BR1426:BT1426" si="8853">BO1426*1</f>
        <v>1.642</v>
      </c>
      <c r="BS1426" s="1">
        <f t="shared" si="8853"/>
        <v>4.16</v>
      </c>
      <c r="BT1426" s="1">
        <f t="shared" si="8853"/>
        <v>2.326</v>
      </c>
      <c r="BU1426" s="1">
        <v>1.681</v>
      </c>
      <c r="BV1426" s="1">
        <v>17.904</v>
      </c>
      <c r="BW1426" s="1">
        <v>4.649541</v>
      </c>
      <c r="BX1426" s="1">
        <v>132.421965</v>
      </c>
      <c r="BY1426" s="1">
        <v>24.712022</v>
      </c>
      <c r="BZ1426" s="1">
        <v>130.05601</v>
      </c>
      <c r="CA1426" s="1">
        <f t="shared" ref="CA1426:CE1426" si="8854">BV1426*1</f>
        <v>17.904</v>
      </c>
      <c r="CB1426" s="1">
        <f t="shared" si="8854"/>
        <v>4.649541</v>
      </c>
      <c r="CC1426" s="1">
        <f t="shared" si="8854"/>
        <v>132.421965</v>
      </c>
      <c r="CD1426" s="1">
        <f t="shared" si="8854"/>
        <v>24.712022</v>
      </c>
      <c r="CE1426" s="1">
        <f t="shared" si="8854"/>
        <v>130.05601</v>
      </c>
      <c r="CF1426" s="1">
        <v>1.0</v>
      </c>
      <c r="CG1426" s="1">
        <f t="shared" si="21"/>
        <v>1</v>
      </c>
      <c r="CH1426" s="1" t="s">
        <v>3502</v>
      </c>
      <c r="CI1426" s="1" t="s">
        <v>2588</v>
      </c>
      <c r="CJ1426" s="1" t="s">
        <v>476</v>
      </c>
      <c r="CK1426" s="1"/>
      <c r="CL1426" s="1">
        <v>0.0</v>
      </c>
      <c r="CM1426" s="1" t="s">
        <v>2590</v>
      </c>
      <c r="CN1426" s="1" t="s">
        <v>2591</v>
      </c>
      <c r="CO1426" s="1" t="s">
        <v>2592</v>
      </c>
      <c r="CP1426" s="1" t="s">
        <v>3503</v>
      </c>
      <c r="CQ1426" s="1" t="s">
        <v>3504</v>
      </c>
      <c r="CR1426" s="1" t="s">
        <v>167</v>
      </c>
      <c r="CS1426" s="1">
        <v>0.0</v>
      </c>
      <c r="CT1426" s="1">
        <v>0.0</v>
      </c>
      <c r="CU1426" s="1" t="s">
        <v>723</v>
      </c>
      <c r="CV1426" s="1" t="s">
        <v>2595</v>
      </c>
      <c r="CW1426" s="1">
        <v>1.0</v>
      </c>
      <c r="CX1426" s="1">
        <v>0.0</v>
      </c>
      <c r="CY1426" s="1">
        <v>0.0</v>
      </c>
      <c r="CZ1426" s="1" t="s">
        <v>276</v>
      </c>
      <c r="DA1426" s="1">
        <v>0.0</v>
      </c>
      <c r="DB1426" s="1">
        <v>0.0</v>
      </c>
      <c r="DC1426" s="1">
        <v>0.0</v>
      </c>
      <c r="DD1426" s="1">
        <v>0.0</v>
      </c>
      <c r="DE1426" s="1">
        <v>0.0</v>
      </c>
      <c r="DF1426" s="1">
        <v>1.0</v>
      </c>
      <c r="DG1426" s="1">
        <v>11.0</v>
      </c>
      <c r="DH1426" s="1" t="s">
        <v>259</v>
      </c>
    </row>
    <row r="1427" ht="15.75" customHeight="1">
      <c r="A1427" s="1">
        <v>2015.0</v>
      </c>
      <c r="B1427" s="1" t="s">
        <v>3505</v>
      </c>
      <c r="C1427" s="1">
        <v>286.0</v>
      </c>
      <c r="D1427" s="1">
        <v>0.0</v>
      </c>
      <c r="E1427" s="1" t="s">
        <v>3506</v>
      </c>
      <c r="F1427" s="1" t="s">
        <v>279</v>
      </c>
      <c r="G1427" s="1" t="s">
        <v>112</v>
      </c>
      <c r="H1427" s="1">
        <v>1641.5313400000002</v>
      </c>
      <c r="I1427" s="1"/>
      <c r="J1427" s="3">
        <v>1.420264316878601E12</v>
      </c>
      <c r="K1427" s="3">
        <v>3.8351726603384577</v>
      </c>
      <c r="L1427" s="3">
        <v>-0.500461321406559</v>
      </c>
      <c r="M1427" s="3">
        <f t="shared" si="7"/>
        <v>27.98186411</v>
      </c>
      <c r="N1427" s="3" t="str">
        <f t="shared" si="8"/>
        <v>#NUM!</v>
      </c>
      <c r="O1427" s="1">
        <v>1.0</v>
      </c>
      <c r="P1427" s="1" t="s">
        <v>113</v>
      </c>
      <c r="Q1427" s="1">
        <v>30.0</v>
      </c>
      <c r="R1427" s="1" t="s">
        <v>114</v>
      </c>
      <c r="S1427" s="1">
        <f t="shared" si="8767"/>
        <v>0</v>
      </c>
      <c r="T1427" s="1">
        <f t="shared" si="10"/>
        <v>0</v>
      </c>
      <c r="U1427" s="2">
        <v>29119.0</v>
      </c>
      <c r="V1427" s="2">
        <v>43830.0</v>
      </c>
      <c r="W1427" s="1">
        <v>14711.0</v>
      </c>
      <c r="X1427" s="1">
        <v>9.596350792250211</v>
      </c>
      <c r="Y1427" s="1">
        <v>0.0</v>
      </c>
      <c r="Z1427" s="1">
        <v>188.19048999999998</v>
      </c>
      <c r="AA1427" s="1">
        <v>788.59237</v>
      </c>
      <c r="AB1427" s="1">
        <v>852.93897</v>
      </c>
      <c r="AC1427" s="1">
        <v>82.36</v>
      </c>
      <c r="AD1427" s="1">
        <v>512.09627</v>
      </c>
      <c r="AE1427" s="1">
        <v>258.4827</v>
      </c>
      <c r="AF1427" s="1">
        <v>256.50642</v>
      </c>
      <c r="AG1427" s="1">
        <f t="shared" ref="AG1427:AL1427" si="8855">LN(AA1427)</f>
        <v>6.670249546</v>
      </c>
      <c r="AH1427" s="1">
        <f t="shared" si="8855"/>
        <v>6.748687997</v>
      </c>
      <c r="AI1427" s="1">
        <f t="shared" si="8855"/>
        <v>4.411099882</v>
      </c>
      <c r="AJ1427" s="1">
        <f t="shared" si="8855"/>
        <v>6.238512635</v>
      </c>
      <c r="AK1427" s="1">
        <f t="shared" si="8855"/>
        <v>5.554828767</v>
      </c>
      <c r="AL1427" s="1">
        <f t="shared" si="8855"/>
        <v>5.547153694</v>
      </c>
      <c r="AM1427" s="1">
        <f t="shared" si="12"/>
        <v>7.403384829</v>
      </c>
      <c r="AN1427" s="1">
        <v>5.62479</v>
      </c>
      <c r="AO1427" s="1">
        <v>342.76873000000006</v>
      </c>
      <c r="AP1427" s="1">
        <f t="shared" si="13"/>
        <v>2.488380343</v>
      </c>
      <c r="AQ1427" s="1">
        <f t="shared" si="14"/>
        <v>0</v>
      </c>
      <c r="AR1427" s="1">
        <v>348.3935200000001</v>
      </c>
      <c r="AS1427" s="1">
        <v>1293.1378200000001</v>
      </c>
      <c r="AT1427" s="1">
        <f t="shared" ref="AT1427:AU1427" si="8856">LN(AN1427)</f>
        <v>1.727183614</v>
      </c>
      <c r="AU1427" s="1">
        <f t="shared" si="8856"/>
        <v>5.837055963</v>
      </c>
      <c r="AV1427" s="1">
        <f t="shared" ref="AV1427:AW1427" si="8857">LN(AR1427)</f>
        <v>5.853332645</v>
      </c>
      <c r="AW1427" s="1">
        <f t="shared" si="8857"/>
        <v>7.164826962</v>
      </c>
      <c r="AX1427" s="1">
        <v>1889.6169399999999</v>
      </c>
      <c r="AY1427" s="1">
        <v>228.17861000000002</v>
      </c>
      <c r="AZ1427" s="1">
        <v>3.51282</v>
      </c>
      <c r="BA1427" s="1">
        <v>232.28483</v>
      </c>
      <c r="BB1427" s="1">
        <v>56.24789</v>
      </c>
      <c r="BC1427" s="1">
        <v>176.03694000000002</v>
      </c>
      <c r="BD1427" s="1"/>
      <c r="BE1427" s="1">
        <v>176.03694000000002</v>
      </c>
      <c r="BF1427" s="1">
        <v>13.613</v>
      </c>
      <c r="BG1427" s="1">
        <v>10.723999999999998</v>
      </c>
      <c r="BH1427" s="1">
        <v>97.562</v>
      </c>
      <c r="BI1427" s="1">
        <v>18.921999999999997</v>
      </c>
      <c r="BJ1427" s="1">
        <f t="shared" ref="BJ1427:BM1427" si="8858">BF1427*1</f>
        <v>13.613</v>
      </c>
      <c r="BK1427" s="1">
        <f t="shared" si="8858"/>
        <v>10.724</v>
      </c>
      <c r="BL1427" s="1">
        <f t="shared" si="8858"/>
        <v>97.562</v>
      </c>
      <c r="BM1427" s="1">
        <f t="shared" si="8858"/>
        <v>18.922</v>
      </c>
      <c r="BN1427" s="1">
        <f t="shared" si="18"/>
        <v>78.64</v>
      </c>
      <c r="BO1427" s="1">
        <v>1.4549999999999998</v>
      </c>
      <c r="BP1427" s="1">
        <v>22.942999999999998</v>
      </c>
      <c r="BQ1427" s="1">
        <v>2.488</v>
      </c>
      <c r="BR1427" s="1">
        <f t="shared" ref="BR1427:BT1427" si="8859">BO1427*1</f>
        <v>1.455</v>
      </c>
      <c r="BS1427" s="1">
        <f t="shared" si="8859"/>
        <v>22.943</v>
      </c>
      <c r="BT1427" s="1">
        <f t="shared" si="8859"/>
        <v>2.488</v>
      </c>
      <c r="BU1427" s="1">
        <v>2.248</v>
      </c>
      <c r="BV1427" s="1">
        <v>0.43500000000000005</v>
      </c>
      <c r="BW1427" s="1">
        <v>10.558401</v>
      </c>
      <c r="BX1427" s="1">
        <v>85.89167900000002</v>
      </c>
      <c r="BY1427" s="1">
        <v>49.16863</v>
      </c>
      <c r="BZ1427" s="1">
        <v>74.615061</v>
      </c>
      <c r="CA1427" s="1">
        <f t="shared" ref="CA1427:CE1427" si="8860">BV1427*1</f>
        <v>0.435</v>
      </c>
      <c r="CB1427" s="1">
        <f t="shared" si="8860"/>
        <v>10.558401</v>
      </c>
      <c r="CC1427" s="1">
        <f t="shared" si="8860"/>
        <v>85.891679</v>
      </c>
      <c r="CD1427" s="1">
        <f t="shared" si="8860"/>
        <v>49.16863</v>
      </c>
      <c r="CE1427" s="1">
        <f t="shared" si="8860"/>
        <v>74.615061</v>
      </c>
      <c r="CF1427" s="1">
        <v>4.0</v>
      </c>
      <c r="CG1427" s="1">
        <f t="shared" si="21"/>
        <v>4</v>
      </c>
      <c r="CH1427" s="1" t="s">
        <v>3507</v>
      </c>
      <c r="CI1427" s="1" t="s">
        <v>3508</v>
      </c>
      <c r="CJ1427" s="1">
        <v>0.0</v>
      </c>
      <c r="CK1427" s="1">
        <v>0.0</v>
      </c>
      <c r="CL1427" s="1">
        <v>0.0</v>
      </c>
      <c r="CM1427" s="1" t="s">
        <v>3509</v>
      </c>
      <c r="CN1427" s="1" t="s">
        <v>3510</v>
      </c>
      <c r="CO1427" s="1" t="s">
        <v>3511</v>
      </c>
      <c r="CP1427" s="1" t="s">
        <v>3512</v>
      </c>
      <c r="CQ1427" s="1" t="s">
        <v>3513</v>
      </c>
      <c r="CR1427" s="1" t="s">
        <v>219</v>
      </c>
      <c r="CS1427" s="1">
        <v>0.0</v>
      </c>
      <c r="CT1427" s="1">
        <v>0.0</v>
      </c>
      <c r="CU1427" s="1" t="s">
        <v>221</v>
      </c>
      <c r="CV1427" s="1" t="s">
        <v>3514</v>
      </c>
      <c r="CW1427" s="1">
        <v>2.0</v>
      </c>
      <c r="CX1427" s="1">
        <v>0.0</v>
      </c>
      <c r="CY1427" s="1">
        <v>0.0</v>
      </c>
      <c r="CZ1427" s="1" t="s">
        <v>3515</v>
      </c>
      <c r="DA1427" s="1">
        <v>0.0</v>
      </c>
      <c r="DB1427" s="1">
        <v>0.0</v>
      </c>
      <c r="DC1427" s="1">
        <v>0.0</v>
      </c>
      <c r="DD1427" s="1">
        <v>0.0</v>
      </c>
      <c r="DE1427" s="1">
        <v>0.0</v>
      </c>
      <c r="DF1427" s="1">
        <v>0.0</v>
      </c>
      <c r="DG1427" s="1">
        <v>30.0</v>
      </c>
      <c r="DH1427" s="1" t="s">
        <v>259</v>
      </c>
    </row>
    <row r="1428" ht="15.75" customHeight="1">
      <c r="A1428" s="1">
        <v>2016.0</v>
      </c>
      <c r="B1428" s="1" t="s">
        <v>3505</v>
      </c>
      <c r="C1428" s="1">
        <v>286.0</v>
      </c>
      <c r="D1428" s="1">
        <v>0.0</v>
      </c>
      <c r="E1428" s="1" t="s">
        <v>3506</v>
      </c>
      <c r="F1428" s="1" t="s">
        <v>279</v>
      </c>
      <c r="G1428" s="1" t="s">
        <v>112</v>
      </c>
      <c r="H1428" s="1">
        <v>1616.98477</v>
      </c>
      <c r="I1428" s="1">
        <f t="shared" ref="I1428:I1431" si="8867">(H1428-H1427)/H1427</f>
        <v>-0.01495345803</v>
      </c>
      <c r="J1428" s="3">
        <v>1.4633168080030916E12</v>
      </c>
      <c r="K1428" s="3">
        <v>3.0313013298193283</v>
      </c>
      <c r="L1428" s="3">
        <v>-0.202671740806371</v>
      </c>
      <c r="M1428" s="3">
        <f t="shared" si="7"/>
        <v>28.01172676</v>
      </c>
      <c r="N1428" s="3" t="str">
        <f t="shared" si="8"/>
        <v>#NUM!</v>
      </c>
      <c r="O1428" s="1">
        <v>1.0</v>
      </c>
      <c r="P1428" s="1" t="s">
        <v>113</v>
      </c>
      <c r="Q1428" s="1">
        <v>30.0</v>
      </c>
      <c r="R1428" s="1" t="s">
        <v>114</v>
      </c>
      <c r="S1428" s="1">
        <f t="shared" si="8767"/>
        <v>0</v>
      </c>
      <c r="T1428" s="1">
        <f t="shared" si="10"/>
        <v>0</v>
      </c>
      <c r="U1428" s="2">
        <v>29119.0</v>
      </c>
      <c r="V1428" s="2">
        <v>43465.0</v>
      </c>
      <c r="W1428" s="1">
        <v>14346.0</v>
      </c>
      <c r="X1428" s="1">
        <v>9.571226436686379</v>
      </c>
      <c r="Y1428" s="1">
        <v>0.0</v>
      </c>
      <c r="Z1428" s="1">
        <v>87.48488</v>
      </c>
      <c r="AA1428" s="1">
        <v>793.66549</v>
      </c>
      <c r="AB1428" s="1">
        <v>823.3192799999999</v>
      </c>
      <c r="AC1428" s="1">
        <v>103.42</v>
      </c>
      <c r="AD1428" s="1">
        <v>341.52657</v>
      </c>
      <c r="AE1428" s="1">
        <v>378.37271000000004</v>
      </c>
      <c r="AF1428" s="1">
        <v>376.39643000000007</v>
      </c>
      <c r="AG1428" s="1">
        <f t="shared" ref="AG1428:AL1428" si="8861">LN(AA1428)</f>
        <v>6.676662075</v>
      </c>
      <c r="AH1428" s="1">
        <f t="shared" si="8861"/>
        <v>6.713344072</v>
      </c>
      <c r="AI1428" s="1">
        <f t="shared" si="8861"/>
        <v>4.638798367</v>
      </c>
      <c r="AJ1428" s="1">
        <f t="shared" si="8861"/>
        <v>5.83342548</v>
      </c>
      <c r="AK1428" s="1">
        <f t="shared" si="8861"/>
        <v>5.935879715</v>
      </c>
      <c r="AL1428" s="1">
        <f t="shared" si="8861"/>
        <v>5.930642923</v>
      </c>
      <c r="AM1428" s="1">
        <f t="shared" si="12"/>
        <v>7.388318441</v>
      </c>
      <c r="AN1428" s="1">
        <v>5.62479</v>
      </c>
      <c r="AO1428" s="1">
        <v>240.10519</v>
      </c>
      <c r="AP1428" s="1">
        <f t="shared" si="13"/>
        <v>3.4289941</v>
      </c>
      <c r="AQ1428" s="1">
        <f t="shared" si="14"/>
        <v>0</v>
      </c>
      <c r="AR1428" s="1">
        <v>245.72997999999998</v>
      </c>
      <c r="AS1428" s="1">
        <v>1371.25479</v>
      </c>
      <c r="AT1428" s="1">
        <f t="shared" ref="AT1428:AU1428" si="8862">LN(AN1428)</f>
        <v>1.727183614</v>
      </c>
      <c r="AU1428" s="1">
        <f t="shared" si="8862"/>
        <v>5.481077119</v>
      </c>
      <c r="AV1428" s="1">
        <f t="shared" ref="AV1428:AW1428" si="8863">LN(AR1428)</f>
        <v>5.504233291</v>
      </c>
      <c r="AW1428" s="1">
        <f t="shared" si="8863"/>
        <v>7.223481505</v>
      </c>
      <c r="AX1428" s="1">
        <v>1615.0366000000001</v>
      </c>
      <c r="AY1428" s="1">
        <v>83.13723</v>
      </c>
      <c r="AZ1428" s="1">
        <v>2.8062</v>
      </c>
      <c r="BA1428" s="1">
        <v>98.33103</v>
      </c>
      <c r="BB1428" s="1">
        <v>20.214060000000003</v>
      </c>
      <c r="BC1428" s="1">
        <v>78.11697000000001</v>
      </c>
      <c r="BD1428" s="1"/>
      <c r="BE1428" s="1">
        <v>78.11697000000001</v>
      </c>
      <c r="BF1428" s="1">
        <v>5.696999999999999</v>
      </c>
      <c r="BG1428" s="1">
        <v>4.831</v>
      </c>
      <c r="BH1428" s="1">
        <v>76.12799999999999</v>
      </c>
      <c r="BI1428" s="1">
        <v>13.703999999999999</v>
      </c>
      <c r="BJ1428" s="1">
        <f t="shared" ref="BJ1428:BM1428" si="8864">BF1428*1</f>
        <v>5.697</v>
      </c>
      <c r="BK1428" s="1">
        <f t="shared" si="8864"/>
        <v>4.831</v>
      </c>
      <c r="BL1428" s="1">
        <f t="shared" si="8864"/>
        <v>76.128</v>
      </c>
      <c r="BM1428" s="1">
        <f t="shared" si="8864"/>
        <v>13.704</v>
      </c>
      <c r="BN1428" s="1">
        <f t="shared" si="18"/>
        <v>62.424</v>
      </c>
      <c r="BO1428" s="1">
        <v>1.173</v>
      </c>
      <c r="BP1428" s="1">
        <v>15.616</v>
      </c>
      <c r="BQ1428" s="1">
        <v>3.429</v>
      </c>
      <c r="BR1428" s="1">
        <f t="shared" ref="BR1428:BT1428" si="8865">BO1428*1</f>
        <v>1.173</v>
      </c>
      <c r="BS1428" s="1">
        <f t="shared" si="8865"/>
        <v>15.616</v>
      </c>
      <c r="BT1428" s="1">
        <f t="shared" si="8865"/>
        <v>3.429</v>
      </c>
      <c r="BU1428" s="1">
        <v>2.9979999999999998</v>
      </c>
      <c r="BV1428" s="1">
        <v>0.41000000000000003</v>
      </c>
      <c r="BW1428" s="1">
        <v>3.933241</v>
      </c>
      <c r="BX1428" s="1">
        <v>64.601464</v>
      </c>
      <c r="BY1428" s="1">
        <v>47.130128</v>
      </c>
      <c r="BZ1428" s="1">
        <v>64.679391</v>
      </c>
      <c r="CA1428" s="1">
        <f t="shared" ref="CA1428:CE1428" si="8866">BV1428*1</f>
        <v>0.41</v>
      </c>
      <c r="CB1428" s="1">
        <f t="shared" si="8866"/>
        <v>3.933241</v>
      </c>
      <c r="CC1428" s="1">
        <f t="shared" si="8866"/>
        <v>64.601464</v>
      </c>
      <c r="CD1428" s="1">
        <f t="shared" si="8866"/>
        <v>47.130128</v>
      </c>
      <c r="CE1428" s="1">
        <f t="shared" si="8866"/>
        <v>64.679391</v>
      </c>
      <c r="CF1428" s="1">
        <v>4.0</v>
      </c>
      <c r="CG1428" s="1">
        <f t="shared" si="21"/>
        <v>4</v>
      </c>
      <c r="CH1428" s="1" t="s">
        <v>3507</v>
      </c>
      <c r="CI1428" s="1" t="s">
        <v>3508</v>
      </c>
      <c r="CJ1428" s="1">
        <v>0.0</v>
      </c>
      <c r="CK1428" s="1">
        <v>0.0</v>
      </c>
      <c r="CL1428" s="1">
        <v>0.0</v>
      </c>
      <c r="CM1428" s="1" t="s">
        <v>3509</v>
      </c>
      <c r="CN1428" s="1" t="s">
        <v>3510</v>
      </c>
      <c r="CO1428" s="1" t="s">
        <v>3511</v>
      </c>
      <c r="CP1428" s="1" t="s">
        <v>3512</v>
      </c>
      <c r="CQ1428" s="1" t="s">
        <v>3513</v>
      </c>
      <c r="CR1428" s="1" t="s">
        <v>219</v>
      </c>
      <c r="CS1428" s="1">
        <v>0.0</v>
      </c>
      <c r="CT1428" s="1">
        <v>0.0</v>
      </c>
      <c r="CU1428" s="1" t="s">
        <v>221</v>
      </c>
      <c r="CV1428" s="1" t="s">
        <v>3514</v>
      </c>
      <c r="CW1428" s="1">
        <v>2.0</v>
      </c>
      <c r="CX1428" s="1">
        <v>0.0</v>
      </c>
      <c r="CY1428" s="1">
        <v>0.0</v>
      </c>
      <c r="CZ1428" s="1" t="s">
        <v>3515</v>
      </c>
      <c r="DA1428" s="1">
        <v>0.0</v>
      </c>
      <c r="DB1428" s="1">
        <v>0.0</v>
      </c>
      <c r="DC1428" s="1">
        <v>0.0</v>
      </c>
      <c r="DD1428" s="1">
        <v>0.0</v>
      </c>
      <c r="DE1428" s="1">
        <v>0.0</v>
      </c>
      <c r="DF1428" s="1">
        <v>0.0</v>
      </c>
      <c r="DG1428" s="1">
        <v>30.0</v>
      </c>
      <c r="DH1428" s="1" t="s">
        <v>259</v>
      </c>
    </row>
    <row r="1429" ht="15.75" customHeight="1">
      <c r="A1429" s="1">
        <v>2017.0</v>
      </c>
      <c r="B1429" s="1" t="s">
        <v>3505</v>
      </c>
      <c r="C1429" s="1">
        <v>286.0</v>
      </c>
      <c r="D1429" s="1">
        <v>0.0</v>
      </c>
      <c r="E1429" s="1" t="s">
        <v>3506</v>
      </c>
      <c r="F1429" s="1" t="s">
        <v>279</v>
      </c>
      <c r="G1429" s="1" t="s">
        <v>112</v>
      </c>
      <c r="H1429" s="1">
        <v>1768.6351900000002</v>
      </c>
      <c r="I1429" s="1">
        <f t="shared" si="8867"/>
        <v>0.09378592972</v>
      </c>
      <c r="J1429" s="3">
        <v>1.5068305993539272E12</v>
      </c>
      <c r="K1429" s="3">
        <v>2.9736411905373075</v>
      </c>
      <c r="L1429" s="3">
        <v>1.95608333333334</v>
      </c>
      <c r="M1429" s="3">
        <f t="shared" si="7"/>
        <v>28.04102962</v>
      </c>
      <c r="N1429" s="3">
        <f t="shared" si="8"/>
        <v>0.6709441747</v>
      </c>
      <c r="O1429" s="1">
        <v>1.0</v>
      </c>
      <c r="P1429" s="1" t="s">
        <v>113</v>
      </c>
      <c r="Q1429" s="1">
        <v>30.0</v>
      </c>
      <c r="R1429" s="1" t="s">
        <v>114</v>
      </c>
      <c r="S1429" s="1">
        <f t="shared" si="8767"/>
        <v>0</v>
      </c>
      <c r="T1429" s="1">
        <f t="shared" si="10"/>
        <v>0</v>
      </c>
      <c r="U1429" s="2">
        <v>29119.0</v>
      </c>
      <c r="V1429" s="2">
        <v>43100.0</v>
      </c>
      <c r="W1429" s="1">
        <v>13981.0</v>
      </c>
      <c r="X1429" s="1">
        <v>9.545454543987825</v>
      </c>
      <c r="Y1429" s="1">
        <v>0.0</v>
      </c>
      <c r="Z1429" s="1">
        <v>48.45249</v>
      </c>
      <c r="AA1429" s="1">
        <v>586.7481799999999</v>
      </c>
      <c r="AB1429" s="1">
        <v>1181.8870100000001</v>
      </c>
      <c r="AC1429" s="1">
        <v>422.32</v>
      </c>
      <c r="AD1429" s="1">
        <v>395.24424</v>
      </c>
      <c r="AE1429" s="1">
        <v>364.32277000000005</v>
      </c>
      <c r="AF1429" s="1">
        <v>362.3464900000001</v>
      </c>
      <c r="AG1429" s="1">
        <f t="shared" ref="AG1429:AL1429" si="8868">LN(AA1429)</f>
        <v>6.374595733</v>
      </c>
      <c r="AH1429" s="1">
        <f t="shared" si="8868"/>
        <v>7.074867601</v>
      </c>
      <c r="AI1429" s="1">
        <f t="shared" si="8868"/>
        <v>6.045763321</v>
      </c>
      <c r="AJ1429" s="1">
        <f t="shared" si="8868"/>
        <v>5.979503903</v>
      </c>
      <c r="AK1429" s="1">
        <f t="shared" si="8868"/>
        <v>5.898040205</v>
      </c>
      <c r="AL1429" s="1">
        <f t="shared" si="8868"/>
        <v>5.892600909</v>
      </c>
      <c r="AM1429" s="1">
        <f t="shared" si="12"/>
        <v>7.477963449</v>
      </c>
      <c r="AN1429" s="1">
        <v>5.62479</v>
      </c>
      <c r="AO1429" s="1">
        <v>368.01895</v>
      </c>
      <c r="AP1429" s="1">
        <f t="shared" si="13"/>
        <v>3.21148411</v>
      </c>
      <c r="AQ1429" s="1">
        <f t="shared" si="14"/>
        <v>0</v>
      </c>
      <c r="AR1429" s="1">
        <v>373.64374000000004</v>
      </c>
      <c r="AS1429" s="1">
        <v>1394.9914500000002</v>
      </c>
      <c r="AT1429" s="1">
        <f t="shared" ref="AT1429:AU1429" si="8869">LN(AN1429)</f>
        <v>1.727183614</v>
      </c>
      <c r="AU1429" s="1">
        <f t="shared" si="8869"/>
        <v>5.908134431</v>
      </c>
      <c r="AV1429" s="1">
        <f t="shared" ref="AV1429:AW1429" si="8870">LN(AR1429)</f>
        <v>5.923302777</v>
      </c>
      <c r="AW1429" s="1">
        <f t="shared" si="8870"/>
        <v>7.240643565</v>
      </c>
      <c r="AX1429" s="1">
        <v>1355.93721</v>
      </c>
      <c r="AY1429" s="1">
        <v>11.92892</v>
      </c>
      <c r="AZ1429" s="1">
        <v>3.4734000000000003</v>
      </c>
      <c r="BA1429" s="1">
        <v>29.06083</v>
      </c>
      <c r="BB1429" s="1">
        <v>5.3241700000000005</v>
      </c>
      <c r="BC1429" s="1">
        <v>23.73666</v>
      </c>
      <c r="BD1429" s="1"/>
      <c r="BE1429" s="1">
        <v>23.73666</v>
      </c>
      <c r="BF1429" s="1">
        <v>1.7020000000000002</v>
      </c>
      <c r="BG1429" s="1">
        <v>1.342</v>
      </c>
      <c r="BH1429" s="1">
        <v>104.93700000000001</v>
      </c>
      <c r="BI1429" s="1">
        <v>10.237999999999998</v>
      </c>
      <c r="BJ1429" s="1">
        <f t="shared" ref="BJ1429:BM1429" si="8871">BF1429*1</f>
        <v>1.702</v>
      </c>
      <c r="BK1429" s="1">
        <f t="shared" si="8871"/>
        <v>1.342</v>
      </c>
      <c r="BL1429" s="1">
        <f t="shared" si="8871"/>
        <v>104.937</v>
      </c>
      <c r="BM1429" s="1">
        <f t="shared" si="8871"/>
        <v>10.238</v>
      </c>
      <c r="BN1429" s="1">
        <f t="shared" si="18"/>
        <v>94.699</v>
      </c>
      <c r="BO1429" s="1">
        <v>0.968</v>
      </c>
      <c r="BP1429" s="1">
        <v>3.211</v>
      </c>
      <c r="BQ1429" s="1">
        <v>3.211</v>
      </c>
      <c r="BR1429" s="1">
        <f t="shared" ref="BR1429:BT1429" si="8872">BO1429*1</f>
        <v>0.968</v>
      </c>
      <c r="BS1429" s="1">
        <f t="shared" si="8872"/>
        <v>3.211</v>
      </c>
      <c r="BT1429" s="1">
        <f t="shared" si="8872"/>
        <v>3.211</v>
      </c>
      <c r="BU1429" s="1">
        <v>2.064</v>
      </c>
      <c r="BV1429" s="1">
        <v>11.56</v>
      </c>
      <c r="BW1429" s="1">
        <v>1.117724</v>
      </c>
      <c r="BX1429" s="1">
        <v>52.151430999999995</v>
      </c>
      <c r="BY1429" s="1">
        <v>48.476755</v>
      </c>
      <c r="BZ1429" s="1">
        <v>68.02443</v>
      </c>
      <c r="CA1429" s="1">
        <f t="shared" ref="CA1429:CE1429" si="8873">BV1429*1</f>
        <v>11.56</v>
      </c>
      <c r="CB1429" s="1">
        <f t="shared" si="8873"/>
        <v>1.117724</v>
      </c>
      <c r="CC1429" s="1">
        <f t="shared" si="8873"/>
        <v>52.151431</v>
      </c>
      <c r="CD1429" s="1">
        <f t="shared" si="8873"/>
        <v>48.476755</v>
      </c>
      <c r="CE1429" s="1">
        <f t="shared" si="8873"/>
        <v>68.02443</v>
      </c>
      <c r="CF1429" s="1">
        <v>4.0</v>
      </c>
      <c r="CG1429" s="1">
        <f t="shared" si="21"/>
        <v>4</v>
      </c>
      <c r="CH1429" s="1" t="s">
        <v>3507</v>
      </c>
      <c r="CI1429" s="1" t="s">
        <v>3508</v>
      </c>
      <c r="CJ1429" s="1">
        <v>0.0</v>
      </c>
      <c r="CK1429" s="1">
        <v>0.0</v>
      </c>
      <c r="CL1429" s="1">
        <v>0.0</v>
      </c>
      <c r="CM1429" s="1" t="s">
        <v>3509</v>
      </c>
      <c r="CN1429" s="1" t="s">
        <v>3510</v>
      </c>
      <c r="CO1429" s="1" t="s">
        <v>3511</v>
      </c>
      <c r="CP1429" s="1" t="s">
        <v>3512</v>
      </c>
      <c r="CQ1429" s="1" t="s">
        <v>3513</v>
      </c>
      <c r="CR1429" s="1" t="s">
        <v>219</v>
      </c>
      <c r="CS1429" s="1">
        <v>0.0</v>
      </c>
      <c r="CT1429" s="1">
        <v>0.0</v>
      </c>
      <c r="CU1429" s="1" t="s">
        <v>221</v>
      </c>
      <c r="CV1429" s="1" t="s">
        <v>3514</v>
      </c>
      <c r="CW1429" s="1">
        <v>2.0</v>
      </c>
      <c r="CX1429" s="1">
        <v>0.0</v>
      </c>
      <c r="CY1429" s="1">
        <v>0.0</v>
      </c>
      <c r="CZ1429" s="1" t="s">
        <v>3515</v>
      </c>
      <c r="DA1429" s="1">
        <v>0.0</v>
      </c>
      <c r="DB1429" s="1">
        <v>0.0</v>
      </c>
      <c r="DC1429" s="1">
        <v>0.0</v>
      </c>
      <c r="DD1429" s="1">
        <v>0.0</v>
      </c>
      <c r="DE1429" s="1">
        <v>0.0</v>
      </c>
      <c r="DF1429" s="1">
        <v>0.0</v>
      </c>
      <c r="DG1429" s="1">
        <v>30.0</v>
      </c>
      <c r="DH1429" s="1" t="s">
        <v>259</v>
      </c>
    </row>
    <row r="1430" ht="15.75" customHeight="1">
      <c r="A1430" s="1">
        <v>2018.0</v>
      </c>
      <c r="B1430" s="1" t="s">
        <v>3505</v>
      </c>
      <c r="C1430" s="1">
        <v>286.0</v>
      </c>
      <c r="D1430" s="1">
        <v>0.0</v>
      </c>
      <c r="E1430" s="1" t="s">
        <v>3506</v>
      </c>
      <c r="F1430" s="1" t="s">
        <v>279</v>
      </c>
      <c r="G1430" s="1" t="s">
        <v>112</v>
      </c>
      <c r="H1430" s="1">
        <v>1788.0666600000002</v>
      </c>
      <c r="I1430" s="1">
        <f t="shared" si="8867"/>
        <v>0.01098670326</v>
      </c>
      <c r="J1430" s="3">
        <v>1.5434472933205764E12</v>
      </c>
      <c r="K1430" s="3">
        <v>2.4300471454687056</v>
      </c>
      <c r="L1430" s="3">
        <v>1.67506761489627</v>
      </c>
      <c r="M1430" s="3">
        <f t="shared" si="7"/>
        <v>28.06503953</v>
      </c>
      <c r="N1430" s="3">
        <f t="shared" si="8"/>
        <v>0.5158535316</v>
      </c>
      <c r="O1430" s="1">
        <v>1.0</v>
      </c>
      <c r="P1430" s="1" t="s">
        <v>113</v>
      </c>
      <c r="Q1430" s="1">
        <v>30.0</v>
      </c>
      <c r="R1430" s="1" t="s">
        <v>114</v>
      </c>
      <c r="S1430" s="1">
        <f t="shared" si="8767"/>
        <v>0</v>
      </c>
      <c r="T1430" s="1">
        <f t="shared" si="10"/>
        <v>0</v>
      </c>
      <c r="U1430" s="2">
        <v>29119.0</v>
      </c>
      <c r="V1430" s="2">
        <v>42735.0</v>
      </c>
      <c r="W1430" s="1">
        <v>13616.0</v>
      </c>
      <c r="X1430" s="1">
        <v>9.519000850813155</v>
      </c>
      <c r="Y1430" s="1">
        <v>0.0</v>
      </c>
      <c r="Z1430" s="1">
        <v>66.91938</v>
      </c>
      <c r="AA1430" s="1">
        <v>752.0238600000001</v>
      </c>
      <c r="AB1430" s="1">
        <v>1036.0428000000002</v>
      </c>
      <c r="AC1430" s="1">
        <v>582.01</v>
      </c>
      <c r="AD1430" s="1">
        <v>394.69919</v>
      </c>
      <c r="AE1430" s="1">
        <v>59.33361</v>
      </c>
      <c r="AF1430" s="1">
        <v>57.357330000000005</v>
      </c>
      <c r="AG1430" s="1">
        <f t="shared" ref="AG1430:AL1430" si="8874">LN(AA1430)</f>
        <v>6.622768052</v>
      </c>
      <c r="AH1430" s="1">
        <f t="shared" si="8874"/>
        <v>6.943163735</v>
      </c>
      <c r="AI1430" s="1">
        <f t="shared" si="8874"/>
        <v>6.36648763</v>
      </c>
      <c r="AJ1430" s="1">
        <f t="shared" si="8874"/>
        <v>5.97812393</v>
      </c>
      <c r="AK1430" s="1">
        <f t="shared" si="8874"/>
        <v>4.083175925</v>
      </c>
      <c r="AL1430" s="1">
        <f t="shared" si="8874"/>
        <v>4.049300647</v>
      </c>
      <c r="AM1430" s="1">
        <f t="shared" si="12"/>
        <v>7.488890237</v>
      </c>
      <c r="AN1430" s="1">
        <v>5.62479</v>
      </c>
      <c r="AO1430" s="1">
        <v>365.05536</v>
      </c>
      <c r="AP1430" s="1">
        <f t="shared" si="13"/>
        <v>2.838042975</v>
      </c>
      <c r="AQ1430" s="1">
        <f t="shared" si="14"/>
        <v>0</v>
      </c>
      <c r="AR1430" s="1">
        <v>370.68015</v>
      </c>
      <c r="AS1430" s="1">
        <v>1417.3865100000003</v>
      </c>
      <c r="AT1430" s="1">
        <f t="shared" ref="AT1430:AU1430" si="8875">LN(AN1430)</f>
        <v>1.727183614</v>
      </c>
      <c r="AU1430" s="1">
        <f t="shared" si="8875"/>
        <v>5.900049013</v>
      </c>
      <c r="AV1430" s="1">
        <f t="shared" ref="AV1430:AW1430" si="8876">LN(AR1430)</f>
        <v>5.915339561</v>
      </c>
      <c r="AW1430" s="1">
        <f t="shared" si="8876"/>
        <v>7.256569969</v>
      </c>
      <c r="AX1430" s="1">
        <v>1479.28543</v>
      </c>
      <c r="AY1430" s="1">
        <v>28.17215</v>
      </c>
      <c r="AZ1430" s="1">
        <v>4.2872</v>
      </c>
      <c r="BA1430" s="1">
        <v>28.998460000000005</v>
      </c>
      <c r="BB1430" s="1">
        <v>6.6034</v>
      </c>
      <c r="BC1430" s="1">
        <v>22.39506</v>
      </c>
      <c r="BD1430" s="1"/>
      <c r="BE1430" s="1">
        <v>22.39506</v>
      </c>
      <c r="BF1430" s="1">
        <v>1.58</v>
      </c>
      <c r="BG1430" s="1">
        <v>1.252</v>
      </c>
      <c r="BH1430" s="1">
        <v>96.054</v>
      </c>
      <c r="BI1430" s="1">
        <v>8.645999999999999</v>
      </c>
      <c r="BJ1430" s="1">
        <f t="shared" ref="BJ1430:BM1430" si="8877">BF1430*1</f>
        <v>1.58</v>
      </c>
      <c r="BK1430" s="1">
        <f t="shared" si="8877"/>
        <v>1.252</v>
      </c>
      <c r="BL1430" s="1">
        <f t="shared" si="8877"/>
        <v>96.054</v>
      </c>
      <c r="BM1430" s="1">
        <f t="shared" si="8877"/>
        <v>8.646</v>
      </c>
      <c r="BN1430" s="1">
        <f t="shared" si="18"/>
        <v>87.408</v>
      </c>
      <c r="BO1430" s="1">
        <v>1.04</v>
      </c>
      <c r="BP1430" s="1">
        <v>2.542</v>
      </c>
      <c r="BQ1430" s="1">
        <v>2.8379999999999996</v>
      </c>
      <c r="BR1430" s="1">
        <f t="shared" ref="BR1430:BT1430" si="8878">BO1430*1</f>
        <v>1.04</v>
      </c>
      <c r="BS1430" s="1">
        <f t="shared" si="8878"/>
        <v>2.542</v>
      </c>
      <c r="BT1430" s="1">
        <f t="shared" si="8878"/>
        <v>2.838</v>
      </c>
      <c r="BU1430" s="1">
        <v>1.244</v>
      </c>
      <c r="BV1430" s="1">
        <v>10.809000000000001</v>
      </c>
      <c r="BW1430" s="1">
        <v>0.9062020000000001</v>
      </c>
      <c r="BX1430" s="1">
        <v>46.227669999999996</v>
      </c>
      <c r="BY1430" s="1">
        <v>38.297324</v>
      </c>
      <c r="BZ1430" s="1">
        <v>55.877083</v>
      </c>
      <c r="CA1430" s="1">
        <f t="shared" ref="CA1430:CE1430" si="8879">BV1430*1</f>
        <v>10.809</v>
      </c>
      <c r="CB1430" s="1">
        <f t="shared" si="8879"/>
        <v>0.906202</v>
      </c>
      <c r="CC1430" s="1">
        <f t="shared" si="8879"/>
        <v>46.22767</v>
      </c>
      <c r="CD1430" s="1">
        <f t="shared" si="8879"/>
        <v>38.297324</v>
      </c>
      <c r="CE1430" s="1">
        <f t="shared" si="8879"/>
        <v>55.877083</v>
      </c>
      <c r="CF1430" s="1">
        <v>4.0</v>
      </c>
      <c r="CG1430" s="1">
        <f t="shared" si="21"/>
        <v>4</v>
      </c>
      <c r="CH1430" s="1" t="s">
        <v>3507</v>
      </c>
      <c r="CI1430" s="1" t="s">
        <v>3508</v>
      </c>
      <c r="CJ1430" s="1">
        <v>0.0</v>
      </c>
      <c r="CK1430" s="1">
        <v>0.0</v>
      </c>
      <c r="CL1430" s="1">
        <v>0.0</v>
      </c>
      <c r="CM1430" s="1" t="s">
        <v>3509</v>
      </c>
      <c r="CN1430" s="1" t="s">
        <v>3510</v>
      </c>
      <c r="CO1430" s="1" t="s">
        <v>3511</v>
      </c>
      <c r="CP1430" s="1" t="s">
        <v>3512</v>
      </c>
      <c r="CQ1430" s="1" t="s">
        <v>3513</v>
      </c>
      <c r="CR1430" s="1" t="s">
        <v>219</v>
      </c>
      <c r="CS1430" s="1">
        <v>0.0</v>
      </c>
      <c r="CT1430" s="1">
        <v>0.0</v>
      </c>
      <c r="CU1430" s="1" t="s">
        <v>221</v>
      </c>
      <c r="CV1430" s="1" t="s">
        <v>3514</v>
      </c>
      <c r="CW1430" s="1">
        <v>2.0</v>
      </c>
      <c r="CX1430" s="1">
        <v>0.0</v>
      </c>
      <c r="CY1430" s="1">
        <v>0.0</v>
      </c>
      <c r="CZ1430" s="1" t="s">
        <v>3515</v>
      </c>
      <c r="DA1430" s="1">
        <v>0.0</v>
      </c>
      <c r="DB1430" s="1">
        <v>0.0</v>
      </c>
      <c r="DC1430" s="1">
        <v>0.0</v>
      </c>
      <c r="DD1430" s="1">
        <v>0.0</v>
      </c>
      <c r="DE1430" s="1">
        <v>0.0</v>
      </c>
      <c r="DF1430" s="1">
        <v>0.0</v>
      </c>
      <c r="DG1430" s="1">
        <v>30.0</v>
      </c>
      <c r="DH1430" s="1" t="s">
        <v>259</v>
      </c>
    </row>
    <row r="1431" ht="15.75" customHeight="1">
      <c r="A1431" s="1">
        <v>2019.0</v>
      </c>
      <c r="B1431" s="1" t="s">
        <v>3505</v>
      </c>
      <c r="C1431" s="1">
        <v>286.0</v>
      </c>
      <c r="D1431" s="1">
        <v>0.0</v>
      </c>
      <c r="E1431" s="1" t="s">
        <v>3506</v>
      </c>
      <c r="F1431" s="1" t="s">
        <v>279</v>
      </c>
      <c r="G1431" s="1" t="s">
        <v>112</v>
      </c>
      <c r="H1431" s="1">
        <v>1813.02541</v>
      </c>
      <c r="I1431" s="1">
        <f t="shared" si="8867"/>
        <v>0.01395851204</v>
      </c>
      <c r="J1431" s="3">
        <v>1.5735464740892888E12</v>
      </c>
      <c r="K1431" s="3">
        <v>1.950126894450463</v>
      </c>
      <c r="L1431" s="3">
        <v>0.699536241717015</v>
      </c>
      <c r="M1431" s="3">
        <f t="shared" si="7"/>
        <v>28.08435309</v>
      </c>
      <c r="N1431" s="3">
        <f t="shared" si="8"/>
        <v>-0.3573376753</v>
      </c>
      <c r="O1431" s="1">
        <v>1.0</v>
      </c>
      <c r="P1431" s="1" t="s">
        <v>113</v>
      </c>
      <c r="Q1431" s="1">
        <v>30.0</v>
      </c>
      <c r="R1431" s="1" t="s">
        <v>114</v>
      </c>
      <c r="S1431" s="1">
        <f t="shared" si="8767"/>
        <v>0</v>
      </c>
      <c r="T1431" s="1">
        <f t="shared" si="10"/>
        <v>0</v>
      </c>
      <c r="U1431" s="2">
        <v>29119.0</v>
      </c>
      <c r="V1431" s="2">
        <v>42369.0</v>
      </c>
      <c r="W1431" s="1">
        <v>13250.0</v>
      </c>
      <c r="X1431" s="1">
        <v>9.491752831414368</v>
      </c>
      <c r="Y1431" s="1">
        <v>0.0</v>
      </c>
      <c r="Z1431" s="1">
        <v>79.08724</v>
      </c>
      <c r="AA1431" s="1">
        <v>696.9753300000001</v>
      </c>
      <c r="AB1431" s="1">
        <v>1116.0500800000002</v>
      </c>
      <c r="AC1431" s="1">
        <v>766.95</v>
      </c>
      <c r="AD1431" s="1">
        <v>299.40922000000006</v>
      </c>
      <c r="AE1431" s="1">
        <v>49.69086</v>
      </c>
      <c r="AF1431" s="1">
        <v>47.714580000000005</v>
      </c>
      <c r="AG1431" s="1">
        <f t="shared" ref="AG1431:AL1431" si="8880">LN(AA1431)</f>
        <v>6.546750016</v>
      </c>
      <c r="AH1431" s="1">
        <f t="shared" si="8880"/>
        <v>7.017551016</v>
      </c>
      <c r="AI1431" s="1">
        <f t="shared" si="8880"/>
        <v>6.64242161</v>
      </c>
      <c r="AJ1431" s="1">
        <f t="shared" si="8880"/>
        <v>5.701811266</v>
      </c>
      <c r="AK1431" s="1">
        <f t="shared" si="8880"/>
        <v>3.905821013</v>
      </c>
      <c r="AL1431" s="1">
        <f t="shared" si="8880"/>
        <v>3.865237012</v>
      </c>
      <c r="AM1431" s="1">
        <f t="shared" si="12"/>
        <v>7.502752226</v>
      </c>
      <c r="AN1431" s="1">
        <v>5.62479</v>
      </c>
      <c r="AO1431" s="1">
        <v>365.97540000000004</v>
      </c>
      <c r="AP1431" s="1">
        <f t="shared" si="13"/>
        <v>3.049522126</v>
      </c>
      <c r="AQ1431" s="1">
        <f t="shared" si="14"/>
        <v>0</v>
      </c>
      <c r="AR1431" s="1">
        <v>371.60019000000005</v>
      </c>
      <c r="AS1431" s="1">
        <v>1441.4252199999999</v>
      </c>
      <c r="AT1431" s="1">
        <f t="shared" ref="AT1431:AU1431" si="8881">LN(AN1431)</f>
        <v>1.727183614</v>
      </c>
      <c r="AU1431" s="1">
        <f t="shared" si="8881"/>
        <v>5.902566118</v>
      </c>
      <c r="AV1431" s="1">
        <f t="shared" ref="AV1431:AW1431" si="8882">LN(AR1431)</f>
        <v>5.917818518</v>
      </c>
      <c r="AW1431" s="1">
        <f t="shared" si="8882"/>
        <v>7.273387639</v>
      </c>
      <c r="AX1431" s="1">
        <v>1450.9185900000002</v>
      </c>
      <c r="AY1431" s="1">
        <v>33.51625</v>
      </c>
      <c r="AZ1431" s="1">
        <v>5.23459</v>
      </c>
      <c r="BA1431" s="1">
        <v>32.98518</v>
      </c>
      <c r="BB1431" s="1">
        <v>8.94647</v>
      </c>
      <c r="BC1431" s="1">
        <v>24.03871</v>
      </c>
      <c r="BD1431" s="1"/>
      <c r="BE1431" s="1">
        <v>24.03871</v>
      </c>
      <c r="BF1431" s="1">
        <v>1.6680000000000001</v>
      </c>
      <c r="BG1431" s="1">
        <v>1.326</v>
      </c>
      <c r="BH1431" s="1">
        <v>74.289</v>
      </c>
      <c r="BI1431" s="1">
        <v>9.677999999999999</v>
      </c>
      <c r="BJ1431" s="1">
        <f t="shared" ref="BJ1431:BM1431" si="8883">BF1431*1</f>
        <v>1.668</v>
      </c>
      <c r="BK1431" s="1">
        <f t="shared" si="8883"/>
        <v>1.326</v>
      </c>
      <c r="BL1431" s="1">
        <f t="shared" si="8883"/>
        <v>74.289</v>
      </c>
      <c r="BM1431" s="1">
        <f t="shared" si="8883"/>
        <v>9.678</v>
      </c>
      <c r="BN1431" s="1">
        <f t="shared" si="18"/>
        <v>64.611</v>
      </c>
      <c r="BO1431" s="1">
        <v>1.002</v>
      </c>
      <c r="BP1431" s="1">
        <v>1.8920000000000001</v>
      </c>
      <c r="BQ1431" s="1">
        <v>3.05</v>
      </c>
      <c r="BR1431" s="1">
        <f t="shared" ref="BR1431:BT1431" si="8884">BO1431*1</f>
        <v>1.002</v>
      </c>
      <c r="BS1431" s="1">
        <f t="shared" si="8884"/>
        <v>1.892</v>
      </c>
      <c r="BT1431" s="1">
        <f t="shared" si="8884"/>
        <v>3.05</v>
      </c>
      <c r="BU1431" s="1">
        <v>0.9540000000000001</v>
      </c>
      <c r="BV1431" s="1">
        <v>12.07</v>
      </c>
      <c r="BW1431" s="1">
        <v>1.099506</v>
      </c>
      <c r="BX1431" s="1">
        <v>48.363953</v>
      </c>
      <c r="BY1431" s="1">
        <v>39.748835</v>
      </c>
      <c r="BZ1431" s="1">
        <v>60.434180000000005</v>
      </c>
      <c r="CA1431" s="1">
        <f t="shared" ref="CA1431:CE1431" si="8885">BV1431*1</f>
        <v>12.07</v>
      </c>
      <c r="CB1431" s="1">
        <f t="shared" si="8885"/>
        <v>1.099506</v>
      </c>
      <c r="CC1431" s="1">
        <f t="shared" si="8885"/>
        <v>48.363953</v>
      </c>
      <c r="CD1431" s="1">
        <f t="shared" si="8885"/>
        <v>39.748835</v>
      </c>
      <c r="CE1431" s="1">
        <f t="shared" si="8885"/>
        <v>60.43418</v>
      </c>
      <c r="CF1431" s="1">
        <v>4.0</v>
      </c>
      <c r="CG1431" s="1">
        <f t="shared" si="21"/>
        <v>4</v>
      </c>
      <c r="CH1431" s="1" t="s">
        <v>3507</v>
      </c>
      <c r="CI1431" s="1" t="s">
        <v>3508</v>
      </c>
      <c r="CJ1431" s="1">
        <v>0.0</v>
      </c>
      <c r="CK1431" s="1">
        <v>0.0</v>
      </c>
      <c r="CL1431" s="1">
        <v>0.0</v>
      </c>
      <c r="CM1431" s="1" t="s">
        <v>3509</v>
      </c>
      <c r="CN1431" s="1" t="s">
        <v>3510</v>
      </c>
      <c r="CO1431" s="1" t="s">
        <v>3511</v>
      </c>
      <c r="CP1431" s="1" t="s">
        <v>3512</v>
      </c>
      <c r="CQ1431" s="1" t="s">
        <v>3513</v>
      </c>
      <c r="CR1431" s="1" t="s">
        <v>219</v>
      </c>
      <c r="CS1431" s="1">
        <v>0.0</v>
      </c>
      <c r="CT1431" s="1">
        <v>0.0</v>
      </c>
      <c r="CU1431" s="1" t="s">
        <v>221</v>
      </c>
      <c r="CV1431" s="1" t="s">
        <v>3514</v>
      </c>
      <c r="CW1431" s="1">
        <v>2.0</v>
      </c>
      <c r="CX1431" s="1">
        <v>0.0</v>
      </c>
      <c r="CY1431" s="1">
        <v>0.0</v>
      </c>
      <c r="CZ1431" s="1" t="s">
        <v>3515</v>
      </c>
      <c r="DA1431" s="1">
        <v>0.0</v>
      </c>
      <c r="DB1431" s="1">
        <v>0.0</v>
      </c>
      <c r="DC1431" s="1">
        <v>0.0</v>
      </c>
      <c r="DD1431" s="1">
        <v>0.0</v>
      </c>
      <c r="DE1431" s="1">
        <v>0.0</v>
      </c>
      <c r="DF1431" s="1">
        <v>0.0</v>
      </c>
      <c r="DG1431" s="1">
        <v>30.0</v>
      </c>
      <c r="DH1431" s="1" t="s">
        <v>259</v>
      </c>
    </row>
    <row r="1432" ht="15.75" customHeight="1">
      <c r="A1432" s="1">
        <v>2015.0</v>
      </c>
      <c r="B1432" s="1" t="s">
        <v>3516</v>
      </c>
      <c r="C1432" s="1">
        <v>287.0</v>
      </c>
      <c r="D1432" s="1">
        <v>0.0</v>
      </c>
      <c r="E1432" s="1" t="s">
        <v>3517</v>
      </c>
      <c r="F1432" s="1" t="s">
        <v>3518</v>
      </c>
      <c r="G1432" s="1" t="s">
        <v>136</v>
      </c>
      <c r="H1432" s="1">
        <v>3470.102</v>
      </c>
      <c r="I1432" s="1"/>
      <c r="J1432" s="3">
        <v>2.0645101169067312E12</v>
      </c>
      <c r="K1432" s="3">
        <v>0.7783043507165814</v>
      </c>
      <c r="L1432" s="3">
        <v>0.0387903996579552</v>
      </c>
      <c r="M1432" s="3">
        <f t="shared" si="7"/>
        <v>28.35591408</v>
      </c>
      <c r="N1432" s="3">
        <f t="shared" si="8"/>
        <v>-3.249582494</v>
      </c>
      <c r="O1432" s="1">
        <v>0.0</v>
      </c>
      <c r="P1432" s="1" t="s">
        <v>113</v>
      </c>
      <c r="Q1432" s="1">
        <v>13.0</v>
      </c>
      <c r="R1432" s="1" t="s">
        <v>157</v>
      </c>
      <c r="S1432" s="1">
        <f t="shared" si="8767"/>
        <v>1</v>
      </c>
      <c r="T1432" s="1">
        <f t="shared" si="10"/>
        <v>1</v>
      </c>
      <c r="U1432" s="2">
        <v>32633.0</v>
      </c>
      <c r="V1432" s="2">
        <v>43830.0</v>
      </c>
      <c r="W1432" s="1">
        <v>11197.0</v>
      </c>
      <c r="X1432" s="1">
        <v>9.323401164260197</v>
      </c>
      <c r="Y1432" s="1">
        <v>2.0</v>
      </c>
      <c r="Z1432" s="1">
        <v>41.491</v>
      </c>
      <c r="AA1432" s="1">
        <v>2243.189</v>
      </c>
      <c r="AB1432" s="1">
        <v>1226.913</v>
      </c>
      <c r="AC1432" s="1">
        <v>73.534</v>
      </c>
      <c r="AD1432" s="1">
        <v>1085.2450000000001</v>
      </c>
      <c r="AE1432" s="1">
        <v>68.134</v>
      </c>
      <c r="AF1432" s="1">
        <v>4.801</v>
      </c>
      <c r="AG1432" s="1">
        <f t="shared" ref="AG1432:AL1432" si="8886">LN(AA1432)</f>
        <v>7.715653793</v>
      </c>
      <c r="AH1432" s="1">
        <f t="shared" si="8886"/>
        <v>7.112256538</v>
      </c>
      <c r="AI1432" s="1">
        <f t="shared" si="8886"/>
        <v>4.297747884</v>
      </c>
      <c r="AJ1432" s="1">
        <f t="shared" si="8886"/>
        <v>6.989561047</v>
      </c>
      <c r="AK1432" s="1">
        <f t="shared" si="8886"/>
        <v>4.221476354</v>
      </c>
      <c r="AL1432" s="1">
        <f t="shared" si="8886"/>
        <v>1.56882423</v>
      </c>
      <c r="AM1432" s="1">
        <f t="shared" si="12"/>
        <v>8.151939267</v>
      </c>
      <c r="AN1432" s="1">
        <v>908.9</v>
      </c>
      <c r="AO1432" s="1">
        <v>1616.323</v>
      </c>
      <c r="AP1432" s="1">
        <f t="shared" si="13"/>
        <v>0.7590766202</v>
      </c>
      <c r="AQ1432" s="1">
        <f t="shared" si="14"/>
        <v>1</v>
      </c>
      <c r="AR1432" s="1">
        <v>2525.223</v>
      </c>
      <c r="AS1432" s="1">
        <v>944.8789999999999</v>
      </c>
      <c r="AT1432" s="1">
        <f t="shared" ref="AT1432:AU1432" si="8887">LN(AN1432)</f>
        <v>6.812235077</v>
      </c>
      <c r="AU1432" s="1">
        <f t="shared" si="8887"/>
        <v>7.387909095</v>
      </c>
      <c r="AV1432" s="1">
        <f t="shared" ref="AV1432:AW1432" si="8888">LN(AR1432)</f>
        <v>7.834084655</v>
      </c>
      <c r="AW1432" s="1">
        <f t="shared" si="8888"/>
        <v>6.851056877</v>
      </c>
      <c r="AX1432" s="1">
        <v>1747.826</v>
      </c>
      <c r="AY1432" s="1">
        <v>103.158</v>
      </c>
      <c r="AZ1432" s="1">
        <v>80.471</v>
      </c>
      <c r="BA1432" s="1">
        <v>22.689</v>
      </c>
      <c r="BB1432" s="1">
        <v>9.0</v>
      </c>
      <c r="BC1432" s="1">
        <v>13.689</v>
      </c>
      <c r="BD1432" s="1">
        <v>0.0</v>
      </c>
      <c r="BE1432" s="1">
        <v>13.689</v>
      </c>
      <c r="BF1432" s="1">
        <v>1.4489999999999998</v>
      </c>
      <c r="BG1432" s="1">
        <v>0.394</v>
      </c>
      <c r="BH1432" s="1">
        <v>223.52800000000002</v>
      </c>
      <c r="BI1432" s="1">
        <v>97.955</v>
      </c>
      <c r="BJ1432" s="1">
        <f t="shared" ref="BJ1432:BM1432" si="8889">BF1432*1</f>
        <v>1.449</v>
      </c>
      <c r="BK1432" s="1">
        <f t="shared" si="8889"/>
        <v>0.394</v>
      </c>
      <c r="BL1432" s="1">
        <f t="shared" si="8889"/>
        <v>223.528</v>
      </c>
      <c r="BM1432" s="1">
        <f t="shared" si="8889"/>
        <v>97.955</v>
      </c>
      <c r="BN1432" s="1">
        <f t="shared" si="18"/>
        <v>125.573</v>
      </c>
      <c r="BO1432" s="1">
        <v>0.9430000000000001</v>
      </c>
      <c r="BP1432" s="1">
        <v>23.769</v>
      </c>
      <c r="BQ1432" s="1">
        <v>0.7590000000000001</v>
      </c>
      <c r="BR1432" s="1">
        <f t="shared" ref="BR1432:BT1432" si="8890">BO1432*1</f>
        <v>0.943</v>
      </c>
      <c r="BS1432" s="1">
        <f t="shared" si="8890"/>
        <v>23.769</v>
      </c>
      <c r="BT1432" s="1">
        <f t="shared" si="8890"/>
        <v>0.759</v>
      </c>
      <c r="BU1432" s="1">
        <v>0.7140000000000001</v>
      </c>
      <c r="BV1432" s="1">
        <v>145.084</v>
      </c>
      <c r="BW1432" s="1">
        <v>1.334647</v>
      </c>
      <c r="BX1432" s="1">
        <v>102.813294</v>
      </c>
      <c r="BY1432" s="1">
        <v>15.984294000000002</v>
      </c>
      <c r="BZ1432" s="1">
        <v>204.12364700000003</v>
      </c>
      <c r="CA1432" s="1">
        <f t="shared" ref="CA1432:CE1432" si="8891">BV1432*1</f>
        <v>145.084</v>
      </c>
      <c r="CB1432" s="1">
        <f t="shared" si="8891"/>
        <v>1.334647</v>
      </c>
      <c r="CC1432" s="1">
        <f t="shared" si="8891"/>
        <v>102.813294</v>
      </c>
      <c r="CD1432" s="1">
        <f t="shared" si="8891"/>
        <v>15.984294</v>
      </c>
      <c r="CE1432" s="1">
        <f t="shared" si="8891"/>
        <v>204.123647</v>
      </c>
      <c r="CF1432" s="1">
        <v>1.0</v>
      </c>
      <c r="CG1432" s="1">
        <f t="shared" si="21"/>
        <v>1</v>
      </c>
      <c r="CH1432" s="1" t="s">
        <v>3519</v>
      </c>
      <c r="CI1432" s="1" t="s">
        <v>610</v>
      </c>
      <c r="CJ1432" s="1" t="s">
        <v>3520</v>
      </c>
      <c r="CK1432" s="1" t="s">
        <v>140</v>
      </c>
      <c r="CL1432" s="1" t="s">
        <v>3295</v>
      </c>
      <c r="CM1432" s="1" t="s">
        <v>613</v>
      </c>
      <c r="CN1432" s="1" t="s">
        <v>614</v>
      </c>
      <c r="CO1432" s="1" t="s">
        <v>615</v>
      </c>
      <c r="CP1432" s="1" t="s">
        <v>3521</v>
      </c>
      <c r="CQ1432" s="1" t="s">
        <v>3522</v>
      </c>
      <c r="CR1432" s="1" t="s">
        <v>388</v>
      </c>
      <c r="CS1432" s="1" t="s">
        <v>3523</v>
      </c>
      <c r="CT1432" s="1" t="s">
        <v>619</v>
      </c>
      <c r="CU1432" s="1" t="s">
        <v>791</v>
      </c>
      <c r="CV1432" s="1" t="s">
        <v>621</v>
      </c>
      <c r="CW1432" s="1">
        <v>0.0</v>
      </c>
      <c r="CX1432" s="1" t="s">
        <v>604</v>
      </c>
      <c r="CY1432" s="1">
        <v>0.0</v>
      </c>
      <c r="CZ1432" s="1" t="s">
        <v>471</v>
      </c>
      <c r="DA1432" s="1">
        <v>0.0</v>
      </c>
      <c r="DB1432" s="1">
        <v>0.0</v>
      </c>
      <c r="DC1432" s="1">
        <v>0.0</v>
      </c>
      <c r="DD1432" s="1">
        <v>0.0</v>
      </c>
      <c r="DE1432" s="1">
        <v>0.0</v>
      </c>
      <c r="DF1432" s="1">
        <v>2.0</v>
      </c>
      <c r="DG1432" s="1">
        <v>13.0</v>
      </c>
      <c r="DH1432" s="1" t="s">
        <v>132</v>
      </c>
    </row>
    <row r="1433" ht="15.75" customHeight="1">
      <c r="A1433" s="1">
        <v>2016.0</v>
      </c>
      <c r="B1433" s="1" t="s">
        <v>3516</v>
      </c>
      <c r="C1433" s="1">
        <v>287.0</v>
      </c>
      <c r="D1433" s="1">
        <v>0.0</v>
      </c>
      <c r="E1433" s="1" t="s">
        <v>3517</v>
      </c>
      <c r="F1433" s="1" t="s">
        <v>3518</v>
      </c>
      <c r="G1433" s="1" t="s">
        <v>136</v>
      </c>
      <c r="H1433" s="1">
        <v>3347.797</v>
      </c>
      <c r="I1433" s="1">
        <f t="shared" ref="I1433:I1436" si="8898">(H1433-H1432)/H1432</f>
        <v>-0.03524536166</v>
      </c>
      <c r="J1433" s="3">
        <v>2.0912137858581865E12</v>
      </c>
      <c r="K1433" s="3">
        <v>1.2934627315590745</v>
      </c>
      <c r="L1433" s="3">
        <v>-0.0940166569157271</v>
      </c>
      <c r="M1433" s="3">
        <f t="shared" si="7"/>
        <v>28.36876577</v>
      </c>
      <c r="N1433" s="3" t="str">
        <f t="shared" si="8"/>
        <v>#NUM!</v>
      </c>
      <c r="O1433" s="1">
        <v>0.0</v>
      </c>
      <c r="P1433" s="1" t="s">
        <v>113</v>
      </c>
      <c r="Q1433" s="1">
        <v>13.0</v>
      </c>
      <c r="R1433" s="1" t="s">
        <v>157</v>
      </c>
      <c r="S1433" s="1">
        <f t="shared" si="8767"/>
        <v>1</v>
      </c>
      <c r="T1433" s="1">
        <f t="shared" si="10"/>
        <v>1</v>
      </c>
      <c r="U1433" s="2">
        <v>32633.0</v>
      </c>
      <c r="V1433" s="2">
        <v>43465.0</v>
      </c>
      <c r="W1433" s="1">
        <v>10832.0</v>
      </c>
      <c r="X1433" s="1">
        <v>9.290259995152056</v>
      </c>
      <c r="Y1433" s="1">
        <v>2.0</v>
      </c>
      <c r="Z1433" s="1">
        <v>149.193</v>
      </c>
      <c r="AA1433" s="1">
        <v>2240.796</v>
      </c>
      <c r="AB1433" s="1">
        <v>1107.001</v>
      </c>
      <c r="AC1433" s="1">
        <v>47.565</v>
      </c>
      <c r="AD1433" s="1">
        <v>884.1220000000001</v>
      </c>
      <c r="AE1433" s="1">
        <v>175.314</v>
      </c>
      <c r="AF1433" s="1">
        <v>34.325</v>
      </c>
      <c r="AG1433" s="1">
        <f t="shared" ref="AG1433:AL1433" si="8892">LN(AA1433)</f>
        <v>7.714586439</v>
      </c>
      <c r="AH1433" s="1">
        <f t="shared" si="8892"/>
        <v>7.009409836</v>
      </c>
      <c r="AI1433" s="1">
        <f t="shared" si="8892"/>
        <v>3.862097197</v>
      </c>
      <c r="AJ1433" s="1">
        <f t="shared" si="8892"/>
        <v>6.784595062</v>
      </c>
      <c r="AK1433" s="1">
        <f t="shared" si="8892"/>
        <v>5.166578652</v>
      </c>
      <c r="AL1433" s="1">
        <f t="shared" si="8892"/>
        <v>3.535873952</v>
      </c>
      <c r="AM1433" s="1">
        <f t="shared" si="12"/>
        <v>8.116057797</v>
      </c>
      <c r="AN1433" s="1">
        <v>810.313</v>
      </c>
      <c r="AO1433" s="1">
        <v>1380.053</v>
      </c>
      <c r="AP1433" s="1">
        <f t="shared" si="13"/>
        <v>0.8021438307</v>
      </c>
      <c r="AQ1433" s="1">
        <f t="shared" si="14"/>
        <v>1</v>
      </c>
      <c r="AR1433" s="1">
        <v>2190.366</v>
      </c>
      <c r="AS1433" s="1">
        <v>1157.431</v>
      </c>
      <c r="AT1433" s="1">
        <f t="shared" ref="AT1433:AU1433" si="8893">LN(AN1433)</f>
        <v>6.697420593</v>
      </c>
      <c r="AU1433" s="1">
        <f t="shared" si="8893"/>
        <v>7.229877183</v>
      </c>
      <c r="AV1433" s="1">
        <f t="shared" ref="AV1433:AW1433" si="8894">LN(AR1433)</f>
        <v>7.691823932</v>
      </c>
      <c r="AW1433" s="1">
        <f t="shared" si="8894"/>
        <v>7.053958173</v>
      </c>
      <c r="AX1433" s="1">
        <v>1524.6870000000001</v>
      </c>
      <c r="AY1433" s="1">
        <v>199.684</v>
      </c>
      <c r="AZ1433" s="1">
        <v>78.986</v>
      </c>
      <c r="BA1433" s="1">
        <v>120.70700000000001</v>
      </c>
      <c r="BB1433" s="1">
        <v>17.2</v>
      </c>
      <c r="BC1433" s="1">
        <v>103.507</v>
      </c>
      <c r="BD1433" s="1">
        <v>0.0</v>
      </c>
      <c r="BE1433" s="1">
        <v>103.507</v>
      </c>
      <c r="BF1433" s="1">
        <v>8.943</v>
      </c>
      <c r="BG1433" s="1">
        <v>3.0919999999999996</v>
      </c>
      <c r="BH1433" s="1">
        <v>208.754</v>
      </c>
      <c r="BI1433" s="1">
        <v>63.016999999999996</v>
      </c>
      <c r="BJ1433" s="1">
        <f t="shared" ref="BJ1433:BM1433" si="8895">BF1433*1</f>
        <v>8.943</v>
      </c>
      <c r="BK1433" s="1">
        <f t="shared" si="8895"/>
        <v>3.092</v>
      </c>
      <c r="BL1433" s="1">
        <f t="shared" si="8895"/>
        <v>208.754</v>
      </c>
      <c r="BM1433" s="1">
        <f t="shared" si="8895"/>
        <v>63.017</v>
      </c>
      <c r="BN1433" s="1">
        <f t="shared" si="18"/>
        <v>145.737</v>
      </c>
      <c r="BO1433" s="1">
        <v>0.775</v>
      </c>
      <c r="BP1433" s="1">
        <v>32.055</v>
      </c>
      <c r="BQ1433" s="1">
        <v>0.802</v>
      </c>
      <c r="BR1433" s="1">
        <f t="shared" ref="BR1433:BT1433" si="8896">BO1433*1</f>
        <v>0.775</v>
      </c>
      <c r="BS1433" s="1">
        <f t="shared" si="8896"/>
        <v>32.055</v>
      </c>
      <c r="BT1433" s="1">
        <f t="shared" si="8896"/>
        <v>0.802</v>
      </c>
      <c r="BU1433" s="1">
        <v>0.768</v>
      </c>
      <c r="BV1433" s="1">
        <v>129.48200000000003</v>
      </c>
      <c r="BW1433" s="1">
        <v>8.621929</v>
      </c>
      <c r="BX1433" s="1">
        <v>108.90621399999999</v>
      </c>
      <c r="BY1433" s="1">
        <v>18.464214000000002</v>
      </c>
      <c r="BZ1433" s="1">
        <v>239.128357</v>
      </c>
      <c r="CA1433" s="1">
        <f t="shared" ref="CA1433:CE1433" si="8897">BV1433*1</f>
        <v>129.482</v>
      </c>
      <c r="CB1433" s="1">
        <f t="shared" si="8897"/>
        <v>8.621929</v>
      </c>
      <c r="CC1433" s="1">
        <f t="shared" si="8897"/>
        <v>108.906214</v>
      </c>
      <c r="CD1433" s="1">
        <f t="shared" si="8897"/>
        <v>18.464214</v>
      </c>
      <c r="CE1433" s="1">
        <f t="shared" si="8897"/>
        <v>239.128357</v>
      </c>
      <c r="CF1433" s="1">
        <v>1.0</v>
      </c>
      <c r="CG1433" s="1">
        <f t="shared" si="21"/>
        <v>1</v>
      </c>
      <c r="CH1433" s="1" t="s">
        <v>3519</v>
      </c>
      <c r="CI1433" s="1" t="s">
        <v>610</v>
      </c>
      <c r="CJ1433" s="1" t="s">
        <v>3520</v>
      </c>
      <c r="CK1433" s="1" t="s">
        <v>140</v>
      </c>
      <c r="CL1433" s="1" t="s">
        <v>3295</v>
      </c>
      <c r="CM1433" s="1" t="s">
        <v>613</v>
      </c>
      <c r="CN1433" s="1" t="s">
        <v>614</v>
      </c>
      <c r="CO1433" s="1" t="s">
        <v>615</v>
      </c>
      <c r="CP1433" s="1" t="s">
        <v>3521</v>
      </c>
      <c r="CQ1433" s="1" t="s">
        <v>3522</v>
      </c>
      <c r="CR1433" s="1" t="s">
        <v>388</v>
      </c>
      <c r="CS1433" s="1" t="s">
        <v>3523</v>
      </c>
      <c r="CT1433" s="1" t="s">
        <v>619</v>
      </c>
      <c r="CU1433" s="1" t="s">
        <v>791</v>
      </c>
      <c r="CV1433" s="1" t="s">
        <v>621</v>
      </c>
      <c r="CW1433" s="1">
        <v>0.0</v>
      </c>
      <c r="CX1433" s="1" t="s">
        <v>604</v>
      </c>
      <c r="CY1433" s="1">
        <v>0.0</v>
      </c>
      <c r="CZ1433" s="1" t="s">
        <v>471</v>
      </c>
      <c r="DA1433" s="1">
        <v>0.0</v>
      </c>
      <c r="DB1433" s="1">
        <v>0.0</v>
      </c>
      <c r="DC1433" s="1">
        <v>0.0</v>
      </c>
      <c r="DD1433" s="1">
        <v>0.0</v>
      </c>
      <c r="DE1433" s="1">
        <v>0.0</v>
      </c>
      <c r="DF1433" s="1">
        <v>2.0</v>
      </c>
      <c r="DG1433" s="1">
        <v>13.0</v>
      </c>
      <c r="DH1433" s="1" t="s">
        <v>132</v>
      </c>
    </row>
    <row r="1434" ht="15.75" customHeight="1">
      <c r="A1434" s="1">
        <v>2017.0</v>
      </c>
      <c r="B1434" s="1" t="s">
        <v>3516</v>
      </c>
      <c r="C1434" s="1">
        <v>287.0</v>
      </c>
      <c r="D1434" s="1">
        <v>0.0</v>
      </c>
      <c r="E1434" s="1" t="s">
        <v>3517</v>
      </c>
      <c r="F1434" s="1" t="s">
        <v>3518</v>
      </c>
      <c r="G1434" s="1" t="s">
        <v>136</v>
      </c>
      <c r="H1434" s="1">
        <v>3349.2090000000003</v>
      </c>
      <c r="I1434" s="1">
        <f t="shared" si="8898"/>
        <v>0.0004217698982</v>
      </c>
      <c r="J1434" s="3">
        <v>2.1260922840536946E12</v>
      </c>
      <c r="K1434" s="3">
        <v>1.6678590410685672</v>
      </c>
      <c r="L1434" s="3">
        <v>1.22653316645808</v>
      </c>
      <c r="M1434" s="3">
        <f t="shared" si="7"/>
        <v>28.3853068</v>
      </c>
      <c r="N1434" s="3">
        <f t="shared" si="8"/>
        <v>0.2041916259</v>
      </c>
      <c r="O1434" s="1">
        <v>0.0</v>
      </c>
      <c r="P1434" s="1" t="s">
        <v>113</v>
      </c>
      <c r="Q1434" s="1">
        <v>13.0</v>
      </c>
      <c r="R1434" s="1" t="s">
        <v>157</v>
      </c>
      <c r="S1434" s="1">
        <f t="shared" si="8767"/>
        <v>1</v>
      </c>
      <c r="T1434" s="1">
        <f t="shared" si="10"/>
        <v>1</v>
      </c>
      <c r="U1434" s="2">
        <v>32633.0</v>
      </c>
      <c r="V1434" s="2">
        <v>43100.0</v>
      </c>
      <c r="W1434" s="1">
        <v>10467.0</v>
      </c>
      <c r="X1434" s="1">
        <v>9.255982729854884</v>
      </c>
      <c r="Y1434" s="1">
        <v>2.0</v>
      </c>
      <c r="Z1434" s="1">
        <v>252.808</v>
      </c>
      <c r="AA1434" s="1">
        <v>2206.9500000000003</v>
      </c>
      <c r="AB1434" s="1">
        <v>1142.259</v>
      </c>
      <c r="AC1434" s="1">
        <v>45.36</v>
      </c>
      <c r="AD1434" s="1">
        <v>936.537</v>
      </c>
      <c r="AE1434" s="1">
        <v>160.362</v>
      </c>
      <c r="AF1434" s="1">
        <v>59.646</v>
      </c>
      <c r="AG1434" s="1">
        <f t="shared" ref="AG1434:AL1434" si="8899">LN(AA1434)</f>
        <v>7.699366751</v>
      </c>
      <c r="AH1434" s="1">
        <f t="shared" si="8899"/>
        <v>7.04076316</v>
      </c>
      <c r="AI1434" s="1">
        <f t="shared" si="8899"/>
        <v>3.814630659</v>
      </c>
      <c r="AJ1434" s="1">
        <f t="shared" si="8899"/>
        <v>6.84218903</v>
      </c>
      <c r="AK1434" s="1">
        <f t="shared" si="8899"/>
        <v>5.07743376</v>
      </c>
      <c r="AL1434" s="1">
        <f t="shared" si="8899"/>
        <v>4.088427088</v>
      </c>
      <c r="AM1434" s="1">
        <f t="shared" si="12"/>
        <v>8.116479478</v>
      </c>
      <c r="AN1434" s="1">
        <v>547.098</v>
      </c>
      <c r="AO1434" s="1">
        <v>1467.374</v>
      </c>
      <c r="AP1434" s="1">
        <f t="shared" si="13"/>
        <v>0.7784375354</v>
      </c>
      <c r="AQ1434" s="1">
        <f t="shared" si="14"/>
        <v>1</v>
      </c>
      <c r="AR1434" s="1">
        <v>2014.472</v>
      </c>
      <c r="AS1434" s="1">
        <v>1334.7370000000003</v>
      </c>
      <c r="AT1434" s="1">
        <f t="shared" ref="AT1434:AU1434" si="8900">LN(AN1434)</f>
        <v>6.304627945</v>
      </c>
      <c r="AU1434" s="1">
        <f t="shared" si="8900"/>
        <v>7.291229688</v>
      </c>
      <c r="AV1434" s="1">
        <f t="shared" ref="AV1434:AW1434" si="8901">LN(AR1434)</f>
        <v>7.608112405</v>
      </c>
      <c r="AW1434" s="1">
        <f t="shared" si="8901"/>
        <v>7.196489548</v>
      </c>
      <c r="AX1434" s="1">
        <v>1666.333</v>
      </c>
      <c r="AY1434" s="1">
        <v>269.297</v>
      </c>
      <c r="AZ1434" s="1">
        <v>65.997</v>
      </c>
      <c r="BA1434" s="1">
        <v>203.30100000000002</v>
      </c>
      <c r="BB1434" s="1">
        <v>26.0</v>
      </c>
      <c r="BC1434" s="1">
        <v>177.30100000000002</v>
      </c>
      <c r="BD1434" s="1">
        <v>0.0</v>
      </c>
      <c r="BE1434" s="1">
        <v>177.30100000000002</v>
      </c>
      <c r="BF1434" s="1">
        <v>13.283999999999999</v>
      </c>
      <c r="BG1434" s="1">
        <v>5.294</v>
      </c>
      <c r="BH1434" s="1">
        <v>202.33200000000002</v>
      </c>
      <c r="BI1434" s="1">
        <v>62.56</v>
      </c>
      <c r="BJ1434" s="1">
        <f t="shared" ref="BJ1434:BM1434" si="8902">BF1434*1</f>
        <v>13.284</v>
      </c>
      <c r="BK1434" s="1">
        <f t="shared" si="8902"/>
        <v>5.294</v>
      </c>
      <c r="BL1434" s="1">
        <f t="shared" si="8902"/>
        <v>202.332</v>
      </c>
      <c r="BM1434" s="1">
        <f t="shared" si="8902"/>
        <v>62.56</v>
      </c>
      <c r="BN1434" s="1">
        <f t="shared" si="18"/>
        <v>139.772</v>
      </c>
      <c r="BO1434" s="1">
        <v>0.885</v>
      </c>
      <c r="BP1434" s="1">
        <v>36.736000000000004</v>
      </c>
      <c r="BQ1434" s="1">
        <v>0.778</v>
      </c>
      <c r="BR1434" s="1">
        <f t="shared" ref="BR1434:BT1434" si="8903">BO1434*1</f>
        <v>0.885</v>
      </c>
      <c r="BS1434" s="1">
        <f t="shared" si="8903"/>
        <v>36.736</v>
      </c>
      <c r="BT1434" s="1">
        <f t="shared" si="8903"/>
        <v>0.778</v>
      </c>
      <c r="BU1434" s="1">
        <v>0.7480000000000001</v>
      </c>
      <c r="BV1434" s="1">
        <v>94.06400000000001</v>
      </c>
      <c r="BW1434" s="1">
        <v>15.638538</v>
      </c>
      <c r="BX1434" s="1">
        <v>128.179462</v>
      </c>
      <c r="BY1434" s="1">
        <v>22.238077</v>
      </c>
      <c r="BZ1434" s="1">
        <v>257.631462</v>
      </c>
      <c r="CA1434" s="1">
        <f t="shared" ref="CA1434:CE1434" si="8904">BV1434*1</f>
        <v>94.064</v>
      </c>
      <c r="CB1434" s="1">
        <f t="shared" si="8904"/>
        <v>15.638538</v>
      </c>
      <c r="CC1434" s="1">
        <f t="shared" si="8904"/>
        <v>128.179462</v>
      </c>
      <c r="CD1434" s="1">
        <f t="shared" si="8904"/>
        <v>22.238077</v>
      </c>
      <c r="CE1434" s="1">
        <f t="shared" si="8904"/>
        <v>257.631462</v>
      </c>
      <c r="CF1434" s="1">
        <v>1.0</v>
      </c>
      <c r="CG1434" s="1">
        <f t="shared" si="21"/>
        <v>1</v>
      </c>
      <c r="CH1434" s="1" t="s">
        <v>3519</v>
      </c>
      <c r="CI1434" s="1" t="s">
        <v>610</v>
      </c>
      <c r="CJ1434" s="1" t="s">
        <v>3520</v>
      </c>
      <c r="CK1434" s="1" t="s">
        <v>140</v>
      </c>
      <c r="CL1434" s="1" t="s">
        <v>3295</v>
      </c>
      <c r="CM1434" s="1" t="s">
        <v>613</v>
      </c>
      <c r="CN1434" s="1" t="s">
        <v>614</v>
      </c>
      <c r="CO1434" s="1" t="s">
        <v>615</v>
      </c>
      <c r="CP1434" s="1" t="s">
        <v>3521</v>
      </c>
      <c r="CQ1434" s="1" t="s">
        <v>3522</v>
      </c>
      <c r="CR1434" s="1" t="s">
        <v>388</v>
      </c>
      <c r="CS1434" s="1" t="s">
        <v>3523</v>
      </c>
      <c r="CT1434" s="1" t="s">
        <v>619</v>
      </c>
      <c r="CU1434" s="1" t="s">
        <v>791</v>
      </c>
      <c r="CV1434" s="1" t="s">
        <v>621</v>
      </c>
      <c r="CW1434" s="1">
        <v>0.0</v>
      </c>
      <c r="CX1434" s="1" t="s">
        <v>604</v>
      </c>
      <c r="CY1434" s="1">
        <v>0.0</v>
      </c>
      <c r="CZ1434" s="1" t="s">
        <v>471</v>
      </c>
      <c r="DA1434" s="1">
        <v>0.0</v>
      </c>
      <c r="DB1434" s="1">
        <v>0.0</v>
      </c>
      <c r="DC1434" s="1">
        <v>0.0</v>
      </c>
      <c r="DD1434" s="1">
        <v>0.0</v>
      </c>
      <c r="DE1434" s="1">
        <v>0.0</v>
      </c>
      <c r="DF1434" s="1">
        <v>2.0</v>
      </c>
      <c r="DG1434" s="1">
        <v>13.0</v>
      </c>
      <c r="DH1434" s="1" t="s">
        <v>132</v>
      </c>
    </row>
    <row r="1435" ht="15.75" customHeight="1">
      <c r="A1435" s="1">
        <v>2018.0</v>
      </c>
      <c r="B1435" s="1" t="s">
        <v>3516</v>
      </c>
      <c r="C1435" s="1">
        <v>287.0</v>
      </c>
      <c r="D1435" s="1">
        <v>0.0</v>
      </c>
      <c r="E1435" s="1" t="s">
        <v>3517</v>
      </c>
      <c r="F1435" s="1" t="s">
        <v>3518</v>
      </c>
      <c r="G1435" s="1" t="s">
        <v>136</v>
      </c>
      <c r="H1435" s="1">
        <v>3662.297</v>
      </c>
      <c r="I1435" s="1">
        <f t="shared" si="8898"/>
        <v>0.0934811772</v>
      </c>
      <c r="J1435" s="3">
        <v>2.14611448585804E12</v>
      </c>
      <c r="K1435" s="3">
        <v>0.9417371933719778</v>
      </c>
      <c r="L1435" s="3">
        <v>1.13748763600395</v>
      </c>
      <c r="M1435" s="3">
        <f t="shared" si="7"/>
        <v>28.39468011</v>
      </c>
      <c r="N1435" s="3">
        <f t="shared" si="8"/>
        <v>0.1288220023</v>
      </c>
      <c r="O1435" s="1">
        <v>0.0</v>
      </c>
      <c r="P1435" s="1" t="s">
        <v>113</v>
      </c>
      <c r="Q1435" s="1">
        <v>13.0</v>
      </c>
      <c r="R1435" s="1" t="s">
        <v>157</v>
      </c>
      <c r="S1435" s="1">
        <f t="shared" si="8767"/>
        <v>1</v>
      </c>
      <c r="T1435" s="1">
        <f t="shared" si="10"/>
        <v>1</v>
      </c>
      <c r="U1435" s="2">
        <v>32633.0</v>
      </c>
      <c r="V1435" s="2">
        <v>42735.0</v>
      </c>
      <c r="W1435" s="1">
        <v>10102.0</v>
      </c>
      <c r="X1435" s="1">
        <v>9.220488703027998</v>
      </c>
      <c r="Y1435" s="1">
        <v>2.0</v>
      </c>
      <c r="Z1435" s="1">
        <v>348.368</v>
      </c>
      <c r="AA1435" s="1">
        <v>2266.76</v>
      </c>
      <c r="AB1435" s="1">
        <v>1395.537</v>
      </c>
      <c r="AC1435" s="1">
        <v>55.531</v>
      </c>
      <c r="AD1435" s="1">
        <v>1111.209</v>
      </c>
      <c r="AE1435" s="1">
        <v>228.797</v>
      </c>
      <c r="AF1435" s="1">
        <v>39.269</v>
      </c>
      <c r="AG1435" s="1">
        <f t="shared" ref="AG1435:AL1435" si="8905">LN(AA1435)</f>
        <v>7.726106778</v>
      </c>
      <c r="AH1435" s="1">
        <f t="shared" si="8905"/>
        <v>7.241034566</v>
      </c>
      <c r="AI1435" s="1">
        <f t="shared" si="8905"/>
        <v>4.016941423</v>
      </c>
      <c r="AJ1435" s="1">
        <f t="shared" si="8905"/>
        <v>7.013203891</v>
      </c>
      <c r="AK1435" s="1">
        <f t="shared" si="8905"/>
        <v>5.432835148</v>
      </c>
      <c r="AL1435" s="1">
        <f t="shared" si="8905"/>
        <v>3.670435404</v>
      </c>
      <c r="AM1435" s="1">
        <f t="shared" si="12"/>
        <v>8.205845825</v>
      </c>
      <c r="AN1435" s="1">
        <v>957.884</v>
      </c>
      <c r="AO1435" s="1">
        <v>1008.274</v>
      </c>
      <c r="AP1435" s="1">
        <f t="shared" si="13"/>
        <v>1.38408508</v>
      </c>
      <c r="AQ1435" s="1">
        <f t="shared" si="14"/>
        <v>0</v>
      </c>
      <c r="AR1435" s="1">
        <v>1966.158</v>
      </c>
      <c r="AS1435" s="1">
        <v>1696.1390000000001</v>
      </c>
      <c r="AT1435" s="1">
        <f t="shared" ref="AT1435:AU1435" si="8906">LN(AN1435)</f>
        <v>6.864726685</v>
      </c>
      <c r="AU1435" s="1">
        <f t="shared" si="8906"/>
        <v>6.915995237</v>
      </c>
      <c r="AV1435" s="1">
        <f t="shared" ref="AV1435:AW1435" si="8907">LN(AR1435)</f>
        <v>7.583836664</v>
      </c>
      <c r="AW1435" s="1">
        <f t="shared" si="8907"/>
        <v>7.436109771</v>
      </c>
      <c r="AX1435" s="1">
        <v>1681.866</v>
      </c>
      <c r="AY1435" s="1">
        <v>386.809</v>
      </c>
      <c r="AZ1435" s="1">
        <v>60.264</v>
      </c>
      <c r="BA1435" s="1">
        <v>326.546</v>
      </c>
      <c r="BB1435" s="1">
        <v>27.0</v>
      </c>
      <c r="BC1435" s="1">
        <v>299.546</v>
      </c>
      <c r="BD1435" s="1">
        <v>0.0</v>
      </c>
      <c r="BE1435" s="1">
        <v>299.546</v>
      </c>
      <c r="BF1435" s="1">
        <v>17.66</v>
      </c>
      <c r="BG1435" s="1">
        <v>8.179</v>
      </c>
      <c r="BH1435" s="1">
        <v>237.85200000000003</v>
      </c>
      <c r="BI1435" s="1">
        <v>37.7</v>
      </c>
      <c r="BJ1435" s="1">
        <f t="shared" ref="BJ1435:BM1435" si="8908">BF1435*1</f>
        <v>17.66</v>
      </c>
      <c r="BK1435" s="1">
        <f t="shared" si="8908"/>
        <v>8.179</v>
      </c>
      <c r="BL1435" s="1">
        <f t="shared" si="8908"/>
        <v>237.852</v>
      </c>
      <c r="BM1435" s="1">
        <f t="shared" si="8908"/>
        <v>37.7</v>
      </c>
      <c r="BN1435" s="1">
        <f t="shared" si="18"/>
        <v>200.152</v>
      </c>
      <c r="BO1435" s="1">
        <v>0.6340000000000001</v>
      </c>
      <c r="BP1435" s="1">
        <v>30.287</v>
      </c>
      <c r="BQ1435" s="1">
        <v>1.3840000000000001</v>
      </c>
      <c r="BR1435" s="1">
        <f t="shared" ref="BR1435:BT1435" si="8909">BO1435*1</f>
        <v>0.634</v>
      </c>
      <c r="BS1435" s="1">
        <f t="shared" si="8909"/>
        <v>30.287</v>
      </c>
      <c r="BT1435" s="1">
        <f t="shared" si="8909"/>
        <v>1.384</v>
      </c>
      <c r="BU1435" s="1">
        <v>1.329</v>
      </c>
      <c r="BV1435" s="1">
        <v>82.70400000000001</v>
      </c>
      <c r="BW1435" s="1">
        <v>25.118923000000002</v>
      </c>
      <c r="BX1435" s="1">
        <v>129.374308</v>
      </c>
      <c r="BY1435" s="1">
        <v>21.750615</v>
      </c>
      <c r="BZ1435" s="1">
        <v>281.715154</v>
      </c>
      <c r="CA1435" s="1">
        <f t="shared" ref="CA1435:CE1435" si="8910">BV1435*1</f>
        <v>82.704</v>
      </c>
      <c r="CB1435" s="1">
        <f t="shared" si="8910"/>
        <v>25.118923</v>
      </c>
      <c r="CC1435" s="1">
        <f t="shared" si="8910"/>
        <v>129.374308</v>
      </c>
      <c r="CD1435" s="1">
        <f t="shared" si="8910"/>
        <v>21.750615</v>
      </c>
      <c r="CE1435" s="1">
        <f t="shared" si="8910"/>
        <v>281.715154</v>
      </c>
      <c r="CF1435" s="1">
        <v>1.0</v>
      </c>
      <c r="CG1435" s="1">
        <f t="shared" si="21"/>
        <v>1</v>
      </c>
      <c r="CH1435" s="1" t="s">
        <v>3519</v>
      </c>
      <c r="CI1435" s="1" t="s">
        <v>610</v>
      </c>
      <c r="CJ1435" s="1" t="s">
        <v>3520</v>
      </c>
      <c r="CK1435" s="1" t="s">
        <v>140</v>
      </c>
      <c r="CL1435" s="1" t="s">
        <v>3295</v>
      </c>
      <c r="CM1435" s="1" t="s">
        <v>613</v>
      </c>
      <c r="CN1435" s="1" t="s">
        <v>614</v>
      </c>
      <c r="CO1435" s="1" t="s">
        <v>615</v>
      </c>
      <c r="CP1435" s="1" t="s">
        <v>3521</v>
      </c>
      <c r="CQ1435" s="1" t="s">
        <v>3522</v>
      </c>
      <c r="CR1435" s="1" t="s">
        <v>388</v>
      </c>
      <c r="CS1435" s="1" t="s">
        <v>3523</v>
      </c>
      <c r="CT1435" s="1" t="s">
        <v>619</v>
      </c>
      <c r="CU1435" s="1" t="s">
        <v>791</v>
      </c>
      <c r="CV1435" s="1" t="s">
        <v>621</v>
      </c>
      <c r="CW1435" s="1">
        <v>0.0</v>
      </c>
      <c r="CX1435" s="1" t="s">
        <v>604</v>
      </c>
      <c r="CY1435" s="1">
        <v>0.0</v>
      </c>
      <c r="CZ1435" s="1" t="s">
        <v>471</v>
      </c>
      <c r="DA1435" s="1">
        <v>0.0</v>
      </c>
      <c r="DB1435" s="1">
        <v>0.0</v>
      </c>
      <c r="DC1435" s="1">
        <v>0.0</v>
      </c>
      <c r="DD1435" s="1">
        <v>0.0</v>
      </c>
      <c r="DE1435" s="1">
        <v>0.0</v>
      </c>
      <c r="DF1435" s="1">
        <v>2.0</v>
      </c>
      <c r="DG1435" s="1">
        <v>13.0</v>
      </c>
      <c r="DH1435" s="1" t="s">
        <v>132</v>
      </c>
    </row>
    <row r="1436" ht="15.75" customHeight="1">
      <c r="A1436" s="1">
        <v>2019.0</v>
      </c>
      <c r="B1436" s="1" t="s">
        <v>3516</v>
      </c>
      <c r="C1436" s="1">
        <v>287.0</v>
      </c>
      <c r="D1436" s="1">
        <v>0.0</v>
      </c>
      <c r="E1436" s="1" t="s">
        <v>3517</v>
      </c>
      <c r="F1436" s="1" t="s">
        <v>3518</v>
      </c>
      <c r="G1436" s="1" t="s">
        <v>136</v>
      </c>
      <c r="H1436" s="1">
        <v>3595.223</v>
      </c>
      <c r="I1436" s="1">
        <f t="shared" si="8898"/>
        <v>-0.01831473526</v>
      </c>
      <c r="J1436" s="3">
        <v>2.1522834905985745E12</v>
      </c>
      <c r="K1436" s="3">
        <v>0.28744993713920053</v>
      </c>
      <c r="L1436" s="3">
        <v>0.611246943765291</v>
      </c>
      <c r="M1436" s="3">
        <f t="shared" si="7"/>
        <v>28.39755048</v>
      </c>
      <c r="N1436" s="3">
        <f t="shared" si="8"/>
        <v>-0.4922542382</v>
      </c>
      <c r="O1436" s="1">
        <v>0.0</v>
      </c>
      <c r="P1436" s="1" t="s">
        <v>113</v>
      </c>
      <c r="Q1436" s="1">
        <v>13.0</v>
      </c>
      <c r="R1436" s="1" t="s">
        <v>157</v>
      </c>
      <c r="S1436" s="1">
        <f t="shared" si="8767"/>
        <v>1</v>
      </c>
      <c r="T1436" s="1">
        <f t="shared" si="10"/>
        <v>1</v>
      </c>
      <c r="U1436" s="2">
        <v>32633.0</v>
      </c>
      <c r="V1436" s="2">
        <v>42369.0</v>
      </c>
      <c r="W1436" s="1">
        <v>9736.0</v>
      </c>
      <c r="X1436" s="1">
        <v>9.183585634667363</v>
      </c>
      <c r="Y1436" s="1">
        <v>2.0</v>
      </c>
      <c r="Z1436" s="1">
        <v>118.268</v>
      </c>
      <c r="AA1436" s="1">
        <v>2245.877</v>
      </c>
      <c r="AB1436" s="1">
        <v>1349.346</v>
      </c>
      <c r="AC1436" s="1">
        <v>69.601</v>
      </c>
      <c r="AD1436" s="1">
        <v>1170.574</v>
      </c>
      <c r="AE1436" s="1">
        <v>109.171</v>
      </c>
      <c r="AF1436" s="1">
        <v>1.819</v>
      </c>
      <c r="AG1436" s="1">
        <f t="shared" ref="AG1436:AL1436" si="8911">LN(AA1436)</f>
        <v>7.71685137</v>
      </c>
      <c r="AH1436" s="1">
        <f t="shared" si="8911"/>
        <v>7.20737531</v>
      </c>
      <c r="AI1436" s="1">
        <f t="shared" si="8911"/>
        <v>4.242778935</v>
      </c>
      <c r="AJ1436" s="1">
        <f t="shared" si="8911"/>
        <v>7.065249506</v>
      </c>
      <c r="AK1436" s="1">
        <f t="shared" si="8911"/>
        <v>4.69291546</v>
      </c>
      <c r="AL1436" s="1">
        <f t="shared" si="8911"/>
        <v>0.5982868995</v>
      </c>
      <c r="AM1436" s="1">
        <f t="shared" si="12"/>
        <v>8.187361299</v>
      </c>
      <c r="AN1436" s="1">
        <v>896.284</v>
      </c>
      <c r="AO1436" s="1">
        <v>935.066</v>
      </c>
      <c r="AP1436" s="1">
        <f t="shared" si="13"/>
        <v>1.44304894</v>
      </c>
      <c r="AQ1436" s="1">
        <f t="shared" si="14"/>
        <v>0</v>
      </c>
      <c r="AR1436" s="1">
        <v>1831.35</v>
      </c>
      <c r="AS1436" s="1">
        <v>1763.873</v>
      </c>
      <c r="AT1436" s="1">
        <f t="shared" ref="AT1436:AU1436" si="8912">LN(AN1436)</f>
        <v>6.798257327</v>
      </c>
      <c r="AU1436" s="1">
        <f t="shared" si="8912"/>
        <v>6.840617115</v>
      </c>
      <c r="AV1436" s="1">
        <f t="shared" ref="AV1436:AW1436" si="8913">LN(AR1436)</f>
        <v>7.512808679</v>
      </c>
      <c r="AW1436" s="1">
        <f t="shared" si="8913"/>
        <v>7.475267239</v>
      </c>
      <c r="AX1436" s="1">
        <v>1450.073</v>
      </c>
      <c r="AY1436" s="1">
        <v>151.078</v>
      </c>
      <c r="AZ1436" s="1">
        <v>59.445</v>
      </c>
      <c r="BA1436" s="1">
        <v>91.635</v>
      </c>
      <c r="BB1436" s="1">
        <v>23.900000000000002</v>
      </c>
      <c r="BC1436" s="1">
        <v>67.735</v>
      </c>
      <c r="BD1436" s="1">
        <v>0.0</v>
      </c>
      <c r="BE1436" s="1">
        <v>67.735</v>
      </c>
      <c r="BF1436" s="1">
        <v>3.84</v>
      </c>
      <c r="BG1436" s="1">
        <v>1.8840000000000001</v>
      </c>
      <c r="BH1436" s="1">
        <v>290.611</v>
      </c>
      <c r="BI1436" s="1">
        <v>34.903999999999996</v>
      </c>
      <c r="BJ1436" s="1">
        <f t="shared" ref="BJ1436:BM1436" si="8914">BF1436*1</f>
        <v>3.84</v>
      </c>
      <c r="BK1436" s="1">
        <f t="shared" si="8914"/>
        <v>1.884</v>
      </c>
      <c r="BL1436" s="1">
        <f t="shared" si="8914"/>
        <v>290.611</v>
      </c>
      <c r="BM1436" s="1">
        <f t="shared" si="8914"/>
        <v>34.904</v>
      </c>
      <c r="BN1436" s="1">
        <f t="shared" si="18"/>
        <v>255.707</v>
      </c>
      <c r="BO1436" s="1">
        <v>0.545</v>
      </c>
      <c r="BP1436" s="1">
        <v>20.834000000000003</v>
      </c>
      <c r="BQ1436" s="1">
        <v>1.4429999999999998</v>
      </c>
      <c r="BR1436" s="1">
        <f t="shared" ref="BR1436:BT1436" si="8915">BO1436*1</f>
        <v>0.545</v>
      </c>
      <c r="BS1436" s="1">
        <f t="shared" si="8915"/>
        <v>20.834</v>
      </c>
      <c r="BT1436" s="1">
        <f t="shared" si="8915"/>
        <v>1.443</v>
      </c>
      <c r="BU1436" s="1">
        <v>1.369</v>
      </c>
      <c r="BV1436" s="1">
        <v>75.92</v>
      </c>
      <c r="BW1436" s="1">
        <v>7.63625</v>
      </c>
      <c r="BX1436" s="1">
        <v>120.83941699999998</v>
      </c>
      <c r="BY1436" s="1">
        <v>25.338</v>
      </c>
      <c r="BZ1436" s="1">
        <v>299.601917</v>
      </c>
      <c r="CA1436" s="1">
        <f t="shared" ref="CA1436:CE1436" si="8916">BV1436*1</f>
        <v>75.92</v>
      </c>
      <c r="CB1436" s="1">
        <f t="shared" si="8916"/>
        <v>7.63625</v>
      </c>
      <c r="CC1436" s="1">
        <f t="shared" si="8916"/>
        <v>120.839417</v>
      </c>
      <c r="CD1436" s="1">
        <f t="shared" si="8916"/>
        <v>25.338</v>
      </c>
      <c r="CE1436" s="1">
        <f t="shared" si="8916"/>
        <v>299.601917</v>
      </c>
      <c r="CF1436" s="1">
        <v>1.0</v>
      </c>
      <c r="CG1436" s="1">
        <f t="shared" si="21"/>
        <v>1</v>
      </c>
      <c r="CH1436" s="1" t="s">
        <v>3519</v>
      </c>
      <c r="CI1436" s="1" t="s">
        <v>610</v>
      </c>
      <c r="CJ1436" s="1" t="s">
        <v>3520</v>
      </c>
      <c r="CK1436" s="1" t="s">
        <v>140</v>
      </c>
      <c r="CL1436" s="1" t="s">
        <v>3295</v>
      </c>
      <c r="CM1436" s="1" t="s">
        <v>613</v>
      </c>
      <c r="CN1436" s="1" t="s">
        <v>614</v>
      </c>
      <c r="CO1436" s="1" t="s">
        <v>615</v>
      </c>
      <c r="CP1436" s="1" t="s">
        <v>3521</v>
      </c>
      <c r="CQ1436" s="1" t="s">
        <v>3522</v>
      </c>
      <c r="CR1436" s="1" t="s">
        <v>388</v>
      </c>
      <c r="CS1436" s="1" t="s">
        <v>3523</v>
      </c>
      <c r="CT1436" s="1" t="s">
        <v>619</v>
      </c>
      <c r="CU1436" s="1" t="s">
        <v>791</v>
      </c>
      <c r="CV1436" s="1" t="s">
        <v>621</v>
      </c>
      <c r="CW1436" s="1">
        <v>0.0</v>
      </c>
      <c r="CX1436" s="1" t="s">
        <v>604</v>
      </c>
      <c r="CY1436" s="1">
        <v>0.0</v>
      </c>
      <c r="CZ1436" s="1" t="s">
        <v>471</v>
      </c>
      <c r="DA1436" s="1">
        <v>0.0</v>
      </c>
      <c r="DB1436" s="1">
        <v>0.0</v>
      </c>
      <c r="DC1436" s="1">
        <v>0.0</v>
      </c>
      <c r="DD1436" s="1">
        <v>0.0</v>
      </c>
      <c r="DE1436" s="1">
        <v>0.0</v>
      </c>
      <c r="DF1436" s="1">
        <v>2.0</v>
      </c>
      <c r="DG1436" s="1">
        <v>13.0</v>
      </c>
      <c r="DH1436" s="1" t="s">
        <v>132</v>
      </c>
    </row>
    <row r="1437" ht="15.75" customHeight="1">
      <c r="A1437" s="1">
        <v>2015.0</v>
      </c>
      <c r="B1437" s="1" t="s">
        <v>3524</v>
      </c>
      <c r="C1437" s="1">
        <v>288.0</v>
      </c>
      <c r="D1437" s="1">
        <v>0.0</v>
      </c>
      <c r="E1437" s="1" t="s">
        <v>3525</v>
      </c>
      <c r="F1437" s="1" t="s">
        <v>1010</v>
      </c>
      <c r="G1437" s="1" t="s">
        <v>112</v>
      </c>
      <c r="H1437" s="1">
        <v>350.28331000000003</v>
      </c>
      <c r="I1437" s="1"/>
      <c r="J1437" s="3">
        <v>1.420264316878601E12</v>
      </c>
      <c r="K1437" s="3">
        <v>3.8351726603384577</v>
      </c>
      <c r="L1437" s="3">
        <v>-0.500461321406559</v>
      </c>
      <c r="M1437" s="3">
        <f t="shared" si="7"/>
        <v>27.98186411</v>
      </c>
      <c r="N1437" s="3" t="str">
        <f t="shared" si="8"/>
        <v>#NUM!</v>
      </c>
      <c r="O1437" s="1">
        <v>1.0</v>
      </c>
      <c r="P1437" s="1" t="s">
        <v>113</v>
      </c>
      <c r="Q1437" s="1">
        <v>8.0</v>
      </c>
      <c r="R1437" s="1" t="s">
        <v>157</v>
      </c>
      <c r="S1437" s="1">
        <f t="shared" si="8767"/>
        <v>1</v>
      </c>
      <c r="T1437" s="1">
        <f t="shared" si="10"/>
        <v>1</v>
      </c>
      <c r="U1437" s="2">
        <v>28270.0</v>
      </c>
      <c r="V1437" s="2">
        <v>43830.0</v>
      </c>
      <c r="W1437" s="1">
        <v>15560.0</v>
      </c>
      <c r="X1437" s="1">
        <v>9.652458797732383</v>
      </c>
      <c r="Y1437" s="1">
        <v>0.0</v>
      </c>
      <c r="Z1437" s="1"/>
      <c r="AA1437" s="1">
        <v>66.25849</v>
      </c>
      <c r="AB1437" s="1">
        <v>284.02482000000003</v>
      </c>
      <c r="AC1437" s="1">
        <v>0.0</v>
      </c>
      <c r="AD1437" s="1">
        <v>20.20952</v>
      </c>
      <c r="AE1437" s="1">
        <v>263.8153</v>
      </c>
      <c r="AF1437" s="1">
        <v>263.8153</v>
      </c>
      <c r="AG1437" s="1">
        <f t="shared" ref="AG1437:AL1437" si="8917">LN(AA1437)</f>
        <v>4.193563608</v>
      </c>
      <c r="AH1437" s="1">
        <f t="shared" si="8917"/>
        <v>5.649061629</v>
      </c>
      <c r="AI1437" s="1" t="str">
        <f t="shared" si="8917"/>
        <v>#NUM!</v>
      </c>
      <c r="AJ1437" s="1">
        <f t="shared" si="8917"/>
        <v>3.006153781</v>
      </c>
      <c r="AK1437" s="1">
        <f t="shared" si="8917"/>
        <v>5.575249237</v>
      </c>
      <c r="AL1437" s="1">
        <f t="shared" si="8917"/>
        <v>5.575249237</v>
      </c>
      <c r="AM1437" s="1">
        <f t="shared" si="12"/>
        <v>5.858742284</v>
      </c>
      <c r="AN1437" s="1">
        <v>0.0</v>
      </c>
      <c r="AO1437" s="1">
        <v>17.54137</v>
      </c>
      <c r="AP1437" s="1">
        <f t="shared" si="13"/>
        <v>16.19171251</v>
      </c>
      <c r="AQ1437" s="1">
        <f t="shared" si="14"/>
        <v>0</v>
      </c>
      <c r="AR1437" s="1">
        <v>17.54137</v>
      </c>
      <c r="AS1437" s="1">
        <v>332.74194</v>
      </c>
      <c r="AT1437" s="1" t="str">
        <f t="shared" ref="AT1437:AU1437" si="8918">LN(AN1437)</f>
        <v>#NUM!</v>
      </c>
      <c r="AU1437" s="1">
        <f t="shared" si="8918"/>
        <v>2.864562091</v>
      </c>
      <c r="AV1437" s="1">
        <f t="shared" ref="AV1437:AW1437" si="8919">LN(AR1437)</f>
        <v>2.864562091</v>
      </c>
      <c r="AW1437" s="1">
        <f t="shared" si="8919"/>
        <v>5.807367235</v>
      </c>
      <c r="AX1437" s="1">
        <v>198.95865</v>
      </c>
      <c r="AY1437" s="1">
        <v>186.16008</v>
      </c>
      <c r="AZ1437" s="1"/>
      <c r="BA1437" s="1">
        <v>186.16008</v>
      </c>
      <c r="BB1437" s="1">
        <v>52.12482</v>
      </c>
      <c r="BC1437" s="1">
        <v>134.03526000000002</v>
      </c>
      <c r="BD1437" s="1"/>
      <c r="BE1437" s="1">
        <v>134.03526000000002</v>
      </c>
      <c r="BF1437" s="1">
        <v>40.282000000000004</v>
      </c>
      <c r="BG1437" s="1">
        <v>38.26500000000001</v>
      </c>
      <c r="BH1437" s="1">
        <v>36.568000000000005</v>
      </c>
      <c r="BI1437" s="1">
        <v>0.0</v>
      </c>
      <c r="BJ1437" s="1">
        <f t="shared" ref="BJ1437:BM1437" si="8920">BF1437*1</f>
        <v>40.282</v>
      </c>
      <c r="BK1437" s="1">
        <f t="shared" si="8920"/>
        <v>38.265</v>
      </c>
      <c r="BL1437" s="1">
        <f t="shared" si="8920"/>
        <v>36.568</v>
      </c>
      <c r="BM1437" s="1">
        <f t="shared" si="8920"/>
        <v>0</v>
      </c>
      <c r="BN1437" s="1">
        <f t="shared" si="18"/>
        <v>36.568</v>
      </c>
      <c r="BO1437" s="1">
        <v>0.598</v>
      </c>
      <c r="BP1437" s="1" t="s">
        <v>242</v>
      </c>
      <c r="BQ1437" s="1">
        <v>16.192</v>
      </c>
      <c r="BR1437" s="1">
        <f t="shared" ref="BR1437:BT1437" si="8921">BO1437*1</f>
        <v>0.598</v>
      </c>
      <c r="BS1437" s="1" t="str">
        <f t="shared" si="8921"/>
        <v>#VALUE!</v>
      </c>
      <c r="BT1437" s="1">
        <f t="shared" si="8921"/>
        <v>16.192</v>
      </c>
      <c r="BU1437" s="1">
        <v>16.192</v>
      </c>
      <c r="BV1437" s="1">
        <v>0.0</v>
      </c>
      <c r="BW1437" s="1"/>
      <c r="BX1437" s="1"/>
      <c r="BY1437" s="1"/>
      <c r="BZ1437" s="1"/>
      <c r="CA1437" s="1">
        <f t="shared" ref="CA1437:CE1437" si="8922">BV1437*1</f>
        <v>0</v>
      </c>
      <c r="CB1437" s="1">
        <f t="shared" si="8922"/>
        <v>0</v>
      </c>
      <c r="CC1437" s="1">
        <f t="shared" si="8922"/>
        <v>0</v>
      </c>
      <c r="CD1437" s="1">
        <f t="shared" si="8922"/>
        <v>0</v>
      </c>
      <c r="CE1437" s="1">
        <f t="shared" si="8922"/>
        <v>0</v>
      </c>
      <c r="CF1437" s="1">
        <v>2.0</v>
      </c>
      <c r="CG1437" s="1">
        <f t="shared" si="21"/>
        <v>2</v>
      </c>
      <c r="CH1437" s="1" t="s">
        <v>3526</v>
      </c>
      <c r="CI1437" s="1" t="s">
        <v>909</v>
      </c>
      <c r="CJ1437" s="1">
        <v>0.0</v>
      </c>
      <c r="CK1437" s="1">
        <v>0.0</v>
      </c>
      <c r="CL1437" s="1">
        <v>0.0</v>
      </c>
      <c r="CM1437" s="1" t="s">
        <v>910</v>
      </c>
      <c r="CN1437" s="1" t="s">
        <v>911</v>
      </c>
      <c r="CO1437" s="1" t="s">
        <v>912</v>
      </c>
      <c r="CP1437" s="1" t="s">
        <v>3527</v>
      </c>
      <c r="CQ1437" s="1" t="s">
        <v>3528</v>
      </c>
      <c r="CR1437" s="1" t="s">
        <v>761</v>
      </c>
      <c r="CS1437" s="1">
        <v>0.0</v>
      </c>
      <c r="CT1437" s="1">
        <v>0.0</v>
      </c>
      <c r="CU1437" s="1" t="s">
        <v>764</v>
      </c>
      <c r="CV1437" s="1" t="s">
        <v>915</v>
      </c>
      <c r="CW1437" s="1">
        <v>0.0</v>
      </c>
      <c r="CX1437" s="1">
        <v>0.0</v>
      </c>
      <c r="CY1437" s="1">
        <v>0.0</v>
      </c>
      <c r="CZ1437" s="1" t="s">
        <v>471</v>
      </c>
      <c r="DA1437" s="1">
        <v>0.0</v>
      </c>
      <c r="DB1437" s="1">
        <v>0.0</v>
      </c>
      <c r="DC1437" s="1">
        <v>0.0</v>
      </c>
      <c r="DD1437" s="1">
        <v>0.0</v>
      </c>
      <c r="DE1437" s="1">
        <v>0.0</v>
      </c>
      <c r="DF1437" s="1">
        <v>0.0</v>
      </c>
      <c r="DG1437" s="1">
        <v>8.0</v>
      </c>
      <c r="DH1437" s="1" t="s">
        <v>259</v>
      </c>
    </row>
    <row r="1438" ht="15.75" customHeight="1">
      <c r="A1438" s="1">
        <v>2016.0</v>
      </c>
      <c r="B1438" s="1" t="s">
        <v>3524</v>
      </c>
      <c r="C1438" s="1">
        <v>288.0</v>
      </c>
      <c r="D1438" s="1">
        <v>0.0</v>
      </c>
      <c r="E1438" s="1" t="s">
        <v>3525</v>
      </c>
      <c r="F1438" s="1" t="s">
        <v>1010</v>
      </c>
      <c r="G1438" s="1" t="s">
        <v>112</v>
      </c>
      <c r="H1438" s="1">
        <v>404.37053000000003</v>
      </c>
      <c r="I1438" s="1">
        <f t="shared" ref="I1438:I1441" si="8929">(H1438-H1437)/H1437</f>
        <v>0.1544099261</v>
      </c>
      <c r="J1438" s="3">
        <v>1.4633168080030916E12</v>
      </c>
      <c r="K1438" s="3">
        <v>3.0313013298193283</v>
      </c>
      <c r="L1438" s="3">
        <v>-0.202671740806371</v>
      </c>
      <c r="M1438" s="3">
        <f t="shared" si="7"/>
        <v>28.01172676</v>
      </c>
      <c r="N1438" s="3" t="str">
        <f t="shared" si="8"/>
        <v>#NUM!</v>
      </c>
      <c r="O1438" s="1">
        <v>1.0</v>
      </c>
      <c r="P1438" s="1" t="s">
        <v>113</v>
      </c>
      <c r="Q1438" s="1">
        <v>8.0</v>
      </c>
      <c r="R1438" s="1" t="s">
        <v>157</v>
      </c>
      <c r="S1438" s="1">
        <f t="shared" si="8767"/>
        <v>1</v>
      </c>
      <c r="T1438" s="1">
        <f t="shared" si="10"/>
        <v>1</v>
      </c>
      <c r="U1438" s="2">
        <v>28270.0</v>
      </c>
      <c r="V1438" s="2">
        <v>43465.0</v>
      </c>
      <c r="W1438" s="1">
        <v>15195.0</v>
      </c>
      <c r="X1438" s="1">
        <v>9.628721705350893</v>
      </c>
      <c r="Y1438" s="1">
        <v>0.0</v>
      </c>
      <c r="Z1438" s="1"/>
      <c r="AA1438" s="1">
        <v>66.25849</v>
      </c>
      <c r="AB1438" s="1">
        <v>338.11204</v>
      </c>
      <c r="AC1438" s="1">
        <v>0.0</v>
      </c>
      <c r="AD1438" s="1">
        <v>20.48414</v>
      </c>
      <c r="AE1438" s="1">
        <v>317.627899</v>
      </c>
      <c r="AF1438" s="1">
        <v>315.40698000000003</v>
      </c>
      <c r="AG1438" s="1">
        <f t="shared" ref="AG1438:AL1438" si="8923">LN(AA1438)</f>
        <v>4.193563608</v>
      </c>
      <c r="AH1438" s="1">
        <f t="shared" si="8923"/>
        <v>5.82337732</v>
      </c>
      <c r="AI1438" s="1" t="str">
        <f t="shared" si="8923"/>
        <v>#NUM!</v>
      </c>
      <c r="AJ1438" s="1">
        <f t="shared" si="8923"/>
        <v>3.019650928</v>
      </c>
      <c r="AK1438" s="1">
        <f t="shared" si="8923"/>
        <v>5.760880569</v>
      </c>
      <c r="AL1438" s="1">
        <f t="shared" si="8923"/>
        <v>5.753863805</v>
      </c>
      <c r="AM1438" s="1">
        <f t="shared" si="12"/>
        <v>6.002331611</v>
      </c>
      <c r="AN1438" s="1">
        <v>0.0</v>
      </c>
      <c r="AO1438" s="1">
        <v>9.385200000000001</v>
      </c>
      <c r="AP1438" s="1">
        <f t="shared" si="13"/>
        <v>36.02608788</v>
      </c>
      <c r="AQ1438" s="1">
        <f t="shared" si="14"/>
        <v>0</v>
      </c>
      <c r="AR1438" s="1">
        <v>9.385200000000001</v>
      </c>
      <c r="AS1438" s="1">
        <v>394.98533000000003</v>
      </c>
      <c r="AT1438" s="1" t="str">
        <f t="shared" ref="AT1438:AU1438" si="8924">LN(AN1438)</f>
        <v>#NUM!</v>
      </c>
      <c r="AU1438" s="1">
        <f t="shared" si="8924"/>
        <v>2.23913398</v>
      </c>
      <c r="AV1438" s="1">
        <f t="shared" ref="AV1438:AW1438" si="8925">LN(AR1438)</f>
        <v>2.23913398</v>
      </c>
      <c r="AW1438" s="1">
        <f t="shared" si="8925"/>
        <v>5.978848625</v>
      </c>
      <c r="AX1438" s="1">
        <v>200.2595</v>
      </c>
      <c r="AY1438" s="1">
        <v>182.93901000000002</v>
      </c>
      <c r="AZ1438" s="1"/>
      <c r="BA1438" s="1">
        <v>182.93901000000002</v>
      </c>
      <c r="BB1438" s="1">
        <v>45.73475</v>
      </c>
      <c r="BC1438" s="1">
        <v>137.20426</v>
      </c>
      <c r="BD1438" s="1"/>
      <c r="BE1438" s="1">
        <v>137.20426</v>
      </c>
      <c r="BF1438" s="1">
        <v>34.737</v>
      </c>
      <c r="BG1438" s="1">
        <v>33.93</v>
      </c>
      <c r="BH1438" s="1">
        <v>36.824</v>
      </c>
      <c r="BI1438" s="1">
        <v>0.0</v>
      </c>
      <c r="BJ1438" s="1">
        <f t="shared" ref="BJ1438:BM1438" si="8926">BF1438*1</f>
        <v>34.737</v>
      </c>
      <c r="BK1438" s="1">
        <f t="shared" si="8926"/>
        <v>33.93</v>
      </c>
      <c r="BL1438" s="1">
        <f t="shared" si="8926"/>
        <v>36.824</v>
      </c>
      <c r="BM1438" s="1">
        <f t="shared" si="8926"/>
        <v>0</v>
      </c>
      <c r="BN1438" s="1">
        <f t="shared" si="18"/>
        <v>36.824</v>
      </c>
      <c r="BO1438" s="1">
        <v>0.507</v>
      </c>
      <c r="BP1438" s="1" t="s">
        <v>242</v>
      </c>
      <c r="BQ1438" s="1">
        <v>36.026</v>
      </c>
      <c r="BR1438" s="1">
        <f t="shared" ref="BR1438:BT1438" si="8927">BO1438*1</f>
        <v>0.507</v>
      </c>
      <c r="BS1438" s="1" t="str">
        <f t="shared" si="8927"/>
        <v>#VALUE!</v>
      </c>
      <c r="BT1438" s="1">
        <f t="shared" si="8927"/>
        <v>36.026</v>
      </c>
      <c r="BU1438" s="1">
        <v>36.026</v>
      </c>
      <c r="BV1438" s="1">
        <v>0.0</v>
      </c>
      <c r="BW1438" s="1"/>
      <c r="BX1438" s="1"/>
      <c r="BY1438" s="1"/>
      <c r="BZ1438" s="1"/>
      <c r="CA1438" s="1">
        <f t="shared" ref="CA1438:CE1438" si="8928">BV1438*1</f>
        <v>0</v>
      </c>
      <c r="CB1438" s="1">
        <f t="shared" si="8928"/>
        <v>0</v>
      </c>
      <c r="CC1438" s="1">
        <f t="shared" si="8928"/>
        <v>0</v>
      </c>
      <c r="CD1438" s="1">
        <f t="shared" si="8928"/>
        <v>0</v>
      </c>
      <c r="CE1438" s="1">
        <f t="shared" si="8928"/>
        <v>0</v>
      </c>
      <c r="CF1438" s="1">
        <v>2.0</v>
      </c>
      <c r="CG1438" s="1">
        <f t="shared" si="21"/>
        <v>2</v>
      </c>
      <c r="CH1438" s="1" t="s">
        <v>3526</v>
      </c>
      <c r="CI1438" s="1" t="s">
        <v>909</v>
      </c>
      <c r="CJ1438" s="1">
        <v>0.0</v>
      </c>
      <c r="CK1438" s="1">
        <v>0.0</v>
      </c>
      <c r="CL1438" s="1">
        <v>0.0</v>
      </c>
      <c r="CM1438" s="1" t="s">
        <v>910</v>
      </c>
      <c r="CN1438" s="1" t="s">
        <v>911</v>
      </c>
      <c r="CO1438" s="1" t="s">
        <v>912</v>
      </c>
      <c r="CP1438" s="1" t="s">
        <v>3527</v>
      </c>
      <c r="CQ1438" s="1" t="s">
        <v>3528</v>
      </c>
      <c r="CR1438" s="1" t="s">
        <v>761</v>
      </c>
      <c r="CS1438" s="1">
        <v>0.0</v>
      </c>
      <c r="CT1438" s="1">
        <v>0.0</v>
      </c>
      <c r="CU1438" s="1" t="s">
        <v>764</v>
      </c>
      <c r="CV1438" s="1" t="s">
        <v>915</v>
      </c>
      <c r="CW1438" s="1">
        <v>0.0</v>
      </c>
      <c r="CX1438" s="1">
        <v>0.0</v>
      </c>
      <c r="CY1438" s="1">
        <v>0.0</v>
      </c>
      <c r="CZ1438" s="1" t="s">
        <v>471</v>
      </c>
      <c r="DA1438" s="1">
        <v>0.0</v>
      </c>
      <c r="DB1438" s="1">
        <v>0.0</v>
      </c>
      <c r="DC1438" s="1">
        <v>0.0</v>
      </c>
      <c r="DD1438" s="1">
        <v>0.0</v>
      </c>
      <c r="DE1438" s="1">
        <v>0.0</v>
      </c>
      <c r="DF1438" s="1">
        <v>0.0</v>
      </c>
      <c r="DG1438" s="1">
        <v>8.0</v>
      </c>
      <c r="DH1438" s="1" t="s">
        <v>259</v>
      </c>
    </row>
    <row r="1439" ht="15.75" customHeight="1">
      <c r="A1439" s="1">
        <v>2017.0</v>
      </c>
      <c r="B1439" s="1" t="s">
        <v>3524</v>
      </c>
      <c r="C1439" s="1">
        <v>288.0</v>
      </c>
      <c r="D1439" s="1">
        <v>0.0</v>
      </c>
      <c r="E1439" s="1" t="s">
        <v>3525</v>
      </c>
      <c r="F1439" s="1" t="s">
        <v>1010</v>
      </c>
      <c r="G1439" s="1" t="s">
        <v>112</v>
      </c>
      <c r="H1439" s="1">
        <v>539.7648</v>
      </c>
      <c r="I1439" s="1">
        <f t="shared" si="8929"/>
        <v>0.3348272437</v>
      </c>
      <c r="J1439" s="3">
        <v>1.5068305993539272E12</v>
      </c>
      <c r="K1439" s="3">
        <v>2.9736411905373075</v>
      </c>
      <c r="L1439" s="3">
        <v>1.95608333333334</v>
      </c>
      <c r="M1439" s="3">
        <f t="shared" si="7"/>
        <v>28.04102962</v>
      </c>
      <c r="N1439" s="3">
        <f t="shared" si="8"/>
        <v>0.6709441747</v>
      </c>
      <c r="O1439" s="1">
        <v>1.0</v>
      </c>
      <c r="P1439" s="1" t="s">
        <v>113</v>
      </c>
      <c r="Q1439" s="1">
        <v>8.0</v>
      </c>
      <c r="R1439" s="1" t="s">
        <v>157</v>
      </c>
      <c r="S1439" s="1">
        <f t="shared" si="8767"/>
        <v>1</v>
      </c>
      <c r="T1439" s="1">
        <f t="shared" si="10"/>
        <v>1</v>
      </c>
      <c r="U1439" s="2">
        <v>28270.0</v>
      </c>
      <c r="V1439" s="2">
        <v>43100.0</v>
      </c>
      <c r="W1439" s="1">
        <v>14830.0</v>
      </c>
      <c r="X1439" s="1">
        <v>9.604407435131979</v>
      </c>
      <c r="Y1439" s="1">
        <v>0.0</v>
      </c>
      <c r="Z1439" s="1"/>
      <c r="AA1439" s="1">
        <v>66.25849</v>
      </c>
      <c r="AB1439" s="1">
        <v>473.50631</v>
      </c>
      <c r="AC1439" s="1">
        <v>0.0</v>
      </c>
      <c r="AD1439" s="1">
        <v>20.91052</v>
      </c>
      <c r="AE1439" s="1">
        <v>452.59579</v>
      </c>
      <c r="AF1439" s="1">
        <v>452.19773000000004</v>
      </c>
      <c r="AG1439" s="1">
        <f t="shared" ref="AG1439:AL1439" si="8930">LN(AA1439)</f>
        <v>4.193563608</v>
      </c>
      <c r="AH1439" s="1">
        <f t="shared" si="8930"/>
        <v>6.160165239</v>
      </c>
      <c r="AI1439" s="1" t="str">
        <f t="shared" si="8930"/>
        <v>#NUM!</v>
      </c>
      <c r="AJ1439" s="1">
        <f t="shared" si="8930"/>
        <v>3.040252382</v>
      </c>
      <c r="AK1439" s="1">
        <f t="shared" si="8930"/>
        <v>6.114999431</v>
      </c>
      <c r="AL1439" s="1">
        <f t="shared" si="8930"/>
        <v>6.11411954</v>
      </c>
      <c r="AM1439" s="1">
        <f t="shared" si="12"/>
        <v>6.291133489</v>
      </c>
      <c r="AN1439" s="1">
        <v>0.0</v>
      </c>
      <c r="AO1439" s="1">
        <v>22.25852</v>
      </c>
      <c r="AP1439" s="1">
        <f t="shared" si="13"/>
        <v>21.27303657</v>
      </c>
      <c r="AQ1439" s="1">
        <f t="shared" si="14"/>
        <v>0</v>
      </c>
      <c r="AR1439" s="1">
        <v>22.25852</v>
      </c>
      <c r="AS1439" s="1">
        <v>517.5062800000001</v>
      </c>
      <c r="AT1439" s="1" t="str">
        <f t="shared" ref="AT1439:AU1439" si="8931">LN(AN1439)</f>
        <v>#NUM!</v>
      </c>
      <c r="AU1439" s="1">
        <f t="shared" si="8931"/>
        <v>3.102724857</v>
      </c>
      <c r="AV1439" s="1">
        <f t="shared" ref="AV1439:AW1439" si="8932">LN(AR1439)</f>
        <v>3.102724857</v>
      </c>
      <c r="AW1439" s="1">
        <f t="shared" si="8932"/>
        <v>6.24902166</v>
      </c>
      <c r="AX1439" s="1">
        <v>205.55757</v>
      </c>
      <c r="AY1439" s="1">
        <v>172.62445</v>
      </c>
      <c r="AZ1439" s="1"/>
      <c r="BA1439" s="1">
        <v>172.64344</v>
      </c>
      <c r="BB1439" s="1">
        <v>44.47859</v>
      </c>
      <c r="BC1439" s="1">
        <v>128.16485</v>
      </c>
      <c r="BD1439" s="1"/>
      <c r="BE1439" s="1">
        <v>128.16485</v>
      </c>
      <c r="BF1439" s="1">
        <v>24.766</v>
      </c>
      <c r="BG1439" s="1">
        <v>23.744999999999997</v>
      </c>
      <c r="BH1439" s="1">
        <v>36.621</v>
      </c>
      <c r="BI1439" s="1">
        <v>8.476</v>
      </c>
      <c r="BJ1439" s="1">
        <f t="shared" ref="BJ1439:BM1439" si="8933">BF1439*1</f>
        <v>24.766</v>
      </c>
      <c r="BK1439" s="1">
        <f t="shared" si="8933"/>
        <v>23.745</v>
      </c>
      <c r="BL1439" s="1">
        <f t="shared" si="8933"/>
        <v>36.621</v>
      </c>
      <c r="BM1439" s="1">
        <f t="shared" si="8933"/>
        <v>8.476</v>
      </c>
      <c r="BN1439" s="1">
        <f t="shared" si="18"/>
        <v>28.145</v>
      </c>
      <c r="BO1439" s="1">
        <v>0.397</v>
      </c>
      <c r="BP1439" s="1" t="s">
        <v>242</v>
      </c>
      <c r="BQ1439" s="1">
        <v>21.273</v>
      </c>
      <c r="BR1439" s="1">
        <f t="shared" ref="BR1439:BT1439" si="8934">BO1439*1</f>
        <v>0.397</v>
      </c>
      <c r="BS1439" s="1" t="str">
        <f t="shared" si="8934"/>
        <v>#VALUE!</v>
      </c>
      <c r="BT1439" s="1">
        <f t="shared" si="8934"/>
        <v>21.273</v>
      </c>
      <c r="BU1439" s="1">
        <v>21.273</v>
      </c>
      <c r="BV1439" s="1">
        <v>0.0</v>
      </c>
      <c r="BW1439" s="1"/>
      <c r="BX1439" s="1"/>
      <c r="BY1439" s="1"/>
      <c r="BZ1439" s="1"/>
      <c r="CA1439" s="1">
        <f t="shared" ref="CA1439:CE1439" si="8935">BV1439*1</f>
        <v>0</v>
      </c>
      <c r="CB1439" s="1">
        <f t="shared" si="8935"/>
        <v>0</v>
      </c>
      <c r="CC1439" s="1">
        <f t="shared" si="8935"/>
        <v>0</v>
      </c>
      <c r="CD1439" s="1">
        <f t="shared" si="8935"/>
        <v>0</v>
      </c>
      <c r="CE1439" s="1">
        <f t="shared" si="8935"/>
        <v>0</v>
      </c>
      <c r="CF1439" s="1">
        <v>2.0</v>
      </c>
      <c r="CG1439" s="1">
        <f t="shared" si="21"/>
        <v>2</v>
      </c>
      <c r="CH1439" s="1" t="s">
        <v>3526</v>
      </c>
      <c r="CI1439" s="1" t="s">
        <v>909</v>
      </c>
      <c r="CJ1439" s="1">
        <v>0.0</v>
      </c>
      <c r="CK1439" s="1">
        <v>0.0</v>
      </c>
      <c r="CL1439" s="1">
        <v>0.0</v>
      </c>
      <c r="CM1439" s="1" t="s">
        <v>910</v>
      </c>
      <c r="CN1439" s="1" t="s">
        <v>911</v>
      </c>
      <c r="CO1439" s="1" t="s">
        <v>912</v>
      </c>
      <c r="CP1439" s="1" t="s">
        <v>3527</v>
      </c>
      <c r="CQ1439" s="1" t="s">
        <v>3528</v>
      </c>
      <c r="CR1439" s="1" t="s">
        <v>761</v>
      </c>
      <c r="CS1439" s="1">
        <v>0.0</v>
      </c>
      <c r="CT1439" s="1">
        <v>0.0</v>
      </c>
      <c r="CU1439" s="1" t="s">
        <v>764</v>
      </c>
      <c r="CV1439" s="1" t="s">
        <v>915</v>
      </c>
      <c r="CW1439" s="1">
        <v>0.0</v>
      </c>
      <c r="CX1439" s="1">
        <v>0.0</v>
      </c>
      <c r="CY1439" s="1">
        <v>0.0</v>
      </c>
      <c r="CZ1439" s="1" t="s">
        <v>471</v>
      </c>
      <c r="DA1439" s="1">
        <v>0.0</v>
      </c>
      <c r="DB1439" s="1">
        <v>0.0</v>
      </c>
      <c r="DC1439" s="1">
        <v>0.0</v>
      </c>
      <c r="DD1439" s="1">
        <v>0.0</v>
      </c>
      <c r="DE1439" s="1">
        <v>0.0</v>
      </c>
      <c r="DF1439" s="1">
        <v>0.0</v>
      </c>
      <c r="DG1439" s="1">
        <v>8.0</v>
      </c>
      <c r="DH1439" s="1" t="s">
        <v>259</v>
      </c>
    </row>
    <row r="1440" ht="15.75" customHeight="1">
      <c r="A1440" s="1">
        <v>2018.0</v>
      </c>
      <c r="B1440" s="1" t="s">
        <v>3524</v>
      </c>
      <c r="C1440" s="1">
        <v>288.0</v>
      </c>
      <c r="D1440" s="1">
        <v>0.0</v>
      </c>
      <c r="E1440" s="1" t="s">
        <v>3525</v>
      </c>
      <c r="F1440" s="1" t="s">
        <v>1010</v>
      </c>
      <c r="G1440" s="1" t="s">
        <v>112</v>
      </c>
      <c r="H1440" s="1">
        <v>1104.2060800000002</v>
      </c>
      <c r="I1440" s="1">
        <f t="shared" si="8929"/>
        <v>1.045717098</v>
      </c>
      <c r="J1440" s="3">
        <v>1.5434472933205764E12</v>
      </c>
      <c r="K1440" s="3">
        <v>2.4300471454687056</v>
      </c>
      <c r="L1440" s="3">
        <v>1.67506761489627</v>
      </c>
      <c r="M1440" s="3">
        <f t="shared" si="7"/>
        <v>28.06503953</v>
      </c>
      <c r="N1440" s="3">
        <f t="shared" si="8"/>
        <v>0.5158535316</v>
      </c>
      <c r="O1440" s="1">
        <v>1.0</v>
      </c>
      <c r="P1440" s="1" t="s">
        <v>113</v>
      </c>
      <c r="Q1440" s="1">
        <v>8.0</v>
      </c>
      <c r="R1440" s="1" t="s">
        <v>157</v>
      </c>
      <c r="S1440" s="1">
        <f t="shared" si="8767"/>
        <v>1</v>
      </c>
      <c r="T1440" s="1">
        <f t="shared" si="10"/>
        <v>1</v>
      </c>
      <c r="U1440" s="2">
        <v>28270.0</v>
      </c>
      <c r="V1440" s="2">
        <v>42735.0</v>
      </c>
      <c r="W1440" s="1">
        <v>14465.0</v>
      </c>
      <c r="X1440" s="1">
        <v>9.579487217410236</v>
      </c>
      <c r="Y1440" s="1">
        <v>0.0</v>
      </c>
      <c r="Z1440" s="1">
        <v>195.52367999999998</v>
      </c>
      <c r="AA1440" s="1">
        <v>649.7503300000001</v>
      </c>
      <c r="AB1440" s="1">
        <v>454.45575</v>
      </c>
      <c r="AC1440" s="1">
        <v>0.0</v>
      </c>
      <c r="AD1440" s="1">
        <v>333.83122000000003</v>
      </c>
      <c r="AE1440" s="1">
        <v>120.62453000000001</v>
      </c>
      <c r="AF1440" s="1">
        <v>108.76869</v>
      </c>
      <c r="AG1440" s="1">
        <f t="shared" ref="AG1440:AL1440" si="8936">LN(AA1440)</f>
        <v>6.476588181</v>
      </c>
      <c r="AH1440" s="1">
        <f t="shared" si="8936"/>
        <v>6.119100549</v>
      </c>
      <c r="AI1440" s="1" t="str">
        <f t="shared" si="8936"/>
        <v>#NUM!</v>
      </c>
      <c r="AJ1440" s="1">
        <f t="shared" si="8936"/>
        <v>5.810635536</v>
      </c>
      <c r="AK1440" s="1">
        <f t="shared" si="8936"/>
        <v>4.792682663</v>
      </c>
      <c r="AL1440" s="1">
        <f t="shared" si="8936"/>
        <v>4.689223517</v>
      </c>
      <c r="AM1440" s="1">
        <f t="shared" si="12"/>
        <v>7.006881876</v>
      </c>
      <c r="AN1440" s="1">
        <v>225.0</v>
      </c>
      <c r="AO1440" s="1">
        <v>174.94894</v>
      </c>
      <c r="AP1440" s="1">
        <f t="shared" si="13"/>
        <v>2.597647919</v>
      </c>
      <c r="AQ1440" s="1">
        <f t="shared" si="14"/>
        <v>0</v>
      </c>
      <c r="AR1440" s="1">
        <v>399.94894</v>
      </c>
      <c r="AS1440" s="1">
        <v>704.2571400000002</v>
      </c>
      <c r="AT1440" s="1">
        <f t="shared" ref="AT1440:AU1440" si="8937">LN(AN1440)</f>
        <v>5.416100402</v>
      </c>
      <c r="AU1440" s="1">
        <f t="shared" si="8937"/>
        <v>5.16449416</v>
      </c>
      <c r="AV1440" s="1">
        <f t="shared" ref="AV1440:AW1440" si="8938">LN(AR1440)</f>
        <v>5.991336889</v>
      </c>
      <c r="AW1440" s="1">
        <f t="shared" si="8938"/>
        <v>6.557143545</v>
      </c>
      <c r="AX1440" s="1">
        <v>528.4363900000001</v>
      </c>
      <c r="AY1440" s="1">
        <v>245.18894</v>
      </c>
      <c r="AZ1440" s="1">
        <v>2.36809</v>
      </c>
      <c r="BA1440" s="1">
        <v>242.82084999999998</v>
      </c>
      <c r="BB1440" s="1">
        <v>52.67653</v>
      </c>
      <c r="BC1440" s="1">
        <v>190.14432</v>
      </c>
      <c r="BD1440" s="1"/>
      <c r="BE1440" s="1">
        <v>190.14432</v>
      </c>
      <c r="BF1440" s="1">
        <v>26.999</v>
      </c>
      <c r="BG1440" s="1">
        <v>17.22</v>
      </c>
      <c r="BH1440" s="1">
        <v>227.424</v>
      </c>
      <c r="BI1440" s="1">
        <v>27.136000000000003</v>
      </c>
      <c r="BJ1440" s="1">
        <f t="shared" ref="BJ1440:BM1440" si="8939">BF1440*1</f>
        <v>26.999</v>
      </c>
      <c r="BK1440" s="1">
        <f t="shared" si="8939"/>
        <v>17.22</v>
      </c>
      <c r="BL1440" s="1">
        <f t="shared" si="8939"/>
        <v>227.424</v>
      </c>
      <c r="BM1440" s="1">
        <f t="shared" si="8939"/>
        <v>27.136</v>
      </c>
      <c r="BN1440" s="1">
        <f t="shared" si="18"/>
        <v>200.288</v>
      </c>
      <c r="BO1440" s="1">
        <v>0.5690000000000001</v>
      </c>
      <c r="BP1440" s="1" t="s">
        <v>242</v>
      </c>
      <c r="BQ1440" s="1">
        <v>2.598</v>
      </c>
      <c r="BR1440" s="1">
        <f t="shared" ref="BR1440:BT1440" si="8940">BO1440*1</f>
        <v>0.569</v>
      </c>
      <c r="BS1440" s="1" t="str">
        <f t="shared" si="8940"/>
        <v>#VALUE!</v>
      </c>
      <c r="BT1440" s="1">
        <f t="shared" si="8940"/>
        <v>2.598</v>
      </c>
      <c r="BU1440" s="1">
        <v>2.598</v>
      </c>
      <c r="BV1440" s="1">
        <v>31.948999999999998</v>
      </c>
      <c r="BW1440" s="1">
        <v>121.410425</v>
      </c>
      <c r="BX1440" s="1">
        <v>264.21819500000004</v>
      </c>
      <c r="BY1440" s="1">
        <v>53.527294999999995</v>
      </c>
      <c r="BZ1440" s="1">
        <v>552.1030400000001</v>
      </c>
      <c r="CA1440" s="1">
        <f t="shared" ref="CA1440:CE1440" si="8941">BV1440*1</f>
        <v>31.949</v>
      </c>
      <c r="CB1440" s="1">
        <f t="shared" si="8941"/>
        <v>121.410425</v>
      </c>
      <c r="CC1440" s="1">
        <f t="shared" si="8941"/>
        <v>264.218195</v>
      </c>
      <c r="CD1440" s="1">
        <f t="shared" si="8941"/>
        <v>53.527295</v>
      </c>
      <c r="CE1440" s="1">
        <f t="shared" si="8941"/>
        <v>552.10304</v>
      </c>
      <c r="CF1440" s="1">
        <v>2.0</v>
      </c>
      <c r="CG1440" s="1">
        <f t="shared" si="21"/>
        <v>2</v>
      </c>
      <c r="CH1440" s="1" t="s">
        <v>3526</v>
      </c>
      <c r="CI1440" s="1" t="s">
        <v>909</v>
      </c>
      <c r="CJ1440" s="1">
        <v>0.0</v>
      </c>
      <c r="CK1440" s="1">
        <v>0.0</v>
      </c>
      <c r="CL1440" s="1">
        <v>0.0</v>
      </c>
      <c r="CM1440" s="1" t="s">
        <v>910</v>
      </c>
      <c r="CN1440" s="1" t="s">
        <v>911</v>
      </c>
      <c r="CO1440" s="1" t="s">
        <v>912</v>
      </c>
      <c r="CP1440" s="1" t="s">
        <v>3527</v>
      </c>
      <c r="CQ1440" s="1" t="s">
        <v>3528</v>
      </c>
      <c r="CR1440" s="1" t="s">
        <v>761</v>
      </c>
      <c r="CS1440" s="1">
        <v>0.0</v>
      </c>
      <c r="CT1440" s="1">
        <v>0.0</v>
      </c>
      <c r="CU1440" s="1" t="s">
        <v>764</v>
      </c>
      <c r="CV1440" s="1" t="s">
        <v>915</v>
      </c>
      <c r="CW1440" s="1">
        <v>0.0</v>
      </c>
      <c r="CX1440" s="1">
        <v>0.0</v>
      </c>
      <c r="CY1440" s="1">
        <v>0.0</v>
      </c>
      <c r="CZ1440" s="1" t="s">
        <v>471</v>
      </c>
      <c r="DA1440" s="1">
        <v>0.0</v>
      </c>
      <c r="DB1440" s="1">
        <v>0.0</v>
      </c>
      <c r="DC1440" s="1">
        <v>0.0</v>
      </c>
      <c r="DD1440" s="1">
        <v>0.0</v>
      </c>
      <c r="DE1440" s="1">
        <v>0.0</v>
      </c>
      <c r="DF1440" s="1">
        <v>0.0</v>
      </c>
      <c r="DG1440" s="1">
        <v>8.0</v>
      </c>
      <c r="DH1440" s="1" t="s">
        <v>259</v>
      </c>
    </row>
    <row r="1441" ht="15.75" customHeight="1">
      <c r="A1441" s="1">
        <v>2019.0</v>
      </c>
      <c r="B1441" s="1" t="s">
        <v>3524</v>
      </c>
      <c r="C1441" s="1">
        <v>288.0</v>
      </c>
      <c r="D1441" s="1">
        <v>0.0</v>
      </c>
      <c r="E1441" s="1" t="s">
        <v>3525</v>
      </c>
      <c r="F1441" s="1" t="s">
        <v>1010</v>
      </c>
      <c r="G1441" s="1" t="s">
        <v>112</v>
      </c>
      <c r="H1441" s="1">
        <v>1540.5136100000002</v>
      </c>
      <c r="I1441" s="1">
        <f t="shared" si="8929"/>
        <v>0.395132338</v>
      </c>
      <c r="J1441" s="3">
        <v>1.5735464740892888E12</v>
      </c>
      <c r="K1441" s="3">
        <v>1.950126894450463</v>
      </c>
      <c r="L1441" s="3">
        <v>0.699536241717015</v>
      </c>
      <c r="M1441" s="3">
        <f t="shared" si="7"/>
        <v>28.08435309</v>
      </c>
      <c r="N1441" s="3">
        <f t="shared" si="8"/>
        <v>-0.3573376753</v>
      </c>
      <c r="O1441" s="1">
        <v>1.0</v>
      </c>
      <c r="P1441" s="1" t="s">
        <v>113</v>
      </c>
      <c r="Q1441" s="1">
        <v>8.0</v>
      </c>
      <c r="R1441" s="1" t="s">
        <v>157</v>
      </c>
      <c r="S1441" s="1">
        <f t="shared" si="8767"/>
        <v>1</v>
      </c>
      <c r="T1441" s="1">
        <f t="shared" si="10"/>
        <v>1</v>
      </c>
      <c r="U1441" s="2">
        <v>28270.0</v>
      </c>
      <c r="V1441" s="2">
        <v>42369.0</v>
      </c>
      <c r="W1441" s="1">
        <v>14099.0</v>
      </c>
      <c r="X1441" s="1">
        <v>9.55385915186536</v>
      </c>
      <c r="Y1441" s="1">
        <v>0.0</v>
      </c>
      <c r="Z1441" s="1">
        <v>358.31383999999997</v>
      </c>
      <c r="AA1441" s="1">
        <v>720.18872</v>
      </c>
      <c r="AB1441" s="1">
        <v>820.32489</v>
      </c>
      <c r="AC1441" s="1">
        <v>0.0</v>
      </c>
      <c r="AD1441" s="1">
        <v>727.37364</v>
      </c>
      <c r="AE1441" s="1">
        <v>92.95125</v>
      </c>
      <c r="AF1441" s="1">
        <v>73.8334</v>
      </c>
      <c r="AG1441" s="1">
        <f t="shared" ref="AG1441:AL1441" si="8942">LN(AA1441)</f>
        <v>6.579513289</v>
      </c>
      <c r="AH1441" s="1">
        <f t="shared" si="8942"/>
        <v>6.709700469</v>
      </c>
      <c r="AI1441" s="1" t="str">
        <f t="shared" si="8942"/>
        <v>#NUM!</v>
      </c>
      <c r="AJ1441" s="1">
        <f t="shared" si="8942"/>
        <v>6.589440293</v>
      </c>
      <c r="AK1441" s="1">
        <f t="shared" si="8942"/>
        <v>4.532075162</v>
      </c>
      <c r="AL1441" s="1">
        <f t="shared" si="8942"/>
        <v>4.301811204</v>
      </c>
      <c r="AM1441" s="1">
        <f t="shared" si="12"/>
        <v>7.339871153</v>
      </c>
      <c r="AN1441" s="1">
        <v>252.39504000000002</v>
      </c>
      <c r="AO1441" s="1">
        <v>240.16274</v>
      </c>
      <c r="AP1441" s="1">
        <f t="shared" si="13"/>
        <v>3.415704243</v>
      </c>
      <c r="AQ1441" s="1">
        <f t="shared" si="14"/>
        <v>0</v>
      </c>
      <c r="AR1441" s="1">
        <v>492.55778000000004</v>
      </c>
      <c r="AS1441" s="1">
        <v>1047.95583</v>
      </c>
      <c r="AT1441" s="1">
        <f t="shared" ref="AT1441:AU1441" si="8943">LN(AN1441)</f>
        <v>5.530995479</v>
      </c>
      <c r="AU1441" s="1">
        <f t="shared" si="8943"/>
        <v>5.481316777</v>
      </c>
      <c r="AV1441" s="1">
        <f t="shared" ref="AV1441:AW1441" si="8944">LN(AR1441)</f>
        <v>6.199611774</v>
      </c>
      <c r="AW1441" s="1">
        <f t="shared" si="8944"/>
        <v>6.954596717</v>
      </c>
      <c r="AX1441" s="1">
        <v>1448.8026100000002</v>
      </c>
      <c r="AY1441" s="1">
        <v>450.39986</v>
      </c>
      <c r="AZ1441" s="1"/>
      <c r="BA1441" s="1">
        <v>450.39986</v>
      </c>
      <c r="BB1441" s="1">
        <v>106.70117000000002</v>
      </c>
      <c r="BC1441" s="1">
        <v>343.69869</v>
      </c>
      <c r="BD1441" s="1"/>
      <c r="BE1441" s="1">
        <v>343.69869</v>
      </c>
      <c r="BF1441" s="1">
        <v>32.797000000000004</v>
      </c>
      <c r="BG1441" s="1">
        <v>22.311000000000003</v>
      </c>
      <c r="BH1441" s="1">
        <v>180.73899999999998</v>
      </c>
      <c r="BI1441" s="1">
        <v>18.766</v>
      </c>
      <c r="BJ1441" s="1">
        <f t="shared" ref="BJ1441:BM1441" si="8945">BF1441*1</f>
        <v>32.797</v>
      </c>
      <c r="BK1441" s="1">
        <f t="shared" si="8945"/>
        <v>22.311</v>
      </c>
      <c r="BL1441" s="1">
        <f t="shared" si="8945"/>
        <v>180.739</v>
      </c>
      <c r="BM1441" s="1">
        <f t="shared" si="8945"/>
        <v>18.766</v>
      </c>
      <c r="BN1441" s="1">
        <f t="shared" si="18"/>
        <v>161.973</v>
      </c>
      <c r="BO1441" s="1">
        <v>1.114</v>
      </c>
      <c r="BP1441" s="1" t="s">
        <v>242</v>
      </c>
      <c r="BQ1441" s="1">
        <v>3.4159999999999995</v>
      </c>
      <c r="BR1441" s="1">
        <f t="shared" ref="BR1441:BT1441" si="8946">BO1441*1</f>
        <v>1.114</v>
      </c>
      <c r="BS1441" s="1" t="str">
        <f t="shared" si="8946"/>
        <v>#VALUE!</v>
      </c>
      <c r="BT1441" s="1">
        <f t="shared" si="8946"/>
        <v>3.416</v>
      </c>
      <c r="BU1441" s="1">
        <v>3.4159999999999995</v>
      </c>
      <c r="BV1441" s="1">
        <v>24.084999999999997</v>
      </c>
      <c r="BW1441" s="1">
        <v>56.299983000000005</v>
      </c>
      <c r="BX1441" s="1">
        <v>181.10032599999997</v>
      </c>
      <c r="BY1441" s="1">
        <v>45.26456099999999</v>
      </c>
      <c r="BZ1441" s="1">
        <v>192.564201</v>
      </c>
      <c r="CA1441" s="1">
        <f t="shared" ref="CA1441:CE1441" si="8947">BV1441*1</f>
        <v>24.085</v>
      </c>
      <c r="CB1441" s="1">
        <f t="shared" si="8947"/>
        <v>56.299983</v>
      </c>
      <c r="CC1441" s="1">
        <f t="shared" si="8947"/>
        <v>181.100326</v>
      </c>
      <c r="CD1441" s="1">
        <f t="shared" si="8947"/>
        <v>45.264561</v>
      </c>
      <c r="CE1441" s="1">
        <f t="shared" si="8947"/>
        <v>192.564201</v>
      </c>
      <c r="CF1441" s="1">
        <v>2.0</v>
      </c>
      <c r="CG1441" s="1">
        <f t="shared" si="21"/>
        <v>2</v>
      </c>
      <c r="CH1441" s="1" t="s">
        <v>3526</v>
      </c>
      <c r="CI1441" s="1" t="s">
        <v>909</v>
      </c>
      <c r="CJ1441" s="1">
        <v>0.0</v>
      </c>
      <c r="CK1441" s="1">
        <v>0.0</v>
      </c>
      <c r="CL1441" s="1">
        <v>0.0</v>
      </c>
      <c r="CM1441" s="1" t="s">
        <v>910</v>
      </c>
      <c r="CN1441" s="1" t="s">
        <v>911</v>
      </c>
      <c r="CO1441" s="1" t="s">
        <v>912</v>
      </c>
      <c r="CP1441" s="1" t="s">
        <v>3527</v>
      </c>
      <c r="CQ1441" s="1" t="s">
        <v>3528</v>
      </c>
      <c r="CR1441" s="1" t="s">
        <v>761</v>
      </c>
      <c r="CS1441" s="1">
        <v>0.0</v>
      </c>
      <c r="CT1441" s="1">
        <v>0.0</v>
      </c>
      <c r="CU1441" s="1" t="s">
        <v>764</v>
      </c>
      <c r="CV1441" s="1" t="s">
        <v>915</v>
      </c>
      <c r="CW1441" s="1">
        <v>0.0</v>
      </c>
      <c r="CX1441" s="1">
        <v>0.0</v>
      </c>
      <c r="CY1441" s="1">
        <v>0.0</v>
      </c>
      <c r="CZ1441" s="1" t="s">
        <v>471</v>
      </c>
      <c r="DA1441" s="1">
        <v>0.0</v>
      </c>
      <c r="DB1441" s="1">
        <v>0.0</v>
      </c>
      <c r="DC1441" s="1">
        <v>0.0</v>
      </c>
      <c r="DD1441" s="1">
        <v>0.0</v>
      </c>
      <c r="DE1441" s="1">
        <v>0.0</v>
      </c>
      <c r="DF1441" s="1">
        <v>0.0</v>
      </c>
      <c r="DG1441" s="1">
        <v>8.0</v>
      </c>
      <c r="DH1441" s="1" t="s">
        <v>259</v>
      </c>
    </row>
    <row r="1442" ht="15.75" customHeight="1">
      <c r="A1442" s="1">
        <v>2015.0</v>
      </c>
      <c r="B1442" s="1" t="s">
        <v>3529</v>
      </c>
      <c r="C1442" s="1">
        <v>289.0</v>
      </c>
      <c r="D1442" s="1">
        <v>33.33</v>
      </c>
      <c r="E1442" s="1" t="s">
        <v>3530</v>
      </c>
      <c r="F1442" s="1" t="s">
        <v>1815</v>
      </c>
      <c r="G1442" s="1" t="s">
        <v>112</v>
      </c>
      <c r="H1442" s="1">
        <v>648.2514</v>
      </c>
      <c r="I1442" s="1"/>
      <c r="J1442" s="3">
        <v>1.420264316878601E12</v>
      </c>
      <c r="K1442" s="3">
        <v>3.8351726603384577</v>
      </c>
      <c r="L1442" s="3">
        <v>-0.500461321406559</v>
      </c>
      <c r="M1442" s="3">
        <f t="shared" si="7"/>
        <v>27.98186411</v>
      </c>
      <c r="N1442" s="3" t="str">
        <f t="shared" si="8"/>
        <v>#NUM!</v>
      </c>
      <c r="O1442" s="1">
        <v>1.0</v>
      </c>
      <c r="P1442" s="1" t="s">
        <v>113</v>
      </c>
      <c r="Q1442" s="1">
        <v>11.0</v>
      </c>
      <c r="R1442" s="1" t="s">
        <v>157</v>
      </c>
      <c r="S1442" s="1">
        <f t="shared" si="8767"/>
        <v>1</v>
      </c>
      <c r="T1442" s="1">
        <f t="shared" si="10"/>
        <v>1</v>
      </c>
      <c r="U1442" s="2">
        <v>35879.0</v>
      </c>
      <c r="V1442" s="2">
        <v>43830.0</v>
      </c>
      <c r="W1442" s="1">
        <v>7951.0</v>
      </c>
      <c r="X1442" s="1">
        <v>8.981052985901483</v>
      </c>
      <c r="Y1442" s="1">
        <v>1.0</v>
      </c>
      <c r="Z1442" s="1">
        <v>4.490810000000001</v>
      </c>
      <c r="AA1442" s="1">
        <v>68.76007000000001</v>
      </c>
      <c r="AB1442" s="1">
        <v>579.4913300000001</v>
      </c>
      <c r="AC1442" s="1">
        <v>25.14</v>
      </c>
      <c r="AD1442" s="1">
        <v>364.54905</v>
      </c>
      <c r="AE1442" s="1">
        <v>189.80228</v>
      </c>
      <c r="AF1442" s="1">
        <v>9.230140000000002</v>
      </c>
      <c r="AG1442" s="1">
        <f t="shared" ref="AG1442:AL1442" si="8948">LN(AA1442)</f>
        <v>4.230623199</v>
      </c>
      <c r="AH1442" s="1">
        <f t="shared" si="8948"/>
        <v>6.362150701</v>
      </c>
      <c r="AI1442" s="1">
        <f t="shared" si="8948"/>
        <v>3.224460203</v>
      </c>
      <c r="AJ1442" s="1">
        <f t="shared" si="8948"/>
        <v>5.89866111</v>
      </c>
      <c r="AK1442" s="1">
        <f t="shared" si="8948"/>
        <v>5.245982899</v>
      </c>
      <c r="AL1442" s="1">
        <f t="shared" si="8948"/>
        <v>2.222474216</v>
      </c>
      <c r="AM1442" s="1">
        <f t="shared" si="12"/>
        <v>6.474278584</v>
      </c>
      <c r="AN1442" s="1">
        <v>0.0</v>
      </c>
      <c r="AO1442" s="1">
        <v>504.80336</v>
      </c>
      <c r="AP1442" s="1">
        <f t="shared" si="13"/>
        <v>1.147954582</v>
      </c>
      <c r="AQ1442" s="1">
        <f t="shared" si="14"/>
        <v>0</v>
      </c>
      <c r="AR1442" s="1">
        <v>504.80336</v>
      </c>
      <c r="AS1442" s="1">
        <v>143.44804</v>
      </c>
      <c r="AT1442" s="1" t="str">
        <f t="shared" ref="AT1442:AU1442" si="8949">LN(AN1442)</f>
        <v>#NUM!</v>
      </c>
      <c r="AU1442" s="1">
        <f t="shared" si="8949"/>
        <v>6.224168967</v>
      </c>
      <c r="AV1442" s="1">
        <f t="shared" ref="AV1442:AW1442" si="8950">LN(AR1442)</f>
        <v>6.224168967</v>
      </c>
      <c r="AW1442" s="1">
        <f t="shared" si="8950"/>
        <v>4.965972879</v>
      </c>
      <c r="AX1442" s="1">
        <v>1156.4003</v>
      </c>
      <c r="AY1442" s="1">
        <v>7.998520000000001</v>
      </c>
      <c r="AZ1442" s="1">
        <v>6.81899</v>
      </c>
      <c r="BA1442" s="1">
        <v>1.17953</v>
      </c>
      <c r="BB1442" s="1">
        <v>0.29488</v>
      </c>
      <c r="BC1442" s="1">
        <v>0.88465</v>
      </c>
      <c r="BD1442" s="1"/>
      <c r="BE1442" s="1">
        <v>0.88465</v>
      </c>
      <c r="BF1442" s="1">
        <v>0.6170000000000001</v>
      </c>
      <c r="BG1442" s="1">
        <v>0.136</v>
      </c>
      <c r="BH1442" s="1">
        <v>113.488</v>
      </c>
      <c r="BI1442" s="1">
        <v>81.576</v>
      </c>
      <c r="BJ1442" s="1">
        <f t="shared" ref="BJ1442:BM1442" si="8951">BF1442*1</f>
        <v>0.617</v>
      </c>
      <c r="BK1442" s="1">
        <f t="shared" si="8951"/>
        <v>0.136</v>
      </c>
      <c r="BL1442" s="1">
        <f t="shared" si="8951"/>
        <v>113.488</v>
      </c>
      <c r="BM1442" s="1">
        <f t="shared" si="8951"/>
        <v>81.576</v>
      </c>
      <c r="BN1442" s="1">
        <f t="shared" si="18"/>
        <v>31.912</v>
      </c>
      <c r="BO1442" s="1">
        <v>8.061</v>
      </c>
      <c r="BP1442" s="1">
        <v>45.998000000000005</v>
      </c>
      <c r="BQ1442" s="1">
        <v>1.1480000000000001</v>
      </c>
      <c r="BR1442" s="1">
        <f t="shared" ref="BR1442:BT1442" si="8952">BO1442*1</f>
        <v>8.061</v>
      </c>
      <c r="BS1442" s="1">
        <f t="shared" si="8952"/>
        <v>45.998</v>
      </c>
      <c r="BT1442" s="1">
        <f t="shared" si="8952"/>
        <v>1.148</v>
      </c>
      <c r="BU1442" s="1">
        <v>1.098</v>
      </c>
      <c r="BV1442" s="1">
        <v>3.8359999999999994</v>
      </c>
      <c r="BW1442" s="1">
        <v>0.168504</v>
      </c>
      <c r="BX1442" s="1">
        <v>165.20004300000002</v>
      </c>
      <c r="BY1442" s="1">
        <v>22.984667</v>
      </c>
      <c r="BZ1442" s="1">
        <v>92.607343</v>
      </c>
      <c r="CA1442" s="1">
        <f t="shared" ref="CA1442:CE1442" si="8953">BV1442*1</f>
        <v>3.836</v>
      </c>
      <c r="CB1442" s="1">
        <f t="shared" si="8953"/>
        <v>0.168504</v>
      </c>
      <c r="CC1442" s="1">
        <f t="shared" si="8953"/>
        <v>165.200043</v>
      </c>
      <c r="CD1442" s="1">
        <f t="shared" si="8953"/>
        <v>22.984667</v>
      </c>
      <c r="CE1442" s="1">
        <f t="shared" si="8953"/>
        <v>92.607343</v>
      </c>
      <c r="CF1442" s="1">
        <v>3.0</v>
      </c>
      <c r="CG1442" s="1">
        <f t="shared" si="21"/>
        <v>3</v>
      </c>
      <c r="CH1442" s="1" t="s">
        <v>3531</v>
      </c>
      <c r="CI1442" s="1" t="s">
        <v>2719</v>
      </c>
      <c r="CJ1442" s="1" t="s">
        <v>2211</v>
      </c>
      <c r="CK1442" s="1"/>
      <c r="CL1442" s="1" t="s">
        <v>2211</v>
      </c>
      <c r="CM1442" s="1" t="s">
        <v>2720</v>
      </c>
      <c r="CN1442" s="1" t="s">
        <v>2721</v>
      </c>
      <c r="CO1442" s="1" t="s">
        <v>2722</v>
      </c>
      <c r="CP1442" s="1" t="s">
        <v>3532</v>
      </c>
      <c r="CQ1442" s="1" t="s">
        <v>3533</v>
      </c>
      <c r="CR1442" s="1" t="s">
        <v>3534</v>
      </c>
      <c r="CS1442" s="1">
        <v>0.0</v>
      </c>
      <c r="CT1442" s="1">
        <v>0.0</v>
      </c>
      <c r="CU1442" s="1" t="s">
        <v>2339</v>
      </c>
      <c r="CV1442" s="1" t="s">
        <v>2725</v>
      </c>
      <c r="CW1442" s="1">
        <v>5.0</v>
      </c>
      <c r="CX1442" s="1">
        <v>0.0</v>
      </c>
      <c r="CY1442" s="1">
        <v>0.0</v>
      </c>
      <c r="CZ1442" s="1" t="s">
        <v>3535</v>
      </c>
      <c r="DA1442" s="1">
        <v>0.0</v>
      </c>
      <c r="DB1442" s="1">
        <v>0.0</v>
      </c>
      <c r="DC1442" s="1">
        <v>0.0</v>
      </c>
      <c r="DD1442" s="1">
        <v>0.0</v>
      </c>
      <c r="DE1442" s="1">
        <v>0.0</v>
      </c>
      <c r="DF1442" s="1">
        <v>1.0</v>
      </c>
      <c r="DG1442" s="1">
        <v>11.0</v>
      </c>
      <c r="DH1442" s="1" t="s">
        <v>132</v>
      </c>
    </row>
    <row r="1443" ht="15.75" customHeight="1">
      <c r="A1443" s="1">
        <v>2016.0</v>
      </c>
      <c r="B1443" s="1" t="s">
        <v>3529</v>
      </c>
      <c r="C1443" s="1">
        <v>289.0</v>
      </c>
      <c r="D1443" s="1">
        <v>33.33</v>
      </c>
      <c r="E1443" s="1" t="s">
        <v>3530</v>
      </c>
      <c r="F1443" s="1" t="s">
        <v>1815</v>
      </c>
      <c r="G1443" s="1" t="s">
        <v>112</v>
      </c>
      <c r="H1443" s="1">
        <v>822.84666</v>
      </c>
      <c r="I1443" s="1">
        <f t="shared" ref="I1443:I1446" si="8960">(H1443-H1442)/H1442</f>
        <v>0.2693326385</v>
      </c>
      <c r="J1443" s="3">
        <v>1.4633168080030916E12</v>
      </c>
      <c r="K1443" s="3">
        <v>3.0313013298193283</v>
      </c>
      <c r="L1443" s="3">
        <v>-0.202671740806371</v>
      </c>
      <c r="M1443" s="3">
        <f t="shared" si="7"/>
        <v>28.01172676</v>
      </c>
      <c r="N1443" s="3" t="str">
        <f t="shared" si="8"/>
        <v>#NUM!</v>
      </c>
      <c r="O1443" s="1">
        <v>1.0</v>
      </c>
      <c r="P1443" s="1" t="s">
        <v>113</v>
      </c>
      <c r="Q1443" s="1">
        <v>11.0</v>
      </c>
      <c r="R1443" s="1" t="s">
        <v>157</v>
      </c>
      <c r="S1443" s="1">
        <f t="shared" si="8767"/>
        <v>1</v>
      </c>
      <c r="T1443" s="1">
        <f t="shared" si="10"/>
        <v>1</v>
      </c>
      <c r="U1443" s="2">
        <v>35879.0</v>
      </c>
      <c r="V1443" s="2">
        <v>43465.0</v>
      </c>
      <c r="W1443" s="1">
        <v>7586.0</v>
      </c>
      <c r="X1443" s="1">
        <v>8.934059722248843</v>
      </c>
      <c r="Y1443" s="1">
        <v>1.0</v>
      </c>
      <c r="Z1443" s="1">
        <v>29.334770000000002</v>
      </c>
      <c r="AA1443" s="1">
        <v>59.11543</v>
      </c>
      <c r="AB1443" s="1">
        <v>763.73123</v>
      </c>
      <c r="AC1443" s="1">
        <v>489.38165</v>
      </c>
      <c r="AD1443" s="1">
        <v>255.369</v>
      </c>
      <c r="AE1443" s="1">
        <v>18.980579</v>
      </c>
      <c r="AF1443" s="1">
        <v>6.69095</v>
      </c>
      <c r="AG1443" s="1">
        <f t="shared" ref="AG1443:AL1443" si="8954">LN(AA1443)</f>
        <v>4.079491973</v>
      </c>
      <c r="AH1443" s="1">
        <f t="shared" si="8954"/>
        <v>6.638215934</v>
      </c>
      <c r="AI1443" s="1">
        <f t="shared" si="8954"/>
        <v>6.193142655</v>
      </c>
      <c r="AJ1443" s="1">
        <f t="shared" si="8954"/>
        <v>5.542709558</v>
      </c>
      <c r="AK1443" s="1">
        <f t="shared" si="8954"/>
        <v>2.943416299</v>
      </c>
      <c r="AL1443" s="1">
        <f t="shared" si="8954"/>
        <v>1.900755867</v>
      </c>
      <c r="AM1443" s="1">
        <f t="shared" si="12"/>
        <v>6.712769865</v>
      </c>
      <c r="AN1443" s="1">
        <v>37.909850000000006</v>
      </c>
      <c r="AO1443" s="1">
        <v>629.99864</v>
      </c>
      <c r="AP1443" s="1">
        <f t="shared" si="13"/>
        <v>1.212274411</v>
      </c>
      <c r="AQ1443" s="1">
        <f t="shared" si="14"/>
        <v>0</v>
      </c>
      <c r="AR1443" s="1">
        <v>667.90849</v>
      </c>
      <c r="AS1443" s="1">
        <v>154.93817</v>
      </c>
      <c r="AT1443" s="1">
        <f t="shared" ref="AT1443:AU1443" si="8955">LN(AN1443)</f>
        <v>3.635210973</v>
      </c>
      <c r="AU1443" s="1">
        <f t="shared" si="8955"/>
        <v>6.445717661</v>
      </c>
      <c r="AV1443" s="1">
        <f t="shared" ref="AV1443:AW1443" si="8956">LN(AR1443)</f>
        <v>6.504151173</v>
      </c>
      <c r="AW1443" s="1">
        <f t="shared" si="8956"/>
        <v>5.043026134</v>
      </c>
      <c r="AX1443" s="1">
        <v>1132.1813590000002</v>
      </c>
      <c r="AY1443" s="1">
        <v>20.21059</v>
      </c>
      <c r="AZ1443" s="1">
        <v>4.89041</v>
      </c>
      <c r="BA1443" s="1">
        <v>15.32018</v>
      </c>
      <c r="BB1443" s="1">
        <v>3.8300500000000004</v>
      </c>
      <c r="BC1443" s="1">
        <v>11.49013</v>
      </c>
      <c r="BD1443" s="1"/>
      <c r="BE1443" s="1">
        <v>11.49013</v>
      </c>
      <c r="BF1443" s="1">
        <v>7.416</v>
      </c>
      <c r="BG1443" s="1">
        <v>1.3960000000000001</v>
      </c>
      <c r="BH1443" s="1">
        <v>81.2</v>
      </c>
      <c r="BI1443" s="1">
        <v>63.267</v>
      </c>
      <c r="BJ1443" s="1">
        <f t="shared" ref="BJ1443:BM1443" si="8957">BF1443*1</f>
        <v>7.416</v>
      </c>
      <c r="BK1443" s="1">
        <f t="shared" si="8957"/>
        <v>1.396</v>
      </c>
      <c r="BL1443" s="1">
        <f t="shared" si="8957"/>
        <v>81.2</v>
      </c>
      <c r="BM1443" s="1">
        <f t="shared" si="8957"/>
        <v>63.267</v>
      </c>
      <c r="BN1443" s="1">
        <f t="shared" si="18"/>
        <v>17.933</v>
      </c>
      <c r="BO1443" s="1">
        <v>5.871</v>
      </c>
      <c r="BP1443" s="1">
        <v>2.3129999999999997</v>
      </c>
      <c r="BQ1443" s="1">
        <v>1.212</v>
      </c>
      <c r="BR1443" s="1">
        <f t="shared" ref="BR1443:BT1443" si="8958">BO1443*1</f>
        <v>5.871</v>
      </c>
      <c r="BS1443" s="1">
        <f t="shared" si="8958"/>
        <v>2.313</v>
      </c>
      <c r="BT1443" s="1">
        <f t="shared" si="8958"/>
        <v>1.212</v>
      </c>
      <c r="BU1443" s="1">
        <v>0.43500000000000005</v>
      </c>
      <c r="BV1443" s="1">
        <v>93.16499999999999</v>
      </c>
      <c r="BW1443" s="1">
        <v>2.188597</v>
      </c>
      <c r="BX1443" s="1">
        <v>161.740194</v>
      </c>
      <c r="BY1443" s="1">
        <v>21.392740000000003</v>
      </c>
      <c r="BZ1443" s="1">
        <v>117.54952300000001</v>
      </c>
      <c r="CA1443" s="1">
        <f t="shared" ref="CA1443:CE1443" si="8959">BV1443*1</f>
        <v>93.165</v>
      </c>
      <c r="CB1443" s="1">
        <f t="shared" si="8959"/>
        <v>2.188597</v>
      </c>
      <c r="CC1443" s="1">
        <f t="shared" si="8959"/>
        <v>161.740194</v>
      </c>
      <c r="CD1443" s="1">
        <f t="shared" si="8959"/>
        <v>21.39274</v>
      </c>
      <c r="CE1443" s="1">
        <f t="shared" si="8959"/>
        <v>117.549523</v>
      </c>
      <c r="CF1443" s="1">
        <v>3.0</v>
      </c>
      <c r="CG1443" s="1">
        <f t="shared" si="21"/>
        <v>3</v>
      </c>
      <c r="CH1443" s="1" t="s">
        <v>3531</v>
      </c>
      <c r="CI1443" s="1" t="s">
        <v>2719</v>
      </c>
      <c r="CJ1443" s="1" t="s">
        <v>2211</v>
      </c>
      <c r="CK1443" s="1"/>
      <c r="CL1443" s="1" t="s">
        <v>2211</v>
      </c>
      <c r="CM1443" s="1" t="s">
        <v>2720</v>
      </c>
      <c r="CN1443" s="1" t="s">
        <v>2721</v>
      </c>
      <c r="CO1443" s="1" t="s">
        <v>2722</v>
      </c>
      <c r="CP1443" s="1" t="s">
        <v>3532</v>
      </c>
      <c r="CQ1443" s="1" t="s">
        <v>3533</v>
      </c>
      <c r="CR1443" s="1" t="s">
        <v>3534</v>
      </c>
      <c r="CS1443" s="1">
        <v>0.0</v>
      </c>
      <c r="CT1443" s="1">
        <v>0.0</v>
      </c>
      <c r="CU1443" s="1" t="s">
        <v>2339</v>
      </c>
      <c r="CV1443" s="1" t="s">
        <v>2725</v>
      </c>
      <c r="CW1443" s="1">
        <v>5.0</v>
      </c>
      <c r="CX1443" s="1">
        <v>0.0</v>
      </c>
      <c r="CY1443" s="1">
        <v>0.0</v>
      </c>
      <c r="CZ1443" s="1" t="s">
        <v>3535</v>
      </c>
      <c r="DA1443" s="1">
        <v>0.0</v>
      </c>
      <c r="DB1443" s="1">
        <v>0.0</v>
      </c>
      <c r="DC1443" s="1">
        <v>0.0</v>
      </c>
      <c r="DD1443" s="1">
        <v>0.0</v>
      </c>
      <c r="DE1443" s="1">
        <v>0.0</v>
      </c>
      <c r="DF1443" s="1">
        <v>1.0</v>
      </c>
      <c r="DG1443" s="1">
        <v>11.0</v>
      </c>
      <c r="DH1443" s="1" t="s">
        <v>132</v>
      </c>
    </row>
    <row r="1444" ht="15.75" customHeight="1">
      <c r="A1444" s="1">
        <v>2017.0</v>
      </c>
      <c r="B1444" s="1" t="s">
        <v>3529</v>
      </c>
      <c r="C1444" s="1">
        <v>289.0</v>
      </c>
      <c r="D1444" s="1">
        <v>33.33</v>
      </c>
      <c r="E1444" s="1" t="s">
        <v>3530</v>
      </c>
      <c r="F1444" s="1" t="s">
        <v>1815</v>
      </c>
      <c r="G1444" s="1" t="s">
        <v>112</v>
      </c>
      <c r="H1444" s="1">
        <v>568.40195</v>
      </c>
      <c r="I1444" s="1">
        <f t="shared" si="8960"/>
        <v>-0.3092249411</v>
      </c>
      <c r="J1444" s="3">
        <v>1.5068305993539272E12</v>
      </c>
      <c r="K1444" s="3">
        <v>2.9736411905373075</v>
      </c>
      <c r="L1444" s="3">
        <v>1.95608333333334</v>
      </c>
      <c r="M1444" s="3">
        <f t="shared" si="7"/>
        <v>28.04102962</v>
      </c>
      <c r="N1444" s="3">
        <f t="shared" si="8"/>
        <v>0.6709441747</v>
      </c>
      <c r="O1444" s="1">
        <v>1.0</v>
      </c>
      <c r="P1444" s="1" t="s">
        <v>113</v>
      </c>
      <c r="Q1444" s="1">
        <v>11.0</v>
      </c>
      <c r="R1444" s="1" t="s">
        <v>157</v>
      </c>
      <c r="S1444" s="1">
        <f t="shared" si="8767"/>
        <v>1</v>
      </c>
      <c r="T1444" s="1">
        <f t="shared" si="10"/>
        <v>1</v>
      </c>
      <c r="U1444" s="2">
        <v>35879.0</v>
      </c>
      <c r="V1444" s="2">
        <v>43100.0</v>
      </c>
      <c r="W1444" s="1">
        <v>7221.0</v>
      </c>
      <c r="X1444" s="1">
        <v>8.884748726451182</v>
      </c>
      <c r="Y1444" s="1">
        <v>1.0</v>
      </c>
      <c r="Z1444" s="1">
        <v>18.49135</v>
      </c>
      <c r="AA1444" s="1">
        <v>55.71082</v>
      </c>
      <c r="AB1444" s="1">
        <v>512.69113</v>
      </c>
      <c r="AC1444" s="1">
        <v>244.3255</v>
      </c>
      <c r="AD1444" s="1">
        <v>172.61112</v>
      </c>
      <c r="AE1444" s="1">
        <v>95.75451</v>
      </c>
      <c r="AF1444" s="1">
        <v>95.75451</v>
      </c>
      <c r="AG1444" s="1">
        <f t="shared" ref="AG1444:AL1444" si="8961">LN(AA1444)</f>
        <v>4.020174383</v>
      </c>
      <c r="AH1444" s="1">
        <f t="shared" si="8961"/>
        <v>6.239673578</v>
      </c>
      <c r="AI1444" s="1">
        <f t="shared" si="8961"/>
        <v>5.498501353</v>
      </c>
      <c r="AJ1444" s="1">
        <f t="shared" si="8961"/>
        <v>5.151041203</v>
      </c>
      <c r="AK1444" s="1">
        <f t="shared" si="8961"/>
        <v>4.561787729</v>
      </c>
      <c r="AL1444" s="1">
        <f t="shared" si="8961"/>
        <v>4.561787729</v>
      </c>
      <c r="AM1444" s="1">
        <f t="shared" si="12"/>
        <v>6.342828827</v>
      </c>
      <c r="AN1444" s="1">
        <v>41.6716</v>
      </c>
      <c r="AO1444" s="1">
        <v>356.70544</v>
      </c>
      <c r="AP1444" s="1">
        <f t="shared" si="13"/>
        <v>1.437295518</v>
      </c>
      <c r="AQ1444" s="1">
        <f t="shared" si="14"/>
        <v>0</v>
      </c>
      <c r="AR1444" s="1">
        <v>398.37704</v>
      </c>
      <c r="AS1444" s="1">
        <v>170.02491000000003</v>
      </c>
      <c r="AT1444" s="1">
        <f t="shared" ref="AT1444:AU1444" si="8962">LN(AN1444)</f>
        <v>3.729819842</v>
      </c>
      <c r="AU1444" s="1">
        <f t="shared" si="8962"/>
        <v>5.876910343</v>
      </c>
      <c r="AV1444" s="1">
        <f t="shared" ref="AV1444:AW1444" si="8963">LN(AR1444)</f>
        <v>5.987398894</v>
      </c>
      <c r="AW1444" s="1">
        <f t="shared" si="8963"/>
        <v>5.135944956</v>
      </c>
      <c r="AX1444" s="1">
        <v>1344.7756700000002</v>
      </c>
      <c r="AY1444" s="1">
        <v>33.69386</v>
      </c>
      <c r="AZ1444" s="1">
        <v>13.590220000000002</v>
      </c>
      <c r="BA1444" s="1">
        <v>20.11565</v>
      </c>
      <c r="BB1444" s="1">
        <v>5.02891</v>
      </c>
      <c r="BC1444" s="1">
        <v>15.086740000000002</v>
      </c>
      <c r="BD1444" s="1"/>
      <c r="BE1444" s="1">
        <v>15.086740000000002</v>
      </c>
      <c r="BF1444" s="1">
        <v>8.873000000000001</v>
      </c>
      <c r="BG1444" s="1">
        <v>2.654</v>
      </c>
      <c r="BH1444" s="1">
        <v>46.208000000000006</v>
      </c>
      <c r="BI1444" s="1">
        <v>54.153</v>
      </c>
      <c r="BJ1444" s="1">
        <f t="shared" ref="BJ1444:BM1444" si="8964">BF1444*1</f>
        <v>8.873</v>
      </c>
      <c r="BK1444" s="1">
        <f t="shared" si="8964"/>
        <v>2.654</v>
      </c>
      <c r="BL1444" s="1">
        <f t="shared" si="8964"/>
        <v>46.208</v>
      </c>
      <c r="BM1444" s="1">
        <f t="shared" si="8964"/>
        <v>54.153</v>
      </c>
      <c r="BN1444" s="1">
        <f t="shared" si="18"/>
        <v>-7.945</v>
      </c>
      <c r="BO1444" s="1">
        <v>6.351999999999999</v>
      </c>
      <c r="BP1444" s="1">
        <v>5.504</v>
      </c>
      <c r="BQ1444" s="1">
        <v>1.4369999999999998</v>
      </c>
      <c r="BR1444" s="1">
        <f t="shared" ref="BR1444:BT1444" si="8965">BO1444*1</f>
        <v>6.352</v>
      </c>
      <c r="BS1444" s="1">
        <f t="shared" si="8965"/>
        <v>5.504</v>
      </c>
      <c r="BT1444" s="1">
        <f t="shared" si="8965"/>
        <v>1.437</v>
      </c>
      <c r="BU1444" s="1">
        <v>0.7520000000000001</v>
      </c>
      <c r="BV1444" s="1">
        <v>64.016</v>
      </c>
      <c r="BW1444" s="1">
        <v>2.235072</v>
      </c>
      <c r="BX1444" s="1">
        <v>149.419519</v>
      </c>
      <c r="BY1444" s="1">
        <v>22.568477</v>
      </c>
      <c r="BZ1444" s="1">
        <v>63.155772</v>
      </c>
      <c r="CA1444" s="1">
        <f t="shared" ref="CA1444:CE1444" si="8966">BV1444*1</f>
        <v>64.016</v>
      </c>
      <c r="CB1444" s="1">
        <f t="shared" si="8966"/>
        <v>2.235072</v>
      </c>
      <c r="CC1444" s="1">
        <f t="shared" si="8966"/>
        <v>149.419519</v>
      </c>
      <c r="CD1444" s="1">
        <f t="shared" si="8966"/>
        <v>22.568477</v>
      </c>
      <c r="CE1444" s="1">
        <f t="shared" si="8966"/>
        <v>63.155772</v>
      </c>
      <c r="CF1444" s="1">
        <v>3.0</v>
      </c>
      <c r="CG1444" s="1">
        <f t="shared" si="21"/>
        <v>3</v>
      </c>
      <c r="CH1444" s="1" t="s">
        <v>3531</v>
      </c>
      <c r="CI1444" s="1" t="s">
        <v>2719</v>
      </c>
      <c r="CJ1444" s="1" t="s">
        <v>2211</v>
      </c>
      <c r="CK1444" s="1"/>
      <c r="CL1444" s="1" t="s">
        <v>2211</v>
      </c>
      <c r="CM1444" s="1" t="s">
        <v>2720</v>
      </c>
      <c r="CN1444" s="1" t="s">
        <v>2721</v>
      </c>
      <c r="CO1444" s="1" t="s">
        <v>2722</v>
      </c>
      <c r="CP1444" s="1" t="s">
        <v>3532</v>
      </c>
      <c r="CQ1444" s="1" t="s">
        <v>3533</v>
      </c>
      <c r="CR1444" s="1" t="s">
        <v>3534</v>
      </c>
      <c r="CS1444" s="1">
        <v>0.0</v>
      </c>
      <c r="CT1444" s="1">
        <v>0.0</v>
      </c>
      <c r="CU1444" s="1" t="s">
        <v>2339</v>
      </c>
      <c r="CV1444" s="1" t="s">
        <v>2725</v>
      </c>
      <c r="CW1444" s="1">
        <v>5.0</v>
      </c>
      <c r="CX1444" s="1">
        <v>0.0</v>
      </c>
      <c r="CY1444" s="1">
        <v>0.0</v>
      </c>
      <c r="CZ1444" s="1" t="s">
        <v>3535</v>
      </c>
      <c r="DA1444" s="1">
        <v>0.0</v>
      </c>
      <c r="DB1444" s="1">
        <v>0.0</v>
      </c>
      <c r="DC1444" s="1">
        <v>0.0</v>
      </c>
      <c r="DD1444" s="1">
        <v>0.0</v>
      </c>
      <c r="DE1444" s="1">
        <v>0.0</v>
      </c>
      <c r="DF1444" s="1">
        <v>1.0</v>
      </c>
      <c r="DG1444" s="1">
        <v>11.0</v>
      </c>
      <c r="DH1444" s="1" t="s">
        <v>132</v>
      </c>
    </row>
    <row r="1445" ht="15.75" customHeight="1">
      <c r="A1445" s="1">
        <v>2018.0</v>
      </c>
      <c r="B1445" s="1" t="s">
        <v>3529</v>
      </c>
      <c r="C1445" s="1">
        <v>289.0</v>
      </c>
      <c r="D1445" s="1">
        <v>33.33</v>
      </c>
      <c r="E1445" s="1" t="s">
        <v>3530</v>
      </c>
      <c r="F1445" s="1" t="s">
        <v>1815</v>
      </c>
      <c r="G1445" s="1" t="s">
        <v>112</v>
      </c>
      <c r="H1445" s="1">
        <v>569.2325500000001</v>
      </c>
      <c r="I1445" s="1">
        <f t="shared" si="8960"/>
        <v>0.00146128985</v>
      </c>
      <c r="J1445" s="3">
        <v>1.5434472933205764E12</v>
      </c>
      <c r="K1445" s="3">
        <v>2.4300471454687056</v>
      </c>
      <c r="L1445" s="3">
        <v>1.67506761489627</v>
      </c>
      <c r="M1445" s="3">
        <f t="shared" si="7"/>
        <v>28.06503953</v>
      </c>
      <c r="N1445" s="3">
        <f t="shared" si="8"/>
        <v>0.5158535316</v>
      </c>
      <c r="O1445" s="1">
        <v>1.0</v>
      </c>
      <c r="P1445" s="1" t="s">
        <v>113</v>
      </c>
      <c r="Q1445" s="1">
        <v>11.0</v>
      </c>
      <c r="R1445" s="1" t="s">
        <v>157</v>
      </c>
      <c r="S1445" s="1">
        <f t="shared" si="8767"/>
        <v>1</v>
      </c>
      <c r="T1445" s="1">
        <f t="shared" si="10"/>
        <v>1</v>
      </c>
      <c r="U1445" s="2">
        <v>35879.0</v>
      </c>
      <c r="V1445" s="2">
        <v>42735.0</v>
      </c>
      <c r="W1445" s="1">
        <v>6856.0</v>
      </c>
      <c r="X1445" s="1">
        <v>8.832879460277615</v>
      </c>
      <c r="Y1445" s="1">
        <v>1.0</v>
      </c>
      <c r="Z1445" s="1">
        <v>32.90225</v>
      </c>
      <c r="AA1445" s="1">
        <v>130.74689</v>
      </c>
      <c r="AB1445" s="1">
        <v>438.48566</v>
      </c>
      <c r="AC1445" s="1">
        <v>150.79725</v>
      </c>
      <c r="AD1445" s="1">
        <v>160.72056</v>
      </c>
      <c r="AE1445" s="1">
        <v>126.96785000000001</v>
      </c>
      <c r="AF1445" s="1">
        <v>126.96785000000001</v>
      </c>
      <c r="AG1445" s="1">
        <f t="shared" ref="AG1445:AL1445" si="8967">LN(AA1445)</f>
        <v>4.873263317</v>
      </c>
      <c r="AH1445" s="1">
        <f t="shared" si="8967"/>
        <v>6.083327109</v>
      </c>
      <c r="AI1445" s="1">
        <f t="shared" si="8967"/>
        <v>5.015936219</v>
      </c>
      <c r="AJ1445" s="1">
        <f t="shared" si="8967"/>
        <v>5.079667205</v>
      </c>
      <c r="AK1445" s="1">
        <f t="shared" si="8967"/>
        <v>4.843933905</v>
      </c>
      <c r="AL1445" s="1">
        <f t="shared" si="8967"/>
        <v>4.843933905</v>
      </c>
      <c r="AM1445" s="1">
        <f t="shared" si="12"/>
        <v>6.34428905</v>
      </c>
      <c r="AN1445" s="1">
        <v>115.57732000000001</v>
      </c>
      <c r="AO1445" s="1">
        <v>258.392</v>
      </c>
      <c r="AP1445" s="1">
        <f t="shared" si="13"/>
        <v>1.696978467</v>
      </c>
      <c r="AQ1445" s="1">
        <f t="shared" si="14"/>
        <v>0</v>
      </c>
      <c r="AR1445" s="1">
        <v>373.96932000000004</v>
      </c>
      <c r="AS1445" s="1">
        <v>195.26323000000002</v>
      </c>
      <c r="AT1445" s="1">
        <f t="shared" ref="AT1445:AU1445" si="8968">LN(AN1445)</f>
        <v>4.749939743</v>
      </c>
      <c r="AU1445" s="1">
        <f t="shared" si="8968"/>
        <v>5.554477812</v>
      </c>
      <c r="AV1445" s="1">
        <f t="shared" ref="AV1445:AW1445" si="8969">LN(AR1445)</f>
        <v>5.924173762</v>
      </c>
      <c r="AW1445" s="1">
        <f t="shared" si="8969"/>
        <v>5.274348546</v>
      </c>
      <c r="AX1445" s="1">
        <v>1330.8006900000003</v>
      </c>
      <c r="AY1445" s="1">
        <v>47.31532</v>
      </c>
      <c r="AZ1445" s="1">
        <v>13.55757</v>
      </c>
      <c r="BA1445" s="1">
        <v>33.75775</v>
      </c>
      <c r="BB1445" s="1">
        <v>8.51943</v>
      </c>
      <c r="BC1445" s="1">
        <v>25.23832</v>
      </c>
      <c r="BD1445" s="1"/>
      <c r="BE1445" s="1">
        <v>25.23832</v>
      </c>
      <c r="BF1445" s="1">
        <v>12.925</v>
      </c>
      <c r="BG1445" s="1">
        <v>4.434</v>
      </c>
      <c r="BH1445" s="1">
        <v>43.477</v>
      </c>
      <c r="BI1445" s="1">
        <v>25.461</v>
      </c>
      <c r="BJ1445" s="1">
        <f t="shared" ref="BJ1445:BM1445" si="8970">BF1445*1</f>
        <v>12.925</v>
      </c>
      <c r="BK1445" s="1">
        <f t="shared" si="8970"/>
        <v>4.434</v>
      </c>
      <c r="BL1445" s="1">
        <f t="shared" si="8970"/>
        <v>43.477</v>
      </c>
      <c r="BM1445" s="1">
        <f t="shared" si="8970"/>
        <v>25.461</v>
      </c>
      <c r="BN1445" s="1">
        <f t="shared" si="18"/>
        <v>18.016</v>
      </c>
      <c r="BO1445" s="1">
        <v>4.281000000000001</v>
      </c>
      <c r="BP1445" s="1">
        <v>8.825000000000001</v>
      </c>
      <c r="BQ1445" s="1">
        <v>1.697</v>
      </c>
      <c r="BR1445" s="1">
        <f t="shared" ref="BR1445:BT1445" si="8971">BO1445*1</f>
        <v>4.281</v>
      </c>
      <c r="BS1445" s="1">
        <f t="shared" si="8971"/>
        <v>8.825</v>
      </c>
      <c r="BT1445" s="1">
        <f t="shared" si="8971"/>
        <v>1.697</v>
      </c>
      <c r="BU1445" s="1">
        <v>1.113</v>
      </c>
      <c r="BV1445" s="1">
        <v>89.584</v>
      </c>
      <c r="BW1445" s="1">
        <v>3.375775</v>
      </c>
      <c r="BX1445" s="1">
        <v>133.080068</v>
      </c>
      <c r="BY1445" s="1">
        <v>25.22634</v>
      </c>
      <c r="BZ1445" s="1">
        <v>56.923255</v>
      </c>
      <c r="CA1445" s="1">
        <f t="shared" ref="CA1445:CE1445" si="8972">BV1445*1</f>
        <v>89.584</v>
      </c>
      <c r="CB1445" s="1">
        <f t="shared" si="8972"/>
        <v>3.375775</v>
      </c>
      <c r="CC1445" s="1">
        <f t="shared" si="8972"/>
        <v>133.080068</v>
      </c>
      <c r="CD1445" s="1">
        <f t="shared" si="8972"/>
        <v>25.22634</v>
      </c>
      <c r="CE1445" s="1">
        <f t="shared" si="8972"/>
        <v>56.923255</v>
      </c>
      <c r="CF1445" s="1">
        <v>3.0</v>
      </c>
      <c r="CG1445" s="1">
        <f t="shared" si="21"/>
        <v>3</v>
      </c>
      <c r="CH1445" s="1" t="s">
        <v>3531</v>
      </c>
      <c r="CI1445" s="1" t="s">
        <v>2719</v>
      </c>
      <c r="CJ1445" s="1" t="s">
        <v>2211</v>
      </c>
      <c r="CK1445" s="1"/>
      <c r="CL1445" s="1" t="s">
        <v>2211</v>
      </c>
      <c r="CM1445" s="1" t="s">
        <v>2720</v>
      </c>
      <c r="CN1445" s="1" t="s">
        <v>2721</v>
      </c>
      <c r="CO1445" s="1" t="s">
        <v>2722</v>
      </c>
      <c r="CP1445" s="1" t="s">
        <v>3532</v>
      </c>
      <c r="CQ1445" s="1" t="s">
        <v>3533</v>
      </c>
      <c r="CR1445" s="1" t="s">
        <v>3534</v>
      </c>
      <c r="CS1445" s="1">
        <v>0.0</v>
      </c>
      <c r="CT1445" s="1">
        <v>0.0</v>
      </c>
      <c r="CU1445" s="1" t="s">
        <v>2339</v>
      </c>
      <c r="CV1445" s="1" t="s">
        <v>2725</v>
      </c>
      <c r="CW1445" s="1">
        <v>5.0</v>
      </c>
      <c r="CX1445" s="1">
        <v>0.0</v>
      </c>
      <c r="CY1445" s="1">
        <v>0.0</v>
      </c>
      <c r="CZ1445" s="1" t="s">
        <v>3535</v>
      </c>
      <c r="DA1445" s="1">
        <v>0.0</v>
      </c>
      <c r="DB1445" s="1">
        <v>0.0</v>
      </c>
      <c r="DC1445" s="1">
        <v>0.0</v>
      </c>
      <c r="DD1445" s="1">
        <v>0.0</v>
      </c>
      <c r="DE1445" s="1">
        <v>0.0</v>
      </c>
      <c r="DF1445" s="1">
        <v>1.0</v>
      </c>
      <c r="DG1445" s="1">
        <v>11.0</v>
      </c>
      <c r="DH1445" s="1" t="s">
        <v>132</v>
      </c>
    </row>
    <row r="1446" ht="15.75" customHeight="1">
      <c r="A1446" s="1">
        <v>2019.0</v>
      </c>
      <c r="B1446" s="1" t="s">
        <v>3529</v>
      </c>
      <c r="C1446" s="1">
        <v>289.0</v>
      </c>
      <c r="D1446" s="1">
        <v>33.33</v>
      </c>
      <c r="E1446" s="1" t="s">
        <v>3530</v>
      </c>
      <c r="F1446" s="1" t="s">
        <v>1815</v>
      </c>
      <c r="G1446" s="1" t="s">
        <v>112</v>
      </c>
      <c r="H1446" s="1">
        <v>675.5154600000001</v>
      </c>
      <c r="I1446" s="1">
        <f t="shared" si="8960"/>
        <v>0.1867126362</v>
      </c>
      <c r="J1446" s="3">
        <v>1.5735464740892888E12</v>
      </c>
      <c r="K1446" s="3">
        <v>1.950126894450463</v>
      </c>
      <c r="L1446" s="3">
        <v>0.699536241717015</v>
      </c>
      <c r="M1446" s="3">
        <f t="shared" si="7"/>
        <v>28.08435309</v>
      </c>
      <c r="N1446" s="3">
        <f t="shared" si="8"/>
        <v>-0.3573376753</v>
      </c>
      <c r="O1446" s="1">
        <v>1.0</v>
      </c>
      <c r="P1446" s="1" t="s">
        <v>113</v>
      </c>
      <c r="Q1446" s="1">
        <v>11.0</v>
      </c>
      <c r="R1446" s="1" t="s">
        <v>157</v>
      </c>
      <c r="S1446" s="1">
        <f t="shared" si="8767"/>
        <v>1</v>
      </c>
      <c r="T1446" s="1">
        <f t="shared" si="10"/>
        <v>1</v>
      </c>
      <c r="U1446" s="2">
        <v>35879.0</v>
      </c>
      <c r="V1446" s="2">
        <v>42369.0</v>
      </c>
      <c r="W1446" s="1">
        <v>6490.0</v>
      </c>
      <c r="X1446" s="1">
        <v>8.778017809698136</v>
      </c>
      <c r="Y1446" s="1">
        <v>1.0</v>
      </c>
      <c r="Z1446" s="1">
        <v>41.16446</v>
      </c>
      <c r="AA1446" s="1">
        <v>136.15819000000002</v>
      </c>
      <c r="AB1446" s="1">
        <v>539.3572699999999</v>
      </c>
      <c r="AC1446" s="1">
        <v>111.6482</v>
      </c>
      <c r="AD1446" s="1">
        <v>239.56291000000002</v>
      </c>
      <c r="AE1446" s="1">
        <v>188.14616</v>
      </c>
      <c r="AF1446" s="1">
        <v>188.14616</v>
      </c>
      <c r="AG1446" s="1">
        <f t="shared" ref="AG1446:AL1446" si="8973">LN(AA1446)</f>
        <v>4.913817372</v>
      </c>
      <c r="AH1446" s="1">
        <f t="shared" si="8973"/>
        <v>6.29037819</v>
      </c>
      <c r="AI1446" s="1">
        <f t="shared" si="8973"/>
        <v>4.715352856</v>
      </c>
      <c r="AJ1446" s="1">
        <f t="shared" si="8973"/>
        <v>5.478816055</v>
      </c>
      <c r="AK1446" s="1">
        <f t="shared" si="8973"/>
        <v>5.237219108</v>
      </c>
      <c r="AL1446" s="1">
        <f t="shared" si="8973"/>
        <v>5.237219108</v>
      </c>
      <c r="AM1446" s="1">
        <f t="shared" si="12"/>
        <v>6.515476044</v>
      </c>
      <c r="AN1446" s="1">
        <v>113.76587</v>
      </c>
      <c r="AO1446" s="1">
        <v>335.81059999999997</v>
      </c>
      <c r="AP1446" s="1">
        <f t="shared" si="13"/>
        <v>1.606135333</v>
      </c>
      <c r="AQ1446" s="1">
        <f t="shared" si="14"/>
        <v>0</v>
      </c>
      <c r="AR1446" s="1">
        <v>449.57647</v>
      </c>
      <c r="AS1446" s="1">
        <v>225.9389900000001</v>
      </c>
      <c r="AT1446" s="1">
        <f t="shared" ref="AT1446:AU1446" si="8974">LN(AN1446)</f>
        <v>4.734142565</v>
      </c>
      <c r="AU1446" s="1">
        <f t="shared" si="8974"/>
        <v>5.816547311</v>
      </c>
      <c r="AV1446" s="1">
        <f t="shared" ref="AV1446:AW1446" si="8975">LN(AR1446)</f>
        <v>6.108305962</v>
      </c>
      <c r="AW1446" s="1">
        <f t="shared" si="8975"/>
        <v>5.420265007</v>
      </c>
      <c r="AX1446" s="1">
        <v>1445.01601</v>
      </c>
      <c r="AY1446" s="1">
        <v>56.83328</v>
      </c>
      <c r="AZ1446" s="1">
        <v>15.79134</v>
      </c>
      <c r="BA1446" s="1">
        <v>41.041940000000004</v>
      </c>
      <c r="BB1446" s="1">
        <v>10.36618</v>
      </c>
      <c r="BC1446" s="1">
        <v>30.675760000000004</v>
      </c>
      <c r="BD1446" s="1"/>
      <c r="BE1446" s="1">
        <v>30.675760000000004</v>
      </c>
      <c r="BF1446" s="1">
        <v>13.577</v>
      </c>
      <c r="BG1446" s="1">
        <v>4.541</v>
      </c>
      <c r="BH1446" s="1">
        <v>59.683</v>
      </c>
      <c r="BI1446" s="1">
        <v>26.0</v>
      </c>
      <c r="BJ1446" s="1">
        <f t="shared" ref="BJ1446:BM1446" si="8976">BF1446*1</f>
        <v>13.577</v>
      </c>
      <c r="BK1446" s="1">
        <f t="shared" si="8976"/>
        <v>4.541</v>
      </c>
      <c r="BL1446" s="1">
        <f t="shared" si="8976"/>
        <v>59.683</v>
      </c>
      <c r="BM1446" s="1">
        <f t="shared" si="8976"/>
        <v>26</v>
      </c>
      <c r="BN1446" s="1">
        <f t="shared" si="18"/>
        <v>33.683</v>
      </c>
      <c r="BO1446" s="1">
        <v>4.254</v>
      </c>
      <c r="BP1446" s="1">
        <v>12.943</v>
      </c>
      <c r="BQ1446" s="1">
        <v>1.606</v>
      </c>
      <c r="BR1446" s="1">
        <f t="shared" ref="BR1446:BT1446" si="8977">BO1446*1</f>
        <v>4.254</v>
      </c>
      <c r="BS1446" s="1">
        <f t="shared" si="8977"/>
        <v>12.943</v>
      </c>
      <c r="BT1446" s="1">
        <f t="shared" si="8977"/>
        <v>1.606</v>
      </c>
      <c r="BU1446" s="1">
        <v>1.274</v>
      </c>
      <c r="BV1446" s="1">
        <v>76.27799999999999</v>
      </c>
      <c r="BW1446" s="1">
        <v>3.731085</v>
      </c>
      <c r="BX1446" s="1">
        <v>131.365092</v>
      </c>
      <c r="BY1446" s="1">
        <v>24.071171</v>
      </c>
      <c r="BZ1446" s="1">
        <v>61.410496</v>
      </c>
      <c r="CA1446" s="1">
        <f t="shared" ref="CA1446:CE1446" si="8978">BV1446*1</f>
        <v>76.278</v>
      </c>
      <c r="CB1446" s="1">
        <f t="shared" si="8978"/>
        <v>3.731085</v>
      </c>
      <c r="CC1446" s="1">
        <f t="shared" si="8978"/>
        <v>131.365092</v>
      </c>
      <c r="CD1446" s="1">
        <f t="shared" si="8978"/>
        <v>24.071171</v>
      </c>
      <c r="CE1446" s="1">
        <f t="shared" si="8978"/>
        <v>61.410496</v>
      </c>
      <c r="CF1446" s="1">
        <v>3.0</v>
      </c>
      <c r="CG1446" s="1">
        <f t="shared" si="21"/>
        <v>3</v>
      </c>
      <c r="CH1446" s="1" t="s">
        <v>3531</v>
      </c>
      <c r="CI1446" s="1" t="s">
        <v>2719</v>
      </c>
      <c r="CJ1446" s="1" t="s">
        <v>2211</v>
      </c>
      <c r="CK1446" s="1"/>
      <c r="CL1446" s="1" t="s">
        <v>2211</v>
      </c>
      <c r="CM1446" s="1" t="s">
        <v>2720</v>
      </c>
      <c r="CN1446" s="1" t="s">
        <v>2721</v>
      </c>
      <c r="CO1446" s="1" t="s">
        <v>2722</v>
      </c>
      <c r="CP1446" s="1" t="s">
        <v>3532</v>
      </c>
      <c r="CQ1446" s="1" t="s">
        <v>3533</v>
      </c>
      <c r="CR1446" s="1" t="s">
        <v>3534</v>
      </c>
      <c r="CS1446" s="1">
        <v>0.0</v>
      </c>
      <c r="CT1446" s="1">
        <v>0.0</v>
      </c>
      <c r="CU1446" s="1" t="s">
        <v>2339</v>
      </c>
      <c r="CV1446" s="1" t="s">
        <v>2725</v>
      </c>
      <c r="CW1446" s="1">
        <v>5.0</v>
      </c>
      <c r="CX1446" s="1">
        <v>0.0</v>
      </c>
      <c r="CY1446" s="1">
        <v>0.0</v>
      </c>
      <c r="CZ1446" s="1" t="s">
        <v>3535</v>
      </c>
      <c r="DA1446" s="1">
        <v>0.0</v>
      </c>
      <c r="DB1446" s="1">
        <v>0.0</v>
      </c>
      <c r="DC1446" s="1">
        <v>0.0</v>
      </c>
      <c r="DD1446" s="1">
        <v>0.0</v>
      </c>
      <c r="DE1446" s="1">
        <v>0.0</v>
      </c>
      <c r="DF1446" s="1">
        <v>1.0</v>
      </c>
      <c r="DG1446" s="1">
        <v>11.0</v>
      </c>
      <c r="DH1446" s="1" t="s">
        <v>132</v>
      </c>
    </row>
    <row r="1447" ht="15.75" customHeight="1">
      <c r="A1447" s="1">
        <v>2015.0</v>
      </c>
      <c r="B1447" s="1" t="s">
        <v>3536</v>
      </c>
      <c r="C1447" s="1">
        <v>290.0</v>
      </c>
      <c r="D1447" s="1">
        <v>50.0</v>
      </c>
      <c r="E1447" s="1" t="s">
        <v>3537</v>
      </c>
      <c r="F1447" s="1" t="s">
        <v>714</v>
      </c>
      <c r="G1447" s="1" t="s">
        <v>136</v>
      </c>
      <c r="H1447" s="1">
        <v>836.222</v>
      </c>
      <c r="I1447" s="1"/>
      <c r="J1447" s="3">
        <v>2.0645101169067312E12</v>
      </c>
      <c r="K1447" s="3">
        <v>0.7783043507165814</v>
      </c>
      <c r="L1447" s="3">
        <v>0.0387903996579552</v>
      </c>
      <c r="M1447" s="3">
        <f t="shared" si="7"/>
        <v>28.35591408</v>
      </c>
      <c r="N1447" s="3">
        <f t="shared" si="8"/>
        <v>-3.249582494</v>
      </c>
      <c r="O1447" s="1">
        <v>0.0</v>
      </c>
      <c r="P1447" s="1" t="s">
        <v>113</v>
      </c>
      <c r="Q1447" s="1">
        <v>8.0</v>
      </c>
      <c r="R1447" s="1" t="s">
        <v>157</v>
      </c>
      <c r="S1447" s="1">
        <f t="shared" si="8767"/>
        <v>1</v>
      </c>
      <c r="T1447" s="1">
        <f t="shared" si="10"/>
        <v>1</v>
      </c>
      <c r="U1447" s="2">
        <v>38342.0</v>
      </c>
      <c r="V1447" s="2">
        <v>43830.0</v>
      </c>
      <c r="W1447" s="1">
        <v>5488.0</v>
      </c>
      <c r="X1447" s="1">
        <v>8.610319169405722</v>
      </c>
      <c r="Y1447" s="1">
        <v>2.0</v>
      </c>
      <c r="Z1447" s="1">
        <v>47.605000000000004</v>
      </c>
      <c r="AA1447" s="1">
        <v>384.994</v>
      </c>
      <c r="AB1447" s="1">
        <v>451.228</v>
      </c>
      <c r="AC1447" s="1">
        <v>8.473</v>
      </c>
      <c r="AD1447" s="1">
        <v>361.66200000000003</v>
      </c>
      <c r="AE1447" s="1">
        <v>81.093</v>
      </c>
      <c r="AF1447" s="1">
        <v>56.887</v>
      </c>
      <c r="AG1447" s="1">
        <f t="shared" ref="AG1447:AL1447" si="8979">LN(AA1447)</f>
        <v>5.95322775</v>
      </c>
      <c r="AH1447" s="1">
        <f t="shared" si="8979"/>
        <v>6.111972755</v>
      </c>
      <c r="AI1447" s="1">
        <f t="shared" si="8979"/>
        <v>2.136884637</v>
      </c>
      <c r="AJ1447" s="1">
        <f t="shared" si="8979"/>
        <v>5.890710074</v>
      </c>
      <c r="AK1447" s="1">
        <f t="shared" si="8979"/>
        <v>4.395596644</v>
      </c>
      <c r="AL1447" s="1">
        <f t="shared" si="8979"/>
        <v>4.041066844</v>
      </c>
      <c r="AM1447" s="1">
        <f t="shared" si="12"/>
        <v>6.728894128</v>
      </c>
      <c r="AN1447" s="1">
        <v>177.465</v>
      </c>
      <c r="AO1447" s="1">
        <v>586.642</v>
      </c>
      <c r="AP1447" s="1">
        <f t="shared" si="13"/>
        <v>0.7691709765</v>
      </c>
      <c r="AQ1447" s="1">
        <f t="shared" si="14"/>
        <v>1</v>
      </c>
      <c r="AR1447" s="1">
        <v>764.1070000000001</v>
      </c>
      <c r="AS1447" s="1">
        <v>72.1149999999999</v>
      </c>
      <c r="AT1447" s="1">
        <f t="shared" ref="AT1447:AU1447" si="8980">LN(AN1447)</f>
        <v>5.178773406</v>
      </c>
      <c r="AU1447" s="1">
        <f t="shared" si="8980"/>
        <v>6.374414753</v>
      </c>
      <c r="AV1447" s="1">
        <f t="shared" ref="AV1447:AW1447" si="8981">LN(AR1447)</f>
        <v>6.638707832</v>
      </c>
      <c r="AW1447" s="1">
        <f t="shared" si="8981"/>
        <v>4.278262067</v>
      </c>
      <c r="AX1447" s="1">
        <v>753.84</v>
      </c>
      <c r="AY1447" s="1">
        <v>10.722</v>
      </c>
      <c r="AZ1447" s="1">
        <v>4.304</v>
      </c>
      <c r="BA1447" s="1">
        <v>7.34</v>
      </c>
      <c r="BB1447" s="1">
        <v>13.356</v>
      </c>
      <c r="BC1447" s="1">
        <v>-6.016</v>
      </c>
      <c r="BD1447" s="1">
        <v>9.634</v>
      </c>
      <c r="BE1447" s="1">
        <v>3.618</v>
      </c>
      <c r="BF1447" s="1">
        <v>5.0169999999999995</v>
      </c>
      <c r="BG1447" s="1">
        <v>0.43300000000000005</v>
      </c>
      <c r="BH1447" s="1">
        <v>172.71299999999997</v>
      </c>
      <c r="BI1447" s="1">
        <v>242.72</v>
      </c>
      <c r="BJ1447" s="1">
        <f t="shared" ref="BJ1447:BM1447" si="8982">BF1447*1</f>
        <v>5.017</v>
      </c>
      <c r="BK1447" s="1">
        <f t="shared" si="8982"/>
        <v>0.433</v>
      </c>
      <c r="BL1447" s="1">
        <f t="shared" si="8982"/>
        <v>172.713</v>
      </c>
      <c r="BM1447" s="1">
        <f t="shared" si="8982"/>
        <v>242.72</v>
      </c>
      <c r="BN1447" s="1">
        <f t="shared" si="18"/>
        <v>-70.007</v>
      </c>
      <c r="BO1447" s="1">
        <v>3.02</v>
      </c>
      <c r="BP1447" s="1">
        <v>88.97</v>
      </c>
      <c r="BQ1447" s="1">
        <v>0.769</v>
      </c>
      <c r="BR1447" s="1">
        <f t="shared" ref="BR1447:BT1447" si="8983">BO1447*1</f>
        <v>3.02</v>
      </c>
      <c r="BS1447" s="1">
        <f t="shared" si="8983"/>
        <v>88.97</v>
      </c>
      <c r="BT1447" s="1">
        <f t="shared" si="8983"/>
        <v>0.769</v>
      </c>
      <c r="BU1447" s="1">
        <v>0.7550000000000001</v>
      </c>
      <c r="BV1447" s="1">
        <v>246.086</v>
      </c>
      <c r="BW1447" s="1">
        <v>1.04857</v>
      </c>
      <c r="BX1447" s="1">
        <v>107.691429</v>
      </c>
      <c r="BY1447" s="1">
        <v>40.881142999999994</v>
      </c>
      <c r="BZ1447" s="1">
        <v>119.460286</v>
      </c>
      <c r="CA1447" s="1">
        <f t="shared" ref="CA1447:CE1447" si="8984">BV1447*1</f>
        <v>246.086</v>
      </c>
      <c r="CB1447" s="1">
        <f t="shared" si="8984"/>
        <v>1.04857</v>
      </c>
      <c r="CC1447" s="1">
        <f t="shared" si="8984"/>
        <v>107.691429</v>
      </c>
      <c r="CD1447" s="1">
        <f t="shared" si="8984"/>
        <v>40.881143</v>
      </c>
      <c r="CE1447" s="1">
        <f t="shared" si="8984"/>
        <v>119.460286</v>
      </c>
      <c r="CF1447" s="1">
        <v>3.0</v>
      </c>
      <c r="CG1447" s="1">
        <f t="shared" si="21"/>
        <v>3</v>
      </c>
      <c r="CH1447" s="1" t="s">
        <v>3538</v>
      </c>
      <c r="CI1447" s="1" t="s">
        <v>1289</v>
      </c>
      <c r="CJ1447" s="1" t="s">
        <v>1467</v>
      </c>
      <c r="CK1447" s="1" t="s">
        <v>140</v>
      </c>
      <c r="CL1447" s="1" t="s">
        <v>1105</v>
      </c>
      <c r="CM1447" s="1" t="s">
        <v>1291</v>
      </c>
      <c r="CN1447" s="1" t="s">
        <v>757</v>
      </c>
      <c r="CO1447" s="1" t="s">
        <v>1292</v>
      </c>
      <c r="CP1447" s="1" t="s">
        <v>3539</v>
      </c>
      <c r="CQ1447" s="1" t="s">
        <v>3540</v>
      </c>
      <c r="CR1447" s="1" t="s">
        <v>682</v>
      </c>
      <c r="CS1447" s="1" t="s">
        <v>3541</v>
      </c>
      <c r="CT1447" s="1" t="s">
        <v>684</v>
      </c>
      <c r="CU1447" s="1" t="s">
        <v>1033</v>
      </c>
      <c r="CV1447" s="1" t="s">
        <v>765</v>
      </c>
      <c r="CW1447" s="1">
        <v>0.0</v>
      </c>
      <c r="CX1447" s="1" t="s">
        <v>130</v>
      </c>
      <c r="CY1447" s="1">
        <v>0.0</v>
      </c>
      <c r="CZ1447" s="1" t="s">
        <v>471</v>
      </c>
      <c r="DA1447" s="1">
        <v>0.0</v>
      </c>
      <c r="DB1447" s="1">
        <v>0.0</v>
      </c>
      <c r="DC1447" s="1">
        <v>0.0</v>
      </c>
      <c r="DD1447" s="1">
        <v>0.0</v>
      </c>
      <c r="DE1447" s="1">
        <v>0.0</v>
      </c>
      <c r="DF1447" s="1">
        <v>2.0</v>
      </c>
      <c r="DG1447" s="1">
        <v>8.0</v>
      </c>
      <c r="DH1447" s="1" t="s">
        <v>132</v>
      </c>
    </row>
    <row r="1448" ht="15.75" customHeight="1">
      <c r="A1448" s="1">
        <v>2016.0</v>
      </c>
      <c r="B1448" s="1" t="s">
        <v>3536</v>
      </c>
      <c r="C1448" s="1">
        <v>290.0</v>
      </c>
      <c r="D1448" s="1">
        <v>50.0</v>
      </c>
      <c r="E1448" s="1" t="s">
        <v>3537</v>
      </c>
      <c r="F1448" s="1" t="s">
        <v>714</v>
      </c>
      <c r="G1448" s="1" t="s">
        <v>136</v>
      </c>
      <c r="H1448" s="1">
        <v>1175.8790000000001</v>
      </c>
      <c r="I1448" s="1">
        <f t="shared" ref="I1448:I1451" si="8991">(H1448-H1447)/H1447</f>
        <v>0.4061804162</v>
      </c>
      <c r="J1448" s="3">
        <v>2.0912137858581865E12</v>
      </c>
      <c r="K1448" s="3">
        <v>1.2934627315590745</v>
      </c>
      <c r="L1448" s="3">
        <v>-0.0940166569157271</v>
      </c>
      <c r="M1448" s="3">
        <f t="shared" si="7"/>
        <v>28.36876577</v>
      </c>
      <c r="N1448" s="3" t="str">
        <f t="shared" si="8"/>
        <v>#NUM!</v>
      </c>
      <c r="O1448" s="1">
        <v>0.0</v>
      </c>
      <c r="P1448" s="1" t="s">
        <v>113</v>
      </c>
      <c r="Q1448" s="1">
        <v>8.0</v>
      </c>
      <c r="R1448" s="1" t="s">
        <v>157</v>
      </c>
      <c r="S1448" s="1">
        <f t="shared" si="8767"/>
        <v>1</v>
      </c>
      <c r="T1448" s="1">
        <f t="shared" si="10"/>
        <v>1</v>
      </c>
      <c r="U1448" s="2">
        <v>38342.0</v>
      </c>
      <c r="V1448" s="2">
        <v>43465.0</v>
      </c>
      <c r="W1448" s="1">
        <v>5123.0</v>
      </c>
      <c r="X1448" s="1">
        <v>8.541495483939203</v>
      </c>
      <c r="Y1448" s="1">
        <v>2.0</v>
      </c>
      <c r="Z1448" s="1">
        <v>93.385</v>
      </c>
      <c r="AA1448" s="1">
        <v>555.0260000000001</v>
      </c>
      <c r="AB1448" s="1">
        <v>620.8530000000001</v>
      </c>
      <c r="AC1448" s="1">
        <v>0.0</v>
      </c>
      <c r="AD1448" s="1">
        <v>481.541</v>
      </c>
      <c r="AE1448" s="1">
        <v>139.312</v>
      </c>
      <c r="AF1448" s="1">
        <v>108.921</v>
      </c>
      <c r="AG1448" s="1">
        <f t="shared" ref="AG1448:AL1448" si="8985">LN(AA1448)</f>
        <v>6.319014959</v>
      </c>
      <c r="AH1448" s="1">
        <f t="shared" si="8985"/>
        <v>6.431094339</v>
      </c>
      <c r="AI1448" s="1" t="str">
        <f t="shared" si="8985"/>
        <v>#NUM!</v>
      </c>
      <c r="AJ1448" s="1">
        <f t="shared" si="8985"/>
        <v>6.176991378</v>
      </c>
      <c r="AK1448" s="1">
        <f t="shared" si="8985"/>
        <v>4.936716022</v>
      </c>
      <c r="AL1448" s="1">
        <f t="shared" si="8985"/>
        <v>4.690622849</v>
      </c>
      <c r="AM1448" s="1">
        <f t="shared" si="12"/>
        <v>7.069771232</v>
      </c>
      <c r="AN1448" s="1">
        <v>194.552</v>
      </c>
      <c r="AO1448" s="1">
        <v>828.36</v>
      </c>
      <c r="AP1448" s="1">
        <f t="shared" si="13"/>
        <v>0.7494965957</v>
      </c>
      <c r="AQ1448" s="1">
        <f t="shared" si="14"/>
        <v>1</v>
      </c>
      <c r="AR1448" s="1">
        <v>1022.912</v>
      </c>
      <c r="AS1448" s="1">
        <v>152.9670000000001</v>
      </c>
      <c r="AT1448" s="1">
        <f t="shared" ref="AT1448:AU1448" si="8986">LN(AN1448)</f>
        <v>5.27069948</v>
      </c>
      <c r="AU1448" s="1">
        <f t="shared" si="8986"/>
        <v>6.719447843</v>
      </c>
      <c r="AV1448" s="1">
        <f t="shared" ref="AV1448:AW1448" si="8987">LN(AR1448)</f>
        <v>6.930408741</v>
      </c>
      <c r="AW1448" s="1">
        <f t="shared" si="8987"/>
        <v>5.030222212</v>
      </c>
      <c r="AX1448" s="1">
        <v>1226.625</v>
      </c>
      <c r="AY1448" s="1">
        <v>50.105000000000004</v>
      </c>
      <c r="AZ1448" s="1">
        <v>4.6080000000000005</v>
      </c>
      <c r="BA1448" s="1">
        <v>45.497</v>
      </c>
      <c r="BB1448" s="1">
        <v>19.04</v>
      </c>
      <c r="BC1448" s="1">
        <v>26.457</v>
      </c>
      <c r="BD1448" s="1">
        <v>0.0</v>
      </c>
      <c r="BE1448" s="1">
        <v>26.457</v>
      </c>
      <c r="BF1448" s="1">
        <v>17.296</v>
      </c>
      <c r="BG1448" s="1">
        <v>2.25</v>
      </c>
      <c r="BH1448" s="1">
        <v>141.32700000000003</v>
      </c>
      <c r="BI1448" s="1">
        <v>221.42200000000003</v>
      </c>
      <c r="BJ1448" s="1">
        <f t="shared" ref="BJ1448:BM1448" si="8988">BF1448*1</f>
        <v>17.296</v>
      </c>
      <c r="BK1448" s="1">
        <f t="shared" si="8988"/>
        <v>2.25</v>
      </c>
      <c r="BL1448" s="1">
        <f t="shared" si="8988"/>
        <v>141.327</v>
      </c>
      <c r="BM1448" s="1">
        <f t="shared" si="8988"/>
        <v>221.422</v>
      </c>
      <c r="BN1448" s="1">
        <f t="shared" si="18"/>
        <v>-80.095</v>
      </c>
      <c r="BO1448" s="1">
        <v>3.53</v>
      </c>
      <c r="BP1448" s="1" t="s">
        <v>242</v>
      </c>
      <c r="BQ1448" s="1">
        <v>0.7490000000000001</v>
      </c>
      <c r="BR1448" s="1">
        <f t="shared" ref="BR1448:BT1448" si="8989">BO1448*1</f>
        <v>3.53</v>
      </c>
      <c r="BS1448" s="1" t="str">
        <f t="shared" si="8989"/>
        <v>#VALUE!</v>
      </c>
      <c r="BT1448" s="1">
        <f t="shared" si="8989"/>
        <v>0.749</v>
      </c>
      <c r="BU1448" s="1">
        <v>0.7490000000000001</v>
      </c>
      <c r="BV1448" s="1">
        <v>127.18599999999999</v>
      </c>
      <c r="BW1448" s="1">
        <v>6.499571</v>
      </c>
      <c r="BX1448" s="1">
        <v>175.232143</v>
      </c>
      <c r="BY1448" s="1">
        <v>44.321857</v>
      </c>
      <c r="BZ1448" s="1">
        <v>167.98271400000002</v>
      </c>
      <c r="CA1448" s="1">
        <f t="shared" ref="CA1448:CE1448" si="8990">BV1448*1</f>
        <v>127.186</v>
      </c>
      <c r="CB1448" s="1">
        <f t="shared" si="8990"/>
        <v>6.499571</v>
      </c>
      <c r="CC1448" s="1">
        <f t="shared" si="8990"/>
        <v>175.232143</v>
      </c>
      <c r="CD1448" s="1">
        <f t="shared" si="8990"/>
        <v>44.321857</v>
      </c>
      <c r="CE1448" s="1">
        <f t="shared" si="8990"/>
        <v>167.982714</v>
      </c>
      <c r="CF1448" s="1">
        <v>3.0</v>
      </c>
      <c r="CG1448" s="1">
        <f t="shared" si="21"/>
        <v>3</v>
      </c>
      <c r="CH1448" s="1" t="s">
        <v>3538</v>
      </c>
      <c r="CI1448" s="1" t="s">
        <v>1289</v>
      </c>
      <c r="CJ1448" s="1" t="s">
        <v>1467</v>
      </c>
      <c r="CK1448" s="1" t="s">
        <v>140</v>
      </c>
      <c r="CL1448" s="1" t="s">
        <v>1105</v>
      </c>
      <c r="CM1448" s="1" t="s">
        <v>1291</v>
      </c>
      <c r="CN1448" s="1" t="s">
        <v>757</v>
      </c>
      <c r="CO1448" s="1" t="s">
        <v>1292</v>
      </c>
      <c r="CP1448" s="1" t="s">
        <v>3539</v>
      </c>
      <c r="CQ1448" s="1" t="s">
        <v>3540</v>
      </c>
      <c r="CR1448" s="1" t="s">
        <v>682</v>
      </c>
      <c r="CS1448" s="1" t="s">
        <v>3541</v>
      </c>
      <c r="CT1448" s="1" t="s">
        <v>684</v>
      </c>
      <c r="CU1448" s="1" t="s">
        <v>1033</v>
      </c>
      <c r="CV1448" s="1" t="s">
        <v>765</v>
      </c>
      <c r="CW1448" s="1">
        <v>0.0</v>
      </c>
      <c r="CX1448" s="1" t="s">
        <v>130</v>
      </c>
      <c r="CY1448" s="1">
        <v>0.0</v>
      </c>
      <c r="CZ1448" s="1" t="s">
        <v>471</v>
      </c>
      <c r="DA1448" s="1">
        <v>0.0</v>
      </c>
      <c r="DB1448" s="1">
        <v>0.0</v>
      </c>
      <c r="DC1448" s="1">
        <v>0.0</v>
      </c>
      <c r="DD1448" s="1">
        <v>0.0</v>
      </c>
      <c r="DE1448" s="1">
        <v>0.0</v>
      </c>
      <c r="DF1448" s="1">
        <v>2.0</v>
      </c>
      <c r="DG1448" s="1">
        <v>8.0</v>
      </c>
      <c r="DH1448" s="1" t="s">
        <v>132</v>
      </c>
    </row>
    <row r="1449" ht="15.75" customHeight="1">
      <c r="A1449" s="1">
        <v>2017.0</v>
      </c>
      <c r="B1449" s="1" t="s">
        <v>3536</v>
      </c>
      <c r="C1449" s="1">
        <v>290.0</v>
      </c>
      <c r="D1449" s="1">
        <v>50.0</v>
      </c>
      <c r="E1449" s="1" t="s">
        <v>3537</v>
      </c>
      <c r="F1449" s="1" t="s">
        <v>714</v>
      </c>
      <c r="G1449" s="1" t="s">
        <v>136</v>
      </c>
      <c r="H1449" s="1">
        <v>1273.165</v>
      </c>
      <c r="I1449" s="1">
        <f t="shared" si="8991"/>
        <v>0.08273470315</v>
      </c>
      <c r="J1449" s="3">
        <v>2.1260922840536946E12</v>
      </c>
      <c r="K1449" s="3">
        <v>1.6678590410685672</v>
      </c>
      <c r="L1449" s="3">
        <v>1.22653316645808</v>
      </c>
      <c r="M1449" s="3">
        <f t="shared" si="7"/>
        <v>28.3853068</v>
      </c>
      <c r="N1449" s="3">
        <f t="shared" si="8"/>
        <v>0.2041916259</v>
      </c>
      <c r="O1449" s="1">
        <v>0.0</v>
      </c>
      <c r="P1449" s="1" t="s">
        <v>113</v>
      </c>
      <c r="Q1449" s="1">
        <v>8.0</v>
      </c>
      <c r="R1449" s="1" t="s">
        <v>157</v>
      </c>
      <c r="S1449" s="1">
        <f t="shared" si="8767"/>
        <v>1</v>
      </c>
      <c r="T1449" s="1">
        <f t="shared" si="10"/>
        <v>1</v>
      </c>
      <c r="U1449" s="2">
        <v>38342.0</v>
      </c>
      <c r="V1449" s="2">
        <v>43100.0</v>
      </c>
      <c r="W1449" s="1">
        <v>4758.0</v>
      </c>
      <c r="X1449" s="1">
        <v>8.467582690862903</v>
      </c>
      <c r="Y1449" s="1">
        <v>2.0</v>
      </c>
      <c r="Z1449" s="1">
        <v>110.384</v>
      </c>
      <c r="AA1449" s="1">
        <v>501.80400000000003</v>
      </c>
      <c r="AB1449" s="1">
        <v>771.361</v>
      </c>
      <c r="AC1449" s="1">
        <v>0.0</v>
      </c>
      <c r="AD1449" s="1">
        <v>666.021</v>
      </c>
      <c r="AE1449" s="1">
        <v>105.34</v>
      </c>
      <c r="AF1449" s="1">
        <v>77.912</v>
      </c>
      <c r="AG1449" s="1">
        <f t="shared" ref="AG1449:AL1449" si="8992">LN(AA1449)</f>
        <v>6.218209605</v>
      </c>
      <c r="AH1449" s="1">
        <f t="shared" si="8992"/>
        <v>6.648156487</v>
      </c>
      <c r="AI1449" s="1" t="str">
        <f t="shared" si="8992"/>
        <v>#NUM!</v>
      </c>
      <c r="AJ1449" s="1">
        <f t="shared" si="8992"/>
        <v>6.501321202</v>
      </c>
      <c r="AK1449" s="1">
        <f t="shared" si="8992"/>
        <v>4.657193214</v>
      </c>
      <c r="AL1449" s="1">
        <f t="shared" si="8992"/>
        <v>4.355579985</v>
      </c>
      <c r="AM1449" s="1">
        <f t="shared" si="12"/>
        <v>7.149261205</v>
      </c>
      <c r="AN1449" s="1">
        <v>148.952</v>
      </c>
      <c r="AO1449" s="1">
        <v>969.8870000000001</v>
      </c>
      <c r="AP1449" s="1">
        <f t="shared" si="13"/>
        <v>0.7953101753</v>
      </c>
      <c r="AQ1449" s="1">
        <f t="shared" si="14"/>
        <v>1</v>
      </c>
      <c r="AR1449" s="1">
        <v>1118.839</v>
      </c>
      <c r="AS1449" s="1">
        <v>154.32600000000002</v>
      </c>
      <c r="AT1449" s="1">
        <f t="shared" ref="AT1449:AU1449" si="8993">LN(AN1449)</f>
        <v>5.003624106</v>
      </c>
      <c r="AU1449" s="1">
        <f t="shared" si="8993"/>
        <v>6.87717957</v>
      </c>
      <c r="AV1449" s="1">
        <f t="shared" ref="AV1449:AW1449" si="8994">LN(AR1449)</f>
        <v>7.020046819</v>
      </c>
      <c r="AW1449" s="1">
        <f t="shared" si="8994"/>
        <v>5.039067248</v>
      </c>
      <c r="AX1449" s="1">
        <v>1226.703</v>
      </c>
      <c r="AY1449" s="1">
        <v>49.09</v>
      </c>
      <c r="AZ1449" s="1">
        <v>4.893</v>
      </c>
      <c r="BA1449" s="1">
        <v>44.197</v>
      </c>
      <c r="BB1449" s="1">
        <v>16.381</v>
      </c>
      <c r="BC1449" s="1">
        <v>27.816</v>
      </c>
      <c r="BD1449" s="1">
        <v>0.0</v>
      </c>
      <c r="BE1449" s="1">
        <v>27.816</v>
      </c>
      <c r="BF1449" s="1">
        <v>18.024</v>
      </c>
      <c r="BG1449" s="1">
        <v>2.185</v>
      </c>
      <c r="BH1449" s="1">
        <v>195.45700000000002</v>
      </c>
      <c r="BI1449" s="1">
        <v>248.439</v>
      </c>
      <c r="BJ1449" s="1">
        <f t="shared" ref="BJ1449:BM1449" si="8995">BF1449*1</f>
        <v>18.024</v>
      </c>
      <c r="BK1449" s="1">
        <f t="shared" si="8995"/>
        <v>2.185</v>
      </c>
      <c r="BL1449" s="1">
        <f t="shared" si="8995"/>
        <v>195.457</v>
      </c>
      <c r="BM1449" s="1">
        <f t="shared" si="8995"/>
        <v>248.439</v>
      </c>
      <c r="BN1449" s="1">
        <f t="shared" si="18"/>
        <v>-52.982</v>
      </c>
      <c r="BO1449" s="1">
        <v>4.045</v>
      </c>
      <c r="BP1449" s="1" t="s">
        <v>242</v>
      </c>
      <c r="BQ1449" s="1">
        <v>0.795</v>
      </c>
      <c r="BR1449" s="1">
        <f t="shared" ref="BR1449:BT1449" si="8996">BO1449*1</f>
        <v>4.045</v>
      </c>
      <c r="BS1449" s="1" t="str">
        <f t="shared" si="8996"/>
        <v>#VALUE!</v>
      </c>
      <c r="BT1449" s="1">
        <f t="shared" si="8996"/>
        <v>0.795</v>
      </c>
      <c r="BU1449" s="1">
        <v>0.795</v>
      </c>
      <c r="BV1449" s="1">
        <v>96.518</v>
      </c>
      <c r="BW1449" s="1">
        <v>4.4197</v>
      </c>
      <c r="BX1449" s="1">
        <v>122.67030000000001</v>
      </c>
      <c r="BY1449" s="1">
        <v>33.659</v>
      </c>
      <c r="BZ1449" s="1">
        <v>127.3165</v>
      </c>
      <c r="CA1449" s="1">
        <f t="shared" ref="CA1449:CE1449" si="8997">BV1449*1</f>
        <v>96.518</v>
      </c>
      <c r="CB1449" s="1">
        <f t="shared" si="8997"/>
        <v>4.4197</v>
      </c>
      <c r="CC1449" s="1">
        <f t="shared" si="8997"/>
        <v>122.6703</v>
      </c>
      <c r="CD1449" s="1">
        <f t="shared" si="8997"/>
        <v>33.659</v>
      </c>
      <c r="CE1449" s="1">
        <f t="shared" si="8997"/>
        <v>127.3165</v>
      </c>
      <c r="CF1449" s="1">
        <v>3.0</v>
      </c>
      <c r="CG1449" s="1">
        <f t="shared" si="21"/>
        <v>3</v>
      </c>
      <c r="CH1449" s="1" t="s">
        <v>3538</v>
      </c>
      <c r="CI1449" s="1" t="s">
        <v>1289</v>
      </c>
      <c r="CJ1449" s="1" t="s">
        <v>1467</v>
      </c>
      <c r="CK1449" s="1" t="s">
        <v>140</v>
      </c>
      <c r="CL1449" s="1" t="s">
        <v>1105</v>
      </c>
      <c r="CM1449" s="1" t="s">
        <v>1291</v>
      </c>
      <c r="CN1449" s="1" t="s">
        <v>757</v>
      </c>
      <c r="CO1449" s="1" t="s">
        <v>1292</v>
      </c>
      <c r="CP1449" s="1" t="s">
        <v>3539</v>
      </c>
      <c r="CQ1449" s="1" t="s">
        <v>3540</v>
      </c>
      <c r="CR1449" s="1" t="s">
        <v>682</v>
      </c>
      <c r="CS1449" s="1" t="s">
        <v>3541</v>
      </c>
      <c r="CT1449" s="1" t="s">
        <v>684</v>
      </c>
      <c r="CU1449" s="1" t="s">
        <v>1033</v>
      </c>
      <c r="CV1449" s="1" t="s">
        <v>765</v>
      </c>
      <c r="CW1449" s="1">
        <v>0.0</v>
      </c>
      <c r="CX1449" s="1" t="s">
        <v>130</v>
      </c>
      <c r="CY1449" s="1">
        <v>0.0</v>
      </c>
      <c r="CZ1449" s="1" t="s">
        <v>471</v>
      </c>
      <c r="DA1449" s="1">
        <v>0.0</v>
      </c>
      <c r="DB1449" s="1">
        <v>0.0</v>
      </c>
      <c r="DC1449" s="1">
        <v>0.0</v>
      </c>
      <c r="DD1449" s="1">
        <v>0.0</v>
      </c>
      <c r="DE1449" s="1">
        <v>0.0</v>
      </c>
      <c r="DF1449" s="1">
        <v>2.0</v>
      </c>
      <c r="DG1449" s="1">
        <v>8.0</v>
      </c>
      <c r="DH1449" s="1" t="s">
        <v>132</v>
      </c>
    </row>
    <row r="1450" ht="15.75" customHeight="1">
      <c r="A1450" s="1">
        <v>2018.0</v>
      </c>
      <c r="B1450" s="1" t="s">
        <v>3536</v>
      </c>
      <c r="C1450" s="1">
        <v>290.0</v>
      </c>
      <c r="D1450" s="1">
        <v>50.0</v>
      </c>
      <c r="E1450" s="1" t="s">
        <v>3537</v>
      </c>
      <c r="F1450" s="1" t="s">
        <v>714</v>
      </c>
      <c r="G1450" s="1" t="s">
        <v>136</v>
      </c>
      <c r="H1450" s="1">
        <v>1129.522</v>
      </c>
      <c r="I1450" s="1">
        <f t="shared" si="8991"/>
        <v>-0.1128235539</v>
      </c>
      <c r="J1450" s="3">
        <v>2.14611448585804E12</v>
      </c>
      <c r="K1450" s="3">
        <v>0.9417371933719778</v>
      </c>
      <c r="L1450" s="3">
        <v>1.13748763600395</v>
      </c>
      <c r="M1450" s="3">
        <f t="shared" si="7"/>
        <v>28.39468011</v>
      </c>
      <c r="N1450" s="3">
        <f t="shared" si="8"/>
        <v>0.1288220023</v>
      </c>
      <c r="O1450" s="1">
        <v>0.0</v>
      </c>
      <c r="P1450" s="1" t="s">
        <v>113</v>
      </c>
      <c r="Q1450" s="1">
        <v>8.0</v>
      </c>
      <c r="R1450" s="1" t="s">
        <v>157</v>
      </c>
      <c r="S1450" s="1">
        <f t="shared" si="8767"/>
        <v>1</v>
      </c>
      <c r="T1450" s="1">
        <f t="shared" si="10"/>
        <v>1</v>
      </c>
      <c r="U1450" s="2">
        <v>38342.0</v>
      </c>
      <c r="V1450" s="2">
        <v>42735.0</v>
      </c>
      <c r="W1450" s="1">
        <v>4393.0</v>
      </c>
      <c r="X1450" s="1">
        <v>8.38776764397578</v>
      </c>
      <c r="Y1450" s="1">
        <v>2.0</v>
      </c>
      <c r="Z1450" s="1">
        <v>115.133</v>
      </c>
      <c r="AA1450" s="1">
        <v>446.306</v>
      </c>
      <c r="AB1450" s="1">
        <v>683.216</v>
      </c>
      <c r="AC1450" s="1">
        <v>0.0</v>
      </c>
      <c r="AD1450" s="1">
        <v>571.136</v>
      </c>
      <c r="AE1450" s="1">
        <v>112.08</v>
      </c>
      <c r="AF1450" s="1">
        <v>89.871</v>
      </c>
      <c r="AG1450" s="1">
        <f t="shared" ref="AG1450:AL1450" si="8998">LN(AA1450)</f>
        <v>6.101004815</v>
      </c>
      <c r="AH1450" s="1">
        <f t="shared" si="8998"/>
        <v>6.526811061</v>
      </c>
      <c r="AI1450" s="1" t="str">
        <f t="shared" si="8998"/>
        <v>#NUM!</v>
      </c>
      <c r="AJ1450" s="1">
        <f t="shared" si="8998"/>
        <v>6.34762736</v>
      </c>
      <c r="AK1450" s="1">
        <f t="shared" si="8998"/>
        <v>4.719212902</v>
      </c>
      <c r="AL1450" s="1">
        <f t="shared" si="8998"/>
        <v>4.498375309</v>
      </c>
      <c r="AM1450" s="1">
        <f t="shared" si="12"/>
        <v>7.029549813</v>
      </c>
      <c r="AN1450" s="1">
        <v>179.21800000000002</v>
      </c>
      <c r="AO1450" s="1">
        <v>810.037</v>
      </c>
      <c r="AP1450" s="1">
        <f t="shared" si="13"/>
        <v>0.8434380158</v>
      </c>
      <c r="AQ1450" s="1">
        <f t="shared" si="14"/>
        <v>1</v>
      </c>
      <c r="AR1450" s="1">
        <v>989.2550000000001</v>
      </c>
      <c r="AS1450" s="1">
        <v>140.26699999999983</v>
      </c>
      <c r="AT1450" s="1">
        <f t="shared" ref="AT1450:AU1450" si="8999">LN(AN1450)</f>
        <v>5.188602942</v>
      </c>
      <c r="AU1450" s="1">
        <f t="shared" si="8999"/>
        <v>6.697079926</v>
      </c>
      <c r="AV1450" s="1">
        <f t="shared" ref="AV1450:AW1450" si="9000">LN(AR1450)</f>
        <v>6.896952135</v>
      </c>
      <c r="AW1450" s="1">
        <f t="shared" si="9000"/>
        <v>4.943547749</v>
      </c>
      <c r="AX1450" s="1">
        <v>1161.106</v>
      </c>
      <c r="AY1450" s="1">
        <v>36.372</v>
      </c>
      <c r="AZ1450" s="1">
        <v>3.535</v>
      </c>
      <c r="BA1450" s="1">
        <v>32.837</v>
      </c>
      <c r="BB1450" s="1">
        <v>19.080000000000002</v>
      </c>
      <c r="BC1450" s="1">
        <v>13.757</v>
      </c>
      <c r="BD1450" s="1">
        <v>0.0</v>
      </c>
      <c r="BE1450" s="1">
        <v>13.757</v>
      </c>
      <c r="BF1450" s="1">
        <v>9.808</v>
      </c>
      <c r="BG1450" s="1">
        <v>1.218</v>
      </c>
      <c r="BH1450" s="1">
        <v>177.08</v>
      </c>
      <c r="BI1450" s="1">
        <v>200.91899999999998</v>
      </c>
      <c r="BJ1450" s="1">
        <f t="shared" ref="BJ1450:BM1450" si="9001">BF1450*1</f>
        <v>9.808</v>
      </c>
      <c r="BK1450" s="1">
        <f t="shared" si="9001"/>
        <v>1.218</v>
      </c>
      <c r="BL1450" s="1">
        <f t="shared" si="9001"/>
        <v>177.08</v>
      </c>
      <c r="BM1450" s="1">
        <f t="shared" si="9001"/>
        <v>200.919</v>
      </c>
      <c r="BN1450" s="1">
        <f t="shared" si="18"/>
        <v>-23.839</v>
      </c>
      <c r="BO1450" s="1">
        <v>3.634</v>
      </c>
      <c r="BP1450" s="1" t="s">
        <v>242</v>
      </c>
      <c r="BQ1450" s="1">
        <v>0.8430000000000001</v>
      </c>
      <c r="BR1450" s="1">
        <f t="shared" ref="BR1450:BT1450" si="9002">BO1450*1</f>
        <v>3.634</v>
      </c>
      <c r="BS1450" s="1" t="str">
        <f t="shared" si="9002"/>
        <v>#VALUE!</v>
      </c>
      <c r="BT1450" s="1">
        <f t="shared" si="9002"/>
        <v>0.843</v>
      </c>
      <c r="BU1450" s="1">
        <v>0.8430000000000001</v>
      </c>
      <c r="BV1450" s="1">
        <v>127.769</v>
      </c>
      <c r="BW1450" s="1">
        <v>3.648556</v>
      </c>
      <c r="BX1450" s="1">
        <v>129.01177800000002</v>
      </c>
      <c r="BY1450" s="1">
        <v>42.634889</v>
      </c>
      <c r="BZ1450" s="1">
        <v>125.502444</v>
      </c>
      <c r="CA1450" s="1">
        <f t="shared" ref="CA1450:CE1450" si="9003">BV1450*1</f>
        <v>127.769</v>
      </c>
      <c r="CB1450" s="1">
        <f t="shared" si="9003"/>
        <v>3.648556</v>
      </c>
      <c r="CC1450" s="1">
        <f t="shared" si="9003"/>
        <v>129.011778</v>
      </c>
      <c r="CD1450" s="1">
        <f t="shared" si="9003"/>
        <v>42.634889</v>
      </c>
      <c r="CE1450" s="1">
        <f t="shared" si="9003"/>
        <v>125.502444</v>
      </c>
      <c r="CF1450" s="1">
        <v>3.0</v>
      </c>
      <c r="CG1450" s="1">
        <f t="shared" si="21"/>
        <v>3</v>
      </c>
      <c r="CH1450" s="1" t="s">
        <v>3538</v>
      </c>
      <c r="CI1450" s="1" t="s">
        <v>1289</v>
      </c>
      <c r="CJ1450" s="1" t="s">
        <v>1467</v>
      </c>
      <c r="CK1450" s="1" t="s">
        <v>140</v>
      </c>
      <c r="CL1450" s="1" t="s">
        <v>1105</v>
      </c>
      <c r="CM1450" s="1" t="s">
        <v>1291</v>
      </c>
      <c r="CN1450" s="1" t="s">
        <v>757</v>
      </c>
      <c r="CO1450" s="1" t="s">
        <v>1292</v>
      </c>
      <c r="CP1450" s="1" t="s">
        <v>3539</v>
      </c>
      <c r="CQ1450" s="1" t="s">
        <v>3540</v>
      </c>
      <c r="CR1450" s="1" t="s">
        <v>682</v>
      </c>
      <c r="CS1450" s="1" t="s">
        <v>3541</v>
      </c>
      <c r="CT1450" s="1" t="s">
        <v>684</v>
      </c>
      <c r="CU1450" s="1" t="s">
        <v>1033</v>
      </c>
      <c r="CV1450" s="1" t="s">
        <v>765</v>
      </c>
      <c r="CW1450" s="1">
        <v>0.0</v>
      </c>
      <c r="CX1450" s="1" t="s">
        <v>130</v>
      </c>
      <c r="CY1450" s="1">
        <v>0.0</v>
      </c>
      <c r="CZ1450" s="1" t="s">
        <v>471</v>
      </c>
      <c r="DA1450" s="1">
        <v>0.0</v>
      </c>
      <c r="DB1450" s="1">
        <v>0.0</v>
      </c>
      <c r="DC1450" s="1">
        <v>0.0</v>
      </c>
      <c r="DD1450" s="1">
        <v>0.0</v>
      </c>
      <c r="DE1450" s="1">
        <v>0.0</v>
      </c>
      <c r="DF1450" s="1">
        <v>2.0</v>
      </c>
      <c r="DG1450" s="1">
        <v>8.0</v>
      </c>
      <c r="DH1450" s="1" t="s">
        <v>132</v>
      </c>
    </row>
    <row r="1451" ht="15.75" customHeight="1">
      <c r="A1451" s="1">
        <v>2019.0</v>
      </c>
      <c r="B1451" s="1" t="s">
        <v>3536</v>
      </c>
      <c r="C1451" s="1">
        <v>290.0</v>
      </c>
      <c r="D1451" s="1">
        <v>50.0</v>
      </c>
      <c r="E1451" s="1" t="s">
        <v>3537</v>
      </c>
      <c r="F1451" s="1" t="s">
        <v>714</v>
      </c>
      <c r="G1451" s="1" t="s">
        <v>136</v>
      </c>
      <c r="H1451" s="1">
        <v>1456.595</v>
      </c>
      <c r="I1451" s="1">
        <f t="shared" si="8991"/>
        <v>0.2895676224</v>
      </c>
      <c r="J1451" s="3">
        <v>2.1522834905985745E12</v>
      </c>
      <c r="K1451" s="3">
        <v>0.28744993713920053</v>
      </c>
      <c r="L1451" s="3">
        <v>0.611246943765291</v>
      </c>
      <c r="M1451" s="3">
        <f t="shared" si="7"/>
        <v>28.39755048</v>
      </c>
      <c r="N1451" s="3">
        <f t="shared" si="8"/>
        <v>-0.4922542382</v>
      </c>
      <c r="O1451" s="1">
        <v>0.0</v>
      </c>
      <c r="P1451" s="1" t="s">
        <v>113</v>
      </c>
      <c r="Q1451" s="1">
        <v>8.0</v>
      </c>
      <c r="R1451" s="1" t="s">
        <v>157</v>
      </c>
      <c r="S1451" s="1">
        <f t="shared" si="8767"/>
        <v>1</v>
      </c>
      <c r="T1451" s="1">
        <f t="shared" si="10"/>
        <v>1</v>
      </c>
      <c r="U1451" s="2">
        <v>38342.0</v>
      </c>
      <c r="V1451" s="2">
        <v>42369.0</v>
      </c>
      <c r="W1451" s="1">
        <v>4027.0</v>
      </c>
      <c r="X1451" s="1">
        <v>8.300776960851454</v>
      </c>
      <c r="Y1451" s="1">
        <v>2.0</v>
      </c>
      <c r="Z1451" s="1">
        <v>309.274</v>
      </c>
      <c r="AA1451" s="1">
        <v>366.469</v>
      </c>
      <c r="AB1451" s="1">
        <v>1090.126</v>
      </c>
      <c r="AC1451" s="1">
        <v>0.0</v>
      </c>
      <c r="AD1451" s="1">
        <v>886.0500000000001</v>
      </c>
      <c r="AE1451" s="1">
        <v>204.076</v>
      </c>
      <c r="AF1451" s="1">
        <v>177.742</v>
      </c>
      <c r="AG1451" s="1">
        <f t="shared" ref="AG1451:AL1451" si="9004">LN(AA1451)</f>
        <v>5.903913934</v>
      </c>
      <c r="AH1451" s="1">
        <f t="shared" si="9004"/>
        <v>6.994048565</v>
      </c>
      <c r="AI1451" s="1" t="str">
        <f t="shared" si="9004"/>
        <v>#NUM!</v>
      </c>
      <c r="AJ1451" s="1">
        <f t="shared" si="9004"/>
        <v>6.786773382</v>
      </c>
      <c r="AK1451" s="1">
        <f t="shared" si="9004"/>
        <v>5.318492473</v>
      </c>
      <c r="AL1451" s="1">
        <f t="shared" si="9004"/>
        <v>5.180333061</v>
      </c>
      <c r="AM1451" s="1">
        <f t="shared" si="12"/>
        <v>7.283856799</v>
      </c>
      <c r="AN1451" s="1">
        <v>205.556</v>
      </c>
      <c r="AO1451" s="1">
        <v>912.3340000000001</v>
      </c>
      <c r="AP1451" s="1">
        <f t="shared" si="13"/>
        <v>1.194875999</v>
      </c>
      <c r="AQ1451" s="1">
        <f t="shared" si="14"/>
        <v>0</v>
      </c>
      <c r="AR1451" s="1">
        <v>1117.89</v>
      </c>
      <c r="AS1451" s="1">
        <v>338.7049999999999</v>
      </c>
      <c r="AT1451" s="1">
        <f t="shared" ref="AT1451:AU1451" si="9005">LN(AN1451)</f>
        <v>5.325718503</v>
      </c>
      <c r="AU1451" s="1">
        <f t="shared" si="9005"/>
        <v>6.816006151</v>
      </c>
      <c r="AV1451" s="1">
        <f t="shared" ref="AV1451:AW1451" si="9006">LN(AR1451)</f>
        <v>7.019198259</v>
      </c>
      <c r="AW1451" s="1">
        <f t="shared" si="9006"/>
        <v>5.825129522</v>
      </c>
      <c r="AX1451" s="1">
        <v>1443.089</v>
      </c>
      <c r="AY1451" s="1">
        <v>315.553</v>
      </c>
      <c r="AZ1451" s="1">
        <v>0.604</v>
      </c>
      <c r="BA1451" s="1">
        <v>314.949</v>
      </c>
      <c r="BB1451" s="1">
        <v>102.754</v>
      </c>
      <c r="BC1451" s="1">
        <v>212.195</v>
      </c>
      <c r="BD1451" s="1">
        <v>0.0</v>
      </c>
      <c r="BE1451" s="1">
        <v>212.195</v>
      </c>
      <c r="BF1451" s="1">
        <v>62.649</v>
      </c>
      <c r="BG1451" s="1">
        <v>14.568</v>
      </c>
      <c r="BH1451" s="1">
        <v>221.038</v>
      </c>
      <c r="BI1451" s="1">
        <v>163.2</v>
      </c>
      <c r="BJ1451" s="1">
        <f t="shared" ref="BJ1451:BM1451" si="9007">BF1451*1</f>
        <v>62.649</v>
      </c>
      <c r="BK1451" s="1">
        <f t="shared" si="9007"/>
        <v>14.568</v>
      </c>
      <c r="BL1451" s="1">
        <f t="shared" si="9007"/>
        <v>221.038</v>
      </c>
      <c r="BM1451" s="1">
        <f t="shared" si="9007"/>
        <v>163.2</v>
      </c>
      <c r="BN1451" s="1">
        <f t="shared" si="18"/>
        <v>57.838</v>
      </c>
      <c r="BO1451" s="1">
        <v>2.651</v>
      </c>
      <c r="BP1451" s="1" t="s">
        <v>242</v>
      </c>
      <c r="BQ1451" s="1">
        <v>1.195</v>
      </c>
      <c r="BR1451" s="1">
        <f t="shared" ref="BR1451:BT1451" si="9008">BO1451*1</f>
        <v>2.651</v>
      </c>
      <c r="BS1451" s="1" t="str">
        <f t="shared" si="9008"/>
        <v>#VALUE!</v>
      </c>
      <c r="BT1451" s="1">
        <f t="shared" si="9008"/>
        <v>1.195</v>
      </c>
      <c r="BU1451" s="1">
        <v>1.195</v>
      </c>
      <c r="BV1451" s="1">
        <v>60.689</v>
      </c>
      <c r="BW1451" s="1">
        <v>39.368624999999994</v>
      </c>
      <c r="BX1451" s="1">
        <v>180.386125</v>
      </c>
      <c r="BY1451" s="1">
        <v>44.00912499999999</v>
      </c>
      <c r="BZ1451" s="1">
        <v>182.074375</v>
      </c>
      <c r="CA1451" s="1">
        <f t="shared" ref="CA1451:CE1451" si="9009">BV1451*1</f>
        <v>60.689</v>
      </c>
      <c r="CB1451" s="1">
        <f t="shared" si="9009"/>
        <v>39.368625</v>
      </c>
      <c r="CC1451" s="1">
        <f t="shared" si="9009"/>
        <v>180.386125</v>
      </c>
      <c r="CD1451" s="1">
        <f t="shared" si="9009"/>
        <v>44.009125</v>
      </c>
      <c r="CE1451" s="1">
        <f t="shared" si="9009"/>
        <v>182.074375</v>
      </c>
      <c r="CF1451" s="1">
        <v>3.0</v>
      </c>
      <c r="CG1451" s="1">
        <f t="shared" si="21"/>
        <v>3</v>
      </c>
      <c r="CH1451" s="1" t="s">
        <v>3538</v>
      </c>
      <c r="CI1451" s="1" t="s">
        <v>1289</v>
      </c>
      <c r="CJ1451" s="1" t="s">
        <v>1467</v>
      </c>
      <c r="CK1451" s="1" t="s">
        <v>140</v>
      </c>
      <c r="CL1451" s="1" t="s">
        <v>1105</v>
      </c>
      <c r="CM1451" s="1" t="s">
        <v>1291</v>
      </c>
      <c r="CN1451" s="1" t="s">
        <v>757</v>
      </c>
      <c r="CO1451" s="1" t="s">
        <v>1292</v>
      </c>
      <c r="CP1451" s="1" t="s">
        <v>3539</v>
      </c>
      <c r="CQ1451" s="1" t="s">
        <v>3540</v>
      </c>
      <c r="CR1451" s="1" t="s">
        <v>682</v>
      </c>
      <c r="CS1451" s="1" t="s">
        <v>3541</v>
      </c>
      <c r="CT1451" s="1" t="s">
        <v>684</v>
      </c>
      <c r="CU1451" s="1" t="s">
        <v>1033</v>
      </c>
      <c r="CV1451" s="1" t="s">
        <v>765</v>
      </c>
      <c r="CW1451" s="1">
        <v>0.0</v>
      </c>
      <c r="CX1451" s="1" t="s">
        <v>130</v>
      </c>
      <c r="CY1451" s="1">
        <v>0.0</v>
      </c>
      <c r="CZ1451" s="1" t="s">
        <v>471</v>
      </c>
      <c r="DA1451" s="1">
        <v>0.0</v>
      </c>
      <c r="DB1451" s="1">
        <v>0.0</v>
      </c>
      <c r="DC1451" s="1">
        <v>0.0</v>
      </c>
      <c r="DD1451" s="1">
        <v>0.0</v>
      </c>
      <c r="DE1451" s="1">
        <v>0.0</v>
      </c>
      <c r="DF1451" s="1">
        <v>2.0</v>
      </c>
      <c r="DG1451" s="1">
        <v>8.0</v>
      </c>
      <c r="DH1451" s="1" t="s">
        <v>132</v>
      </c>
    </row>
    <row r="1452" ht="15.75" customHeight="1">
      <c r="A1452" s="1">
        <v>2015.0</v>
      </c>
      <c r="B1452" s="1" t="s">
        <v>3542</v>
      </c>
      <c r="C1452" s="1">
        <v>291.0</v>
      </c>
      <c r="D1452" s="1">
        <v>0.0</v>
      </c>
      <c r="E1452" s="1" t="s">
        <v>3543</v>
      </c>
      <c r="F1452" s="1" t="s">
        <v>2376</v>
      </c>
      <c r="G1452" s="1" t="s">
        <v>112</v>
      </c>
      <c r="H1452" s="1">
        <v>642.22999</v>
      </c>
      <c r="I1452" s="1"/>
      <c r="J1452" s="3">
        <v>1.420264316878601E12</v>
      </c>
      <c r="K1452" s="3">
        <v>3.8351726603384577</v>
      </c>
      <c r="L1452" s="3">
        <v>-0.500461321406559</v>
      </c>
      <c r="M1452" s="3">
        <f t="shared" si="7"/>
        <v>27.98186411</v>
      </c>
      <c r="N1452" s="3" t="str">
        <f t="shared" si="8"/>
        <v>#NUM!</v>
      </c>
      <c r="O1452" s="1">
        <v>1.0</v>
      </c>
      <c r="P1452" s="1" t="s">
        <v>113</v>
      </c>
      <c r="Q1452" s="1">
        <v>17.0</v>
      </c>
      <c r="R1452" s="1" t="s">
        <v>157</v>
      </c>
      <c r="S1452" s="1">
        <f t="shared" si="8767"/>
        <v>1</v>
      </c>
      <c r="T1452" s="1">
        <f t="shared" si="10"/>
        <v>1</v>
      </c>
      <c r="U1452" s="2">
        <v>35878.0</v>
      </c>
      <c r="V1452" s="2">
        <v>43830.0</v>
      </c>
      <c r="W1452" s="1">
        <v>7952.0</v>
      </c>
      <c r="X1452" s="1">
        <v>8.98117874833641</v>
      </c>
      <c r="Y1452" s="1">
        <v>1.0</v>
      </c>
      <c r="Z1452" s="1">
        <v>122.06863000000001</v>
      </c>
      <c r="AA1452" s="1">
        <v>99.61331</v>
      </c>
      <c r="AB1452" s="1">
        <v>542.61668</v>
      </c>
      <c r="AC1452" s="1">
        <v>44.72974</v>
      </c>
      <c r="AD1452" s="1">
        <v>405.90599000000003</v>
      </c>
      <c r="AE1452" s="1">
        <v>91.98094999999999</v>
      </c>
      <c r="AF1452" s="1">
        <v>91.33095</v>
      </c>
      <c r="AG1452" s="1">
        <f t="shared" ref="AG1452:AL1452" si="9010">LN(AA1452)</f>
        <v>4.60129579</v>
      </c>
      <c r="AH1452" s="1">
        <f t="shared" si="9010"/>
        <v>6.296403141</v>
      </c>
      <c r="AI1452" s="1">
        <f t="shared" si="9010"/>
        <v>3.800638605</v>
      </c>
      <c r="AJ1452" s="1">
        <f t="shared" si="9010"/>
        <v>6.006121581</v>
      </c>
      <c r="AK1452" s="1">
        <f t="shared" si="9010"/>
        <v>4.52158149</v>
      </c>
      <c r="AL1452" s="1">
        <f t="shared" si="9010"/>
        <v>4.514489722</v>
      </c>
      <c r="AM1452" s="1">
        <f t="shared" si="12"/>
        <v>6.464946479</v>
      </c>
      <c r="AN1452" s="1">
        <v>128.41731</v>
      </c>
      <c r="AO1452" s="1">
        <v>325.0306</v>
      </c>
      <c r="AP1452" s="1">
        <f t="shared" si="13"/>
        <v>1.669432601</v>
      </c>
      <c r="AQ1452" s="1">
        <f t="shared" si="14"/>
        <v>0</v>
      </c>
      <c r="AR1452" s="1">
        <v>453.44791</v>
      </c>
      <c r="AS1452" s="1">
        <v>188.78208000000006</v>
      </c>
      <c r="AT1452" s="1">
        <f t="shared" ref="AT1452:AU1452" si="9011">LN(AN1452)</f>
        <v>4.855285195</v>
      </c>
      <c r="AU1452" s="1">
        <f t="shared" si="9011"/>
        <v>5.783919332</v>
      </c>
      <c r="AV1452" s="1">
        <f t="shared" ref="AV1452:AW1452" si="9012">LN(AR1452)</f>
        <v>6.116880401</v>
      </c>
      <c r="AW1452" s="1">
        <f t="shared" si="9012"/>
        <v>5.240593334</v>
      </c>
      <c r="AX1452" s="1">
        <v>1250.3543200000001</v>
      </c>
      <c r="AY1452" s="1">
        <v>54.76749</v>
      </c>
      <c r="AZ1452" s="1">
        <v>3.6142</v>
      </c>
      <c r="BA1452" s="1">
        <v>51.15328999999999</v>
      </c>
      <c r="BB1452" s="1">
        <v>9.64966</v>
      </c>
      <c r="BC1452" s="1">
        <v>41.50363</v>
      </c>
      <c r="BD1452" s="1"/>
      <c r="BE1452" s="1">
        <v>41.50363</v>
      </c>
      <c r="BF1452" s="1">
        <v>21.984999999999996</v>
      </c>
      <c r="BG1452" s="1">
        <v>6.462</v>
      </c>
      <c r="BH1452" s="1">
        <v>116.868</v>
      </c>
      <c r="BI1452" s="1">
        <v>49.604</v>
      </c>
      <c r="BJ1452" s="1">
        <f t="shared" ref="BJ1452:BM1452" si="9013">BF1452*1</f>
        <v>21.985</v>
      </c>
      <c r="BK1452" s="1">
        <f t="shared" si="9013"/>
        <v>6.462</v>
      </c>
      <c r="BL1452" s="1">
        <f t="shared" si="9013"/>
        <v>116.868</v>
      </c>
      <c r="BM1452" s="1">
        <f t="shared" si="9013"/>
        <v>49.604</v>
      </c>
      <c r="BN1452" s="1">
        <f t="shared" si="18"/>
        <v>67.264</v>
      </c>
      <c r="BO1452" s="1">
        <v>3.9419999999999997</v>
      </c>
      <c r="BP1452" s="1">
        <v>27.954</v>
      </c>
      <c r="BQ1452" s="1">
        <v>1.669</v>
      </c>
      <c r="BR1452" s="1">
        <f t="shared" ref="BR1452:BT1452" si="9014">BO1452*1</f>
        <v>3.942</v>
      </c>
      <c r="BS1452" s="1">
        <f t="shared" si="9014"/>
        <v>27.954</v>
      </c>
      <c r="BT1452" s="1">
        <f t="shared" si="9014"/>
        <v>1.669</v>
      </c>
      <c r="BU1452" s="1">
        <v>1.532</v>
      </c>
      <c r="BV1452" s="1">
        <v>68.024</v>
      </c>
      <c r="BW1452" s="1">
        <v>4.262773999999999</v>
      </c>
      <c r="BX1452" s="1">
        <v>104.19619300000001</v>
      </c>
      <c r="BY1452" s="1">
        <v>39.90459</v>
      </c>
      <c r="BZ1452" s="1">
        <v>53.519166</v>
      </c>
      <c r="CA1452" s="1">
        <f t="shared" ref="CA1452:CE1452" si="9015">BV1452*1</f>
        <v>68.024</v>
      </c>
      <c r="CB1452" s="1">
        <f t="shared" si="9015"/>
        <v>4.262774</v>
      </c>
      <c r="CC1452" s="1">
        <f t="shared" si="9015"/>
        <v>104.196193</v>
      </c>
      <c r="CD1452" s="1">
        <f t="shared" si="9015"/>
        <v>39.90459</v>
      </c>
      <c r="CE1452" s="1">
        <f t="shared" si="9015"/>
        <v>53.519166</v>
      </c>
      <c r="CF1452" s="1">
        <v>2.0</v>
      </c>
      <c r="CG1452" s="1">
        <f t="shared" si="21"/>
        <v>2</v>
      </c>
      <c r="CH1452" s="1" t="s">
        <v>3544</v>
      </c>
      <c r="CI1452" s="1" t="s">
        <v>2557</v>
      </c>
      <c r="CJ1452" s="1" t="s">
        <v>3545</v>
      </c>
      <c r="CK1452" s="1"/>
      <c r="CL1452" s="1" t="s">
        <v>3545</v>
      </c>
      <c r="CM1452" s="1" t="s">
        <v>2558</v>
      </c>
      <c r="CN1452" s="1" t="s">
        <v>2559</v>
      </c>
      <c r="CO1452" s="1" t="s">
        <v>2560</v>
      </c>
      <c r="CP1452" s="1" t="s">
        <v>3546</v>
      </c>
      <c r="CQ1452" s="1" t="s">
        <v>3547</v>
      </c>
      <c r="CR1452" s="1" t="s">
        <v>352</v>
      </c>
      <c r="CS1452" s="1">
        <v>0.0</v>
      </c>
      <c r="CT1452" s="1">
        <v>0.0</v>
      </c>
      <c r="CU1452" s="1" t="s">
        <v>2564</v>
      </c>
      <c r="CV1452" s="1" t="s">
        <v>2565</v>
      </c>
      <c r="CW1452" s="1">
        <v>7.0</v>
      </c>
      <c r="CX1452" s="1">
        <v>0.0</v>
      </c>
      <c r="CY1452" s="1">
        <v>0.0</v>
      </c>
      <c r="CZ1452" s="1" t="s">
        <v>3548</v>
      </c>
      <c r="DA1452" s="1">
        <v>0.0</v>
      </c>
      <c r="DB1452" s="1">
        <v>0.0</v>
      </c>
      <c r="DC1452" s="1">
        <v>0.0</v>
      </c>
      <c r="DD1452" s="1">
        <v>0.0</v>
      </c>
      <c r="DE1452" s="1">
        <v>0.0</v>
      </c>
      <c r="DF1452" s="1">
        <v>1.0</v>
      </c>
      <c r="DG1452" s="1">
        <v>17.0</v>
      </c>
      <c r="DH1452" s="1" t="s">
        <v>132</v>
      </c>
    </row>
    <row r="1453" ht="15.75" customHeight="1">
      <c r="A1453" s="1">
        <v>2016.0</v>
      </c>
      <c r="B1453" s="1" t="s">
        <v>3542</v>
      </c>
      <c r="C1453" s="1">
        <v>291.0</v>
      </c>
      <c r="D1453" s="1">
        <v>0.0</v>
      </c>
      <c r="E1453" s="1" t="s">
        <v>3543</v>
      </c>
      <c r="F1453" s="1" t="s">
        <v>2376</v>
      </c>
      <c r="G1453" s="1" t="s">
        <v>112</v>
      </c>
      <c r="H1453" s="1">
        <v>670.47965</v>
      </c>
      <c r="I1453" s="1">
        <f t="shared" ref="I1453:I1456" si="9022">(H1453-H1452)/H1452</f>
        <v>0.04398682783</v>
      </c>
      <c r="J1453" s="3">
        <v>1.4633168080030916E12</v>
      </c>
      <c r="K1453" s="3">
        <v>3.0313013298193283</v>
      </c>
      <c r="L1453" s="3">
        <v>-0.202671740806371</v>
      </c>
      <c r="M1453" s="3">
        <f t="shared" si="7"/>
        <v>28.01172676</v>
      </c>
      <c r="N1453" s="3" t="str">
        <f t="shared" si="8"/>
        <v>#NUM!</v>
      </c>
      <c r="O1453" s="1">
        <v>1.0</v>
      </c>
      <c r="P1453" s="1" t="s">
        <v>113</v>
      </c>
      <c r="Q1453" s="1">
        <v>17.0</v>
      </c>
      <c r="R1453" s="1" t="s">
        <v>157</v>
      </c>
      <c r="S1453" s="1">
        <f t="shared" si="8767"/>
        <v>1</v>
      </c>
      <c r="T1453" s="1">
        <f t="shared" si="10"/>
        <v>1</v>
      </c>
      <c r="U1453" s="2">
        <v>35878.0</v>
      </c>
      <c r="V1453" s="2">
        <v>43465.0</v>
      </c>
      <c r="W1453" s="1">
        <v>7587.0</v>
      </c>
      <c r="X1453" s="1">
        <v>8.934191535338075</v>
      </c>
      <c r="Y1453" s="1">
        <v>1.0</v>
      </c>
      <c r="Z1453" s="1">
        <v>103.73965000000001</v>
      </c>
      <c r="AA1453" s="1">
        <v>96.50756</v>
      </c>
      <c r="AB1453" s="1">
        <v>573.97209</v>
      </c>
      <c r="AC1453" s="1">
        <v>44.109159999999996</v>
      </c>
      <c r="AD1453" s="1">
        <v>479.20374</v>
      </c>
      <c r="AE1453" s="1">
        <v>50.659189999999995</v>
      </c>
      <c r="AF1453" s="1">
        <v>50.00919</v>
      </c>
      <c r="AG1453" s="1">
        <f t="shared" ref="AG1453:AL1453" si="9016">LN(AA1453)</f>
        <v>4.569621347</v>
      </c>
      <c r="AH1453" s="1">
        <f t="shared" si="9016"/>
        <v>6.352580771</v>
      </c>
      <c r="AI1453" s="1">
        <f t="shared" si="9016"/>
        <v>3.786667471</v>
      </c>
      <c r="AJ1453" s="1">
        <f t="shared" si="9016"/>
        <v>6.172125851</v>
      </c>
      <c r="AK1453" s="1">
        <f t="shared" si="9016"/>
        <v>3.925120655</v>
      </c>
      <c r="AL1453" s="1">
        <f t="shared" si="9016"/>
        <v>3.912206789</v>
      </c>
      <c r="AM1453" s="1">
        <f t="shared" si="12"/>
        <v>6.507993352</v>
      </c>
      <c r="AN1453" s="1">
        <v>67.91092</v>
      </c>
      <c r="AO1453" s="1">
        <v>313.95729000000006</v>
      </c>
      <c r="AP1453" s="1">
        <f t="shared" si="13"/>
        <v>1.82818526</v>
      </c>
      <c r="AQ1453" s="1">
        <f t="shared" si="14"/>
        <v>0</v>
      </c>
      <c r="AR1453" s="1">
        <v>381.8682100000001</v>
      </c>
      <c r="AS1453" s="1">
        <v>288.6114399999999</v>
      </c>
      <c r="AT1453" s="1">
        <f t="shared" ref="AT1453:AU1453" si="9017">LN(AN1453)</f>
        <v>4.218196846</v>
      </c>
      <c r="AU1453" s="1">
        <f t="shared" si="9017"/>
        <v>5.749256958</v>
      </c>
      <c r="AV1453" s="1">
        <f t="shared" ref="AV1453:AW1453" si="9018">LN(AR1453)</f>
        <v>5.945075549</v>
      </c>
      <c r="AW1453" s="1">
        <f t="shared" si="9018"/>
        <v>5.665081285</v>
      </c>
      <c r="AX1453" s="1">
        <v>1037.287049</v>
      </c>
      <c r="AY1453" s="1">
        <v>74.10608</v>
      </c>
      <c r="AZ1453" s="1">
        <v>2.9448700000000003</v>
      </c>
      <c r="BA1453" s="1">
        <v>71.16121</v>
      </c>
      <c r="BB1453" s="1">
        <v>17.066560000000003</v>
      </c>
      <c r="BC1453" s="1">
        <v>54.09465</v>
      </c>
      <c r="BD1453" s="1"/>
      <c r="BE1453" s="1">
        <v>54.09465</v>
      </c>
      <c r="BF1453" s="1">
        <v>18.743</v>
      </c>
      <c r="BG1453" s="1">
        <v>8.068</v>
      </c>
      <c r="BH1453" s="1">
        <v>166.312</v>
      </c>
      <c r="BI1453" s="1">
        <v>49.413999999999994</v>
      </c>
      <c r="BJ1453" s="1">
        <f t="shared" ref="BJ1453:BM1453" si="9019">BF1453*1</f>
        <v>18.743</v>
      </c>
      <c r="BK1453" s="1">
        <f t="shared" si="9019"/>
        <v>8.068</v>
      </c>
      <c r="BL1453" s="1">
        <f t="shared" si="9019"/>
        <v>166.312</v>
      </c>
      <c r="BM1453" s="1">
        <f t="shared" si="9019"/>
        <v>49.414</v>
      </c>
      <c r="BN1453" s="1">
        <f t="shared" si="18"/>
        <v>116.898</v>
      </c>
      <c r="BO1453" s="1">
        <v>2.909</v>
      </c>
      <c r="BP1453" s="1">
        <v>23.516000000000002</v>
      </c>
      <c r="BQ1453" s="1">
        <v>1.828</v>
      </c>
      <c r="BR1453" s="1">
        <f t="shared" ref="BR1453:BT1453" si="9020">BO1453*1</f>
        <v>2.909</v>
      </c>
      <c r="BS1453" s="1">
        <f t="shared" si="9020"/>
        <v>23.516</v>
      </c>
      <c r="BT1453" s="1">
        <f t="shared" si="9020"/>
        <v>1.828</v>
      </c>
      <c r="BU1453" s="1">
        <v>1.6880000000000002</v>
      </c>
      <c r="BV1453" s="1">
        <v>23.53</v>
      </c>
      <c r="BW1453" s="1">
        <v>5.9301010000000005</v>
      </c>
      <c r="BX1453" s="1">
        <v>86.44058700000001</v>
      </c>
      <c r="BY1453" s="1">
        <v>38.661823</v>
      </c>
      <c r="BZ1453" s="1">
        <v>55.873304000000005</v>
      </c>
      <c r="CA1453" s="1">
        <f t="shared" ref="CA1453:CE1453" si="9021">BV1453*1</f>
        <v>23.53</v>
      </c>
      <c r="CB1453" s="1">
        <f t="shared" si="9021"/>
        <v>5.930101</v>
      </c>
      <c r="CC1453" s="1">
        <f t="shared" si="9021"/>
        <v>86.440587</v>
      </c>
      <c r="CD1453" s="1">
        <f t="shared" si="9021"/>
        <v>38.661823</v>
      </c>
      <c r="CE1453" s="1">
        <f t="shared" si="9021"/>
        <v>55.873304</v>
      </c>
      <c r="CF1453" s="1">
        <v>2.0</v>
      </c>
      <c r="CG1453" s="1">
        <f t="shared" si="21"/>
        <v>2</v>
      </c>
      <c r="CH1453" s="1" t="s">
        <v>3544</v>
      </c>
      <c r="CI1453" s="1" t="s">
        <v>2557</v>
      </c>
      <c r="CJ1453" s="1" t="s">
        <v>3545</v>
      </c>
      <c r="CK1453" s="1"/>
      <c r="CL1453" s="1" t="s">
        <v>3545</v>
      </c>
      <c r="CM1453" s="1" t="s">
        <v>2558</v>
      </c>
      <c r="CN1453" s="1" t="s">
        <v>2559</v>
      </c>
      <c r="CO1453" s="1" t="s">
        <v>2560</v>
      </c>
      <c r="CP1453" s="1" t="s">
        <v>3546</v>
      </c>
      <c r="CQ1453" s="1" t="s">
        <v>3547</v>
      </c>
      <c r="CR1453" s="1" t="s">
        <v>352</v>
      </c>
      <c r="CS1453" s="1">
        <v>0.0</v>
      </c>
      <c r="CT1453" s="1">
        <v>0.0</v>
      </c>
      <c r="CU1453" s="1" t="s">
        <v>2564</v>
      </c>
      <c r="CV1453" s="1" t="s">
        <v>2565</v>
      </c>
      <c r="CW1453" s="1">
        <v>7.0</v>
      </c>
      <c r="CX1453" s="1">
        <v>0.0</v>
      </c>
      <c r="CY1453" s="1">
        <v>0.0</v>
      </c>
      <c r="CZ1453" s="1" t="s">
        <v>3548</v>
      </c>
      <c r="DA1453" s="1">
        <v>0.0</v>
      </c>
      <c r="DB1453" s="1">
        <v>0.0</v>
      </c>
      <c r="DC1453" s="1">
        <v>0.0</v>
      </c>
      <c r="DD1453" s="1">
        <v>0.0</v>
      </c>
      <c r="DE1453" s="1">
        <v>0.0</v>
      </c>
      <c r="DF1453" s="1">
        <v>1.0</v>
      </c>
      <c r="DG1453" s="1">
        <v>17.0</v>
      </c>
      <c r="DH1453" s="1" t="s">
        <v>132</v>
      </c>
    </row>
    <row r="1454" ht="15.75" customHeight="1">
      <c r="A1454" s="1">
        <v>2017.0</v>
      </c>
      <c r="B1454" s="1" t="s">
        <v>3542</v>
      </c>
      <c r="C1454" s="1">
        <v>291.0</v>
      </c>
      <c r="D1454" s="1">
        <v>0.0</v>
      </c>
      <c r="E1454" s="1" t="s">
        <v>3543</v>
      </c>
      <c r="F1454" s="1" t="s">
        <v>2376</v>
      </c>
      <c r="G1454" s="1" t="s">
        <v>112</v>
      </c>
      <c r="H1454" s="1">
        <v>615.2415500000001</v>
      </c>
      <c r="I1454" s="1">
        <f t="shared" si="9022"/>
        <v>-0.08238594564</v>
      </c>
      <c r="J1454" s="3">
        <v>1.5068305993539272E12</v>
      </c>
      <c r="K1454" s="3">
        <v>2.9736411905373075</v>
      </c>
      <c r="L1454" s="3">
        <v>1.95608333333334</v>
      </c>
      <c r="M1454" s="3">
        <f t="shared" si="7"/>
        <v>28.04102962</v>
      </c>
      <c r="N1454" s="3">
        <f t="shared" si="8"/>
        <v>0.6709441747</v>
      </c>
      <c r="O1454" s="1">
        <v>1.0</v>
      </c>
      <c r="P1454" s="1" t="s">
        <v>113</v>
      </c>
      <c r="Q1454" s="1">
        <v>17.0</v>
      </c>
      <c r="R1454" s="1" t="s">
        <v>157</v>
      </c>
      <c r="S1454" s="1">
        <f t="shared" si="8767"/>
        <v>1</v>
      </c>
      <c r="T1454" s="1">
        <f t="shared" si="10"/>
        <v>1</v>
      </c>
      <c r="U1454" s="2">
        <v>35878.0</v>
      </c>
      <c r="V1454" s="2">
        <v>43100.0</v>
      </c>
      <c r="W1454" s="1">
        <v>7222.0</v>
      </c>
      <c r="X1454" s="1">
        <v>8.884887201837403</v>
      </c>
      <c r="Y1454" s="1">
        <v>1.0</v>
      </c>
      <c r="Z1454" s="1">
        <v>50.19048</v>
      </c>
      <c r="AA1454" s="1">
        <v>62.27825</v>
      </c>
      <c r="AB1454" s="1">
        <v>552.9633</v>
      </c>
      <c r="AC1454" s="1">
        <v>51.3988</v>
      </c>
      <c r="AD1454" s="1">
        <v>481.53941000000003</v>
      </c>
      <c r="AE1454" s="1">
        <v>20.025090000000002</v>
      </c>
      <c r="AF1454" s="1">
        <v>19.94509</v>
      </c>
      <c r="AG1454" s="1">
        <f t="shared" ref="AG1454:AL1454" si="9023">LN(AA1454)</f>
        <v>4.131612248</v>
      </c>
      <c r="AH1454" s="1">
        <f t="shared" si="9023"/>
        <v>6.315291634</v>
      </c>
      <c r="AI1454" s="1">
        <f t="shared" si="9023"/>
        <v>3.939614826</v>
      </c>
      <c r="AJ1454" s="1">
        <f t="shared" si="9023"/>
        <v>6.176988076</v>
      </c>
      <c r="AK1454" s="1">
        <f t="shared" si="9023"/>
        <v>2.996985987</v>
      </c>
      <c r="AL1454" s="1">
        <f t="shared" si="9023"/>
        <v>2.992982998</v>
      </c>
      <c r="AM1454" s="1">
        <f t="shared" si="12"/>
        <v>6.422014955</v>
      </c>
      <c r="AN1454" s="1">
        <v>10.92715</v>
      </c>
      <c r="AO1454" s="1">
        <v>300.14166</v>
      </c>
      <c r="AP1454" s="1">
        <f t="shared" si="13"/>
        <v>1.842341047</v>
      </c>
      <c r="AQ1454" s="1">
        <f t="shared" si="14"/>
        <v>0</v>
      </c>
      <c r="AR1454" s="1">
        <v>311.06881</v>
      </c>
      <c r="AS1454" s="1">
        <v>304.1727400000001</v>
      </c>
      <c r="AT1454" s="1">
        <f t="shared" ref="AT1454:AU1454" si="9024">LN(AN1454)</f>
        <v>2.391250518</v>
      </c>
      <c r="AU1454" s="1">
        <f t="shared" si="9024"/>
        <v>5.704254563</v>
      </c>
      <c r="AV1454" s="1">
        <f t="shared" ref="AV1454:AW1454" si="9025">LN(AR1454)</f>
        <v>5.740014142</v>
      </c>
      <c r="AW1454" s="1">
        <f t="shared" si="9025"/>
        <v>5.717595764</v>
      </c>
      <c r="AX1454" s="1">
        <v>1056.7226390000003</v>
      </c>
      <c r="AY1454" s="1">
        <v>22.97973</v>
      </c>
      <c r="AZ1454" s="1">
        <v>1.13468</v>
      </c>
      <c r="BA1454" s="1">
        <v>23.08255</v>
      </c>
      <c r="BB1454" s="1">
        <v>7.52125</v>
      </c>
      <c r="BC1454" s="1">
        <v>15.5613</v>
      </c>
      <c r="BD1454" s="1"/>
      <c r="BE1454" s="1">
        <v>15.5613</v>
      </c>
      <c r="BF1454" s="1">
        <v>5.116</v>
      </c>
      <c r="BG1454" s="1">
        <v>2.529</v>
      </c>
      <c r="BH1454" s="1">
        <v>164.04899999999998</v>
      </c>
      <c r="BI1454" s="1">
        <v>41.216</v>
      </c>
      <c r="BJ1454" s="1">
        <f t="shared" ref="BJ1454:BM1454" si="9026">BF1454*1</f>
        <v>5.116</v>
      </c>
      <c r="BK1454" s="1">
        <f t="shared" si="9026"/>
        <v>2.529</v>
      </c>
      <c r="BL1454" s="1">
        <f t="shared" si="9026"/>
        <v>164.049</v>
      </c>
      <c r="BM1454" s="1">
        <f t="shared" si="9026"/>
        <v>41.216</v>
      </c>
      <c r="BN1454" s="1">
        <f t="shared" si="18"/>
        <v>122.833</v>
      </c>
      <c r="BO1454" s="1">
        <v>3.3539999999999996</v>
      </c>
      <c r="BP1454" s="1">
        <v>20.559</v>
      </c>
      <c r="BQ1454" s="1">
        <v>1.842</v>
      </c>
      <c r="BR1454" s="1">
        <f t="shared" ref="BR1454:BT1454" si="9027">BO1454*1</f>
        <v>3.354</v>
      </c>
      <c r="BS1454" s="1">
        <f t="shared" si="9027"/>
        <v>20.559</v>
      </c>
      <c r="BT1454" s="1">
        <f t="shared" si="9027"/>
        <v>1.842</v>
      </c>
      <c r="BU1454" s="1">
        <v>1.671</v>
      </c>
      <c r="BV1454" s="1">
        <v>3.5919999999999996</v>
      </c>
      <c r="BW1454" s="1">
        <v>1.9235460000000002</v>
      </c>
      <c r="BX1454" s="1">
        <v>88.06022</v>
      </c>
      <c r="BY1454" s="1">
        <v>40.112837</v>
      </c>
      <c r="BZ1454" s="1">
        <v>51.270129</v>
      </c>
      <c r="CA1454" s="1">
        <f t="shared" ref="CA1454:CE1454" si="9028">BV1454*1</f>
        <v>3.592</v>
      </c>
      <c r="CB1454" s="1">
        <f t="shared" si="9028"/>
        <v>1.923546</v>
      </c>
      <c r="CC1454" s="1">
        <f t="shared" si="9028"/>
        <v>88.06022</v>
      </c>
      <c r="CD1454" s="1">
        <f t="shared" si="9028"/>
        <v>40.112837</v>
      </c>
      <c r="CE1454" s="1">
        <f t="shared" si="9028"/>
        <v>51.270129</v>
      </c>
      <c r="CF1454" s="1">
        <v>2.0</v>
      </c>
      <c r="CG1454" s="1">
        <f t="shared" si="21"/>
        <v>2</v>
      </c>
      <c r="CH1454" s="1" t="s">
        <v>3544</v>
      </c>
      <c r="CI1454" s="1" t="s">
        <v>2557</v>
      </c>
      <c r="CJ1454" s="1" t="s">
        <v>3545</v>
      </c>
      <c r="CK1454" s="1"/>
      <c r="CL1454" s="1" t="s">
        <v>3545</v>
      </c>
      <c r="CM1454" s="1" t="s">
        <v>2558</v>
      </c>
      <c r="CN1454" s="1" t="s">
        <v>2559</v>
      </c>
      <c r="CO1454" s="1" t="s">
        <v>2560</v>
      </c>
      <c r="CP1454" s="1" t="s">
        <v>3546</v>
      </c>
      <c r="CQ1454" s="1" t="s">
        <v>3547</v>
      </c>
      <c r="CR1454" s="1" t="s">
        <v>352</v>
      </c>
      <c r="CS1454" s="1">
        <v>0.0</v>
      </c>
      <c r="CT1454" s="1">
        <v>0.0</v>
      </c>
      <c r="CU1454" s="1" t="s">
        <v>2564</v>
      </c>
      <c r="CV1454" s="1" t="s">
        <v>2565</v>
      </c>
      <c r="CW1454" s="1">
        <v>7.0</v>
      </c>
      <c r="CX1454" s="1">
        <v>0.0</v>
      </c>
      <c r="CY1454" s="1">
        <v>0.0</v>
      </c>
      <c r="CZ1454" s="1" t="s">
        <v>3548</v>
      </c>
      <c r="DA1454" s="1">
        <v>0.0</v>
      </c>
      <c r="DB1454" s="1">
        <v>0.0</v>
      </c>
      <c r="DC1454" s="1">
        <v>0.0</v>
      </c>
      <c r="DD1454" s="1">
        <v>0.0</v>
      </c>
      <c r="DE1454" s="1">
        <v>0.0</v>
      </c>
      <c r="DF1454" s="1">
        <v>1.0</v>
      </c>
      <c r="DG1454" s="1">
        <v>17.0</v>
      </c>
      <c r="DH1454" s="1" t="s">
        <v>132</v>
      </c>
    </row>
    <row r="1455" ht="15.75" customHeight="1">
      <c r="A1455" s="1">
        <v>2018.0</v>
      </c>
      <c r="B1455" s="1" t="s">
        <v>3542</v>
      </c>
      <c r="C1455" s="1">
        <v>291.0</v>
      </c>
      <c r="D1455" s="1">
        <v>0.0</v>
      </c>
      <c r="E1455" s="1" t="s">
        <v>3543</v>
      </c>
      <c r="F1455" s="1" t="s">
        <v>2376</v>
      </c>
      <c r="G1455" s="1" t="s">
        <v>112</v>
      </c>
      <c r="H1455" s="1">
        <v>915.68998</v>
      </c>
      <c r="I1455" s="1">
        <f t="shared" si="9022"/>
        <v>0.4883422292</v>
      </c>
      <c r="J1455" s="3">
        <v>1.5434472933205764E12</v>
      </c>
      <c r="K1455" s="3">
        <v>2.4300471454687056</v>
      </c>
      <c r="L1455" s="3">
        <v>1.67506761489627</v>
      </c>
      <c r="M1455" s="3">
        <f t="shared" si="7"/>
        <v>28.06503953</v>
      </c>
      <c r="N1455" s="3">
        <f t="shared" si="8"/>
        <v>0.5158535316</v>
      </c>
      <c r="O1455" s="1">
        <v>1.0</v>
      </c>
      <c r="P1455" s="1" t="s">
        <v>113</v>
      </c>
      <c r="Q1455" s="1">
        <v>17.0</v>
      </c>
      <c r="R1455" s="1" t="s">
        <v>157</v>
      </c>
      <c r="S1455" s="1">
        <f t="shared" si="8767"/>
        <v>1</v>
      </c>
      <c r="T1455" s="1">
        <f t="shared" si="10"/>
        <v>1</v>
      </c>
      <c r="U1455" s="2">
        <v>35878.0</v>
      </c>
      <c r="V1455" s="2">
        <v>42735.0</v>
      </c>
      <c r="W1455" s="1">
        <v>6857.0</v>
      </c>
      <c r="X1455" s="1">
        <v>8.833025307284364</v>
      </c>
      <c r="Y1455" s="1">
        <v>1.0</v>
      </c>
      <c r="Z1455" s="1">
        <v>139.14078</v>
      </c>
      <c r="AA1455" s="1">
        <v>239.52957999999998</v>
      </c>
      <c r="AB1455" s="1">
        <v>676.1604</v>
      </c>
      <c r="AC1455" s="1">
        <v>50.76313</v>
      </c>
      <c r="AD1455" s="1">
        <v>600.0143500000001</v>
      </c>
      <c r="AE1455" s="1">
        <v>25.382920000000002</v>
      </c>
      <c r="AF1455" s="1">
        <v>25.302920000000004</v>
      </c>
      <c r="AG1455" s="1">
        <f t="shared" ref="AG1455:AL1455" si="9029">LN(AA1455)</f>
        <v>5.478676917</v>
      </c>
      <c r="AH1455" s="1">
        <f t="shared" si="9029"/>
        <v>6.516430326</v>
      </c>
      <c r="AI1455" s="1">
        <f t="shared" si="9029"/>
        <v>3.927170304</v>
      </c>
      <c r="AJ1455" s="1">
        <f t="shared" si="9029"/>
        <v>6.396953572</v>
      </c>
      <c r="AK1455" s="1">
        <f t="shared" si="9029"/>
        <v>3.234076507</v>
      </c>
      <c r="AL1455" s="1">
        <f t="shared" si="9029"/>
        <v>3.230919804</v>
      </c>
      <c r="AM1455" s="1">
        <f t="shared" si="12"/>
        <v>6.819677858</v>
      </c>
      <c r="AN1455" s="1">
        <v>199.64264000000003</v>
      </c>
      <c r="AO1455" s="1">
        <v>347.67808</v>
      </c>
      <c r="AP1455" s="1">
        <f t="shared" si="13"/>
        <v>1.944788696</v>
      </c>
      <c r="AQ1455" s="1">
        <f t="shared" si="14"/>
        <v>0</v>
      </c>
      <c r="AR1455" s="1">
        <v>547.32072</v>
      </c>
      <c r="AS1455" s="1">
        <v>368.36925999999994</v>
      </c>
      <c r="AT1455" s="1">
        <f t="shared" ref="AT1455:AU1455" si="9030">LN(AN1455)</f>
        <v>5.296528968</v>
      </c>
      <c r="AU1455" s="1">
        <f t="shared" si="9030"/>
        <v>5.851276994</v>
      </c>
      <c r="AV1455" s="1">
        <f t="shared" ref="AV1455:AW1455" si="9031">LN(AR1455)</f>
        <v>6.305034956</v>
      </c>
      <c r="AW1455" s="1">
        <f t="shared" si="9031"/>
        <v>5.909085859</v>
      </c>
      <c r="AX1455" s="1">
        <v>1274.0840790000002</v>
      </c>
      <c r="AY1455" s="1">
        <v>86.77967000000001</v>
      </c>
      <c r="AZ1455" s="1">
        <v>1.5855000000000001</v>
      </c>
      <c r="BA1455" s="1">
        <v>85.19417000000001</v>
      </c>
      <c r="BB1455" s="1">
        <v>20.997649999999997</v>
      </c>
      <c r="BC1455" s="1">
        <v>64.19651999999999</v>
      </c>
      <c r="BD1455" s="1"/>
      <c r="BE1455" s="1">
        <v>64.19651999999999</v>
      </c>
      <c r="BF1455" s="1">
        <v>17.427</v>
      </c>
      <c r="BG1455" s="1">
        <v>7.011</v>
      </c>
      <c r="BH1455" s="1">
        <v>169.538</v>
      </c>
      <c r="BI1455" s="1">
        <v>38.782000000000004</v>
      </c>
      <c r="BJ1455" s="1">
        <f t="shared" ref="BJ1455:BM1455" si="9032">BF1455*1</f>
        <v>17.427</v>
      </c>
      <c r="BK1455" s="1">
        <f t="shared" si="9032"/>
        <v>7.011</v>
      </c>
      <c r="BL1455" s="1">
        <f t="shared" si="9032"/>
        <v>169.538</v>
      </c>
      <c r="BM1455" s="1">
        <f t="shared" si="9032"/>
        <v>38.782</v>
      </c>
      <c r="BN1455" s="1">
        <f t="shared" si="18"/>
        <v>130.756</v>
      </c>
      <c r="BO1455" s="1">
        <v>2.2430000000000003</v>
      </c>
      <c r="BP1455" s="1">
        <v>25.099</v>
      </c>
      <c r="BQ1455" s="1">
        <v>1.9449999999999998</v>
      </c>
      <c r="BR1455" s="1">
        <f t="shared" ref="BR1455:BT1455" si="9033">BO1455*1</f>
        <v>2.243</v>
      </c>
      <c r="BS1455" s="1">
        <f t="shared" si="9033"/>
        <v>25.099</v>
      </c>
      <c r="BT1455" s="1">
        <f t="shared" si="9033"/>
        <v>1.945</v>
      </c>
      <c r="BU1455" s="1">
        <v>1.7990000000000002</v>
      </c>
      <c r="BV1455" s="1">
        <v>54.196000000000005</v>
      </c>
      <c r="BW1455" s="1">
        <v>7.099514</v>
      </c>
      <c r="BX1455" s="1">
        <v>106.17367300000001</v>
      </c>
      <c r="BY1455" s="1">
        <v>45.124346</v>
      </c>
      <c r="BZ1455" s="1">
        <v>76.307498</v>
      </c>
      <c r="CA1455" s="1">
        <f t="shared" ref="CA1455:CE1455" si="9034">BV1455*1</f>
        <v>54.196</v>
      </c>
      <c r="CB1455" s="1">
        <f t="shared" si="9034"/>
        <v>7.099514</v>
      </c>
      <c r="CC1455" s="1">
        <f t="shared" si="9034"/>
        <v>106.173673</v>
      </c>
      <c r="CD1455" s="1">
        <f t="shared" si="9034"/>
        <v>45.124346</v>
      </c>
      <c r="CE1455" s="1">
        <f t="shared" si="9034"/>
        <v>76.307498</v>
      </c>
      <c r="CF1455" s="1">
        <v>2.0</v>
      </c>
      <c r="CG1455" s="1">
        <f t="shared" si="21"/>
        <v>2</v>
      </c>
      <c r="CH1455" s="1" t="s">
        <v>3544</v>
      </c>
      <c r="CI1455" s="1" t="s">
        <v>2557</v>
      </c>
      <c r="CJ1455" s="1" t="s">
        <v>3545</v>
      </c>
      <c r="CK1455" s="1"/>
      <c r="CL1455" s="1" t="s">
        <v>3545</v>
      </c>
      <c r="CM1455" s="1" t="s">
        <v>2558</v>
      </c>
      <c r="CN1455" s="1" t="s">
        <v>2559</v>
      </c>
      <c r="CO1455" s="1" t="s">
        <v>2560</v>
      </c>
      <c r="CP1455" s="1" t="s">
        <v>3546</v>
      </c>
      <c r="CQ1455" s="1" t="s">
        <v>3547</v>
      </c>
      <c r="CR1455" s="1" t="s">
        <v>352</v>
      </c>
      <c r="CS1455" s="1">
        <v>0.0</v>
      </c>
      <c r="CT1455" s="1">
        <v>0.0</v>
      </c>
      <c r="CU1455" s="1" t="s">
        <v>2564</v>
      </c>
      <c r="CV1455" s="1" t="s">
        <v>2565</v>
      </c>
      <c r="CW1455" s="1">
        <v>7.0</v>
      </c>
      <c r="CX1455" s="1">
        <v>0.0</v>
      </c>
      <c r="CY1455" s="1">
        <v>0.0</v>
      </c>
      <c r="CZ1455" s="1" t="s">
        <v>3548</v>
      </c>
      <c r="DA1455" s="1">
        <v>0.0</v>
      </c>
      <c r="DB1455" s="1">
        <v>0.0</v>
      </c>
      <c r="DC1455" s="1">
        <v>0.0</v>
      </c>
      <c r="DD1455" s="1">
        <v>0.0</v>
      </c>
      <c r="DE1455" s="1">
        <v>0.0</v>
      </c>
      <c r="DF1455" s="1">
        <v>1.0</v>
      </c>
      <c r="DG1455" s="1">
        <v>17.0</v>
      </c>
      <c r="DH1455" s="1" t="s">
        <v>132</v>
      </c>
    </row>
    <row r="1456" ht="15.75" customHeight="1">
      <c r="A1456" s="1">
        <v>2019.0</v>
      </c>
      <c r="B1456" s="1" t="s">
        <v>3542</v>
      </c>
      <c r="C1456" s="1">
        <v>291.0</v>
      </c>
      <c r="D1456" s="1">
        <v>0.0</v>
      </c>
      <c r="E1456" s="1" t="s">
        <v>3543</v>
      </c>
      <c r="F1456" s="1" t="s">
        <v>2376</v>
      </c>
      <c r="G1456" s="1" t="s">
        <v>112</v>
      </c>
      <c r="H1456" s="1">
        <v>933.52655</v>
      </c>
      <c r="I1456" s="1">
        <f t="shared" si="9022"/>
        <v>0.0194788306</v>
      </c>
      <c r="J1456" s="3">
        <v>1.5735464740892888E12</v>
      </c>
      <c r="K1456" s="3">
        <v>1.950126894450463</v>
      </c>
      <c r="L1456" s="3">
        <v>0.699536241717015</v>
      </c>
      <c r="M1456" s="3">
        <f t="shared" si="7"/>
        <v>28.08435309</v>
      </c>
      <c r="N1456" s="3">
        <f t="shared" si="8"/>
        <v>-0.3573376753</v>
      </c>
      <c r="O1456" s="1">
        <v>1.0</v>
      </c>
      <c r="P1456" s="1" t="s">
        <v>113</v>
      </c>
      <c r="Q1456" s="1">
        <v>17.0</v>
      </c>
      <c r="R1456" s="1" t="s">
        <v>157</v>
      </c>
      <c r="S1456" s="1">
        <f t="shared" si="8767"/>
        <v>1</v>
      </c>
      <c r="T1456" s="1">
        <f t="shared" si="10"/>
        <v>1</v>
      </c>
      <c r="U1456" s="2">
        <v>35878.0</v>
      </c>
      <c r="V1456" s="2">
        <v>42369.0</v>
      </c>
      <c r="W1456" s="1">
        <v>6491.0</v>
      </c>
      <c r="X1456" s="1">
        <v>8.778171881033469</v>
      </c>
      <c r="Y1456" s="1">
        <v>1.0</v>
      </c>
      <c r="Z1456" s="1">
        <v>126.94693999999998</v>
      </c>
      <c r="AA1456" s="1">
        <v>227.79645</v>
      </c>
      <c r="AB1456" s="1">
        <v>705.7301</v>
      </c>
      <c r="AC1456" s="1">
        <v>54.8799</v>
      </c>
      <c r="AD1456" s="1">
        <v>558.30664</v>
      </c>
      <c r="AE1456" s="1">
        <v>92.54356</v>
      </c>
      <c r="AF1456" s="1">
        <v>92.46356</v>
      </c>
      <c r="AG1456" s="1">
        <f t="shared" ref="AG1456:AL1456" si="9035">LN(AA1456)</f>
        <v>5.428452467</v>
      </c>
      <c r="AH1456" s="1">
        <f t="shared" si="9035"/>
        <v>6.55923287</v>
      </c>
      <c r="AI1456" s="1">
        <f t="shared" si="9035"/>
        <v>4.005147161</v>
      </c>
      <c r="AJ1456" s="1">
        <f t="shared" si="9035"/>
        <v>6.324908345</v>
      </c>
      <c r="AK1456" s="1">
        <f t="shared" si="9035"/>
        <v>4.527679453</v>
      </c>
      <c r="AL1456" s="1">
        <f t="shared" si="9035"/>
        <v>4.526814621</v>
      </c>
      <c r="AM1456" s="1">
        <f t="shared" si="12"/>
        <v>6.838969404</v>
      </c>
      <c r="AN1456" s="1">
        <v>86.58384</v>
      </c>
      <c r="AO1456" s="1">
        <v>427.35963999999996</v>
      </c>
      <c r="AP1456" s="1">
        <f t="shared" si="13"/>
        <v>1.651372834</v>
      </c>
      <c r="AQ1456" s="1">
        <f t="shared" si="14"/>
        <v>0</v>
      </c>
      <c r="AR1456" s="1">
        <v>513.9434799999999</v>
      </c>
      <c r="AS1456" s="1">
        <v>419.58307000000013</v>
      </c>
      <c r="AT1456" s="1">
        <f t="shared" ref="AT1456:AU1456" si="9036">LN(AN1456)</f>
        <v>4.461113193</v>
      </c>
      <c r="AU1456" s="1">
        <f t="shared" si="9036"/>
        <v>6.057625907</v>
      </c>
      <c r="AV1456" s="1">
        <f t="shared" ref="AV1456:AW1456" si="9037">LN(AR1456)</f>
        <v>6.242113298</v>
      </c>
      <c r="AW1456" s="1">
        <f t="shared" si="9037"/>
        <v>6.039261528</v>
      </c>
      <c r="AX1456" s="1">
        <v>1439.0203190000002</v>
      </c>
      <c r="AY1456" s="1">
        <v>68.62975</v>
      </c>
      <c r="AZ1456" s="1">
        <v>2.39377</v>
      </c>
      <c r="BA1456" s="1">
        <v>66.34589</v>
      </c>
      <c r="BB1456" s="1">
        <v>15.13208</v>
      </c>
      <c r="BC1456" s="1">
        <v>51.21381000000001</v>
      </c>
      <c r="BD1456" s="1"/>
      <c r="BE1456" s="1">
        <v>51.21381000000001</v>
      </c>
      <c r="BF1456" s="1">
        <v>12.206</v>
      </c>
      <c r="BG1456" s="1">
        <v>5.486000000000001</v>
      </c>
      <c r="BH1456" s="1">
        <v>139.672</v>
      </c>
      <c r="BI1456" s="1">
        <v>41.519</v>
      </c>
      <c r="BJ1456" s="1">
        <f t="shared" ref="BJ1456:BM1456" si="9038">BF1456*1</f>
        <v>12.206</v>
      </c>
      <c r="BK1456" s="1">
        <f t="shared" si="9038"/>
        <v>5.486</v>
      </c>
      <c r="BL1456" s="1">
        <f t="shared" si="9038"/>
        <v>139.672</v>
      </c>
      <c r="BM1456" s="1">
        <f t="shared" si="9038"/>
        <v>41.519</v>
      </c>
      <c r="BN1456" s="1">
        <f t="shared" si="18"/>
        <v>98.153</v>
      </c>
      <c r="BO1456" s="1">
        <v>2.843</v>
      </c>
      <c r="BP1456" s="1">
        <v>26.221</v>
      </c>
      <c r="BQ1456" s="1">
        <v>1.651</v>
      </c>
      <c r="BR1456" s="1">
        <f t="shared" ref="BR1456:BT1456" si="9039">BO1456*1</f>
        <v>2.843</v>
      </c>
      <c r="BS1456" s="1">
        <f t="shared" si="9039"/>
        <v>26.221</v>
      </c>
      <c r="BT1456" s="1">
        <f t="shared" si="9039"/>
        <v>1.651</v>
      </c>
      <c r="BU1456" s="1">
        <v>1.523</v>
      </c>
      <c r="BV1456" s="1">
        <v>34.055</v>
      </c>
      <c r="BW1456" s="1">
        <v>3.902699</v>
      </c>
      <c r="BX1456" s="1">
        <v>84.64825400000001</v>
      </c>
      <c r="BY1456" s="1">
        <v>37.680486</v>
      </c>
      <c r="BZ1456" s="1">
        <v>54.913326000000005</v>
      </c>
      <c r="CA1456" s="1">
        <f t="shared" ref="CA1456:CE1456" si="9040">BV1456*1</f>
        <v>34.055</v>
      </c>
      <c r="CB1456" s="1">
        <f t="shared" si="9040"/>
        <v>3.902699</v>
      </c>
      <c r="CC1456" s="1">
        <f t="shared" si="9040"/>
        <v>84.648254</v>
      </c>
      <c r="CD1456" s="1">
        <f t="shared" si="9040"/>
        <v>37.680486</v>
      </c>
      <c r="CE1456" s="1">
        <f t="shared" si="9040"/>
        <v>54.913326</v>
      </c>
      <c r="CF1456" s="1">
        <v>2.0</v>
      </c>
      <c r="CG1456" s="1">
        <f t="shared" si="21"/>
        <v>2</v>
      </c>
      <c r="CH1456" s="1" t="s">
        <v>3544</v>
      </c>
      <c r="CI1456" s="1" t="s">
        <v>2557</v>
      </c>
      <c r="CJ1456" s="1" t="s">
        <v>3545</v>
      </c>
      <c r="CK1456" s="1"/>
      <c r="CL1456" s="1" t="s">
        <v>3545</v>
      </c>
      <c r="CM1456" s="1" t="s">
        <v>2558</v>
      </c>
      <c r="CN1456" s="1" t="s">
        <v>2559</v>
      </c>
      <c r="CO1456" s="1" t="s">
        <v>2560</v>
      </c>
      <c r="CP1456" s="1" t="s">
        <v>3546</v>
      </c>
      <c r="CQ1456" s="1" t="s">
        <v>3547</v>
      </c>
      <c r="CR1456" s="1" t="s">
        <v>352</v>
      </c>
      <c r="CS1456" s="1">
        <v>0.0</v>
      </c>
      <c r="CT1456" s="1">
        <v>0.0</v>
      </c>
      <c r="CU1456" s="1" t="s">
        <v>2564</v>
      </c>
      <c r="CV1456" s="1" t="s">
        <v>2565</v>
      </c>
      <c r="CW1456" s="1">
        <v>7.0</v>
      </c>
      <c r="CX1456" s="1">
        <v>0.0</v>
      </c>
      <c r="CY1456" s="1">
        <v>0.0</v>
      </c>
      <c r="CZ1456" s="1" t="s">
        <v>3548</v>
      </c>
      <c r="DA1456" s="1">
        <v>0.0</v>
      </c>
      <c r="DB1456" s="1">
        <v>0.0</v>
      </c>
      <c r="DC1456" s="1">
        <v>0.0</v>
      </c>
      <c r="DD1456" s="1">
        <v>0.0</v>
      </c>
      <c r="DE1456" s="1">
        <v>0.0</v>
      </c>
      <c r="DF1456" s="1">
        <v>1.0</v>
      </c>
      <c r="DG1456" s="1">
        <v>17.0</v>
      </c>
      <c r="DH1456" s="1" t="s">
        <v>132</v>
      </c>
    </row>
    <row r="1457" ht="15.75" customHeight="1">
      <c r="A1457" s="1">
        <v>2015.0</v>
      </c>
      <c r="B1457" s="1" t="s">
        <v>3549</v>
      </c>
      <c r="C1457" s="1">
        <v>292.0</v>
      </c>
      <c r="D1457" s="1">
        <v>33.33</v>
      </c>
      <c r="E1457" s="1" t="s">
        <v>3550</v>
      </c>
      <c r="F1457" s="1" t="s">
        <v>245</v>
      </c>
      <c r="G1457" s="1" t="s">
        <v>136</v>
      </c>
      <c r="H1457" s="1">
        <v>2340.409</v>
      </c>
      <c r="I1457" s="1"/>
      <c r="J1457" s="3">
        <v>2.0645101169067312E12</v>
      </c>
      <c r="K1457" s="3">
        <v>0.7783043507165814</v>
      </c>
      <c r="L1457" s="3">
        <v>0.0387903996579552</v>
      </c>
      <c r="M1457" s="3">
        <f t="shared" si="7"/>
        <v>28.35591408</v>
      </c>
      <c r="N1457" s="3">
        <f t="shared" si="8"/>
        <v>-3.249582494</v>
      </c>
      <c r="O1457" s="1">
        <v>0.0</v>
      </c>
      <c r="P1457" s="1" t="s">
        <v>113</v>
      </c>
      <c r="Q1457" s="1">
        <v>5.0</v>
      </c>
      <c r="R1457" s="1" t="s">
        <v>157</v>
      </c>
      <c r="S1457" s="1">
        <f t="shared" si="8767"/>
        <v>1</v>
      </c>
      <c r="T1457" s="1">
        <f t="shared" si="10"/>
        <v>1</v>
      </c>
      <c r="U1457" s="2">
        <v>27628.0</v>
      </c>
      <c r="V1457" s="2">
        <v>43830.0</v>
      </c>
      <c r="W1457" s="1">
        <v>16202.0</v>
      </c>
      <c r="X1457" s="1">
        <v>9.692889970390437</v>
      </c>
      <c r="Y1457" s="1">
        <v>1.0</v>
      </c>
      <c r="Z1457" s="1">
        <v>514.566</v>
      </c>
      <c r="AA1457" s="1">
        <v>602.0020000000001</v>
      </c>
      <c r="AB1457" s="1">
        <v>1738.407</v>
      </c>
      <c r="AC1457" s="1">
        <v>7.293</v>
      </c>
      <c r="AD1457" s="1">
        <v>915.414</v>
      </c>
      <c r="AE1457" s="1">
        <v>815.7</v>
      </c>
      <c r="AF1457" s="1">
        <v>684.0310000000001</v>
      </c>
      <c r="AG1457" s="1">
        <f t="shared" ref="AG1457:AL1457" si="9041">LN(AA1457)</f>
        <v>6.400260768</v>
      </c>
      <c r="AH1457" s="1">
        <f t="shared" si="9041"/>
        <v>7.460724456</v>
      </c>
      <c r="AI1457" s="1">
        <f t="shared" si="9041"/>
        <v>1.986914984</v>
      </c>
      <c r="AJ1457" s="1">
        <f t="shared" si="9041"/>
        <v>6.819376422</v>
      </c>
      <c r="AK1457" s="1">
        <f t="shared" si="9041"/>
        <v>6.70404664</v>
      </c>
      <c r="AL1457" s="1">
        <f t="shared" si="9041"/>
        <v>6.528003238</v>
      </c>
      <c r="AM1457" s="1">
        <f t="shared" si="12"/>
        <v>7.758080979</v>
      </c>
      <c r="AN1457" s="1">
        <v>167.05700000000002</v>
      </c>
      <c r="AO1457" s="1">
        <v>330.493</v>
      </c>
      <c r="AP1457" s="1">
        <f t="shared" si="13"/>
        <v>5.260041816</v>
      </c>
      <c r="AQ1457" s="1">
        <f t="shared" si="14"/>
        <v>0</v>
      </c>
      <c r="AR1457" s="1">
        <v>497.55</v>
      </c>
      <c r="AS1457" s="1">
        <v>1842.8590000000002</v>
      </c>
      <c r="AT1457" s="1">
        <f t="shared" ref="AT1457:AU1457" si="9042">LN(AN1457)</f>
        <v>5.118335072</v>
      </c>
      <c r="AU1457" s="1">
        <f t="shared" si="9042"/>
        <v>5.800585479</v>
      </c>
      <c r="AV1457" s="1">
        <f t="shared" ref="AV1457:AW1457" si="9043">LN(AR1457)</f>
        <v>6.209696054</v>
      </c>
      <c r="AW1457" s="1">
        <f t="shared" si="9043"/>
        <v>7.519073449</v>
      </c>
      <c r="AX1457" s="1">
        <v>1791.268</v>
      </c>
      <c r="AY1457" s="1">
        <v>359.603</v>
      </c>
      <c r="AZ1457" s="1">
        <v>1.209</v>
      </c>
      <c r="BA1457" s="1">
        <v>359.024</v>
      </c>
      <c r="BB1457" s="1">
        <v>199.186</v>
      </c>
      <c r="BC1457" s="1">
        <v>159.838</v>
      </c>
      <c r="BD1457" s="1">
        <v>216.172</v>
      </c>
      <c r="BE1457" s="1">
        <v>376.01</v>
      </c>
      <c r="BF1457" s="1">
        <v>20.404</v>
      </c>
      <c r="BG1457" s="1">
        <v>16.064999999999998</v>
      </c>
      <c r="BH1457" s="1">
        <v>183.975</v>
      </c>
      <c r="BI1457" s="1">
        <v>27.577</v>
      </c>
      <c r="BJ1457" s="1">
        <f t="shared" ref="BJ1457:BM1457" si="9044">BF1457*1</f>
        <v>20.404</v>
      </c>
      <c r="BK1457" s="1">
        <f t="shared" si="9044"/>
        <v>16.065</v>
      </c>
      <c r="BL1457" s="1">
        <f t="shared" si="9044"/>
        <v>183.975</v>
      </c>
      <c r="BM1457" s="1">
        <f t="shared" si="9044"/>
        <v>27.577</v>
      </c>
      <c r="BN1457" s="1">
        <f t="shared" si="18"/>
        <v>156.398</v>
      </c>
      <c r="BO1457" s="1">
        <v>0.891</v>
      </c>
      <c r="BP1457" s="1">
        <v>245.61499999999998</v>
      </c>
      <c r="BQ1457" s="1">
        <v>5.26</v>
      </c>
      <c r="BR1457" s="1">
        <f t="shared" ref="BR1457:BT1457" si="9045">BO1457*1</f>
        <v>0.891</v>
      </c>
      <c r="BS1457" s="1">
        <f t="shared" si="9045"/>
        <v>245.615</v>
      </c>
      <c r="BT1457" s="1">
        <f t="shared" si="9045"/>
        <v>5.26</v>
      </c>
      <c r="BU1457" s="1">
        <v>5.238</v>
      </c>
      <c r="BV1457" s="1">
        <v>9.065000000000001</v>
      </c>
      <c r="BW1457" s="1">
        <v>51.289142999999996</v>
      </c>
      <c r="BX1457" s="1">
        <v>255.89542899999998</v>
      </c>
      <c r="BY1457" s="1">
        <v>64.666714</v>
      </c>
      <c r="BZ1457" s="1">
        <v>334.344143</v>
      </c>
      <c r="CA1457" s="1">
        <f t="shared" ref="CA1457:CE1457" si="9046">BV1457*1</f>
        <v>9.065</v>
      </c>
      <c r="CB1457" s="1">
        <f t="shared" si="9046"/>
        <v>51.289143</v>
      </c>
      <c r="CC1457" s="1">
        <f t="shared" si="9046"/>
        <v>255.895429</v>
      </c>
      <c r="CD1457" s="1">
        <f t="shared" si="9046"/>
        <v>64.666714</v>
      </c>
      <c r="CE1457" s="1">
        <f t="shared" si="9046"/>
        <v>334.344143</v>
      </c>
      <c r="CF1457" s="1">
        <v>5.0</v>
      </c>
      <c r="CG1457" s="1">
        <f t="shared" si="21"/>
        <v>5</v>
      </c>
      <c r="CH1457" s="1" t="s">
        <v>2221</v>
      </c>
      <c r="CI1457" s="1" t="s">
        <v>3551</v>
      </c>
      <c r="CJ1457" s="1" t="s">
        <v>160</v>
      </c>
      <c r="CK1457" s="1" t="s">
        <v>160</v>
      </c>
      <c r="CL1457" s="1" t="s">
        <v>160</v>
      </c>
      <c r="CM1457" s="1" t="s">
        <v>3552</v>
      </c>
      <c r="CN1457" s="1" t="s">
        <v>2224</v>
      </c>
      <c r="CO1457" s="1" t="s">
        <v>1456</v>
      </c>
      <c r="CP1457" s="1" t="s">
        <v>2225</v>
      </c>
      <c r="CQ1457" s="1" t="s">
        <v>2226</v>
      </c>
      <c r="CR1457" s="1" t="s">
        <v>1459</v>
      </c>
      <c r="CS1457" s="1" t="s">
        <v>2227</v>
      </c>
      <c r="CT1457" s="1" t="s">
        <v>952</v>
      </c>
      <c r="CU1457" s="1" t="s">
        <v>1443</v>
      </c>
      <c r="CV1457" s="1" t="s">
        <v>2228</v>
      </c>
      <c r="CW1457" s="1">
        <v>1.0</v>
      </c>
      <c r="CX1457" s="1" t="s">
        <v>2229</v>
      </c>
      <c r="CY1457" s="1" t="s">
        <v>2230</v>
      </c>
      <c r="CZ1457" s="1" t="s">
        <v>2231</v>
      </c>
      <c r="DA1457" s="1" t="s">
        <v>875</v>
      </c>
      <c r="DB1457" s="1" t="s">
        <v>2232</v>
      </c>
      <c r="DC1457" s="1" t="s">
        <v>937</v>
      </c>
      <c r="DD1457" s="1" t="s">
        <v>605</v>
      </c>
      <c r="DE1457" s="1">
        <v>0.0</v>
      </c>
      <c r="DF1457" s="1">
        <v>1.0</v>
      </c>
      <c r="DG1457" s="1">
        <v>5.0</v>
      </c>
      <c r="DH1457" s="1" t="s">
        <v>132</v>
      </c>
    </row>
    <row r="1458" ht="15.75" customHeight="1">
      <c r="A1458" s="1">
        <v>2016.0</v>
      </c>
      <c r="B1458" s="1" t="s">
        <v>3549</v>
      </c>
      <c r="C1458" s="1">
        <v>292.0</v>
      </c>
      <c r="D1458" s="1">
        <v>33.33</v>
      </c>
      <c r="E1458" s="1" t="s">
        <v>3550</v>
      </c>
      <c r="F1458" s="1" t="s">
        <v>245</v>
      </c>
      <c r="G1458" s="1" t="s">
        <v>136</v>
      </c>
      <c r="H1458" s="1">
        <v>2156.014</v>
      </c>
      <c r="I1458" s="1">
        <f t="shared" ref="I1458:I1461" si="9053">(H1458-H1457)/H1457</f>
        <v>-0.07878751107</v>
      </c>
      <c r="J1458" s="3">
        <v>2.0912137858581865E12</v>
      </c>
      <c r="K1458" s="3">
        <v>1.2934627315590745</v>
      </c>
      <c r="L1458" s="3">
        <v>-0.0940166569157271</v>
      </c>
      <c r="M1458" s="3">
        <f t="shared" si="7"/>
        <v>28.36876577</v>
      </c>
      <c r="N1458" s="3" t="str">
        <f t="shared" si="8"/>
        <v>#NUM!</v>
      </c>
      <c r="O1458" s="1">
        <v>0.0</v>
      </c>
      <c r="P1458" s="1" t="s">
        <v>113</v>
      </c>
      <c r="Q1458" s="1">
        <v>5.0</v>
      </c>
      <c r="R1458" s="1" t="s">
        <v>157</v>
      </c>
      <c r="S1458" s="1">
        <f t="shared" si="8767"/>
        <v>1</v>
      </c>
      <c r="T1458" s="1">
        <f t="shared" si="10"/>
        <v>1</v>
      </c>
      <c r="U1458" s="2">
        <v>27628.0</v>
      </c>
      <c r="V1458" s="2">
        <v>43465.0</v>
      </c>
      <c r="W1458" s="1">
        <v>15837.0</v>
      </c>
      <c r="X1458" s="1">
        <v>9.670104253491726</v>
      </c>
      <c r="Y1458" s="1">
        <v>1.0</v>
      </c>
      <c r="Z1458" s="1">
        <v>226.975</v>
      </c>
      <c r="AA1458" s="1">
        <v>706.25</v>
      </c>
      <c r="AB1458" s="1">
        <v>1449.7640000000001</v>
      </c>
      <c r="AC1458" s="1">
        <v>3.06</v>
      </c>
      <c r="AD1458" s="1">
        <v>0.0</v>
      </c>
      <c r="AE1458" s="1">
        <v>1446.704</v>
      </c>
      <c r="AF1458" s="1">
        <v>771.917</v>
      </c>
      <c r="AG1458" s="1">
        <f t="shared" ref="AG1458:AL1458" si="9047">LN(AA1458)</f>
        <v>6.559969282</v>
      </c>
      <c r="AH1458" s="1">
        <f t="shared" si="9047"/>
        <v>7.279156064</v>
      </c>
      <c r="AI1458" s="1">
        <f t="shared" si="9047"/>
        <v>1.118414916</v>
      </c>
      <c r="AJ1458" s="1" t="str">
        <f t="shared" si="9047"/>
        <v>#NUM!</v>
      </c>
      <c r="AK1458" s="1">
        <f t="shared" si="9047"/>
        <v>7.277043145</v>
      </c>
      <c r="AL1458" s="1">
        <f t="shared" si="9047"/>
        <v>6.648877031</v>
      </c>
      <c r="AM1458" s="1">
        <f t="shared" si="12"/>
        <v>7.676016426</v>
      </c>
      <c r="AN1458" s="1">
        <v>158.30100000000002</v>
      </c>
      <c r="AO1458" s="1">
        <v>316.623</v>
      </c>
      <c r="AP1458" s="1">
        <f t="shared" si="13"/>
        <v>4.578833502</v>
      </c>
      <c r="AQ1458" s="1">
        <f t="shared" si="14"/>
        <v>0</v>
      </c>
      <c r="AR1458" s="1">
        <v>474.924</v>
      </c>
      <c r="AS1458" s="1">
        <v>1681.0900000000001</v>
      </c>
      <c r="AT1458" s="1">
        <f t="shared" ref="AT1458:AU1458" si="9048">LN(AN1458)</f>
        <v>5.064498284</v>
      </c>
      <c r="AU1458" s="1">
        <f t="shared" si="9048"/>
        <v>5.757711792</v>
      </c>
      <c r="AV1458" s="1">
        <f t="shared" ref="AV1458:AW1458" si="9049">LN(AR1458)</f>
        <v>6.163154791</v>
      </c>
      <c r="AW1458" s="1">
        <f t="shared" si="9049"/>
        <v>7.427197672</v>
      </c>
      <c r="AX1458" s="1">
        <v>1578.7740000000001</v>
      </c>
      <c r="AY1458" s="1">
        <v>212.68800000000002</v>
      </c>
      <c r="AZ1458" s="1">
        <v>1.223</v>
      </c>
      <c r="BA1458" s="1">
        <v>211.566</v>
      </c>
      <c r="BB1458" s="1">
        <v>73.333</v>
      </c>
      <c r="BC1458" s="1">
        <v>138.233</v>
      </c>
      <c r="BD1458" s="1">
        <v>0.0</v>
      </c>
      <c r="BE1458" s="1">
        <v>138.233</v>
      </c>
      <c r="BF1458" s="1">
        <v>8.222999999999999</v>
      </c>
      <c r="BG1458" s="1">
        <v>6.412</v>
      </c>
      <c r="BH1458" s="1">
        <v>0.0</v>
      </c>
      <c r="BI1458" s="1">
        <v>0.0</v>
      </c>
      <c r="BJ1458" s="1">
        <f t="shared" ref="BJ1458:BM1458" si="9050">BF1458*1</f>
        <v>8.223</v>
      </c>
      <c r="BK1458" s="1">
        <f t="shared" si="9050"/>
        <v>6.412</v>
      </c>
      <c r="BL1458" s="1">
        <f t="shared" si="9050"/>
        <v>0</v>
      </c>
      <c r="BM1458" s="1">
        <f t="shared" si="9050"/>
        <v>0</v>
      </c>
      <c r="BN1458" s="1">
        <f t="shared" si="18"/>
        <v>0</v>
      </c>
      <c r="BO1458" s="1">
        <v>0.8580000000000001</v>
      </c>
      <c r="BP1458" s="1">
        <v>515.938</v>
      </c>
      <c r="BQ1458" s="1">
        <v>4.579000000000001</v>
      </c>
      <c r="BR1458" s="1">
        <f t="shared" ref="BR1458:BT1458" si="9051">BO1458*1</f>
        <v>0.858</v>
      </c>
      <c r="BS1458" s="1">
        <f t="shared" si="9051"/>
        <v>515.938</v>
      </c>
      <c r="BT1458" s="1">
        <f t="shared" si="9051"/>
        <v>4.579</v>
      </c>
      <c r="BU1458" s="1">
        <v>4.569</v>
      </c>
      <c r="BV1458" s="1">
        <v>9.417</v>
      </c>
      <c r="BW1458" s="1">
        <v>30.223714</v>
      </c>
      <c r="BX1458" s="1">
        <v>225.53914300000002</v>
      </c>
      <c r="BY1458" s="1">
        <v>65.293286</v>
      </c>
      <c r="BZ1458" s="1">
        <v>308.002</v>
      </c>
      <c r="CA1458" s="1">
        <f t="shared" ref="CA1458:CE1458" si="9052">BV1458*1</f>
        <v>9.417</v>
      </c>
      <c r="CB1458" s="1">
        <f t="shared" si="9052"/>
        <v>30.223714</v>
      </c>
      <c r="CC1458" s="1">
        <f t="shared" si="9052"/>
        <v>225.539143</v>
      </c>
      <c r="CD1458" s="1">
        <f t="shared" si="9052"/>
        <v>65.293286</v>
      </c>
      <c r="CE1458" s="1">
        <f t="shared" si="9052"/>
        <v>308.002</v>
      </c>
      <c r="CF1458" s="1">
        <v>5.0</v>
      </c>
      <c r="CG1458" s="1">
        <f t="shared" si="21"/>
        <v>5</v>
      </c>
      <c r="CH1458" s="1" t="s">
        <v>2221</v>
      </c>
      <c r="CI1458" s="1" t="s">
        <v>3551</v>
      </c>
      <c r="CJ1458" s="1" t="s">
        <v>160</v>
      </c>
      <c r="CK1458" s="1" t="s">
        <v>160</v>
      </c>
      <c r="CL1458" s="1" t="s">
        <v>160</v>
      </c>
      <c r="CM1458" s="1" t="s">
        <v>3552</v>
      </c>
      <c r="CN1458" s="1" t="s">
        <v>2224</v>
      </c>
      <c r="CO1458" s="1" t="s">
        <v>1456</v>
      </c>
      <c r="CP1458" s="1" t="s">
        <v>2225</v>
      </c>
      <c r="CQ1458" s="1" t="s">
        <v>2226</v>
      </c>
      <c r="CR1458" s="1" t="s">
        <v>1459</v>
      </c>
      <c r="CS1458" s="1" t="s">
        <v>2227</v>
      </c>
      <c r="CT1458" s="1" t="s">
        <v>952</v>
      </c>
      <c r="CU1458" s="1" t="s">
        <v>1443</v>
      </c>
      <c r="CV1458" s="1" t="s">
        <v>2228</v>
      </c>
      <c r="CW1458" s="1">
        <v>1.0</v>
      </c>
      <c r="CX1458" s="1" t="s">
        <v>2229</v>
      </c>
      <c r="CY1458" s="1" t="s">
        <v>2230</v>
      </c>
      <c r="CZ1458" s="1" t="s">
        <v>2231</v>
      </c>
      <c r="DA1458" s="1" t="s">
        <v>875</v>
      </c>
      <c r="DB1458" s="1" t="s">
        <v>2232</v>
      </c>
      <c r="DC1458" s="1" t="s">
        <v>937</v>
      </c>
      <c r="DD1458" s="1" t="s">
        <v>605</v>
      </c>
      <c r="DE1458" s="1">
        <v>0.0</v>
      </c>
      <c r="DF1458" s="1">
        <v>1.0</v>
      </c>
      <c r="DG1458" s="1">
        <v>5.0</v>
      </c>
      <c r="DH1458" s="1" t="s">
        <v>132</v>
      </c>
    </row>
    <row r="1459" ht="15.75" customHeight="1">
      <c r="A1459" s="1">
        <v>2017.0</v>
      </c>
      <c r="B1459" s="1" t="s">
        <v>3549</v>
      </c>
      <c r="C1459" s="1">
        <v>292.0</v>
      </c>
      <c r="D1459" s="1">
        <v>33.33</v>
      </c>
      <c r="E1459" s="1" t="s">
        <v>3550</v>
      </c>
      <c r="F1459" s="1" t="s">
        <v>245</v>
      </c>
      <c r="G1459" s="1" t="s">
        <v>136</v>
      </c>
      <c r="H1459" s="1">
        <v>2107.188</v>
      </c>
      <c r="I1459" s="1">
        <f t="shared" si="9053"/>
        <v>-0.02264642066</v>
      </c>
      <c r="J1459" s="3">
        <v>2.1260922840536946E12</v>
      </c>
      <c r="K1459" s="3">
        <v>1.6678590410685672</v>
      </c>
      <c r="L1459" s="3">
        <v>1.22653316645808</v>
      </c>
      <c r="M1459" s="3">
        <f t="shared" si="7"/>
        <v>28.3853068</v>
      </c>
      <c r="N1459" s="3">
        <f t="shared" si="8"/>
        <v>0.2041916259</v>
      </c>
      <c r="O1459" s="1">
        <v>0.0</v>
      </c>
      <c r="P1459" s="1" t="s">
        <v>113</v>
      </c>
      <c r="Q1459" s="1">
        <v>5.0</v>
      </c>
      <c r="R1459" s="1" t="s">
        <v>157</v>
      </c>
      <c r="S1459" s="1">
        <f t="shared" si="8767"/>
        <v>1</v>
      </c>
      <c r="T1459" s="1">
        <f t="shared" si="10"/>
        <v>1</v>
      </c>
      <c r="U1459" s="2">
        <v>27628.0</v>
      </c>
      <c r="V1459" s="2">
        <v>43100.0</v>
      </c>
      <c r="W1459" s="1">
        <v>15472.0</v>
      </c>
      <c r="X1459" s="1">
        <v>9.646787217693076</v>
      </c>
      <c r="Y1459" s="1">
        <v>1.0</v>
      </c>
      <c r="Z1459" s="1">
        <v>128.032</v>
      </c>
      <c r="AA1459" s="1">
        <v>614.528</v>
      </c>
      <c r="AB1459" s="1">
        <v>1492.66</v>
      </c>
      <c r="AC1459" s="1">
        <v>2.58</v>
      </c>
      <c r="AD1459" s="1">
        <v>511.921</v>
      </c>
      <c r="AE1459" s="1">
        <v>978.159</v>
      </c>
      <c r="AF1459" s="1">
        <v>845.968</v>
      </c>
      <c r="AG1459" s="1">
        <f t="shared" ref="AG1459:AL1459" si="9054">LN(AA1459)</f>
        <v>6.420854493</v>
      </c>
      <c r="AH1459" s="1">
        <f t="shared" si="9054"/>
        <v>7.308315042</v>
      </c>
      <c r="AI1459" s="1">
        <f t="shared" si="9054"/>
        <v>0.9477893989</v>
      </c>
      <c r="AJ1459" s="1">
        <f t="shared" si="9054"/>
        <v>6.238170316</v>
      </c>
      <c r="AK1459" s="1">
        <f t="shared" si="9054"/>
        <v>6.885672234</v>
      </c>
      <c r="AL1459" s="1">
        <f t="shared" si="9054"/>
        <v>6.740481534</v>
      </c>
      <c r="AM1459" s="1">
        <f t="shared" si="12"/>
        <v>7.653109636</v>
      </c>
      <c r="AN1459" s="1">
        <v>115.10300000000001</v>
      </c>
      <c r="AO1459" s="1">
        <v>276.526</v>
      </c>
      <c r="AP1459" s="1">
        <f t="shared" si="13"/>
        <v>5.397901102</v>
      </c>
      <c r="AQ1459" s="1">
        <f t="shared" si="14"/>
        <v>0</v>
      </c>
      <c r="AR1459" s="1">
        <v>391.629</v>
      </c>
      <c r="AS1459" s="1">
        <v>1715.5590000000002</v>
      </c>
      <c r="AT1459" s="1">
        <f t="shared" ref="AT1459:AU1459" si="9055">LN(AN1459)</f>
        <v>4.74582738</v>
      </c>
      <c r="AU1459" s="1">
        <f t="shared" si="9055"/>
        <v>5.622304849</v>
      </c>
      <c r="AV1459" s="1">
        <f t="shared" ref="AV1459:AW1459" si="9056">LN(AR1459)</f>
        <v>5.970314963</v>
      </c>
      <c r="AW1459" s="1">
        <f t="shared" si="9056"/>
        <v>7.447494254</v>
      </c>
      <c r="AX1459" s="1">
        <v>1510.104</v>
      </c>
      <c r="AY1459" s="1">
        <v>53.093</v>
      </c>
      <c r="AZ1459" s="1">
        <v>0.163</v>
      </c>
      <c r="BA1459" s="1">
        <v>53.026</v>
      </c>
      <c r="BB1459" s="1">
        <v>18.559</v>
      </c>
      <c r="BC1459" s="1">
        <v>34.467</v>
      </c>
      <c r="BD1459" s="1">
        <v>0.0</v>
      </c>
      <c r="BE1459" s="1">
        <v>34.467</v>
      </c>
      <c r="BF1459" s="1">
        <v>2.009</v>
      </c>
      <c r="BG1459" s="1">
        <v>1.6360000000000001</v>
      </c>
      <c r="BH1459" s="1">
        <v>122.039</v>
      </c>
      <c r="BI1459" s="1">
        <v>0.0</v>
      </c>
      <c r="BJ1459" s="1">
        <f t="shared" ref="BJ1459:BM1459" si="9057">BF1459*1</f>
        <v>2.009</v>
      </c>
      <c r="BK1459" s="1">
        <f t="shared" si="9057"/>
        <v>1.636</v>
      </c>
      <c r="BL1459" s="1">
        <f t="shared" si="9057"/>
        <v>122.039</v>
      </c>
      <c r="BM1459" s="1">
        <f t="shared" si="9057"/>
        <v>0</v>
      </c>
      <c r="BN1459" s="1">
        <f t="shared" si="18"/>
        <v>122.039</v>
      </c>
      <c r="BO1459" s="1">
        <v>0.8250000000000001</v>
      </c>
      <c r="BP1459" s="1">
        <v>585.3119999999999</v>
      </c>
      <c r="BQ1459" s="1">
        <v>5.398</v>
      </c>
      <c r="BR1459" s="1">
        <f t="shared" ref="BR1459:BT1459" si="9058">BO1459*1</f>
        <v>0.825</v>
      </c>
      <c r="BS1459" s="1">
        <f t="shared" si="9058"/>
        <v>585.312</v>
      </c>
      <c r="BT1459" s="1">
        <f t="shared" si="9058"/>
        <v>5.398</v>
      </c>
      <c r="BU1459" s="1">
        <v>5.389</v>
      </c>
      <c r="BV1459" s="1">
        <v>6.7090000000000005</v>
      </c>
      <c r="BW1459" s="1">
        <v>8.837667</v>
      </c>
      <c r="BX1459" s="1">
        <v>251.684</v>
      </c>
      <c r="BY1459" s="1">
        <v>77.395833</v>
      </c>
      <c r="BZ1459" s="1">
        <v>351.198</v>
      </c>
      <c r="CA1459" s="1">
        <f t="shared" ref="CA1459:CE1459" si="9059">BV1459*1</f>
        <v>6.709</v>
      </c>
      <c r="CB1459" s="1">
        <f t="shared" si="9059"/>
        <v>8.837667</v>
      </c>
      <c r="CC1459" s="1">
        <f t="shared" si="9059"/>
        <v>251.684</v>
      </c>
      <c r="CD1459" s="1">
        <f t="shared" si="9059"/>
        <v>77.395833</v>
      </c>
      <c r="CE1459" s="1">
        <f t="shared" si="9059"/>
        <v>351.198</v>
      </c>
      <c r="CF1459" s="1">
        <v>5.0</v>
      </c>
      <c r="CG1459" s="1">
        <f t="shared" si="21"/>
        <v>5</v>
      </c>
      <c r="CH1459" s="1" t="s">
        <v>2221</v>
      </c>
      <c r="CI1459" s="1" t="s">
        <v>3551</v>
      </c>
      <c r="CJ1459" s="1" t="s">
        <v>160</v>
      </c>
      <c r="CK1459" s="1" t="s">
        <v>160</v>
      </c>
      <c r="CL1459" s="1" t="s">
        <v>160</v>
      </c>
      <c r="CM1459" s="1" t="s">
        <v>3552</v>
      </c>
      <c r="CN1459" s="1" t="s">
        <v>2224</v>
      </c>
      <c r="CO1459" s="1" t="s">
        <v>1456</v>
      </c>
      <c r="CP1459" s="1" t="s">
        <v>2225</v>
      </c>
      <c r="CQ1459" s="1" t="s">
        <v>2226</v>
      </c>
      <c r="CR1459" s="1" t="s">
        <v>1459</v>
      </c>
      <c r="CS1459" s="1" t="s">
        <v>2227</v>
      </c>
      <c r="CT1459" s="1" t="s">
        <v>952</v>
      </c>
      <c r="CU1459" s="1" t="s">
        <v>1443</v>
      </c>
      <c r="CV1459" s="1" t="s">
        <v>2228</v>
      </c>
      <c r="CW1459" s="1">
        <v>1.0</v>
      </c>
      <c r="CX1459" s="1" t="s">
        <v>2229</v>
      </c>
      <c r="CY1459" s="1" t="s">
        <v>2230</v>
      </c>
      <c r="CZ1459" s="1" t="s">
        <v>2231</v>
      </c>
      <c r="DA1459" s="1" t="s">
        <v>875</v>
      </c>
      <c r="DB1459" s="1" t="s">
        <v>2232</v>
      </c>
      <c r="DC1459" s="1" t="s">
        <v>937</v>
      </c>
      <c r="DD1459" s="1" t="s">
        <v>605</v>
      </c>
      <c r="DE1459" s="1">
        <v>0.0</v>
      </c>
      <c r="DF1459" s="1">
        <v>1.0</v>
      </c>
      <c r="DG1459" s="1">
        <v>5.0</v>
      </c>
      <c r="DH1459" s="1" t="s">
        <v>132</v>
      </c>
    </row>
    <row r="1460" ht="15.75" customHeight="1">
      <c r="A1460" s="1">
        <v>2018.0</v>
      </c>
      <c r="B1460" s="1" t="s">
        <v>3549</v>
      </c>
      <c r="C1460" s="1">
        <v>292.0</v>
      </c>
      <c r="D1460" s="1">
        <v>33.33</v>
      </c>
      <c r="E1460" s="1" t="s">
        <v>3550</v>
      </c>
      <c r="F1460" s="1" t="s">
        <v>245</v>
      </c>
      <c r="G1460" s="1" t="s">
        <v>136</v>
      </c>
      <c r="H1460" s="1">
        <v>2479.931</v>
      </c>
      <c r="I1460" s="1">
        <f t="shared" si="9053"/>
        <v>0.1768911934</v>
      </c>
      <c r="J1460" s="3">
        <v>2.14611448585804E12</v>
      </c>
      <c r="K1460" s="3">
        <v>0.9417371933719778</v>
      </c>
      <c r="L1460" s="3">
        <v>1.13748763600395</v>
      </c>
      <c r="M1460" s="3">
        <f t="shared" si="7"/>
        <v>28.39468011</v>
      </c>
      <c r="N1460" s="3">
        <f t="shared" si="8"/>
        <v>0.1288220023</v>
      </c>
      <c r="O1460" s="1">
        <v>0.0</v>
      </c>
      <c r="P1460" s="1" t="s">
        <v>113</v>
      </c>
      <c r="Q1460" s="1">
        <v>5.0</v>
      </c>
      <c r="R1460" s="1" t="s">
        <v>157</v>
      </c>
      <c r="S1460" s="1">
        <f t="shared" si="8767"/>
        <v>1</v>
      </c>
      <c r="T1460" s="1">
        <f t="shared" si="10"/>
        <v>1</v>
      </c>
      <c r="U1460" s="2">
        <v>27628.0</v>
      </c>
      <c r="V1460" s="2">
        <v>42735.0</v>
      </c>
      <c r="W1460" s="1">
        <v>15107.0</v>
      </c>
      <c r="X1460" s="1">
        <v>9.622913491543725</v>
      </c>
      <c r="Y1460" s="1">
        <v>1.0</v>
      </c>
      <c r="Z1460" s="1">
        <v>277.305</v>
      </c>
      <c r="AA1460" s="1">
        <v>1036.673</v>
      </c>
      <c r="AB1460" s="1">
        <v>1443.258</v>
      </c>
      <c r="AC1460" s="1">
        <v>0.0</v>
      </c>
      <c r="AD1460" s="1">
        <v>382.533</v>
      </c>
      <c r="AE1460" s="1">
        <v>1060.725</v>
      </c>
      <c r="AF1460" s="1">
        <v>882.915</v>
      </c>
      <c r="AG1460" s="1">
        <f t="shared" ref="AG1460:AL1460" si="9060">LN(AA1460)</f>
        <v>6.943771826</v>
      </c>
      <c r="AH1460" s="1">
        <f t="shared" si="9060"/>
        <v>7.274658337</v>
      </c>
      <c r="AI1460" s="1" t="str">
        <f t="shared" si="9060"/>
        <v>#NUM!</v>
      </c>
      <c r="AJ1460" s="1">
        <f t="shared" si="9060"/>
        <v>5.946814924</v>
      </c>
      <c r="AK1460" s="1">
        <f t="shared" si="9060"/>
        <v>6.966707916</v>
      </c>
      <c r="AL1460" s="1">
        <f t="shared" si="9060"/>
        <v>6.783228933</v>
      </c>
      <c r="AM1460" s="1">
        <f t="shared" si="12"/>
        <v>7.815986016</v>
      </c>
      <c r="AN1460" s="1">
        <v>101.06700000000001</v>
      </c>
      <c r="AO1460" s="1">
        <v>504.677</v>
      </c>
      <c r="AP1460" s="1">
        <f t="shared" si="13"/>
        <v>2.859765751</v>
      </c>
      <c r="AQ1460" s="1">
        <f t="shared" si="14"/>
        <v>0</v>
      </c>
      <c r="AR1460" s="1">
        <v>605.744</v>
      </c>
      <c r="AS1460" s="1">
        <v>1874.187</v>
      </c>
      <c r="AT1460" s="1">
        <f t="shared" ref="AT1460:AU1460" si="9061">LN(AN1460)</f>
        <v>4.615783663</v>
      </c>
      <c r="AU1460" s="1">
        <f t="shared" si="9061"/>
        <v>6.223918621</v>
      </c>
      <c r="AV1460" s="1">
        <f t="shared" ref="AV1460:AW1460" si="9062">LN(AR1460)</f>
        <v>6.406457455</v>
      </c>
      <c r="AW1460" s="1">
        <f t="shared" si="9062"/>
        <v>7.535930244</v>
      </c>
      <c r="AX1460" s="1">
        <v>1511.034</v>
      </c>
      <c r="AY1460" s="1">
        <v>232.89600000000002</v>
      </c>
      <c r="AZ1460" s="1">
        <v>9.404</v>
      </c>
      <c r="BA1460" s="1">
        <v>223.53300000000002</v>
      </c>
      <c r="BB1460" s="1">
        <v>64.906</v>
      </c>
      <c r="BC1460" s="1">
        <v>158.627</v>
      </c>
      <c r="BD1460" s="1">
        <v>0.0</v>
      </c>
      <c r="BE1460" s="1">
        <v>158.627</v>
      </c>
      <c r="BF1460" s="1">
        <v>8.464</v>
      </c>
      <c r="BG1460" s="1">
        <v>6.396</v>
      </c>
      <c r="BH1460" s="1">
        <v>91.13799999999999</v>
      </c>
      <c r="BI1460" s="1">
        <v>0.0</v>
      </c>
      <c r="BJ1460" s="1">
        <f t="shared" ref="BJ1460:BM1460" si="9063">BF1460*1</f>
        <v>8.464</v>
      </c>
      <c r="BK1460" s="1">
        <f t="shared" si="9063"/>
        <v>6.396</v>
      </c>
      <c r="BL1460" s="1">
        <f t="shared" si="9063"/>
        <v>91.138</v>
      </c>
      <c r="BM1460" s="1">
        <f t="shared" si="9063"/>
        <v>0</v>
      </c>
      <c r="BN1460" s="1">
        <f t="shared" si="18"/>
        <v>91.138</v>
      </c>
      <c r="BO1460" s="1">
        <v>0.765</v>
      </c>
      <c r="BP1460" s="1" t="s">
        <v>242</v>
      </c>
      <c r="BQ1460" s="1">
        <v>2.86</v>
      </c>
      <c r="BR1460" s="1">
        <f t="shared" ref="BR1460:BT1460" si="9064">BO1460*1</f>
        <v>0.765</v>
      </c>
      <c r="BS1460" s="1" t="str">
        <f t="shared" si="9064"/>
        <v>#VALUE!</v>
      </c>
      <c r="BT1460" s="1">
        <f t="shared" si="9064"/>
        <v>2.86</v>
      </c>
      <c r="BU1460" s="1">
        <v>2.86</v>
      </c>
      <c r="BV1460" s="1">
        <v>5.393</v>
      </c>
      <c r="BW1460" s="1">
        <v>44.7066</v>
      </c>
      <c r="BX1460" s="1">
        <v>302.2068</v>
      </c>
      <c r="BY1460" s="1">
        <v>79.5562</v>
      </c>
      <c r="BZ1460" s="1">
        <v>495.9862</v>
      </c>
      <c r="CA1460" s="1">
        <f t="shared" ref="CA1460:CE1460" si="9065">BV1460*1</f>
        <v>5.393</v>
      </c>
      <c r="CB1460" s="1">
        <f t="shared" si="9065"/>
        <v>44.7066</v>
      </c>
      <c r="CC1460" s="1">
        <f t="shared" si="9065"/>
        <v>302.2068</v>
      </c>
      <c r="CD1460" s="1">
        <f t="shared" si="9065"/>
        <v>79.5562</v>
      </c>
      <c r="CE1460" s="1">
        <f t="shared" si="9065"/>
        <v>495.9862</v>
      </c>
      <c r="CF1460" s="1">
        <v>5.0</v>
      </c>
      <c r="CG1460" s="1">
        <f t="shared" si="21"/>
        <v>5</v>
      </c>
      <c r="CH1460" s="1" t="s">
        <v>2221</v>
      </c>
      <c r="CI1460" s="1" t="s">
        <v>3551</v>
      </c>
      <c r="CJ1460" s="1" t="s">
        <v>160</v>
      </c>
      <c r="CK1460" s="1" t="s">
        <v>160</v>
      </c>
      <c r="CL1460" s="1" t="s">
        <v>160</v>
      </c>
      <c r="CM1460" s="1" t="s">
        <v>3552</v>
      </c>
      <c r="CN1460" s="1" t="s">
        <v>2224</v>
      </c>
      <c r="CO1460" s="1" t="s">
        <v>1456</v>
      </c>
      <c r="CP1460" s="1" t="s">
        <v>2225</v>
      </c>
      <c r="CQ1460" s="1" t="s">
        <v>2226</v>
      </c>
      <c r="CR1460" s="1" t="s">
        <v>1459</v>
      </c>
      <c r="CS1460" s="1" t="s">
        <v>2227</v>
      </c>
      <c r="CT1460" s="1" t="s">
        <v>952</v>
      </c>
      <c r="CU1460" s="1" t="s">
        <v>1443</v>
      </c>
      <c r="CV1460" s="1" t="s">
        <v>2228</v>
      </c>
      <c r="CW1460" s="1">
        <v>1.0</v>
      </c>
      <c r="CX1460" s="1" t="s">
        <v>2229</v>
      </c>
      <c r="CY1460" s="1" t="s">
        <v>2230</v>
      </c>
      <c r="CZ1460" s="1" t="s">
        <v>2231</v>
      </c>
      <c r="DA1460" s="1" t="s">
        <v>875</v>
      </c>
      <c r="DB1460" s="1" t="s">
        <v>2232</v>
      </c>
      <c r="DC1460" s="1" t="s">
        <v>937</v>
      </c>
      <c r="DD1460" s="1" t="s">
        <v>605</v>
      </c>
      <c r="DE1460" s="1">
        <v>0.0</v>
      </c>
      <c r="DF1460" s="1">
        <v>1.0</v>
      </c>
      <c r="DG1460" s="1">
        <v>5.0</v>
      </c>
      <c r="DH1460" s="1" t="s">
        <v>132</v>
      </c>
    </row>
    <row r="1461" ht="15.75" customHeight="1">
      <c r="A1461" s="1">
        <v>2019.0</v>
      </c>
      <c r="B1461" s="1" t="s">
        <v>3549</v>
      </c>
      <c r="C1461" s="1">
        <v>292.0</v>
      </c>
      <c r="D1461" s="1">
        <v>33.33</v>
      </c>
      <c r="E1461" s="1" t="s">
        <v>3550</v>
      </c>
      <c r="F1461" s="1" t="s">
        <v>245</v>
      </c>
      <c r="G1461" s="1" t="s">
        <v>136</v>
      </c>
      <c r="H1461" s="1">
        <v>2213.569</v>
      </c>
      <c r="I1461" s="1">
        <f t="shared" si="9053"/>
        <v>-0.1074070206</v>
      </c>
      <c r="J1461" s="3">
        <v>2.1522834905985745E12</v>
      </c>
      <c r="K1461" s="3">
        <v>0.28744993713920053</v>
      </c>
      <c r="L1461" s="3">
        <v>0.611246943765291</v>
      </c>
      <c r="M1461" s="3">
        <f t="shared" si="7"/>
        <v>28.39755048</v>
      </c>
      <c r="N1461" s="3">
        <f t="shared" si="8"/>
        <v>-0.4922542382</v>
      </c>
      <c r="O1461" s="1">
        <v>0.0</v>
      </c>
      <c r="P1461" s="1" t="s">
        <v>113</v>
      </c>
      <c r="Q1461" s="1">
        <v>5.0</v>
      </c>
      <c r="R1461" s="1" t="s">
        <v>157</v>
      </c>
      <c r="S1461" s="1">
        <f t="shared" si="8767"/>
        <v>1</v>
      </c>
      <c r="T1461" s="1">
        <f t="shared" si="10"/>
        <v>1</v>
      </c>
      <c r="U1461" s="2">
        <v>27628.0</v>
      </c>
      <c r="V1461" s="2">
        <v>42369.0</v>
      </c>
      <c r="W1461" s="1">
        <v>14741.0</v>
      </c>
      <c r="X1461" s="1">
        <v>9.598388006047278</v>
      </c>
      <c r="Y1461" s="1">
        <v>1.0</v>
      </c>
      <c r="Z1461" s="1">
        <v>196.61</v>
      </c>
      <c r="AA1461" s="1">
        <v>1016.177</v>
      </c>
      <c r="AB1461" s="1">
        <v>1197.392</v>
      </c>
      <c r="AC1461" s="1">
        <v>0.0</v>
      </c>
      <c r="AD1461" s="1">
        <v>211.266</v>
      </c>
      <c r="AE1461" s="1">
        <v>986.126</v>
      </c>
      <c r="AF1461" s="1">
        <v>802.667</v>
      </c>
      <c r="AG1461" s="1">
        <f t="shared" ref="AG1461:AL1461" si="9066">LN(AA1461)</f>
        <v>6.923802826</v>
      </c>
      <c r="AH1461" s="1">
        <f t="shared" si="9066"/>
        <v>7.087901137</v>
      </c>
      <c r="AI1461" s="1" t="str">
        <f t="shared" si="9066"/>
        <v>#NUM!</v>
      </c>
      <c r="AJ1461" s="1">
        <f t="shared" si="9066"/>
        <v>5.353118003</v>
      </c>
      <c r="AK1461" s="1">
        <f t="shared" si="9066"/>
        <v>6.893784135</v>
      </c>
      <c r="AL1461" s="1">
        <f t="shared" si="9066"/>
        <v>6.687939933</v>
      </c>
      <c r="AM1461" s="1">
        <f t="shared" si="12"/>
        <v>7.702361424</v>
      </c>
      <c r="AN1461" s="1">
        <v>112.898</v>
      </c>
      <c r="AO1461" s="1">
        <v>275.88800000000003</v>
      </c>
      <c r="AP1461" s="1">
        <f t="shared" si="13"/>
        <v>4.340138027</v>
      </c>
      <c r="AQ1461" s="1">
        <f t="shared" si="14"/>
        <v>0</v>
      </c>
      <c r="AR1461" s="1">
        <v>388.78600000000006</v>
      </c>
      <c r="AS1461" s="1">
        <v>1824.783</v>
      </c>
      <c r="AT1461" s="1">
        <f t="shared" ref="AT1461:AU1461" si="9067">LN(AN1461)</f>
        <v>4.726484756</v>
      </c>
      <c r="AU1461" s="1">
        <f t="shared" si="9067"/>
        <v>5.619994986</v>
      </c>
      <c r="AV1461" s="1">
        <f t="shared" ref="AV1461:AW1461" si="9068">LN(AR1461)</f>
        <v>5.963029064</v>
      </c>
      <c r="AW1461" s="1">
        <f t="shared" si="9068"/>
        <v>7.509216355</v>
      </c>
      <c r="AX1461" s="1">
        <v>1432.441</v>
      </c>
      <c r="AY1461" s="1">
        <v>46.244</v>
      </c>
      <c r="AZ1461" s="1">
        <v>0.069</v>
      </c>
      <c r="BA1461" s="1">
        <v>46.318</v>
      </c>
      <c r="BB1461" s="1">
        <v>13.089</v>
      </c>
      <c r="BC1461" s="1">
        <v>33.229</v>
      </c>
      <c r="BD1461" s="1">
        <v>0.0</v>
      </c>
      <c r="BE1461" s="1">
        <v>33.229</v>
      </c>
      <c r="BF1461" s="1">
        <v>1.821</v>
      </c>
      <c r="BG1461" s="1">
        <v>1.501</v>
      </c>
      <c r="BH1461" s="1">
        <v>53.095000000000006</v>
      </c>
      <c r="BI1461" s="1">
        <v>0.0</v>
      </c>
      <c r="BJ1461" s="1">
        <f t="shared" ref="BJ1461:BM1461" si="9069">BF1461*1</f>
        <v>1.821</v>
      </c>
      <c r="BK1461" s="1">
        <f t="shared" si="9069"/>
        <v>1.501</v>
      </c>
      <c r="BL1461" s="1">
        <f t="shared" si="9069"/>
        <v>53.095</v>
      </c>
      <c r="BM1461" s="1">
        <f t="shared" si="9069"/>
        <v>0</v>
      </c>
      <c r="BN1461" s="1">
        <f t="shared" si="18"/>
        <v>53.095</v>
      </c>
      <c r="BO1461" s="1">
        <v>0.7390000000000001</v>
      </c>
      <c r="BP1461" s="1" t="s">
        <v>242</v>
      </c>
      <c r="BQ1461" s="1">
        <v>4.34</v>
      </c>
      <c r="BR1461" s="1">
        <f t="shared" ref="BR1461:BT1461" si="9070">BO1461*1</f>
        <v>0.739</v>
      </c>
      <c r="BS1461" s="1" t="str">
        <f t="shared" si="9070"/>
        <v>#VALUE!</v>
      </c>
      <c r="BT1461" s="1">
        <f t="shared" si="9070"/>
        <v>4.34</v>
      </c>
      <c r="BU1461" s="1">
        <v>4.34</v>
      </c>
      <c r="BV1461" s="1">
        <v>6.186999999999999</v>
      </c>
      <c r="BW1461" s="1">
        <v>9.2636</v>
      </c>
      <c r="BX1461" s="1">
        <v>286.4882</v>
      </c>
      <c r="BY1461" s="1">
        <v>69.91760000000001</v>
      </c>
      <c r="BZ1461" s="1">
        <v>442.7138</v>
      </c>
      <c r="CA1461" s="1">
        <f t="shared" ref="CA1461:CE1461" si="9071">BV1461*1</f>
        <v>6.187</v>
      </c>
      <c r="CB1461" s="1">
        <f t="shared" si="9071"/>
        <v>9.2636</v>
      </c>
      <c r="CC1461" s="1">
        <f t="shared" si="9071"/>
        <v>286.4882</v>
      </c>
      <c r="CD1461" s="1">
        <f t="shared" si="9071"/>
        <v>69.9176</v>
      </c>
      <c r="CE1461" s="1">
        <f t="shared" si="9071"/>
        <v>442.7138</v>
      </c>
      <c r="CF1461" s="1">
        <v>5.0</v>
      </c>
      <c r="CG1461" s="1">
        <f t="shared" si="21"/>
        <v>5</v>
      </c>
      <c r="CH1461" s="1" t="s">
        <v>2221</v>
      </c>
      <c r="CI1461" s="1" t="s">
        <v>3551</v>
      </c>
      <c r="CJ1461" s="1" t="s">
        <v>160</v>
      </c>
      <c r="CK1461" s="1" t="s">
        <v>160</v>
      </c>
      <c r="CL1461" s="1" t="s">
        <v>160</v>
      </c>
      <c r="CM1461" s="1" t="s">
        <v>3552</v>
      </c>
      <c r="CN1461" s="1" t="s">
        <v>2224</v>
      </c>
      <c r="CO1461" s="1" t="s">
        <v>1456</v>
      </c>
      <c r="CP1461" s="1" t="s">
        <v>2225</v>
      </c>
      <c r="CQ1461" s="1" t="s">
        <v>2226</v>
      </c>
      <c r="CR1461" s="1" t="s">
        <v>1459</v>
      </c>
      <c r="CS1461" s="1" t="s">
        <v>2227</v>
      </c>
      <c r="CT1461" s="1" t="s">
        <v>952</v>
      </c>
      <c r="CU1461" s="1" t="s">
        <v>1443</v>
      </c>
      <c r="CV1461" s="1" t="s">
        <v>2228</v>
      </c>
      <c r="CW1461" s="1">
        <v>1.0</v>
      </c>
      <c r="CX1461" s="1" t="s">
        <v>2229</v>
      </c>
      <c r="CY1461" s="1" t="s">
        <v>2230</v>
      </c>
      <c r="CZ1461" s="1" t="s">
        <v>2231</v>
      </c>
      <c r="DA1461" s="1" t="s">
        <v>875</v>
      </c>
      <c r="DB1461" s="1" t="s">
        <v>2232</v>
      </c>
      <c r="DC1461" s="1" t="s">
        <v>937</v>
      </c>
      <c r="DD1461" s="1" t="s">
        <v>605</v>
      </c>
      <c r="DE1461" s="1">
        <v>0.0</v>
      </c>
      <c r="DF1461" s="1">
        <v>1.0</v>
      </c>
      <c r="DG1461" s="1">
        <v>5.0</v>
      </c>
      <c r="DH1461" s="1" t="s">
        <v>132</v>
      </c>
    </row>
    <row r="1462" ht="15.75" customHeight="1">
      <c r="A1462" s="1">
        <v>2015.0</v>
      </c>
      <c r="B1462" s="1" t="s">
        <v>3553</v>
      </c>
      <c r="C1462" s="1">
        <v>293.0</v>
      </c>
      <c r="D1462" s="1">
        <v>0.0</v>
      </c>
      <c r="E1462" s="1" t="s">
        <v>3554</v>
      </c>
      <c r="F1462" s="1" t="s">
        <v>940</v>
      </c>
      <c r="G1462" s="1" t="s">
        <v>136</v>
      </c>
      <c r="H1462" s="1">
        <v>4115.486</v>
      </c>
      <c r="I1462" s="1"/>
      <c r="J1462" s="3">
        <v>2.0645101169067312E12</v>
      </c>
      <c r="K1462" s="3">
        <v>0.7783043507165814</v>
      </c>
      <c r="L1462" s="3">
        <v>0.0387903996579552</v>
      </c>
      <c r="M1462" s="3">
        <f t="shared" si="7"/>
        <v>28.35591408</v>
      </c>
      <c r="N1462" s="3">
        <f t="shared" si="8"/>
        <v>-3.249582494</v>
      </c>
      <c r="O1462" s="1">
        <v>0.0</v>
      </c>
      <c r="P1462" s="1" t="s">
        <v>113</v>
      </c>
      <c r="Q1462" s="1">
        <v>13.0</v>
      </c>
      <c r="R1462" s="1" t="s">
        <v>157</v>
      </c>
      <c r="S1462" s="1">
        <f t="shared" si="8767"/>
        <v>1</v>
      </c>
      <c r="T1462" s="1">
        <f t="shared" si="10"/>
        <v>1</v>
      </c>
      <c r="U1462" s="2">
        <v>31610.0</v>
      </c>
      <c r="V1462" s="2">
        <v>43830.0</v>
      </c>
      <c r="W1462" s="1">
        <v>12220.0</v>
      </c>
      <c r="X1462" s="1">
        <v>9.410829232725586</v>
      </c>
      <c r="Y1462" s="1">
        <v>2.0</v>
      </c>
      <c r="Z1462" s="1">
        <v>21.13</v>
      </c>
      <c r="AA1462" s="1">
        <v>2784.07</v>
      </c>
      <c r="AB1462" s="1">
        <v>1331.416</v>
      </c>
      <c r="AC1462" s="1">
        <v>21.3</v>
      </c>
      <c r="AD1462" s="1">
        <v>1306.384</v>
      </c>
      <c r="AE1462" s="1">
        <v>3.732</v>
      </c>
      <c r="AF1462" s="1">
        <v>0.671</v>
      </c>
      <c r="AG1462" s="1">
        <f t="shared" ref="AG1462:AL1462" si="9072">LN(AA1462)</f>
        <v>7.931669165</v>
      </c>
      <c r="AH1462" s="1">
        <f t="shared" si="9072"/>
        <v>7.193998317</v>
      </c>
      <c r="AI1462" s="1">
        <f t="shared" si="9072"/>
        <v>3.058707073</v>
      </c>
      <c r="AJ1462" s="1">
        <f t="shared" si="9072"/>
        <v>7.175018294</v>
      </c>
      <c r="AK1462" s="1">
        <f t="shared" si="9072"/>
        <v>1.316944283</v>
      </c>
      <c r="AL1462" s="1">
        <f t="shared" si="9072"/>
        <v>-0.398986142</v>
      </c>
      <c r="AM1462" s="1">
        <f t="shared" si="12"/>
        <v>8.322512211</v>
      </c>
      <c r="AN1462" s="1">
        <v>908.2860000000001</v>
      </c>
      <c r="AO1462" s="1">
        <v>1707.122</v>
      </c>
      <c r="AP1462" s="1">
        <f t="shared" si="13"/>
        <v>0.7799184827</v>
      </c>
      <c r="AQ1462" s="1">
        <f t="shared" si="14"/>
        <v>1</v>
      </c>
      <c r="AR1462" s="1">
        <v>2615.4080000000004</v>
      </c>
      <c r="AS1462" s="1">
        <v>1500.0779999999995</v>
      </c>
      <c r="AT1462" s="1">
        <f t="shared" ref="AT1462:AU1462" si="9073">LN(AN1462)</f>
        <v>6.811559307</v>
      </c>
      <c r="AU1462" s="1">
        <f t="shared" si="9073"/>
        <v>7.442564191</v>
      </c>
      <c r="AV1462" s="1">
        <f t="shared" ref="AV1462:AW1462" si="9074">LN(AR1462)</f>
        <v>7.869175387</v>
      </c>
      <c r="AW1462" s="1">
        <f t="shared" si="9074"/>
        <v>7.313272386</v>
      </c>
      <c r="AX1462" s="1">
        <v>1581.084</v>
      </c>
      <c r="AY1462" s="1">
        <v>79.167</v>
      </c>
      <c r="AZ1462" s="1">
        <v>43.398</v>
      </c>
      <c r="BA1462" s="1">
        <v>35.77</v>
      </c>
      <c r="BB1462" s="1">
        <v>24.783</v>
      </c>
      <c r="BC1462" s="1">
        <v>10.987</v>
      </c>
      <c r="BD1462" s="1">
        <v>-0.002</v>
      </c>
      <c r="BE1462" s="1">
        <v>10.985</v>
      </c>
      <c r="BF1462" s="1">
        <v>0.7320000000000001</v>
      </c>
      <c r="BG1462" s="1">
        <v>0.267</v>
      </c>
      <c r="BH1462" s="1">
        <v>297.453</v>
      </c>
      <c r="BI1462" s="1">
        <v>365.21599999999995</v>
      </c>
      <c r="BJ1462" s="1">
        <f t="shared" ref="BJ1462:BM1462" si="9075">BF1462*1</f>
        <v>0.732</v>
      </c>
      <c r="BK1462" s="1">
        <f t="shared" si="9075"/>
        <v>0.267</v>
      </c>
      <c r="BL1462" s="1">
        <f t="shared" si="9075"/>
        <v>297.453</v>
      </c>
      <c r="BM1462" s="1">
        <f t="shared" si="9075"/>
        <v>365.216</v>
      </c>
      <c r="BN1462" s="1">
        <f t="shared" si="18"/>
        <v>-67.763</v>
      </c>
      <c r="BO1462" s="1">
        <v>0.6560000000000001</v>
      </c>
      <c r="BP1462" s="1">
        <v>74.229</v>
      </c>
      <c r="BQ1462" s="1">
        <v>0.78</v>
      </c>
      <c r="BR1462" s="1">
        <f t="shared" ref="BR1462:BT1462" si="9076">BO1462*1</f>
        <v>0.656</v>
      </c>
      <c r="BS1462" s="1">
        <f t="shared" si="9076"/>
        <v>74.229</v>
      </c>
      <c r="BT1462" s="1">
        <f t="shared" si="9076"/>
        <v>0.78</v>
      </c>
      <c r="BU1462" s="1">
        <v>0.767</v>
      </c>
      <c r="BV1462" s="1">
        <v>60.549</v>
      </c>
      <c r="BW1462" s="1">
        <v>2.104118</v>
      </c>
      <c r="BX1462" s="1">
        <v>93.00494099999999</v>
      </c>
      <c r="BY1462" s="1">
        <v>33.47123499999999</v>
      </c>
      <c r="BZ1462" s="1">
        <v>242.08741200000003</v>
      </c>
      <c r="CA1462" s="1">
        <f t="shared" ref="CA1462:CE1462" si="9077">BV1462*1</f>
        <v>60.549</v>
      </c>
      <c r="CB1462" s="1">
        <f t="shared" si="9077"/>
        <v>2.104118</v>
      </c>
      <c r="CC1462" s="1">
        <f t="shared" si="9077"/>
        <v>93.004941</v>
      </c>
      <c r="CD1462" s="1">
        <f t="shared" si="9077"/>
        <v>33.471235</v>
      </c>
      <c r="CE1462" s="1">
        <f t="shared" si="9077"/>
        <v>242.087412</v>
      </c>
      <c r="CF1462" s="1">
        <v>5.0</v>
      </c>
      <c r="CG1462" s="1">
        <f t="shared" si="21"/>
        <v>5</v>
      </c>
      <c r="CH1462" s="1" t="s">
        <v>3555</v>
      </c>
      <c r="CI1462" s="1" t="s">
        <v>942</v>
      </c>
      <c r="CJ1462" s="1" t="s">
        <v>139</v>
      </c>
      <c r="CK1462" s="1" t="s">
        <v>140</v>
      </c>
      <c r="CL1462" s="1">
        <v>0.0</v>
      </c>
      <c r="CM1462" s="1" t="s">
        <v>945</v>
      </c>
      <c r="CN1462" s="1" t="s">
        <v>946</v>
      </c>
      <c r="CO1462" s="1" t="s">
        <v>947</v>
      </c>
      <c r="CP1462" s="1" t="s">
        <v>3556</v>
      </c>
      <c r="CQ1462" s="1" t="s">
        <v>949</v>
      </c>
      <c r="CR1462" s="1" t="s">
        <v>950</v>
      </c>
      <c r="CS1462" s="1" t="s">
        <v>3557</v>
      </c>
      <c r="CT1462" s="1" t="s">
        <v>952</v>
      </c>
      <c r="CU1462" s="1" t="s">
        <v>953</v>
      </c>
      <c r="CV1462" s="1" t="s">
        <v>954</v>
      </c>
      <c r="CW1462" s="1">
        <v>0.0</v>
      </c>
      <c r="CX1462" s="1" t="s">
        <v>955</v>
      </c>
      <c r="CY1462" s="1">
        <v>0.0</v>
      </c>
      <c r="CZ1462" s="1" t="s">
        <v>471</v>
      </c>
      <c r="DA1462" s="1">
        <v>0.0</v>
      </c>
      <c r="DB1462" s="1">
        <v>0.0</v>
      </c>
      <c r="DC1462" s="1">
        <v>0.0</v>
      </c>
      <c r="DD1462" s="1">
        <v>0.0</v>
      </c>
      <c r="DE1462" s="1">
        <v>0.0</v>
      </c>
      <c r="DF1462" s="1">
        <v>2.0</v>
      </c>
      <c r="DG1462" s="1">
        <v>13.0</v>
      </c>
      <c r="DH1462" s="1" t="s">
        <v>153</v>
      </c>
    </row>
    <row r="1463" ht="15.75" customHeight="1">
      <c r="A1463" s="1">
        <v>2016.0</v>
      </c>
      <c r="B1463" s="1" t="s">
        <v>3553</v>
      </c>
      <c r="C1463" s="1">
        <v>293.0</v>
      </c>
      <c r="D1463" s="1">
        <v>0.0</v>
      </c>
      <c r="E1463" s="1" t="s">
        <v>3554</v>
      </c>
      <c r="F1463" s="1" t="s">
        <v>940</v>
      </c>
      <c r="G1463" s="1" t="s">
        <v>136</v>
      </c>
      <c r="H1463" s="1">
        <v>3952.487</v>
      </c>
      <c r="I1463" s="1">
        <f t="shared" ref="I1463:I1466" si="9084">(H1463-H1462)/H1462</f>
        <v>-0.03960625792</v>
      </c>
      <c r="J1463" s="3">
        <v>2.0912137858581865E12</v>
      </c>
      <c r="K1463" s="3">
        <v>1.2934627315590745</v>
      </c>
      <c r="L1463" s="3">
        <v>-0.0940166569157271</v>
      </c>
      <c r="M1463" s="3">
        <f t="shared" si="7"/>
        <v>28.36876577</v>
      </c>
      <c r="N1463" s="3" t="str">
        <f t="shared" si="8"/>
        <v>#NUM!</v>
      </c>
      <c r="O1463" s="1">
        <v>0.0</v>
      </c>
      <c r="P1463" s="1" t="s">
        <v>113</v>
      </c>
      <c r="Q1463" s="1">
        <v>13.0</v>
      </c>
      <c r="R1463" s="1" t="s">
        <v>157</v>
      </c>
      <c r="S1463" s="1">
        <f t="shared" si="8767"/>
        <v>1</v>
      </c>
      <c r="T1463" s="1">
        <f t="shared" si="10"/>
        <v>1</v>
      </c>
      <c r="U1463" s="2">
        <v>31610.0</v>
      </c>
      <c r="V1463" s="2">
        <v>43465.0</v>
      </c>
      <c r="W1463" s="1">
        <v>11855.0</v>
      </c>
      <c r="X1463" s="1">
        <v>9.380504998499505</v>
      </c>
      <c r="Y1463" s="1">
        <v>2.0</v>
      </c>
      <c r="Z1463" s="1">
        <v>41.54</v>
      </c>
      <c r="AA1463" s="1">
        <v>2797.741</v>
      </c>
      <c r="AB1463" s="1">
        <v>1154.746</v>
      </c>
      <c r="AC1463" s="1">
        <v>35.51</v>
      </c>
      <c r="AD1463" s="1">
        <v>1017.604</v>
      </c>
      <c r="AE1463" s="1">
        <v>101.632</v>
      </c>
      <c r="AF1463" s="1">
        <v>24.366</v>
      </c>
      <c r="AG1463" s="1">
        <f t="shared" ref="AG1463:AL1463" si="9078">LN(AA1463)</f>
        <v>7.936567585</v>
      </c>
      <c r="AH1463" s="1">
        <f t="shared" si="9078"/>
        <v>7.051635685</v>
      </c>
      <c r="AI1463" s="1">
        <f t="shared" si="9078"/>
        <v>3.569814347</v>
      </c>
      <c r="AJ1463" s="1">
        <f t="shared" si="9078"/>
        <v>6.925206123</v>
      </c>
      <c r="AK1463" s="1">
        <f t="shared" si="9078"/>
        <v>4.621358446</v>
      </c>
      <c r="AL1463" s="1">
        <f t="shared" si="9078"/>
        <v>3.193188718</v>
      </c>
      <c r="AM1463" s="1">
        <f t="shared" si="12"/>
        <v>8.28210028</v>
      </c>
      <c r="AN1463" s="1">
        <v>1028.469</v>
      </c>
      <c r="AO1463" s="1">
        <v>1393.247</v>
      </c>
      <c r="AP1463" s="1">
        <f t="shared" si="13"/>
        <v>0.8288164267</v>
      </c>
      <c r="AQ1463" s="1">
        <f t="shared" si="14"/>
        <v>1</v>
      </c>
      <c r="AR1463" s="1">
        <v>2421.7160000000003</v>
      </c>
      <c r="AS1463" s="1">
        <v>1530.7709999999997</v>
      </c>
      <c r="AT1463" s="1">
        <f t="shared" ref="AT1463:AU1463" si="9079">LN(AN1463)</f>
        <v>6.935826568</v>
      </c>
      <c r="AU1463" s="1">
        <f t="shared" si="9079"/>
        <v>7.239392273</v>
      </c>
      <c r="AV1463" s="1">
        <f t="shared" ref="AV1463:AW1463" si="9080">LN(AR1463)</f>
        <v>7.792231659</v>
      </c>
      <c r="AW1463" s="1">
        <f t="shared" si="9080"/>
        <v>7.333526809</v>
      </c>
      <c r="AX1463" s="1">
        <v>1841.911</v>
      </c>
      <c r="AY1463" s="1">
        <v>102.796</v>
      </c>
      <c r="AZ1463" s="1">
        <v>35.934</v>
      </c>
      <c r="BA1463" s="1">
        <v>66.987</v>
      </c>
      <c r="BB1463" s="1">
        <v>36.296</v>
      </c>
      <c r="BC1463" s="1">
        <v>30.691</v>
      </c>
      <c r="BD1463" s="1">
        <v>0.0</v>
      </c>
      <c r="BE1463" s="1">
        <v>30.691</v>
      </c>
      <c r="BF1463" s="1">
        <v>2.005</v>
      </c>
      <c r="BG1463" s="1">
        <v>0.776</v>
      </c>
      <c r="BH1463" s="1">
        <v>198.89000000000001</v>
      </c>
      <c r="BI1463" s="1">
        <v>172.873</v>
      </c>
      <c r="BJ1463" s="1">
        <f t="shared" ref="BJ1463:BM1463" si="9081">BF1463*1</f>
        <v>2.005</v>
      </c>
      <c r="BK1463" s="1">
        <f t="shared" si="9081"/>
        <v>0.776</v>
      </c>
      <c r="BL1463" s="1">
        <f t="shared" si="9081"/>
        <v>198.89</v>
      </c>
      <c r="BM1463" s="1">
        <f t="shared" si="9081"/>
        <v>172.873</v>
      </c>
      <c r="BN1463" s="1">
        <f t="shared" si="18"/>
        <v>26.017</v>
      </c>
      <c r="BO1463" s="1">
        <v>0.7200000000000001</v>
      </c>
      <c r="BP1463" s="1">
        <v>51.87</v>
      </c>
      <c r="BQ1463" s="1">
        <v>0.8290000000000001</v>
      </c>
      <c r="BR1463" s="1">
        <f t="shared" ref="BR1463:BT1463" si="9082">BO1463*1</f>
        <v>0.72</v>
      </c>
      <c r="BS1463" s="1">
        <f t="shared" si="9082"/>
        <v>51.87</v>
      </c>
      <c r="BT1463" s="1">
        <f t="shared" si="9082"/>
        <v>0.829</v>
      </c>
      <c r="BU1463" s="1">
        <v>0.803</v>
      </c>
      <c r="BV1463" s="1">
        <v>86.46300000000001</v>
      </c>
      <c r="BW1463" s="1">
        <v>4.784786</v>
      </c>
      <c r="BX1463" s="1">
        <v>131.565071</v>
      </c>
      <c r="BY1463" s="1">
        <v>46.501</v>
      </c>
      <c r="BZ1463" s="1">
        <v>282.3205</v>
      </c>
      <c r="CA1463" s="1">
        <f t="shared" ref="CA1463:CE1463" si="9083">BV1463*1</f>
        <v>86.463</v>
      </c>
      <c r="CB1463" s="1">
        <f t="shared" si="9083"/>
        <v>4.784786</v>
      </c>
      <c r="CC1463" s="1">
        <f t="shared" si="9083"/>
        <v>131.565071</v>
      </c>
      <c r="CD1463" s="1">
        <f t="shared" si="9083"/>
        <v>46.501</v>
      </c>
      <c r="CE1463" s="1">
        <f t="shared" si="9083"/>
        <v>282.3205</v>
      </c>
      <c r="CF1463" s="1">
        <v>5.0</v>
      </c>
      <c r="CG1463" s="1">
        <f t="shared" si="21"/>
        <v>5</v>
      </c>
      <c r="CH1463" s="1" t="s">
        <v>3555</v>
      </c>
      <c r="CI1463" s="1" t="s">
        <v>942</v>
      </c>
      <c r="CJ1463" s="1" t="s">
        <v>139</v>
      </c>
      <c r="CK1463" s="1" t="s">
        <v>140</v>
      </c>
      <c r="CL1463" s="1">
        <v>0.0</v>
      </c>
      <c r="CM1463" s="1" t="s">
        <v>945</v>
      </c>
      <c r="CN1463" s="1" t="s">
        <v>946</v>
      </c>
      <c r="CO1463" s="1" t="s">
        <v>947</v>
      </c>
      <c r="CP1463" s="1" t="s">
        <v>3556</v>
      </c>
      <c r="CQ1463" s="1" t="s">
        <v>949</v>
      </c>
      <c r="CR1463" s="1" t="s">
        <v>950</v>
      </c>
      <c r="CS1463" s="1" t="s">
        <v>3557</v>
      </c>
      <c r="CT1463" s="1" t="s">
        <v>952</v>
      </c>
      <c r="CU1463" s="1" t="s">
        <v>953</v>
      </c>
      <c r="CV1463" s="1" t="s">
        <v>954</v>
      </c>
      <c r="CW1463" s="1">
        <v>0.0</v>
      </c>
      <c r="CX1463" s="1" t="s">
        <v>955</v>
      </c>
      <c r="CY1463" s="1">
        <v>0.0</v>
      </c>
      <c r="CZ1463" s="1" t="s">
        <v>471</v>
      </c>
      <c r="DA1463" s="1">
        <v>0.0</v>
      </c>
      <c r="DB1463" s="1">
        <v>0.0</v>
      </c>
      <c r="DC1463" s="1">
        <v>0.0</v>
      </c>
      <c r="DD1463" s="1">
        <v>0.0</v>
      </c>
      <c r="DE1463" s="1">
        <v>0.0</v>
      </c>
      <c r="DF1463" s="1">
        <v>2.0</v>
      </c>
      <c r="DG1463" s="1">
        <v>13.0</v>
      </c>
      <c r="DH1463" s="1" t="s">
        <v>153</v>
      </c>
    </row>
    <row r="1464" ht="15.75" customHeight="1">
      <c r="A1464" s="1">
        <v>2017.0</v>
      </c>
      <c r="B1464" s="1" t="s">
        <v>3553</v>
      </c>
      <c r="C1464" s="1">
        <v>293.0</v>
      </c>
      <c r="D1464" s="1">
        <v>0.0</v>
      </c>
      <c r="E1464" s="1" t="s">
        <v>3554</v>
      </c>
      <c r="F1464" s="1" t="s">
        <v>940</v>
      </c>
      <c r="G1464" s="1" t="s">
        <v>136</v>
      </c>
      <c r="H1464" s="1">
        <v>4222.066</v>
      </c>
      <c r="I1464" s="1">
        <f t="shared" si="9084"/>
        <v>0.06820490491</v>
      </c>
      <c r="J1464" s="3">
        <v>2.1260922840536946E12</v>
      </c>
      <c r="K1464" s="3">
        <v>1.6678590410685672</v>
      </c>
      <c r="L1464" s="3">
        <v>1.22653316645808</v>
      </c>
      <c r="M1464" s="3">
        <f t="shared" si="7"/>
        <v>28.3853068</v>
      </c>
      <c r="N1464" s="3">
        <f t="shared" si="8"/>
        <v>0.2041916259</v>
      </c>
      <c r="O1464" s="1">
        <v>0.0</v>
      </c>
      <c r="P1464" s="1" t="s">
        <v>113</v>
      </c>
      <c r="Q1464" s="1">
        <v>13.0</v>
      </c>
      <c r="R1464" s="1" t="s">
        <v>157</v>
      </c>
      <c r="S1464" s="1">
        <f t="shared" si="8767"/>
        <v>1</v>
      </c>
      <c r="T1464" s="1">
        <f t="shared" si="10"/>
        <v>1</v>
      </c>
      <c r="U1464" s="2">
        <v>31610.0</v>
      </c>
      <c r="V1464" s="2">
        <v>43100.0</v>
      </c>
      <c r="W1464" s="1">
        <v>11490.0</v>
      </c>
      <c r="X1464" s="1">
        <v>9.3492323708428</v>
      </c>
      <c r="Y1464" s="1">
        <v>2.0</v>
      </c>
      <c r="Z1464" s="1">
        <v>66.70100000000001</v>
      </c>
      <c r="AA1464" s="1">
        <v>2836.165</v>
      </c>
      <c r="AB1464" s="1">
        <v>1385.901</v>
      </c>
      <c r="AC1464" s="1">
        <v>20.648</v>
      </c>
      <c r="AD1464" s="1">
        <v>703.129</v>
      </c>
      <c r="AE1464" s="1">
        <v>662.124</v>
      </c>
      <c r="AF1464" s="1">
        <v>8.934000000000001</v>
      </c>
      <c r="AG1464" s="1">
        <f t="shared" ref="AG1464:AL1464" si="9085">LN(AA1464)</f>
        <v>7.950208066</v>
      </c>
      <c r="AH1464" s="1">
        <f t="shared" si="9085"/>
        <v>7.234105749</v>
      </c>
      <c r="AI1464" s="1">
        <f t="shared" si="9085"/>
        <v>3.027618462</v>
      </c>
      <c r="AJ1464" s="1">
        <f t="shared" si="9085"/>
        <v>6.555540374</v>
      </c>
      <c r="AK1464" s="1">
        <f t="shared" si="9085"/>
        <v>6.49545285</v>
      </c>
      <c r="AL1464" s="1">
        <f t="shared" si="9085"/>
        <v>2.189864223</v>
      </c>
      <c r="AM1464" s="1">
        <f t="shared" si="12"/>
        <v>8.348079861</v>
      </c>
      <c r="AN1464" s="1">
        <v>1020.236</v>
      </c>
      <c r="AO1464" s="1">
        <v>1616.424</v>
      </c>
      <c r="AP1464" s="1">
        <f t="shared" si="13"/>
        <v>0.857387047</v>
      </c>
      <c r="AQ1464" s="1">
        <f t="shared" si="14"/>
        <v>1</v>
      </c>
      <c r="AR1464" s="1">
        <v>2636.66</v>
      </c>
      <c r="AS1464" s="1">
        <v>1585.406</v>
      </c>
      <c r="AT1464" s="1">
        <f t="shared" ref="AT1464:AU1464" si="9086">LN(AN1464)</f>
        <v>6.927789252</v>
      </c>
      <c r="AU1464" s="1">
        <f t="shared" si="9086"/>
        <v>7.387971581</v>
      </c>
      <c r="AV1464" s="1">
        <f t="shared" ref="AV1464:AW1464" si="9087">LN(AR1464)</f>
        <v>7.877268244</v>
      </c>
      <c r="AW1464" s="1">
        <f t="shared" si="9087"/>
        <v>7.368595805</v>
      </c>
      <c r="AX1464" s="1">
        <v>1690.727</v>
      </c>
      <c r="AY1464" s="1">
        <v>112.888</v>
      </c>
      <c r="AZ1464" s="1">
        <v>32.517</v>
      </c>
      <c r="BA1464" s="1">
        <v>80.467</v>
      </c>
      <c r="BB1464" s="1">
        <v>25.832</v>
      </c>
      <c r="BC1464" s="1">
        <v>54.635</v>
      </c>
      <c r="BD1464" s="1">
        <v>0.0</v>
      </c>
      <c r="BE1464" s="1">
        <v>54.635</v>
      </c>
      <c r="BF1464" s="1">
        <v>3.4459999999999997</v>
      </c>
      <c r="BG1464" s="1">
        <v>1.294</v>
      </c>
      <c r="BH1464" s="1">
        <v>149.71499999999997</v>
      </c>
      <c r="BI1464" s="1">
        <v>194.88500000000002</v>
      </c>
      <c r="BJ1464" s="1">
        <f t="shared" ref="BJ1464:BM1464" si="9088">BF1464*1</f>
        <v>3.446</v>
      </c>
      <c r="BK1464" s="1">
        <f t="shared" si="9088"/>
        <v>1.294</v>
      </c>
      <c r="BL1464" s="1">
        <f t="shared" si="9088"/>
        <v>149.715</v>
      </c>
      <c r="BM1464" s="1">
        <f t="shared" si="9088"/>
        <v>194.885</v>
      </c>
      <c r="BN1464" s="1">
        <f t="shared" si="18"/>
        <v>-45.17</v>
      </c>
      <c r="BO1464" s="1">
        <v>0.6490000000000001</v>
      </c>
      <c r="BP1464" s="1">
        <v>81.883</v>
      </c>
      <c r="BQ1464" s="1">
        <v>0.8570000000000001</v>
      </c>
      <c r="BR1464" s="1">
        <f t="shared" ref="BR1464:BT1464" si="9089">BO1464*1</f>
        <v>0.649</v>
      </c>
      <c r="BS1464" s="1">
        <f t="shared" si="9089"/>
        <v>81.883</v>
      </c>
      <c r="BT1464" s="1">
        <f t="shared" si="9089"/>
        <v>0.857</v>
      </c>
      <c r="BU1464" s="1">
        <v>0.8450000000000001</v>
      </c>
      <c r="BV1464" s="1">
        <v>90.265</v>
      </c>
      <c r="BW1464" s="1">
        <v>5.747643</v>
      </c>
      <c r="BX1464" s="1">
        <v>120.76621399999999</v>
      </c>
      <c r="BY1464" s="1">
        <v>40.932857000000006</v>
      </c>
      <c r="BZ1464" s="1">
        <v>301.576143</v>
      </c>
      <c r="CA1464" s="1">
        <f t="shared" ref="CA1464:CE1464" si="9090">BV1464*1</f>
        <v>90.265</v>
      </c>
      <c r="CB1464" s="1">
        <f t="shared" si="9090"/>
        <v>5.747643</v>
      </c>
      <c r="CC1464" s="1">
        <f t="shared" si="9090"/>
        <v>120.766214</v>
      </c>
      <c r="CD1464" s="1">
        <f t="shared" si="9090"/>
        <v>40.932857</v>
      </c>
      <c r="CE1464" s="1">
        <f t="shared" si="9090"/>
        <v>301.576143</v>
      </c>
      <c r="CF1464" s="1">
        <v>5.0</v>
      </c>
      <c r="CG1464" s="1">
        <f t="shared" si="21"/>
        <v>5</v>
      </c>
      <c r="CH1464" s="1" t="s">
        <v>3555</v>
      </c>
      <c r="CI1464" s="1" t="s">
        <v>942</v>
      </c>
      <c r="CJ1464" s="1" t="s">
        <v>139</v>
      </c>
      <c r="CK1464" s="1" t="s">
        <v>140</v>
      </c>
      <c r="CL1464" s="1">
        <v>0.0</v>
      </c>
      <c r="CM1464" s="1" t="s">
        <v>945</v>
      </c>
      <c r="CN1464" s="1" t="s">
        <v>946</v>
      </c>
      <c r="CO1464" s="1" t="s">
        <v>947</v>
      </c>
      <c r="CP1464" s="1" t="s">
        <v>3556</v>
      </c>
      <c r="CQ1464" s="1" t="s">
        <v>949</v>
      </c>
      <c r="CR1464" s="1" t="s">
        <v>950</v>
      </c>
      <c r="CS1464" s="1" t="s">
        <v>3557</v>
      </c>
      <c r="CT1464" s="1" t="s">
        <v>952</v>
      </c>
      <c r="CU1464" s="1" t="s">
        <v>953</v>
      </c>
      <c r="CV1464" s="1" t="s">
        <v>954</v>
      </c>
      <c r="CW1464" s="1">
        <v>0.0</v>
      </c>
      <c r="CX1464" s="1" t="s">
        <v>955</v>
      </c>
      <c r="CY1464" s="1">
        <v>0.0</v>
      </c>
      <c r="CZ1464" s="1" t="s">
        <v>471</v>
      </c>
      <c r="DA1464" s="1">
        <v>0.0</v>
      </c>
      <c r="DB1464" s="1">
        <v>0.0</v>
      </c>
      <c r="DC1464" s="1">
        <v>0.0</v>
      </c>
      <c r="DD1464" s="1">
        <v>0.0</v>
      </c>
      <c r="DE1464" s="1">
        <v>0.0</v>
      </c>
      <c r="DF1464" s="1">
        <v>2.0</v>
      </c>
      <c r="DG1464" s="1">
        <v>13.0</v>
      </c>
      <c r="DH1464" s="1" t="s">
        <v>153</v>
      </c>
    </row>
    <row r="1465" ht="15.75" customHeight="1">
      <c r="A1465" s="1">
        <v>2018.0</v>
      </c>
      <c r="B1465" s="1" t="s">
        <v>3553</v>
      </c>
      <c r="C1465" s="1">
        <v>293.0</v>
      </c>
      <c r="D1465" s="1">
        <v>0.0</v>
      </c>
      <c r="E1465" s="1" t="s">
        <v>3554</v>
      </c>
      <c r="F1465" s="1" t="s">
        <v>940</v>
      </c>
      <c r="G1465" s="1" t="s">
        <v>136</v>
      </c>
      <c r="H1465" s="1">
        <v>4669.079</v>
      </c>
      <c r="I1465" s="1">
        <f t="shared" si="9084"/>
        <v>0.1058754174</v>
      </c>
      <c r="J1465" s="3">
        <v>2.14611448585804E12</v>
      </c>
      <c r="K1465" s="3">
        <v>0.9417371933719778</v>
      </c>
      <c r="L1465" s="3">
        <v>1.13748763600395</v>
      </c>
      <c r="M1465" s="3">
        <f t="shared" si="7"/>
        <v>28.39468011</v>
      </c>
      <c r="N1465" s="3">
        <f t="shared" si="8"/>
        <v>0.1288220023</v>
      </c>
      <c r="O1465" s="1">
        <v>0.0</v>
      </c>
      <c r="P1465" s="1" t="s">
        <v>113</v>
      </c>
      <c r="Q1465" s="1">
        <v>13.0</v>
      </c>
      <c r="R1465" s="1" t="s">
        <v>157</v>
      </c>
      <c r="S1465" s="1">
        <f t="shared" si="8767"/>
        <v>1</v>
      </c>
      <c r="T1465" s="1">
        <f t="shared" si="10"/>
        <v>1</v>
      </c>
      <c r="U1465" s="2">
        <v>31610.0</v>
      </c>
      <c r="V1465" s="2">
        <v>42735.0</v>
      </c>
      <c r="W1465" s="1">
        <v>11125.0</v>
      </c>
      <c r="X1465" s="1">
        <v>9.31695010703444</v>
      </c>
      <c r="Y1465" s="1">
        <v>2.0</v>
      </c>
      <c r="Z1465" s="1">
        <v>92.88</v>
      </c>
      <c r="AA1465" s="1">
        <v>3369.785</v>
      </c>
      <c r="AB1465" s="1">
        <v>1299.294</v>
      </c>
      <c r="AC1465" s="1">
        <v>23.363</v>
      </c>
      <c r="AD1465" s="1">
        <v>1163.886</v>
      </c>
      <c r="AE1465" s="1">
        <v>112.045</v>
      </c>
      <c r="AF1465" s="1">
        <v>2.839</v>
      </c>
      <c r="AG1465" s="1">
        <f t="shared" ref="AG1465:AL1465" si="9091">LN(AA1465)</f>
        <v>8.122604223</v>
      </c>
      <c r="AH1465" s="1">
        <f t="shared" si="9091"/>
        <v>7.169576319</v>
      </c>
      <c r="AI1465" s="1">
        <f t="shared" si="9091"/>
        <v>3.151153574</v>
      </c>
      <c r="AJ1465" s="1">
        <f t="shared" si="9091"/>
        <v>7.059519685</v>
      </c>
      <c r="AK1465" s="1">
        <f t="shared" si="9091"/>
        <v>4.718900576</v>
      </c>
      <c r="AL1465" s="1">
        <f t="shared" si="9091"/>
        <v>1.043451877</v>
      </c>
      <c r="AM1465" s="1">
        <f t="shared" si="12"/>
        <v>8.448717115</v>
      </c>
      <c r="AN1465" s="1">
        <v>1106.584</v>
      </c>
      <c r="AO1465" s="1">
        <v>1923.737</v>
      </c>
      <c r="AP1465" s="1">
        <f t="shared" si="13"/>
        <v>0.6754010553</v>
      </c>
      <c r="AQ1465" s="1">
        <f t="shared" si="14"/>
        <v>1</v>
      </c>
      <c r="AR1465" s="1">
        <v>3030.321</v>
      </c>
      <c r="AS1465" s="1">
        <v>1638.7579999999998</v>
      </c>
      <c r="AT1465" s="1">
        <f t="shared" ref="AT1465:AU1465" si="9092">LN(AN1465)</f>
        <v>7.009033072</v>
      </c>
      <c r="AU1465" s="1">
        <f t="shared" si="9092"/>
        <v>7.562024927</v>
      </c>
      <c r="AV1465" s="1">
        <f t="shared" ref="AV1465:AW1465" si="9093">LN(AR1465)</f>
        <v>8.016423833</v>
      </c>
      <c r="AW1465" s="1">
        <f t="shared" si="9093"/>
        <v>7.401693917</v>
      </c>
      <c r="AX1465" s="1">
        <v>1900.07</v>
      </c>
      <c r="AY1465" s="1">
        <v>106.677</v>
      </c>
      <c r="AZ1465" s="1">
        <v>24.746000000000002</v>
      </c>
      <c r="BA1465" s="1">
        <v>81.979</v>
      </c>
      <c r="BB1465" s="1">
        <v>28.625</v>
      </c>
      <c r="BC1465" s="1">
        <v>53.354</v>
      </c>
      <c r="BD1465" s="1">
        <v>0.0</v>
      </c>
      <c r="BE1465" s="1">
        <v>53.354</v>
      </c>
      <c r="BF1465" s="1">
        <v>3.256</v>
      </c>
      <c r="BG1465" s="1">
        <v>1.143</v>
      </c>
      <c r="BH1465" s="1">
        <v>220.518</v>
      </c>
      <c r="BI1465" s="1">
        <v>279.88</v>
      </c>
      <c r="BJ1465" s="1">
        <f t="shared" ref="BJ1465:BM1465" si="9094">BF1465*1</f>
        <v>3.256</v>
      </c>
      <c r="BK1465" s="1">
        <f t="shared" si="9094"/>
        <v>1.143</v>
      </c>
      <c r="BL1465" s="1">
        <f t="shared" si="9094"/>
        <v>220.518</v>
      </c>
      <c r="BM1465" s="1">
        <f t="shared" si="9094"/>
        <v>279.88</v>
      </c>
      <c r="BN1465" s="1">
        <f t="shared" si="18"/>
        <v>-59.362</v>
      </c>
      <c r="BO1465" s="1">
        <v>0.6920000000000001</v>
      </c>
      <c r="BP1465" s="1">
        <v>81.32799999999999</v>
      </c>
      <c r="BQ1465" s="1">
        <v>0.6750000000000002</v>
      </c>
      <c r="BR1465" s="1">
        <f t="shared" ref="BR1465:BT1465" si="9095">BO1465*1</f>
        <v>0.692</v>
      </c>
      <c r="BS1465" s="1">
        <f t="shared" si="9095"/>
        <v>81.328</v>
      </c>
      <c r="BT1465" s="1">
        <f t="shared" si="9095"/>
        <v>0.675</v>
      </c>
      <c r="BU1465" s="1">
        <v>0.6630000000000001</v>
      </c>
      <c r="BV1465" s="1">
        <v>80.281</v>
      </c>
      <c r="BW1465" s="1">
        <v>6.306076999999999</v>
      </c>
      <c r="BX1465" s="1">
        <v>146.159231</v>
      </c>
      <c r="BY1465" s="1">
        <v>43.942077</v>
      </c>
      <c r="BZ1465" s="1">
        <v>359.15992300000005</v>
      </c>
      <c r="CA1465" s="1">
        <f t="shared" ref="CA1465:CE1465" si="9096">BV1465*1</f>
        <v>80.281</v>
      </c>
      <c r="CB1465" s="1">
        <f t="shared" si="9096"/>
        <v>6.306077</v>
      </c>
      <c r="CC1465" s="1">
        <f t="shared" si="9096"/>
        <v>146.159231</v>
      </c>
      <c r="CD1465" s="1">
        <f t="shared" si="9096"/>
        <v>43.942077</v>
      </c>
      <c r="CE1465" s="1">
        <f t="shared" si="9096"/>
        <v>359.159923</v>
      </c>
      <c r="CF1465" s="1">
        <v>5.0</v>
      </c>
      <c r="CG1465" s="1">
        <f t="shared" si="21"/>
        <v>5</v>
      </c>
      <c r="CH1465" s="1" t="s">
        <v>3555</v>
      </c>
      <c r="CI1465" s="1" t="s">
        <v>942</v>
      </c>
      <c r="CJ1465" s="1" t="s">
        <v>139</v>
      </c>
      <c r="CK1465" s="1" t="s">
        <v>140</v>
      </c>
      <c r="CL1465" s="1">
        <v>0.0</v>
      </c>
      <c r="CM1465" s="1" t="s">
        <v>945</v>
      </c>
      <c r="CN1465" s="1" t="s">
        <v>946</v>
      </c>
      <c r="CO1465" s="1" t="s">
        <v>947</v>
      </c>
      <c r="CP1465" s="1" t="s">
        <v>3556</v>
      </c>
      <c r="CQ1465" s="1" t="s">
        <v>949</v>
      </c>
      <c r="CR1465" s="1" t="s">
        <v>950</v>
      </c>
      <c r="CS1465" s="1" t="s">
        <v>3557</v>
      </c>
      <c r="CT1465" s="1" t="s">
        <v>952</v>
      </c>
      <c r="CU1465" s="1" t="s">
        <v>953</v>
      </c>
      <c r="CV1465" s="1" t="s">
        <v>954</v>
      </c>
      <c r="CW1465" s="1">
        <v>0.0</v>
      </c>
      <c r="CX1465" s="1" t="s">
        <v>955</v>
      </c>
      <c r="CY1465" s="1">
        <v>0.0</v>
      </c>
      <c r="CZ1465" s="1" t="s">
        <v>471</v>
      </c>
      <c r="DA1465" s="1">
        <v>0.0</v>
      </c>
      <c r="DB1465" s="1">
        <v>0.0</v>
      </c>
      <c r="DC1465" s="1">
        <v>0.0</v>
      </c>
      <c r="DD1465" s="1">
        <v>0.0</v>
      </c>
      <c r="DE1465" s="1">
        <v>0.0</v>
      </c>
      <c r="DF1465" s="1">
        <v>2.0</v>
      </c>
      <c r="DG1465" s="1">
        <v>13.0</v>
      </c>
      <c r="DH1465" s="1" t="s">
        <v>153</v>
      </c>
    </row>
    <row r="1466" ht="15.75" customHeight="1">
      <c r="A1466" s="1">
        <v>2019.0</v>
      </c>
      <c r="B1466" s="1" t="s">
        <v>3553</v>
      </c>
      <c r="C1466" s="1">
        <v>293.0</v>
      </c>
      <c r="D1466" s="1">
        <v>0.0</v>
      </c>
      <c r="E1466" s="1" t="s">
        <v>3554</v>
      </c>
      <c r="F1466" s="1" t="s">
        <v>940</v>
      </c>
      <c r="G1466" s="1" t="s">
        <v>136</v>
      </c>
      <c r="H1466" s="1">
        <v>4231.557</v>
      </c>
      <c r="I1466" s="1">
        <f t="shared" si="9084"/>
        <v>-0.09370627483</v>
      </c>
      <c r="J1466" s="3">
        <v>2.1522834905985745E12</v>
      </c>
      <c r="K1466" s="3">
        <v>0.28744993713920053</v>
      </c>
      <c r="L1466" s="3">
        <v>0.611246943765291</v>
      </c>
      <c r="M1466" s="3">
        <f t="shared" si="7"/>
        <v>28.39755048</v>
      </c>
      <c r="N1466" s="3">
        <f t="shared" si="8"/>
        <v>-0.4922542382</v>
      </c>
      <c r="O1466" s="1">
        <v>0.0</v>
      </c>
      <c r="P1466" s="1" t="s">
        <v>113</v>
      </c>
      <c r="Q1466" s="1">
        <v>13.0</v>
      </c>
      <c r="R1466" s="1" t="s">
        <v>157</v>
      </c>
      <c r="S1466" s="1">
        <f t="shared" si="8767"/>
        <v>1</v>
      </c>
      <c r="T1466" s="1">
        <f t="shared" si="10"/>
        <v>1</v>
      </c>
      <c r="U1466" s="2">
        <v>31610.0</v>
      </c>
      <c r="V1466" s="2">
        <v>42369.0</v>
      </c>
      <c r="W1466" s="1">
        <v>10759.0</v>
      </c>
      <c r="X1466" s="1">
        <v>9.283497892593909</v>
      </c>
      <c r="Y1466" s="1">
        <v>2.0</v>
      </c>
      <c r="Z1466" s="1">
        <v>72.21300000000001</v>
      </c>
      <c r="AA1466" s="1">
        <v>3314.8160000000003</v>
      </c>
      <c r="AB1466" s="1">
        <v>916.741</v>
      </c>
      <c r="AC1466" s="1">
        <v>16.493000000000002</v>
      </c>
      <c r="AD1466" s="1">
        <v>827.742</v>
      </c>
      <c r="AE1466" s="1">
        <v>72.506</v>
      </c>
      <c r="AF1466" s="1">
        <v>1.425</v>
      </c>
      <c r="AG1466" s="1">
        <f t="shared" ref="AG1466:AL1466" si="9097">LN(AA1466)</f>
        <v>8.106157396</v>
      </c>
      <c r="AH1466" s="1">
        <f t="shared" si="9097"/>
        <v>6.82082499</v>
      </c>
      <c r="AI1466" s="1">
        <f t="shared" si="9097"/>
        <v>2.802936048</v>
      </c>
      <c r="AJ1466" s="1">
        <f t="shared" si="9097"/>
        <v>6.718701512</v>
      </c>
      <c r="AK1466" s="1">
        <f t="shared" si="9097"/>
        <v>4.283669317</v>
      </c>
      <c r="AL1466" s="1">
        <f t="shared" si="9097"/>
        <v>0.3541718137</v>
      </c>
      <c r="AM1466" s="1">
        <f t="shared" si="12"/>
        <v>8.350325289</v>
      </c>
      <c r="AN1466" s="1">
        <v>1177.896</v>
      </c>
      <c r="AO1466" s="1">
        <v>1403.1390000000001</v>
      </c>
      <c r="AP1466" s="1">
        <f t="shared" si="13"/>
        <v>0.6533500957</v>
      </c>
      <c r="AQ1466" s="1">
        <f t="shared" si="14"/>
        <v>1</v>
      </c>
      <c r="AR1466" s="1">
        <v>2581.035</v>
      </c>
      <c r="AS1466" s="1">
        <v>1650.522</v>
      </c>
      <c r="AT1466" s="1">
        <f t="shared" ref="AT1466:AU1466" si="9098">LN(AN1466)</f>
        <v>7.071485075</v>
      </c>
      <c r="AU1466" s="1">
        <f t="shared" si="9098"/>
        <v>7.246467149</v>
      </c>
      <c r="AV1466" s="1">
        <f t="shared" ref="AV1466:AW1466" si="9099">LN(AR1466)</f>
        <v>7.85594576</v>
      </c>
      <c r="AW1466" s="1">
        <f t="shared" si="9099"/>
        <v>7.40884688</v>
      </c>
      <c r="AX1466" s="1">
        <v>1430.941</v>
      </c>
      <c r="AY1466" s="1">
        <v>76.275</v>
      </c>
      <c r="AZ1466" s="1">
        <v>25.473</v>
      </c>
      <c r="BA1466" s="1">
        <v>50.802</v>
      </c>
      <c r="BB1466" s="1">
        <v>39.038000000000004</v>
      </c>
      <c r="BC1466" s="1">
        <v>11.764000000000001</v>
      </c>
      <c r="BD1466" s="1">
        <v>0.0</v>
      </c>
      <c r="BE1466" s="1">
        <v>11.764000000000001</v>
      </c>
      <c r="BF1466" s="1">
        <v>0.7130000000000001</v>
      </c>
      <c r="BG1466" s="1">
        <v>0.278</v>
      </c>
      <c r="BH1466" s="1">
        <v>208.24599999999998</v>
      </c>
      <c r="BI1466" s="1">
        <v>199.344</v>
      </c>
      <c r="BJ1466" s="1">
        <f t="shared" ref="BJ1466:BM1466" si="9100">BF1466*1</f>
        <v>0.713</v>
      </c>
      <c r="BK1466" s="1">
        <f t="shared" si="9100"/>
        <v>0.278</v>
      </c>
      <c r="BL1466" s="1">
        <f t="shared" si="9100"/>
        <v>208.246</v>
      </c>
      <c r="BM1466" s="1">
        <f t="shared" si="9100"/>
        <v>199.344</v>
      </c>
      <c r="BN1466" s="1">
        <f t="shared" si="18"/>
        <v>8.902</v>
      </c>
      <c r="BO1466" s="1">
        <v>0.506</v>
      </c>
      <c r="BP1466" s="1">
        <v>86.76100000000001</v>
      </c>
      <c r="BQ1466" s="1">
        <v>0.6530000000000001</v>
      </c>
      <c r="BR1466" s="1">
        <f t="shared" ref="BR1466:BT1466" si="9101">BO1466*1</f>
        <v>0.506</v>
      </c>
      <c r="BS1466" s="1">
        <f t="shared" si="9101"/>
        <v>86.761</v>
      </c>
      <c r="BT1466" s="1">
        <f t="shared" si="9101"/>
        <v>0.653</v>
      </c>
      <c r="BU1466" s="1">
        <v>0.6420000000000001</v>
      </c>
      <c r="BV1466" s="1">
        <v>95.637</v>
      </c>
      <c r="BW1466" s="1">
        <v>3.907846</v>
      </c>
      <c r="BX1466" s="1">
        <v>110.07238500000001</v>
      </c>
      <c r="BY1466" s="1">
        <v>40.659385</v>
      </c>
      <c r="BZ1466" s="1">
        <v>325.504385</v>
      </c>
      <c r="CA1466" s="1">
        <f t="shared" ref="CA1466:CE1466" si="9102">BV1466*1</f>
        <v>95.637</v>
      </c>
      <c r="CB1466" s="1">
        <f t="shared" si="9102"/>
        <v>3.907846</v>
      </c>
      <c r="CC1466" s="1">
        <f t="shared" si="9102"/>
        <v>110.072385</v>
      </c>
      <c r="CD1466" s="1">
        <f t="shared" si="9102"/>
        <v>40.659385</v>
      </c>
      <c r="CE1466" s="1">
        <f t="shared" si="9102"/>
        <v>325.504385</v>
      </c>
      <c r="CF1466" s="1">
        <v>5.0</v>
      </c>
      <c r="CG1466" s="1">
        <f t="shared" si="21"/>
        <v>5</v>
      </c>
      <c r="CH1466" s="1" t="s">
        <v>3555</v>
      </c>
      <c r="CI1466" s="1" t="s">
        <v>942</v>
      </c>
      <c r="CJ1466" s="1" t="s">
        <v>139</v>
      </c>
      <c r="CK1466" s="1" t="s">
        <v>140</v>
      </c>
      <c r="CL1466" s="1">
        <v>0.0</v>
      </c>
      <c r="CM1466" s="1" t="s">
        <v>945</v>
      </c>
      <c r="CN1466" s="1" t="s">
        <v>946</v>
      </c>
      <c r="CO1466" s="1" t="s">
        <v>947</v>
      </c>
      <c r="CP1466" s="1" t="s">
        <v>3556</v>
      </c>
      <c r="CQ1466" s="1" t="s">
        <v>949</v>
      </c>
      <c r="CR1466" s="1" t="s">
        <v>950</v>
      </c>
      <c r="CS1466" s="1" t="s">
        <v>3557</v>
      </c>
      <c r="CT1466" s="1" t="s">
        <v>952</v>
      </c>
      <c r="CU1466" s="1" t="s">
        <v>953</v>
      </c>
      <c r="CV1466" s="1" t="s">
        <v>954</v>
      </c>
      <c r="CW1466" s="1">
        <v>0.0</v>
      </c>
      <c r="CX1466" s="1" t="s">
        <v>955</v>
      </c>
      <c r="CY1466" s="1">
        <v>0.0</v>
      </c>
      <c r="CZ1466" s="1" t="s">
        <v>471</v>
      </c>
      <c r="DA1466" s="1">
        <v>0.0</v>
      </c>
      <c r="DB1466" s="1">
        <v>0.0</v>
      </c>
      <c r="DC1466" s="1">
        <v>0.0</v>
      </c>
      <c r="DD1466" s="1">
        <v>0.0</v>
      </c>
      <c r="DE1466" s="1">
        <v>0.0</v>
      </c>
      <c r="DF1466" s="1">
        <v>2.0</v>
      </c>
      <c r="DG1466" s="1">
        <v>13.0</v>
      </c>
      <c r="DH1466" s="1" t="s">
        <v>153</v>
      </c>
    </row>
    <row r="1467" ht="15.75" customHeight="1">
      <c r="A1467" s="1">
        <v>2015.0</v>
      </c>
      <c r="B1467" s="1" t="s">
        <v>3558</v>
      </c>
      <c r="C1467" s="1">
        <v>294.0</v>
      </c>
      <c r="D1467" s="1">
        <v>0.0</v>
      </c>
      <c r="E1467" s="1" t="s">
        <v>3559</v>
      </c>
      <c r="F1467" s="1" t="s">
        <v>3560</v>
      </c>
      <c r="G1467" s="1" t="s">
        <v>136</v>
      </c>
      <c r="H1467" s="1">
        <v>4669.862</v>
      </c>
      <c r="I1467" s="1"/>
      <c r="J1467" s="3">
        <v>2.0645101169067312E12</v>
      </c>
      <c r="K1467" s="3">
        <v>0.7783043507165814</v>
      </c>
      <c r="L1467" s="3">
        <v>0.0387903996579552</v>
      </c>
      <c r="M1467" s="3">
        <f t="shared" si="7"/>
        <v>28.35591408</v>
      </c>
      <c r="N1467" s="3">
        <f t="shared" si="8"/>
        <v>-3.249582494</v>
      </c>
      <c r="O1467" s="1">
        <v>0.0</v>
      </c>
      <c r="P1467" s="1" t="s">
        <v>113</v>
      </c>
      <c r="Q1467" s="1">
        <v>17.0</v>
      </c>
      <c r="R1467" s="1" t="s">
        <v>209</v>
      </c>
      <c r="S1467" s="1">
        <v>3.0</v>
      </c>
      <c r="T1467" s="1">
        <f t="shared" si="10"/>
        <v>3</v>
      </c>
      <c r="U1467" s="2">
        <v>29879.0</v>
      </c>
      <c r="V1467" s="2">
        <v>43830.0</v>
      </c>
      <c r="W1467" s="1">
        <v>13951.0</v>
      </c>
      <c r="X1467" s="1">
        <v>9.543306469268108</v>
      </c>
      <c r="Y1467" s="1">
        <v>0.0</v>
      </c>
      <c r="Z1467" s="1">
        <v>376.063</v>
      </c>
      <c r="AA1467" s="1">
        <v>2775.946</v>
      </c>
      <c r="AB1467" s="1">
        <v>1893.916</v>
      </c>
      <c r="AC1467" s="1">
        <v>257.468</v>
      </c>
      <c r="AD1467" s="1">
        <v>1364.721</v>
      </c>
      <c r="AE1467" s="1">
        <v>271.72700000000003</v>
      </c>
      <c r="AF1467" s="1">
        <v>121.351</v>
      </c>
      <c r="AG1467" s="1">
        <f t="shared" ref="AG1467:AL1467" si="9103">LN(AA1467)</f>
        <v>7.928746869</v>
      </c>
      <c r="AH1467" s="1">
        <f t="shared" si="9103"/>
        <v>7.546401922</v>
      </c>
      <c r="AI1467" s="1">
        <f t="shared" si="9103"/>
        <v>5.550895441</v>
      </c>
      <c r="AJ1467" s="1">
        <f t="shared" si="9103"/>
        <v>7.218705291</v>
      </c>
      <c r="AK1467" s="1">
        <f t="shared" si="9103"/>
        <v>5.604797886</v>
      </c>
      <c r="AL1467" s="1">
        <f t="shared" si="9103"/>
        <v>4.798687173</v>
      </c>
      <c r="AM1467" s="1">
        <f t="shared" si="12"/>
        <v>8.4488848</v>
      </c>
      <c r="AN1467" s="1">
        <v>1297.9180000000001</v>
      </c>
      <c r="AO1467" s="1">
        <v>2142.443</v>
      </c>
      <c r="AP1467" s="1">
        <f t="shared" si="13"/>
        <v>0.8839983141</v>
      </c>
      <c r="AQ1467" s="1">
        <f t="shared" si="14"/>
        <v>1</v>
      </c>
      <c r="AR1467" s="1">
        <v>3440.3610000000003</v>
      </c>
      <c r="AS1467" s="1">
        <v>1229.5009999999997</v>
      </c>
      <c r="AT1467" s="1">
        <f t="shared" ref="AT1467:AU1467" si="9104">LN(AN1467)</f>
        <v>7.168516721</v>
      </c>
      <c r="AU1467" s="1">
        <f t="shared" si="9104"/>
        <v>7.669702046</v>
      </c>
      <c r="AV1467" s="1">
        <f t="shared" ref="AV1467:AW1467" si="9105">LN(AR1467)</f>
        <v>8.143331687</v>
      </c>
      <c r="AW1467" s="1">
        <f t="shared" si="9105"/>
        <v>7.114363675</v>
      </c>
      <c r="AX1467" s="1">
        <v>4729.034</v>
      </c>
      <c r="AY1467" s="1">
        <v>34.419000000000004</v>
      </c>
      <c r="AZ1467" s="1">
        <v>62.627</v>
      </c>
      <c r="BA1467" s="1">
        <v>-27.991</v>
      </c>
      <c r="BB1467" s="1">
        <v>14.728</v>
      </c>
      <c r="BC1467" s="1">
        <v>-42.719</v>
      </c>
      <c r="BD1467" s="1">
        <v>112.619</v>
      </c>
      <c r="BE1467" s="1">
        <v>69.9</v>
      </c>
      <c r="BF1467" s="1">
        <v>5.685</v>
      </c>
      <c r="BG1467" s="1">
        <v>1.4969999999999999</v>
      </c>
      <c r="BH1467" s="1">
        <v>103.89</v>
      </c>
      <c r="BI1467" s="1">
        <v>53.008</v>
      </c>
      <c r="BJ1467" s="1">
        <f t="shared" ref="BJ1467:BM1467" si="9106">BF1467*1</f>
        <v>5.685</v>
      </c>
      <c r="BK1467" s="1">
        <f t="shared" si="9106"/>
        <v>1.497</v>
      </c>
      <c r="BL1467" s="1">
        <f t="shared" si="9106"/>
        <v>103.89</v>
      </c>
      <c r="BM1467" s="1">
        <f t="shared" si="9106"/>
        <v>53.008</v>
      </c>
      <c r="BN1467" s="1">
        <f t="shared" si="18"/>
        <v>50.882</v>
      </c>
      <c r="BO1467" s="1">
        <v>1.871</v>
      </c>
      <c r="BP1467" s="1">
        <v>18.367</v>
      </c>
      <c r="BQ1467" s="1">
        <v>0.884</v>
      </c>
      <c r="BR1467" s="1">
        <f t="shared" ref="BR1467:BT1467" si="9107">BO1467*1</f>
        <v>1.871</v>
      </c>
      <c r="BS1467" s="1">
        <f t="shared" si="9107"/>
        <v>18.367</v>
      </c>
      <c r="BT1467" s="1">
        <f t="shared" si="9107"/>
        <v>0.884</v>
      </c>
      <c r="BU1467" s="1">
        <v>0.764</v>
      </c>
      <c r="BV1467" s="1">
        <v>137.924</v>
      </c>
      <c r="BW1467" s="1">
        <v>-0.9029349999999999</v>
      </c>
      <c r="BX1467" s="1">
        <v>152.54948399999998</v>
      </c>
      <c r="BY1467" s="1">
        <v>56.74771</v>
      </c>
      <c r="BZ1467" s="1">
        <v>150.64071</v>
      </c>
      <c r="CA1467" s="1">
        <f t="shared" ref="CA1467:CE1467" si="9108">BV1467*1</f>
        <v>137.924</v>
      </c>
      <c r="CB1467" s="1">
        <f t="shared" si="9108"/>
        <v>-0.902935</v>
      </c>
      <c r="CC1467" s="1">
        <f t="shared" si="9108"/>
        <v>152.549484</v>
      </c>
      <c r="CD1467" s="1">
        <f t="shared" si="9108"/>
        <v>56.74771</v>
      </c>
      <c r="CE1467" s="1">
        <f t="shared" si="9108"/>
        <v>150.64071</v>
      </c>
      <c r="CF1467" s="1">
        <v>25.0</v>
      </c>
      <c r="CG1467" s="1">
        <f t="shared" si="21"/>
        <v>25</v>
      </c>
      <c r="CH1467" s="1" t="s">
        <v>3561</v>
      </c>
      <c r="CI1467" s="1" t="s">
        <v>3562</v>
      </c>
      <c r="CJ1467" s="1">
        <v>0.0</v>
      </c>
      <c r="CK1467" s="1">
        <v>0.0</v>
      </c>
      <c r="CL1467" s="1">
        <v>0.0</v>
      </c>
      <c r="CM1467" s="1" t="s">
        <v>590</v>
      </c>
      <c r="CN1467" s="1" t="s">
        <v>591</v>
      </c>
      <c r="CO1467" s="1" t="s">
        <v>592</v>
      </c>
      <c r="CP1467" s="1" t="s">
        <v>3563</v>
      </c>
      <c r="CQ1467" s="1" t="s">
        <v>3564</v>
      </c>
      <c r="CR1467" s="1" t="s">
        <v>167</v>
      </c>
      <c r="CS1467" s="1" t="s">
        <v>3565</v>
      </c>
      <c r="CT1467" s="1" t="s">
        <v>597</v>
      </c>
      <c r="CU1467" s="1" t="s">
        <v>170</v>
      </c>
      <c r="CV1467" s="1" t="s">
        <v>599</v>
      </c>
      <c r="CW1467" s="1">
        <v>3.0</v>
      </c>
      <c r="CX1467" s="1" t="s">
        <v>1942</v>
      </c>
      <c r="CY1467" s="1" t="s">
        <v>1267</v>
      </c>
      <c r="CZ1467" s="1" t="s">
        <v>3566</v>
      </c>
      <c r="DA1467" s="1" t="s">
        <v>388</v>
      </c>
      <c r="DB1467" s="1" t="s">
        <v>895</v>
      </c>
      <c r="DC1467" s="1" t="s">
        <v>604</v>
      </c>
      <c r="DD1467" s="1" t="s">
        <v>605</v>
      </c>
      <c r="DE1467" s="1">
        <v>0.0</v>
      </c>
      <c r="DF1467" s="1">
        <v>0.0</v>
      </c>
      <c r="DG1467" s="1">
        <v>17.0</v>
      </c>
      <c r="DH1467" s="1" t="s">
        <v>259</v>
      </c>
    </row>
    <row r="1468" ht="15.75" customHeight="1">
      <c r="A1468" s="1">
        <v>2016.0</v>
      </c>
      <c r="B1468" s="1" t="s">
        <v>3558</v>
      </c>
      <c r="C1468" s="1">
        <v>294.0</v>
      </c>
      <c r="D1468" s="1">
        <v>0.0</v>
      </c>
      <c r="E1468" s="1" t="s">
        <v>3559</v>
      </c>
      <c r="F1468" s="1" t="s">
        <v>3560</v>
      </c>
      <c r="G1468" s="1" t="s">
        <v>136</v>
      </c>
      <c r="H1468" s="1"/>
      <c r="I1468" s="1">
        <f t="shared" ref="I1468:I1471" si="9115">(H1468-H1467)/H1467</f>
        <v>-1</v>
      </c>
      <c r="J1468" s="3">
        <v>2.0912137858581865E12</v>
      </c>
      <c r="K1468" s="3">
        <v>1.2934627315590745</v>
      </c>
      <c r="L1468" s="3">
        <v>-0.0940166569157271</v>
      </c>
      <c r="M1468" s="3">
        <f t="shared" si="7"/>
        <v>28.36876577</v>
      </c>
      <c r="N1468" s="3" t="str">
        <f t="shared" si="8"/>
        <v>#NUM!</v>
      </c>
      <c r="O1468" s="1">
        <v>0.0</v>
      </c>
      <c r="P1468" s="1" t="s">
        <v>113</v>
      </c>
      <c r="Q1468" s="1">
        <v>17.0</v>
      </c>
      <c r="R1468" s="1" t="s">
        <v>209</v>
      </c>
      <c r="S1468" s="1">
        <v>3.0</v>
      </c>
      <c r="T1468" s="1">
        <f t="shared" si="10"/>
        <v>3</v>
      </c>
      <c r="U1468" s="2">
        <v>29879.0</v>
      </c>
      <c r="V1468" s="2">
        <v>43465.0</v>
      </c>
      <c r="W1468" s="1">
        <v>13586.0</v>
      </c>
      <c r="X1468" s="1">
        <v>9.516795129751248</v>
      </c>
      <c r="Y1468" s="1">
        <v>0.0</v>
      </c>
      <c r="Z1468" s="1"/>
      <c r="AA1468" s="1"/>
      <c r="AB1468" s="1"/>
      <c r="AC1468" s="1"/>
      <c r="AD1468" s="1"/>
      <c r="AE1468" s="1"/>
      <c r="AF1468" s="1"/>
      <c r="AG1468" s="1" t="str">
        <f t="shared" ref="AG1468:AL1468" si="9109">LN(AA1468)</f>
        <v>#NUM!</v>
      </c>
      <c r="AH1468" s="1" t="str">
        <f t="shared" si="9109"/>
        <v>#NUM!</v>
      </c>
      <c r="AI1468" s="1" t="str">
        <f t="shared" si="9109"/>
        <v>#NUM!</v>
      </c>
      <c r="AJ1468" s="1" t="str">
        <f t="shared" si="9109"/>
        <v>#NUM!</v>
      </c>
      <c r="AK1468" s="1" t="str">
        <f t="shared" si="9109"/>
        <v>#NUM!</v>
      </c>
      <c r="AL1468" s="1" t="str">
        <f t="shared" si="9109"/>
        <v>#NUM!</v>
      </c>
      <c r="AM1468" s="1" t="str">
        <f t="shared" si="12"/>
        <v>#NUM!</v>
      </c>
      <c r="AN1468" s="1"/>
      <c r="AO1468" s="1"/>
      <c r="AP1468" s="1" t="str">
        <f t="shared" si="13"/>
        <v>#DIV/0!</v>
      </c>
      <c r="AQ1468" s="1" t="str">
        <f t="shared" si="14"/>
        <v>#DIV/0!</v>
      </c>
      <c r="AR1468" s="1"/>
      <c r="AS1468" s="1"/>
      <c r="AT1468" s="1" t="str">
        <f t="shared" ref="AT1468:AU1468" si="9110">LN(AN1468)</f>
        <v>#NUM!</v>
      </c>
      <c r="AU1468" s="1" t="str">
        <f t="shared" si="9110"/>
        <v>#NUM!</v>
      </c>
      <c r="AV1468" s="1" t="str">
        <f t="shared" ref="AV1468:AW1468" si="9111">LN(AR1468)</f>
        <v>#NUM!</v>
      </c>
      <c r="AW1468" s="1" t="str">
        <f t="shared" si="9111"/>
        <v>#NUM!</v>
      </c>
      <c r="AX1468" s="1"/>
      <c r="AY1468" s="1"/>
      <c r="AZ1468" s="1"/>
      <c r="BA1468" s="1"/>
      <c r="BB1468" s="1"/>
      <c r="BC1468" s="1"/>
      <c r="BD1468" s="1"/>
      <c r="BE1468" s="1"/>
      <c r="BF1468" s="1"/>
      <c r="BG1468" s="1"/>
      <c r="BH1468" s="1"/>
      <c r="BI1468" s="1"/>
      <c r="BJ1468" s="1">
        <f t="shared" ref="BJ1468:BM1468" si="9112">BF1468*1</f>
        <v>0</v>
      </c>
      <c r="BK1468" s="1">
        <f t="shared" si="9112"/>
        <v>0</v>
      </c>
      <c r="BL1468" s="1">
        <f t="shared" si="9112"/>
        <v>0</v>
      </c>
      <c r="BM1468" s="1">
        <f t="shared" si="9112"/>
        <v>0</v>
      </c>
      <c r="BN1468" s="1">
        <f t="shared" si="18"/>
        <v>0</v>
      </c>
      <c r="BO1468" s="1"/>
      <c r="BP1468" s="1"/>
      <c r="BQ1468" s="1"/>
      <c r="BR1468" s="1">
        <f t="shared" ref="BR1468:BT1468" si="9113">BO1468*1</f>
        <v>0</v>
      </c>
      <c r="BS1468" s="1">
        <f t="shared" si="9113"/>
        <v>0</v>
      </c>
      <c r="BT1468" s="1">
        <f t="shared" si="9113"/>
        <v>0</v>
      </c>
      <c r="BU1468" s="1"/>
      <c r="BV1468" s="1"/>
      <c r="BW1468" s="1"/>
      <c r="BX1468" s="1"/>
      <c r="BY1468" s="1"/>
      <c r="BZ1468" s="1"/>
      <c r="CA1468" s="1">
        <f t="shared" ref="CA1468:CE1468" si="9114">BV1468*1</f>
        <v>0</v>
      </c>
      <c r="CB1468" s="1">
        <f t="shared" si="9114"/>
        <v>0</v>
      </c>
      <c r="CC1468" s="1">
        <f t="shared" si="9114"/>
        <v>0</v>
      </c>
      <c r="CD1468" s="1">
        <f t="shared" si="9114"/>
        <v>0</v>
      </c>
      <c r="CE1468" s="1">
        <f t="shared" si="9114"/>
        <v>0</v>
      </c>
      <c r="CF1468" s="1">
        <v>25.0</v>
      </c>
      <c r="CG1468" s="1">
        <f t="shared" si="21"/>
        <v>25</v>
      </c>
      <c r="CH1468" s="1" t="s">
        <v>3561</v>
      </c>
      <c r="CI1468" s="1" t="s">
        <v>3562</v>
      </c>
      <c r="CJ1468" s="1">
        <v>0.0</v>
      </c>
      <c r="CK1468" s="1">
        <v>0.0</v>
      </c>
      <c r="CL1468" s="1">
        <v>0.0</v>
      </c>
      <c r="CM1468" s="1" t="s">
        <v>590</v>
      </c>
      <c r="CN1468" s="1" t="s">
        <v>591</v>
      </c>
      <c r="CO1468" s="1" t="s">
        <v>592</v>
      </c>
      <c r="CP1468" s="1" t="s">
        <v>3563</v>
      </c>
      <c r="CQ1468" s="1" t="s">
        <v>3564</v>
      </c>
      <c r="CR1468" s="1" t="s">
        <v>167</v>
      </c>
      <c r="CS1468" s="1" t="s">
        <v>3565</v>
      </c>
      <c r="CT1468" s="1" t="s">
        <v>597</v>
      </c>
      <c r="CU1468" s="1" t="s">
        <v>170</v>
      </c>
      <c r="CV1468" s="1" t="s">
        <v>599</v>
      </c>
      <c r="CW1468" s="1">
        <v>3.0</v>
      </c>
      <c r="CX1468" s="1" t="s">
        <v>1942</v>
      </c>
      <c r="CY1468" s="1" t="s">
        <v>1267</v>
      </c>
      <c r="CZ1468" s="1" t="s">
        <v>3566</v>
      </c>
      <c r="DA1468" s="1" t="s">
        <v>388</v>
      </c>
      <c r="DB1468" s="1" t="s">
        <v>895</v>
      </c>
      <c r="DC1468" s="1" t="s">
        <v>604</v>
      </c>
      <c r="DD1468" s="1" t="s">
        <v>605</v>
      </c>
      <c r="DE1468" s="1">
        <v>0.0</v>
      </c>
      <c r="DF1468" s="1">
        <v>0.0</v>
      </c>
      <c r="DG1468" s="1">
        <v>17.0</v>
      </c>
      <c r="DH1468" s="1" t="s">
        <v>259</v>
      </c>
    </row>
    <row r="1469" ht="15.75" customHeight="1">
      <c r="A1469" s="1">
        <v>2017.0</v>
      </c>
      <c r="B1469" s="1" t="s">
        <v>3558</v>
      </c>
      <c r="C1469" s="1">
        <v>294.0</v>
      </c>
      <c r="D1469" s="1">
        <v>0.0</v>
      </c>
      <c r="E1469" s="1" t="s">
        <v>3559</v>
      </c>
      <c r="F1469" s="1" t="s">
        <v>3560</v>
      </c>
      <c r="G1469" s="1" t="s">
        <v>136</v>
      </c>
      <c r="H1469" s="1">
        <v>2942.1730000000002</v>
      </c>
      <c r="I1469" s="1" t="str">
        <f t="shared" si="9115"/>
        <v>#DIV/0!</v>
      </c>
      <c r="J1469" s="3">
        <v>2.1260922840536946E12</v>
      </c>
      <c r="K1469" s="3">
        <v>1.6678590410685672</v>
      </c>
      <c r="L1469" s="3">
        <v>1.22653316645808</v>
      </c>
      <c r="M1469" s="3">
        <f t="shared" si="7"/>
        <v>28.3853068</v>
      </c>
      <c r="N1469" s="3">
        <f t="shared" si="8"/>
        <v>0.2041916259</v>
      </c>
      <c r="O1469" s="1">
        <v>0.0</v>
      </c>
      <c r="P1469" s="1" t="s">
        <v>113</v>
      </c>
      <c r="Q1469" s="1">
        <v>17.0</v>
      </c>
      <c r="R1469" s="1" t="s">
        <v>209</v>
      </c>
      <c r="S1469" s="1">
        <v>3.0</v>
      </c>
      <c r="T1469" s="1">
        <f t="shared" si="10"/>
        <v>3</v>
      </c>
      <c r="U1469" s="2">
        <v>29879.0</v>
      </c>
      <c r="V1469" s="2">
        <v>43100.0</v>
      </c>
      <c r="W1469" s="1">
        <v>13221.0</v>
      </c>
      <c r="X1469" s="1">
        <v>9.489561753510097</v>
      </c>
      <c r="Y1469" s="1">
        <v>0.0</v>
      </c>
      <c r="Z1469" s="1">
        <v>343.02</v>
      </c>
      <c r="AA1469" s="1">
        <v>886.633</v>
      </c>
      <c r="AB1469" s="1">
        <v>2055.54</v>
      </c>
      <c r="AC1469" s="1">
        <v>111.41</v>
      </c>
      <c r="AD1469" s="1">
        <v>893.344</v>
      </c>
      <c r="AE1469" s="1">
        <v>1050.786</v>
      </c>
      <c r="AF1469" s="1">
        <v>828.205</v>
      </c>
      <c r="AG1469" s="1">
        <f t="shared" ref="AG1469:AL1469" si="9116">LN(AA1469)</f>
        <v>6.787431142</v>
      </c>
      <c r="AH1469" s="1">
        <f t="shared" si="9116"/>
        <v>7.628293866</v>
      </c>
      <c r="AI1469" s="1">
        <f t="shared" si="9116"/>
        <v>4.71321709</v>
      </c>
      <c r="AJ1469" s="1">
        <f t="shared" si="9116"/>
        <v>6.794971725</v>
      </c>
      <c r="AK1469" s="1">
        <f t="shared" si="9116"/>
        <v>6.957293735</v>
      </c>
      <c r="AL1469" s="1">
        <f t="shared" si="9116"/>
        <v>6.719260708</v>
      </c>
      <c r="AM1469" s="1">
        <f t="shared" si="12"/>
        <v>7.986903703</v>
      </c>
      <c r="AN1469" s="1">
        <v>940.429</v>
      </c>
      <c r="AO1469" s="1">
        <v>939.166</v>
      </c>
      <c r="AP1469" s="1">
        <f t="shared" si="13"/>
        <v>2.188686558</v>
      </c>
      <c r="AQ1469" s="1">
        <f t="shared" si="14"/>
        <v>0</v>
      </c>
      <c r="AR1469" s="1">
        <v>1879.595</v>
      </c>
      <c r="AS1469" s="1">
        <v>1062.5780000000002</v>
      </c>
      <c r="AT1469" s="1">
        <f t="shared" ref="AT1469:AU1469" si="9117">LN(AN1469)</f>
        <v>6.846336154</v>
      </c>
      <c r="AU1469" s="1">
        <f t="shared" si="9117"/>
        <v>6.844992247</v>
      </c>
      <c r="AV1469" s="1">
        <f t="shared" ref="AV1469:AW1469" si="9118">LN(AR1469)</f>
        <v>7.538811607</v>
      </c>
      <c r="AW1469" s="1">
        <f t="shared" si="9118"/>
        <v>6.96845331</v>
      </c>
      <c r="AX1469" s="1">
        <v>3899.713</v>
      </c>
      <c r="AY1469" s="1">
        <v>276.166</v>
      </c>
      <c r="AZ1469" s="1">
        <v>39.338</v>
      </c>
      <c r="BA1469" s="1">
        <v>236.958</v>
      </c>
      <c r="BB1469" s="1">
        <v>0.0</v>
      </c>
      <c r="BC1469" s="1">
        <v>236.958</v>
      </c>
      <c r="BD1469" s="1">
        <v>0.0</v>
      </c>
      <c r="BE1469" s="1">
        <v>236.958</v>
      </c>
      <c r="BF1469" s="1">
        <v>22.3</v>
      </c>
      <c r="BG1469" s="1">
        <v>8.054</v>
      </c>
      <c r="BH1469" s="1">
        <v>82.46900000000001</v>
      </c>
      <c r="BI1469" s="1">
        <v>31.507</v>
      </c>
      <c r="BJ1469" s="1">
        <f t="shared" ref="BJ1469:BM1469" si="9119">BF1469*1</f>
        <v>22.3</v>
      </c>
      <c r="BK1469" s="1">
        <f t="shared" si="9119"/>
        <v>8.054</v>
      </c>
      <c r="BL1469" s="1">
        <f t="shared" si="9119"/>
        <v>82.469</v>
      </c>
      <c r="BM1469" s="1">
        <f t="shared" si="9119"/>
        <v>31.507</v>
      </c>
      <c r="BN1469" s="1">
        <f t="shared" si="18"/>
        <v>50.962</v>
      </c>
      <c r="BO1469" s="1">
        <v>1.9469999999999998</v>
      </c>
      <c r="BP1469" s="1">
        <v>35.003</v>
      </c>
      <c r="BQ1469" s="1">
        <v>2.189</v>
      </c>
      <c r="BR1469" s="1">
        <f t="shared" ref="BR1469:BT1469" si="9120">BO1469*1</f>
        <v>1.947</v>
      </c>
      <c r="BS1469" s="1">
        <f t="shared" si="9120"/>
        <v>35.003</v>
      </c>
      <c r="BT1469" s="1">
        <f t="shared" si="9120"/>
        <v>2.189</v>
      </c>
      <c r="BU1469" s="1">
        <v>2.07</v>
      </c>
      <c r="BV1469" s="1">
        <v>104.851</v>
      </c>
      <c r="BW1469" s="1">
        <v>11.283714000000002</v>
      </c>
      <c r="BX1469" s="1">
        <v>185.70061900000002</v>
      </c>
      <c r="BY1469" s="1">
        <v>41.753237999999996</v>
      </c>
      <c r="BZ1469" s="1">
        <v>140.103476</v>
      </c>
      <c r="CA1469" s="1">
        <f t="shared" ref="CA1469:CE1469" si="9121">BV1469*1</f>
        <v>104.851</v>
      </c>
      <c r="CB1469" s="1">
        <f t="shared" si="9121"/>
        <v>11.283714</v>
      </c>
      <c r="CC1469" s="1">
        <f t="shared" si="9121"/>
        <v>185.700619</v>
      </c>
      <c r="CD1469" s="1">
        <f t="shared" si="9121"/>
        <v>41.753238</v>
      </c>
      <c r="CE1469" s="1">
        <f t="shared" si="9121"/>
        <v>140.103476</v>
      </c>
      <c r="CF1469" s="1">
        <v>25.0</v>
      </c>
      <c r="CG1469" s="1">
        <f t="shared" si="21"/>
        <v>25</v>
      </c>
      <c r="CH1469" s="1" t="s">
        <v>3561</v>
      </c>
      <c r="CI1469" s="1" t="s">
        <v>3562</v>
      </c>
      <c r="CJ1469" s="1">
        <v>0.0</v>
      </c>
      <c r="CK1469" s="1">
        <v>0.0</v>
      </c>
      <c r="CL1469" s="1">
        <v>0.0</v>
      </c>
      <c r="CM1469" s="1" t="s">
        <v>590</v>
      </c>
      <c r="CN1469" s="1" t="s">
        <v>591</v>
      </c>
      <c r="CO1469" s="1" t="s">
        <v>592</v>
      </c>
      <c r="CP1469" s="1" t="s">
        <v>3563</v>
      </c>
      <c r="CQ1469" s="1" t="s">
        <v>3564</v>
      </c>
      <c r="CR1469" s="1" t="s">
        <v>167</v>
      </c>
      <c r="CS1469" s="1" t="s">
        <v>3565</v>
      </c>
      <c r="CT1469" s="1" t="s">
        <v>597</v>
      </c>
      <c r="CU1469" s="1" t="s">
        <v>170</v>
      </c>
      <c r="CV1469" s="1" t="s">
        <v>599</v>
      </c>
      <c r="CW1469" s="1">
        <v>3.0</v>
      </c>
      <c r="CX1469" s="1" t="s">
        <v>1942</v>
      </c>
      <c r="CY1469" s="1" t="s">
        <v>1267</v>
      </c>
      <c r="CZ1469" s="1" t="s">
        <v>3566</v>
      </c>
      <c r="DA1469" s="1" t="s">
        <v>388</v>
      </c>
      <c r="DB1469" s="1" t="s">
        <v>895</v>
      </c>
      <c r="DC1469" s="1" t="s">
        <v>604</v>
      </c>
      <c r="DD1469" s="1" t="s">
        <v>605</v>
      </c>
      <c r="DE1469" s="1">
        <v>0.0</v>
      </c>
      <c r="DF1469" s="1">
        <v>0.0</v>
      </c>
      <c r="DG1469" s="1">
        <v>17.0</v>
      </c>
      <c r="DH1469" s="1" t="s">
        <v>259</v>
      </c>
    </row>
    <row r="1470" ht="15.75" customHeight="1">
      <c r="A1470" s="1">
        <v>2018.0</v>
      </c>
      <c r="B1470" s="1" t="s">
        <v>3558</v>
      </c>
      <c r="C1470" s="1">
        <v>294.0</v>
      </c>
      <c r="D1470" s="1">
        <v>0.0</v>
      </c>
      <c r="E1470" s="1" t="s">
        <v>3559</v>
      </c>
      <c r="F1470" s="1" t="s">
        <v>3560</v>
      </c>
      <c r="G1470" s="1" t="s">
        <v>136</v>
      </c>
      <c r="H1470" s="1">
        <v>2254.663</v>
      </c>
      <c r="I1470" s="1">
        <f t="shared" si="9115"/>
        <v>-0.2336742265</v>
      </c>
      <c r="J1470" s="3">
        <v>2.14611448585804E12</v>
      </c>
      <c r="K1470" s="3">
        <v>0.9417371933719778</v>
      </c>
      <c r="L1470" s="3">
        <v>1.13748763600395</v>
      </c>
      <c r="M1470" s="3">
        <f t="shared" si="7"/>
        <v>28.39468011</v>
      </c>
      <c r="N1470" s="3">
        <f t="shared" si="8"/>
        <v>0.1288220023</v>
      </c>
      <c r="O1470" s="1">
        <v>0.0</v>
      </c>
      <c r="P1470" s="1" t="s">
        <v>113</v>
      </c>
      <c r="Q1470" s="1">
        <v>17.0</v>
      </c>
      <c r="R1470" s="1" t="s">
        <v>209</v>
      </c>
      <c r="S1470" s="1">
        <v>3.0</v>
      </c>
      <c r="T1470" s="1">
        <f t="shared" si="10"/>
        <v>3</v>
      </c>
      <c r="U1470" s="2">
        <v>29879.0</v>
      </c>
      <c r="V1470" s="2">
        <v>42735.0</v>
      </c>
      <c r="W1470" s="1">
        <v>12856.0</v>
      </c>
      <c r="X1470" s="1">
        <v>9.461565907417349</v>
      </c>
      <c r="Y1470" s="1">
        <v>0.0</v>
      </c>
      <c r="Z1470" s="1">
        <v>156.672</v>
      </c>
      <c r="AA1470" s="1">
        <v>762.157</v>
      </c>
      <c r="AB1470" s="1">
        <v>1492.506</v>
      </c>
      <c r="AC1470" s="1">
        <v>150.452</v>
      </c>
      <c r="AD1470" s="1">
        <v>640.479</v>
      </c>
      <c r="AE1470" s="1">
        <v>701.575</v>
      </c>
      <c r="AF1470" s="1">
        <v>489.434</v>
      </c>
      <c r="AG1470" s="1">
        <f t="shared" ref="AG1470:AL1470" si="9122">LN(AA1470)</f>
        <v>6.636152571</v>
      </c>
      <c r="AH1470" s="1">
        <f t="shared" si="9122"/>
        <v>7.308211865</v>
      </c>
      <c r="AI1470" s="1">
        <f t="shared" si="9122"/>
        <v>5.013644096</v>
      </c>
      <c r="AJ1470" s="1">
        <f t="shared" si="9122"/>
        <v>6.462216334</v>
      </c>
      <c r="AK1470" s="1">
        <f t="shared" si="9122"/>
        <v>6.553327808</v>
      </c>
      <c r="AL1470" s="1">
        <f t="shared" si="9122"/>
        <v>6.193249621</v>
      </c>
      <c r="AM1470" s="1">
        <f t="shared" si="12"/>
        <v>7.720755795</v>
      </c>
      <c r="AN1470" s="1">
        <v>544.927</v>
      </c>
      <c r="AO1470" s="1">
        <v>658.422</v>
      </c>
      <c r="AP1470" s="1">
        <f t="shared" si="13"/>
        <v>2.266792422</v>
      </c>
      <c r="AQ1470" s="1">
        <f t="shared" si="14"/>
        <v>0</v>
      </c>
      <c r="AR1470" s="1">
        <v>1203.3490000000002</v>
      </c>
      <c r="AS1470" s="1">
        <v>1051.3139999999999</v>
      </c>
      <c r="AT1470" s="1">
        <f t="shared" ref="AT1470:AU1470" si="9123">LN(AN1470)</f>
        <v>6.300651841</v>
      </c>
      <c r="AU1470" s="1">
        <f t="shared" si="9123"/>
        <v>6.489846063</v>
      </c>
      <c r="AV1470" s="1">
        <f t="shared" ref="AV1470:AW1470" si="9124">LN(AR1470)</f>
        <v>7.092863782</v>
      </c>
      <c r="AW1470" s="1">
        <f t="shared" si="9124"/>
        <v>6.957796089</v>
      </c>
      <c r="AX1470" s="1">
        <v>2740.788</v>
      </c>
      <c r="AY1470" s="1">
        <v>59.198</v>
      </c>
      <c r="AZ1470" s="1">
        <v>18.979</v>
      </c>
      <c r="BA1470" s="1">
        <v>40.846000000000004</v>
      </c>
      <c r="BB1470" s="1">
        <v>0.0</v>
      </c>
      <c r="BC1470" s="1">
        <v>40.846000000000004</v>
      </c>
      <c r="BD1470" s="1">
        <v>0.0</v>
      </c>
      <c r="BE1470" s="1">
        <v>40.846000000000004</v>
      </c>
      <c r="BF1470" s="1">
        <v>3.885</v>
      </c>
      <c r="BG1470" s="1">
        <v>1.812</v>
      </c>
      <c r="BH1470" s="1">
        <v>84.12599999999999</v>
      </c>
      <c r="BI1470" s="1">
        <v>44.486</v>
      </c>
      <c r="BJ1470" s="1">
        <f t="shared" ref="BJ1470:BM1470" si="9125">BF1470*1</f>
        <v>3.885</v>
      </c>
      <c r="BK1470" s="1">
        <f t="shared" si="9125"/>
        <v>1.812</v>
      </c>
      <c r="BL1470" s="1">
        <f t="shared" si="9125"/>
        <v>84.126</v>
      </c>
      <c r="BM1470" s="1">
        <f t="shared" si="9125"/>
        <v>44.486</v>
      </c>
      <c r="BN1470" s="1">
        <f t="shared" si="18"/>
        <v>39.64</v>
      </c>
      <c r="BO1470" s="1">
        <v>1.717</v>
      </c>
      <c r="BP1470" s="1">
        <v>18.217000000000002</v>
      </c>
      <c r="BQ1470" s="1">
        <v>2.2670000000000003</v>
      </c>
      <c r="BR1470" s="1">
        <f t="shared" ref="BR1470:BT1470" si="9126">BO1470*1</f>
        <v>1.717</v>
      </c>
      <c r="BS1470" s="1">
        <f t="shared" si="9126"/>
        <v>18.217</v>
      </c>
      <c r="BT1470" s="1">
        <f t="shared" si="9126"/>
        <v>2.267</v>
      </c>
      <c r="BU1470" s="1">
        <v>2.037</v>
      </c>
      <c r="BV1470" s="1">
        <v>51.833</v>
      </c>
      <c r="BW1470" s="1">
        <v>2.0423</v>
      </c>
      <c r="BX1470" s="1">
        <v>137.0394</v>
      </c>
      <c r="BY1470" s="1">
        <v>41.0613</v>
      </c>
      <c r="BZ1470" s="1">
        <v>112.73315000000001</v>
      </c>
      <c r="CA1470" s="1">
        <f t="shared" ref="CA1470:CE1470" si="9127">BV1470*1</f>
        <v>51.833</v>
      </c>
      <c r="CB1470" s="1">
        <f t="shared" si="9127"/>
        <v>2.0423</v>
      </c>
      <c r="CC1470" s="1">
        <f t="shared" si="9127"/>
        <v>137.0394</v>
      </c>
      <c r="CD1470" s="1">
        <f t="shared" si="9127"/>
        <v>41.0613</v>
      </c>
      <c r="CE1470" s="1">
        <f t="shared" si="9127"/>
        <v>112.73315</v>
      </c>
      <c r="CF1470" s="1">
        <v>25.0</v>
      </c>
      <c r="CG1470" s="1">
        <f t="shared" si="21"/>
        <v>25</v>
      </c>
      <c r="CH1470" s="1" t="s">
        <v>3561</v>
      </c>
      <c r="CI1470" s="1" t="s">
        <v>3562</v>
      </c>
      <c r="CJ1470" s="1">
        <v>0.0</v>
      </c>
      <c r="CK1470" s="1">
        <v>0.0</v>
      </c>
      <c r="CL1470" s="1">
        <v>0.0</v>
      </c>
      <c r="CM1470" s="1" t="s">
        <v>590</v>
      </c>
      <c r="CN1470" s="1" t="s">
        <v>591</v>
      </c>
      <c r="CO1470" s="1" t="s">
        <v>592</v>
      </c>
      <c r="CP1470" s="1" t="s">
        <v>3563</v>
      </c>
      <c r="CQ1470" s="1" t="s">
        <v>3564</v>
      </c>
      <c r="CR1470" s="1" t="s">
        <v>167</v>
      </c>
      <c r="CS1470" s="1" t="s">
        <v>3565</v>
      </c>
      <c r="CT1470" s="1" t="s">
        <v>597</v>
      </c>
      <c r="CU1470" s="1" t="s">
        <v>170</v>
      </c>
      <c r="CV1470" s="1" t="s">
        <v>599</v>
      </c>
      <c r="CW1470" s="1">
        <v>3.0</v>
      </c>
      <c r="CX1470" s="1" t="s">
        <v>1942</v>
      </c>
      <c r="CY1470" s="1" t="s">
        <v>1267</v>
      </c>
      <c r="CZ1470" s="1" t="s">
        <v>3566</v>
      </c>
      <c r="DA1470" s="1" t="s">
        <v>388</v>
      </c>
      <c r="DB1470" s="1" t="s">
        <v>895</v>
      </c>
      <c r="DC1470" s="1" t="s">
        <v>604</v>
      </c>
      <c r="DD1470" s="1" t="s">
        <v>605</v>
      </c>
      <c r="DE1470" s="1">
        <v>0.0</v>
      </c>
      <c r="DF1470" s="1">
        <v>0.0</v>
      </c>
      <c r="DG1470" s="1">
        <v>17.0</v>
      </c>
      <c r="DH1470" s="1" t="s">
        <v>259</v>
      </c>
    </row>
    <row r="1471" ht="15.75" customHeight="1">
      <c r="A1471" s="1">
        <v>2019.0</v>
      </c>
      <c r="B1471" s="1" t="s">
        <v>3558</v>
      </c>
      <c r="C1471" s="1">
        <v>294.0</v>
      </c>
      <c r="D1471" s="1">
        <v>0.0</v>
      </c>
      <c r="E1471" s="1" t="s">
        <v>3559</v>
      </c>
      <c r="F1471" s="1" t="s">
        <v>3560</v>
      </c>
      <c r="G1471" s="1" t="s">
        <v>136</v>
      </c>
      <c r="H1471" s="1">
        <v>1806.171</v>
      </c>
      <c r="I1471" s="1">
        <f t="shared" si="9115"/>
        <v>-0.1989175322</v>
      </c>
      <c r="J1471" s="3">
        <v>2.1522834905985745E12</v>
      </c>
      <c r="K1471" s="3">
        <v>0.28744993713920053</v>
      </c>
      <c r="L1471" s="3">
        <v>0.611246943765291</v>
      </c>
      <c r="M1471" s="3">
        <f t="shared" si="7"/>
        <v>28.39755048</v>
      </c>
      <c r="N1471" s="3">
        <f t="shared" si="8"/>
        <v>-0.4922542382</v>
      </c>
      <c r="O1471" s="1">
        <v>0.0</v>
      </c>
      <c r="P1471" s="1" t="s">
        <v>113</v>
      </c>
      <c r="Q1471" s="1">
        <v>17.0</v>
      </c>
      <c r="R1471" s="1" t="s">
        <v>209</v>
      </c>
      <c r="S1471" s="1">
        <v>3.0</v>
      </c>
      <c r="T1471" s="1">
        <f t="shared" si="10"/>
        <v>3</v>
      </c>
      <c r="U1471" s="2">
        <v>29879.0</v>
      </c>
      <c r="V1471" s="2">
        <v>42369.0</v>
      </c>
      <c r="W1471" s="1">
        <v>12490.0</v>
      </c>
      <c r="X1471" s="1">
        <v>9.432683603119623</v>
      </c>
      <c r="Y1471" s="1">
        <v>0.0</v>
      </c>
      <c r="Z1471" s="1">
        <v>-99.47800000000001</v>
      </c>
      <c r="AA1471" s="1">
        <v>672.616</v>
      </c>
      <c r="AB1471" s="1">
        <v>1133.555</v>
      </c>
      <c r="AC1471" s="1">
        <v>148.994</v>
      </c>
      <c r="AD1471" s="1">
        <v>441.794</v>
      </c>
      <c r="AE1471" s="1">
        <v>542.767</v>
      </c>
      <c r="AF1471" s="1">
        <v>364.296</v>
      </c>
      <c r="AG1471" s="1">
        <f t="shared" ref="AG1471:AL1471" si="9128">LN(AA1471)</f>
        <v>6.511174587</v>
      </c>
      <c r="AH1471" s="1">
        <f t="shared" si="9128"/>
        <v>7.033113991</v>
      </c>
      <c r="AI1471" s="1">
        <f t="shared" si="9128"/>
        <v>5.003906037</v>
      </c>
      <c r="AJ1471" s="1">
        <f t="shared" si="9128"/>
        <v>6.09084371</v>
      </c>
      <c r="AK1471" s="1">
        <f t="shared" si="9128"/>
        <v>6.29668013</v>
      </c>
      <c r="AL1471" s="1">
        <f t="shared" si="9128"/>
        <v>5.897966724</v>
      </c>
      <c r="AM1471" s="1">
        <f t="shared" si="12"/>
        <v>7.498964414</v>
      </c>
      <c r="AN1471" s="1">
        <v>445.861</v>
      </c>
      <c r="AO1471" s="1">
        <v>517.875</v>
      </c>
      <c r="AP1471" s="1">
        <f t="shared" si="13"/>
        <v>2.188858315</v>
      </c>
      <c r="AQ1471" s="1">
        <f t="shared" si="14"/>
        <v>0</v>
      </c>
      <c r="AR1471" s="1">
        <v>963.736</v>
      </c>
      <c r="AS1471" s="1">
        <v>842.4350000000001</v>
      </c>
      <c r="AT1471" s="1">
        <f t="shared" ref="AT1471:AU1471" si="9129">LN(AN1471)</f>
        <v>6.100007244</v>
      </c>
      <c r="AU1471" s="1">
        <f t="shared" si="9129"/>
        <v>6.2497339</v>
      </c>
      <c r="AV1471" s="1">
        <f t="shared" ref="AV1471:AW1471" si="9130">LN(AR1471)</f>
        <v>6.870817398</v>
      </c>
      <c r="AW1471" s="1">
        <f t="shared" si="9130"/>
        <v>6.736296508</v>
      </c>
      <c r="AX1471" s="1">
        <v>2558.868</v>
      </c>
      <c r="AY1471" s="1">
        <v>-191.963</v>
      </c>
      <c r="AZ1471" s="1">
        <v>6.731</v>
      </c>
      <c r="BA1471" s="1">
        <v>-198.656</v>
      </c>
      <c r="BB1471" s="1">
        <v>0.0</v>
      </c>
      <c r="BC1471" s="1">
        <v>-198.656</v>
      </c>
      <c r="BD1471" s="1">
        <v>0.0</v>
      </c>
      <c r="BE1471" s="1">
        <v>-198.656</v>
      </c>
      <c r="BF1471" s="1">
        <v>-23.581</v>
      </c>
      <c r="BG1471" s="1">
        <v>-10.999</v>
      </c>
      <c r="BH1471" s="1">
        <v>62.155</v>
      </c>
      <c r="BI1471" s="1">
        <v>32.369</v>
      </c>
      <c r="BJ1471" s="1">
        <f t="shared" ref="BJ1471:BM1471" si="9131">BF1471*1</f>
        <v>-23.581</v>
      </c>
      <c r="BK1471" s="1">
        <f t="shared" si="9131"/>
        <v>-10.999</v>
      </c>
      <c r="BL1471" s="1">
        <f t="shared" si="9131"/>
        <v>62.155</v>
      </c>
      <c r="BM1471" s="1">
        <f t="shared" si="9131"/>
        <v>32.369</v>
      </c>
      <c r="BN1471" s="1">
        <f t="shared" si="18"/>
        <v>29.786</v>
      </c>
      <c r="BO1471" s="1">
        <v>1.986</v>
      </c>
      <c r="BP1471" s="1">
        <v>17.174000000000003</v>
      </c>
      <c r="BQ1471" s="1">
        <v>2.189</v>
      </c>
      <c r="BR1471" s="1">
        <f t="shared" ref="BR1471:BT1471" si="9132">BO1471*1</f>
        <v>1.986</v>
      </c>
      <c r="BS1471" s="1">
        <f t="shared" si="9132"/>
        <v>17.174</v>
      </c>
      <c r="BT1471" s="1">
        <f t="shared" si="9132"/>
        <v>2.189</v>
      </c>
      <c r="BU1471" s="1">
        <v>1.9009999999999998</v>
      </c>
      <c r="BV1471" s="1">
        <v>52.925000000000004</v>
      </c>
      <c r="BW1471" s="1">
        <v>-11.036444000000001</v>
      </c>
      <c r="BX1471" s="1">
        <v>142.15933299999998</v>
      </c>
      <c r="BY1471" s="1">
        <v>46.404610999999996</v>
      </c>
      <c r="BZ1471" s="1">
        <v>100.342833</v>
      </c>
      <c r="CA1471" s="1">
        <f t="shared" ref="CA1471:CE1471" si="9133">BV1471*1</f>
        <v>52.925</v>
      </c>
      <c r="CB1471" s="1">
        <f t="shared" si="9133"/>
        <v>-11.036444</v>
      </c>
      <c r="CC1471" s="1">
        <f t="shared" si="9133"/>
        <v>142.159333</v>
      </c>
      <c r="CD1471" s="1">
        <f t="shared" si="9133"/>
        <v>46.404611</v>
      </c>
      <c r="CE1471" s="1">
        <f t="shared" si="9133"/>
        <v>100.342833</v>
      </c>
      <c r="CF1471" s="1">
        <v>25.0</v>
      </c>
      <c r="CG1471" s="1">
        <f t="shared" si="21"/>
        <v>25</v>
      </c>
      <c r="CH1471" s="1" t="s">
        <v>3561</v>
      </c>
      <c r="CI1471" s="1" t="s">
        <v>3562</v>
      </c>
      <c r="CJ1471" s="1">
        <v>0.0</v>
      </c>
      <c r="CK1471" s="1">
        <v>0.0</v>
      </c>
      <c r="CL1471" s="1">
        <v>0.0</v>
      </c>
      <c r="CM1471" s="1" t="s">
        <v>590</v>
      </c>
      <c r="CN1471" s="1" t="s">
        <v>591</v>
      </c>
      <c r="CO1471" s="1" t="s">
        <v>592</v>
      </c>
      <c r="CP1471" s="1" t="s">
        <v>3563</v>
      </c>
      <c r="CQ1471" s="1" t="s">
        <v>3564</v>
      </c>
      <c r="CR1471" s="1" t="s">
        <v>167</v>
      </c>
      <c r="CS1471" s="1" t="s">
        <v>3565</v>
      </c>
      <c r="CT1471" s="1" t="s">
        <v>597</v>
      </c>
      <c r="CU1471" s="1" t="s">
        <v>170</v>
      </c>
      <c r="CV1471" s="1" t="s">
        <v>599</v>
      </c>
      <c r="CW1471" s="1">
        <v>3.0</v>
      </c>
      <c r="CX1471" s="1" t="s">
        <v>1942</v>
      </c>
      <c r="CY1471" s="1" t="s">
        <v>1267</v>
      </c>
      <c r="CZ1471" s="1" t="s">
        <v>3566</v>
      </c>
      <c r="DA1471" s="1" t="s">
        <v>388</v>
      </c>
      <c r="DB1471" s="1" t="s">
        <v>895</v>
      </c>
      <c r="DC1471" s="1" t="s">
        <v>604</v>
      </c>
      <c r="DD1471" s="1" t="s">
        <v>605</v>
      </c>
      <c r="DE1471" s="1">
        <v>0.0</v>
      </c>
      <c r="DF1471" s="1">
        <v>0.0</v>
      </c>
      <c r="DG1471" s="1">
        <v>17.0</v>
      </c>
      <c r="DH1471" s="1" t="s">
        <v>259</v>
      </c>
    </row>
    <row r="1472" ht="15.75" customHeight="1">
      <c r="A1472" s="1">
        <v>2015.0</v>
      </c>
      <c r="B1472" s="1" t="s">
        <v>3567</v>
      </c>
      <c r="C1472" s="1">
        <v>295.0</v>
      </c>
      <c r="D1472" s="1">
        <v>0.0</v>
      </c>
      <c r="E1472" s="1" t="s">
        <v>3568</v>
      </c>
      <c r="F1472" s="1" t="s">
        <v>3569</v>
      </c>
      <c r="G1472" s="1" t="s">
        <v>136</v>
      </c>
      <c r="H1472" s="1">
        <v>2362.692</v>
      </c>
      <c r="I1472" s="1"/>
      <c r="J1472" s="3">
        <v>2.0645101169067312E12</v>
      </c>
      <c r="K1472" s="3">
        <v>0.7783043507165814</v>
      </c>
      <c r="L1472" s="3">
        <v>0.0387903996579552</v>
      </c>
      <c r="M1472" s="3">
        <f t="shared" si="7"/>
        <v>28.35591408</v>
      </c>
      <c r="N1472" s="3">
        <f t="shared" si="8"/>
        <v>-3.249582494</v>
      </c>
      <c r="O1472" s="1">
        <v>0.0</v>
      </c>
      <c r="P1472" s="1" t="s">
        <v>113</v>
      </c>
      <c r="Q1472" s="1">
        <v>14.0</v>
      </c>
      <c r="R1472" s="1" t="s">
        <v>157</v>
      </c>
      <c r="S1472" s="1">
        <f t="shared" ref="S1472:S1736" si="9140">IF(R1472="Public limited companies",0,1)</f>
        <v>1</v>
      </c>
      <c r="T1472" s="1">
        <f t="shared" si="10"/>
        <v>1</v>
      </c>
      <c r="U1472" s="2">
        <v>33029.0</v>
      </c>
      <c r="V1472" s="2">
        <v>43830.0</v>
      </c>
      <c r="W1472" s="1">
        <v>10801.0</v>
      </c>
      <c r="X1472" s="1">
        <v>9.287394001418473</v>
      </c>
      <c r="Y1472" s="1">
        <v>21.0</v>
      </c>
      <c r="Z1472" s="1">
        <v>57.847</v>
      </c>
      <c r="AA1472" s="1">
        <v>1100.262</v>
      </c>
      <c r="AB1472" s="1">
        <v>1262.43</v>
      </c>
      <c r="AC1472" s="1">
        <v>416.408</v>
      </c>
      <c r="AD1472" s="1">
        <v>420.83500000000004</v>
      </c>
      <c r="AE1472" s="1">
        <v>425.187</v>
      </c>
      <c r="AF1472" s="1">
        <v>0.096</v>
      </c>
      <c r="AG1472" s="1">
        <f t="shared" ref="AG1472:AL1472" si="9134">LN(AA1472)</f>
        <v>7.003303612</v>
      </c>
      <c r="AH1472" s="1">
        <f t="shared" si="9134"/>
        <v>7.140793714</v>
      </c>
      <c r="AI1472" s="1">
        <f t="shared" si="9134"/>
        <v>6.031665549</v>
      </c>
      <c r="AJ1472" s="1">
        <f t="shared" si="9134"/>
        <v>6.042240833</v>
      </c>
      <c r="AK1472" s="1">
        <f t="shared" si="9134"/>
        <v>6.052529072</v>
      </c>
      <c r="AL1472" s="1">
        <f t="shared" si="9134"/>
        <v>-2.343407088</v>
      </c>
      <c r="AM1472" s="1">
        <f t="shared" si="12"/>
        <v>7.767556926</v>
      </c>
      <c r="AN1472" s="1">
        <v>504.92900000000003</v>
      </c>
      <c r="AO1472" s="1">
        <v>1108.641</v>
      </c>
      <c r="AP1472" s="1">
        <f t="shared" si="13"/>
        <v>1.138718485</v>
      </c>
      <c r="AQ1472" s="1">
        <f t="shared" si="14"/>
        <v>0</v>
      </c>
      <c r="AR1472" s="1">
        <v>1613.5700000000002</v>
      </c>
      <c r="AS1472" s="1">
        <v>749.1219999999998</v>
      </c>
      <c r="AT1472" s="1">
        <f t="shared" ref="AT1472:AU1472" si="9135">LN(AN1472)</f>
        <v>6.224417825</v>
      </c>
      <c r="AU1472" s="1">
        <f t="shared" si="9135"/>
        <v>7.01089022</v>
      </c>
      <c r="AV1472" s="1">
        <f t="shared" ref="AV1472:AW1472" si="9136">LN(AR1472)</f>
        <v>7.386204394</v>
      </c>
      <c r="AW1472" s="1">
        <f t="shared" si="9136"/>
        <v>6.618901854</v>
      </c>
      <c r="AX1472" s="1">
        <v>1519.163</v>
      </c>
      <c r="AY1472" s="1">
        <v>62.158</v>
      </c>
      <c r="AZ1472" s="1">
        <v>79.623</v>
      </c>
      <c r="BA1472" s="1">
        <v>-13.665000000000001</v>
      </c>
      <c r="BB1472" s="1">
        <v>6.652</v>
      </c>
      <c r="BC1472" s="1">
        <v>-20.317</v>
      </c>
      <c r="BD1472" s="1">
        <v>45.161</v>
      </c>
      <c r="BE1472" s="1">
        <v>24.844</v>
      </c>
      <c r="BF1472" s="1">
        <v>3.3159999999999994</v>
      </c>
      <c r="BG1472" s="1">
        <v>1.052</v>
      </c>
      <c r="BH1472" s="1">
        <v>99.726</v>
      </c>
      <c r="BI1472" s="1">
        <v>51.362</v>
      </c>
      <c r="BJ1472" s="1">
        <f t="shared" ref="BJ1472:BM1472" si="9137">BF1472*1</f>
        <v>3.316</v>
      </c>
      <c r="BK1472" s="1">
        <f t="shared" si="9137"/>
        <v>1.052</v>
      </c>
      <c r="BL1472" s="1">
        <f t="shared" si="9137"/>
        <v>99.726</v>
      </c>
      <c r="BM1472" s="1">
        <f t="shared" si="9137"/>
        <v>51.362</v>
      </c>
      <c r="BN1472" s="1">
        <f t="shared" si="18"/>
        <v>48.364</v>
      </c>
      <c r="BO1472" s="1">
        <v>1.2109999999999999</v>
      </c>
      <c r="BP1472" s="1">
        <v>3.648</v>
      </c>
      <c r="BQ1472" s="1">
        <v>1.139</v>
      </c>
      <c r="BR1472" s="1">
        <f t="shared" ref="BR1472:BT1472" si="9138">BO1472*1</f>
        <v>1.211</v>
      </c>
      <c r="BS1472" s="1">
        <f t="shared" si="9138"/>
        <v>3.648</v>
      </c>
      <c r="BT1472" s="1">
        <f t="shared" si="9138"/>
        <v>1.139</v>
      </c>
      <c r="BU1472" s="1">
        <v>0.763</v>
      </c>
      <c r="BV1472" s="1">
        <v>139.306</v>
      </c>
      <c r="BW1472" s="1">
        <v>-0.803824</v>
      </c>
      <c r="BX1472" s="1">
        <v>89.36252900000001</v>
      </c>
      <c r="BY1472" s="1">
        <v>31.407294000000004</v>
      </c>
      <c r="BZ1472" s="1">
        <v>138.98188199999998</v>
      </c>
      <c r="CA1472" s="1">
        <f t="shared" ref="CA1472:CE1472" si="9139">BV1472*1</f>
        <v>139.306</v>
      </c>
      <c r="CB1472" s="1">
        <f t="shared" si="9139"/>
        <v>-0.803824</v>
      </c>
      <c r="CC1472" s="1">
        <f t="shared" si="9139"/>
        <v>89.362529</v>
      </c>
      <c r="CD1472" s="1">
        <f t="shared" si="9139"/>
        <v>31.407294</v>
      </c>
      <c r="CE1472" s="1">
        <f t="shared" si="9139"/>
        <v>138.981882</v>
      </c>
      <c r="CF1472" s="1">
        <v>6.0</v>
      </c>
      <c r="CG1472" s="1">
        <f t="shared" si="21"/>
        <v>6</v>
      </c>
      <c r="CH1472" s="1" t="s">
        <v>3570</v>
      </c>
      <c r="CI1472" s="1" t="s">
        <v>3571</v>
      </c>
      <c r="CJ1472" s="1" t="s">
        <v>3572</v>
      </c>
      <c r="CK1472" s="1" t="s">
        <v>3573</v>
      </c>
      <c r="CL1472" s="1">
        <v>0.0</v>
      </c>
      <c r="CM1472" s="1" t="s">
        <v>3574</v>
      </c>
      <c r="CN1472" s="1" t="s">
        <v>3205</v>
      </c>
      <c r="CO1472" s="1" t="s">
        <v>3206</v>
      </c>
      <c r="CP1472" s="1" t="s">
        <v>3575</v>
      </c>
      <c r="CQ1472" s="1" t="s">
        <v>3576</v>
      </c>
      <c r="CR1472" s="1" t="s">
        <v>352</v>
      </c>
      <c r="CS1472" s="1" t="s">
        <v>3577</v>
      </c>
      <c r="CT1472" s="1" t="s">
        <v>653</v>
      </c>
      <c r="CU1472" s="1" t="s">
        <v>3578</v>
      </c>
      <c r="CV1472" s="1" t="s">
        <v>3210</v>
      </c>
      <c r="CW1472" s="1">
        <v>0.0</v>
      </c>
      <c r="CX1472" s="1" t="s">
        <v>3579</v>
      </c>
      <c r="CY1472" s="1">
        <v>0.0</v>
      </c>
      <c r="CZ1472" s="1" t="s">
        <v>471</v>
      </c>
      <c r="DA1472" s="1">
        <v>0.0</v>
      </c>
      <c r="DB1472" s="1">
        <v>0.0</v>
      </c>
      <c r="DC1472" s="1">
        <v>0.0</v>
      </c>
      <c r="DD1472" s="1">
        <v>0.0</v>
      </c>
      <c r="DE1472" s="1">
        <v>0.0</v>
      </c>
      <c r="DF1472" s="1">
        <v>21.0</v>
      </c>
      <c r="DG1472" s="1">
        <v>14.0</v>
      </c>
      <c r="DH1472" s="1" t="s">
        <v>371</v>
      </c>
    </row>
    <row r="1473" ht="15.75" customHeight="1">
      <c r="A1473" s="1">
        <v>2016.0</v>
      </c>
      <c r="B1473" s="1" t="s">
        <v>3567</v>
      </c>
      <c r="C1473" s="1">
        <v>295.0</v>
      </c>
      <c r="D1473" s="1">
        <v>0.0</v>
      </c>
      <c r="E1473" s="1" t="s">
        <v>3568</v>
      </c>
      <c r="F1473" s="1" t="s">
        <v>3569</v>
      </c>
      <c r="G1473" s="1" t="s">
        <v>136</v>
      </c>
      <c r="H1473" s="1">
        <v>2289.742</v>
      </c>
      <c r="I1473" s="1">
        <f t="shared" ref="I1473:I1476" si="9147">(H1473-H1472)/H1472</f>
        <v>-0.03087579761</v>
      </c>
      <c r="J1473" s="3">
        <v>2.0912137858581865E12</v>
      </c>
      <c r="K1473" s="3">
        <v>1.2934627315590745</v>
      </c>
      <c r="L1473" s="3">
        <v>-0.0940166569157271</v>
      </c>
      <c r="M1473" s="3">
        <f t="shared" si="7"/>
        <v>28.36876577</v>
      </c>
      <c r="N1473" s="3" t="str">
        <f t="shared" si="8"/>
        <v>#NUM!</v>
      </c>
      <c r="O1473" s="1">
        <v>0.0</v>
      </c>
      <c r="P1473" s="1" t="s">
        <v>113</v>
      </c>
      <c r="Q1473" s="1">
        <v>14.0</v>
      </c>
      <c r="R1473" s="1" t="s">
        <v>157</v>
      </c>
      <c r="S1473" s="1">
        <f t="shared" si="9140"/>
        <v>1</v>
      </c>
      <c r="T1473" s="1">
        <f t="shared" si="10"/>
        <v>1</v>
      </c>
      <c r="U1473" s="2">
        <v>33029.0</v>
      </c>
      <c r="V1473" s="2">
        <v>43465.0</v>
      </c>
      <c r="W1473" s="1">
        <v>10436.0</v>
      </c>
      <c r="X1473" s="1">
        <v>9.253016646256619</v>
      </c>
      <c r="Y1473" s="1">
        <v>21.0</v>
      </c>
      <c r="Z1473" s="1">
        <v>49.815</v>
      </c>
      <c r="AA1473" s="1">
        <v>1151.8410000000001</v>
      </c>
      <c r="AB1473" s="1">
        <v>1137.901</v>
      </c>
      <c r="AC1473" s="1">
        <v>309.029</v>
      </c>
      <c r="AD1473" s="1">
        <v>393.425</v>
      </c>
      <c r="AE1473" s="1">
        <v>435.447</v>
      </c>
      <c r="AF1473" s="1">
        <v>1.437</v>
      </c>
      <c r="AG1473" s="1">
        <f t="shared" ref="AG1473:AL1473" si="9141">LN(AA1473)</f>
        <v>7.049116811</v>
      </c>
      <c r="AH1473" s="1">
        <f t="shared" si="9141"/>
        <v>7.036940616</v>
      </c>
      <c r="AI1473" s="1">
        <f t="shared" si="9141"/>
        <v>5.733435124</v>
      </c>
      <c r="AJ1473" s="1">
        <f t="shared" si="9141"/>
        <v>5.974890452</v>
      </c>
      <c r="AK1473" s="1">
        <f t="shared" si="9141"/>
        <v>6.07637309</v>
      </c>
      <c r="AL1473" s="1">
        <f t="shared" si="9141"/>
        <v>0.3625576071</v>
      </c>
      <c r="AM1473" s="1">
        <f t="shared" si="12"/>
        <v>7.736194426</v>
      </c>
      <c r="AN1473" s="1">
        <v>382.56600000000003</v>
      </c>
      <c r="AO1473" s="1">
        <v>1147.532</v>
      </c>
      <c r="AP1473" s="1">
        <f t="shared" si="13"/>
        <v>0.9916072057</v>
      </c>
      <c r="AQ1473" s="1">
        <f t="shared" si="14"/>
        <v>1</v>
      </c>
      <c r="AR1473" s="1">
        <v>1530.098</v>
      </c>
      <c r="AS1473" s="1">
        <v>759.6440000000002</v>
      </c>
      <c r="AT1473" s="1">
        <f t="shared" ref="AT1473:AU1473" si="9142">LN(AN1473)</f>
        <v>5.946901187</v>
      </c>
      <c r="AU1473" s="1">
        <f t="shared" si="9142"/>
        <v>7.045368828</v>
      </c>
      <c r="AV1473" s="1">
        <f t="shared" ref="AV1473:AW1473" si="9143">LN(AR1473)</f>
        <v>7.333087065</v>
      </c>
      <c r="AW1473" s="1">
        <f t="shared" si="9143"/>
        <v>6.632849902</v>
      </c>
      <c r="AX1473" s="1">
        <v>1404.865</v>
      </c>
      <c r="AY1473" s="1">
        <v>107.066</v>
      </c>
      <c r="AZ1473" s="1">
        <v>79.58</v>
      </c>
      <c r="BA1473" s="1">
        <v>31.286</v>
      </c>
      <c r="BB1473" s="1">
        <v>20.764</v>
      </c>
      <c r="BC1473" s="1">
        <v>10.522</v>
      </c>
      <c r="BD1473" s="1">
        <v>0.0</v>
      </c>
      <c r="BE1473" s="1">
        <v>10.522</v>
      </c>
      <c r="BF1473" s="1">
        <v>1.385</v>
      </c>
      <c r="BG1473" s="1">
        <v>0.46</v>
      </c>
      <c r="BH1473" s="1">
        <v>100.816</v>
      </c>
      <c r="BI1473" s="1">
        <v>87.498</v>
      </c>
      <c r="BJ1473" s="1">
        <f t="shared" ref="BJ1473:BM1473" si="9144">BF1473*1</f>
        <v>1.385</v>
      </c>
      <c r="BK1473" s="1">
        <f t="shared" si="9144"/>
        <v>0.46</v>
      </c>
      <c r="BL1473" s="1">
        <f t="shared" si="9144"/>
        <v>100.816</v>
      </c>
      <c r="BM1473" s="1">
        <f t="shared" si="9144"/>
        <v>87.498</v>
      </c>
      <c r="BN1473" s="1">
        <f t="shared" si="18"/>
        <v>13.318</v>
      </c>
      <c r="BO1473" s="1">
        <v>1.23</v>
      </c>
      <c r="BP1473" s="1">
        <v>4.546</v>
      </c>
      <c r="BQ1473" s="1">
        <v>0.992</v>
      </c>
      <c r="BR1473" s="1">
        <f t="shared" ref="BR1473:BT1473" si="9145">BO1473*1</f>
        <v>1.23</v>
      </c>
      <c r="BS1473" s="1">
        <f t="shared" si="9145"/>
        <v>4.546</v>
      </c>
      <c r="BT1473" s="1">
        <f t="shared" si="9145"/>
        <v>0.992</v>
      </c>
      <c r="BU1473" s="1">
        <v>0.7220000000000001</v>
      </c>
      <c r="BV1473" s="1">
        <v>121.722</v>
      </c>
      <c r="BW1473" s="1">
        <v>2.234714</v>
      </c>
      <c r="BX1473" s="1">
        <v>100.3475</v>
      </c>
      <c r="BY1473" s="1">
        <v>29.022143</v>
      </c>
      <c r="BZ1473" s="1">
        <v>163.553</v>
      </c>
      <c r="CA1473" s="1">
        <f t="shared" ref="CA1473:CE1473" si="9146">BV1473*1</f>
        <v>121.722</v>
      </c>
      <c r="CB1473" s="1">
        <f t="shared" si="9146"/>
        <v>2.234714</v>
      </c>
      <c r="CC1473" s="1">
        <f t="shared" si="9146"/>
        <v>100.3475</v>
      </c>
      <c r="CD1473" s="1">
        <f t="shared" si="9146"/>
        <v>29.022143</v>
      </c>
      <c r="CE1473" s="1">
        <f t="shared" si="9146"/>
        <v>163.553</v>
      </c>
      <c r="CF1473" s="1">
        <v>6.0</v>
      </c>
      <c r="CG1473" s="1">
        <f t="shared" si="21"/>
        <v>6</v>
      </c>
      <c r="CH1473" s="1" t="s">
        <v>3570</v>
      </c>
      <c r="CI1473" s="1" t="s">
        <v>3571</v>
      </c>
      <c r="CJ1473" s="1" t="s">
        <v>3572</v>
      </c>
      <c r="CK1473" s="1" t="s">
        <v>3573</v>
      </c>
      <c r="CL1473" s="1">
        <v>0.0</v>
      </c>
      <c r="CM1473" s="1" t="s">
        <v>3574</v>
      </c>
      <c r="CN1473" s="1" t="s">
        <v>3205</v>
      </c>
      <c r="CO1473" s="1" t="s">
        <v>3206</v>
      </c>
      <c r="CP1473" s="1" t="s">
        <v>3575</v>
      </c>
      <c r="CQ1473" s="1" t="s">
        <v>3576</v>
      </c>
      <c r="CR1473" s="1" t="s">
        <v>352</v>
      </c>
      <c r="CS1473" s="1" t="s">
        <v>3577</v>
      </c>
      <c r="CT1473" s="1" t="s">
        <v>653</v>
      </c>
      <c r="CU1473" s="1" t="s">
        <v>3578</v>
      </c>
      <c r="CV1473" s="1" t="s">
        <v>3210</v>
      </c>
      <c r="CW1473" s="1">
        <v>0.0</v>
      </c>
      <c r="CX1473" s="1" t="s">
        <v>3579</v>
      </c>
      <c r="CY1473" s="1">
        <v>0.0</v>
      </c>
      <c r="CZ1473" s="1" t="s">
        <v>471</v>
      </c>
      <c r="DA1473" s="1">
        <v>0.0</v>
      </c>
      <c r="DB1473" s="1">
        <v>0.0</v>
      </c>
      <c r="DC1473" s="1">
        <v>0.0</v>
      </c>
      <c r="DD1473" s="1">
        <v>0.0</v>
      </c>
      <c r="DE1473" s="1">
        <v>0.0</v>
      </c>
      <c r="DF1473" s="1">
        <v>21.0</v>
      </c>
      <c r="DG1473" s="1">
        <v>14.0</v>
      </c>
      <c r="DH1473" s="1" t="s">
        <v>371</v>
      </c>
    </row>
    <row r="1474" ht="15.75" customHeight="1">
      <c r="A1474" s="1">
        <v>2017.0</v>
      </c>
      <c r="B1474" s="1" t="s">
        <v>3567</v>
      </c>
      <c r="C1474" s="1">
        <v>295.0</v>
      </c>
      <c r="D1474" s="1">
        <v>0.0</v>
      </c>
      <c r="E1474" s="1" t="s">
        <v>3568</v>
      </c>
      <c r="F1474" s="1" t="s">
        <v>3569</v>
      </c>
      <c r="G1474" s="1" t="s">
        <v>136</v>
      </c>
      <c r="H1474" s="1">
        <v>2449.376</v>
      </c>
      <c r="I1474" s="1">
        <f t="shared" si="9147"/>
        <v>0.06971702489</v>
      </c>
      <c r="J1474" s="3">
        <v>2.1260922840536946E12</v>
      </c>
      <c r="K1474" s="3">
        <v>1.6678590410685672</v>
      </c>
      <c r="L1474" s="3">
        <v>1.22653316645808</v>
      </c>
      <c r="M1474" s="3">
        <f t="shared" si="7"/>
        <v>28.3853068</v>
      </c>
      <c r="N1474" s="3">
        <f t="shared" si="8"/>
        <v>0.2041916259</v>
      </c>
      <c r="O1474" s="1">
        <v>0.0</v>
      </c>
      <c r="P1474" s="1" t="s">
        <v>113</v>
      </c>
      <c r="Q1474" s="1">
        <v>14.0</v>
      </c>
      <c r="R1474" s="1" t="s">
        <v>157</v>
      </c>
      <c r="S1474" s="1">
        <f t="shared" si="9140"/>
        <v>1</v>
      </c>
      <c r="T1474" s="1">
        <f t="shared" si="10"/>
        <v>1</v>
      </c>
      <c r="U1474" s="2">
        <v>33029.0</v>
      </c>
      <c r="V1474" s="2">
        <v>43100.0</v>
      </c>
      <c r="W1474" s="1">
        <v>10071.0</v>
      </c>
      <c r="X1474" s="1">
        <v>9.217415285648144</v>
      </c>
      <c r="Y1474" s="1">
        <v>21.0</v>
      </c>
      <c r="Z1474" s="1">
        <v>70.766</v>
      </c>
      <c r="AA1474" s="1">
        <v>1118.718</v>
      </c>
      <c r="AB1474" s="1">
        <v>1330.6580000000001</v>
      </c>
      <c r="AC1474" s="1">
        <v>319.294</v>
      </c>
      <c r="AD1474" s="1">
        <v>599.628</v>
      </c>
      <c r="AE1474" s="1">
        <v>411.736</v>
      </c>
      <c r="AF1474" s="1">
        <v>131.088</v>
      </c>
      <c r="AG1474" s="1">
        <f t="shared" ref="AG1474:AL1474" si="9148">LN(AA1474)</f>
        <v>7.019938666</v>
      </c>
      <c r="AH1474" s="1">
        <f t="shared" si="9148"/>
        <v>7.193428836</v>
      </c>
      <c r="AI1474" s="1">
        <f t="shared" si="9148"/>
        <v>5.766112308</v>
      </c>
      <c r="AJ1474" s="1">
        <f t="shared" si="9148"/>
        <v>6.396309463</v>
      </c>
      <c r="AK1474" s="1">
        <f t="shared" si="9148"/>
        <v>6.020382367</v>
      </c>
      <c r="AL1474" s="1">
        <f t="shared" si="9148"/>
        <v>4.875868853</v>
      </c>
      <c r="AM1474" s="1">
        <f t="shared" si="12"/>
        <v>7.803588577</v>
      </c>
      <c r="AN1474" s="1">
        <v>870.466</v>
      </c>
      <c r="AO1474" s="1">
        <v>792.881</v>
      </c>
      <c r="AP1474" s="1">
        <f t="shared" si="13"/>
        <v>1.678256888</v>
      </c>
      <c r="AQ1474" s="1">
        <f t="shared" si="14"/>
        <v>0</v>
      </c>
      <c r="AR1474" s="1">
        <v>1663.347</v>
      </c>
      <c r="AS1474" s="1">
        <v>786.0290000000002</v>
      </c>
      <c r="AT1474" s="1">
        <f t="shared" ref="AT1474:AU1474" si="9149">LN(AN1474)</f>
        <v>6.7690287</v>
      </c>
      <c r="AU1474" s="1">
        <f t="shared" si="9149"/>
        <v>6.675673147</v>
      </c>
      <c r="AV1474" s="1">
        <f t="shared" ref="AV1474:AW1474" si="9150">LN(AR1474)</f>
        <v>7.416587116</v>
      </c>
      <c r="AW1474" s="1">
        <f t="shared" si="9150"/>
        <v>6.666993687</v>
      </c>
      <c r="AX1474" s="1">
        <v>1361.098</v>
      </c>
      <c r="AY1474" s="1">
        <v>96.558</v>
      </c>
      <c r="AZ1474" s="1">
        <v>37.045</v>
      </c>
      <c r="BA1474" s="1">
        <v>64.555</v>
      </c>
      <c r="BB1474" s="1">
        <v>38.171</v>
      </c>
      <c r="BC1474" s="1">
        <v>26.384</v>
      </c>
      <c r="BD1474" s="1">
        <v>0.0</v>
      </c>
      <c r="BE1474" s="1">
        <v>26.384</v>
      </c>
      <c r="BF1474" s="1">
        <v>3.3569999999999998</v>
      </c>
      <c r="BG1474" s="1">
        <v>1.077</v>
      </c>
      <c r="BH1474" s="1">
        <v>158.597</v>
      </c>
      <c r="BI1474" s="1">
        <v>129.995</v>
      </c>
      <c r="BJ1474" s="1">
        <f t="shared" ref="BJ1474:BM1474" si="9151">BF1474*1</f>
        <v>3.357</v>
      </c>
      <c r="BK1474" s="1">
        <f t="shared" si="9151"/>
        <v>1.077</v>
      </c>
      <c r="BL1474" s="1">
        <f t="shared" si="9151"/>
        <v>158.597</v>
      </c>
      <c r="BM1474" s="1">
        <f t="shared" si="9151"/>
        <v>129.995</v>
      </c>
      <c r="BN1474" s="1">
        <f t="shared" si="18"/>
        <v>28.602</v>
      </c>
      <c r="BO1474" s="1">
        <v>0.8220000000000001</v>
      </c>
      <c r="BP1474" s="1">
        <v>4.263</v>
      </c>
      <c r="BQ1474" s="1">
        <v>1.6780000000000002</v>
      </c>
      <c r="BR1474" s="1">
        <f t="shared" ref="BR1474:BT1474" si="9152">BO1474*1</f>
        <v>0.822</v>
      </c>
      <c r="BS1474" s="1">
        <f t="shared" si="9152"/>
        <v>4.263</v>
      </c>
      <c r="BT1474" s="1">
        <f t="shared" si="9152"/>
        <v>1.678</v>
      </c>
      <c r="BU1474" s="1">
        <v>1.276</v>
      </c>
      <c r="BV1474" s="1">
        <v>110.742</v>
      </c>
      <c r="BW1474" s="1">
        <v>4.303667000000001</v>
      </c>
      <c r="BX1474" s="1">
        <v>90.739867</v>
      </c>
      <c r="BY1474" s="1">
        <v>30.146867000000004</v>
      </c>
      <c r="BZ1474" s="1">
        <v>163.29173300000002</v>
      </c>
      <c r="CA1474" s="1">
        <f t="shared" ref="CA1474:CE1474" si="9153">BV1474*1</f>
        <v>110.742</v>
      </c>
      <c r="CB1474" s="1">
        <f t="shared" si="9153"/>
        <v>4.303667</v>
      </c>
      <c r="CC1474" s="1">
        <f t="shared" si="9153"/>
        <v>90.739867</v>
      </c>
      <c r="CD1474" s="1">
        <f t="shared" si="9153"/>
        <v>30.146867</v>
      </c>
      <c r="CE1474" s="1">
        <f t="shared" si="9153"/>
        <v>163.291733</v>
      </c>
      <c r="CF1474" s="1">
        <v>6.0</v>
      </c>
      <c r="CG1474" s="1">
        <f t="shared" si="21"/>
        <v>6</v>
      </c>
      <c r="CH1474" s="1" t="s">
        <v>3570</v>
      </c>
      <c r="CI1474" s="1" t="s">
        <v>3571</v>
      </c>
      <c r="CJ1474" s="1" t="s">
        <v>3572</v>
      </c>
      <c r="CK1474" s="1" t="s">
        <v>3573</v>
      </c>
      <c r="CL1474" s="1">
        <v>0.0</v>
      </c>
      <c r="CM1474" s="1" t="s">
        <v>3574</v>
      </c>
      <c r="CN1474" s="1" t="s">
        <v>3205</v>
      </c>
      <c r="CO1474" s="1" t="s">
        <v>3206</v>
      </c>
      <c r="CP1474" s="1" t="s">
        <v>3575</v>
      </c>
      <c r="CQ1474" s="1" t="s">
        <v>3576</v>
      </c>
      <c r="CR1474" s="1" t="s">
        <v>352</v>
      </c>
      <c r="CS1474" s="1" t="s">
        <v>3577</v>
      </c>
      <c r="CT1474" s="1" t="s">
        <v>653</v>
      </c>
      <c r="CU1474" s="1" t="s">
        <v>3578</v>
      </c>
      <c r="CV1474" s="1" t="s">
        <v>3210</v>
      </c>
      <c r="CW1474" s="1">
        <v>0.0</v>
      </c>
      <c r="CX1474" s="1" t="s">
        <v>3579</v>
      </c>
      <c r="CY1474" s="1">
        <v>0.0</v>
      </c>
      <c r="CZ1474" s="1" t="s">
        <v>471</v>
      </c>
      <c r="DA1474" s="1">
        <v>0.0</v>
      </c>
      <c r="DB1474" s="1">
        <v>0.0</v>
      </c>
      <c r="DC1474" s="1">
        <v>0.0</v>
      </c>
      <c r="DD1474" s="1">
        <v>0.0</v>
      </c>
      <c r="DE1474" s="1">
        <v>0.0</v>
      </c>
      <c r="DF1474" s="1">
        <v>21.0</v>
      </c>
      <c r="DG1474" s="1">
        <v>14.0</v>
      </c>
      <c r="DH1474" s="1" t="s">
        <v>371</v>
      </c>
    </row>
    <row r="1475" ht="15.75" customHeight="1">
      <c r="A1475" s="1">
        <v>2018.0</v>
      </c>
      <c r="B1475" s="1" t="s">
        <v>3567</v>
      </c>
      <c r="C1475" s="1">
        <v>295.0</v>
      </c>
      <c r="D1475" s="1">
        <v>0.0</v>
      </c>
      <c r="E1475" s="1" t="s">
        <v>3568</v>
      </c>
      <c r="F1475" s="1" t="s">
        <v>3569</v>
      </c>
      <c r="G1475" s="1" t="s">
        <v>136</v>
      </c>
      <c r="H1475" s="1">
        <v>2030.184</v>
      </c>
      <c r="I1475" s="1">
        <f t="shared" si="9147"/>
        <v>-0.1711423644</v>
      </c>
      <c r="J1475" s="3">
        <v>2.14611448585804E12</v>
      </c>
      <c r="K1475" s="3">
        <v>0.9417371933719778</v>
      </c>
      <c r="L1475" s="3">
        <v>1.13748763600395</v>
      </c>
      <c r="M1475" s="3">
        <f t="shared" si="7"/>
        <v>28.39468011</v>
      </c>
      <c r="N1475" s="3">
        <f t="shared" si="8"/>
        <v>0.1288220023</v>
      </c>
      <c r="O1475" s="1">
        <v>0.0</v>
      </c>
      <c r="P1475" s="1" t="s">
        <v>113</v>
      </c>
      <c r="Q1475" s="1">
        <v>14.0</v>
      </c>
      <c r="R1475" s="1" t="s">
        <v>157</v>
      </c>
      <c r="S1475" s="1">
        <f t="shared" si="9140"/>
        <v>1</v>
      </c>
      <c r="T1475" s="1">
        <f t="shared" si="10"/>
        <v>1</v>
      </c>
      <c r="U1475" s="2">
        <v>33029.0</v>
      </c>
      <c r="V1475" s="2">
        <v>42735.0</v>
      </c>
      <c r="W1475" s="1">
        <v>9706.0</v>
      </c>
      <c r="X1475" s="1">
        <v>9.18049952996516</v>
      </c>
      <c r="Y1475" s="1">
        <v>21.0</v>
      </c>
      <c r="Z1475" s="1">
        <v>89.242</v>
      </c>
      <c r="AA1475" s="1">
        <v>1072.967</v>
      </c>
      <c r="AB1475" s="1">
        <v>957.217</v>
      </c>
      <c r="AC1475" s="1">
        <v>349.494</v>
      </c>
      <c r="AD1475" s="1">
        <v>375.524</v>
      </c>
      <c r="AE1475" s="1">
        <v>232.199</v>
      </c>
      <c r="AF1475" s="1">
        <v>50.645</v>
      </c>
      <c r="AG1475" s="1">
        <f t="shared" ref="AG1475:AL1475" si="9154">LN(AA1475)</f>
        <v>6.978182987</v>
      </c>
      <c r="AH1475" s="1">
        <f t="shared" si="9154"/>
        <v>6.864030116</v>
      </c>
      <c r="AI1475" s="1">
        <f t="shared" si="9154"/>
        <v>5.856486394</v>
      </c>
      <c r="AJ1475" s="1">
        <f t="shared" si="9154"/>
        <v>5.928322384</v>
      </c>
      <c r="AK1475" s="1">
        <f t="shared" si="9154"/>
        <v>5.447594763</v>
      </c>
      <c r="AL1475" s="1">
        <f t="shared" si="9154"/>
        <v>3.924840509</v>
      </c>
      <c r="AM1475" s="1">
        <f t="shared" si="12"/>
        <v>7.615881708</v>
      </c>
      <c r="AN1475" s="1">
        <v>932.4680000000001</v>
      </c>
      <c r="AO1475" s="1">
        <v>262.996</v>
      </c>
      <c r="AP1475" s="1">
        <f t="shared" si="13"/>
        <v>3.639663721</v>
      </c>
      <c r="AQ1475" s="1">
        <f t="shared" si="14"/>
        <v>0</v>
      </c>
      <c r="AR1475" s="1">
        <v>1195.464</v>
      </c>
      <c r="AS1475" s="1">
        <v>834.72</v>
      </c>
      <c r="AT1475" s="1">
        <f t="shared" ref="AT1475:AU1475" si="9155">LN(AN1475)</f>
        <v>6.837834835</v>
      </c>
      <c r="AU1475" s="1">
        <f t="shared" si="9155"/>
        <v>5.572138823</v>
      </c>
      <c r="AV1475" s="1">
        <f t="shared" ref="AV1475:AW1475" si="9156">LN(AR1475)</f>
        <v>7.086289674</v>
      </c>
      <c r="AW1475" s="1">
        <f t="shared" si="9156"/>
        <v>6.727096339</v>
      </c>
      <c r="AX1475" s="1">
        <v>1190.688</v>
      </c>
      <c r="AY1475" s="1">
        <v>150.4</v>
      </c>
      <c r="AZ1475" s="1">
        <v>81.774</v>
      </c>
      <c r="BA1475" s="1">
        <v>69.193</v>
      </c>
      <c r="BB1475" s="1">
        <v>20.502</v>
      </c>
      <c r="BC1475" s="1">
        <v>48.691</v>
      </c>
      <c r="BD1475" s="1">
        <v>0.0</v>
      </c>
      <c r="BE1475" s="1">
        <v>48.691</v>
      </c>
      <c r="BF1475" s="1">
        <v>5.833</v>
      </c>
      <c r="BG1475" s="1">
        <v>2.3979999999999997</v>
      </c>
      <c r="BH1475" s="1">
        <v>113.538</v>
      </c>
      <c r="BI1475" s="1">
        <v>31.464</v>
      </c>
      <c r="BJ1475" s="1">
        <f t="shared" ref="BJ1475:BM1475" si="9157">BF1475*1</f>
        <v>5.833</v>
      </c>
      <c r="BK1475" s="1">
        <f t="shared" si="9157"/>
        <v>2.398</v>
      </c>
      <c r="BL1475" s="1">
        <f t="shared" si="9157"/>
        <v>113.538</v>
      </c>
      <c r="BM1475" s="1">
        <f t="shared" si="9157"/>
        <v>31.464</v>
      </c>
      <c r="BN1475" s="1">
        <f t="shared" si="18"/>
        <v>82.074</v>
      </c>
      <c r="BO1475" s="1">
        <v>0.6740000000000002</v>
      </c>
      <c r="BP1475" s="1">
        <v>3.407</v>
      </c>
      <c r="BQ1475" s="1">
        <v>3.64</v>
      </c>
      <c r="BR1475" s="1">
        <f t="shared" ref="BR1475:BT1475" si="9158">BO1475*1</f>
        <v>0.674</v>
      </c>
      <c r="BS1475" s="1">
        <f t="shared" si="9158"/>
        <v>3.407</v>
      </c>
      <c r="BT1475" s="1">
        <f t="shared" si="9158"/>
        <v>3.64</v>
      </c>
      <c r="BU1475" s="1">
        <v>2.3109999999999995</v>
      </c>
      <c r="BV1475" s="1">
        <v>111.71000000000001</v>
      </c>
      <c r="BW1475" s="1">
        <v>4.942357</v>
      </c>
      <c r="BX1475" s="1">
        <v>85.049143</v>
      </c>
      <c r="BY1475" s="1">
        <v>26.391429000000002</v>
      </c>
      <c r="BZ1475" s="1">
        <v>145.013143</v>
      </c>
      <c r="CA1475" s="1">
        <f t="shared" ref="CA1475:CE1475" si="9159">BV1475*1</f>
        <v>111.71</v>
      </c>
      <c r="CB1475" s="1">
        <f t="shared" si="9159"/>
        <v>4.942357</v>
      </c>
      <c r="CC1475" s="1">
        <f t="shared" si="9159"/>
        <v>85.049143</v>
      </c>
      <c r="CD1475" s="1">
        <f t="shared" si="9159"/>
        <v>26.391429</v>
      </c>
      <c r="CE1475" s="1">
        <f t="shared" si="9159"/>
        <v>145.013143</v>
      </c>
      <c r="CF1475" s="1">
        <v>6.0</v>
      </c>
      <c r="CG1475" s="1">
        <f t="shared" si="21"/>
        <v>6</v>
      </c>
      <c r="CH1475" s="1" t="s">
        <v>3570</v>
      </c>
      <c r="CI1475" s="1" t="s">
        <v>3571</v>
      </c>
      <c r="CJ1475" s="1" t="s">
        <v>3572</v>
      </c>
      <c r="CK1475" s="1" t="s">
        <v>3573</v>
      </c>
      <c r="CL1475" s="1">
        <v>0.0</v>
      </c>
      <c r="CM1475" s="1" t="s">
        <v>3574</v>
      </c>
      <c r="CN1475" s="1" t="s">
        <v>3205</v>
      </c>
      <c r="CO1475" s="1" t="s">
        <v>3206</v>
      </c>
      <c r="CP1475" s="1" t="s">
        <v>3575</v>
      </c>
      <c r="CQ1475" s="1" t="s">
        <v>3576</v>
      </c>
      <c r="CR1475" s="1" t="s">
        <v>352</v>
      </c>
      <c r="CS1475" s="1" t="s">
        <v>3577</v>
      </c>
      <c r="CT1475" s="1" t="s">
        <v>653</v>
      </c>
      <c r="CU1475" s="1" t="s">
        <v>3578</v>
      </c>
      <c r="CV1475" s="1" t="s">
        <v>3210</v>
      </c>
      <c r="CW1475" s="1">
        <v>0.0</v>
      </c>
      <c r="CX1475" s="1" t="s">
        <v>3579</v>
      </c>
      <c r="CY1475" s="1">
        <v>0.0</v>
      </c>
      <c r="CZ1475" s="1" t="s">
        <v>471</v>
      </c>
      <c r="DA1475" s="1">
        <v>0.0</v>
      </c>
      <c r="DB1475" s="1">
        <v>0.0</v>
      </c>
      <c r="DC1475" s="1">
        <v>0.0</v>
      </c>
      <c r="DD1475" s="1">
        <v>0.0</v>
      </c>
      <c r="DE1475" s="1">
        <v>0.0</v>
      </c>
      <c r="DF1475" s="1">
        <v>21.0</v>
      </c>
      <c r="DG1475" s="1">
        <v>14.0</v>
      </c>
      <c r="DH1475" s="1" t="s">
        <v>371</v>
      </c>
    </row>
    <row r="1476" ht="15.75" customHeight="1">
      <c r="A1476" s="1">
        <v>2019.0</v>
      </c>
      <c r="B1476" s="1" t="s">
        <v>3567</v>
      </c>
      <c r="C1476" s="1">
        <v>295.0</v>
      </c>
      <c r="D1476" s="1">
        <v>0.0</v>
      </c>
      <c r="E1476" s="1" t="s">
        <v>3568</v>
      </c>
      <c r="F1476" s="1" t="s">
        <v>3569</v>
      </c>
      <c r="G1476" s="1" t="s">
        <v>136</v>
      </c>
      <c r="H1476" s="1">
        <v>2138.209</v>
      </c>
      <c r="I1476" s="1">
        <f t="shared" si="9147"/>
        <v>0.05320946279</v>
      </c>
      <c r="J1476" s="3">
        <v>2.1522834905985745E12</v>
      </c>
      <c r="K1476" s="3">
        <v>0.28744993713920053</v>
      </c>
      <c r="L1476" s="3">
        <v>0.611246943765291</v>
      </c>
      <c r="M1476" s="3">
        <f t="shared" si="7"/>
        <v>28.39755048</v>
      </c>
      <c r="N1476" s="3">
        <f t="shared" si="8"/>
        <v>-0.4922542382</v>
      </c>
      <c r="O1476" s="1">
        <v>0.0</v>
      </c>
      <c r="P1476" s="1" t="s">
        <v>113</v>
      </c>
      <c r="Q1476" s="1">
        <v>14.0</v>
      </c>
      <c r="R1476" s="1" t="s">
        <v>157</v>
      </c>
      <c r="S1476" s="1">
        <f t="shared" si="9140"/>
        <v>1</v>
      </c>
      <c r="T1476" s="1">
        <f t="shared" si="10"/>
        <v>1</v>
      </c>
      <c r="U1476" s="2">
        <v>33029.0</v>
      </c>
      <c r="V1476" s="2">
        <v>42369.0</v>
      </c>
      <c r="W1476" s="1">
        <v>9340.0</v>
      </c>
      <c r="X1476" s="1">
        <v>9.142061531222888</v>
      </c>
      <c r="Y1476" s="1">
        <v>21.0</v>
      </c>
      <c r="Z1476" s="1">
        <v>94.12</v>
      </c>
      <c r="AA1476" s="1">
        <v>1033.605</v>
      </c>
      <c r="AB1476" s="1">
        <v>1104.604</v>
      </c>
      <c r="AC1476" s="1">
        <v>208.519</v>
      </c>
      <c r="AD1476" s="1">
        <v>711.282</v>
      </c>
      <c r="AE1476" s="1">
        <v>184.803</v>
      </c>
      <c r="AF1476" s="1">
        <v>22.580000000000002</v>
      </c>
      <c r="AG1476" s="1">
        <f t="shared" ref="AG1476:AL1476" si="9160">LN(AA1476)</f>
        <v>6.94080797</v>
      </c>
      <c r="AH1476" s="1">
        <f t="shared" si="9160"/>
        <v>7.007242179</v>
      </c>
      <c r="AI1476" s="1">
        <f t="shared" si="9160"/>
        <v>5.340030164</v>
      </c>
      <c r="AJ1476" s="1">
        <f t="shared" si="9160"/>
        <v>6.567068976</v>
      </c>
      <c r="AK1476" s="1">
        <f t="shared" si="9160"/>
        <v>5.219290393</v>
      </c>
      <c r="AL1476" s="1">
        <f t="shared" si="9160"/>
        <v>3.117064559</v>
      </c>
      <c r="AM1476" s="1">
        <f t="shared" si="12"/>
        <v>7.667723842</v>
      </c>
      <c r="AN1476" s="1">
        <v>788.779</v>
      </c>
      <c r="AO1476" s="1">
        <v>459.951</v>
      </c>
      <c r="AP1476" s="1">
        <f t="shared" si="13"/>
        <v>2.401568863</v>
      </c>
      <c r="AQ1476" s="1">
        <f t="shared" si="14"/>
        <v>0</v>
      </c>
      <c r="AR1476" s="1">
        <v>1248.73</v>
      </c>
      <c r="AS1476" s="1">
        <v>889.4789999999998</v>
      </c>
      <c r="AT1476" s="1">
        <f t="shared" ref="AT1476:AU1476" si="9161">LN(AN1476)</f>
        <v>6.67048618</v>
      </c>
      <c r="AU1476" s="1">
        <f t="shared" si="9161"/>
        <v>6.131119962</v>
      </c>
      <c r="AV1476" s="1">
        <f t="shared" ref="AV1476:AW1476" si="9162">LN(AR1476)</f>
        <v>7.129882314</v>
      </c>
      <c r="AW1476" s="1">
        <f t="shared" si="9162"/>
        <v>6.790635898</v>
      </c>
      <c r="AX1476" s="1">
        <v>1425.4080000000001</v>
      </c>
      <c r="AY1476" s="1">
        <v>111.256</v>
      </c>
      <c r="AZ1476" s="1">
        <v>24.53</v>
      </c>
      <c r="BA1476" s="1">
        <v>87.31400000000001</v>
      </c>
      <c r="BB1476" s="1">
        <v>32.555</v>
      </c>
      <c r="BC1476" s="1">
        <v>54.759</v>
      </c>
      <c r="BD1476" s="1">
        <v>0.0</v>
      </c>
      <c r="BE1476" s="1">
        <v>54.759</v>
      </c>
      <c r="BF1476" s="1">
        <v>6.156</v>
      </c>
      <c r="BG1476" s="1">
        <v>2.561</v>
      </c>
      <c r="BH1476" s="1">
        <v>179.641</v>
      </c>
      <c r="BI1476" s="1">
        <v>26.197000000000003</v>
      </c>
      <c r="BJ1476" s="1">
        <f t="shared" ref="BJ1476:BM1476" si="9163">BF1476*1</f>
        <v>6.156</v>
      </c>
      <c r="BK1476" s="1">
        <f t="shared" si="9163"/>
        <v>2.561</v>
      </c>
      <c r="BL1476" s="1">
        <f t="shared" si="9163"/>
        <v>179.641</v>
      </c>
      <c r="BM1476" s="1">
        <f t="shared" si="9163"/>
        <v>26.197</v>
      </c>
      <c r="BN1476" s="1">
        <f t="shared" si="18"/>
        <v>153.444</v>
      </c>
      <c r="BO1476" s="1">
        <v>0.8490000000000001</v>
      </c>
      <c r="BP1476" s="1">
        <v>6.836</v>
      </c>
      <c r="BQ1476" s="1">
        <v>2.4019999999999997</v>
      </c>
      <c r="BR1476" s="1">
        <f t="shared" ref="BR1476:BT1476" si="9164">BO1476*1</f>
        <v>0.849</v>
      </c>
      <c r="BS1476" s="1">
        <f t="shared" si="9164"/>
        <v>6.836</v>
      </c>
      <c r="BT1476" s="1">
        <f t="shared" si="9164"/>
        <v>2.402</v>
      </c>
      <c r="BU1476" s="1">
        <v>1.948</v>
      </c>
      <c r="BV1476" s="1">
        <v>88.67899999999999</v>
      </c>
      <c r="BW1476" s="1">
        <v>6.236714</v>
      </c>
      <c r="BX1476" s="1">
        <v>101.814857</v>
      </c>
      <c r="BY1476" s="1">
        <v>27.357286000000006</v>
      </c>
      <c r="BZ1476" s="1">
        <v>152.729214</v>
      </c>
      <c r="CA1476" s="1">
        <f t="shared" ref="CA1476:CE1476" si="9165">BV1476*1</f>
        <v>88.679</v>
      </c>
      <c r="CB1476" s="1">
        <f t="shared" si="9165"/>
        <v>6.236714</v>
      </c>
      <c r="CC1476" s="1">
        <f t="shared" si="9165"/>
        <v>101.814857</v>
      </c>
      <c r="CD1476" s="1">
        <f t="shared" si="9165"/>
        <v>27.357286</v>
      </c>
      <c r="CE1476" s="1">
        <f t="shared" si="9165"/>
        <v>152.729214</v>
      </c>
      <c r="CF1476" s="1">
        <v>6.0</v>
      </c>
      <c r="CG1476" s="1">
        <f t="shared" si="21"/>
        <v>6</v>
      </c>
      <c r="CH1476" s="1" t="s">
        <v>3570</v>
      </c>
      <c r="CI1476" s="1" t="s">
        <v>3571</v>
      </c>
      <c r="CJ1476" s="1" t="s">
        <v>3572</v>
      </c>
      <c r="CK1476" s="1" t="s">
        <v>3573</v>
      </c>
      <c r="CL1476" s="1">
        <v>0.0</v>
      </c>
      <c r="CM1476" s="1" t="s">
        <v>3574</v>
      </c>
      <c r="CN1476" s="1" t="s">
        <v>3205</v>
      </c>
      <c r="CO1476" s="1" t="s">
        <v>3206</v>
      </c>
      <c r="CP1476" s="1" t="s">
        <v>3575</v>
      </c>
      <c r="CQ1476" s="1" t="s">
        <v>3576</v>
      </c>
      <c r="CR1476" s="1" t="s">
        <v>352</v>
      </c>
      <c r="CS1476" s="1" t="s">
        <v>3577</v>
      </c>
      <c r="CT1476" s="1" t="s">
        <v>653</v>
      </c>
      <c r="CU1476" s="1" t="s">
        <v>3578</v>
      </c>
      <c r="CV1476" s="1" t="s">
        <v>3210</v>
      </c>
      <c r="CW1476" s="1">
        <v>0.0</v>
      </c>
      <c r="CX1476" s="1" t="s">
        <v>3579</v>
      </c>
      <c r="CY1476" s="1">
        <v>0.0</v>
      </c>
      <c r="CZ1476" s="1" t="s">
        <v>471</v>
      </c>
      <c r="DA1476" s="1">
        <v>0.0</v>
      </c>
      <c r="DB1476" s="1">
        <v>0.0</v>
      </c>
      <c r="DC1476" s="1">
        <v>0.0</v>
      </c>
      <c r="DD1476" s="1">
        <v>0.0</v>
      </c>
      <c r="DE1476" s="1">
        <v>0.0</v>
      </c>
      <c r="DF1476" s="1">
        <v>21.0</v>
      </c>
      <c r="DG1476" s="1">
        <v>14.0</v>
      </c>
      <c r="DH1476" s="1" t="s">
        <v>371</v>
      </c>
    </row>
    <row r="1477" ht="15.75" customHeight="1">
      <c r="A1477" s="1">
        <v>2015.0</v>
      </c>
      <c r="B1477" s="1" t="s">
        <v>3580</v>
      </c>
      <c r="C1477" s="1">
        <v>296.0</v>
      </c>
      <c r="D1477" s="1">
        <v>33.33</v>
      </c>
      <c r="E1477" s="1" t="s">
        <v>3581</v>
      </c>
      <c r="F1477" s="1" t="s">
        <v>3582</v>
      </c>
      <c r="G1477" s="1" t="s">
        <v>136</v>
      </c>
      <c r="H1477" s="1">
        <v>2329.05</v>
      </c>
      <c r="I1477" s="1"/>
      <c r="J1477" s="3">
        <v>2.0645101169067312E12</v>
      </c>
      <c r="K1477" s="3">
        <v>0.7783043507165814</v>
      </c>
      <c r="L1477" s="3">
        <v>0.0387903996579552</v>
      </c>
      <c r="M1477" s="3">
        <f t="shared" si="7"/>
        <v>28.35591408</v>
      </c>
      <c r="N1477" s="3">
        <f t="shared" si="8"/>
        <v>-3.249582494</v>
      </c>
      <c r="O1477" s="1">
        <v>0.0</v>
      </c>
      <c r="P1477" s="1" t="s">
        <v>113</v>
      </c>
      <c r="Q1477" s="1">
        <v>13.0</v>
      </c>
      <c r="R1477" s="1" t="s">
        <v>157</v>
      </c>
      <c r="S1477" s="1">
        <f t="shared" si="9140"/>
        <v>1</v>
      </c>
      <c r="T1477" s="1">
        <f t="shared" si="10"/>
        <v>1</v>
      </c>
      <c r="U1477" s="2">
        <v>19847.0</v>
      </c>
      <c r="V1477" s="2">
        <v>43830.0</v>
      </c>
      <c r="W1477" s="1">
        <v>23983.0</v>
      </c>
      <c r="X1477" s="1">
        <v>10.085100525010166</v>
      </c>
      <c r="Y1477" s="1">
        <v>7.0</v>
      </c>
      <c r="Z1477" s="1">
        <v>135.761</v>
      </c>
      <c r="AA1477" s="1">
        <v>1288.664</v>
      </c>
      <c r="AB1477" s="1">
        <v>1040.386</v>
      </c>
      <c r="AC1477" s="1">
        <v>191.4</v>
      </c>
      <c r="AD1477" s="1">
        <v>721.939</v>
      </c>
      <c r="AE1477" s="1">
        <v>127.047</v>
      </c>
      <c r="AF1477" s="1">
        <v>6.869</v>
      </c>
      <c r="AG1477" s="1">
        <f t="shared" ref="AG1477:AL1477" si="9166">LN(AA1477)</f>
        <v>7.161361302</v>
      </c>
      <c r="AH1477" s="1">
        <f t="shared" si="9166"/>
        <v>6.947347077</v>
      </c>
      <c r="AI1477" s="1">
        <f t="shared" si="9166"/>
        <v>5.254365479</v>
      </c>
      <c r="AJ1477" s="1">
        <f t="shared" si="9166"/>
        <v>6.581940648</v>
      </c>
      <c r="AK1477" s="1">
        <f t="shared" si="9166"/>
        <v>4.844557097</v>
      </c>
      <c r="AL1477" s="1">
        <f t="shared" si="9166"/>
        <v>1.927018535</v>
      </c>
      <c r="AM1477" s="1">
        <f t="shared" si="12"/>
        <v>7.753215738</v>
      </c>
      <c r="AN1477" s="1">
        <v>750.371</v>
      </c>
      <c r="AO1477" s="1">
        <v>839.6800000000001</v>
      </c>
      <c r="AP1477" s="1">
        <f t="shared" si="13"/>
        <v>1.239026772</v>
      </c>
      <c r="AQ1477" s="1">
        <f t="shared" si="14"/>
        <v>0</v>
      </c>
      <c r="AR1477" s="1">
        <v>1590.051</v>
      </c>
      <c r="AS1477" s="1">
        <v>738.9990000000003</v>
      </c>
      <c r="AT1477" s="1">
        <f t="shared" ref="AT1477:AU1477" si="9167">LN(AN1477)</f>
        <v>6.620567751</v>
      </c>
      <c r="AU1477" s="1">
        <f t="shared" si="9167"/>
        <v>6.733020867</v>
      </c>
      <c r="AV1477" s="1">
        <f t="shared" ref="AV1477:AW1477" si="9168">LN(AR1477)</f>
        <v>7.37152137</v>
      </c>
      <c r="AW1477" s="1">
        <f t="shared" si="9168"/>
        <v>6.605296568</v>
      </c>
      <c r="AX1477" s="1">
        <v>1538.498</v>
      </c>
      <c r="AY1477" s="1">
        <v>141.354</v>
      </c>
      <c r="AZ1477" s="1">
        <v>98.377</v>
      </c>
      <c r="BA1477" s="1">
        <v>44.148</v>
      </c>
      <c r="BB1477" s="1">
        <v>32.216</v>
      </c>
      <c r="BC1477" s="1">
        <v>11.932</v>
      </c>
      <c r="BD1477" s="1">
        <v>25.753</v>
      </c>
      <c r="BE1477" s="1">
        <v>37.685</v>
      </c>
      <c r="BF1477" s="1">
        <v>5.099</v>
      </c>
      <c r="BG1477" s="1">
        <v>1.618</v>
      </c>
      <c r="BH1477" s="1">
        <v>168.93</v>
      </c>
      <c r="BI1477" s="1">
        <v>87.063</v>
      </c>
      <c r="BJ1477" s="1">
        <f t="shared" ref="BJ1477:BM1477" si="9169">BF1477*1</f>
        <v>5.099</v>
      </c>
      <c r="BK1477" s="1">
        <f t="shared" si="9169"/>
        <v>1.618</v>
      </c>
      <c r="BL1477" s="1">
        <f t="shared" si="9169"/>
        <v>168.93</v>
      </c>
      <c r="BM1477" s="1">
        <f t="shared" si="9169"/>
        <v>87.063</v>
      </c>
      <c r="BN1477" s="1">
        <f t="shared" si="18"/>
        <v>81.867</v>
      </c>
      <c r="BO1477" s="1">
        <v>1.033</v>
      </c>
      <c r="BP1477" s="1">
        <v>8.037999999999998</v>
      </c>
      <c r="BQ1477" s="1">
        <v>1.2389999999999999</v>
      </c>
      <c r="BR1477" s="1">
        <f t="shared" ref="BR1477:BT1477" si="9170">BO1477*1</f>
        <v>1.033</v>
      </c>
      <c r="BS1477" s="1">
        <f t="shared" si="9170"/>
        <v>8.038</v>
      </c>
      <c r="BT1477" s="1">
        <f t="shared" si="9170"/>
        <v>1.239</v>
      </c>
      <c r="BU1477" s="1">
        <v>1.01</v>
      </c>
      <c r="BV1477" s="1">
        <v>101.581</v>
      </c>
      <c r="BW1477" s="1">
        <v>3.153429</v>
      </c>
      <c r="BX1477" s="1">
        <v>109.892714</v>
      </c>
      <c r="BY1477" s="1">
        <v>36.292786</v>
      </c>
      <c r="BZ1477" s="1">
        <v>166.360714</v>
      </c>
      <c r="CA1477" s="1">
        <f t="shared" ref="CA1477:CE1477" si="9171">BV1477*1</f>
        <v>101.581</v>
      </c>
      <c r="CB1477" s="1">
        <f t="shared" si="9171"/>
        <v>3.153429</v>
      </c>
      <c r="CC1477" s="1">
        <f t="shared" si="9171"/>
        <v>109.892714</v>
      </c>
      <c r="CD1477" s="1">
        <f t="shared" si="9171"/>
        <v>36.292786</v>
      </c>
      <c r="CE1477" s="1">
        <f t="shared" si="9171"/>
        <v>166.360714</v>
      </c>
      <c r="CF1477" s="1">
        <v>3.0</v>
      </c>
      <c r="CG1477" s="1">
        <f t="shared" si="21"/>
        <v>3</v>
      </c>
      <c r="CH1477" s="1" t="s">
        <v>3583</v>
      </c>
      <c r="CI1477" s="1" t="s">
        <v>3584</v>
      </c>
      <c r="CJ1477" s="1" t="s">
        <v>3585</v>
      </c>
      <c r="CK1477" s="1" t="s">
        <v>1975</v>
      </c>
      <c r="CL1477" s="1">
        <v>0.0</v>
      </c>
      <c r="CM1477" s="1" t="s">
        <v>3586</v>
      </c>
      <c r="CN1477" s="1" t="s">
        <v>3587</v>
      </c>
      <c r="CO1477" s="1" t="s">
        <v>3588</v>
      </c>
      <c r="CP1477" s="1" t="s">
        <v>3589</v>
      </c>
      <c r="CQ1477" s="1" t="s">
        <v>3590</v>
      </c>
      <c r="CR1477" s="1" t="s">
        <v>3591</v>
      </c>
      <c r="CS1477" s="1" t="s">
        <v>3592</v>
      </c>
      <c r="CT1477" s="1" t="s">
        <v>889</v>
      </c>
      <c r="CU1477" s="1" t="s">
        <v>1517</v>
      </c>
      <c r="CV1477" s="1" t="s">
        <v>3593</v>
      </c>
      <c r="CW1477" s="1">
        <v>0.0</v>
      </c>
      <c r="CX1477" s="1" t="s">
        <v>3594</v>
      </c>
      <c r="CY1477" s="1">
        <v>0.0</v>
      </c>
      <c r="CZ1477" s="1" t="s">
        <v>471</v>
      </c>
      <c r="DA1477" s="1">
        <v>0.0</v>
      </c>
      <c r="DB1477" s="1">
        <v>0.0</v>
      </c>
      <c r="DC1477" s="1">
        <v>0.0</v>
      </c>
      <c r="DD1477" s="1">
        <v>0.0</v>
      </c>
      <c r="DE1477" s="1">
        <v>0.0</v>
      </c>
      <c r="DF1477" s="1">
        <v>7.0</v>
      </c>
      <c r="DG1477" s="1">
        <v>13.0</v>
      </c>
      <c r="DH1477" s="1" t="s">
        <v>371</v>
      </c>
    </row>
    <row r="1478" ht="15.75" customHeight="1">
      <c r="A1478" s="1">
        <v>2016.0</v>
      </c>
      <c r="B1478" s="1" t="s">
        <v>3580</v>
      </c>
      <c r="C1478" s="1">
        <v>296.0</v>
      </c>
      <c r="D1478" s="1">
        <v>33.33</v>
      </c>
      <c r="E1478" s="1" t="s">
        <v>3581</v>
      </c>
      <c r="F1478" s="1" t="s">
        <v>3582</v>
      </c>
      <c r="G1478" s="1" t="s">
        <v>136</v>
      </c>
      <c r="H1478" s="1">
        <v>2142.299</v>
      </c>
      <c r="I1478" s="1">
        <f t="shared" ref="I1478:I1481" si="9178">(H1478-H1477)/H1477</f>
        <v>-0.08018333655</v>
      </c>
      <c r="J1478" s="3">
        <v>2.0912137858581865E12</v>
      </c>
      <c r="K1478" s="3">
        <v>1.2934627315590745</v>
      </c>
      <c r="L1478" s="3">
        <v>-0.0940166569157271</v>
      </c>
      <c r="M1478" s="3">
        <f t="shared" si="7"/>
        <v>28.36876577</v>
      </c>
      <c r="N1478" s="3" t="str">
        <f t="shared" si="8"/>
        <v>#NUM!</v>
      </c>
      <c r="O1478" s="1">
        <v>0.0</v>
      </c>
      <c r="P1478" s="1" t="s">
        <v>113</v>
      </c>
      <c r="Q1478" s="1">
        <v>13.0</v>
      </c>
      <c r="R1478" s="1" t="s">
        <v>157</v>
      </c>
      <c r="S1478" s="1">
        <f t="shared" si="9140"/>
        <v>1</v>
      </c>
      <c r="T1478" s="1">
        <f t="shared" si="10"/>
        <v>1</v>
      </c>
      <c r="U1478" s="2">
        <v>19847.0</v>
      </c>
      <c r="V1478" s="2">
        <v>43465.0</v>
      </c>
      <c r="W1478" s="1">
        <v>23618.0</v>
      </c>
      <c r="X1478" s="1">
        <v>10.069764412161227</v>
      </c>
      <c r="Y1478" s="1">
        <v>7.0</v>
      </c>
      <c r="Z1478" s="1">
        <v>87.025</v>
      </c>
      <c r="AA1478" s="1">
        <v>1221.623</v>
      </c>
      <c r="AB1478" s="1">
        <v>920.676</v>
      </c>
      <c r="AC1478" s="1">
        <v>134.9</v>
      </c>
      <c r="AD1478" s="1">
        <v>658.62</v>
      </c>
      <c r="AE1478" s="1">
        <v>127.156</v>
      </c>
      <c r="AF1478" s="1">
        <v>0.8250000000000001</v>
      </c>
      <c r="AG1478" s="1">
        <f t="shared" ref="AG1478:AL1478" si="9172">LN(AA1478)</f>
        <v>7.107935581</v>
      </c>
      <c r="AH1478" s="1">
        <f t="shared" si="9172"/>
        <v>6.825108183</v>
      </c>
      <c r="AI1478" s="1">
        <f t="shared" si="9172"/>
        <v>4.904533763</v>
      </c>
      <c r="AJ1478" s="1">
        <f t="shared" si="9172"/>
        <v>6.490146737</v>
      </c>
      <c r="AK1478" s="1">
        <f t="shared" si="9172"/>
        <v>4.845414679</v>
      </c>
      <c r="AL1478" s="1">
        <f t="shared" si="9172"/>
        <v>-0.1923718926</v>
      </c>
      <c r="AM1478" s="1">
        <f t="shared" si="12"/>
        <v>7.66963483</v>
      </c>
      <c r="AN1478" s="1">
        <v>647.265</v>
      </c>
      <c r="AO1478" s="1">
        <v>754.66</v>
      </c>
      <c r="AP1478" s="1">
        <f t="shared" si="13"/>
        <v>1.219987809</v>
      </c>
      <c r="AQ1478" s="1">
        <f t="shared" si="14"/>
        <v>0</v>
      </c>
      <c r="AR1478" s="1">
        <v>1401.925</v>
      </c>
      <c r="AS1478" s="1">
        <v>740.374</v>
      </c>
      <c r="AT1478" s="1">
        <f t="shared" ref="AT1478:AU1478" si="9173">LN(AN1478)</f>
        <v>6.472755793</v>
      </c>
      <c r="AU1478" s="1">
        <f t="shared" si="9173"/>
        <v>6.626267317</v>
      </c>
      <c r="AV1478" s="1">
        <f t="shared" ref="AV1478:AW1478" si="9174">LN(AR1478)</f>
        <v>7.245601571</v>
      </c>
      <c r="AW1478" s="1">
        <f t="shared" si="9174"/>
        <v>6.607155464</v>
      </c>
      <c r="AX1478" s="1">
        <v>1672.785</v>
      </c>
      <c r="AY1478" s="1">
        <v>126.20400000000001</v>
      </c>
      <c r="AZ1478" s="1">
        <v>62.51</v>
      </c>
      <c r="BA1478" s="1">
        <v>63.725</v>
      </c>
      <c r="BB1478" s="1">
        <v>62.35</v>
      </c>
      <c r="BC1478" s="1">
        <v>1.375</v>
      </c>
      <c r="BD1478" s="1">
        <v>0.0</v>
      </c>
      <c r="BE1478" s="1">
        <v>1.375</v>
      </c>
      <c r="BF1478" s="1">
        <v>0.186</v>
      </c>
      <c r="BG1478" s="1">
        <v>0.064</v>
      </c>
      <c r="BH1478" s="1">
        <v>141.742</v>
      </c>
      <c r="BI1478" s="1">
        <v>0.0</v>
      </c>
      <c r="BJ1478" s="1">
        <f t="shared" ref="BJ1478:BM1478" si="9175">BF1478*1</f>
        <v>0.186</v>
      </c>
      <c r="BK1478" s="1">
        <f t="shared" si="9175"/>
        <v>0.064</v>
      </c>
      <c r="BL1478" s="1">
        <f t="shared" si="9175"/>
        <v>141.742</v>
      </c>
      <c r="BM1478" s="1">
        <f t="shared" si="9175"/>
        <v>0</v>
      </c>
      <c r="BN1478" s="1">
        <f t="shared" si="18"/>
        <v>141.742</v>
      </c>
      <c r="BO1478" s="1">
        <v>1.2049999999999998</v>
      </c>
      <c r="BP1478" s="1">
        <v>12.4</v>
      </c>
      <c r="BQ1478" s="1">
        <v>1.22</v>
      </c>
      <c r="BR1478" s="1">
        <f t="shared" ref="BR1478:BT1478" si="9176">BO1478*1</f>
        <v>1.205</v>
      </c>
      <c r="BS1478" s="1">
        <f t="shared" si="9176"/>
        <v>12.4</v>
      </c>
      <c r="BT1478" s="1">
        <f t="shared" si="9176"/>
        <v>1.22</v>
      </c>
      <c r="BU1478" s="1">
        <v>1.041</v>
      </c>
      <c r="BV1478" s="1">
        <v>87.424</v>
      </c>
      <c r="BW1478" s="1">
        <v>4.551786</v>
      </c>
      <c r="BX1478" s="1">
        <v>119.484643</v>
      </c>
      <c r="BY1478" s="1">
        <v>38.582643</v>
      </c>
      <c r="BZ1478" s="1">
        <v>153.021357</v>
      </c>
      <c r="CA1478" s="1">
        <f t="shared" ref="CA1478:CE1478" si="9177">BV1478*1</f>
        <v>87.424</v>
      </c>
      <c r="CB1478" s="1">
        <f t="shared" si="9177"/>
        <v>4.551786</v>
      </c>
      <c r="CC1478" s="1">
        <f t="shared" si="9177"/>
        <v>119.484643</v>
      </c>
      <c r="CD1478" s="1">
        <f t="shared" si="9177"/>
        <v>38.582643</v>
      </c>
      <c r="CE1478" s="1">
        <f t="shared" si="9177"/>
        <v>153.021357</v>
      </c>
      <c r="CF1478" s="1">
        <v>3.0</v>
      </c>
      <c r="CG1478" s="1">
        <f t="shared" si="21"/>
        <v>3</v>
      </c>
      <c r="CH1478" s="1" t="s">
        <v>3583</v>
      </c>
      <c r="CI1478" s="1" t="s">
        <v>3584</v>
      </c>
      <c r="CJ1478" s="1" t="s">
        <v>3585</v>
      </c>
      <c r="CK1478" s="1" t="s">
        <v>1975</v>
      </c>
      <c r="CL1478" s="1">
        <v>0.0</v>
      </c>
      <c r="CM1478" s="1" t="s">
        <v>3586</v>
      </c>
      <c r="CN1478" s="1" t="s">
        <v>3587</v>
      </c>
      <c r="CO1478" s="1" t="s">
        <v>3588</v>
      </c>
      <c r="CP1478" s="1" t="s">
        <v>3589</v>
      </c>
      <c r="CQ1478" s="1" t="s">
        <v>3590</v>
      </c>
      <c r="CR1478" s="1" t="s">
        <v>3591</v>
      </c>
      <c r="CS1478" s="1" t="s">
        <v>3592</v>
      </c>
      <c r="CT1478" s="1" t="s">
        <v>889</v>
      </c>
      <c r="CU1478" s="1" t="s">
        <v>1517</v>
      </c>
      <c r="CV1478" s="1" t="s">
        <v>3593</v>
      </c>
      <c r="CW1478" s="1">
        <v>0.0</v>
      </c>
      <c r="CX1478" s="1" t="s">
        <v>3594</v>
      </c>
      <c r="CY1478" s="1">
        <v>0.0</v>
      </c>
      <c r="CZ1478" s="1" t="s">
        <v>471</v>
      </c>
      <c r="DA1478" s="1">
        <v>0.0</v>
      </c>
      <c r="DB1478" s="1">
        <v>0.0</v>
      </c>
      <c r="DC1478" s="1">
        <v>0.0</v>
      </c>
      <c r="DD1478" s="1">
        <v>0.0</v>
      </c>
      <c r="DE1478" s="1">
        <v>0.0</v>
      </c>
      <c r="DF1478" s="1">
        <v>7.0</v>
      </c>
      <c r="DG1478" s="1">
        <v>13.0</v>
      </c>
      <c r="DH1478" s="1" t="s">
        <v>371</v>
      </c>
    </row>
    <row r="1479" ht="15.75" customHeight="1">
      <c r="A1479" s="1">
        <v>2017.0</v>
      </c>
      <c r="B1479" s="1" t="s">
        <v>3580</v>
      </c>
      <c r="C1479" s="1">
        <v>296.0</v>
      </c>
      <c r="D1479" s="1">
        <v>33.33</v>
      </c>
      <c r="E1479" s="1" t="s">
        <v>3581</v>
      </c>
      <c r="F1479" s="1" t="s">
        <v>3582</v>
      </c>
      <c r="G1479" s="1" t="s">
        <v>136</v>
      </c>
      <c r="H1479" s="1">
        <v>2060.909</v>
      </c>
      <c r="I1479" s="1">
        <f t="shared" si="9178"/>
        <v>-0.03799189562</v>
      </c>
      <c r="J1479" s="3">
        <v>2.1260922840536946E12</v>
      </c>
      <c r="K1479" s="3">
        <v>1.6678590410685672</v>
      </c>
      <c r="L1479" s="3">
        <v>1.22653316645808</v>
      </c>
      <c r="M1479" s="3">
        <f t="shared" si="7"/>
        <v>28.3853068</v>
      </c>
      <c r="N1479" s="3">
        <f t="shared" si="8"/>
        <v>0.2041916259</v>
      </c>
      <c r="O1479" s="1">
        <v>0.0</v>
      </c>
      <c r="P1479" s="1" t="s">
        <v>113</v>
      </c>
      <c r="Q1479" s="1">
        <v>13.0</v>
      </c>
      <c r="R1479" s="1" t="s">
        <v>157</v>
      </c>
      <c r="S1479" s="1">
        <f t="shared" si="9140"/>
        <v>1</v>
      </c>
      <c r="T1479" s="1">
        <f t="shared" si="10"/>
        <v>1</v>
      </c>
      <c r="U1479" s="2">
        <v>19847.0</v>
      </c>
      <c r="V1479" s="2">
        <v>43100.0</v>
      </c>
      <c r="W1479" s="1">
        <v>23253.0</v>
      </c>
      <c r="X1479" s="1">
        <v>10.05418943494962</v>
      </c>
      <c r="Y1479" s="1">
        <v>7.0</v>
      </c>
      <c r="Z1479" s="1">
        <v>68.041</v>
      </c>
      <c r="AA1479" s="1">
        <v>1164.369</v>
      </c>
      <c r="AB1479" s="1">
        <v>896.54</v>
      </c>
      <c r="AC1479" s="1">
        <v>205.0</v>
      </c>
      <c r="AD1479" s="1">
        <v>559.278</v>
      </c>
      <c r="AE1479" s="1">
        <v>132.262</v>
      </c>
      <c r="AF1479" s="1">
        <v>11.061</v>
      </c>
      <c r="AG1479" s="1">
        <f t="shared" ref="AG1479:AL1479" si="9179">LN(AA1479)</f>
        <v>7.059934588</v>
      </c>
      <c r="AH1479" s="1">
        <f t="shared" si="9179"/>
        <v>6.79854291</v>
      </c>
      <c r="AI1479" s="1">
        <f t="shared" si="9179"/>
        <v>5.323009979</v>
      </c>
      <c r="AJ1479" s="1">
        <f t="shared" si="9179"/>
        <v>6.326646666</v>
      </c>
      <c r="AK1479" s="1">
        <f t="shared" si="9179"/>
        <v>4.884784804</v>
      </c>
      <c r="AL1479" s="1">
        <f t="shared" si="9179"/>
        <v>2.403425408</v>
      </c>
      <c r="AM1479" s="1">
        <f t="shared" si="12"/>
        <v>7.630902427</v>
      </c>
      <c r="AN1479" s="1">
        <v>561.976</v>
      </c>
      <c r="AO1479" s="1">
        <v>769.197</v>
      </c>
      <c r="AP1479" s="1">
        <f t="shared" si="13"/>
        <v>1.165553168</v>
      </c>
      <c r="AQ1479" s="1">
        <f t="shared" si="14"/>
        <v>0</v>
      </c>
      <c r="AR1479" s="1">
        <v>1331.173</v>
      </c>
      <c r="AS1479" s="1">
        <v>729.7360000000001</v>
      </c>
      <c r="AT1479" s="1">
        <f t="shared" ref="AT1479:AU1479" si="9180">LN(AN1479)</f>
        <v>6.331459144</v>
      </c>
      <c r="AU1479" s="1">
        <f t="shared" si="9180"/>
        <v>6.645347114</v>
      </c>
      <c r="AV1479" s="1">
        <f t="shared" ref="AV1479:AW1479" si="9181">LN(AR1479)</f>
        <v>7.193815787</v>
      </c>
      <c r="AW1479" s="1">
        <f t="shared" si="9181"/>
        <v>6.592682825</v>
      </c>
      <c r="AX1479" s="1">
        <v>1521.7160000000001</v>
      </c>
      <c r="AY1479" s="1">
        <v>52.503</v>
      </c>
      <c r="AZ1479" s="1">
        <v>38.352000000000004</v>
      </c>
      <c r="BA1479" s="1">
        <v>14.734</v>
      </c>
      <c r="BB1479" s="1">
        <v>25.373</v>
      </c>
      <c r="BC1479" s="1">
        <v>-10.639</v>
      </c>
      <c r="BD1479" s="1">
        <v>0.0</v>
      </c>
      <c r="BE1479" s="1">
        <v>-10.639</v>
      </c>
      <c r="BF1479" s="1">
        <v>-1.458</v>
      </c>
      <c r="BG1479" s="1">
        <v>-0.516</v>
      </c>
      <c r="BH1479" s="1">
        <v>132.311</v>
      </c>
      <c r="BI1479" s="1">
        <v>0.0</v>
      </c>
      <c r="BJ1479" s="1">
        <f t="shared" ref="BJ1479:BM1479" si="9182">BF1479*1</f>
        <v>-1.458</v>
      </c>
      <c r="BK1479" s="1">
        <f t="shared" si="9182"/>
        <v>-0.516</v>
      </c>
      <c r="BL1479" s="1">
        <f t="shared" si="9182"/>
        <v>132.311</v>
      </c>
      <c r="BM1479" s="1">
        <f t="shared" si="9182"/>
        <v>0</v>
      </c>
      <c r="BN1479" s="1">
        <f t="shared" si="18"/>
        <v>132.311</v>
      </c>
      <c r="BO1479" s="1">
        <v>1.1780000000000002</v>
      </c>
      <c r="BP1479" s="1">
        <v>7.423</v>
      </c>
      <c r="BQ1479" s="1">
        <v>1.1660000000000001</v>
      </c>
      <c r="BR1479" s="1">
        <f t="shared" ref="BR1479:BT1479" si="9183">BO1479*1</f>
        <v>1.178</v>
      </c>
      <c r="BS1479" s="1">
        <f t="shared" si="9183"/>
        <v>7.423</v>
      </c>
      <c r="BT1479" s="1">
        <f t="shared" si="9183"/>
        <v>1.166</v>
      </c>
      <c r="BU1479" s="1">
        <v>0.899</v>
      </c>
      <c r="BV1479" s="1">
        <v>77.01100000000001</v>
      </c>
      <c r="BW1479" s="1">
        <v>0.982267</v>
      </c>
      <c r="BX1479" s="1">
        <v>101.447733</v>
      </c>
      <c r="BY1479" s="1">
        <v>36.537333</v>
      </c>
      <c r="BZ1479" s="1">
        <v>137.393933</v>
      </c>
      <c r="CA1479" s="1">
        <f t="shared" ref="CA1479:CE1479" si="9184">BV1479*1</f>
        <v>77.011</v>
      </c>
      <c r="CB1479" s="1">
        <f t="shared" si="9184"/>
        <v>0.982267</v>
      </c>
      <c r="CC1479" s="1">
        <f t="shared" si="9184"/>
        <v>101.447733</v>
      </c>
      <c r="CD1479" s="1">
        <f t="shared" si="9184"/>
        <v>36.537333</v>
      </c>
      <c r="CE1479" s="1">
        <f t="shared" si="9184"/>
        <v>137.393933</v>
      </c>
      <c r="CF1479" s="1">
        <v>3.0</v>
      </c>
      <c r="CG1479" s="1">
        <f t="shared" si="21"/>
        <v>3</v>
      </c>
      <c r="CH1479" s="1" t="s">
        <v>3583</v>
      </c>
      <c r="CI1479" s="1" t="s">
        <v>3584</v>
      </c>
      <c r="CJ1479" s="1" t="s">
        <v>3585</v>
      </c>
      <c r="CK1479" s="1" t="s">
        <v>1975</v>
      </c>
      <c r="CL1479" s="1">
        <v>0.0</v>
      </c>
      <c r="CM1479" s="1" t="s">
        <v>3586</v>
      </c>
      <c r="CN1479" s="1" t="s">
        <v>3587</v>
      </c>
      <c r="CO1479" s="1" t="s">
        <v>3588</v>
      </c>
      <c r="CP1479" s="1" t="s">
        <v>3589</v>
      </c>
      <c r="CQ1479" s="1" t="s">
        <v>3590</v>
      </c>
      <c r="CR1479" s="1" t="s">
        <v>3591</v>
      </c>
      <c r="CS1479" s="1" t="s">
        <v>3592</v>
      </c>
      <c r="CT1479" s="1" t="s">
        <v>889</v>
      </c>
      <c r="CU1479" s="1" t="s">
        <v>1517</v>
      </c>
      <c r="CV1479" s="1" t="s">
        <v>3593</v>
      </c>
      <c r="CW1479" s="1">
        <v>0.0</v>
      </c>
      <c r="CX1479" s="1" t="s">
        <v>3594</v>
      </c>
      <c r="CY1479" s="1">
        <v>0.0</v>
      </c>
      <c r="CZ1479" s="1" t="s">
        <v>471</v>
      </c>
      <c r="DA1479" s="1">
        <v>0.0</v>
      </c>
      <c r="DB1479" s="1">
        <v>0.0</v>
      </c>
      <c r="DC1479" s="1">
        <v>0.0</v>
      </c>
      <c r="DD1479" s="1">
        <v>0.0</v>
      </c>
      <c r="DE1479" s="1">
        <v>0.0</v>
      </c>
      <c r="DF1479" s="1">
        <v>7.0</v>
      </c>
      <c r="DG1479" s="1">
        <v>13.0</v>
      </c>
      <c r="DH1479" s="1" t="s">
        <v>371</v>
      </c>
    </row>
    <row r="1480" ht="15.75" customHeight="1">
      <c r="A1480" s="1">
        <v>2018.0</v>
      </c>
      <c r="B1480" s="1" t="s">
        <v>3580</v>
      </c>
      <c r="C1480" s="1">
        <v>296.0</v>
      </c>
      <c r="D1480" s="1">
        <v>33.33</v>
      </c>
      <c r="E1480" s="1" t="s">
        <v>3581</v>
      </c>
      <c r="F1480" s="1" t="s">
        <v>3582</v>
      </c>
      <c r="G1480" s="1" t="s">
        <v>136</v>
      </c>
      <c r="H1480" s="1">
        <v>2093.6240000000003</v>
      </c>
      <c r="I1480" s="1">
        <f t="shared" si="9178"/>
        <v>0.01587406334</v>
      </c>
      <c r="J1480" s="3">
        <v>2.14611448585804E12</v>
      </c>
      <c r="K1480" s="3">
        <v>0.9417371933719778</v>
      </c>
      <c r="L1480" s="3">
        <v>1.13748763600395</v>
      </c>
      <c r="M1480" s="3">
        <f t="shared" si="7"/>
        <v>28.39468011</v>
      </c>
      <c r="N1480" s="3">
        <f t="shared" si="8"/>
        <v>0.1288220023</v>
      </c>
      <c r="O1480" s="1">
        <v>0.0</v>
      </c>
      <c r="P1480" s="1" t="s">
        <v>113</v>
      </c>
      <c r="Q1480" s="1">
        <v>13.0</v>
      </c>
      <c r="R1480" s="1" t="s">
        <v>157</v>
      </c>
      <c r="S1480" s="1">
        <f t="shared" si="9140"/>
        <v>1</v>
      </c>
      <c r="T1480" s="1">
        <f t="shared" si="10"/>
        <v>1</v>
      </c>
      <c r="U1480" s="2">
        <v>19847.0</v>
      </c>
      <c r="V1480" s="2">
        <v>42735.0</v>
      </c>
      <c r="W1480" s="1">
        <v>22888.0</v>
      </c>
      <c r="X1480" s="1">
        <v>10.038368034729945</v>
      </c>
      <c r="Y1480" s="1">
        <v>7.0</v>
      </c>
      <c r="Z1480" s="1">
        <v>62.754</v>
      </c>
      <c r="AA1480" s="1">
        <v>1228.739</v>
      </c>
      <c r="AB1480" s="1">
        <v>864.885</v>
      </c>
      <c r="AC1480" s="1">
        <v>184.0</v>
      </c>
      <c r="AD1480" s="1">
        <v>0.0</v>
      </c>
      <c r="AE1480" s="1">
        <v>680.885</v>
      </c>
      <c r="AF1480" s="1">
        <v>8.754</v>
      </c>
      <c r="AG1480" s="1">
        <f t="shared" ref="AG1480:AL1480" si="9185">LN(AA1480)</f>
        <v>7.113743719</v>
      </c>
      <c r="AH1480" s="1">
        <f t="shared" si="9185"/>
        <v>6.76259655</v>
      </c>
      <c r="AI1480" s="1">
        <f t="shared" si="9185"/>
        <v>5.214935758</v>
      </c>
      <c r="AJ1480" s="1" t="str">
        <f t="shared" si="9185"/>
        <v>#NUM!</v>
      </c>
      <c r="AK1480" s="1">
        <f t="shared" si="9185"/>
        <v>6.523393423</v>
      </c>
      <c r="AL1480" s="1">
        <f t="shared" si="9185"/>
        <v>2.169510739</v>
      </c>
      <c r="AM1480" s="1">
        <f t="shared" si="12"/>
        <v>7.646651815</v>
      </c>
      <c r="AN1480" s="1">
        <v>581.14</v>
      </c>
      <c r="AO1480" s="1">
        <v>782.794</v>
      </c>
      <c r="AP1480" s="1">
        <f t="shared" si="13"/>
        <v>1.104869225</v>
      </c>
      <c r="AQ1480" s="1">
        <f t="shared" si="14"/>
        <v>0</v>
      </c>
      <c r="AR1480" s="1">
        <v>1363.934</v>
      </c>
      <c r="AS1480" s="1">
        <v>729.6900000000003</v>
      </c>
      <c r="AT1480" s="1">
        <f t="shared" ref="AT1480:AU1480" si="9186">LN(AN1480)</f>
        <v>6.364991692</v>
      </c>
      <c r="AU1480" s="1">
        <f t="shared" si="9186"/>
        <v>6.662869571</v>
      </c>
      <c r="AV1480" s="1">
        <f t="shared" ref="AV1480:AW1480" si="9187">LN(AR1480)</f>
        <v>7.21812845</v>
      </c>
      <c r="AW1480" s="1">
        <f t="shared" si="9187"/>
        <v>6.592619786</v>
      </c>
      <c r="AX1480" s="1">
        <v>1337.031</v>
      </c>
      <c r="AY1480" s="1">
        <v>65.537</v>
      </c>
      <c r="AZ1480" s="1">
        <v>42.665</v>
      </c>
      <c r="BA1480" s="1">
        <v>23.173000000000002</v>
      </c>
      <c r="BB1480" s="1">
        <v>23.216</v>
      </c>
      <c r="BC1480" s="1">
        <v>-0.043000000000000003</v>
      </c>
      <c r="BD1480" s="1">
        <v>0.0</v>
      </c>
      <c r="BE1480" s="1">
        <v>-0.043000000000000003</v>
      </c>
      <c r="BF1480" s="1">
        <v>-0.006</v>
      </c>
      <c r="BG1480" s="1">
        <v>-0.002</v>
      </c>
      <c r="BH1480" s="1">
        <v>0.0</v>
      </c>
      <c r="BI1480" s="1">
        <v>0.0</v>
      </c>
      <c r="BJ1480" s="1">
        <f t="shared" ref="BJ1480:BM1480" si="9188">BF1480*1</f>
        <v>-0.006</v>
      </c>
      <c r="BK1480" s="1">
        <f t="shared" si="9188"/>
        <v>-0.002</v>
      </c>
      <c r="BL1480" s="1">
        <f t="shared" si="9188"/>
        <v>0</v>
      </c>
      <c r="BM1480" s="1">
        <f t="shared" si="9188"/>
        <v>0</v>
      </c>
      <c r="BN1480" s="1">
        <f t="shared" si="18"/>
        <v>0</v>
      </c>
      <c r="BO1480" s="1">
        <v>1.02</v>
      </c>
      <c r="BP1480" s="1">
        <v>7.266</v>
      </c>
      <c r="BQ1480" s="1">
        <v>1.105</v>
      </c>
      <c r="BR1480" s="1">
        <f t="shared" ref="BR1480:BT1480" si="9189">BO1480*1</f>
        <v>1.02</v>
      </c>
      <c r="BS1480" s="1">
        <f t="shared" si="9189"/>
        <v>7.266</v>
      </c>
      <c r="BT1480" s="1">
        <f t="shared" si="9189"/>
        <v>1.105</v>
      </c>
      <c r="BU1480" s="1">
        <v>0.8700000000000001</v>
      </c>
      <c r="BV1480" s="1">
        <v>79.642</v>
      </c>
      <c r="BW1480" s="1">
        <v>1.9310829999999999</v>
      </c>
      <c r="BX1480" s="1">
        <v>111.41925</v>
      </c>
      <c r="BY1480" s="1">
        <v>43.308082999999996</v>
      </c>
      <c r="BZ1480" s="1">
        <v>174.468667</v>
      </c>
      <c r="CA1480" s="1">
        <f t="shared" ref="CA1480:CE1480" si="9190">BV1480*1</f>
        <v>79.642</v>
      </c>
      <c r="CB1480" s="1">
        <f t="shared" si="9190"/>
        <v>1.931083</v>
      </c>
      <c r="CC1480" s="1">
        <f t="shared" si="9190"/>
        <v>111.41925</v>
      </c>
      <c r="CD1480" s="1">
        <f t="shared" si="9190"/>
        <v>43.308083</v>
      </c>
      <c r="CE1480" s="1">
        <f t="shared" si="9190"/>
        <v>174.468667</v>
      </c>
      <c r="CF1480" s="1">
        <v>3.0</v>
      </c>
      <c r="CG1480" s="1">
        <f t="shared" si="21"/>
        <v>3</v>
      </c>
      <c r="CH1480" s="1" t="s">
        <v>3583</v>
      </c>
      <c r="CI1480" s="1" t="s">
        <v>3584</v>
      </c>
      <c r="CJ1480" s="1" t="s">
        <v>3585</v>
      </c>
      <c r="CK1480" s="1" t="s">
        <v>1975</v>
      </c>
      <c r="CL1480" s="1">
        <v>0.0</v>
      </c>
      <c r="CM1480" s="1" t="s">
        <v>3586</v>
      </c>
      <c r="CN1480" s="1" t="s">
        <v>3587</v>
      </c>
      <c r="CO1480" s="1" t="s">
        <v>3588</v>
      </c>
      <c r="CP1480" s="1" t="s">
        <v>3589</v>
      </c>
      <c r="CQ1480" s="1" t="s">
        <v>3590</v>
      </c>
      <c r="CR1480" s="1" t="s">
        <v>3591</v>
      </c>
      <c r="CS1480" s="1" t="s">
        <v>3592</v>
      </c>
      <c r="CT1480" s="1" t="s">
        <v>889</v>
      </c>
      <c r="CU1480" s="1" t="s">
        <v>1517</v>
      </c>
      <c r="CV1480" s="1" t="s">
        <v>3593</v>
      </c>
      <c r="CW1480" s="1">
        <v>0.0</v>
      </c>
      <c r="CX1480" s="1" t="s">
        <v>3594</v>
      </c>
      <c r="CY1480" s="1">
        <v>0.0</v>
      </c>
      <c r="CZ1480" s="1" t="s">
        <v>471</v>
      </c>
      <c r="DA1480" s="1">
        <v>0.0</v>
      </c>
      <c r="DB1480" s="1">
        <v>0.0</v>
      </c>
      <c r="DC1480" s="1">
        <v>0.0</v>
      </c>
      <c r="DD1480" s="1">
        <v>0.0</v>
      </c>
      <c r="DE1480" s="1">
        <v>0.0</v>
      </c>
      <c r="DF1480" s="1">
        <v>7.0</v>
      </c>
      <c r="DG1480" s="1">
        <v>13.0</v>
      </c>
      <c r="DH1480" s="1" t="s">
        <v>371</v>
      </c>
    </row>
    <row r="1481" ht="15.75" customHeight="1">
      <c r="A1481" s="1">
        <v>2019.0</v>
      </c>
      <c r="B1481" s="1" t="s">
        <v>3580</v>
      </c>
      <c r="C1481" s="1">
        <v>296.0</v>
      </c>
      <c r="D1481" s="1">
        <v>33.33</v>
      </c>
      <c r="E1481" s="1" t="s">
        <v>3581</v>
      </c>
      <c r="F1481" s="1" t="s">
        <v>3582</v>
      </c>
      <c r="G1481" s="1" t="s">
        <v>136</v>
      </c>
      <c r="H1481" s="1">
        <v>1875.242</v>
      </c>
      <c r="I1481" s="1">
        <f t="shared" si="9178"/>
        <v>-0.1043081279</v>
      </c>
      <c r="J1481" s="3">
        <v>2.1522834905985745E12</v>
      </c>
      <c r="K1481" s="3">
        <v>0.28744993713920053</v>
      </c>
      <c r="L1481" s="3">
        <v>0.611246943765291</v>
      </c>
      <c r="M1481" s="3">
        <f t="shared" si="7"/>
        <v>28.39755048</v>
      </c>
      <c r="N1481" s="3">
        <f t="shared" si="8"/>
        <v>-0.4922542382</v>
      </c>
      <c r="O1481" s="1">
        <v>0.0</v>
      </c>
      <c r="P1481" s="1" t="s">
        <v>113</v>
      </c>
      <c r="Q1481" s="1">
        <v>13.0</v>
      </c>
      <c r="R1481" s="1" t="s">
        <v>157</v>
      </c>
      <c r="S1481" s="1">
        <f t="shared" si="9140"/>
        <v>1</v>
      </c>
      <c r="T1481" s="1">
        <f t="shared" si="10"/>
        <v>1</v>
      </c>
      <c r="U1481" s="2">
        <v>19847.0</v>
      </c>
      <c r="V1481" s="2">
        <v>42369.0</v>
      </c>
      <c r="W1481" s="1">
        <v>22522.0</v>
      </c>
      <c r="X1481" s="1">
        <v>10.02224788825697</v>
      </c>
      <c r="Y1481" s="1">
        <v>7.0</v>
      </c>
      <c r="Z1481" s="1">
        <v>102.928</v>
      </c>
      <c r="AA1481" s="1">
        <v>1181.307</v>
      </c>
      <c r="AB1481" s="1">
        <v>693.9350000000001</v>
      </c>
      <c r="AC1481" s="1">
        <v>161.0</v>
      </c>
      <c r="AD1481" s="1">
        <v>439.051</v>
      </c>
      <c r="AE1481" s="1">
        <v>93.884</v>
      </c>
      <c r="AF1481" s="1">
        <v>8.052</v>
      </c>
      <c r="AG1481" s="1">
        <f t="shared" ref="AG1481:AL1481" si="9191">LN(AA1481)</f>
        <v>7.074376732</v>
      </c>
      <c r="AH1481" s="1">
        <f t="shared" si="9191"/>
        <v>6.542378296</v>
      </c>
      <c r="AI1481" s="1">
        <f t="shared" si="9191"/>
        <v>5.081404365</v>
      </c>
      <c r="AJ1481" s="1">
        <f t="shared" si="9191"/>
        <v>6.084615579</v>
      </c>
      <c r="AK1481" s="1">
        <f t="shared" si="9191"/>
        <v>4.542059978</v>
      </c>
      <c r="AL1481" s="1">
        <f t="shared" si="9191"/>
        <v>2.085920508</v>
      </c>
      <c r="AM1481" s="1">
        <f t="shared" si="12"/>
        <v>7.536492997</v>
      </c>
      <c r="AN1481" s="1">
        <v>528.903</v>
      </c>
      <c r="AO1481" s="1">
        <v>573.574</v>
      </c>
      <c r="AP1481" s="1">
        <f t="shared" si="13"/>
        <v>1.209843891</v>
      </c>
      <c r="AQ1481" s="1">
        <f t="shared" si="14"/>
        <v>0</v>
      </c>
      <c r="AR1481" s="1">
        <v>1102.4769999999999</v>
      </c>
      <c r="AS1481" s="1">
        <v>772.7650000000001</v>
      </c>
      <c r="AT1481" s="1">
        <f t="shared" ref="AT1481:AU1481" si="9192">LN(AN1481)</f>
        <v>6.27080505</v>
      </c>
      <c r="AU1481" s="1">
        <f t="shared" si="9192"/>
        <v>6.351886961</v>
      </c>
      <c r="AV1481" s="1">
        <f t="shared" ref="AV1481:AW1481" si="9193">LN(AR1481)</f>
        <v>7.005314745</v>
      </c>
      <c r="AW1481" s="1">
        <f t="shared" si="9193"/>
        <v>6.649974992</v>
      </c>
      <c r="AX1481" s="1">
        <v>1420.51</v>
      </c>
      <c r="AY1481" s="1">
        <v>122.675</v>
      </c>
      <c r="AZ1481" s="1">
        <v>42.358000000000004</v>
      </c>
      <c r="BA1481" s="1">
        <v>80.431</v>
      </c>
      <c r="BB1481" s="1">
        <v>37.357</v>
      </c>
      <c r="BC1481" s="1">
        <v>43.074</v>
      </c>
      <c r="BD1481" s="1">
        <v>0.0</v>
      </c>
      <c r="BE1481" s="1">
        <v>43.074</v>
      </c>
      <c r="BF1481" s="1">
        <v>5.574</v>
      </c>
      <c r="BG1481" s="1">
        <v>2.297</v>
      </c>
      <c r="BH1481" s="1">
        <v>111.269</v>
      </c>
      <c r="BI1481" s="1">
        <v>0.0</v>
      </c>
      <c r="BJ1481" s="1">
        <f t="shared" ref="BJ1481:BM1481" si="9194">BF1481*1</f>
        <v>5.574</v>
      </c>
      <c r="BK1481" s="1">
        <f t="shared" si="9194"/>
        <v>2.297</v>
      </c>
      <c r="BL1481" s="1">
        <f t="shared" si="9194"/>
        <v>111.269</v>
      </c>
      <c r="BM1481" s="1">
        <f t="shared" si="9194"/>
        <v>0</v>
      </c>
      <c r="BN1481" s="1">
        <f t="shared" si="18"/>
        <v>111.269</v>
      </c>
      <c r="BO1481" s="1">
        <v>1.091</v>
      </c>
      <c r="BP1481" s="1">
        <v>8.823</v>
      </c>
      <c r="BQ1481" s="1">
        <v>1.21</v>
      </c>
      <c r="BR1481" s="1">
        <f t="shared" ref="BR1481:BT1481" si="9195">BO1481*1</f>
        <v>1.091</v>
      </c>
      <c r="BS1481" s="1">
        <f t="shared" si="9195"/>
        <v>8.823</v>
      </c>
      <c r="BT1481" s="1">
        <f t="shared" si="9195"/>
        <v>1.21</v>
      </c>
      <c r="BU1481" s="1">
        <v>0.929</v>
      </c>
      <c r="BV1481" s="1">
        <v>68.44300000000001</v>
      </c>
      <c r="BW1481" s="1">
        <v>6.187</v>
      </c>
      <c r="BX1481" s="1">
        <v>109.27</v>
      </c>
      <c r="BY1481" s="1">
        <v>40.542</v>
      </c>
      <c r="BZ1481" s="1">
        <v>144.249385</v>
      </c>
      <c r="CA1481" s="1">
        <f t="shared" ref="CA1481:CE1481" si="9196">BV1481*1</f>
        <v>68.443</v>
      </c>
      <c r="CB1481" s="1">
        <f t="shared" si="9196"/>
        <v>6.187</v>
      </c>
      <c r="CC1481" s="1">
        <f t="shared" si="9196"/>
        <v>109.27</v>
      </c>
      <c r="CD1481" s="1">
        <f t="shared" si="9196"/>
        <v>40.542</v>
      </c>
      <c r="CE1481" s="1">
        <f t="shared" si="9196"/>
        <v>144.249385</v>
      </c>
      <c r="CF1481" s="1">
        <v>3.0</v>
      </c>
      <c r="CG1481" s="1">
        <f t="shared" si="21"/>
        <v>3</v>
      </c>
      <c r="CH1481" s="1" t="s">
        <v>3583</v>
      </c>
      <c r="CI1481" s="1" t="s">
        <v>3584</v>
      </c>
      <c r="CJ1481" s="1" t="s">
        <v>3585</v>
      </c>
      <c r="CK1481" s="1" t="s">
        <v>1975</v>
      </c>
      <c r="CL1481" s="1">
        <v>0.0</v>
      </c>
      <c r="CM1481" s="1" t="s">
        <v>3586</v>
      </c>
      <c r="CN1481" s="1" t="s">
        <v>3587</v>
      </c>
      <c r="CO1481" s="1" t="s">
        <v>3588</v>
      </c>
      <c r="CP1481" s="1" t="s">
        <v>3589</v>
      </c>
      <c r="CQ1481" s="1" t="s">
        <v>3590</v>
      </c>
      <c r="CR1481" s="1" t="s">
        <v>3591</v>
      </c>
      <c r="CS1481" s="1" t="s">
        <v>3592</v>
      </c>
      <c r="CT1481" s="1" t="s">
        <v>889</v>
      </c>
      <c r="CU1481" s="1" t="s">
        <v>1517</v>
      </c>
      <c r="CV1481" s="1" t="s">
        <v>3593</v>
      </c>
      <c r="CW1481" s="1">
        <v>0.0</v>
      </c>
      <c r="CX1481" s="1" t="s">
        <v>3594</v>
      </c>
      <c r="CY1481" s="1">
        <v>0.0</v>
      </c>
      <c r="CZ1481" s="1" t="s">
        <v>471</v>
      </c>
      <c r="DA1481" s="1">
        <v>0.0</v>
      </c>
      <c r="DB1481" s="1">
        <v>0.0</v>
      </c>
      <c r="DC1481" s="1">
        <v>0.0</v>
      </c>
      <c r="DD1481" s="1">
        <v>0.0</v>
      </c>
      <c r="DE1481" s="1">
        <v>0.0</v>
      </c>
      <c r="DF1481" s="1">
        <v>7.0</v>
      </c>
      <c r="DG1481" s="1">
        <v>13.0</v>
      </c>
      <c r="DH1481" s="1" t="s">
        <v>371</v>
      </c>
    </row>
    <row r="1482" ht="15.75" customHeight="1">
      <c r="A1482" s="1">
        <v>2015.0</v>
      </c>
      <c r="B1482" s="1" t="s">
        <v>3595</v>
      </c>
      <c r="C1482" s="1">
        <v>297.0</v>
      </c>
      <c r="D1482" s="1">
        <v>57.14</v>
      </c>
      <c r="E1482" s="1" t="s">
        <v>3596</v>
      </c>
      <c r="F1482" s="1" t="s">
        <v>208</v>
      </c>
      <c r="G1482" s="1" t="s">
        <v>112</v>
      </c>
      <c r="H1482" s="1">
        <v>11467.1396</v>
      </c>
      <c r="I1482" s="1"/>
      <c r="J1482" s="3">
        <v>1.420264316878601E12</v>
      </c>
      <c r="K1482" s="3">
        <v>3.8351726603384577</v>
      </c>
      <c r="L1482" s="3">
        <v>-0.500461321406559</v>
      </c>
      <c r="M1482" s="3">
        <f t="shared" si="7"/>
        <v>27.98186411</v>
      </c>
      <c r="N1482" s="3" t="str">
        <f t="shared" si="8"/>
        <v>#NUM!</v>
      </c>
      <c r="O1482" s="1">
        <v>1.0</v>
      </c>
      <c r="P1482" s="1" t="s">
        <v>113</v>
      </c>
      <c r="Q1482" s="1">
        <v>27.0</v>
      </c>
      <c r="R1482" s="1" t="s">
        <v>114</v>
      </c>
      <c r="S1482" s="1">
        <f t="shared" si="9140"/>
        <v>0</v>
      </c>
      <c r="T1482" s="1">
        <f t="shared" si="10"/>
        <v>0</v>
      </c>
      <c r="U1482" s="2">
        <v>27306.0</v>
      </c>
      <c r="V1482" s="2">
        <v>43830.0</v>
      </c>
      <c r="W1482" s="1">
        <v>16524.0</v>
      </c>
      <c r="X1482" s="1">
        <v>9.712569148516655</v>
      </c>
      <c r="Y1482" s="1">
        <v>3.0</v>
      </c>
      <c r="Z1482" s="1">
        <v>-179.35523</v>
      </c>
      <c r="AA1482" s="1">
        <v>6092.50508</v>
      </c>
      <c r="AB1482" s="1">
        <v>5374.63452</v>
      </c>
      <c r="AC1482" s="1">
        <v>3144.7558599999998</v>
      </c>
      <c r="AD1482" s="1">
        <v>334.84754</v>
      </c>
      <c r="AE1482" s="1">
        <v>1895.0311190000002</v>
      </c>
      <c r="AF1482" s="1">
        <v>39.675380000000004</v>
      </c>
      <c r="AG1482" s="1">
        <f t="shared" ref="AG1482:AL1482" si="9197">LN(AA1482)</f>
        <v>8.714814619</v>
      </c>
      <c r="AH1482" s="1">
        <f t="shared" si="9197"/>
        <v>8.589445854</v>
      </c>
      <c r="AI1482" s="1">
        <f t="shared" si="9197"/>
        <v>8.053491538</v>
      </c>
      <c r="AJ1482" s="1">
        <f t="shared" si="9197"/>
        <v>5.813675324</v>
      </c>
      <c r="AK1482" s="1">
        <f t="shared" si="9197"/>
        <v>7.546990539</v>
      </c>
      <c r="AL1482" s="1">
        <f t="shared" si="9197"/>
        <v>3.680730844</v>
      </c>
      <c r="AM1482" s="1">
        <f t="shared" si="12"/>
        <v>9.347240798</v>
      </c>
      <c r="AN1482" s="1">
        <v>396.94732</v>
      </c>
      <c r="AO1482" s="1">
        <v>3608.82967</v>
      </c>
      <c r="AP1482" s="1">
        <f t="shared" si="13"/>
        <v>1.489301245</v>
      </c>
      <c r="AQ1482" s="1">
        <f t="shared" si="14"/>
        <v>0</v>
      </c>
      <c r="AR1482" s="1">
        <v>4005.7769900000003</v>
      </c>
      <c r="AS1482" s="1">
        <v>7461.36261</v>
      </c>
      <c r="AT1482" s="1">
        <f t="shared" ref="AT1482:AU1482" si="9198">LN(AN1482)</f>
        <v>5.983803577</v>
      </c>
      <c r="AU1482" s="1">
        <f t="shared" si="9198"/>
        <v>8.191138808</v>
      </c>
      <c r="AV1482" s="1">
        <f t="shared" ref="AV1482:AW1482" si="9199">LN(AR1482)</f>
        <v>8.295492846</v>
      </c>
      <c r="AW1482" s="1">
        <f t="shared" si="9199"/>
        <v>8.917493332</v>
      </c>
      <c r="AX1482" s="1">
        <v>1598.5358</v>
      </c>
      <c r="AY1482" s="1">
        <v>-114.20621</v>
      </c>
      <c r="AZ1482" s="1">
        <v>249.08710000000002</v>
      </c>
      <c r="BA1482" s="1">
        <v>-299.45047000000005</v>
      </c>
      <c r="BB1482" s="1">
        <v>-22.984129999999997</v>
      </c>
      <c r="BC1482" s="1">
        <v>-276.46633999999995</v>
      </c>
      <c r="BD1482" s="1"/>
      <c r="BE1482" s="1">
        <v>-276.46633999999995</v>
      </c>
      <c r="BF1482" s="1">
        <v>-3.705</v>
      </c>
      <c r="BG1482" s="1">
        <v>-2.4109999999999996</v>
      </c>
      <c r="BH1482" s="1">
        <v>75.41000000000001</v>
      </c>
      <c r="BI1482" s="1">
        <v>24.118000000000002</v>
      </c>
      <c r="BJ1482" s="1">
        <f t="shared" ref="BJ1482:BM1482" si="9200">BF1482*1</f>
        <v>-3.705</v>
      </c>
      <c r="BK1482" s="1">
        <f t="shared" si="9200"/>
        <v>-2.411</v>
      </c>
      <c r="BL1482" s="1">
        <f t="shared" si="9200"/>
        <v>75.41</v>
      </c>
      <c r="BM1482" s="1">
        <f t="shared" si="9200"/>
        <v>24.118</v>
      </c>
      <c r="BN1482" s="1">
        <f t="shared" si="18"/>
        <v>51.292</v>
      </c>
      <c r="BO1482" s="1">
        <v>0.203</v>
      </c>
      <c r="BP1482" s="1">
        <v>0.508</v>
      </c>
      <c r="BQ1482" s="1">
        <v>1.4889999999999999</v>
      </c>
      <c r="BR1482" s="1">
        <f t="shared" ref="BR1482:BT1482" si="9201">BO1482*1</f>
        <v>0.203</v>
      </c>
      <c r="BS1482" s="1">
        <f t="shared" si="9201"/>
        <v>0.508</v>
      </c>
      <c r="BT1482" s="1">
        <f t="shared" si="9201"/>
        <v>1.489</v>
      </c>
      <c r="BU1482" s="1">
        <v>0.6180000000000001</v>
      </c>
      <c r="BV1482" s="1">
        <v>16.343</v>
      </c>
      <c r="BW1482" s="1">
        <v>-10.325878</v>
      </c>
      <c r="BX1482" s="1">
        <v>55.121924</v>
      </c>
      <c r="BY1482" s="1">
        <v>36.183733999999994</v>
      </c>
      <c r="BZ1482" s="1">
        <v>395.41860699999995</v>
      </c>
      <c r="CA1482" s="1">
        <f t="shared" ref="CA1482:CE1482" si="9202">BV1482*1</f>
        <v>16.343</v>
      </c>
      <c r="CB1482" s="1">
        <f t="shared" si="9202"/>
        <v>-10.325878</v>
      </c>
      <c r="CC1482" s="1">
        <f t="shared" si="9202"/>
        <v>55.121924</v>
      </c>
      <c r="CD1482" s="1">
        <f t="shared" si="9202"/>
        <v>36.183734</v>
      </c>
      <c r="CE1482" s="1">
        <f t="shared" si="9202"/>
        <v>395.418607</v>
      </c>
      <c r="CF1482" s="1">
        <v>8.0</v>
      </c>
      <c r="CG1482" s="1">
        <f t="shared" si="21"/>
        <v>8</v>
      </c>
      <c r="CH1482" s="1" t="s">
        <v>3597</v>
      </c>
      <c r="CI1482" s="1" t="s">
        <v>3598</v>
      </c>
      <c r="CJ1482" s="1" t="s">
        <v>842</v>
      </c>
      <c r="CK1482" s="1" t="s">
        <v>378</v>
      </c>
      <c r="CL1482" s="1">
        <v>0.0</v>
      </c>
      <c r="CM1482" s="1" t="s">
        <v>3599</v>
      </c>
      <c r="CN1482" s="1" t="s">
        <v>3600</v>
      </c>
      <c r="CO1482" s="1" t="s">
        <v>3601</v>
      </c>
      <c r="CP1482" s="1" t="s">
        <v>3602</v>
      </c>
      <c r="CQ1482" s="1" t="s">
        <v>3603</v>
      </c>
      <c r="CR1482" s="1" t="s">
        <v>3604</v>
      </c>
      <c r="CS1482" s="1">
        <v>0.0</v>
      </c>
      <c r="CT1482" s="1">
        <v>0.0</v>
      </c>
      <c r="CU1482" s="1" t="s">
        <v>3605</v>
      </c>
      <c r="CV1482" s="1" t="s">
        <v>3606</v>
      </c>
      <c r="CW1482" s="1">
        <v>4.0</v>
      </c>
      <c r="CX1482" s="1">
        <v>0.0</v>
      </c>
      <c r="CY1482" s="1">
        <v>0.0</v>
      </c>
      <c r="CZ1482" s="1" t="s">
        <v>3607</v>
      </c>
      <c r="DA1482" s="1">
        <v>0.0</v>
      </c>
      <c r="DB1482" s="1">
        <v>0.0</v>
      </c>
      <c r="DC1482" s="1">
        <v>0.0</v>
      </c>
      <c r="DD1482" s="1">
        <v>0.0</v>
      </c>
      <c r="DE1482" s="1">
        <v>0.0</v>
      </c>
      <c r="DF1482" s="1">
        <v>3.0</v>
      </c>
      <c r="DG1482" s="1">
        <v>27.0</v>
      </c>
      <c r="DH1482" s="1" t="s">
        <v>153</v>
      </c>
    </row>
    <row r="1483" ht="15.75" customHeight="1">
      <c r="A1483" s="1">
        <v>2016.0</v>
      </c>
      <c r="B1483" s="1" t="s">
        <v>3595</v>
      </c>
      <c r="C1483" s="1">
        <v>297.0</v>
      </c>
      <c r="D1483" s="1">
        <v>57.14</v>
      </c>
      <c r="E1483" s="1" t="s">
        <v>3596</v>
      </c>
      <c r="F1483" s="1" t="s">
        <v>208</v>
      </c>
      <c r="G1483" s="1" t="s">
        <v>112</v>
      </c>
      <c r="H1483" s="1">
        <v>11298.9095</v>
      </c>
      <c r="I1483" s="1">
        <f t="shared" ref="I1483:I1486" si="9209">(H1483-H1482)/H1482</f>
        <v>-0.01467062457</v>
      </c>
      <c r="J1483" s="3">
        <v>1.4633168080030916E12</v>
      </c>
      <c r="K1483" s="3">
        <v>3.0313013298193283</v>
      </c>
      <c r="L1483" s="3">
        <v>-0.202671740806371</v>
      </c>
      <c r="M1483" s="3">
        <f t="shared" si="7"/>
        <v>28.01172676</v>
      </c>
      <c r="N1483" s="3" t="str">
        <f t="shared" si="8"/>
        <v>#NUM!</v>
      </c>
      <c r="O1483" s="1">
        <v>1.0</v>
      </c>
      <c r="P1483" s="1" t="s">
        <v>113</v>
      </c>
      <c r="Q1483" s="1">
        <v>27.0</v>
      </c>
      <c r="R1483" s="1" t="s">
        <v>114</v>
      </c>
      <c r="S1483" s="1">
        <f t="shared" si="9140"/>
        <v>0</v>
      </c>
      <c r="T1483" s="1">
        <f t="shared" si="10"/>
        <v>0</v>
      </c>
      <c r="U1483" s="2">
        <v>27306.0</v>
      </c>
      <c r="V1483" s="2">
        <v>43465.0</v>
      </c>
      <c r="W1483" s="1">
        <v>16159.0</v>
      </c>
      <c r="X1483" s="1">
        <v>9.690232448972248</v>
      </c>
      <c r="Y1483" s="1">
        <v>3.0</v>
      </c>
      <c r="Z1483" s="1">
        <v>-2.5882</v>
      </c>
      <c r="AA1483" s="1">
        <v>7059.45392</v>
      </c>
      <c r="AB1483" s="1">
        <v>4239.45558</v>
      </c>
      <c r="AC1483" s="1">
        <v>3676.3312800000003</v>
      </c>
      <c r="AD1483" s="1">
        <v>242.59936</v>
      </c>
      <c r="AE1483" s="1">
        <v>320.52494</v>
      </c>
      <c r="AF1483" s="1">
        <v>74.52493999999999</v>
      </c>
      <c r="AG1483" s="1">
        <f t="shared" ref="AG1483:AL1483" si="9203">LN(AA1483)</f>
        <v>8.862122979</v>
      </c>
      <c r="AH1483" s="1">
        <f t="shared" si="9203"/>
        <v>8.352190139</v>
      </c>
      <c r="AI1483" s="1">
        <f t="shared" si="9203"/>
        <v>8.209670599</v>
      </c>
      <c r="AJ1483" s="1">
        <f t="shared" si="9203"/>
        <v>5.491411358</v>
      </c>
      <c r="AK1483" s="1">
        <f t="shared" si="9203"/>
        <v>5.769960089</v>
      </c>
      <c r="AL1483" s="1">
        <f t="shared" si="9203"/>
        <v>4.311133834</v>
      </c>
      <c r="AM1483" s="1">
        <f t="shared" si="12"/>
        <v>9.332461496</v>
      </c>
      <c r="AN1483" s="1">
        <v>2430.35708</v>
      </c>
      <c r="AO1483" s="1">
        <v>1530.27202</v>
      </c>
      <c r="AP1483" s="1">
        <f t="shared" si="13"/>
        <v>2.770393449</v>
      </c>
      <c r="AQ1483" s="1">
        <f t="shared" si="14"/>
        <v>0</v>
      </c>
      <c r="AR1483" s="1">
        <v>3960.6291</v>
      </c>
      <c r="AS1483" s="1">
        <v>7338.2804</v>
      </c>
      <c r="AT1483" s="1">
        <f t="shared" ref="AT1483:AU1483" si="9204">LN(AN1483)</f>
        <v>7.795793472</v>
      </c>
      <c r="AU1483" s="1">
        <f t="shared" si="9204"/>
        <v>7.333200789</v>
      </c>
      <c r="AV1483" s="1">
        <f t="shared" ref="AV1483:AW1483" si="9205">LN(AR1483)</f>
        <v>8.284158155</v>
      </c>
      <c r="AW1483" s="1">
        <f t="shared" si="9205"/>
        <v>8.900859816</v>
      </c>
      <c r="AX1483" s="1">
        <v>970.91659</v>
      </c>
      <c r="AY1483" s="1">
        <v>-64.79997</v>
      </c>
      <c r="AZ1483" s="1">
        <v>105.41263000000001</v>
      </c>
      <c r="BA1483" s="1">
        <v>-129.23071</v>
      </c>
      <c r="BB1483" s="1">
        <v>-36.65071999999999</v>
      </c>
      <c r="BC1483" s="1">
        <v>-92.57999</v>
      </c>
      <c r="BD1483" s="1"/>
      <c r="BE1483" s="1">
        <v>-92.57999</v>
      </c>
      <c r="BF1483" s="1">
        <v>-1.262</v>
      </c>
      <c r="BG1483" s="1">
        <v>-0.8190000000000001</v>
      </c>
      <c r="BH1483" s="1">
        <v>89.952</v>
      </c>
      <c r="BI1483" s="1">
        <v>126.284</v>
      </c>
      <c r="BJ1483" s="1">
        <f t="shared" ref="BJ1483:BM1483" si="9206">BF1483*1</f>
        <v>-1.262</v>
      </c>
      <c r="BK1483" s="1">
        <f t="shared" si="9206"/>
        <v>-0.819</v>
      </c>
      <c r="BL1483" s="1">
        <f t="shared" si="9206"/>
        <v>89.952</v>
      </c>
      <c r="BM1483" s="1">
        <f t="shared" si="9206"/>
        <v>126.284</v>
      </c>
      <c r="BN1483" s="1">
        <f t="shared" si="18"/>
        <v>-36.332</v>
      </c>
      <c r="BO1483" s="1">
        <v>0.099</v>
      </c>
      <c r="BP1483" s="1">
        <v>0.264</v>
      </c>
      <c r="BQ1483" s="1">
        <v>2.77</v>
      </c>
      <c r="BR1483" s="1">
        <f t="shared" ref="BR1483:BT1483" si="9207">BO1483*1</f>
        <v>0.099</v>
      </c>
      <c r="BS1483" s="1">
        <f t="shared" si="9207"/>
        <v>0.264</v>
      </c>
      <c r="BT1483" s="1">
        <f t="shared" si="9207"/>
        <v>2.77</v>
      </c>
      <c r="BU1483" s="1">
        <v>0.36800000000000005</v>
      </c>
      <c r="BV1483" s="1">
        <v>45.218</v>
      </c>
      <c r="BW1483" s="1">
        <v>-4.615383</v>
      </c>
      <c r="BX1483" s="1">
        <v>34.67559299999999</v>
      </c>
      <c r="BY1483" s="1">
        <v>31.670450000000002</v>
      </c>
      <c r="BZ1483" s="1">
        <v>403.532482</v>
      </c>
      <c r="CA1483" s="1">
        <f t="shared" ref="CA1483:CE1483" si="9208">BV1483*1</f>
        <v>45.218</v>
      </c>
      <c r="CB1483" s="1">
        <f t="shared" si="9208"/>
        <v>-4.615383</v>
      </c>
      <c r="CC1483" s="1">
        <f t="shared" si="9208"/>
        <v>34.675593</v>
      </c>
      <c r="CD1483" s="1">
        <f t="shared" si="9208"/>
        <v>31.67045</v>
      </c>
      <c r="CE1483" s="1">
        <f t="shared" si="9208"/>
        <v>403.532482</v>
      </c>
      <c r="CF1483" s="1">
        <v>8.0</v>
      </c>
      <c r="CG1483" s="1">
        <f t="shared" si="21"/>
        <v>8</v>
      </c>
      <c r="CH1483" s="1" t="s">
        <v>3597</v>
      </c>
      <c r="CI1483" s="1" t="s">
        <v>3598</v>
      </c>
      <c r="CJ1483" s="1" t="s">
        <v>842</v>
      </c>
      <c r="CK1483" s="1" t="s">
        <v>378</v>
      </c>
      <c r="CL1483" s="1">
        <v>0.0</v>
      </c>
      <c r="CM1483" s="1" t="s">
        <v>3599</v>
      </c>
      <c r="CN1483" s="1" t="s">
        <v>3600</v>
      </c>
      <c r="CO1483" s="1" t="s">
        <v>3601</v>
      </c>
      <c r="CP1483" s="1" t="s">
        <v>3602</v>
      </c>
      <c r="CQ1483" s="1" t="s">
        <v>3603</v>
      </c>
      <c r="CR1483" s="1" t="s">
        <v>3604</v>
      </c>
      <c r="CS1483" s="1">
        <v>0.0</v>
      </c>
      <c r="CT1483" s="1">
        <v>0.0</v>
      </c>
      <c r="CU1483" s="1" t="s">
        <v>3605</v>
      </c>
      <c r="CV1483" s="1" t="s">
        <v>3606</v>
      </c>
      <c r="CW1483" s="1">
        <v>4.0</v>
      </c>
      <c r="CX1483" s="1">
        <v>0.0</v>
      </c>
      <c r="CY1483" s="1">
        <v>0.0</v>
      </c>
      <c r="CZ1483" s="1" t="s">
        <v>3607</v>
      </c>
      <c r="DA1483" s="1">
        <v>0.0</v>
      </c>
      <c r="DB1483" s="1">
        <v>0.0</v>
      </c>
      <c r="DC1483" s="1">
        <v>0.0</v>
      </c>
      <c r="DD1483" s="1">
        <v>0.0</v>
      </c>
      <c r="DE1483" s="1">
        <v>0.0</v>
      </c>
      <c r="DF1483" s="1">
        <v>3.0</v>
      </c>
      <c r="DG1483" s="1">
        <v>27.0</v>
      </c>
      <c r="DH1483" s="1" t="s">
        <v>153</v>
      </c>
    </row>
    <row r="1484" ht="15.75" customHeight="1">
      <c r="A1484" s="1">
        <v>2017.0</v>
      </c>
      <c r="B1484" s="1" t="s">
        <v>3595</v>
      </c>
      <c r="C1484" s="1">
        <v>297.0</v>
      </c>
      <c r="D1484" s="1">
        <v>57.14</v>
      </c>
      <c r="E1484" s="1" t="s">
        <v>3596</v>
      </c>
      <c r="F1484" s="1" t="s">
        <v>208</v>
      </c>
      <c r="G1484" s="1" t="s">
        <v>112</v>
      </c>
      <c r="H1484" s="1">
        <v>11449.23949</v>
      </c>
      <c r="I1484" s="1">
        <f t="shared" si="9209"/>
        <v>0.01330482291</v>
      </c>
      <c r="J1484" s="3">
        <v>1.5068305993539272E12</v>
      </c>
      <c r="K1484" s="3">
        <v>2.9736411905373075</v>
      </c>
      <c r="L1484" s="3">
        <v>1.95608333333334</v>
      </c>
      <c r="M1484" s="3">
        <f t="shared" si="7"/>
        <v>28.04102962</v>
      </c>
      <c r="N1484" s="3">
        <f t="shared" si="8"/>
        <v>0.6709441747</v>
      </c>
      <c r="O1484" s="1">
        <v>1.0</v>
      </c>
      <c r="P1484" s="1" t="s">
        <v>113</v>
      </c>
      <c r="Q1484" s="1">
        <v>27.0</v>
      </c>
      <c r="R1484" s="1" t="s">
        <v>114</v>
      </c>
      <c r="S1484" s="1">
        <f t="shared" si="9140"/>
        <v>0</v>
      </c>
      <c r="T1484" s="1">
        <f t="shared" si="10"/>
        <v>0</v>
      </c>
      <c r="U1484" s="2">
        <v>27306.0</v>
      </c>
      <c r="V1484" s="2">
        <v>43100.0</v>
      </c>
      <c r="W1484" s="1">
        <v>15794.0</v>
      </c>
      <c r="X1484" s="1">
        <v>9.667385400057526</v>
      </c>
      <c r="Y1484" s="1">
        <v>3.0</v>
      </c>
      <c r="Z1484" s="1">
        <v>149.97997</v>
      </c>
      <c r="AA1484" s="1">
        <v>6267.166319999999</v>
      </c>
      <c r="AB1484" s="1">
        <v>5182.07317</v>
      </c>
      <c r="AC1484" s="1">
        <v>4016.7435600000003</v>
      </c>
      <c r="AD1484" s="1">
        <v>376.01001</v>
      </c>
      <c r="AE1484" s="1">
        <v>789.3196</v>
      </c>
      <c r="AF1484" s="1">
        <v>32.2839</v>
      </c>
      <c r="AG1484" s="1">
        <f t="shared" ref="AG1484:AL1484" si="9210">LN(AA1484)</f>
        <v>8.743079589</v>
      </c>
      <c r="AH1484" s="1">
        <f t="shared" si="9210"/>
        <v>8.552960481</v>
      </c>
      <c r="AI1484" s="1">
        <f t="shared" si="9210"/>
        <v>8.298226794</v>
      </c>
      <c r="AJ1484" s="1">
        <f t="shared" si="9210"/>
        <v>5.929615765</v>
      </c>
      <c r="AK1484" s="1">
        <f t="shared" si="9210"/>
        <v>6.671171309</v>
      </c>
      <c r="AL1484" s="1">
        <f t="shared" si="9210"/>
        <v>3.474568654</v>
      </c>
      <c r="AM1484" s="1">
        <f t="shared" si="12"/>
        <v>9.345678587</v>
      </c>
      <c r="AN1484" s="1">
        <v>2254.03517</v>
      </c>
      <c r="AO1484" s="1">
        <v>1785.14527</v>
      </c>
      <c r="AP1484" s="1">
        <f t="shared" si="13"/>
        <v>2.902885976</v>
      </c>
      <c r="AQ1484" s="1">
        <f t="shared" si="14"/>
        <v>0</v>
      </c>
      <c r="AR1484" s="1">
        <v>4039.18044</v>
      </c>
      <c r="AS1484" s="1">
        <v>7410.05905</v>
      </c>
      <c r="AT1484" s="1">
        <f t="shared" ref="AT1484:AU1484" si="9211">LN(AN1484)</f>
        <v>7.720477298</v>
      </c>
      <c r="AU1484" s="1">
        <f t="shared" si="9211"/>
        <v>7.487255075</v>
      </c>
      <c r="AV1484" s="1">
        <f t="shared" ref="AV1484:AW1484" si="9212">LN(AR1484)</f>
        <v>8.303797089</v>
      </c>
      <c r="AW1484" s="1">
        <f t="shared" si="9212"/>
        <v>8.910593687</v>
      </c>
      <c r="AX1484" s="1">
        <v>1125.38291</v>
      </c>
      <c r="AY1484" s="1">
        <v>-61.13039</v>
      </c>
      <c r="AZ1484" s="1">
        <v>37.94322</v>
      </c>
      <c r="BA1484" s="1">
        <v>95.77145</v>
      </c>
      <c r="BB1484" s="1">
        <v>23.955360000000002</v>
      </c>
      <c r="BC1484" s="1">
        <v>71.81609</v>
      </c>
      <c r="BD1484" s="1"/>
      <c r="BE1484" s="1">
        <v>71.81609</v>
      </c>
      <c r="BF1484" s="1">
        <v>0.969</v>
      </c>
      <c r="BG1484" s="1">
        <v>0.6270000000000001</v>
      </c>
      <c r="BH1484" s="1">
        <v>120.282</v>
      </c>
      <c r="BI1484" s="1">
        <v>107.59100000000001</v>
      </c>
      <c r="BJ1484" s="1">
        <f t="shared" ref="BJ1484:BM1484" si="9213">BF1484*1</f>
        <v>0.969</v>
      </c>
      <c r="BK1484" s="1">
        <f t="shared" si="9213"/>
        <v>0.627</v>
      </c>
      <c r="BL1484" s="1">
        <f t="shared" si="9213"/>
        <v>120.282</v>
      </c>
      <c r="BM1484" s="1">
        <f t="shared" si="9213"/>
        <v>107.591</v>
      </c>
      <c r="BN1484" s="1">
        <f t="shared" si="18"/>
        <v>12.691</v>
      </c>
      <c r="BO1484" s="1">
        <v>0.116</v>
      </c>
      <c r="BP1484" s="1">
        <v>0.28</v>
      </c>
      <c r="BQ1484" s="1">
        <v>2.903</v>
      </c>
      <c r="BR1484" s="1">
        <f t="shared" ref="BR1484:BT1484" si="9214">BO1484*1</f>
        <v>0.116</v>
      </c>
      <c r="BS1484" s="1">
        <f t="shared" si="9214"/>
        <v>0.28</v>
      </c>
      <c r="BT1484" s="1">
        <f t="shared" si="9214"/>
        <v>2.903</v>
      </c>
      <c r="BU1484" s="1">
        <v>0.6530000000000001</v>
      </c>
      <c r="BV1484" s="1">
        <v>37.22500000000001</v>
      </c>
      <c r="BW1484" s="1">
        <v>3.302464</v>
      </c>
      <c r="BX1484" s="1">
        <v>38.806307000000004</v>
      </c>
      <c r="BY1484" s="1">
        <v>29.862249000000002</v>
      </c>
      <c r="BZ1484" s="1">
        <v>394.801362</v>
      </c>
      <c r="CA1484" s="1">
        <f t="shared" ref="CA1484:CE1484" si="9215">BV1484*1</f>
        <v>37.225</v>
      </c>
      <c r="CB1484" s="1">
        <f t="shared" si="9215"/>
        <v>3.302464</v>
      </c>
      <c r="CC1484" s="1">
        <f t="shared" si="9215"/>
        <v>38.806307</v>
      </c>
      <c r="CD1484" s="1">
        <f t="shared" si="9215"/>
        <v>29.862249</v>
      </c>
      <c r="CE1484" s="1">
        <f t="shared" si="9215"/>
        <v>394.801362</v>
      </c>
      <c r="CF1484" s="1">
        <v>8.0</v>
      </c>
      <c r="CG1484" s="1">
        <f t="shared" si="21"/>
        <v>8</v>
      </c>
      <c r="CH1484" s="1" t="s">
        <v>3597</v>
      </c>
      <c r="CI1484" s="1" t="s">
        <v>3598</v>
      </c>
      <c r="CJ1484" s="1" t="s">
        <v>842</v>
      </c>
      <c r="CK1484" s="1" t="s">
        <v>378</v>
      </c>
      <c r="CL1484" s="1">
        <v>0.0</v>
      </c>
      <c r="CM1484" s="1" t="s">
        <v>3599</v>
      </c>
      <c r="CN1484" s="1" t="s">
        <v>3600</v>
      </c>
      <c r="CO1484" s="1" t="s">
        <v>3601</v>
      </c>
      <c r="CP1484" s="1" t="s">
        <v>3602</v>
      </c>
      <c r="CQ1484" s="1" t="s">
        <v>3603</v>
      </c>
      <c r="CR1484" s="1" t="s">
        <v>3604</v>
      </c>
      <c r="CS1484" s="1">
        <v>0.0</v>
      </c>
      <c r="CT1484" s="1">
        <v>0.0</v>
      </c>
      <c r="CU1484" s="1" t="s">
        <v>3605</v>
      </c>
      <c r="CV1484" s="1" t="s">
        <v>3606</v>
      </c>
      <c r="CW1484" s="1">
        <v>4.0</v>
      </c>
      <c r="CX1484" s="1">
        <v>0.0</v>
      </c>
      <c r="CY1484" s="1">
        <v>0.0</v>
      </c>
      <c r="CZ1484" s="1" t="s">
        <v>3607</v>
      </c>
      <c r="DA1484" s="1">
        <v>0.0</v>
      </c>
      <c r="DB1484" s="1">
        <v>0.0</v>
      </c>
      <c r="DC1484" s="1">
        <v>0.0</v>
      </c>
      <c r="DD1484" s="1">
        <v>0.0</v>
      </c>
      <c r="DE1484" s="1">
        <v>0.0</v>
      </c>
      <c r="DF1484" s="1">
        <v>3.0</v>
      </c>
      <c r="DG1484" s="1">
        <v>27.0</v>
      </c>
      <c r="DH1484" s="1" t="s">
        <v>153</v>
      </c>
    </row>
    <row r="1485" ht="15.75" customHeight="1">
      <c r="A1485" s="1">
        <v>2018.0</v>
      </c>
      <c r="B1485" s="1" t="s">
        <v>3595</v>
      </c>
      <c r="C1485" s="1">
        <v>297.0</v>
      </c>
      <c r="D1485" s="1">
        <v>57.14</v>
      </c>
      <c r="E1485" s="1" t="s">
        <v>3596</v>
      </c>
      <c r="F1485" s="1" t="s">
        <v>208</v>
      </c>
      <c r="G1485" s="1" t="s">
        <v>112</v>
      </c>
      <c r="H1485" s="1">
        <v>11132.94375</v>
      </c>
      <c r="I1485" s="1">
        <f t="shared" si="9209"/>
        <v>-0.02762591701</v>
      </c>
      <c r="J1485" s="3">
        <v>1.5434472933205764E12</v>
      </c>
      <c r="K1485" s="3">
        <v>2.4300471454687056</v>
      </c>
      <c r="L1485" s="3">
        <v>1.67506761489627</v>
      </c>
      <c r="M1485" s="3">
        <f t="shared" si="7"/>
        <v>28.06503953</v>
      </c>
      <c r="N1485" s="3">
        <f t="shared" si="8"/>
        <v>0.5158535316</v>
      </c>
      <c r="O1485" s="1">
        <v>1.0</v>
      </c>
      <c r="P1485" s="1" t="s">
        <v>113</v>
      </c>
      <c r="Q1485" s="1">
        <v>27.0</v>
      </c>
      <c r="R1485" s="1" t="s">
        <v>114</v>
      </c>
      <c r="S1485" s="1">
        <f t="shared" si="9140"/>
        <v>0</v>
      </c>
      <c r="T1485" s="1">
        <f t="shared" si="10"/>
        <v>0</v>
      </c>
      <c r="U1485" s="2">
        <v>27306.0</v>
      </c>
      <c r="V1485" s="2">
        <v>42735.0</v>
      </c>
      <c r="W1485" s="1">
        <v>15429.0</v>
      </c>
      <c r="X1485" s="1">
        <v>9.644004134443026</v>
      </c>
      <c r="Y1485" s="1">
        <v>3.0</v>
      </c>
      <c r="Z1485" s="1">
        <v>92.56459</v>
      </c>
      <c r="AA1485" s="1">
        <v>5445.403619999999</v>
      </c>
      <c r="AB1485" s="1">
        <v>5687.54013</v>
      </c>
      <c r="AC1485" s="1">
        <v>3999.77498</v>
      </c>
      <c r="AD1485" s="1">
        <v>593.20426</v>
      </c>
      <c r="AE1485" s="1">
        <v>1094.5608900000002</v>
      </c>
      <c r="AF1485" s="1">
        <v>16.02082</v>
      </c>
      <c r="AG1485" s="1">
        <f t="shared" ref="AG1485:AL1485" si="9216">LN(AA1485)</f>
        <v>8.602527159</v>
      </c>
      <c r="AH1485" s="1">
        <f t="shared" si="9216"/>
        <v>8.646033119</v>
      </c>
      <c r="AI1485" s="1">
        <f t="shared" si="9216"/>
        <v>8.293993384</v>
      </c>
      <c r="AJ1485" s="1">
        <f t="shared" si="9216"/>
        <v>6.385538792</v>
      </c>
      <c r="AK1485" s="1">
        <f t="shared" si="9216"/>
        <v>6.998108548</v>
      </c>
      <c r="AL1485" s="1">
        <f t="shared" si="9216"/>
        <v>2.773889126</v>
      </c>
      <c r="AM1485" s="1">
        <f t="shared" si="12"/>
        <v>9.317663897</v>
      </c>
      <c r="AN1485" s="1">
        <v>1352.9874</v>
      </c>
      <c r="AO1485" s="1">
        <v>2346.39044</v>
      </c>
      <c r="AP1485" s="1">
        <f t="shared" si="13"/>
        <v>2.423952993</v>
      </c>
      <c r="AQ1485" s="1">
        <f t="shared" si="14"/>
        <v>0</v>
      </c>
      <c r="AR1485" s="1">
        <v>3699.37784</v>
      </c>
      <c r="AS1485" s="1">
        <v>7433.56591</v>
      </c>
      <c r="AT1485" s="1">
        <f t="shared" ref="AT1485:AU1485" si="9217">LN(AN1485)</f>
        <v>7.210070315</v>
      </c>
      <c r="AU1485" s="1">
        <f t="shared" si="9217"/>
        <v>7.760633443</v>
      </c>
      <c r="AV1485" s="1">
        <f t="shared" ref="AV1485:AW1485" si="9218">LN(AR1485)</f>
        <v>8.215919933</v>
      </c>
      <c r="AW1485" s="1">
        <f t="shared" si="9218"/>
        <v>8.913760957</v>
      </c>
      <c r="AX1485" s="1">
        <v>1155.5146000000002</v>
      </c>
      <c r="AY1485" s="1">
        <v>38.83728</v>
      </c>
      <c r="AZ1485" s="1">
        <v>26.96806</v>
      </c>
      <c r="BA1485" s="1">
        <v>67.36977</v>
      </c>
      <c r="BB1485" s="1">
        <v>34.624480000000005</v>
      </c>
      <c r="BC1485" s="1">
        <v>32.745290000000004</v>
      </c>
      <c r="BD1485" s="1"/>
      <c r="BE1485" s="1">
        <v>32.745290000000004</v>
      </c>
      <c r="BF1485" s="1">
        <v>0.441</v>
      </c>
      <c r="BG1485" s="1">
        <v>0.29400000000000004</v>
      </c>
      <c r="BH1485" s="1">
        <v>184.812</v>
      </c>
      <c r="BI1485" s="1">
        <v>157.86800000000002</v>
      </c>
      <c r="BJ1485" s="1">
        <f t="shared" ref="BJ1485:BM1485" si="9219">BF1485*1</f>
        <v>0.441</v>
      </c>
      <c r="BK1485" s="1">
        <f t="shared" si="9219"/>
        <v>0.294</v>
      </c>
      <c r="BL1485" s="1">
        <f t="shared" si="9219"/>
        <v>184.812</v>
      </c>
      <c r="BM1485" s="1">
        <f t="shared" si="9219"/>
        <v>157.868</v>
      </c>
      <c r="BN1485" s="1">
        <f t="shared" si="18"/>
        <v>26.944</v>
      </c>
      <c r="BO1485" s="1">
        <v>0.132</v>
      </c>
      <c r="BP1485" s="1">
        <v>0.28900000000000003</v>
      </c>
      <c r="BQ1485" s="1">
        <v>2.424</v>
      </c>
      <c r="BR1485" s="1">
        <f t="shared" ref="BR1485:BT1485" si="9220">BO1485*1</f>
        <v>0.132</v>
      </c>
      <c r="BS1485" s="1">
        <f t="shared" si="9220"/>
        <v>0.289</v>
      </c>
      <c r="BT1485" s="1">
        <f t="shared" si="9220"/>
        <v>2.424</v>
      </c>
      <c r="BU1485" s="1">
        <v>0.7190000000000001</v>
      </c>
      <c r="BV1485" s="1">
        <v>26.064</v>
      </c>
      <c r="BW1485" s="1">
        <v>2.591145</v>
      </c>
      <c r="BX1485" s="1">
        <v>44.442869</v>
      </c>
      <c r="BY1485" s="1">
        <v>32.281934</v>
      </c>
      <c r="BZ1485" s="1">
        <v>428.190144</v>
      </c>
      <c r="CA1485" s="1">
        <f t="shared" ref="CA1485:CE1485" si="9221">BV1485*1</f>
        <v>26.064</v>
      </c>
      <c r="CB1485" s="1">
        <f t="shared" si="9221"/>
        <v>2.591145</v>
      </c>
      <c r="CC1485" s="1">
        <f t="shared" si="9221"/>
        <v>44.442869</v>
      </c>
      <c r="CD1485" s="1">
        <f t="shared" si="9221"/>
        <v>32.281934</v>
      </c>
      <c r="CE1485" s="1">
        <f t="shared" si="9221"/>
        <v>428.190144</v>
      </c>
      <c r="CF1485" s="1">
        <v>8.0</v>
      </c>
      <c r="CG1485" s="1">
        <f t="shared" si="21"/>
        <v>8</v>
      </c>
      <c r="CH1485" s="1" t="s">
        <v>3597</v>
      </c>
      <c r="CI1485" s="1" t="s">
        <v>3598</v>
      </c>
      <c r="CJ1485" s="1" t="s">
        <v>842</v>
      </c>
      <c r="CK1485" s="1" t="s">
        <v>378</v>
      </c>
      <c r="CL1485" s="1">
        <v>0.0</v>
      </c>
      <c r="CM1485" s="1" t="s">
        <v>3599</v>
      </c>
      <c r="CN1485" s="1" t="s">
        <v>3600</v>
      </c>
      <c r="CO1485" s="1" t="s">
        <v>3601</v>
      </c>
      <c r="CP1485" s="1" t="s">
        <v>3602</v>
      </c>
      <c r="CQ1485" s="1" t="s">
        <v>3603</v>
      </c>
      <c r="CR1485" s="1" t="s">
        <v>3604</v>
      </c>
      <c r="CS1485" s="1">
        <v>0.0</v>
      </c>
      <c r="CT1485" s="1">
        <v>0.0</v>
      </c>
      <c r="CU1485" s="1" t="s">
        <v>3605</v>
      </c>
      <c r="CV1485" s="1" t="s">
        <v>3606</v>
      </c>
      <c r="CW1485" s="1">
        <v>4.0</v>
      </c>
      <c r="CX1485" s="1">
        <v>0.0</v>
      </c>
      <c r="CY1485" s="1">
        <v>0.0</v>
      </c>
      <c r="CZ1485" s="1" t="s">
        <v>3607</v>
      </c>
      <c r="DA1485" s="1">
        <v>0.0</v>
      </c>
      <c r="DB1485" s="1">
        <v>0.0</v>
      </c>
      <c r="DC1485" s="1">
        <v>0.0</v>
      </c>
      <c r="DD1485" s="1">
        <v>0.0</v>
      </c>
      <c r="DE1485" s="1">
        <v>0.0</v>
      </c>
      <c r="DF1485" s="1">
        <v>3.0</v>
      </c>
      <c r="DG1485" s="1">
        <v>27.0</v>
      </c>
      <c r="DH1485" s="1" t="s">
        <v>153</v>
      </c>
    </row>
    <row r="1486" ht="15.75" customHeight="1">
      <c r="A1486" s="1">
        <v>2019.0</v>
      </c>
      <c r="B1486" s="1" t="s">
        <v>3595</v>
      </c>
      <c r="C1486" s="1">
        <v>297.0</v>
      </c>
      <c r="D1486" s="1">
        <v>57.14</v>
      </c>
      <c r="E1486" s="1" t="s">
        <v>3596</v>
      </c>
      <c r="F1486" s="1" t="s">
        <v>208</v>
      </c>
      <c r="G1486" s="1" t="s">
        <v>112</v>
      </c>
      <c r="H1486" s="1">
        <v>9167.89963</v>
      </c>
      <c r="I1486" s="1">
        <f t="shared" si="9209"/>
        <v>-0.1765071453</v>
      </c>
      <c r="J1486" s="3">
        <v>1.5735464740892888E12</v>
      </c>
      <c r="K1486" s="3">
        <v>1.950126894450463</v>
      </c>
      <c r="L1486" s="3">
        <v>0.699536241717015</v>
      </c>
      <c r="M1486" s="3">
        <f t="shared" si="7"/>
        <v>28.08435309</v>
      </c>
      <c r="N1486" s="3">
        <f t="shared" si="8"/>
        <v>-0.3573376753</v>
      </c>
      <c r="O1486" s="1">
        <v>1.0</v>
      </c>
      <c r="P1486" s="1" t="s">
        <v>113</v>
      </c>
      <c r="Q1486" s="1">
        <v>27.0</v>
      </c>
      <c r="R1486" s="1" t="s">
        <v>114</v>
      </c>
      <c r="S1486" s="1">
        <f t="shared" si="9140"/>
        <v>0</v>
      </c>
      <c r="T1486" s="1">
        <f t="shared" si="10"/>
        <v>0</v>
      </c>
      <c r="U1486" s="2">
        <v>27306.0</v>
      </c>
      <c r="V1486" s="2">
        <v>42369.0</v>
      </c>
      <c r="W1486" s="1">
        <v>15063.0</v>
      </c>
      <c r="X1486" s="1">
        <v>9.619996684702816</v>
      </c>
      <c r="Y1486" s="1">
        <v>3.0</v>
      </c>
      <c r="Z1486" s="1">
        <v>80.44287000000001</v>
      </c>
      <c r="AA1486" s="1">
        <v>5631.361809999999</v>
      </c>
      <c r="AB1486" s="1">
        <v>3536.53782</v>
      </c>
      <c r="AC1486" s="1">
        <v>1462.8500000000001</v>
      </c>
      <c r="AD1486" s="1">
        <v>572.22664</v>
      </c>
      <c r="AE1486" s="1">
        <v>1501.4611800000002</v>
      </c>
      <c r="AF1486" s="1">
        <v>6.72648</v>
      </c>
      <c r="AG1486" s="1">
        <f t="shared" ref="AG1486:AL1486" si="9222">LN(AA1486)</f>
        <v>8.636106576</v>
      </c>
      <c r="AH1486" s="1">
        <f t="shared" si="9222"/>
        <v>8.170903511</v>
      </c>
      <c r="AI1486" s="1">
        <f t="shared" si="9222"/>
        <v>7.288141867</v>
      </c>
      <c r="AJ1486" s="1">
        <f t="shared" si="9222"/>
        <v>6.349535137</v>
      </c>
      <c r="AK1486" s="1">
        <f t="shared" si="9222"/>
        <v>7.314194033</v>
      </c>
      <c r="AL1486" s="1">
        <f t="shared" si="9222"/>
        <v>1.906051976</v>
      </c>
      <c r="AM1486" s="1">
        <f t="shared" si="12"/>
        <v>9.123463491</v>
      </c>
      <c r="AN1486" s="1">
        <v>1223.9368800000002</v>
      </c>
      <c r="AO1486" s="1">
        <v>3016.88158</v>
      </c>
      <c r="AP1486" s="1">
        <f t="shared" si="13"/>
        <v>1.172249466</v>
      </c>
      <c r="AQ1486" s="1">
        <f t="shared" si="14"/>
        <v>0</v>
      </c>
      <c r="AR1486" s="1">
        <v>4240.81846</v>
      </c>
      <c r="AS1486" s="1">
        <v>4927.0811699999995</v>
      </c>
      <c r="AT1486" s="1">
        <f t="shared" ref="AT1486:AU1486" si="9223">LN(AN1486)</f>
        <v>7.109827893</v>
      </c>
      <c r="AU1486" s="1">
        <f t="shared" si="9223"/>
        <v>8.011978987</v>
      </c>
      <c r="AV1486" s="1">
        <f t="shared" ref="AV1486:AW1486" si="9224">LN(AR1486)</f>
        <v>8.352511563</v>
      </c>
      <c r="AW1486" s="1">
        <f t="shared" si="9224"/>
        <v>8.502502037</v>
      </c>
      <c r="AX1486" s="1">
        <v>1402.6830790000001</v>
      </c>
      <c r="AY1486" s="1">
        <v>51.570699999999995</v>
      </c>
      <c r="AZ1486" s="1">
        <v>25.56273</v>
      </c>
      <c r="BA1486" s="1">
        <v>30.6137</v>
      </c>
      <c r="BB1486" s="1">
        <v>7.653429999999999</v>
      </c>
      <c r="BC1486" s="1">
        <v>22.96027</v>
      </c>
      <c r="BD1486" s="1"/>
      <c r="BE1486" s="1">
        <v>22.96027</v>
      </c>
      <c r="BF1486" s="1">
        <v>0.466</v>
      </c>
      <c r="BG1486" s="1">
        <v>0.25</v>
      </c>
      <c r="BH1486" s="1">
        <v>146.863</v>
      </c>
      <c r="BI1486" s="1">
        <v>165.251</v>
      </c>
      <c r="BJ1486" s="1">
        <f t="shared" ref="BJ1486:BM1486" si="9225">BF1486*1</f>
        <v>0.466</v>
      </c>
      <c r="BK1486" s="1">
        <f t="shared" si="9225"/>
        <v>0.25</v>
      </c>
      <c r="BL1486" s="1">
        <f t="shared" si="9225"/>
        <v>146.863</v>
      </c>
      <c r="BM1486" s="1">
        <f t="shared" si="9225"/>
        <v>165.251</v>
      </c>
      <c r="BN1486" s="1">
        <f t="shared" si="18"/>
        <v>-18.388</v>
      </c>
      <c r="BO1486" s="1">
        <v>0.228</v>
      </c>
      <c r="BP1486" s="1">
        <v>0.9590000000000001</v>
      </c>
      <c r="BQ1486" s="1">
        <v>1.1720000000000002</v>
      </c>
      <c r="BR1486" s="1">
        <f t="shared" ref="BR1486:BT1486" si="9226">BO1486*1</f>
        <v>0.228</v>
      </c>
      <c r="BS1486" s="1">
        <f t="shared" si="9226"/>
        <v>0.959</v>
      </c>
      <c r="BT1486" s="1">
        <f t="shared" si="9226"/>
        <v>1.172</v>
      </c>
      <c r="BU1486" s="1">
        <v>0.687</v>
      </c>
      <c r="BV1486" s="1">
        <v>38.14</v>
      </c>
      <c r="BW1486" s="1">
        <v>1.1338409999999999</v>
      </c>
      <c r="BX1486" s="1">
        <v>51.951224999999994</v>
      </c>
      <c r="BY1486" s="1">
        <v>31.825778000000003</v>
      </c>
      <c r="BZ1486" s="1">
        <v>339.551838</v>
      </c>
      <c r="CA1486" s="1">
        <f t="shared" ref="CA1486:CE1486" si="9227">BV1486*1</f>
        <v>38.14</v>
      </c>
      <c r="CB1486" s="1">
        <f t="shared" si="9227"/>
        <v>1.133841</v>
      </c>
      <c r="CC1486" s="1">
        <f t="shared" si="9227"/>
        <v>51.951225</v>
      </c>
      <c r="CD1486" s="1">
        <f t="shared" si="9227"/>
        <v>31.825778</v>
      </c>
      <c r="CE1486" s="1">
        <f t="shared" si="9227"/>
        <v>339.551838</v>
      </c>
      <c r="CF1486" s="1">
        <v>8.0</v>
      </c>
      <c r="CG1486" s="1">
        <f t="shared" si="21"/>
        <v>8</v>
      </c>
      <c r="CH1486" s="1" t="s">
        <v>3597</v>
      </c>
      <c r="CI1486" s="1" t="s">
        <v>3598</v>
      </c>
      <c r="CJ1486" s="1" t="s">
        <v>842</v>
      </c>
      <c r="CK1486" s="1" t="s">
        <v>378</v>
      </c>
      <c r="CL1486" s="1">
        <v>0.0</v>
      </c>
      <c r="CM1486" s="1" t="s">
        <v>3599</v>
      </c>
      <c r="CN1486" s="1" t="s">
        <v>3600</v>
      </c>
      <c r="CO1486" s="1" t="s">
        <v>3601</v>
      </c>
      <c r="CP1486" s="1" t="s">
        <v>3602</v>
      </c>
      <c r="CQ1486" s="1" t="s">
        <v>3603</v>
      </c>
      <c r="CR1486" s="1" t="s">
        <v>3604</v>
      </c>
      <c r="CS1486" s="1">
        <v>0.0</v>
      </c>
      <c r="CT1486" s="1">
        <v>0.0</v>
      </c>
      <c r="CU1486" s="1" t="s">
        <v>3605</v>
      </c>
      <c r="CV1486" s="1" t="s">
        <v>3606</v>
      </c>
      <c r="CW1486" s="1">
        <v>4.0</v>
      </c>
      <c r="CX1486" s="1">
        <v>0.0</v>
      </c>
      <c r="CY1486" s="1">
        <v>0.0</v>
      </c>
      <c r="CZ1486" s="1" t="s">
        <v>3607</v>
      </c>
      <c r="DA1486" s="1">
        <v>0.0</v>
      </c>
      <c r="DB1486" s="1">
        <v>0.0</v>
      </c>
      <c r="DC1486" s="1">
        <v>0.0</v>
      </c>
      <c r="DD1486" s="1">
        <v>0.0</v>
      </c>
      <c r="DE1486" s="1">
        <v>0.0</v>
      </c>
      <c r="DF1486" s="1">
        <v>3.0</v>
      </c>
      <c r="DG1486" s="1">
        <v>27.0</v>
      </c>
      <c r="DH1486" s="1" t="s">
        <v>153</v>
      </c>
    </row>
    <row r="1487" ht="15.75" customHeight="1">
      <c r="A1487" s="1">
        <v>2015.0</v>
      </c>
      <c r="B1487" s="1" t="s">
        <v>3608</v>
      </c>
      <c r="C1487" s="1">
        <v>298.0</v>
      </c>
      <c r="D1487" s="1">
        <v>0.0</v>
      </c>
      <c r="E1487" s="1" t="s">
        <v>3609</v>
      </c>
      <c r="F1487" s="1" t="s">
        <v>2835</v>
      </c>
      <c r="G1487" s="1" t="s">
        <v>136</v>
      </c>
      <c r="H1487" s="1">
        <v>906.238</v>
      </c>
      <c r="I1487" s="1"/>
      <c r="J1487" s="3">
        <v>2.0645101169067312E12</v>
      </c>
      <c r="K1487" s="3">
        <v>0.7783043507165814</v>
      </c>
      <c r="L1487" s="3">
        <v>0.0387903996579552</v>
      </c>
      <c r="M1487" s="3">
        <f t="shared" si="7"/>
        <v>28.35591408</v>
      </c>
      <c r="N1487" s="3">
        <f t="shared" si="8"/>
        <v>-3.249582494</v>
      </c>
      <c r="O1487" s="1">
        <v>0.0</v>
      </c>
      <c r="P1487" s="1" t="s">
        <v>113</v>
      </c>
      <c r="Q1487" s="1">
        <v>5.0</v>
      </c>
      <c r="R1487" s="1" t="s">
        <v>157</v>
      </c>
      <c r="S1487" s="1">
        <f t="shared" si="9140"/>
        <v>1</v>
      </c>
      <c r="T1487" s="1">
        <f t="shared" si="10"/>
        <v>1</v>
      </c>
      <c r="U1487" s="2">
        <v>26471.0</v>
      </c>
      <c r="V1487" s="2">
        <v>43830.0</v>
      </c>
      <c r="W1487" s="1">
        <v>17359.0</v>
      </c>
      <c r="X1487" s="1">
        <v>9.761866382868549</v>
      </c>
      <c r="Y1487" s="1">
        <v>5.0</v>
      </c>
      <c r="Z1487" s="1">
        <v>160.094</v>
      </c>
      <c r="AA1487" s="1">
        <v>133.228</v>
      </c>
      <c r="AB1487" s="1">
        <v>773.01</v>
      </c>
      <c r="AC1487" s="1">
        <v>67.666</v>
      </c>
      <c r="AD1487" s="1">
        <v>0.0</v>
      </c>
      <c r="AE1487" s="1">
        <v>705.344</v>
      </c>
      <c r="AF1487" s="1">
        <v>228.949</v>
      </c>
      <c r="AG1487" s="1">
        <f t="shared" ref="AG1487:AL1487" si="9228">LN(AA1487)</f>
        <v>4.892061946</v>
      </c>
      <c r="AH1487" s="1">
        <f t="shared" si="9228"/>
        <v>6.650291985</v>
      </c>
      <c r="AI1487" s="1">
        <f t="shared" si="9228"/>
        <v>4.214583838</v>
      </c>
      <c r="AJ1487" s="1" t="str">
        <f t="shared" si="9228"/>
        <v>#NUM!</v>
      </c>
      <c r="AK1487" s="1">
        <f t="shared" si="9228"/>
        <v>6.558685627</v>
      </c>
      <c r="AL1487" s="1">
        <f t="shared" si="9228"/>
        <v>5.433499271</v>
      </c>
      <c r="AM1487" s="1">
        <f t="shared" si="12"/>
        <v>6.809301965</v>
      </c>
      <c r="AN1487" s="1">
        <v>81.956</v>
      </c>
      <c r="AO1487" s="1">
        <v>299.969</v>
      </c>
      <c r="AP1487" s="1">
        <f t="shared" si="13"/>
        <v>2.576966287</v>
      </c>
      <c r="AQ1487" s="1">
        <f t="shared" si="14"/>
        <v>0</v>
      </c>
      <c r="AR1487" s="1">
        <v>381.925</v>
      </c>
      <c r="AS1487" s="1">
        <v>524.3130000000001</v>
      </c>
      <c r="AT1487" s="1">
        <f t="shared" ref="AT1487:AU1487" si="9229">LN(AN1487)</f>
        <v>4.406182518</v>
      </c>
      <c r="AU1487" s="1">
        <f t="shared" si="9229"/>
        <v>5.703679136</v>
      </c>
      <c r="AV1487" s="1">
        <f t="shared" ref="AV1487:AW1487" si="9230">LN(AR1487)</f>
        <v>5.945224254</v>
      </c>
      <c r="AW1487" s="1">
        <f t="shared" si="9230"/>
        <v>6.262088834</v>
      </c>
      <c r="AX1487" s="1">
        <v>1219.714</v>
      </c>
      <c r="AY1487" s="1">
        <v>188.501</v>
      </c>
      <c r="AZ1487" s="1">
        <v>2.654</v>
      </c>
      <c r="BA1487" s="1">
        <v>186.068</v>
      </c>
      <c r="BB1487" s="1">
        <v>47.121</v>
      </c>
      <c r="BC1487" s="1">
        <v>138.947</v>
      </c>
      <c r="BD1487" s="1">
        <v>-13.101</v>
      </c>
      <c r="BE1487" s="1">
        <v>125.846</v>
      </c>
      <c r="BF1487" s="1">
        <v>24.002</v>
      </c>
      <c r="BG1487" s="1">
        <v>13.887</v>
      </c>
      <c r="BH1487" s="1">
        <v>0.0</v>
      </c>
      <c r="BI1487" s="1">
        <v>0.0</v>
      </c>
      <c r="BJ1487" s="1">
        <f t="shared" ref="BJ1487:BM1487" si="9231">BF1487*1</f>
        <v>24.002</v>
      </c>
      <c r="BK1487" s="1">
        <f t="shared" si="9231"/>
        <v>13.887</v>
      </c>
      <c r="BL1487" s="1">
        <f t="shared" si="9231"/>
        <v>0</v>
      </c>
      <c r="BM1487" s="1">
        <f t="shared" si="9231"/>
        <v>0</v>
      </c>
      <c r="BN1487" s="1">
        <f t="shared" si="18"/>
        <v>0</v>
      </c>
      <c r="BO1487" s="1">
        <v>2.0119999999999996</v>
      </c>
      <c r="BP1487" s="1">
        <v>18.026</v>
      </c>
      <c r="BQ1487" s="1">
        <v>2.577</v>
      </c>
      <c r="BR1487" s="1">
        <f t="shared" ref="BR1487:BT1487" si="9232">BO1487*1</f>
        <v>2.012</v>
      </c>
      <c r="BS1487" s="1">
        <f t="shared" si="9232"/>
        <v>18.026</v>
      </c>
      <c r="BT1487" s="1">
        <f t="shared" si="9232"/>
        <v>2.577</v>
      </c>
      <c r="BU1487" s="1">
        <v>2.3509999999999995</v>
      </c>
      <c r="BV1487" s="1">
        <v>15.630999999999998</v>
      </c>
      <c r="BW1487" s="1">
        <v>46.517</v>
      </c>
      <c r="BX1487" s="1">
        <v>304.9285</v>
      </c>
      <c r="BY1487" s="1">
        <v>47.3575</v>
      </c>
      <c r="BZ1487" s="1">
        <v>226.5595</v>
      </c>
      <c r="CA1487" s="1">
        <f t="shared" ref="CA1487:CE1487" si="9233">BV1487*1</f>
        <v>15.631</v>
      </c>
      <c r="CB1487" s="1">
        <f t="shared" si="9233"/>
        <v>46.517</v>
      </c>
      <c r="CC1487" s="1">
        <f t="shared" si="9233"/>
        <v>304.9285</v>
      </c>
      <c r="CD1487" s="1">
        <f t="shared" si="9233"/>
        <v>47.3575</v>
      </c>
      <c r="CE1487" s="1">
        <f t="shared" si="9233"/>
        <v>226.5595</v>
      </c>
      <c r="CF1487" s="1">
        <v>3.0</v>
      </c>
      <c r="CG1487" s="1">
        <f t="shared" si="21"/>
        <v>3</v>
      </c>
      <c r="CH1487" s="1" t="s">
        <v>3610</v>
      </c>
      <c r="CI1487" s="1" t="s">
        <v>1289</v>
      </c>
      <c r="CJ1487" s="1" t="s">
        <v>3611</v>
      </c>
      <c r="CK1487" s="1" t="s">
        <v>537</v>
      </c>
      <c r="CL1487" s="1">
        <v>0.0</v>
      </c>
      <c r="CM1487" s="1" t="s">
        <v>1291</v>
      </c>
      <c r="CN1487" s="1" t="s">
        <v>757</v>
      </c>
      <c r="CO1487" s="1" t="s">
        <v>1292</v>
      </c>
      <c r="CP1487" s="1" t="s">
        <v>3612</v>
      </c>
      <c r="CQ1487" s="1" t="s">
        <v>3613</v>
      </c>
      <c r="CR1487" s="1" t="s">
        <v>761</v>
      </c>
      <c r="CS1487" s="1" t="s">
        <v>3614</v>
      </c>
      <c r="CT1487" s="1" t="s">
        <v>684</v>
      </c>
      <c r="CU1487" s="1" t="s">
        <v>1033</v>
      </c>
      <c r="CV1487" s="1" t="s">
        <v>765</v>
      </c>
      <c r="CW1487" s="1">
        <v>0.0</v>
      </c>
      <c r="CX1487" s="1" t="s">
        <v>1296</v>
      </c>
      <c r="CY1487" s="1">
        <v>0.0</v>
      </c>
      <c r="CZ1487" s="1" t="s">
        <v>471</v>
      </c>
      <c r="DA1487" s="1">
        <v>0.0</v>
      </c>
      <c r="DB1487" s="1">
        <v>0.0</v>
      </c>
      <c r="DC1487" s="1">
        <v>0.0</v>
      </c>
      <c r="DD1487" s="1">
        <v>0.0</v>
      </c>
      <c r="DE1487" s="1">
        <v>0.0</v>
      </c>
      <c r="DF1487" s="1">
        <v>5.0</v>
      </c>
      <c r="DG1487" s="1">
        <v>5.0</v>
      </c>
      <c r="DH1487" s="1" t="s">
        <v>153</v>
      </c>
    </row>
    <row r="1488" ht="15.75" customHeight="1">
      <c r="A1488" s="1">
        <v>2016.0</v>
      </c>
      <c r="B1488" s="1" t="s">
        <v>3608</v>
      </c>
      <c r="C1488" s="1">
        <v>298.0</v>
      </c>
      <c r="D1488" s="1">
        <v>0.0</v>
      </c>
      <c r="E1488" s="1" t="s">
        <v>3609</v>
      </c>
      <c r="F1488" s="1" t="s">
        <v>2835</v>
      </c>
      <c r="G1488" s="1" t="s">
        <v>136</v>
      </c>
      <c r="H1488" s="1">
        <v>953.644</v>
      </c>
      <c r="I1488" s="1">
        <f t="shared" ref="I1488:I1491" si="9240">(H1488-H1487)/H1487</f>
        <v>0.05231076163</v>
      </c>
      <c r="J1488" s="3">
        <v>2.0912137858581865E12</v>
      </c>
      <c r="K1488" s="3">
        <v>1.2934627315590745</v>
      </c>
      <c r="L1488" s="3">
        <v>-0.0940166569157271</v>
      </c>
      <c r="M1488" s="3">
        <f t="shared" si="7"/>
        <v>28.36876577</v>
      </c>
      <c r="N1488" s="3" t="str">
        <f t="shared" si="8"/>
        <v>#NUM!</v>
      </c>
      <c r="O1488" s="1">
        <v>0.0</v>
      </c>
      <c r="P1488" s="1" t="s">
        <v>113</v>
      </c>
      <c r="Q1488" s="1">
        <v>5.0</v>
      </c>
      <c r="R1488" s="1" t="s">
        <v>157</v>
      </c>
      <c r="S1488" s="1">
        <f t="shared" si="9140"/>
        <v>1</v>
      </c>
      <c r="T1488" s="1">
        <f t="shared" si="10"/>
        <v>1</v>
      </c>
      <c r="U1488" s="2">
        <v>26471.0</v>
      </c>
      <c r="V1488" s="2">
        <v>43465.0</v>
      </c>
      <c r="W1488" s="1">
        <v>16994.0</v>
      </c>
      <c r="X1488" s="1">
        <v>9.740615619563487</v>
      </c>
      <c r="Y1488" s="1">
        <v>5.0</v>
      </c>
      <c r="Z1488" s="1">
        <v>128.064</v>
      </c>
      <c r="AA1488" s="1">
        <v>137.16400000000002</v>
      </c>
      <c r="AB1488" s="1">
        <v>816.48</v>
      </c>
      <c r="AC1488" s="1">
        <v>37.017</v>
      </c>
      <c r="AD1488" s="1">
        <v>0.0</v>
      </c>
      <c r="AE1488" s="1">
        <v>779.463</v>
      </c>
      <c r="AF1488" s="1">
        <v>399.99</v>
      </c>
      <c r="AG1488" s="1">
        <f t="shared" ref="AG1488:AL1488" si="9234">LN(AA1488)</f>
        <v>4.92117729</v>
      </c>
      <c r="AH1488" s="1">
        <f t="shared" si="9234"/>
        <v>6.705002417</v>
      </c>
      <c r="AI1488" s="1">
        <f t="shared" si="9234"/>
        <v>3.611377267</v>
      </c>
      <c r="AJ1488" s="1" t="str">
        <f t="shared" si="9234"/>
        <v>#NUM!</v>
      </c>
      <c r="AK1488" s="1">
        <f t="shared" si="9234"/>
        <v>6.658605221</v>
      </c>
      <c r="AL1488" s="1">
        <f t="shared" si="9234"/>
        <v>5.991439547</v>
      </c>
      <c r="AM1488" s="1">
        <f t="shared" si="12"/>
        <v>6.860290436</v>
      </c>
      <c r="AN1488" s="1">
        <v>182.799</v>
      </c>
      <c r="AO1488" s="1">
        <v>200.883</v>
      </c>
      <c r="AP1488" s="1">
        <f t="shared" si="13"/>
        <v>4.064455429</v>
      </c>
      <c r="AQ1488" s="1">
        <f t="shared" si="14"/>
        <v>0</v>
      </c>
      <c r="AR1488" s="1">
        <v>383.682</v>
      </c>
      <c r="AS1488" s="1">
        <v>569.962</v>
      </c>
      <c r="AT1488" s="1">
        <f t="shared" ref="AT1488:AU1488" si="9235">LN(AN1488)</f>
        <v>5.208387189</v>
      </c>
      <c r="AU1488" s="1">
        <f t="shared" si="9235"/>
        <v>5.302722649</v>
      </c>
      <c r="AV1488" s="1">
        <f t="shared" ref="AV1488:AW1488" si="9236">LN(AR1488)</f>
        <v>5.949814085</v>
      </c>
      <c r="AW1488" s="1">
        <f t="shared" si="9236"/>
        <v>6.345569692</v>
      </c>
      <c r="AX1488" s="1">
        <v>1260.883</v>
      </c>
      <c r="AY1488" s="1">
        <v>155.025</v>
      </c>
      <c r="AZ1488" s="1">
        <v>2.332</v>
      </c>
      <c r="BA1488" s="1">
        <v>152.709</v>
      </c>
      <c r="BB1488" s="1">
        <v>57.06</v>
      </c>
      <c r="BC1488" s="1">
        <v>95.649</v>
      </c>
      <c r="BD1488" s="1">
        <v>0.0</v>
      </c>
      <c r="BE1488" s="1">
        <v>95.649</v>
      </c>
      <c r="BF1488" s="1">
        <v>16.781999999999996</v>
      </c>
      <c r="BG1488" s="1">
        <v>10.03</v>
      </c>
      <c r="BH1488" s="1">
        <v>0.0</v>
      </c>
      <c r="BI1488" s="1">
        <v>0.0</v>
      </c>
      <c r="BJ1488" s="1">
        <f t="shared" ref="BJ1488:BM1488" si="9237">BF1488*1</f>
        <v>16.782</v>
      </c>
      <c r="BK1488" s="1">
        <f t="shared" si="9237"/>
        <v>10.03</v>
      </c>
      <c r="BL1488" s="1">
        <f t="shared" si="9237"/>
        <v>0</v>
      </c>
      <c r="BM1488" s="1">
        <f t="shared" si="9237"/>
        <v>0</v>
      </c>
      <c r="BN1488" s="1">
        <f t="shared" si="18"/>
        <v>0</v>
      </c>
      <c r="BO1488" s="1">
        <v>1.675</v>
      </c>
      <c r="BP1488" s="1">
        <v>34.062000000000005</v>
      </c>
      <c r="BQ1488" s="1">
        <v>4.063999999999999</v>
      </c>
      <c r="BR1488" s="1">
        <f t="shared" ref="BR1488:BT1488" si="9238">BO1488*1</f>
        <v>1.675</v>
      </c>
      <c r="BS1488" s="1">
        <f t="shared" si="9238"/>
        <v>34.062</v>
      </c>
      <c r="BT1488" s="1">
        <f t="shared" si="9238"/>
        <v>4.064</v>
      </c>
      <c r="BU1488" s="1">
        <v>3.88</v>
      </c>
      <c r="BV1488" s="1">
        <v>32.072</v>
      </c>
      <c r="BW1488" s="1">
        <v>38.17725</v>
      </c>
      <c r="BX1488" s="1">
        <v>315.22075</v>
      </c>
      <c r="BY1488" s="1">
        <v>50.566250000000004</v>
      </c>
      <c r="BZ1488" s="1">
        <v>238.411</v>
      </c>
      <c r="CA1488" s="1">
        <f t="shared" ref="CA1488:CE1488" si="9239">BV1488*1</f>
        <v>32.072</v>
      </c>
      <c r="CB1488" s="1">
        <f t="shared" si="9239"/>
        <v>38.17725</v>
      </c>
      <c r="CC1488" s="1">
        <f t="shared" si="9239"/>
        <v>315.22075</v>
      </c>
      <c r="CD1488" s="1">
        <f t="shared" si="9239"/>
        <v>50.56625</v>
      </c>
      <c r="CE1488" s="1">
        <f t="shared" si="9239"/>
        <v>238.411</v>
      </c>
      <c r="CF1488" s="1">
        <v>3.0</v>
      </c>
      <c r="CG1488" s="1">
        <f t="shared" si="21"/>
        <v>3</v>
      </c>
      <c r="CH1488" s="1" t="s">
        <v>3610</v>
      </c>
      <c r="CI1488" s="1" t="s">
        <v>1289</v>
      </c>
      <c r="CJ1488" s="1" t="s">
        <v>3611</v>
      </c>
      <c r="CK1488" s="1" t="s">
        <v>537</v>
      </c>
      <c r="CL1488" s="1">
        <v>0.0</v>
      </c>
      <c r="CM1488" s="1" t="s">
        <v>1291</v>
      </c>
      <c r="CN1488" s="1" t="s">
        <v>757</v>
      </c>
      <c r="CO1488" s="1" t="s">
        <v>1292</v>
      </c>
      <c r="CP1488" s="1" t="s">
        <v>3612</v>
      </c>
      <c r="CQ1488" s="1" t="s">
        <v>3613</v>
      </c>
      <c r="CR1488" s="1" t="s">
        <v>761</v>
      </c>
      <c r="CS1488" s="1" t="s">
        <v>3614</v>
      </c>
      <c r="CT1488" s="1" t="s">
        <v>684</v>
      </c>
      <c r="CU1488" s="1" t="s">
        <v>1033</v>
      </c>
      <c r="CV1488" s="1" t="s">
        <v>765</v>
      </c>
      <c r="CW1488" s="1">
        <v>0.0</v>
      </c>
      <c r="CX1488" s="1" t="s">
        <v>1296</v>
      </c>
      <c r="CY1488" s="1">
        <v>0.0</v>
      </c>
      <c r="CZ1488" s="1" t="s">
        <v>471</v>
      </c>
      <c r="DA1488" s="1">
        <v>0.0</v>
      </c>
      <c r="DB1488" s="1">
        <v>0.0</v>
      </c>
      <c r="DC1488" s="1">
        <v>0.0</v>
      </c>
      <c r="DD1488" s="1">
        <v>0.0</v>
      </c>
      <c r="DE1488" s="1">
        <v>0.0</v>
      </c>
      <c r="DF1488" s="1">
        <v>5.0</v>
      </c>
      <c r="DG1488" s="1">
        <v>5.0</v>
      </c>
      <c r="DH1488" s="1" t="s">
        <v>153</v>
      </c>
    </row>
    <row r="1489" ht="15.75" customHeight="1">
      <c r="A1489" s="1">
        <v>2017.0</v>
      </c>
      <c r="B1489" s="1" t="s">
        <v>3608</v>
      </c>
      <c r="C1489" s="1">
        <v>298.0</v>
      </c>
      <c r="D1489" s="1">
        <v>0.0</v>
      </c>
      <c r="E1489" s="1" t="s">
        <v>3609</v>
      </c>
      <c r="F1489" s="1" t="s">
        <v>2835</v>
      </c>
      <c r="G1489" s="1" t="s">
        <v>136</v>
      </c>
      <c r="H1489" s="1">
        <v>1022.3770000000001</v>
      </c>
      <c r="I1489" s="1">
        <f t="shared" si="9240"/>
        <v>0.07207406537</v>
      </c>
      <c r="J1489" s="3">
        <v>2.1260922840536946E12</v>
      </c>
      <c r="K1489" s="3">
        <v>1.6678590410685672</v>
      </c>
      <c r="L1489" s="3">
        <v>1.22653316645808</v>
      </c>
      <c r="M1489" s="3">
        <f t="shared" si="7"/>
        <v>28.3853068</v>
      </c>
      <c r="N1489" s="3">
        <f t="shared" si="8"/>
        <v>0.2041916259</v>
      </c>
      <c r="O1489" s="1">
        <v>0.0</v>
      </c>
      <c r="P1489" s="1" t="s">
        <v>113</v>
      </c>
      <c r="Q1489" s="1">
        <v>5.0</v>
      </c>
      <c r="R1489" s="1" t="s">
        <v>157</v>
      </c>
      <c r="S1489" s="1">
        <f t="shared" si="9140"/>
        <v>1</v>
      </c>
      <c r="T1489" s="1">
        <f t="shared" si="10"/>
        <v>1</v>
      </c>
      <c r="U1489" s="2">
        <v>26471.0</v>
      </c>
      <c r="V1489" s="2">
        <v>43100.0</v>
      </c>
      <c r="W1489" s="1">
        <v>16629.0</v>
      </c>
      <c r="X1489" s="1">
        <v>9.718903438087914</v>
      </c>
      <c r="Y1489" s="1">
        <v>5.0</v>
      </c>
      <c r="Z1489" s="1">
        <v>211.199</v>
      </c>
      <c r="AA1489" s="1">
        <v>106.358</v>
      </c>
      <c r="AB1489" s="1">
        <v>916.019</v>
      </c>
      <c r="AC1489" s="1">
        <v>34.254</v>
      </c>
      <c r="AD1489" s="1">
        <v>456.337</v>
      </c>
      <c r="AE1489" s="1">
        <v>425.428</v>
      </c>
      <c r="AF1489" s="1">
        <v>416.901</v>
      </c>
      <c r="AG1489" s="1">
        <f t="shared" ref="AG1489:AL1489" si="9241">LN(AA1489)</f>
        <v>4.666810762</v>
      </c>
      <c r="AH1489" s="1">
        <f t="shared" si="9241"/>
        <v>6.820037107</v>
      </c>
      <c r="AI1489" s="1">
        <f t="shared" si="9241"/>
        <v>3.533803346</v>
      </c>
      <c r="AJ1489" s="1">
        <f t="shared" si="9241"/>
        <v>6.123231572</v>
      </c>
      <c r="AK1489" s="1">
        <f t="shared" si="9241"/>
        <v>6.053095721</v>
      </c>
      <c r="AL1489" s="1">
        <f t="shared" si="9241"/>
        <v>6.032848784</v>
      </c>
      <c r="AM1489" s="1">
        <f t="shared" si="12"/>
        <v>6.929885587</v>
      </c>
      <c r="AN1489" s="1">
        <v>109.641</v>
      </c>
      <c r="AO1489" s="1">
        <v>262.38100000000003</v>
      </c>
      <c r="AP1489" s="1">
        <f t="shared" si="13"/>
        <v>3.491178858</v>
      </c>
      <c r="AQ1489" s="1">
        <f t="shared" si="14"/>
        <v>0</v>
      </c>
      <c r="AR1489" s="1">
        <v>372.02200000000005</v>
      </c>
      <c r="AS1489" s="1">
        <v>650.355</v>
      </c>
      <c r="AT1489" s="1">
        <f t="shared" ref="AT1489:AU1489" si="9242">LN(AN1489)</f>
        <v>4.697211392</v>
      </c>
      <c r="AU1489" s="1">
        <f t="shared" si="9242"/>
        <v>5.569797646</v>
      </c>
      <c r="AV1489" s="1">
        <f t="shared" ref="AV1489:AW1489" si="9243">LN(AR1489)</f>
        <v>5.918952992</v>
      </c>
      <c r="AW1489" s="1">
        <f t="shared" si="9243"/>
        <v>6.477518368</v>
      </c>
      <c r="AX1489" s="1">
        <v>1236.698</v>
      </c>
      <c r="AY1489" s="1">
        <v>268.39300000000003</v>
      </c>
      <c r="AZ1489" s="1">
        <v>8.677</v>
      </c>
      <c r="BA1489" s="1">
        <v>260.629</v>
      </c>
      <c r="BB1489" s="1">
        <v>80.236</v>
      </c>
      <c r="BC1489" s="1">
        <v>180.393</v>
      </c>
      <c r="BD1489" s="1">
        <v>0.0</v>
      </c>
      <c r="BE1489" s="1">
        <v>180.393</v>
      </c>
      <c r="BF1489" s="1">
        <v>27.738</v>
      </c>
      <c r="BG1489" s="1">
        <v>17.644000000000002</v>
      </c>
      <c r="BH1489" s="1">
        <v>132.839</v>
      </c>
      <c r="BI1489" s="1">
        <v>50.672000000000004</v>
      </c>
      <c r="BJ1489" s="1">
        <f t="shared" ref="BJ1489:BM1489" si="9244">BF1489*1</f>
        <v>27.738</v>
      </c>
      <c r="BK1489" s="1">
        <f t="shared" si="9244"/>
        <v>17.644</v>
      </c>
      <c r="BL1489" s="1">
        <f t="shared" si="9244"/>
        <v>132.839</v>
      </c>
      <c r="BM1489" s="1">
        <f t="shared" si="9244"/>
        <v>50.672</v>
      </c>
      <c r="BN1489" s="1">
        <f t="shared" si="18"/>
        <v>82.167</v>
      </c>
      <c r="BO1489" s="1">
        <v>1.627</v>
      </c>
      <c r="BP1489" s="1">
        <v>36.104</v>
      </c>
      <c r="BQ1489" s="1">
        <v>3.4909999999999997</v>
      </c>
      <c r="BR1489" s="1">
        <f t="shared" ref="BR1489:BT1489" si="9245">BO1489*1</f>
        <v>1.627</v>
      </c>
      <c r="BS1489" s="1">
        <f t="shared" si="9245"/>
        <v>36.104</v>
      </c>
      <c r="BT1489" s="1">
        <f t="shared" si="9245"/>
        <v>3.491</v>
      </c>
      <c r="BU1489" s="1">
        <v>3.3609999999999998</v>
      </c>
      <c r="BV1489" s="1">
        <v>16.859</v>
      </c>
      <c r="BW1489" s="1">
        <v>65.15725</v>
      </c>
      <c r="BX1489" s="1">
        <v>309.1745</v>
      </c>
      <c r="BY1489" s="1">
        <v>53.04375</v>
      </c>
      <c r="BZ1489" s="1">
        <v>255.59425000000002</v>
      </c>
      <c r="CA1489" s="1">
        <f t="shared" ref="CA1489:CE1489" si="9246">BV1489*1</f>
        <v>16.859</v>
      </c>
      <c r="CB1489" s="1">
        <f t="shared" si="9246"/>
        <v>65.15725</v>
      </c>
      <c r="CC1489" s="1">
        <f t="shared" si="9246"/>
        <v>309.1745</v>
      </c>
      <c r="CD1489" s="1">
        <f t="shared" si="9246"/>
        <v>53.04375</v>
      </c>
      <c r="CE1489" s="1">
        <f t="shared" si="9246"/>
        <v>255.59425</v>
      </c>
      <c r="CF1489" s="1">
        <v>3.0</v>
      </c>
      <c r="CG1489" s="1">
        <f t="shared" si="21"/>
        <v>3</v>
      </c>
      <c r="CH1489" s="1" t="s">
        <v>3610</v>
      </c>
      <c r="CI1489" s="1" t="s">
        <v>1289</v>
      </c>
      <c r="CJ1489" s="1" t="s">
        <v>3611</v>
      </c>
      <c r="CK1489" s="1" t="s">
        <v>537</v>
      </c>
      <c r="CL1489" s="1">
        <v>0.0</v>
      </c>
      <c r="CM1489" s="1" t="s">
        <v>1291</v>
      </c>
      <c r="CN1489" s="1" t="s">
        <v>757</v>
      </c>
      <c r="CO1489" s="1" t="s">
        <v>1292</v>
      </c>
      <c r="CP1489" s="1" t="s">
        <v>3612</v>
      </c>
      <c r="CQ1489" s="1" t="s">
        <v>3613</v>
      </c>
      <c r="CR1489" s="1" t="s">
        <v>761</v>
      </c>
      <c r="CS1489" s="1" t="s">
        <v>3614</v>
      </c>
      <c r="CT1489" s="1" t="s">
        <v>684</v>
      </c>
      <c r="CU1489" s="1" t="s">
        <v>1033</v>
      </c>
      <c r="CV1489" s="1" t="s">
        <v>765</v>
      </c>
      <c r="CW1489" s="1">
        <v>0.0</v>
      </c>
      <c r="CX1489" s="1" t="s">
        <v>1296</v>
      </c>
      <c r="CY1489" s="1">
        <v>0.0</v>
      </c>
      <c r="CZ1489" s="1" t="s">
        <v>471</v>
      </c>
      <c r="DA1489" s="1">
        <v>0.0</v>
      </c>
      <c r="DB1489" s="1">
        <v>0.0</v>
      </c>
      <c r="DC1489" s="1">
        <v>0.0</v>
      </c>
      <c r="DD1489" s="1">
        <v>0.0</v>
      </c>
      <c r="DE1489" s="1">
        <v>0.0</v>
      </c>
      <c r="DF1489" s="1">
        <v>5.0</v>
      </c>
      <c r="DG1489" s="1">
        <v>5.0</v>
      </c>
      <c r="DH1489" s="1" t="s">
        <v>153</v>
      </c>
    </row>
    <row r="1490" ht="15.75" customHeight="1">
      <c r="A1490" s="1">
        <v>2018.0</v>
      </c>
      <c r="B1490" s="1" t="s">
        <v>3608</v>
      </c>
      <c r="C1490" s="1">
        <v>298.0</v>
      </c>
      <c r="D1490" s="1">
        <v>0.0</v>
      </c>
      <c r="E1490" s="1" t="s">
        <v>3609</v>
      </c>
      <c r="F1490" s="1" t="s">
        <v>2835</v>
      </c>
      <c r="G1490" s="1" t="s">
        <v>136</v>
      </c>
      <c r="H1490" s="1">
        <v>1225.271</v>
      </c>
      <c r="I1490" s="1">
        <f t="shared" si="9240"/>
        <v>0.1984532125</v>
      </c>
      <c r="J1490" s="3">
        <v>2.14611448585804E12</v>
      </c>
      <c r="K1490" s="3">
        <v>0.9417371933719778</v>
      </c>
      <c r="L1490" s="3">
        <v>1.13748763600395</v>
      </c>
      <c r="M1490" s="3">
        <f t="shared" si="7"/>
        <v>28.39468011</v>
      </c>
      <c r="N1490" s="3">
        <f t="shared" si="8"/>
        <v>0.1288220023</v>
      </c>
      <c r="O1490" s="1">
        <v>0.0</v>
      </c>
      <c r="P1490" s="1" t="s">
        <v>113</v>
      </c>
      <c r="Q1490" s="1">
        <v>5.0</v>
      </c>
      <c r="R1490" s="1" t="s">
        <v>157</v>
      </c>
      <c r="S1490" s="1">
        <f t="shared" si="9140"/>
        <v>1</v>
      </c>
      <c r="T1490" s="1">
        <f t="shared" si="10"/>
        <v>1</v>
      </c>
      <c r="U1490" s="2">
        <v>26471.0</v>
      </c>
      <c r="V1490" s="2">
        <v>42735.0</v>
      </c>
      <c r="W1490" s="1">
        <v>16264.0</v>
      </c>
      <c r="X1490" s="1">
        <v>9.696709355308183</v>
      </c>
      <c r="Y1490" s="1">
        <v>5.0</v>
      </c>
      <c r="Z1490" s="1">
        <v>288.198</v>
      </c>
      <c r="AA1490" s="1">
        <v>238.234</v>
      </c>
      <c r="AB1490" s="1">
        <v>987.037</v>
      </c>
      <c r="AC1490" s="1">
        <v>39.099000000000004</v>
      </c>
      <c r="AD1490" s="1">
        <v>570.098</v>
      </c>
      <c r="AE1490" s="1">
        <v>377.84000000000003</v>
      </c>
      <c r="AF1490" s="1">
        <v>351.65000000000003</v>
      </c>
      <c r="AG1490" s="1">
        <f t="shared" ref="AG1490:AL1490" si="9247">LN(AA1490)</f>
        <v>5.473253384</v>
      </c>
      <c r="AH1490" s="1">
        <f t="shared" si="9247"/>
        <v>6.894707526</v>
      </c>
      <c r="AI1490" s="1">
        <f t="shared" si="9247"/>
        <v>3.666096891</v>
      </c>
      <c r="AJ1490" s="1">
        <f t="shared" si="9247"/>
        <v>6.345808276</v>
      </c>
      <c r="AK1490" s="1">
        <f t="shared" si="9247"/>
        <v>5.934470826</v>
      </c>
      <c r="AL1490" s="1">
        <f t="shared" si="9247"/>
        <v>5.862636363</v>
      </c>
      <c r="AM1490" s="1">
        <f t="shared" si="12"/>
        <v>7.110917323</v>
      </c>
      <c r="AN1490" s="1">
        <v>118.387</v>
      </c>
      <c r="AO1490" s="1">
        <v>317.687</v>
      </c>
      <c r="AP1490" s="1">
        <f t="shared" si="13"/>
        <v>3.106948034</v>
      </c>
      <c r="AQ1490" s="1">
        <f t="shared" si="14"/>
        <v>0</v>
      </c>
      <c r="AR1490" s="1">
        <v>436.074</v>
      </c>
      <c r="AS1490" s="1">
        <v>789.1969999999999</v>
      </c>
      <c r="AT1490" s="1">
        <f t="shared" ref="AT1490:AU1490" si="9248">LN(AN1490)</f>
        <v>4.773958919</v>
      </c>
      <c r="AU1490" s="1">
        <f t="shared" si="9248"/>
        <v>5.761066621</v>
      </c>
      <c r="AV1490" s="1">
        <f t="shared" ref="AV1490:AW1490" si="9249">LN(AR1490)</f>
        <v>6.077811954</v>
      </c>
      <c r="AW1490" s="1">
        <f t="shared" si="9249"/>
        <v>6.671015973</v>
      </c>
      <c r="AX1490" s="1">
        <v>1491.9</v>
      </c>
      <c r="AY1490" s="1">
        <v>343.278</v>
      </c>
      <c r="AZ1490" s="1">
        <v>9.049</v>
      </c>
      <c r="BA1490" s="1">
        <v>334.255</v>
      </c>
      <c r="BB1490" s="1">
        <v>95.412</v>
      </c>
      <c r="BC1490" s="1">
        <v>238.84300000000002</v>
      </c>
      <c r="BD1490" s="1">
        <v>0.0</v>
      </c>
      <c r="BE1490" s="1">
        <v>238.84300000000002</v>
      </c>
      <c r="BF1490" s="1">
        <v>30.264</v>
      </c>
      <c r="BG1490" s="1">
        <v>19.493</v>
      </c>
      <c r="BH1490" s="1">
        <v>137.566</v>
      </c>
      <c r="BI1490" s="1">
        <v>51.553</v>
      </c>
      <c r="BJ1490" s="1">
        <f t="shared" ref="BJ1490:BM1490" si="9250">BF1490*1</f>
        <v>30.264</v>
      </c>
      <c r="BK1490" s="1">
        <f t="shared" si="9250"/>
        <v>19.493</v>
      </c>
      <c r="BL1490" s="1">
        <f t="shared" si="9250"/>
        <v>137.566</v>
      </c>
      <c r="BM1490" s="1">
        <f t="shared" si="9250"/>
        <v>51.553</v>
      </c>
      <c r="BN1490" s="1">
        <f t="shared" si="18"/>
        <v>86.013</v>
      </c>
      <c r="BO1490" s="1">
        <v>1.6440000000000001</v>
      </c>
      <c r="BP1490" s="1">
        <v>38.157</v>
      </c>
      <c r="BQ1490" s="1">
        <v>3.107</v>
      </c>
      <c r="BR1490" s="1">
        <f t="shared" ref="BR1490:BT1490" si="9251">BO1490*1</f>
        <v>1.644</v>
      </c>
      <c r="BS1490" s="1">
        <f t="shared" si="9251"/>
        <v>38.157</v>
      </c>
      <c r="BT1490" s="1">
        <f t="shared" si="9251"/>
        <v>3.107</v>
      </c>
      <c r="BU1490" s="1">
        <v>2.984</v>
      </c>
      <c r="BV1490" s="1">
        <v>15.001</v>
      </c>
      <c r="BW1490" s="1">
        <v>66.851</v>
      </c>
      <c r="BX1490" s="1">
        <v>298.38</v>
      </c>
      <c r="BY1490" s="1">
        <v>37.0816</v>
      </c>
      <c r="BZ1490" s="1">
        <v>245.0542</v>
      </c>
      <c r="CA1490" s="1">
        <f t="shared" ref="CA1490:CE1490" si="9252">BV1490*1</f>
        <v>15.001</v>
      </c>
      <c r="CB1490" s="1">
        <f t="shared" si="9252"/>
        <v>66.851</v>
      </c>
      <c r="CC1490" s="1">
        <f t="shared" si="9252"/>
        <v>298.38</v>
      </c>
      <c r="CD1490" s="1">
        <f t="shared" si="9252"/>
        <v>37.0816</v>
      </c>
      <c r="CE1490" s="1">
        <f t="shared" si="9252"/>
        <v>245.0542</v>
      </c>
      <c r="CF1490" s="1">
        <v>3.0</v>
      </c>
      <c r="CG1490" s="1">
        <f t="shared" si="21"/>
        <v>3</v>
      </c>
      <c r="CH1490" s="1" t="s">
        <v>3610</v>
      </c>
      <c r="CI1490" s="1" t="s">
        <v>1289</v>
      </c>
      <c r="CJ1490" s="1" t="s">
        <v>3611</v>
      </c>
      <c r="CK1490" s="1" t="s">
        <v>537</v>
      </c>
      <c r="CL1490" s="1">
        <v>0.0</v>
      </c>
      <c r="CM1490" s="1" t="s">
        <v>1291</v>
      </c>
      <c r="CN1490" s="1" t="s">
        <v>757</v>
      </c>
      <c r="CO1490" s="1" t="s">
        <v>1292</v>
      </c>
      <c r="CP1490" s="1" t="s">
        <v>3612</v>
      </c>
      <c r="CQ1490" s="1" t="s">
        <v>3613</v>
      </c>
      <c r="CR1490" s="1" t="s">
        <v>761</v>
      </c>
      <c r="CS1490" s="1" t="s">
        <v>3614</v>
      </c>
      <c r="CT1490" s="1" t="s">
        <v>684</v>
      </c>
      <c r="CU1490" s="1" t="s">
        <v>1033</v>
      </c>
      <c r="CV1490" s="1" t="s">
        <v>765</v>
      </c>
      <c r="CW1490" s="1">
        <v>0.0</v>
      </c>
      <c r="CX1490" s="1" t="s">
        <v>1296</v>
      </c>
      <c r="CY1490" s="1">
        <v>0.0</v>
      </c>
      <c r="CZ1490" s="1" t="s">
        <v>471</v>
      </c>
      <c r="DA1490" s="1">
        <v>0.0</v>
      </c>
      <c r="DB1490" s="1">
        <v>0.0</v>
      </c>
      <c r="DC1490" s="1">
        <v>0.0</v>
      </c>
      <c r="DD1490" s="1">
        <v>0.0</v>
      </c>
      <c r="DE1490" s="1">
        <v>0.0</v>
      </c>
      <c r="DF1490" s="1">
        <v>5.0</v>
      </c>
      <c r="DG1490" s="1">
        <v>5.0</v>
      </c>
      <c r="DH1490" s="1" t="s">
        <v>153</v>
      </c>
    </row>
    <row r="1491" ht="15.75" customHeight="1">
      <c r="A1491" s="1">
        <v>2019.0</v>
      </c>
      <c r="B1491" s="1" t="s">
        <v>3608</v>
      </c>
      <c r="C1491" s="1">
        <v>298.0</v>
      </c>
      <c r="D1491" s="1">
        <v>0.0</v>
      </c>
      <c r="E1491" s="1" t="s">
        <v>3609</v>
      </c>
      <c r="F1491" s="1" t="s">
        <v>2835</v>
      </c>
      <c r="G1491" s="1" t="s">
        <v>136</v>
      </c>
      <c r="H1491" s="1">
        <v>1362.795</v>
      </c>
      <c r="I1491" s="1">
        <f t="shared" si="9240"/>
        <v>0.1122396596</v>
      </c>
      <c r="J1491" s="3">
        <v>2.1522834905985745E12</v>
      </c>
      <c r="K1491" s="3">
        <v>0.28744993713920053</v>
      </c>
      <c r="L1491" s="3">
        <v>0.611246943765291</v>
      </c>
      <c r="M1491" s="3">
        <f t="shared" si="7"/>
        <v>28.39755048</v>
      </c>
      <c r="N1491" s="3">
        <f t="shared" si="8"/>
        <v>-0.4922542382</v>
      </c>
      <c r="O1491" s="1">
        <v>0.0</v>
      </c>
      <c r="P1491" s="1" t="s">
        <v>113</v>
      </c>
      <c r="Q1491" s="1">
        <v>5.0</v>
      </c>
      <c r="R1491" s="1" t="s">
        <v>157</v>
      </c>
      <c r="S1491" s="1">
        <f t="shared" si="9140"/>
        <v>1</v>
      </c>
      <c r="T1491" s="1">
        <f t="shared" si="10"/>
        <v>1</v>
      </c>
      <c r="U1491" s="2">
        <v>26471.0</v>
      </c>
      <c r="V1491" s="2">
        <v>42369.0</v>
      </c>
      <c r="W1491" s="1">
        <v>15898.0</v>
      </c>
      <c r="X1491" s="1">
        <v>9.673948594133059</v>
      </c>
      <c r="Y1491" s="1">
        <v>5.0</v>
      </c>
      <c r="Z1491" s="1">
        <v>222.886</v>
      </c>
      <c r="AA1491" s="1">
        <v>229.764</v>
      </c>
      <c r="AB1491" s="1">
        <v>1133.031</v>
      </c>
      <c r="AC1491" s="1">
        <v>37.305</v>
      </c>
      <c r="AD1491" s="1">
        <v>473.724</v>
      </c>
      <c r="AE1491" s="1">
        <v>622.0020000000001</v>
      </c>
      <c r="AF1491" s="1">
        <v>566.9010000000001</v>
      </c>
      <c r="AG1491" s="1">
        <f t="shared" ref="AG1491:AL1491" si="9253">LN(AA1491)</f>
        <v>5.437052695</v>
      </c>
      <c r="AH1491" s="1">
        <f t="shared" si="9253"/>
        <v>7.032651622</v>
      </c>
      <c r="AI1491" s="1">
        <f t="shared" si="9253"/>
        <v>3.619127366</v>
      </c>
      <c r="AJ1491" s="1">
        <f t="shared" si="9253"/>
        <v>6.160624874</v>
      </c>
      <c r="AK1491" s="1">
        <f t="shared" si="9253"/>
        <v>6.432943308</v>
      </c>
      <c r="AL1491" s="1">
        <f t="shared" si="9253"/>
        <v>6.340184685</v>
      </c>
      <c r="AM1491" s="1">
        <f t="shared" si="12"/>
        <v>7.217293017</v>
      </c>
      <c r="AN1491" s="1">
        <v>240.436</v>
      </c>
      <c r="AO1491" s="1">
        <v>334.459</v>
      </c>
      <c r="AP1491" s="1">
        <f t="shared" si="13"/>
        <v>3.387652896</v>
      </c>
      <c r="AQ1491" s="1">
        <f t="shared" si="14"/>
        <v>0</v>
      </c>
      <c r="AR1491" s="1">
        <v>574.895</v>
      </c>
      <c r="AS1491" s="1">
        <v>787.9000000000001</v>
      </c>
      <c r="AT1491" s="1">
        <f t="shared" ref="AT1491:AU1491" si="9254">LN(AN1491)</f>
        <v>5.482453942</v>
      </c>
      <c r="AU1491" s="1">
        <f t="shared" si="9254"/>
        <v>5.812514301</v>
      </c>
      <c r="AV1491" s="1">
        <f t="shared" ref="AV1491:AW1491" si="9255">LN(AR1491)</f>
        <v>6.354187415</v>
      </c>
      <c r="AW1491" s="1">
        <f t="shared" si="9255"/>
        <v>6.669371178</v>
      </c>
      <c r="AX1491" s="1">
        <v>1554.02</v>
      </c>
      <c r="AY1491" s="1">
        <v>207.684</v>
      </c>
      <c r="AZ1491" s="1">
        <v>7.011</v>
      </c>
      <c r="BA1491" s="1">
        <v>200.701</v>
      </c>
      <c r="BB1491" s="1">
        <v>51.997</v>
      </c>
      <c r="BC1491" s="1">
        <v>148.704</v>
      </c>
      <c r="BD1491" s="1">
        <v>0.0</v>
      </c>
      <c r="BE1491" s="1">
        <v>148.704</v>
      </c>
      <c r="BF1491" s="1">
        <v>18.873</v>
      </c>
      <c r="BG1491" s="1">
        <v>10.912</v>
      </c>
      <c r="BH1491" s="1">
        <v>109.742</v>
      </c>
      <c r="BI1491" s="1">
        <v>59.827</v>
      </c>
      <c r="BJ1491" s="1">
        <f t="shared" ref="BJ1491:BM1491" si="9256">BF1491*1</f>
        <v>18.873</v>
      </c>
      <c r="BK1491" s="1">
        <f t="shared" si="9256"/>
        <v>10.912</v>
      </c>
      <c r="BL1491" s="1">
        <f t="shared" si="9256"/>
        <v>109.742</v>
      </c>
      <c r="BM1491" s="1">
        <f t="shared" si="9256"/>
        <v>59.827</v>
      </c>
      <c r="BN1491" s="1">
        <f t="shared" si="18"/>
        <v>49.915</v>
      </c>
      <c r="BO1491" s="1">
        <v>1.511</v>
      </c>
      <c r="BP1491" s="1">
        <v>41.657</v>
      </c>
      <c r="BQ1491" s="1">
        <v>3.388</v>
      </c>
      <c r="BR1491" s="1">
        <f t="shared" ref="BR1491:BT1491" si="9257">BO1491*1</f>
        <v>1.511</v>
      </c>
      <c r="BS1491" s="1">
        <f t="shared" si="9257"/>
        <v>41.657</v>
      </c>
      <c r="BT1491" s="1">
        <f t="shared" si="9257"/>
        <v>3.388</v>
      </c>
      <c r="BU1491" s="1">
        <v>3.276</v>
      </c>
      <c r="BV1491" s="1">
        <v>30.516000000000002</v>
      </c>
      <c r="BW1491" s="1">
        <v>40.1402</v>
      </c>
      <c r="BX1491" s="1">
        <v>310.80400000000003</v>
      </c>
      <c r="BY1491" s="1">
        <v>41.647</v>
      </c>
      <c r="BZ1491" s="1">
        <v>272.559</v>
      </c>
      <c r="CA1491" s="1">
        <f t="shared" ref="CA1491:CE1491" si="9258">BV1491*1</f>
        <v>30.516</v>
      </c>
      <c r="CB1491" s="1">
        <f t="shared" si="9258"/>
        <v>40.1402</v>
      </c>
      <c r="CC1491" s="1">
        <f t="shared" si="9258"/>
        <v>310.804</v>
      </c>
      <c r="CD1491" s="1">
        <f t="shared" si="9258"/>
        <v>41.647</v>
      </c>
      <c r="CE1491" s="1">
        <f t="shared" si="9258"/>
        <v>272.559</v>
      </c>
      <c r="CF1491" s="1">
        <v>3.0</v>
      </c>
      <c r="CG1491" s="1">
        <f t="shared" si="21"/>
        <v>3</v>
      </c>
      <c r="CH1491" s="1" t="s">
        <v>3610</v>
      </c>
      <c r="CI1491" s="1" t="s">
        <v>1289</v>
      </c>
      <c r="CJ1491" s="1" t="s">
        <v>3611</v>
      </c>
      <c r="CK1491" s="1" t="s">
        <v>537</v>
      </c>
      <c r="CL1491" s="1">
        <v>0.0</v>
      </c>
      <c r="CM1491" s="1" t="s">
        <v>1291</v>
      </c>
      <c r="CN1491" s="1" t="s">
        <v>757</v>
      </c>
      <c r="CO1491" s="1" t="s">
        <v>1292</v>
      </c>
      <c r="CP1491" s="1" t="s">
        <v>3612</v>
      </c>
      <c r="CQ1491" s="1" t="s">
        <v>3613</v>
      </c>
      <c r="CR1491" s="1" t="s">
        <v>761</v>
      </c>
      <c r="CS1491" s="1" t="s">
        <v>3614</v>
      </c>
      <c r="CT1491" s="1" t="s">
        <v>684</v>
      </c>
      <c r="CU1491" s="1" t="s">
        <v>1033</v>
      </c>
      <c r="CV1491" s="1" t="s">
        <v>765</v>
      </c>
      <c r="CW1491" s="1">
        <v>0.0</v>
      </c>
      <c r="CX1491" s="1" t="s">
        <v>1296</v>
      </c>
      <c r="CY1491" s="1">
        <v>0.0</v>
      </c>
      <c r="CZ1491" s="1" t="s">
        <v>471</v>
      </c>
      <c r="DA1491" s="1">
        <v>0.0</v>
      </c>
      <c r="DB1491" s="1">
        <v>0.0</v>
      </c>
      <c r="DC1491" s="1">
        <v>0.0</v>
      </c>
      <c r="DD1491" s="1">
        <v>0.0</v>
      </c>
      <c r="DE1491" s="1">
        <v>0.0</v>
      </c>
      <c r="DF1491" s="1">
        <v>5.0</v>
      </c>
      <c r="DG1491" s="1">
        <v>5.0</v>
      </c>
      <c r="DH1491" s="1" t="s">
        <v>153</v>
      </c>
    </row>
    <row r="1492" ht="15.75" customHeight="1">
      <c r="A1492" s="1">
        <v>2015.0</v>
      </c>
      <c r="B1492" s="1" t="s">
        <v>3615</v>
      </c>
      <c r="C1492" s="1">
        <v>299.0</v>
      </c>
      <c r="D1492" s="1">
        <v>0.0</v>
      </c>
      <c r="E1492" s="1" t="s">
        <v>3616</v>
      </c>
      <c r="F1492" s="1" t="s">
        <v>585</v>
      </c>
      <c r="G1492" s="1" t="s">
        <v>136</v>
      </c>
      <c r="H1492" s="1">
        <v>3045.545</v>
      </c>
      <c r="I1492" s="1"/>
      <c r="J1492" s="3">
        <v>2.0645101169067312E12</v>
      </c>
      <c r="K1492" s="3">
        <v>0.7783043507165814</v>
      </c>
      <c r="L1492" s="3">
        <v>0.0387903996579552</v>
      </c>
      <c r="M1492" s="3">
        <f t="shared" si="7"/>
        <v>28.35591408</v>
      </c>
      <c r="N1492" s="3">
        <f t="shared" si="8"/>
        <v>-3.249582494</v>
      </c>
      <c r="O1492" s="1">
        <v>0.0</v>
      </c>
      <c r="P1492" s="1" t="s">
        <v>113</v>
      </c>
      <c r="Q1492" s="1">
        <v>8.0</v>
      </c>
      <c r="R1492" s="1" t="s">
        <v>157</v>
      </c>
      <c r="S1492" s="1">
        <f t="shared" si="9140"/>
        <v>1</v>
      </c>
      <c r="T1492" s="1">
        <f t="shared" si="10"/>
        <v>1</v>
      </c>
      <c r="U1492" s="2">
        <v>33857.0</v>
      </c>
      <c r="V1492" s="2">
        <v>43830.0</v>
      </c>
      <c r="W1492" s="1">
        <v>9973.0</v>
      </c>
      <c r="X1492" s="1">
        <v>9.207636720401869</v>
      </c>
      <c r="Y1492" s="1">
        <v>1.0</v>
      </c>
      <c r="Z1492" s="1">
        <v>125.053</v>
      </c>
      <c r="AA1492" s="1">
        <v>507.813</v>
      </c>
      <c r="AB1492" s="1">
        <v>2537.732</v>
      </c>
      <c r="AC1492" s="1">
        <v>1394.27</v>
      </c>
      <c r="AD1492" s="1">
        <v>1088.488</v>
      </c>
      <c r="AE1492" s="1">
        <v>54.974000000000004</v>
      </c>
      <c r="AF1492" s="1">
        <v>7.038</v>
      </c>
      <c r="AG1492" s="1">
        <f t="shared" ref="AG1492:AL1492" si="9259">LN(AA1492)</f>
        <v>6.23011327</v>
      </c>
      <c r="AH1492" s="1">
        <f t="shared" si="9259"/>
        <v>7.839026048</v>
      </c>
      <c r="AI1492" s="1">
        <f t="shared" si="9259"/>
        <v>7.24012626</v>
      </c>
      <c r="AJ1492" s="1">
        <f t="shared" si="9259"/>
        <v>6.992544856</v>
      </c>
      <c r="AK1492" s="1">
        <f t="shared" si="9259"/>
        <v>4.006860346</v>
      </c>
      <c r="AL1492" s="1">
        <f t="shared" si="9259"/>
        <v>1.951324039</v>
      </c>
      <c r="AM1492" s="1">
        <f t="shared" si="12"/>
        <v>8.021435146</v>
      </c>
      <c r="AN1492" s="1">
        <v>136.42600000000002</v>
      </c>
      <c r="AO1492" s="1">
        <v>2313.678</v>
      </c>
      <c r="AP1492" s="1">
        <f t="shared" si="13"/>
        <v>1.096838886</v>
      </c>
      <c r="AQ1492" s="1">
        <f t="shared" si="14"/>
        <v>0</v>
      </c>
      <c r="AR1492" s="1">
        <v>2450.104</v>
      </c>
      <c r="AS1492" s="1">
        <v>595.4410000000003</v>
      </c>
      <c r="AT1492" s="1">
        <f t="shared" ref="AT1492:AU1492" si="9260">LN(AN1492)</f>
        <v>4.915782343</v>
      </c>
      <c r="AU1492" s="1">
        <f t="shared" si="9260"/>
        <v>7.746593745</v>
      </c>
      <c r="AV1492" s="1">
        <f t="shared" ref="AV1492:AW1492" si="9261">LN(AR1492)</f>
        <v>7.803885752</v>
      </c>
      <c r="AW1492" s="1">
        <f t="shared" si="9261"/>
        <v>6.389302307</v>
      </c>
      <c r="AX1492" s="1">
        <v>2666.8830000000003</v>
      </c>
      <c r="AY1492" s="1">
        <v>131.743</v>
      </c>
      <c r="AZ1492" s="1">
        <v>39.927</v>
      </c>
      <c r="BA1492" s="1">
        <v>91.816</v>
      </c>
      <c r="BB1492" s="1">
        <v>62.087</v>
      </c>
      <c r="BC1492" s="1">
        <v>29.729</v>
      </c>
      <c r="BD1492" s="1">
        <v>0.636</v>
      </c>
      <c r="BE1492" s="1">
        <v>30.365000000000002</v>
      </c>
      <c r="BF1492" s="1">
        <v>5.1</v>
      </c>
      <c r="BG1492" s="1">
        <v>0.997</v>
      </c>
      <c r="BH1492" s="1">
        <v>146.934</v>
      </c>
      <c r="BI1492" s="1">
        <v>0.0</v>
      </c>
      <c r="BJ1492" s="1">
        <f t="shared" ref="BJ1492:BM1492" si="9262">BF1492*1</f>
        <v>5.1</v>
      </c>
      <c r="BK1492" s="1">
        <f t="shared" si="9262"/>
        <v>0.997</v>
      </c>
      <c r="BL1492" s="1">
        <f t="shared" si="9262"/>
        <v>146.934</v>
      </c>
      <c r="BM1492" s="1">
        <f t="shared" si="9262"/>
        <v>0</v>
      </c>
      <c r="BN1492" s="1">
        <f t="shared" si="18"/>
        <v>146.934</v>
      </c>
      <c r="BO1492" s="1">
        <v>3.644</v>
      </c>
      <c r="BP1492" s="1">
        <v>1.9129999999999998</v>
      </c>
      <c r="BQ1492" s="1">
        <v>1.097</v>
      </c>
      <c r="BR1492" s="1">
        <f t="shared" ref="BR1492:BT1492" si="9263">BO1492*1</f>
        <v>3.644</v>
      </c>
      <c r="BS1492" s="1">
        <f t="shared" si="9263"/>
        <v>1.913</v>
      </c>
      <c r="BT1492" s="1">
        <f t="shared" si="9263"/>
        <v>1.097</v>
      </c>
      <c r="BU1492" s="1">
        <v>0.494</v>
      </c>
      <c r="BV1492" s="1">
        <v>22.912</v>
      </c>
      <c r="BW1492" s="1">
        <v>8.346909</v>
      </c>
      <c r="BX1492" s="1">
        <v>242.443909</v>
      </c>
      <c r="BY1492" s="1">
        <v>70.070727</v>
      </c>
      <c r="BZ1492" s="1">
        <v>276.867727</v>
      </c>
      <c r="CA1492" s="1">
        <f t="shared" ref="CA1492:CE1492" si="9264">BV1492*1</f>
        <v>22.912</v>
      </c>
      <c r="CB1492" s="1">
        <f t="shared" si="9264"/>
        <v>8.346909</v>
      </c>
      <c r="CC1492" s="1">
        <f t="shared" si="9264"/>
        <v>242.443909</v>
      </c>
      <c r="CD1492" s="1">
        <f t="shared" si="9264"/>
        <v>70.070727</v>
      </c>
      <c r="CE1492" s="1">
        <f t="shared" si="9264"/>
        <v>276.867727</v>
      </c>
      <c r="CF1492" s="1">
        <v>2.0</v>
      </c>
      <c r="CG1492" s="1">
        <f t="shared" si="21"/>
        <v>2</v>
      </c>
      <c r="CH1492" s="1" t="s">
        <v>3617</v>
      </c>
      <c r="CI1492" s="1" t="s">
        <v>1576</v>
      </c>
      <c r="CJ1492" s="1" t="s">
        <v>160</v>
      </c>
      <c r="CK1492" s="1" t="s">
        <v>160</v>
      </c>
      <c r="CL1492" s="1" t="s">
        <v>160</v>
      </c>
      <c r="CM1492" s="1" t="s">
        <v>1578</v>
      </c>
      <c r="CN1492" s="1" t="s">
        <v>757</v>
      </c>
      <c r="CO1492" s="1" t="s">
        <v>1579</v>
      </c>
      <c r="CP1492" s="1" t="s">
        <v>3618</v>
      </c>
      <c r="CQ1492" s="1" t="s">
        <v>3619</v>
      </c>
      <c r="CR1492" s="1" t="s">
        <v>761</v>
      </c>
      <c r="CS1492" s="1" t="s">
        <v>3620</v>
      </c>
      <c r="CT1492" s="1" t="s">
        <v>684</v>
      </c>
      <c r="CU1492" s="1" t="s">
        <v>1033</v>
      </c>
      <c r="CV1492" s="1" t="s">
        <v>765</v>
      </c>
      <c r="CW1492" s="1">
        <v>0.0</v>
      </c>
      <c r="CX1492" s="1" t="s">
        <v>2974</v>
      </c>
      <c r="CY1492" s="1">
        <v>0.0</v>
      </c>
      <c r="CZ1492" s="1" t="s">
        <v>471</v>
      </c>
      <c r="DA1492" s="1">
        <v>0.0</v>
      </c>
      <c r="DB1492" s="1">
        <v>0.0</v>
      </c>
      <c r="DC1492" s="1">
        <v>0.0</v>
      </c>
      <c r="DD1492" s="1">
        <v>0.0</v>
      </c>
      <c r="DE1492" s="1">
        <v>0.0</v>
      </c>
      <c r="DF1492" s="1">
        <v>1.0</v>
      </c>
      <c r="DG1492" s="1">
        <v>8.0</v>
      </c>
      <c r="DH1492" s="1" t="s">
        <v>132</v>
      </c>
    </row>
    <row r="1493" ht="15.75" customHeight="1">
      <c r="A1493" s="1">
        <v>2016.0</v>
      </c>
      <c r="B1493" s="1" t="s">
        <v>3615</v>
      </c>
      <c r="C1493" s="1">
        <v>299.0</v>
      </c>
      <c r="D1493" s="1">
        <v>0.0</v>
      </c>
      <c r="E1493" s="1" t="s">
        <v>3616</v>
      </c>
      <c r="F1493" s="1" t="s">
        <v>585</v>
      </c>
      <c r="G1493" s="1" t="s">
        <v>136</v>
      </c>
      <c r="H1493" s="1">
        <v>2214.549</v>
      </c>
      <c r="I1493" s="1">
        <f t="shared" ref="I1493:I1496" si="9271">(H1493-H1492)/H1492</f>
        <v>-0.272856254</v>
      </c>
      <c r="J1493" s="3">
        <v>2.0912137858581865E12</v>
      </c>
      <c r="K1493" s="3">
        <v>1.2934627315590745</v>
      </c>
      <c r="L1493" s="3">
        <v>-0.0940166569157271</v>
      </c>
      <c r="M1493" s="3">
        <f t="shared" si="7"/>
        <v>28.36876577</v>
      </c>
      <c r="N1493" s="3" t="str">
        <f t="shared" si="8"/>
        <v>#NUM!</v>
      </c>
      <c r="O1493" s="1">
        <v>0.0</v>
      </c>
      <c r="P1493" s="1" t="s">
        <v>113</v>
      </c>
      <c r="Q1493" s="1">
        <v>8.0</v>
      </c>
      <c r="R1493" s="1" t="s">
        <v>157</v>
      </c>
      <c r="S1493" s="1">
        <f t="shared" si="9140"/>
        <v>1</v>
      </c>
      <c r="T1493" s="1">
        <f t="shared" si="10"/>
        <v>1</v>
      </c>
      <c r="U1493" s="2">
        <v>33857.0</v>
      </c>
      <c r="V1493" s="2">
        <v>43465.0</v>
      </c>
      <c r="W1493" s="1">
        <v>9608.0</v>
      </c>
      <c r="X1493" s="1">
        <v>9.170351363759819</v>
      </c>
      <c r="Y1493" s="1">
        <v>1.0</v>
      </c>
      <c r="Z1493" s="1">
        <v>130.269</v>
      </c>
      <c r="AA1493" s="1">
        <v>445.34000000000003</v>
      </c>
      <c r="AB1493" s="1">
        <v>1769.209</v>
      </c>
      <c r="AC1493" s="1">
        <v>877.4540000000001</v>
      </c>
      <c r="AD1493" s="1">
        <v>732.943</v>
      </c>
      <c r="AE1493" s="1">
        <v>158.812</v>
      </c>
      <c r="AF1493" s="1">
        <v>11.186</v>
      </c>
      <c r="AG1493" s="1">
        <f t="shared" ref="AG1493:AL1493" si="9265">LN(AA1493)</f>
        <v>6.098838035</v>
      </c>
      <c r="AH1493" s="1">
        <f t="shared" si="9265"/>
        <v>7.478287833</v>
      </c>
      <c r="AI1493" s="1">
        <f t="shared" si="9265"/>
        <v>6.777024532</v>
      </c>
      <c r="AJ1493" s="1">
        <f t="shared" si="9265"/>
        <v>6.597067936</v>
      </c>
      <c r="AK1493" s="1">
        <f t="shared" si="9265"/>
        <v>5.067721113</v>
      </c>
      <c r="AL1493" s="1">
        <f t="shared" si="9265"/>
        <v>2.414662996</v>
      </c>
      <c r="AM1493" s="1">
        <f t="shared" si="12"/>
        <v>7.70280405</v>
      </c>
      <c r="AN1493" s="1">
        <v>230.505</v>
      </c>
      <c r="AO1493" s="1">
        <v>1367.231</v>
      </c>
      <c r="AP1493" s="1">
        <f t="shared" si="13"/>
        <v>1.29400884</v>
      </c>
      <c r="AQ1493" s="1">
        <f t="shared" si="14"/>
        <v>0</v>
      </c>
      <c r="AR1493" s="1">
        <v>1597.7359999999999</v>
      </c>
      <c r="AS1493" s="1">
        <v>616.8130000000001</v>
      </c>
      <c r="AT1493" s="1">
        <f t="shared" ref="AT1493:AU1493" si="9266">LN(AN1493)</f>
        <v>5.440272554</v>
      </c>
      <c r="AU1493" s="1">
        <f t="shared" si="9266"/>
        <v>7.220542806</v>
      </c>
      <c r="AV1493" s="1">
        <f t="shared" ref="AV1493:AW1493" si="9267">LN(AR1493)</f>
        <v>7.376342906</v>
      </c>
      <c r="AW1493" s="1">
        <f t="shared" si="9267"/>
        <v>6.424565899</v>
      </c>
      <c r="AX1493" s="1">
        <v>2764.89</v>
      </c>
      <c r="AY1493" s="1">
        <v>105.223</v>
      </c>
      <c r="AZ1493" s="1">
        <v>30.015</v>
      </c>
      <c r="BA1493" s="1">
        <v>75.208</v>
      </c>
      <c r="BB1493" s="1">
        <v>53.838</v>
      </c>
      <c r="BC1493" s="1">
        <v>21.37</v>
      </c>
      <c r="BD1493" s="1">
        <v>0.0</v>
      </c>
      <c r="BE1493" s="1">
        <v>21.37</v>
      </c>
      <c r="BF1493" s="1">
        <v>3.465</v>
      </c>
      <c r="BG1493" s="1">
        <v>0.965</v>
      </c>
      <c r="BH1493" s="1">
        <v>95.432</v>
      </c>
      <c r="BI1493" s="1">
        <v>47.916</v>
      </c>
      <c r="BJ1493" s="1">
        <f t="shared" ref="BJ1493:BM1493" si="9268">BF1493*1</f>
        <v>3.465</v>
      </c>
      <c r="BK1493" s="1">
        <f t="shared" si="9268"/>
        <v>0.965</v>
      </c>
      <c r="BL1493" s="1">
        <f t="shared" si="9268"/>
        <v>95.432</v>
      </c>
      <c r="BM1493" s="1">
        <f t="shared" si="9268"/>
        <v>47.916</v>
      </c>
      <c r="BN1493" s="1">
        <f t="shared" si="18"/>
        <v>47.516</v>
      </c>
      <c r="BO1493" s="1">
        <v>3.2630000000000003</v>
      </c>
      <c r="BP1493" s="1">
        <v>3.151</v>
      </c>
      <c r="BQ1493" s="1">
        <v>1.294</v>
      </c>
      <c r="BR1493" s="1">
        <f t="shared" ref="BR1493:BT1493" si="9269">BO1493*1</f>
        <v>3.263</v>
      </c>
      <c r="BS1493" s="1">
        <f t="shared" si="9269"/>
        <v>3.151</v>
      </c>
      <c r="BT1493" s="1">
        <f t="shared" si="9269"/>
        <v>1.294</v>
      </c>
      <c r="BU1493" s="1">
        <v>0.6520000000000001</v>
      </c>
      <c r="BV1493" s="1">
        <v>63.14</v>
      </c>
      <c r="BW1493" s="1">
        <v>6.267333</v>
      </c>
      <c r="BX1493" s="1">
        <v>230.4075</v>
      </c>
      <c r="BY1493" s="1">
        <v>56.607917</v>
      </c>
      <c r="BZ1493" s="1">
        <v>184.54575</v>
      </c>
      <c r="CA1493" s="1">
        <f t="shared" ref="CA1493:CE1493" si="9270">BV1493*1</f>
        <v>63.14</v>
      </c>
      <c r="CB1493" s="1">
        <f t="shared" si="9270"/>
        <v>6.267333</v>
      </c>
      <c r="CC1493" s="1">
        <f t="shared" si="9270"/>
        <v>230.4075</v>
      </c>
      <c r="CD1493" s="1">
        <f t="shared" si="9270"/>
        <v>56.607917</v>
      </c>
      <c r="CE1493" s="1">
        <f t="shared" si="9270"/>
        <v>184.54575</v>
      </c>
      <c r="CF1493" s="1">
        <v>2.0</v>
      </c>
      <c r="CG1493" s="1">
        <f t="shared" si="21"/>
        <v>2</v>
      </c>
      <c r="CH1493" s="1" t="s">
        <v>3617</v>
      </c>
      <c r="CI1493" s="1" t="s">
        <v>1576</v>
      </c>
      <c r="CJ1493" s="1" t="s">
        <v>160</v>
      </c>
      <c r="CK1493" s="1" t="s">
        <v>160</v>
      </c>
      <c r="CL1493" s="1" t="s">
        <v>160</v>
      </c>
      <c r="CM1493" s="1" t="s">
        <v>1578</v>
      </c>
      <c r="CN1493" s="1" t="s">
        <v>757</v>
      </c>
      <c r="CO1493" s="1" t="s">
        <v>1579</v>
      </c>
      <c r="CP1493" s="1" t="s">
        <v>3618</v>
      </c>
      <c r="CQ1493" s="1" t="s">
        <v>3619</v>
      </c>
      <c r="CR1493" s="1" t="s">
        <v>761</v>
      </c>
      <c r="CS1493" s="1" t="s">
        <v>3620</v>
      </c>
      <c r="CT1493" s="1" t="s">
        <v>684</v>
      </c>
      <c r="CU1493" s="1" t="s">
        <v>1033</v>
      </c>
      <c r="CV1493" s="1" t="s">
        <v>765</v>
      </c>
      <c r="CW1493" s="1">
        <v>0.0</v>
      </c>
      <c r="CX1493" s="1" t="s">
        <v>2974</v>
      </c>
      <c r="CY1493" s="1">
        <v>0.0</v>
      </c>
      <c r="CZ1493" s="1" t="s">
        <v>471</v>
      </c>
      <c r="DA1493" s="1">
        <v>0.0</v>
      </c>
      <c r="DB1493" s="1">
        <v>0.0</v>
      </c>
      <c r="DC1493" s="1">
        <v>0.0</v>
      </c>
      <c r="DD1493" s="1">
        <v>0.0</v>
      </c>
      <c r="DE1493" s="1">
        <v>0.0</v>
      </c>
      <c r="DF1493" s="1">
        <v>1.0</v>
      </c>
      <c r="DG1493" s="1">
        <v>8.0</v>
      </c>
      <c r="DH1493" s="1" t="s">
        <v>132</v>
      </c>
    </row>
    <row r="1494" ht="15.75" customHeight="1">
      <c r="A1494" s="1">
        <v>2017.0</v>
      </c>
      <c r="B1494" s="1" t="s">
        <v>3615</v>
      </c>
      <c r="C1494" s="1">
        <v>299.0</v>
      </c>
      <c r="D1494" s="1">
        <v>0.0</v>
      </c>
      <c r="E1494" s="1" t="s">
        <v>3616</v>
      </c>
      <c r="F1494" s="1" t="s">
        <v>585</v>
      </c>
      <c r="G1494" s="1" t="s">
        <v>136</v>
      </c>
      <c r="H1494" s="1">
        <v>1551.337</v>
      </c>
      <c r="I1494" s="1">
        <f t="shared" si="9271"/>
        <v>-0.2994794877</v>
      </c>
      <c r="J1494" s="3">
        <v>2.1260922840536946E12</v>
      </c>
      <c r="K1494" s="3">
        <v>1.6678590410685672</v>
      </c>
      <c r="L1494" s="3">
        <v>1.22653316645808</v>
      </c>
      <c r="M1494" s="3">
        <f t="shared" si="7"/>
        <v>28.3853068</v>
      </c>
      <c r="N1494" s="3">
        <f t="shared" si="8"/>
        <v>0.2041916259</v>
      </c>
      <c r="O1494" s="1">
        <v>0.0</v>
      </c>
      <c r="P1494" s="1" t="s">
        <v>113</v>
      </c>
      <c r="Q1494" s="1">
        <v>8.0</v>
      </c>
      <c r="R1494" s="1" t="s">
        <v>157</v>
      </c>
      <c r="S1494" s="1">
        <f t="shared" si="9140"/>
        <v>1</v>
      </c>
      <c r="T1494" s="1">
        <f t="shared" si="10"/>
        <v>1</v>
      </c>
      <c r="U1494" s="2">
        <v>33857.0</v>
      </c>
      <c r="V1494" s="2">
        <v>43100.0</v>
      </c>
      <c r="W1494" s="1">
        <v>9243.0</v>
      </c>
      <c r="X1494" s="1">
        <v>9.131621787264777</v>
      </c>
      <c r="Y1494" s="1">
        <v>1.0</v>
      </c>
      <c r="Z1494" s="1">
        <v>132.105</v>
      </c>
      <c r="AA1494" s="1">
        <v>399.444</v>
      </c>
      <c r="AB1494" s="1">
        <v>1151.893</v>
      </c>
      <c r="AC1494" s="1">
        <v>368.58</v>
      </c>
      <c r="AD1494" s="1">
        <v>751.0550000000001</v>
      </c>
      <c r="AE1494" s="1">
        <v>32.258</v>
      </c>
      <c r="AF1494" s="1">
        <v>0.841</v>
      </c>
      <c r="AG1494" s="1">
        <f t="shared" ref="AG1494:AL1494" si="9272">LN(AA1494)</f>
        <v>5.99007358</v>
      </c>
      <c r="AH1494" s="1">
        <f t="shared" si="9272"/>
        <v>7.049161955</v>
      </c>
      <c r="AI1494" s="1">
        <f t="shared" si="9272"/>
        <v>5.909657784</v>
      </c>
      <c r="AJ1494" s="1">
        <f t="shared" si="9272"/>
        <v>6.621478885</v>
      </c>
      <c r="AK1494" s="1">
        <f t="shared" si="9272"/>
        <v>3.473766074</v>
      </c>
      <c r="AL1494" s="1">
        <f t="shared" si="9272"/>
        <v>-0.173163619</v>
      </c>
      <c r="AM1494" s="1">
        <f t="shared" si="12"/>
        <v>7.346872419</v>
      </c>
      <c r="AN1494" s="1">
        <v>105.235</v>
      </c>
      <c r="AO1494" s="1">
        <v>810.522</v>
      </c>
      <c r="AP1494" s="1">
        <f t="shared" si="13"/>
        <v>1.421174256</v>
      </c>
      <c r="AQ1494" s="1">
        <f t="shared" si="14"/>
        <v>0</v>
      </c>
      <c r="AR1494" s="1">
        <v>915.7570000000001</v>
      </c>
      <c r="AS1494" s="1">
        <v>635.5799999999999</v>
      </c>
      <c r="AT1494" s="1">
        <f t="shared" ref="AT1494:AU1494" si="9273">LN(AN1494)</f>
        <v>4.656195945</v>
      </c>
      <c r="AU1494" s="1">
        <f t="shared" si="9273"/>
        <v>6.697678485</v>
      </c>
      <c r="AV1494" s="1">
        <f t="shared" ref="AV1494:AW1494" si="9274">LN(AR1494)</f>
        <v>6.819751046</v>
      </c>
      <c r="AW1494" s="1">
        <f t="shared" si="9274"/>
        <v>6.454537968</v>
      </c>
      <c r="AX1494" s="1">
        <v>2359.1910000000003</v>
      </c>
      <c r="AY1494" s="1">
        <v>58.354</v>
      </c>
      <c r="AZ1494" s="1">
        <v>26.835</v>
      </c>
      <c r="BA1494" s="1">
        <v>32.109</v>
      </c>
      <c r="BB1494" s="1">
        <v>13.341000000000001</v>
      </c>
      <c r="BC1494" s="1">
        <v>18.768</v>
      </c>
      <c r="BD1494" s="1">
        <v>0.0</v>
      </c>
      <c r="BE1494" s="1">
        <v>18.768</v>
      </c>
      <c r="BF1494" s="1">
        <v>2.953</v>
      </c>
      <c r="BG1494" s="1">
        <v>1.21</v>
      </c>
      <c r="BH1494" s="1">
        <v>114.607</v>
      </c>
      <c r="BI1494" s="1">
        <v>22.114000000000004</v>
      </c>
      <c r="BJ1494" s="1">
        <f t="shared" ref="BJ1494:BM1494" si="9275">BF1494*1</f>
        <v>2.953</v>
      </c>
      <c r="BK1494" s="1">
        <f t="shared" si="9275"/>
        <v>1.21</v>
      </c>
      <c r="BL1494" s="1">
        <f t="shared" si="9275"/>
        <v>114.607</v>
      </c>
      <c r="BM1494" s="1">
        <f t="shared" si="9275"/>
        <v>22.114</v>
      </c>
      <c r="BN1494" s="1">
        <f t="shared" si="18"/>
        <v>92.493</v>
      </c>
      <c r="BO1494" s="1">
        <v>3.185</v>
      </c>
      <c r="BP1494" s="1">
        <v>6.401000000000001</v>
      </c>
      <c r="BQ1494" s="1">
        <v>1.4209999999999998</v>
      </c>
      <c r="BR1494" s="1">
        <f t="shared" ref="BR1494:BT1494" si="9276">BO1494*1</f>
        <v>3.185</v>
      </c>
      <c r="BS1494" s="1">
        <f t="shared" si="9276"/>
        <v>6.401</v>
      </c>
      <c r="BT1494" s="1">
        <f t="shared" si="9276"/>
        <v>1.421</v>
      </c>
      <c r="BU1494" s="1">
        <v>0.966</v>
      </c>
      <c r="BV1494" s="1">
        <v>38.825</v>
      </c>
      <c r="BW1494" s="1">
        <v>4.013625</v>
      </c>
      <c r="BX1494" s="1">
        <v>294.89887500000003</v>
      </c>
      <c r="BY1494" s="1">
        <v>47.998124999999995</v>
      </c>
      <c r="BZ1494" s="1">
        <v>193.917125</v>
      </c>
      <c r="CA1494" s="1">
        <f t="shared" ref="CA1494:CE1494" si="9277">BV1494*1</f>
        <v>38.825</v>
      </c>
      <c r="CB1494" s="1">
        <f t="shared" si="9277"/>
        <v>4.013625</v>
      </c>
      <c r="CC1494" s="1">
        <f t="shared" si="9277"/>
        <v>294.898875</v>
      </c>
      <c r="CD1494" s="1">
        <f t="shared" si="9277"/>
        <v>47.998125</v>
      </c>
      <c r="CE1494" s="1">
        <f t="shared" si="9277"/>
        <v>193.917125</v>
      </c>
      <c r="CF1494" s="1">
        <v>2.0</v>
      </c>
      <c r="CG1494" s="1">
        <f t="shared" si="21"/>
        <v>2</v>
      </c>
      <c r="CH1494" s="1" t="s">
        <v>3617</v>
      </c>
      <c r="CI1494" s="1" t="s">
        <v>1576</v>
      </c>
      <c r="CJ1494" s="1" t="s">
        <v>160</v>
      </c>
      <c r="CK1494" s="1" t="s">
        <v>160</v>
      </c>
      <c r="CL1494" s="1" t="s">
        <v>160</v>
      </c>
      <c r="CM1494" s="1" t="s">
        <v>1578</v>
      </c>
      <c r="CN1494" s="1" t="s">
        <v>757</v>
      </c>
      <c r="CO1494" s="1" t="s">
        <v>1579</v>
      </c>
      <c r="CP1494" s="1" t="s">
        <v>3618</v>
      </c>
      <c r="CQ1494" s="1" t="s">
        <v>3619</v>
      </c>
      <c r="CR1494" s="1" t="s">
        <v>761</v>
      </c>
      <c r="CS1494" s="1" t="s">
        <v>3620</v>
      </c>
      <c r="CT1494" s="1" t="s">
        <v>684</v>
      </c>
      <c r="CU1494" s="1" t="s">
        <v>1033</v>
      </c>
      <c r="CV1494" s="1" t="s">
        <v>765</v>
      </c>
      <c r="CW1494" s="1">
        <v>0.0</v>
      </c>
      <c r="CX1494" s="1" t="s">
        <v>2974</v>
      </c>
      <c r="CY1494" s="1">
        <v>0.0</v>
      </c>
      <c r="CZ1494" s="1" t="s">
        <v>471</v>
      </c>
      <c r="DA1494" s="1">
        <v>0.0</v>
      </c>
      <c r="DB1494" s="1">
        <v>0.0</v>
      </c>
      <c r="DC1494" s="1">
        <v>0.0</v>
      </c>
      <c r="DD1494" s="1">
        <v>0.0</v>
      </c>
      <c r="DE1494" s="1">
        <v>0.0</v>
      </c>
      <c r="DF1494" s="1">
        <v>1.0</v>
      </c>
      <c r="DG1494" s="1">
        <v>8.0</v>
      </c>
      <c r="DH1494" s="1" t="s">
        <v>132</v>
      </c>
    </row>
    <row r="1495" ht="15.75" customHeight="1">
      <c r="A1495" s="1">
        <v>2018.0</v>
      </c>
      <c r="B1495" s="1" t="s">
        <v>3615</v>
      </c>
      <c r="C1495" s="1">
        <v>299.0</v>
      </c>
      <c r="D1495" s="1">
        <v>0.0</v>
      </c>
      <c r="E1495" s="1" t="s">
        <v>3616</v>
      </c>
      <c r="F1495" s="1" t="s">
        <v>585</v>
      </c>
      <c r="G1495" s="1" t="s">
        <v>136</v>
      </c>
      <c r="H1495" s="1">
        <v>1353.022</v>
      </c>
      <c r="I1495" s="1">
        <f t="shared" si="9271"/>
        <v>-0.1278348934</v>
      </c>
      <c r="J1495" s="3">
        <v>2.14611448585804E12</v>
      </c>
      <c r="K1495" s="3">
        <v>0.9417371933719778</v>
      </c>
      <c r="L1495" s="3">
        <v>1.13748763600395</v>
      </c>
      <c r="M1495" s="3">
        <f t="shared" si="7"/>
        <v>28.39468011</v>
      </c>
      <c r="N1495" s="3">
        <f t="shared" si="8"/>
        <v>0.1288220023</v>
      </c>
      <c r="O1495" s="1">
        <v>0.0</v>
      </c>
      <c r="P1495" s="1" t="s">
        <v>113</v>
      </c>
      <c r="Q1495" s="1">
        <v>8.0</v>
      </c>
      <c r="R1495" s="1" t="s">
        <v>157</v>
      </c>
      <c r="S1495" s="1">
        <f t="shared" si="9140"/>
        <v>1</v>
      </c>
      <c r="T1495" s="1">
        <f t="shared" si="10"/>
        <v>1</v>
      </c>
      <c r="U1495" s="2">
        <v>33857.0</v>
      </c>
      <c r="V1495" s="2">
        <v>42735.0</v>
      </c>
      <c r="W1495" s="1">
        <v>8878.0</v>
      </c>
      <c r="X1495" s="1">
        <v>9.09133158539398</v>
      </c>
      <c r="Y1495" s="1">
        <v>1.0</v>
      </c>
      <c r="Z1495" s="1">
        <v>80.23</v>
      </c>
      <c r="AA1495" s="1">
        <v>649.927</v>
      </c>
      <c r="AB1495" s="1">
        <v>703.095</v>
      </c>
      <c r="AC1495" s="1">
        <v>187.145</v>
      </c>
      <c r="AD1495" s="1">
        <v>443.72200000000004</v>
      </c>
      <c r="AE1495" s="1">
        <v>72.228</v>
      </c>
      <c r="AF1495" s="1">
        <v>1.217</v>
      </c>
      <c r="AG1495" s="1">
        <f t="shared" ref="AG1495:AL1495" si="9278">LN(AA1495)</f>
        <v>6.476860049</v>
      </c>
      <c r="AH1495" s="1">
        <f t="shared" si="9278"/>
        <v>6.555492018</v>
      </c>
      <c r="AI1495" s="1">
        <f t="shared" si="9278"/>
        <v>5.231883717</v>
      </c>
      <c r="AJ1495" s="1">
        <f t="shared" si="9278"/>
        <v>6.09519824</v>
      </c>
      <c r="AK1495" s="1">
        <f t="shared" si="9278"/>
        <v>4.279827782</v>
      </c>
      <c r="AL1495" s="1">
        <f t="shared" si="9278"/>
        <v>0.196388814</v>
      </c>
      <c r="AM1495" s="1">
        <f t="shared" si="12"/>
        <v>7.210095888</v>
      </c>
      <c r="AN1495" s="1">
        <v>117.09400000000001</v>
      </c>
      <c r="AO1495" s="1">
        <v>576.565</v>
      </c>
      <c r="AP1495" s="1">
        <f t="shared" si="13"/>
        <v>1.219454875</v>
      </c>
      <c r="AQ1495" s="1">
        <f t="shared" si="14"/>
        <v>0</v>
      </c>
      <c r="AR1495" s="1">
        <v>693.6590000000001</v>
      </c>
      <c r="AS1495" s="1">
        <v>659.3629999999998</v>
      </c>
      <c r="AT1495" s="1">
        <f t="shared" ref="AT1495:AU1495" si="9279">LN(AN1495)</f>
        <v>4.762977031</v>
      </c>
      <c r="AU1495" s="1">
        <f t="shared" si="9279"/>
        <v>6.357088083</v>
      </c>
      <c r="AV1495" s="1">
        <f t="shared" ref="AV1495:AW1495" si="9280">LN(AR1495)</f>
        <v>6.541980485</v>
      </c>
      <c r="AW1495" s="1">
        <f t="shared" si="9280"/>
        <v>6.491274217</v>
      </c>
      <c r="AX1495" s="1">
        <v>1815.8890000000001</v>
      </c>
      <c r="AY1495" s="1">
        <v>56.436</v>
      </c>
      <c r="AZ1495" s="1">
        <v>19.542</v>
      </c>
      <c r="BA1495" s="1">
        <v>36.894</v>
      </c>
      <c r="BB1495" s="1">
        <v>13.111</v>
      </c>
      <c r="BC1495" s="1">
        <v>23.783</v>
      </c>
      <c r="BD1495" s="1">
        <v>0.0</v>
      </c>
      <c r="BE1495" s="1">
        <v>23.783</v>
      </c>
      <c r="BF1495" s="1">
        <v>3.607</v>
      </c>
      <c r="BG1495" s="1">
        <v>1.7580000000000002</v>
      </c>
      <c r="BH1495" s="1">
        <v>87.968</v>
      </c>
      <c r="BI1495" s="1">
        <v>20.662</v>
      </c>
      <c r="BJ1495" s="1">
        <f t="shared" ref="BJ1495:BM1495" si="9281">BF1495*1</f>
        <v>3.607</v>
      </c>
      <c r="BK1495" s="1">
        <f t="shared" si="9281"/>
        <v>1.758</v>
      </c>
      <c r="BL1495" s="1">
        <f t="shared" si="9281"/>
        <v>87.968</v>
      </c>
      <c r="BM1495" s="1">
        <f t="shared" si="9281"/>
        <v>20.662</v>
      </c>
      <c r="BN1495" s="1">
        <f t="shared" si="18"/>
        <v>67.306</v>
      </c>
      <c r="BO1495" s="1">
        <v>2.3389999999999995</v>
      </c>
      <c r="BP1495" s="1">
        <v>9.703</v>
      </c>
      <c r="BQ1495" s="1">
        <v>1.2189999999999999</v>
      </c>
      <c r="BR1495" s="1">
        <f t="shared" ref="BR1495:BT1495" si="9282">BO1495*1</f>
        <v>2.339</v>
      </c>
      <c r="BS1495" s="1">
        <f t="shared" si="9282"/>
        <v>9.703</v>
      </c>
      <c r="BT1495" s="1">
        <f t="shared" si="9282"/>
        <v>1.219</v>
      </c>
      <c r="BU1495" s="1">
        <v>0.895</v>
      </c>
      <c r="BV1495" s="1">
        <v>29.55</v>
      </c>
      <c r="BW1495" s="1">
        <v>4.61175</v>
      </c>
      <c r="BX1495" s="1">
        <v>226.98612500000002</v>
      </c>
      <c r="BY1495" s="1">
        <v>49.86062499999999</v>
      </c>
      <c r="BZ1495" s="1">
        <v>169.12775</v>
      </c>
      <c r="CA1495" s="1">
        <f t="shared" ref="CA1495:CE1495" si="9283">BV1495*1</f>
        <v>29.55</v>
      </c>
      <c r="CB1495" s="1">
        <f t="shared" si="9283"/>
        <v>4.61175</v>
      </c>
      <c r="CC1495" s="1">
        <f t="shared" si="9283"/>
        <v>226.986125</v>
      </c>
      <c r="CD1495" s="1">
        <f t="shared" si="9283"/>
        <v>49.860625</v>
      </c>
      <c r="CE1495" s="1">
        <f t="shared" si="9283"/>
        <v>169.12775</v>
      </c>
      <c r="CF1495" s="1">
        <v>2.0</v>
      </c>
      <c r="CG1495" s="1">
        <f t="shared" si="21"/>
        <v>2</v>
      </c>
      <c r="CH1495" s="1" t="s">
        <v>3617</v>
      </c>
      <c r="CI1495" s="1" t="s">
        <v>1576</v>
      </c>
      <c r="CJ1495" s="1" t="s">
        <v>160</v>
      </c>
      <c r="CK1495" s="1" t="s">
        <v>160</v>
      </c>
      <c r="CL1495" s="1" t="s">
        <v>160</v>
      </c>
      <c r="CM1495" s="1" t="s">
        <v>1578</v>
      </c>
      <c r="CN1495" s="1" t="s">
        <v>757</v>
      </c>
      <c r="CO1495" s="1" t="s">
        <v>1579</v>
      </c>
      <c r="CP1495" s="1" t="s">
        <v>3618</v>
      </c>
      <c r="CQ1495" s="1" t="s">
        <v>3619</v>
      </c>
      <c r="CR1495" s="1" t="s">
        <v>761</v>
      </c>
      <c r="CS1495" s="1" t="s">
        <v>3620</v>
      </c>
      <c r="CT1495" s="1" t="s">
        <v>684</v>
      </c>
      <c r="CU1495" s="1" t="s">
        <v>1033</v>
      </c>
      <c r="CV1495" s="1" t="s">
        <v>765</v>
      </c>
      <c r="CW1495" s="1">
        <v>0.0</v>
      </c>
      <c r="CX1495" s="1" t="s">
        <v>2974</v>
      </c>
      <c r="CY1495" s="1">
        <v>0.0</v>
      </c>
      <c r="CZ1495" s="1" t="s">
        <v>471</v>
      </c>
      <c r="DA1495" s="1">
        <v>0.0</v>
      </c>
      <c r="DB1495" s="1">
        <v>0.0</v>
      </c>
      <c r="DC1495" s="1">
        <v>0.0</v>
      </c>
      <c r="DD1495" s="1">
        <v>0.0</v>
      </c>
      <c r="DE1495" s="1">
        <v>0.0</v>
      </c>
      <c r="DF1495" s="1">
        <v>1.0</v>
      </c>
      <c r="DG1495" s="1">
        <v>8.0</v>
      </c>
      <c r="DH1495" s="1" t="s">
        <v>132</v>
      </c>
    </row>
    <row r="1496" ht="15.75" customHeight="1">
      <c r="A1496" s="1">
        <v>2019.0</v>
      </c>
      <c r="B1496" s="1" t="s">
        <v>3615</v>
      </c>
      <c r="C1496" s="1">
        <v>299.0</v>
      </c>
      <c r="D1496" s="1">
        <v>0.0</v>
      </c>
      <c r="E1496" s="1" t="s">
        <v>3616</v>
      </c>
      <c r="F1496" s="1" t="s">
        <v>585</v>
      </c>
      <c r="G1496" s="1" t="s">
        <v>136</v>
      </c>
      <c r="H1496" s="1">
        <v>2313.411</v>
      </c>
      <c r="I1496" s="1">
        <f t="shared" si="9271"/>
        <v>0.7098103357</v>
      </c>
      <c r="J1496" s="3">
        <v>2.1522834905985745E12</v>
      </c>
      <c r="K1496" s="3">
        <v>0.28744993713920053</v>
      </c>
      <c r="L1496" s="3">
        <v>0.611246943765291</v>
      </c>
      <c r="M1496" s="3">
        <f t="shared" si="7"/>
        <v>28.39755048</v>
      </c>
      <c r="N1496" s="3">
        <f t="shared" si="8"/>
        <v>-0.4922542382</v>
      </c>
      <c r="O1496" s="1">
        <v>0.0</v>
      </c>
      <c r="P1496" s="1" t="s">
        <v>113</v>
      </c>
      <c r="Q1496" s="1">
        <v>8.0</v>
      </c>
      <c r="R1496" s="1" t="s">
        <v>157</v>
      </c>
      <c r="S1496" s="1">
        <f t="shared" si="9140"/>
        <v>1</v>
      </c>
      <c r="T1496" s="1">
        <f t="shared" si="10"/>
        <v>1</v>
      </c>
      <c r="U1496" s="2">
        <v>33857.0</v>
      </c>
      <c r="V1496" s="2">
        <v>42369.0</v>
      </c>
      <c r="W1496" s="1">
        <v>8512.0</v>
      </c>
      <c r="X1496" s="1">
        <v>9.049232211581426</v>
      </c>
      <c r="Y1496" s="1">
        <v>1.0</v>
      </c>
      <c r="Z1496" s="1">
        <v>100.436</v>
      </c>
      <c r="AA1496" s="1">
        <v>974.234</v>
      </c>
      <c r="AB1496" s="1">
        <v>1339.1770000000001</v>
      </c>
      <c r="AC1496" s="1">
        <v>777.125</v>
      </c>
      <c r="AD1496" s="1">
        <v>406.295</v>
      </c>
      <c r="AE1496" s="1">
        <v>155.757</v>
      </c>
      <c r="AF1496" s="1">
        <v>1.045</v>
      </c>
      <c r="AG1496" s="1">
        <f t="shared" ref="AG1496:AL1496" si="9284">LN(AA1496)</f>
        <v>6.881651521</v>
      </c>
      <c r="AH1496" s="1">
        <f t="shared" si="9284"/>
        <v>7.199810525</v>
      </c>
      <c r="AI1496" s="1">
        <f t="shared" si="9284"/>
        <v>6.655601213</v>
      </c>
      <c r="AJ1496" s="1">
        <f t="shared" si="9284"/>
        <v>6.007079497</v>
      </c>
      <c r="AK1496" s="1">
        <f t="shared" si="9284"/>
        <v>5.0482971</v>
      </c>
      <c r="AL1496" s="1">
        <f t="shared" si="9284"/>
        <v>0.04401688542</v>
      </c>
      <c r="AM1496" s="1">
        <f t="shared" si="12"/>
        <v>7.746478338</v>
      </c>
      <c r="AN1496" s="1">
        <v>503.046</v>
      </c>
      <c r="AO1496" s="1">
        <v>1129.65</v>
      </c>
      <c r="AP1496" s="1">
        <f t="shared" si="13"/>
        <v>1.185479573</v>
      </c>
      <c r="AQ1496" s="1">
        <f t="shared" si="14"/>
        <v>0</v>
      </c>
      <c r="AR1496" s="1">
        <v>1632.6960000000001</v>
      </c>
      <c r="AS1496" s="1">
        <v>680.7149999999999</v>
      </c>
      <c r="AT1496" s="1">
        <f t="shared" ref="AT1496:AU1496" si="9285">LN(AN1496)</f>
        <v>6.220681617</v>
      </c>
      <c r="AU1496" s="1">
        <f t="shared" si="9285"/>
        <v>7.029663129</v>
      </c>
      <c r="AV1496" s="1">
        <f t="shared" ref="AV1496:AW1496" si="9286">LN(AR1496)</f>
        <v>7.397987915</v>
      </c>
      <c r="AW1496" s="1">
        <f t="shared" si="9286"/>
        <v>6.523143716</v>
      </c>
      <c r="AX1496" s="1">
        <v>1400.376</v>
      </c>
      <c r="AY1496" s="1">
        <v>62.403</v>
      </c>
      <c r="AZ1496" s="1">
        <v>22.268</v>
      </c>
      <c r="BA1496" s="1">
        <v>40.135</v>
      </c>
      <c r="BB1496" s="1">
        <v>18.783</v>
      </c>
      <c r="BC1496" s="1">
        <v>21.352</v>
      </c>
      <c r="BD1496" s="1">
        <v>0.0</v>
      </c>
      <c r="BE1496" s="1">
        <v>21.352</v>
      </c>
      <c r="BF1496" s="1">
        <v>3.137</v>
      </c>
      <c r="BG1496" s="1">
        <v>0.923</v>
      </c>
      <c r="BH1496" s="1">
        <v>104.44800000000001</v>
      </c>
      <c r="BI1496" s="1">
        <v>136.454</v>
      </c>
      <c r="BJ1496" s="1">
        <f t="shared" ref="BJ1496:BM1496" si="9287">BF1496*1</f>
        <v>3.137</v>
      </c>
      <c r="BK1496" s="1">
        <f t="shared" si="9287"/>
        <v>0.923</v>
      </c>
      <c r="BL1496" s="1">
        <f t="shared" si="9287"/>
        <v>104.448</v>
      </c>
      <c r="BM1496" s="1">
        <f t="shared" si="9287"/>
        <v>136.454</v>
      </c>
      <c r="BN1496" s="1">
        <f t="shared" si="18"/>
        <v>-32.006</v>
      </c>
      <c r="BO1496" s="1">
        <v>1.183</v>
      </c>
      <c r="BP1496" s="1">
        <v>1.802</v>
      </c>
      <c r="BQ1496" s="1">
        <v>1.185</v>
      </c>
      <c r="BR1496" s="1">
        <f t="shared" ref="BR1496:BT1496" si="9288">BO1496*1</f>
        <v>1.183</v>
      </c>
      <c r="BS1496" s="1">
        <f t="shared" si="9288"/>
        <v>1.802</v>
      </c>
      <c r="BT1496" s="1">
        <f t="shared" si="9288"/>
        <v>1.185</v>
      </c>
      <c r="BU1496" s="1">
        <v>0.498</v>
      </c>
      <c r="BV1496" s="1">
        <v>107.029</v>
      </c>
      <c r="BW1496" s="1">
        <v>5.016875</v>
      </c>
      <c r="BX1496" s="1">
        <v>175.047</v>
      </c>
      <c r="BY1496" s="1">
        <v>79.40362500000002</v>
      </c>
      <c r="BZ1496" s="1">
        <v>289.176375</v>
      </c>
      <c r="CA1496" s="1">
        <f t="shared" ref="CA1496:CE1496" si="9289">BV1496*1</f>
        <v>107.029</v>
      </c>
      <c r="CB1496" s="1">
        <f t="shared" si="9289"/>
        <v>5.016875</v>
      </c>
      <c r="CC1496" s="1">
        <f t="shared" si="9289"/>
        <v>175.047</v>
      </c>
      <c r="CD1496" s="1">
        <f t="shared" si="9289"/>
        <v>79.403625</v>
      </c>
      <c r="CE1496" s="1">
        <f t="shared" si="9289"/>
        <v>289.176375</v>
      </c>
      <c r="CF1496" s="1">
        <v>2.0</v>
      </c>
      <c r="CG1496" s="1">
        <f t="shared" si="21"/>
        <v>2</v>
      </c>
      <c r="CH1496" s="1" t="s">
        <v>3617</v>
      </c>
      <c r="CI1496" s="1" t="s">
        <v>1576</v>
      </c>
      <c r="CJ1496" s="1" t="s">
        <v>160</v>
      </c>
      <c r="CK1496" s="1" t="s">
        <v>160</v>
      </c>
      <c r="CL1496" s="1" t="s">
        <v>160</v>
      </c>
      <c r="CM1496" s="1" t="s">
        <v>1578</v>
      </c>
      <c r="CN1496" s="1" t="s">
        <v>757</v>
      </c>
      <c r="CO1496" s="1" t="s">
        <v>1579</v>
      </c>
      <c r="CP1496" s="1" t="s">
        <v>3618</v>
      </c>
      <c r="CQ1496" s="1" t="s">
        <v>3619</v>
      </c>
      <c r="CR1496" s="1" t="s">
        <v>761</v>
      </c>
      <c r="CS1496" s="1" t="s">
        <v>3620</v>
      </c>
      <c r="CT1496" s="1" t="s">
        <v>684</v>
      </c>
      <c r="CU1496" s="1" t="s">
        <v>1033</v>
      </c>
      <c r="CV1496" s="1" t="s">
        <v>765</v>
      </c>
      <c r="CW1496" s="1">
        <v>0.0</v>
      </c>
      <c r="CX1496" s="1" t="s">
        <v>2974</v>
      </c>
      <c r="CY1496" s="1">
        <v>0.0</v>
      </c>
      <c r="CZ1496" s="1" t="s">
        <v>471</v>
      </c>
      <c r="DA1496" s="1">
        <v>0.0</v>
      </c>
      <c r="DB1496" s="1">
        <v>0.0</v>
      </c>
      <c r="DC1496" s="1">
        <v>0.0</v>
      </c>
      <c r="DD1496" s="1">
        <v>0.0</v>
      </c>
      <c r="DE1496" s="1">
        <v>0.0</v>
      </c>
      <c r="DF1496" s="1">
        <v>1.0</v>
      </c>
      <c r="DG1496" s="1">
        <v>8.0</v>
      </c>
      <c r="DH1496" s="1" t="s">
        <v>132</v>
      </c>
    </row>
    <row r="1497" ht="15.75" customHeight="1">
      <c r="A1497" s="1">
        <v>2015.0</v>
      </c>
      <c r="B1497" s="1" t="s">
        <v>3621</v>
      </c>
      <c r="C1497" s="1">
        <v>300.0</v>
      </c>
      <c r="D1497" s="1">
        <v>0.0</v>
      </c>
      <c r="E1497" s="1" t="s">
        <v>3622</v>
      </c>
      <c r="F1497" s="1" t="s">
        <v>245</v>
      </c>
      <c r="G1497" s="1" t="s">
        <v>136</v>
      </c>
      <c r="H1497" s="1">
        <v>1101.301</v>
      </c>
      <c r="I1497" s="1"/>
      <c r="J1497" s="3">
        <v>2.0645101169067312E12</v>
      </c>
      <c r="K1497" s="3">
        <v>0.7783043507165814</v>
      </c>
      <c r="L1497" s="3">
        <v>0.0387903996579552</v>
      </c>
      <c r="M1497" s="3">
        <f t="shared" si="7"/>
        <v>28.35591408</v>
      </c>
      <c r="N1497" s="3">
        <f t="shared" si="8"/>
        <v>-3.249582494</v>
      </c>
      <c r="O1497" s="1">
        <v>0.0</v>
      </c>
      <c r="P1497" s="1" t="s">
        <v>113</v>
      </c>
      <c r="Q1497" s="1">
        <v>4.0</v>
      </c>
      <c r="R1497" s="1" t="s">
        <v>157</v>
      </c>
      <c r="S1497" s="1">
        <f t="shared" si="9140"/>
        <v>1</v>
      </c>
      <c r="T1497" s="1">
        <f t="shared" si="10"/>
        <v>1</v>
      </c>
      <c r="U1497" s="2">
        <v>32097.0</v>
      </c>
      <c r="V1497" s="2">
        <v>43830.0</v>
      </c>
      <c r="W1497" s="1">
        <v>11733.0</v>
      </c>
      <c r="X1497" s="1">
        <v>9.370160663423624</v>
      </c>
      <c r="Y1497" s="1">
        <v>3.0</v>
      </c>
      <c r="Z1497" s="1">
        <v>33.371</v>
      </c>
      <c r="AA1497" s="1">
        <v>262.63</v>
      </c>
      <c r="AB1497" s="1">
        <v>838.671</v>
      </c>
      <c r="AC1497" s="1">
        <v>0.0</v>
      </c>
      <c r="AD1497" s="1">
        <v>640.942</v>
      </c>
      <c r="AE1497" s="1">
        <v>197.729</v>
      </c>
      <c r="AF1497" s="1">
        <v>0.039</v>
      </c>
      <c r="AG1497" s="1">
        <f t="shared" ref="AG1497:AL1497" si="9290">LN(AA1497)</f>
        <v>5.570746198</v>
      </c>
      <c r="AH1497" s="1">
        <f t="shared" si="9290"/>
        <v>6.731818496</v>
      </c>
      <c r="AI1497" s="1" t="str">
        <f t="shared" si="9290"/>
        <v>#NUM!</v>
      </c>
      <c r="AJ1497" s="1">
        <f t="shared" si="9290"/>
        <v>6.462938969</v>
      </c>
      <c r="AK1497" s="1">
        <f t="shared" si="9290"/>
        <v>5.286897406</v>
      </c>
      <c r="AL1497" s="1">
        <f t="shared" si="9290"/>
        <v>-3.244193633</v>
      </c>
      <c r="AM1497" s="1">
        <f t="shared" si="12"/>
        <v>7.004247487</v>
      </c>
      <c r="AN1497" s="1">
        <v>512.223</v>
      </c>
      <c r="AO1497" s="1">
        <v>202.059</v>
      </c>
      <c r="AP1497" s="1">
        <f t="shared" si="13"/>
        <v>4.150624323</v>
      </c>
      <c r="AQ1497" s="1">
        <f t="shared" si="14"/>
        <v>0</v>
      </c>
      <c r="AR1497" s="1">
        <v>714.2819999999999</v>
      </c>
      <c r="AS1497" s="1">
        <v>387.019</v>
      </c>
      <c r="AT1497" s="1">
        <f t="shared" ref="AT1497:AU1497" si="9291">LN(AN1497)</f>
        <v>6.238760077</v>
      </c>
      <c r="AU1497" s="1">
        <f t="shared" si="9291"/>
        <v>5.308559734</v>
      </c>
      <c r="AV1497" s="1">
        <f t="shared" ref="AV1497:AW1497" si="9292">LN(AR1497)</f>
        <v>6.571277842</v>
      </c>
      <c r="AW1497" s="1">
        <f t="shared" si="9292"/>
        <v>5.958473787</v>
      </c>
      <c r="AX1497" s="1">
        <v>656.42</v>
      </c>
      <c r="AY1497" s="1">
        <v>111.506</v>
      </c>
      <c r="AZ1497" s="1">
        <v>24.434</v>
      </c>
      <c r="BA1497" s="1">
        <v>87.075</v>
      </c>
      <c r="BB1497" s="1">
        <v>33.989</v>
      </c>
      <c r="BC1497" s="1">
        <v>53.086</v>
      </c>
      <c r="BD1497" s="1">
        <v>-44.289</v>
      </c>
      <c r="BE1497" s="1">
        <v>8.797</v>
      </c>
      <c r="BF1497" s="1">
        <v>2.273</v>
      </c>
      <c r="BG1497" s="1">
        <v>0.799</v>
      </c>
      <c r="BH1497" s="1">
        <v>351.51099999999997</v>
      </c>
      <c r="BI1497" s="1">
        <v>64.16199999999999</v>
      </c>
      <c r="BJ1497" s="1">
        <f t="shared" ref="BJ1497:BM1497" si="9293">BF1497*1</f>
        <v>2.273</v>
      </c>
      <c r="BK1497" s="1">
        <f t="shared" si="9293"/>
        <v>0.799</v>
      </c>
      <c r="BL1497" s="1">
        <f t="shared" si="9293"/>
        <v>351.511</v>
      </c>
      <c r="BM1497" s="1">
        <f t="shared" si="9293"/>
        <v>64.162</v>
      </c>
      <c r="BN1497" s="1">
        <f t="shared" si="18"/>
        <v>287.349</v>
      </c>
      <c r="BO1497" s="1">
        <v>0.7300000000000001</v>
      </c>
      <c r="BP1497" s="1" t="s">
        <v>242</v>
      </c>
      <c r="BQ1497" s="1">
        <v>4.151</v>
      </c>
      <c r="BR1497" s="1">
        <f t="shared" ref="BR1497:BT1497" si="9294">BO1497*1</f>
        <v>0.73</v>
      </c>
      <c r="BS1497" s="1" t="str">
        <f t="shared" si="9294"/>
        <v>#VALUE!</v>
      </c>
      <c r="BT1497" s="1">
        <f t="shared" si="9294"/>
        <v>4.151</v>
      </c>
      <c r="BU1497" s="1">
        <v>4.151</v>
      </c>
      <c r="BV1497" s="1">
        <v>137.13299999999998</v>
      </c>
      <c r="BW1497" s="1">
        <v>29.025000000000002</v>
      </c>
      <c r="BX1497" s="1">
        <v>218.80666700000003</v>
      </c>
      <c r="BY1497" s="1">
        <v>54.566333</v>
      </c>
      <c r="BZ1497" s="1">
        <v>367.10033300000003</v>
      </c>
      <c r="CA1497" s="1">
        <f t="shared" ref="CA1497:CE1497" si="9295">BV1497*1</f>
        <v>137.133</v>
      </c>
      <c r="CB1497" s="1">
        <f t="shared" si="9295"/>
        <v>29.025</v>
      </c>
      <c r="CC1497" s="1">
        <f t="shared" si="9295"/>
        <v>218.806667</v>
      </c>
      <c r="CD1497" s="1">
        <f t="shared" si="9295"/>
        <v>54.566333</v>
      </c>
      <c r="CE1497" s="1">
        <f t="shared" si="9295"/>
        <v>367.100333</v>
      </c>
      <c r="CF1497" s="1">
        <v>2.0</v>
      </c>
      <c r="CG1497" s="1">
        <f t="shared" si="21"/>
        <v>2</v>
      </c>
      <c r="CH1497" s="1" t="s">
        <v>3623</v>
      </c>
      <c r="CI1497" s="1" t="s">
        <v>1289</v>
      </c>
      <c r="CJ1497" s="1" t="s">
        <v>1027</v>
      </c>
      <c r="CK1497" s="1" t="s">
        <v>378</v>
      </c>
      <c r="CL1497" s="1">
        <v>0.0</v>
      </c>
      <c r="CM1497" s="1" t="s">
        <v>1291</v>
      </c>
      <c r="CN1497" s="1" t="s">
        <v>757</v>
      </c>
      <c r="CO1497" s="1" t="s">
        <v>1292</v>
      </c>
      <c r="CP1497" s="1" t="s">
        <v>3624</v>
      </c>
      <c r="CQ1497" s="1" t="s">
        <v>3625</v>
      </c>
      <c r="CR1497" s="1" t="s">
        <v>761</v>
      </c>
      <c r="CS1497" s="1" t="s">
        <v>3626</v>
      </c>
      <c r="CT1497" s="1" t="s">
        <v>684</v>
      </c>
      <c r="CU1497" s="1" t="s">
        <v>1281</v>
      </c>
      <c r="CV1497" s="1" t="s">
        <v>765</v>
      </c>
      <c r="CW1497" s="1">
        <v>0.0</v>
      </c>
      <c r="CX1497" s="1" t="s">
        <v>2096</v>
      </c>
      <c r="CY1497" s="1">
        <v>0.0</v>
      </c>
      <c r="CZ1497" s="1" t="s">
        <v>471</v>
      </c>
      <c r="DA1497" s="1">
        <v>0.0</v>
      </c>
      <c r="DB1497" s="1">
        <v>0.0</v>
      </c>
      <c r="DC1497" s="1">
        <v>0.0</v>
      </c>
      <c r="DD1497" s="1">
        <v>0.0</v>
      </c>
      <c r="DE1497" s="1">
        <v>0.0</v>
      </c>
      <c r="DF1497" s="1">
        <v>3.0</v>
      </c>
      <c r="DG1497" s="1">
        <v>4.0</v>
      </c>
      <c r="DH1497" s="1" t="s">
        <v>153</v>
      </c>
    </row>
    <row r="1498" ht="15.75" customHeight="1">
      <c r="A1498" s="1">
        <v>2016.0</v>
      </c>
      <c r="B1498" s="1" t="s">
        <v>3621</v>
      </c>
      <c r="C1498" s="1">
        <v>300.0</v>
      </c>
      <c r="D1498" s="1">
        <v>0.0</v>
      </c>
      <c r="E1498" s="1" t="s">
        <v>3622</v>
      </c>
      <c r="F1498" s="1" t="s">
        <v>245</v>
      </c>
      <c r="G1498" s="1" t="s">
        <v>136</v>
      </c>
      <c r="H1498" s="1">
        <v>1332.587</v>
      </c>
      <c r="I1498" s="1">
        <f t="shared" ref="I1498:I1501" si="9302">(H1498-H1497)/H1497</f>
        <v>0.2100116135</v>
      </c>
      <c r="J1498" s="3">
        <v>2.0912137858581865E12</v>
      </c>
      <c r="K1498" s="3">
        <v>1.2934627315590745</v>
      </c>
      <c r="L1498" s="3">
        <v>-0.0940166569157271</v>
      </c>
      <c r="M1498" s="3">
        <f t="shared" si="7"/>
        <v>28.36876577</v>
      </c>
      <c r="N1498" s="3" t="str">
        <f t="shared" si="8"/>
        <v>#NUM!</v>
      </c>
      <c r="O1498" s="1">
        <v>0.0</v>
      </c>
      <c r="P1498" s="1" t="s">
        <v>113</v>
      </c>
      <c r="Q1498" s="1">
        <v>4.0</v>
      </c>
      <c r="R1498" s="1" t="s">
        <v>157</v>
      </c>
      <c r="S1498" s="1">
        <f t="shared" si="9140"/>
        <v>1</v>
      </c>
      <c r="T1498" s="1">
        <f t="shared" si="10"/>
        <v>1</v>
      </c>
      <c r="U1498" s="2">
        <v>32097.0</v>
      </c>
      <c r="V1498" s="2">
        <v>43465.0</v>
      </c>
      <c r="W1498" s="1">
        <v>11368.0</v>
      </c>
      <c r="X1498" s="1">
        <v>9.338557669776936</v>
      </c>
      <c r="Y1498" s="1">
        <v>3.0</v>
      </c>
      <c r="Z1498" s="1">
        <v>237.013</v>
      </c>
      <c r="AA1498" s="1">
        <v>317.046</v>
      </c>
      <c r="AB1498" s="1">
        <v>1015.541</v>
      </c>
      <c r="AC1498" s="1">
        <v>0.0</v>
      </c>
      <c r="AD1498" s="1">
        <v>685.058</v>
      </c>
      <c r="AE1498" s="1">
        <v>330.483</v>
      </c>
      <c r="AF1498" s="1">
        <v>110.71300000000001</v>
      </c>
      <c r="AG1498" s="1">
        <f t="shared" ref="AG1498:AL1498" si="9296">LN(AA1498)</f>
        <v>5.759046874</v>
      </c>
      <c r="AH1498" s="1">
        <f t="shared" si="9296"/>
        <v>6.923176754</v>
      </c>
      <c r="AI1498" s="1" t="str">
        <f t="shared" si="9296"/>
        <v>#NUM!</v>
      </c>
      <c r="AJ1498" s="1">
        <f t="shared" si="9296"/>
        <v>6.529503506</v>
      </c>
      <c r="AK1498" s="1">
        <f t="shared" si="9296"/>
        <v>5.800555221</v>
      </c>
      <c r="AL1498" s="1">
        <f t="shared" si="9296"/>
        <v>4.706941267</v>
      </c>
      <c r="AM1498" s="1">
        <f t="shared" si="12"/>
        <v>7.194877445</v>
      </c>
      <c r="AN1498" s="1">
        <v>415.619</v>
      </c>
      <c r="AO1498" s="1">
        <v>316.35200000000003</v>
      </c>
      <c r="AP1498" s="1">
        <f t="shared" si="13"/>
        <v>3.210161466</v>
      </c>
      <c r="AQ1498" s="1">
        <f t="shared" si="14"/>
        <v>0</v>
      </c>
      <c r="AR1498" s="1">
        <v>731.971</v>
      </c>
      <c r="AS1498" s="1">
        <v>600.616</v>
      </c>
      <c r="AT1498" s="1">
        <f t="shared" ref="AT1498:AU1498" si="9297">LN(AN1498)</f>
        <v>6.029768975</v>
      </c>
      <c r="AU1498" s="1">
        <f t="shared" si="9297"/>
        <v>5.756855518</v>
      </c>
      <c r="AV1498" s="1">
        <f t="shared" ref="AV1498:AW1498" si="9298">LN(AR1498)</f>
        <v>6.595740896</v>
      </c>
      <c r="AW1498" s="1">
        <f t="shared" si="9298"/>
        <v>6.397955795</v>
      </c>
      <c r="AX1498" s="1">
        <v>1213.512</v>
      </c>
      <c r="AY1498" s="1">
        <v>356.009</v>
      </c>
      <c r="AZ1498" s="1">
        <v>31.067</v>
      </c>
      <c r="BA1498" s="1">
        <v>324.957</v>
      </c>
      <c r="BB1498" s="1">
        <v>111.361</v>
      </c>
      <c r="BC1498" s="1">
        <v>213.596</v>
      </c>
      <c r="BD1498" s="1">
        <v>0.0</v>
      </c>
      <c r="BE1498" s="1">
        <v>213.596</v>
      </c>
      <c r="BF1498" s="1">
        <v>35.563</v>
      </c>
      <c r="BG1498" s="1">
        <v>16.029</v>
      </c>
      <c r="BH1498" s="1">
        <v>203.22899999999998</v>
      </c>
      <c r="BI1498" s="1">
        <v>59.498000000000005</v>
      </c>
      <c r="BJ1498" s="1">
        <f t="shared" ref="BJ1498:BM1498" si="9299">BF1498*1</f>
        <v>35.563</v>
      </c>
      <c r="BK1498" s="1">
        <f t="shared" si="9299"/>
        <v>16.029</v>
      </c>
      <c r="BL1498" s="1">
        <f t="shared" si="9299"/>
        <v>203.229</v>
      </c>
      <c r="BM1498" s="1">
        <f t="shared" si="9299"/>
        <v>59.498</v>
      </c>
      <c r="BN1498" s="1">
        <f t="shared" si="18"/>
        <v>143.731</v>
      </c>
      <c r="BO1498" s="1">
        <v>1.1940000000000002</v>
      </c>
      <c r="BP1498" s="1" t="s">
        <v>242</v>
      </c>
      <c r="BQ1498" s="1">
        <v>3.21</v>
      </c>
      <c r="BR1498" s="1">
        <f t="shared" ref="BR1498:BT1498" si="9300">BO1498*1</f>
        <v>1.194</v>
      </c>
      <c r="BS1498" s="1" t="str">
        <f t="shared" si="9300"/>
        <v>#VALUE!</v>
      </c>
      <c r="BT1498" s="1">
        <f t="shared" si="9300"/>
        <v>3.21</v>
      </c>
      <c r="BU1498" s="1">
        <v>3.21</v>
      </c>
      <c r="BV1498" s="1">
        <v>69.199</v>
      </c>
      <c r="BW1498" s="1">
        <v>81.23925</v>
      </c>
      <c r="BX1498" s="1">
        <v>303.378</v>
      </c>
      <c r="BY1498" s="1">
        <v>46.22825</v>
      </c>
      <c r="BZ1498" s="1">
        <v>333.14675</v>
      </c>
      <c r="CA1498" s="1">
        <f t="shared" ref="CA1498:CE1498" si="9301">BV1498*1</f>
        <v>69.199</v>
      </c>
      <c r="CB1498" s="1">
        <f t="shared" si="9301"/>
        <v>81.23925</v>
      </c>
      <c r="CC1498" s="1">
        <f t="shared" si="9301"/>
        <v>303.378</v>
      </c>
      <c r="CD1498" s="1">
        <f t="shared" si="9301"/>
        <v>46.22825</v>
      </c>
      <c r="CE1498" s="1">
        <f t="shared" si="9301"/>
        <v>333.14675</v>
      </c>
      <c r="CF1498" s="1">
        <v>2.0</v>
      </c>
      <c r="CG1498" s="1">
        <f t="shared" si="21"/>
        <v>2</v>
      </c>
      <c r="CH1498" s="1" t="s">
        <v>3623</v>
      </c>
      <c r="CI1498" s="1" t="s">
        <v>1289</v>
      </c>
      <c r="CJ1498" s="1" t="s">
        <v>1027</v>
      </c>
      <c r="CK1498" s="1" t="s">
        <v>378</v>
      </c>
      <c r="CL1498" s="1">
        <v>0.0</v>
      </c>
      <c r="CM1498" s="1" t="s">
        <v>1291</v>
      </c>
      <c r="CN1498" s="1" t="s">
        <v>757</v>
      </c>
      <c r="CO1498" s="1" t="s">
        <v>1292</v>
      </c>
      <c r="CP1498" s="1" t="s">
        <v>3624</v>
      </c>
      <c r="CQ1498" s="1" t="s">
        <v>3625</v>
      </c>
      <c r="CR1498" s="1" t="s">
        <v>761</v>
      </c>
      <c r="CS1498" s="1" t="s">
        <v>3626</v>
      </c>
      <c r="CT1498" s="1" t="s">
        <v>684</v>
      </c>
      <c r="CU1498" s="1" t="s">
        <v>1281</v>
      </c>
      <c r="CV1498" s="1" t="s">
        <v>765</v>
      </c>
      <c r="CW1498" s="1">
        <v>0.0</v>
      </c>
      <c r="CX1498" s="1" t="s">
        <v>2096</v>
      </c>
      <c r="CY1498" s="1">
        <v>0.0</v>
      </c>
      <c r="CZ1498" s="1" t="s">
        <v>471</v>
      </c>
      <c r="DA1498" s="1">
        <v>0.0</v>
      </c>
      <c r="DB1498" s="1">
        <v>0.0</v>
      </c>
      <c r="DC1498" s="1">
        <v>0.0</v>
      </c>
      <c r="DD1498" s="1">
        <v>0.0</v>
      </c>
      <c r="DE1498" s="1">
        <v>0.0</v>
      </c>
      <c r="DF1498" s="1">
        <v>3.0</v>
      </c>
      <c r="DG1498" s="1">
        <v>4.0</v>
      </c>
      <c r="DH1498" s="1" t="s">
        <v>153</v>
      </c>
    </row>
    <row r="1499" ht="15.75" customHeight="1">
      <c r="A1499" s="1">
        <v>2017.0</v>
      </c>
      <c r="B1499" s="1" t="s">
        <v>3621</v>
      </c>
      <c r="C1499" s="1">
        <v>300.0</v>
      </c>
      <c r="D1499" s="1">
        <v>0.0</v>
      </c>
      <c r="E1499" s="1" t="s">
        <v>3622</v>
      </c>
      <c r="F1499" s="1" t="s">
        <v>245</v>
      </c>
      <c r="G1499" s="1" t="s">
        <v>136</v>
      </c>
      <c r="H1499" s="1">
        <v>1350.876</v>
      </c>
      <c r="I1499" s="1">
        <f t="shared" si="9302"/>
        <v>0.01372443225</v>
      </c>
      <c r="J1499" s="3">
        <v>2.1260922840536946E12</v>
      </c>
      <c r="K1499" s="3">
        <v>1.6678590410685672</v>
      </c>
      <c r="L1499" s="3">
        <v>1.22653316645808</v>
      </c>
      <c r="M1499" s="3">
        <f t="shared" si="7"/>
        <v>28.3853068</v>
      </c>
      <c r="N1499" s="3">
        <f t="shared" si="8"/>
        <v>0.2041916259</v>
      </c>
      <c r="O1499" s="1">
        <v>0.0</v>
      </c>
      <c r="P1499" s="1" t="s">
        <v>113</v>
      </c>
      <c r="Q1499" s="1">
        <v>4.0</v>
      </c>
      <c r="R1499" s="1" t="s">
        <v>157</v>
      </c>
      <c r="S1499" s="1">
        <f t="shared" si="9140"/>
        <v>1</v>
      </c>
      <c r="T1499" s="1">
        <f t="shared" si="10"/>
        <v>1</v>
      </c>
      <c r="U1499" s="2">
        <v>32097.0</v>
      </c>
      <c r="V1499" s="2">
        <v>43100.0</v>
      </c>
      <c r="W1499" s="1">
        <v>11003.0</v>
      </c>
      <c r="X1499" s="1">
        <v>9.305923241869912</v>
      </c>
      <c r="Y1499" s="1">
        <v>3.0</v>
      </c>
      <c r="Z1499" s="1">
        <v>97.678</v>
      </c>
      <c r="AA1499" s="1">
        <v>315.00100000000003</v>
      </c>
      <c r="AB1499" s="1">
        <v>1035.875</v>
      </c>
      <c r="AC1499" s="1">
        <v>0.0</v>
      </c>
      <c r="AD1499" s="1">
        <v>743.89</v>
      </c>
      <c r="AE1499" s="1">
        <v>291.985</v>
      </c>
      <c r="AF1499" s="1">
        <v>57.637</v>
      </c>
      <c r="AG1499" s="1">
        <f t="shared" ref="AG1499:AL1499" si="9303">LN(AA1499)</f>
        <v>5.752575813</v>
      </c>
      <c r="AH1499" s="1">
        <f t="shared" si="9303"/>
        <v>6.943001759</v>
      </c>
      <c r="AI1499" s="1" t="str">
        <f t="shared" si="9303"/>
        <v>#NUM!</v>
      </c>
      <c r="AJ1499" s="1">
        <f t="shared" si="9303"/>
        <v>6.611893174</v>
      </c>
      <c r="AK1499" s="1">
        <f t="shared" si="9303"/>
        <v>5.676702431</v>
      </c>
      <c r="AL1499" s="1">
        <f t="shared" si="9303"/>
        <v>4.054164723</v>
      </c>
      <c r="AM1499" s="1">
        <f t="shared" si="12"/>
        <v>7.20850855</v>
      </c>
      <c r="AN1499" s="1">
        <v>437.959</v>
      </c>
      <c r="AO1499" s="1">
        <v>234.15800000000002</v>
      </c>
      <c r="AP1499" s="1">
        <f t="shared" si="13"/>
        <v>4.423829209</v>
      </c>
      <c r="AQ1499" s="1">
        <f t="shared" si="14"/>
        <v>0</v>
      </c>
      <c r="AR1499" s="1">
        <v>672.117</v>
      </c>
      <c r="AS1499" s="1">
        <v>678.759</v>
      </c>
      <c r="AT1499" s="1">
        <f t="shared" ref="AT1499:AU1499" si="9304">LN(AN1499)</f>
        <v>6.082125299</v>
      </c>
      <c r="AU1499" s="1">
        <f t="shared" si="9304"/>
        <v>5.455996101</v>
      </c>
      <c r="AV1499" s="1">
        <f t="shared" ref="AV1499:AW1499" si="9305">LN(AR1499)</f>
        <v>6.510432433</v>
      </c>
      <c r="AW1499" s="1">
        <f t="shared" si="9305"/>
        <v>6.520266131</v>
      </c>
      <c r="AX1499" s="1">
        <v>926.461</v>
      </c>
      <c r="AY1499" s="1">
        <v>151.663</v>
      </c>
      <c r="AZ1499" s="1">
        <v>13.924</v>
      </c>
      <c r="BA1499" s="1">
        <v>137.76500000000001</v>
      </c>
      <c r="BB1499" s="1">
        <v>59.622</v>
      </c>
      <c r="BC1499" s="1">
        <v>78.143</v>
      </c>
      <c r="BD1499" s="1">
        <v>0.0</v>
      </c>
      <c r="BE1499" s="1">
        <v>78.143</v>
      </c>
      <c r="BF1499" s="1">
        <v>11.513</v>
      </c>
      <c r="BG1499" s="1">
        <v>5.785</v>
      </c>
      <c r="BH1499" s="1">
        <v>289.057</v>
      </c>
      <c r="BI1499" s="1">
        <v>48.318999999999996</v>
      </c>
      <c r="BJ1499" s="1">
        <f t="shared" ref="BJ1499:BM1499" si="9306">BF1499*1</f>
        <v>11.513</v>
      </c>
      <c r="BK1499" s="1">
        <f t="shared" si="9306"/>
        <v>5.785</v>
      </c>
      <c r="BL1499" s="1">
        <f t="shared" si="9306"/>
        <v>289.057</v>
      </c>
      <c r="BM1499" s="1">
        <f t="shared" si="9306"/>
        <v>48.319</v>
      </c>
      <c r="BN1499" s="1">
        <f t="shared" si="18"/>
        <v>240.738</v>
      </c>
      <c r="BO1499" s="1">
        <v>0.8300000000000001</v>
      </c>
      <c r="BP1499" s="1" t="s">
        <v>242</v>
      </c>
      <c r="BQ1499" s="1">
        <v>4.4239999999999995</v>
      </c>
      <c r="BR1499" s="1">
        <f t="shared" ref="BR1499:BT1499" si="9307">BO1499*1</f>
        <v>0.83</v>
      </c>
      <c r="BS1499" s="1" t="str">
        <f t="shared" si="9307"/>
        <v>#VALUE!</v>
      </c>
      <c r="BT1499" s="1">
        <f t="shared" si="9307"/>
        <v>4.424</v>
      </c>
      <c r="BU1499" s="1">
        <v>4.4239999999999995</v>
      </c>
      <c r="BV1499" s="1">
        <v>64.52199999999999</v>
      </c>
      <c r="BW1499" s="1">
        <v>34.441250000000004</v>
      </c>
      <c r="BX1499" s="1">
        <v>231.61525</v>
      </c>
      <c r="BY1499" s="1">
        <v>56.80925</v>
      </c>
      <c r="BZ1499" s="1">
        <v>337.719</v>
      </c>
      <c r="CA1499" s="1">
        <f t="shared" ref="CA1499:CE1499" si="9308">BV1499*1</f>
        <v>64.522</v>
      </c>
      <c r="CB1499" s="1">
        <f t="shared" si="9308"/>
        <v>34.44125</v>
      </c>
      <c r="CC1499" s="1">
        <f t="shared" si="9308"/>
        <v>231.61525</v>
      </c>
      <c r="CD1499" s="1">
        <f t="shared" si="9308"/>
        <v>56.80925</v>
      </c>
      <c r="CE1499" s="1">
        <f t="shared" si="9308"/>
        <v>337.719</v>
      </c>
      <c r="CF1499" s="1">
        <v>2.0</v>
      </c>
      <c r="CG1499" s="1">
        <f t="shared" si="21"/>
        <v>2</v>
      </c>
      <c r="CH1499" s="1" t="s">
        <v>3623</v>
      </c>
      <c r="CI1499" s="1" t="s">
        <v>1289</v>
      </c>
      <c r="CJ1499" s="1" t="s">
        <v>1027</v>
      </c>
      <c r="CK1499" s="1" t="s">
        <v>378</v>
      </c>
      <c r="CL1499" s="1">
        <v>0.0</v>
      </c>
      <c r="CM1499" s="1" t="s">
        <v>1291</v>
      </c>
      <c r="CN1499" s="1" t="s">
        <v>757</v>
      </c>
      <c r="CO1499" s="1" t="s">
        <v>1292</v>
      </c>
      <c r="CP1499" s="1" t="s">
        <v>3624</v>
      </c>
      <c r="CQ1499" s="1" t="s">
        <v>3625</v>
      </c>
      <c r="CR1499" s="1" t="s">
        <v>761</v>
      </c>
      <c r="CS1499" s="1" t="s">
        <v>3626</v>
      </c>
      <c r="CT1499" s="1" t="s">
        <v>684</v>
      </c>
      <c r="CU1499" s="1" t="s">
        <v>1281</v>
      </c>
      <c r="CV1499" s="1" t="s">
        <v>765</v>
      </c>
      <c r="CW1499" s="1">
        <v>0.0</v>
      </c>
      <c r="CX1499" s="1" t="s">
        <v>2096</v>
      </c>
      <c r="CY1499" s="1">
        <v>0.0</v>
      </c>
      <c r="CZ1499" s="1" t="s">
        <v>471</v>
      </c>
      <c r="DA1499" s="1">
        <v>0.0</v>
      </c>
      <c r="DB1499" s="1">
        <v>0.0</v>
      </c>
      <c r="DC1499" s="1">
        <v>0.0</v>
      </c>
      <c r="DD1499" s="1">
        <v>0.0</v>
      </c>
      <c r="DE1499" s="1">
        <v>0.0</v>
      </c>
      <c r="DF1499" s="1">
        <v>3.0</v>
      </c>
      <c r="DG1499" s="1">
        <v>4.0</v>
      </c>
      <c r="DH1499" s="1" t="s">
        <v>153</v>
      </c>
    </row>
    <row r="1500" ht="15.75" customHeight="1">
      <c r="A1500" s="1">
        <v>2018.0</v>
      </c>
      <c r="B1500" s="1" t="s">
        <v>3621</v>
      </c>
      <c r="C1500" s="1">
        <v>300.0</v>
      </c>
      <c r="D1500" s="1">
        <v>0.0</v>
      </c>
      <c r="E1500" s="1" t="s">
        <v>3622</v>
      </c>
      <c r="F1500" s="1" t="s">
        <v>245</v>
      </c>
      <c r="G1500" s="1" t="s">
        <v>136</v>
      </c>
      <c r="H1500" s="1">
        <v>1574.461</v>
      </c>
      <c r="I1500" s="1">
        <f t="shared" si="9302"/>
        <v>0.1655111202</v>
      </c>
      <c r="J1500" s="3">
        <v>2.14611448585804E12</v>
      </c>
      <c r="K1500" s="3">
        <v>0.9417371933719778</v>
      </c>
      <c r="L1500" s="3">
        <v>1.13748763600395</v>
      </c>
      <c r="M1500" s="3">
        <f t="shared" si="7"/>
        <v>28.39468011</v>
      </c>
      <c r="N1500" s="3">
        <f t="shared" si="8"/>
        <v>0.1288220023</v>
      </c>
      <c r="O1500" s="1">
        <v>0.0</v>
      </c>
      <c r="P1500" s="1" t="s">
        <v>113</v>
      </c>
      <c r="Q1500" s="1">
        <v>4.0</v>
      </c>
      <c r="R1500" s="1" t="s">
        <v>157</v>
      </c>
      <c r="S1500" s="1">
        <f t="shared" si="9140"/>
        <v>1</v>
      </c>
      <c r="T1500" s="1">
        <f t="shared" si="10"/>
        <v>1</v>
      </c>
      <c r="U1500" s="2">
        <v>32097.0</v>
      </c>
      <c r="V1500" s="2">
        <v>42735.0</v>
      </c>
      <c r="W1500" s="1">
        <v>10638.0</v>
      </c>
      <c r="X1500" s="1">
        <v>9.272187775302262</v>
      </c>
      <c r="Y1500" s="1">
        <v>3.0</v>
      </c>
      <c r="Z1500" s="1">
        <v>89.709</v>
      </c>
      <c r="AA1500" s="1">
        <v>560.0310000000001</v>
      </c>
      <c r="AB1500" s="1">
        <v>1014.4300000000001</v>
      </c>
      <c r="AC1500" s="1">
        <v>0.0</v>
      </c>
      <c r="AD1500" s="1">
        <v>689.301</v>
      </c>
      <c r="AE1500" s="1">
        <v>325.129</v>
      </c>
      <c r="AF1500" s="1">
        <v>33.054</v>
      </c>
      <c r="AG1500" s="1">
        <f t="shared" ref="AG1500:AL1500" si="9309">LN(AA1500)</f>
        <v>6.327992139</v>
      </c>
      <c r="AH1500" s="1">
        <f t="shared" si="9309"/>
        <v>6.922082157</v>
      </c>
      <c r="AI1500" s="1" t="str">
        <f t="shared" si="9309"/>
        <v>#NUM!</v>
      </c>
      <c r="AJ1500" s="1">
        <f t="shared" si="9309"/>
        <v>6.535678041</v>
      </c>
      <c r="AK1500" s="1">
        <f t="shared" si="9309"/>
        <v>5.784222027</v>
      </c>
      <c r="AL1500" s="1">
        <f t="shared" si="9309"/>
        <v>3.498142588</v>
      </c>
      <c r="AM1500" s="1">
        <f t="shared" si="12"/>
        <v>7.36166827</v>
      </c>
      <c r="AN1500" s="1">
        <v>519.19</v>
      </c>
      <c r="AO1500" s="1">
        <v>328.14300000000003</v>
      </c>
      <c r="AP1500" s="1">
        <f t="shared" si="13"/>
        <v>3.091426604</v>
      </c>
      <c r="AQ1500" s="1">
        <f t="shared" si="14"/>
        <v>0</v>
      </c>
      <c r="AR1500" s="1">
        <v>847.3330000000001</v>
      </c>
      <c r="AS1500" s="1">
        <v>727.1279999999999</v>
      </c>
      <c r="AT1500" s="1">
        <f t="shared" ref="AT1500:AU1500" si="9310">LN(AN1500)</f>
        <v>6.252269905</v>
      </c>
      <c r="AU1500" s="1">
        <f t="shared" si="9310"/>
        <v>5.793449489</v>
      </c>
      <c r="AV1500" s="1">
        <f t="shared" ref="AV1500:AW1500" si="9311">LN(AR1500)</f>
        <v>6.74209377</v>
      </c>
      <c r="AW1500" s="1">
        <f t="shared" si="9311"/>
        <v>6.589102528</v>
      </c>
      <c r="AX1500" s="1">
        <v>868.397</v>
      </c>
      <c r="AY1500" s="1">
        <v>82.839</v>
      </c>
      <c r="AZ1500" s="1">
        <v>11.233</v>
      </c>
      <c r="BA1500" s="1">
        <v>71.611</v>
      </c>
      <c r="BB1500" s="1">
        <v>23.242</v>
      </c>
      <c r="BC1500" s="1">
        <v>48.369</v>
      </c>
      <c r="BD1500" s="1">
        <v>0.0</v>
      </c>
      <c r="BE1500" s="1">
        <v>48.369</v>
      </c>
      <c r="BF1500" s="1">
        <v>6.651999999999999</v>
      </c>
      <c r="BG1500" s="1">
        <v>3.0719999999999996</v>
      </c>
      <c r="BH1500" s="1">
        <v>285.755</v>
      </c>
      <c r="BI1500" s="1">
        <v>86.54</v>
      </c>
      <c r="BJ1500" s="1">
        <f t="shared" ref="BJ1500:BM1500" si="9312">BF1500*1</f>
        <v>6.652</v>
      </c>
      <c r="BK1500" s="1">
        <f t="shared" si="9312"/>
        <v>3.072</v>
      </c>
      <c r="BL1500" s="1">
        <f t="shared" si="9312"/>
        <v>285.755</v>
      </c>
      <c r="BM1500" s="1">
        <f t="shared" si="9312"/>
        <v>86.54</v>
      </c>
      <c r="BN1500" s="1">
        <f t="shared" si="18"/>
        <v>199.215</v>
      </c>
      <c r="BO1500" s="1">
        <v>0.6970000000000001</v>
      </c>
      <c r="BP1500" s="1" t="s">
        <v>242</v>
      </c>
      <c r="BQ1500" s="1">
        <v>3.0909999999999997</v>
      </c>
      <c r="BR1500" s="1">
        <f t="shared" ref="BR1500:BT1500" si="9313">BO1500*1</f>
        <v>0.697</v>
      </c>
      <c r="BS1500" s="1" t="str">
        <f t="shared" si="9313"/>
        <v>#VALUE!</v>
      </c>
      <c r="BT1500" s="1">
        <f t="shared" si="9313"/>
        <v>3.091</v>
      </c>
      <c r="BU1500" s="1">
        <v>3.0909999999999997</v>
      </c>
      <c r="BV1500" s="1">
        <v>77.79100000000001</v>
      </c>
      <c r="BW1500" s="1">
        <v>17.90275</v>
      </c>
      <c r="BX1500" s="1">
        <v>217.09925</v>
      </c>
      <c r="BY1500" s="1">
        <v>57.62025</v>
      </c>
      <c r="BZ1500" s="1">
        <v>393.61525</v>
      </c>
      <c r="CA1500" s="1">
        <f t="shared" ref="CA1500:CE1500" si="9314">BV1500*1</f>
        <v>77.791</v>
      </c>
      <c r="CB1500" s="1">
        <f t="shared" si="9314"/>
        <v>17.90275</v>
      </c>
      <c r="CC1500" s="1">
        <f t="shared" si="9314"/>
        <v>217.09925</v>
      </c>
      <c r="CD1500" s="1">
        <f t="shared" si="9314"/>
        <v>57.62025</v>
      </c>
      <c r="CE1500" s="1">
        <f t="shared" si="9314"/>
        <v>393.61525</v>
      </c>
      <c r="CF1500" s="1">
        <v>2.0</v>
      </c>
      <c r="CG1500" s="1">
        <f t="shared" si="21"/>
        <v>2</v>
      </c>
      <c r="CH1500" s="1" t="s">
        <v>3623</v>
      </c>
      <c r="CI1500" s="1" t="s">
        <v>1289</v>
      </c>
      <c r="CJ1500" s="1" t="s">
        <v>1027</v>
      </c>
      <c r="CK1500" s="1" t="s">
        <v>378</v>
      </c>
      <c r="CL1500" s="1">
        <v>0.0</v>
      </c>
      <c r="CM1500" s="1" t="s">
        <v>1291</v>
      </c>
      <c r="CN1500" s="1" t="s">
        <v>757</v>
      </c>
      <c r="CO1500" s="1" t="s">
        <v>1292</v>
      </c>
      <c r="CP1500" s="1" t="s">
        <v>3624</v>
      </c>
      <c r="CQ1500" s="1" t="s">
        <v>3625</v>
      </c>
      <c r="CR1500" s="1" t="s">
        <v>761</v>
      </c>
      <c r="CS1500" s="1" t="s">
        <v>3626</v>
      </c>
      <c r="CT1500" s="1" t="s">
        <v>684</v>
      </c>
      <c r="CU1500" s="1" t="s">
        <v>1281</v>
      </c>
      <c r="CV1500" s="1" t="s">
        <v>765</v>
      </c>
      <c r="CW1500" s="1">
        <v>0.0</v>
      </c>
      <c r="CX1500" s="1" t="s">
        <v>2096</v>
      </c>
      <c r="CY1500" s="1">
        <v>0.0</v>
      </c>
      <c r="CZ1500" s="1" t="s">
        <v>471</v>
      </c>
      <c r="DA1500" s="1">
        <v>0.0</v>
      </c>
      <c r="DB1500" s="1">
        <v>0.0</v>
      </c>
      <c r="DC1500" s="1">
        <v>0.0</v>
      </c>
      <c r="DD1500" s="1">
        <v>0.0</v>
      </c>
      <c r="DE1500" s="1">
        <v>0.0</v>
      </c>
      <c r="DF1500" s="1">
        <v>3.0</v>
      </c>
      <c r="DG1500" s="1">
        <v>4.0</v>
      </c>
      <c r="DH1500" s="1" t="s">
        <v>153</v>
      </c>
    </row>
    <row r="1501" ht="15.75" customHeight="1">
      <c r="A1501" s="1">
        <v>2019.0</v>
      </c>
      <c r="B1501" s="1" t="s">
        <v>3621</v>
      </c>
      <c r="C1501" s="1">
        <v>300.0</v>
      </c>
      <c r="D1501" s="1">
        <v>0.0</v>
      </c>
      <c r="E1501" s="1" t="s">
        <v>3622</v>
      </c>
      <c r="F1501" s="1" t="s">
        <v>245</v>
      </c>
      <c r="G1501" s="1" t="s">
        <v>136</v>
      </c>
      <c r="H1501" s="1">
        <v>2059.815</v>
      </c>
      <c r="I1501" s="1">
        <f t="shared" si="9302"/>
        <v>0.3082667656</v>
      </c>
      <c r="J1501" s="3">
        <v>2.1522834905985745E12</v>
      </c>
      <c r="K1501" s="3">
        <v>0.28744993713920053</v>
      </c>
      <c r="L1501" s="3">
        <v>0.611246943765291</v>
      </c>
      <c r="M1501" s="3">
        <f t="shared" si="7"/>
        <v>28.39755048</v>
      </c>
      <c r="N1501" s="3">
        <f t="shared" si="8"/>
        <v>-0.4922542382</v>
      </c>
      <c r="O1501" s="1">
        <v>0.0</v>
      </c>
      <c r="P1501" s="1" t="s">
        <v>113</v>
      </c>
      <c r="Q1501" s="1">
        <v>4.0</v>
      </c>
      <c r="R1501" s="1" t="s">
        <v>157</v>
      </c>
      <c r="S1501" s="1">
        <f t="shared" si="9140"/>
        <v>1</v>
      </c>
      <c r="T1501" s="1">
        <f t="shared" si="10"/>
        <v>1</v>
      </c>
      <c r="U1501" s="2">
        <v>32097.0</v>
      </c>
      <c r="V1501" s="2">
        <v>42369.0</v>
      </c>
      <c r="W1501" s="1">
        <v>10272.0</v>
      </c>
      <c r="X1501" s="1">
        <v>9.237177025929743</v>
      </c>
      <c r="Y1501" s="1">
        <v>3.0</v>
      </c>
      <c r="Z1501" s="1">
        <v>470.298</v>
      </c>
      <c r="AA1501" s="1">
        <v>570.203</v>
      </c>
      <c r="AB1501" s="1">
        <v>1489.612</v>
      </c>
      <c r="AC1501" s="1">
        <v>0.0</v>
      </c>
      <c r="AD1501" s="1">
        <v>1264.94</v>
      </c>
      <c r="AE1501" s="1">
        <v>224.672</v>
      </c>
      <c r="AF1501" s="1">
        <v>41.516</v>
      </c>
      <c r="AG1501" s="1">
        <f t="shared" ref="AG1501:AL1501" si="9315">LN(AA1501)</f>
        <v>6.345992438</v>
      </c>
      <c r="AH1501" s="1">
        <f t="shared" si="9315"/>
        <v>7.306270962</v>
      </c>
      <c r="AI1501" s="1" t="str">
        <f t="shared" si="9315"/>
        <v>#NUM!</v>
      </c>
      <c r="AJ1501" s="1">
        <f t="shared" si="9315"/>
        <v>7.142779969</v>
      </c>
      <c r="AK1501" s="1">
        <f t="shared" si="9315"/>
        <v>5.414641561</v>
      </c>
      <c r="AL1501" s="1">
        <f t="shared" si="9315"/>
        <v>3.726078895</v>
      </c>
      <c r="AM1501" s="1">
        <f t="shared" si="12"/>
        <v>7.630371452</v>
      </c>
      <c r="AN1501" s="1">
        <v>387.14300000000003</v>
      </c>
      <c r="AO1501" s="1">
        <v>561.914</v>
      </c>
      <c r="AP1501" s="1">
        <f t="shared" si="13"/>
        <v>2.650960823</v>
      </c>
      <c r="AQ1501" s="1">
        <f t="shared" si="14"/>
        <v>0</v>
      </c>
      <c r="AR1501" s="1">
        <v>949.057</v>
      </c>
      <c r="AS1501" s="1">
        <v>1110.758</v>
      </c>
      <c r="AT1501" s="1">
        <f t="shared" ref="AT1501:AU1501" si="9316">LN(AN1501)</f>
        <v>5.958794134</v>
      </c>
      <c r="AU1501" s="1">
        <f t="shared" si="9316"/>
        <v>6.331348813</v>
      </c>
      <c r="AV1501" s="1">
        <f t="shared" ref="AV1501:AW1501" si="9317">LN(AR1501)</f>
        <v>6.85546886</v>
      </c>
      <c r="AW1501" s="1">
        <f t="shared" si="9317"/>
        <v>7.012797944</v>
      </c>
      <c r="AX1501" s="1">
        <v>1397.402</v>
      </c>
      <c r="AY1501" s="1">
        <v>557.287</v>
      </c>
      <c r="AZ1501" s="1">
        <v>15.902000000000001</v>
      </c>
      <c r="BA1501" s="1">
        <v>541.395</v>
      </c>
      <c r="BB1501" s="1">
        <v>157.766</v>
      </c>
      <c r="BC1501" s="1">
        <v>383.629</v>
      </c>
      <c r="BD1501" s="1">
        <v>0.0</v>
      </c>
      <c r="BE1501" s="1">
        <v>383.629</v>
      </c>
      <c r="BF1501" s="1">
        <v>34.538000000000004</v>
      </c>
      <c r="BG1501" s="1">
        <v>18.624000000000002</v>
      </c>
      <c r="BH1501" s="1">
        <v>325.875</v>
      </c>
      <c r="BI1501" s="1">
        <v>66.015</v>
      </c>
      <c r="BJ1501" s="1">
        <f t="shared" ref="BJ1501:BM1501" si="9318">BF1501*1</f>
        <v>34.538</v>
      </c>
      <c r="BK1501" s="1">
        <f t="shared" si="9318"/>
        <v>18.624</v>
      </c>
      <c r="BL1501" s="1">
        <f t="shared" si="9318"/>
        <v>325.875</v>
      </c>
      <c r="BM1501" s="1">
        <f t="shared" si="9318"/>
        <v>66.015</v>
      </c>
      <c r="BN1501" s="1">
        <f t="shared" si="18"/>
        <v>259.86</v>
      </c>
      <c r="BO1501" s="1">
        <v>0.933</v>
      </c>
      <c r="BP1501" s="1" t="s">
        <v>242</v>
      </c>
      <c r="BQ1501" s="1">
        <v>2.651</v>
      </c>
      <c r="BR1501" s="1">
        <f t="shared" ref="BR1501:BT1501" si="9319">BO1501*1</f>
        <v>0.933</v>
      </c>
      <c r="BS1501" s="1" t="str">
        <f t="shared" si="9319"/>
        <v>#VALUE!</v>
      </c>
      <c r="BT1501" s="1">
        <f t="shared" si="9319"/>
        <v>2.651</v>
      </c>
      <c r="BU1501" s="1">
        <v>2.651</v>
      </c>
      <c r="BV1501" s="1">
        <v>45.566</v>
      </c>
      <c r="BW1501" s="1">
        <v>135.34875</v>
      </c>
      <c r="BX1501" s="1">
        <v>349.3505</v>
      </c>
      <c r="BY1501" s="1">
        <v>59.230000000000004</v>
      </c>
      <c r="BZ1501" s="1">
        <v>514.95375</v>
      </c>
      <c r="CA1501" s="1">
        <f t="shared" ref="CA1501:CE1501" si="9320">BV1501*1</f>
        <v>45.566</v>
      </c>
      <c r="CB1501" s="1">
        <f t="shared" si="9320"/>
        <v>135.34875</v>
      </c>
      <c r="CC1501" s="1">
        <f t="shared" si="9320"/>
        <v>349.3505</v>
      </c>
      <c r="CD1501" s="1">
        <f t="shared" si="9320"/>
        <v>59.23</v>
      </c>
      <c r="CE1501" s="1">
        <f t="shared" si="9320"/>
        <v>514.95375</v>
      </c>
      <c r="CF1501" s="1">
        <v>2.0</v>
      </c>
      <c r="CG1501" s="1">
        <f t="shared" si="21"/>
        <v>2</v>
      </c>
      <c r="CH1501" s="1" t="s">
        <v>3623</v>
      </c>
      <c r="CI1501" s="1" t="s">
        <v>1289</v>
      </c>
      <c r="CJ1501" s="1" t="s">
        <v>1027</v>
      </c>
      <c r="CK1501" s="1" t="s">
        <v>378</v>
      </c>
      <c r="CL1501" s="1">
        <v>0.0</v>
      </c>
      <c r="CM1501" s="1" t="s">
        <v>1291</v>
      </c>
      <c r="CN1501" s="1" t="s">
        <v>757</v>
      </c>
      <c r="CO1501" s="1" t="s">
        <v>1292</v>
      </c>
      <c r="CP1501" s="1" t="s">
        <v>3624</v>
      </c>
      <c r="CQ1501" s="1" t="s">
        <v>3625</v>
      </c>
      <c r="CR1501" s="1" t="s">
        <v>761</v>
      </c>
      <c r="CS1501" s="1" t="s">
        <v>3626</v>
      </c>
      <c r="CT1501" s="1" t="s">
        <v>684</v>
      </c>
      <c r="CU1501" s="1" t="s">
        <v>1281</v>
      </c>
      <c r="CV1501" s="1" t="s">
        <v>765</v>
      </c>
      <c r="CW1501" s="1">
        <v>0.0</v>
      </c>
      <c r="CX1501" s="1" t="s">
        <v>2096</v>
      </c>
      <c r="CY1501" s="1">
        <v>0.0</v>
      </c>
      <c r="CZ1501" s="1" t="s">
        <v>471</v>
      </c>
      <c r="DA1501" s="1">
        <v>0.0</v>
      </c>
      <c r="DB1501" s="1">
        <v>0.0</v>
      </c>
      <c r="DC1501" s="1">
        <v>0.0</v>
      </c>
      <c r="DD1501" s="1">
        <v>0.0</v>
      </c>
      <c r="DE1501" s="1">
        <v>0.0</v>
      </c>
      <c r="DF1501" s="1">
        <v>3.0</v>
      </c>
      <c r="DG1501" s="1">
        <v>4.0</v>
      </c>
      <c r="DH1501" s="1" t="s">
        <v>153</v>
      </c>
    </row>
    <row r="1502" ht="15.75" customHeight="1">
      <c r="A1502" s="1">
        <v>2015.0</v>
      </c>
      <c r="B1502" s="1" t="s">
        <v>3627</v>
      </c>
      <c r="C1502" s="1">
        <v>301.0</v>
      </c>
      <c r="D1502" s="1">
        <v>33.33</v>
      </c>
      <c r="E1502" s="1" t="s">
        <v>3628</v>
      </c>
      <c r="F1502" s="1" t="s">
        <v>3629</v>
      </c>
      <c r="G1502" s="1" t="s">
        <v>112</v>
      </c>
      <c r="H1502" s="1">
        <v>5339.1714600000005</v>
      </c>
      <c r="I1502" s="1"/>
      <c r="J1502" s="3">
        <v>1.420264316878601E12</v>
      </c>
      <c r="K1502" s="3">
        <v>3.8351726603384577</v>
      </c>
      <c r="L1502" s="3">
        <v>-0.500461321406559</v>
      </c>
      <c r="M1502" s="3">
        <f t="shared" si="7"/>
        <v>27.98186411</v>
      </c>
      <c r="N1502" s="3" t="str">
        <f t="shared" si="8"/>
        <v>#NUM!</v>
      </c>
      <c r="O1502" s="1">
        <v>1.0</v>
      </c>
      <c r="P1502" s="1" t="s">
        <v>113</v>
      </c>
      <c r="Q1502" s="1">
        <v>18.0</v>
      </c>
      <c r="R1502" s="1" t="s">
        <v>157</v>
      </c>
      <c r="S1502" s="1">
        <f t="shared" si="9140"/>
        <v>1</v>
      </c>
      <c r="T1502" s="1">
        <f t="shared" si="10"/>
        <v>1</v>
      </c>
      <c r="U1502" s="2">
        <v>35090.0</v>
      </c>
      <c r="V1502" s="2">
        <v>43830.0</v>
      </c>
      <c r="W1502" s="1">
        <v>8740.0</v>
      </c>
      <c r="X1502" s="1">
        <v>9.07566546864958</v>
      </c>
      <c r="Y1502" s="1">
        <v>2.0</v>
      </c>
      <c r="Z1502" s="1">
        <v>517.76434</v>
      </c>
      <c r="AA1502" s="1">
        <v>2453.1800200000002</v>
      </c>
      <c r="AB1502" s="1">
        <v>2885.99144</v>
      </c>
      <c r="AC1502" s="1">
        <v>487.88</v>
      </c>
      <c r="AD1502" s="1">
        <v>261.44962</v>
      </c>
      <c r="AE1502" s="1">
        <v>2136.661819</v>
      </c>
      <c r="AF1502" s="1">
        <v>61.55796</v>
      </c>
      <c r="AG1502" s="1">
        <f t="shared" ref="AG1502:AL1502" si="9321">LN(AA1502)</f>
        <v>7.805140429</v>
      </c>
      <c r="AH1502" s="1">
        <f t="shared" si="9321"/>
        <v>7.967623773</v>
      </c>
      <c r="AI1502" s="1">
        <f t="shared" si="9321"/>
        <v>6.190069474</v>
      </c>
      <c r="AJ1502" s="1">
        <f t="shared" si="9321"/>
        <v>5.566241607</v>
      </c>
      <c r="AK1502" s="1">
        <f t="shared" si="9321"/>
        <v>7.666999992</v>
      </c>
      <c r="AL1502" s="1">
        <f t="shared" si="9321"/>
        <v>4.11997917</v>
      </c>
      <c r="AM1502" s="1">
        <f t="shared" si="12"/>
        <v>8.582825763</v>
      </c>
      <c r="AN1502" s="1">
        <v>195.67406</v>
      </c>
      <c r="AO1502" s="1">
        <v>1812.58502</v>
      </c>
      <c r="AP1502" s="1">
        <f t="shared" si="13"/>
        <v>1.592196453</v>
      </c>
      <c r="AQ1502" s="1">
        <f t="shared" si="14"/>
        <v>0</v>
      </c>
      <c r="AR1502" s="1">
        <v>2008.25908</v>
      </c>
      <c r="AS1502" s="1">
        <v>3330.9123800000007</v>
      </c>
      <c r="AT1502" s="1">
        <f t="shared" ref="AT1502:AU1502" si="9322">LN(AN1502)</f>
        <v>5.276450316</v>
      </c>
      <c r="AU1502" s="1">
        <f t="shared" si="9322"/>
        <v>7.502509293</v>
      </c>
      <c r="AV1502" s="1">
        <f t="shared" ref="AV1502:AW1502" si="9323">LN(AR1502)</f>
        <v>7.605023496</v>
      </c>
      <c r="AW1502" s="1">
        <f t="shared" si="9323"/>
        <v>8.111001533</v>
      </c>
      <c r="AX1502" s="1">
        <v>1191.27649</v>
      </c>
      <c r="AY1502" s="1">
        <v>4.01482</v>
      </c>
      <c r="AZ1502" s="1">
        <v>69.32267000000002</v>
      </c>
      <c r="BA1502" s="1">
        <v>469.93268</v>
      </c>
      <c r="BB1502" s="1">
        <v>43.444480000000006</v>
      </c>
      <c r="BC1502" s="1">
        <v>426.4882</v>
      </c>
      <c r="BD1502" s="1"/>
      <c r="BE1502" s="1">
        <v>426.4882</v>
      </c>
      <c r="BF1502" s="1">
        <v>12.804</v>
      </c>
      <c r="BG1502" s="1">
        <v>7.988</v>
      </c>
      <c r="BH1502" s="1">
        <v>79.009</v>
      </c>
      <c r="BI1502" s="1">
        <v>25.967</v>
      </c>
      <c r="BJ1502" s="1">
        <f t="shared" ref="BJ1502:BM1502" si="9324">BF1502*1</f>
        <v>12.804</v>
      </c>
      <c r="BK1502" s="1">
        <f t="shared" si="9324"/>
        <v>7.988</v>
      </c>
      <c r="BL1502" s="1">
        <f t="shared" si="9324"/>
        <v>79.009</v>
      </c>
      <c r="BM1502" s="1">
        <f t="shared" si="9324"/>
        <v>25.967</v>
      </c>
      <c r="BN1502" s="1">
        <f t="shared" si="18"/>
        <v>53.042</v>
      </c>
      <c r="BO1502" s="1">
        <v>0.3380000000000001</v>
      </c>
      <c r="BP1502" s="1">
        <v>2.4419999999999997</v>
      </c>
      <c r="BQ1502" s="1">
        <v>1.592</v>
      </c>
      <c r="BR1502" s="1">
        <f t="shared" ref="BR1502:BT1502" si="9325">BO1502*1</f>
        <v>0.338</v>
      </c>
      <c r="BS1502" s="1">
        <f t="shared" si="9325"/>
        <v>2.442</v>
      </c>
      <c r="BT1502" s="1">
        <f t="shared" si="9325"/>
        <v>1.592</v>
      </c>
      <c r="BU1502" s="1">
        <v>1.323</v>
      </c>
      <c r="BV1502" s="1">
        <v>6.606</v>
      </c>
      <c r="BW1502" s="1">
        <v>29.370792</v>
      </c>
      <c r="BX1502" s="1">
        <v>74.45478100000001</v>
      </c>
      <c r="BY1502" s="1">
        <v>30.115674</v>
      </c>
      <c r="BZ1502" s="1">
        <v>333.698216</v>
      </c>
      <c r="CA1502" s="1">
        <f t="shared" ref="CA1502:CE1502" si="9326">BV1502*1</f>
        <v>6.606</v>
      </c>
      <c r="CB1502" s="1">
        <f t="shared" si="9326"/>
        <v>29.370792</v>
      </c>
      <c r="CC1502" s="1">
        <f t="shared" si="9326"/>
        <v>74.454781</v>
      </c>
      <c r="CD1502" s="1">
        <f t="shared" si="9326"/>
        <v>30.115674</v>
      </c>
      <c r="CE1502" s="1">
        <f t="shared" si="9326"/>
        <v>333.698216</v>
      </c>
      <c r="CF1502" s="1">
        <v>4.0</v>
      </c>
      <c r="CG1502" s="1">
        <f t="shared" si="21"/>
        <v>4</v>
      </c>
      <c r="CH1502" s="1" t="s">
        <v>3630</v>
      </c>
      <c r="CI1502" s="1" t="s">
        <v>3631</v>
      </c>
      <c r="CJ1502" s="1" t="s">
        <v>1771</v>
      </c>
      <c r="CK1502" s="1" t="s">
        <v>140</v>
      </c>
      <c r="CL1502" s="1" t="s">
        <v>1772</v>
      </c>
      <c r="CM1502" s="1" t="s">
        <v>3632</v>
      </c>
      <c r="CN1502" s="1" t="s">
        <v>3633</v>
      </c>
      <c r="CO1502" s="1" t="s">
        <v>3634</v>
      </c>
      <c r="CP1502" s="1" t="s">
        <v>3635</v>
      </c>
      <c r="CQ1502" s="1" t="s">
        <v>3636</v>
      </c>
      <c r="CR1502" s="1" t="s">
        <v>3637</v>
      </c>
      <c r="CS1502" s="1" t="s">
        <v>3638</v>
      </c>
      <c r="CT1502" s="1" t="s">
        <v>3639</v>
      </c>
      <c r="CU1502" s="1" t="s">
        <v>3640</v>
      </c>
      <c r="CV1502" s="1" t="s">
        <v>3641</v>
      </c>
      <c r="CW1502" s="1">
        <v>7.0</v>
      </c>
      <c r="CX1502" s="1" t="s">
        <v>3642</v>
      </c>
      <c r="CY1502" s="1">
        <v>0.0</v>
      </c>
      <c r="CZ1502" s="1" t="s">
        <v>3643</v>
      </c>
      <c r="DA1502" s="1">
        <v>0.0</v>
      </c>
      <c r="DB1502" s="1">
        <v>0.0</v>
      </c>
      <c r="DC1502" s="1">
        <v>0.0</v>
      </c>
      <c r="DD1502" s="1">
        <v>0.0</v>
      </c>
      <c r="DE1502" s="1">
        <v>0.0</v>
      </c>
      <c r="DF1502" s="1">
        <v>2.0</v>
      </c>
      <c r="DG1502" s="1">
        <v>18.0</v>
      </c>
      <c r="DH1502" s="1" t="s">
        <v>132</v>
      </c>
    </row>
    <row r="1503" ht="15.75" customHeight="1">
      <c r="A1503" s="1">
        <v>2016.0</v>
      </c>
      <c r="B1503" s="1" t="s">
        <v>3627</v>
      </c>
      <c r="C1503" s="1">
        <v>301.0</v>
      </c>
      <c r="D1503" s="1">
        <v>33.33</v>
      </c>
      <c r="E1503" s="1" t="s">
        <v>3628</v>
      </c>
      <c r="F1503" s="1" t="s">
        <v>3629</v>
      </c>
      <c r="G1503" s="1" t="s">
        <v>112</v>
      </c>
      <c r="H1503" s="1">
        <v>4265.794678</v>
      </c>
      <c r="I1503" s="1">
        <f t="shared" ref="I1503:I1506" si="9333">(H1503-H1502)/H1502</f>
        <v>-0.2010380805</v>
      </c>
      <c r="J1503" s="3">
        <v>1.4633168080030916E12</v>
      </c>
      <c r="K1503" s="3">
        <v>3.0313013298193283</v>
      </c>
      <c r="L1503" s="3">
        <v>-0.202671740806371</v>
      </c>
      <c r="M1503" s="3">
        <f t="shared" si="7"/>
        <v>28.01172676</v>
      </c>
      <c r="N1503" s="3" t="str">
        <f t="shared" si="8"/>
        <v>#NUM!</v>
      </c>
      <c r="O1503" s="1">
        <v>1.0</v>
      </c>
      <c r="P1503" s="1" t="s">
        <v>113</v>
      </c>
      <c r="Q1503" s="1">
        <v>18.0</v>
      </c>
      <c r="R1503" s="1" t="s">
        <v>157</v>
      </c>
      <c r="S1503" s="1">
        <f t="shared" si="9140"/>
        <v>1</v>
      </c>
      <c r="T1503" s="1">
        <f t="shared" si="10"/>
        <v>1</v>
      </c>
      <c r="U1503" s="2">
        <v>35090.0</v>
      </c>
      <c r="V1503" s="2">
        <v>43465.0</v>
      </c>
      <c r="W1503" s="1">
        <v>8375.0</v>
      </c>
      <c r="X1503" s="1">
        <v>9.033006356693267</v>
      </c>
      <c r="Y1503" s="1">
        <v>2.0</v>
      </c>
      <c r="Z1503" s="1">
        <v>-110.95025</v>
      </c>
      <c r="AA1503" s="1">
        <v>2504.27684</v>
      </c>
      <c r="AB1503" s="1">
        <v>1761.5178400000002</v>
      </c>
      <c r="AC1503" s="1">
        <v>491.54</v>
      </c>
      <c r="AD1503" s="1">
        <v>212.00826</v>
      </c>
      <c r="AE1503" s="1">
        <v>1057.9695800000002</v>
      </c>
      <c r="AF1503" s="1">
        <v>30.4495</v>
      </c>
      <c r="AG1503" s="1">
        <f t="shared" ref="AG1503:AL1503" si="9327">LN(AA1503)</f>
        <v>7.825755285</v>
      </c>
      <c r="AH1503" s="1">
        <f t="shared" si="9327"/>
        <v>7.473931125</v>
      </c>
      <c r="AI1503" s="1">
        <f t="shared" si="9327"/>
        <v>6.19754332</v>
      </c>
      <c r="AJ1503" s="1">
        <f t="shared" si="9327"/>
        <v>5.356625236</v>
      </c>
      <c r="AK1503" s="1">
        <f t="shared" si="9327"/>
        <v>6.96410686</v>
      </c>
      <c r="AL1503" s="1">
        <f t="shared" si="9327"/>
        <v>3.416069574</v>
      </c>
      <c r="AM1503" s="1">
        <f t="shared" si="12"/>
        <v>8.358383768</v>
      </c>
      <c r="AN1503" s="1">
        <v>205.77669</v>
      </c>
      <c r="AO1503" s="1">
        <v>953.6901799999999</v>
      </c>
      <c r="AP1503" s="1">
        <f t="shared" si="13"/>
        <v>1.847054606</v>
      </c>
      <c r="AQ1503" s="1">
        <f t="shared" si="14"/>
        <v>0</v>
      </c>
      <c r="AR1503" s="1">
        <v>1159.46687</v>
      </c>
      <c r="AS1503" s="1">
        <v>3106.327808</v>
      </c>
      <c r="AT1503" s="1">
        <f t="shared" ref="AT1503:AU1503" si="9328">LN(AN1503)</f>
        <v>5.326791552</v>
      </c>
      <c r="AU1503" s="1">
        <f t="shared" si="9328"/>
        <v>6.86033886</v>
      </c>
      <c r="AV1503" s="1">
        <f t="shared" ref="AV1503:AW1503" si="9329">LN(AR1503)</f>
        <v>7.055715584</v>
      </c>
      <c r="AW1503" s="1">
        <f t="shared" si="9329"/>
        <v>8.041196538</v>
      </c>
      <c r="AX1503" s="1">
        <v>1068.3066390000001</v>
      </c>
      <c r="AY1503" s="1">
        <v>-83.67092</v>
      </c>
      <c r="AZ1503" s="1">
        <v>214.28531</v>
      </c>
      <c r="BA1503" s="1">
        <v>-240.99154000000001</v>
      </c>
      <c r="BB1503" s="1">
        <v>-19.388360000000002</v>
      </c>
      <c r="BC1503" s="1">
        <v>-221.60318</v>
      </c>
      <c r="BD1503" s="1"/>
      <c r="BE1503" s="1">
        <v>-221.60318</v>
      </c>
      <c r="BF1503" s="1">
        <v>-7.1339999999999995</v>
      </c>
      <c r="BG1503" s="1">
        <v>-5.194999999999999</v>
      </c>
      <c r="BH1503" s="1">
        <v>71.44300000000001</v>
      </c>
      <c r="BI1503" s="1">
        <v>30.053</v>
      </c>
      <c r="BJ1503" s="1">
        <f t="shared" ref="BJ1503:BM1503" si="9330">BF1503*1</f>
        <v>-7.134</v>
      </c>
      <c r="BK1503" s="1">
        <f t="shared" si="9330"/>
        <v>-5.195</v>
      </c>
      <c r="BL1503" s="1">
        <f t="shared" si="9330"/>
        <v>71.443</v>
      </c>
      <c r="BM1503" s="1">
        <f t="shared" si="9330"/>
        <v>30.053</v>
      </c>
      <c r="BN1503" s="1">
        <f t="shared" si="18"/>
        <v>41.39</v>
      </c>
      <c r="BO1503" s="1">
        <v>0.32300000000000006</v>
      </c>
      <c r="BP1503" s="1">
        <v>2.173</v>
      </c>
      <c r="BQ1503" s="1">
        <v>1.847</v>
      </c>
      <c r="BR1503" s="1">
        <f t="shared" ref="BR1503:BT1503" si="9331">BO1503*1</f>
        <v>0.323</v>
      </c>
      <c r="BS1503" s="1">
        <f t="shared" si="9331"/>
        <v>2.173</v>
      </c>
      <c r="BT1503" s="1">
        <f t="shared" si="9331"/>
        <v>1.847</v>
      </c>
      <c r="BU1503" s="1">
        <v>1.332</v>
      </c>
      <c r="BV1503" s="1">
        <v>8.475000000000001</v>
      </c>
      <c r="BW1503" s="1">
        <v>-14.175973</v>
      </c>
      <c r="BX1503" s="1">
        <v>62.841567</v>
      </c>
      <c r="BY1503" s="1">
        <v>28.934915</v>
      </c>
      <c r="BZ1503" s="1">
        <v>250.92909899999998</v>
      </c>
      <c r="CA1503" s="1">
        <f t="shared" ref="CA1503:CE1503" si="9332">BV1503*1</f>
        <v>8.475</v>
      </c>
      <c r="CB1503" s="1">
        <f t="shared" si="9332"/>
        <v>-14.175973</v>
      </c>
      <c r="CC1503" s="1">
        <f t="shared" si="9332"/>
        <v>62.841567</v>
      </c>
      <c r="CD1503" s="1">
        <f t="shared" si="9332"/>
        <v>28.934915</v>
      </c>
      <c r="CE1503" s="1">
        <f t="shared" si="9332"/>
        <v>250.929099</v>
      </c>
      <c r="CF1503" s="1">
        <v>4.0</v>
      </c>
      <c r="CG1503" s="1">
        <f t="shared" si="21"/>
        <v>4</v>
      </c>
      <c r="CH1503" s="1" t="s">
        <v>3630</v>
      </c>
      <c r="CI1503" s="1" t="s">
        <v>3631</v>
      </c>
      <c r="CJ1503" s="1" t="s">
        <v>1771</v>
      </c>
      <c r="CK1503" s="1" t="s">
        <v>140</v>
      </c>
      <c r="CL1503" s="1" t="s">
        <v>1772</v>
      </c>
      <c r="CM1503" s="1" t="s">
        <v>3632</v>
      </c>
      <c r="CN1503" s="1" t="s">
        <v>3633</v>
      </c>
      <c r="CO1503" s="1" t="s">
        <v>3634</v>
      </c>
      <c r="CP1503" s="1" t="s">
        <v>3635</v>
      </c>
      <c r="CQ1503" s="1" t="s">
        <v>3636</v>
      </c>
      <c r="CR1503" s="1" t="s">
        <v>3637</v>
      </c>
      <c r="CS1503" s="1" t="s">
        <v>3638</v>
      </c>
      <c r="CT1503" s="1" t="s">
        <v>3639</v>
      </c>
      <c r="CU1503" s="1" t="s">
        <v>3640</v>
      </c>
      <c r="CV1503" s="1" t="s">
        <v>3641</v>
      </c>
      <c r="CW1503" s="1">
        <v>7.0</v>
      </c>
      <c r="CX1503" s="1" t="s">
        <v>3642</v>
      </c>
      <c r="CY1503" s="1">
        <v>0.0</v>
      </c>
      <c r="CZ1503" s="1" t="s">
        <v>3643</v>
      </c>
      <c r="DA1503" s="1">
        <v>0.0</v>
      </c>
      <c r="DB1503" s="1">
        <v>0.0</v>
      </c>
      <c r="DC1503" s="1">
        <v>0.0</v>
      </c>
      <c r="DD1503" s="1">
        <v>0.0</v>
      </c>
      <c r="DE1503" s="1">
        <v>0.0</v>
      </c>
      <c r="DF1503" s="1">
        <v>2.0</v>
      </c>
      <c r="DG1503" s="1">
        <v>18.0</v>
      </c>
      <c r="DH1503" s="1" t="s">
        <v>132</v>
      </c>
    </row>
    <row r="1504" ht="15.75" customHeight="1">
      <c r="A1504" s="1">
        <v>2017.0</v>
      </c>
      <c r="B1504" s="1" t="s">
        <v>3627</v>
      </c>
      <c r="C1504" s="1">
        <v>301.0</v>
      </c>
      <c r="D1504" s="1">
        <v>33.33</v>
      </c>
      <c r="E1504" s="1" t="s">
        <v>3628</v>
      </c>
      <c r="F1504" s="1" t="s">
        <v>3629</v>
      </c>
      <c r="G1504" s="1" t="s">
        <v>112</v>
      </c>
      <c r="H1504" s="1">
        <v>3851.60066</v>
      </c>
      <c r="I1504" s="1">
        <f t="shared" si="9333"/>
        <v>-0.09709656682</v>
      </c>
      <c r="J1504" s="3">
        <v>1.5068305993539272E12</v>
      </c>
      <c r="K1504" s="3">
        <v>2.9736411905373075</v>
      </c>
      <c r="L1504" s="3">
        <v>1.95608333333334</v>
      </c>
      <c r="M1504" s="3">
        <f t="shared" si="7"/>
        <v>28.04102962</v>
      </c>
      <c r="N1504" s="3">
        <f t="shared" si="8"/>
        <v>0.6709441747</v>
      </c>
      <c r="O1504" s="1">
        <v>1.0</v>
      </c>
      <c r="P1504" s="1" t="s">
        <v>113</v>
      </c>
      <c r="Q1504" s="1">
        <v>18.0</v>
      </c>
      <c r="R1504" s="1" t="s">
        <v>157</v>
      </c>
      <c r="S1504" s="1">
        <f t="shared" si="9140"/>
        <v>1</v>
      </c>
      <c r="T1504" s="1">
        <f t="shared" si="10"/>
        <v>1</v>
      </c>
      <c r="U1504" s="2">
        <v>35090.0</v>
      </c>
      <c r="V1504" s="2">
        <v>43100.0</v>
      </c>
      <c r="W1504" s="1">
        <v>8010.0</v>
      </c>
      <c r="X1504" s="1">
        <v>8.988446040062405</v>
      </c>
      <c r="Y1504" s="1">
        <v>2.0</v>
      </c>
      <c r="Z1504" s="1">
        <v>-207.15795</v>
      </c>
      <c r="AA1504" s="1">
        <v>2254.46955</v>
      </c>
      <c r="AB1504" s="1">
        <v>1597.13111</v>
      </c>
      <c r="AC1504" s="1">
        <v>493.67</v>
      </c>
      <c r="AD1504" s="1">
        <v>178.01358</v>
      </c>
      <c r="AE1504" s="1">
        <v>925.44753</v>
      </c>
      <c r="AF1504" s="1">
        <v>47.66781</v>
      </c>
      <c r="AG1504" s="1">
        <f t="shared" ref="AG1504:AL1504" si="9334">LN(AA1504)</f>
        <v>7.720669991</v>
      </c>
      <c r="AH1504" s="1">
        <f t="shared" si="9334"/>
        <v>7.375964243</v>
      </c>
      <c r="AI1504" s="1">
        <f t="shared" si="9334"/>
        <v>6.201867278</v>
      </c>
      <c r="AJ1504" s="1">
        <f t="shared" si="9334"/>
        <v>5.18185984</v>
      </c>
      <c r="AK1504" s="1">
        <f t="shared" si="9334"/>
        <v>6.830277437</v>
      </c>
      <c r="AL1504" s="1">
        <f t="shared" si="9334"/>
        <v>3.864256327</v>
      </c>
      <c r="AM1504" s="1">
        <f t="shared" si="12"/>
        <v>8.256244097</v>
      </c>
      <c r="AN1504" s="1">
        <v>232.85014999999999</v>
      </c>
      <c r="AO1504" s="1">
        <v>849.0186699999999</v>
      </c>
      <c r="AP1504" s="1">
        <f t="shared" si="13"/>
        <v>1.881149575</v>
      </c>
      <c r="AQ1504" s="1">
        <f t="shared" si="14"/>
        <v>0</v>
      </c>
      <c r="AR1504" s="1">
        <v>1081.86882</v>
      </c>
      <c r="AS1504" s="1">
        <v>2769.7318400000004</v>
      </c>
      <c r="AT1504" s="1">
        <f t="shared" ref="AT1504:AU1504" si="9335">LN(AN1504)</f>
        <v>5.450395114</v>
      </c>
      <c r="AU1504" s="1">
        <f t="shared" si="9335"/>
        <v>6.744081177</v>
      </c>
      <c r="AV1504" s="1">
        <f t="shared" ref="AV1504:AW1504" si="9336">LN(AR1504)</f>
        <v>6.986445214</v>
      </c>
      <c r="AW1504" s="1">
        <f t="shared" si="9336"/>
        <v>7.926505786</v>
      </c>
      <c r="AX1504" s="1">
        <v>1017.2253500000002</v>
      </c>
      <c r="AY1504" s="1">
        <v>-112.47157000000001</v>
      </c>
      <c r="AZ1504" s="1">
        <v>276.78071</v>
      </c>
      <c r="BA1504" s="1">
        <v>-360.20967</v>
      </c>
      <c r="BB1504" s="1">
        <v>-26.59509</v>
      </c>
      <c r="BC1504" s="1">
        <v>-333.61458000000005</v>
      </c>
      <c r="BD1504" s="1"/>
      <c r="BE1504" s="1">
        <v>-333.61458000000005</v>
      </c>
      <c r="BF1504" s="1">
        <v>-12.045</v>
      </c>
      <c r="BG1504" s="1">
        <v>-8.662</v>
      </c>
      <c r="BH1504" s="1">
        <v>63.0</v>
      </c>
      <c r="BI1504" s="1">
        <v>24.692</v>
      </c>
      <c r="BJ1504" s="1">
        <f t="shared" ref="BJ1504:BM1504" si="9337">BF1504*1</f>
        <v>-12.045</v>
      </c>
      <c r="BK1504" s="1">
        <f t="shared" si="9337"/>
        <v>-8.662</v>
      </c>
      <c r="BL1504" s="1">
        <f t="shared" si="9337"/>
        <v>63</v>
      </c>
      <c r="BM1504" s="1">
        <f t="shared" si="9337"/>
        <v>24.692</v>
      </c>
      <c r="BN1504" s="1">
        <f t="shared" si="18"/>
        <v>38.308</v>
      </c>
      <c r="BO1504" s="1">
        <v>0.3390000000000001</v>
      </c>
      <c r="BP1504" s="1">
        <v>2.061</v>
      </c>
      <c r="BQ1504" s="1">
        <v>1.881</v>
      </c>
      <c r="BR1504" s="1">
        <f t="shared" ref="BR1504:BT1504" si="9338">BO1504*1</f>
        <v>0.339</v>
      </c>
      <c r="BS1504" s="1">
        <f t="shared" si="9338"/>
        <v>2.061</v>
      </c>
      <c r="BT1504" s="1">
        <f t="shared" si="9338"/>
        <v>1.881</v>
      </c>
      <c r="BU1504" s="1">
        <v>1.3</v>
      </c>
      <c r="BV1504" s="1">
        <v>10.676</v>
      </c>
      <c r="BW1504" s="1">
        <v>-20.011648</v>
      </c>
      <c r="BX1504" s="1">
        <v>56.512519000000005</v>
      </c>
      <c r="BY1504" s="1">
        <v>29.150347000000004</v>
      </c>
      <c r="BZ1504" s="1">
        <v>213.977814</v>
      </c>
      <c r="CA1504" s="1">
        <f t="shared" ref="CA1504:CE1504" si="9339">BV1504*1</f>
        <v>10.676</v>
      </c>
      <c r="CB1504" s="1">
        <f t="shared" si="9339"/>
        <v>-20.011648</v>
      </c>
      <c r="CC1504" s="1">
        <f t="shared" si="9339"/>
        <v>56.512519</v>
      </c>
      <c r="CD1504" s="1">
        <f t="shared" si="9339"/>
        <v>29.150347</v>
      </c>
      <c r="CE1504" s="1">
        <f t="shared" si="9339"/>
        <v>213.977814</v>
      </c>
      <c r="CF1504" s="1">
        <v>4.0</v>
      </c>
      <c r="CG1504" s="1">
        <f t="shared" si="21"/>
        <v>4</v>
      </c>
      <c r="CH1504" s="1" t="s">
        <v>3630</v>
      </c>
      <c r="CI1504" s="1" t="s">
        <v>3631</v>
      </c>
      <c r="CJ1504" s="1" t="s">
        <v>1771</v>
      </c>
      <c r="CK1504" s="1" t="s">
        <v>140</v>
      </c>
      <c r="CL1504" s="1" t="s">
        <v>1772</v>
      </c>
      <c r="CM1504" s="1" t="s">
        <v>3632</v>
      </c>
      <c r="CN1504" s="1" t="s">
        <v>3633</v>
      </c>
      <c r="CO1504" s="1" t="s">
        <v>3634</v>
      </c>
      <c r="CP1504" s="1" t="s">
        <v>3635</v>
      </c>
      <c r="CQ1504" s="1" t="s">
        <v>3636</v>
      </c>
      <c r="CR1504" s="1" t="s">
        <v>3637</v>
      </c>
      <c r="CS1504" s="1" t="s">
        <v>3638</v>
      </c>
      <c r="CT1504" s="1" t="s">
        <v>3639</v>
      </c>
      <c r="CU1504" s="1" t="s">
        <v>3640</v>
      </c>
      <c r="CV1504" s="1" t="s">
        <v>3641</v>
      </c>
      <c r="CW1504" s="1">
        <v>7.0</v>
      </c>
      <c r="CX1504" s="1" t="s">
        <v>3642</v>
      </c>
      <c r="CY1504" s="1">
        <v>0.0</v>
      </c>
      <c r="CZ1504" s="1" t="s">
        <v>3643</v>
      </c>
      <c r="DA1504" s="1">
        <v>0.0</v>
      </c>
      <c r="DB1504" s="1">
        <v>0.0</v>
      </c>
      <c r="DC1504" s="1">
        <v>0.0</v>
      </c>
      <c r="DD1504" s="1">
        <v>0.0</v>
      </c>
      <c r="DE1504" s="1">
        <v>0.0</v>
      </c>
      <c r="DF1504" s="1">
        <v>2.0</v>
      </c>
      <c r="DG1504" s="1">
        <v>18.0</v>
      </c>
      <c r="DH1504" s="1" t="s">
        <v>132</v>
      </c>
    </row>
    <row r="1505" ht="15.75" customHeight="1">
      <c r="A1505" s="1">
        <v>2018.0</v>
      </c>
      <c r="B1505" s="1" t="s">
        <v>3627</v>
      </c>
      <c r="C1505" s="1">
        <v>301.0</v>
      </c>
      <c r="D1505" s="1">
        <v>33.33</v>
      </c>
      <c r="E1505" s="1" t="s">
        <v>3628</v>
      </c>
      <c r="F1505" s="1" t="s">
        <v>3629</v>
      </c>
      <c r="G1505" s="1" t="s">
        <v>112</v>
      </c>
      <c r="H1505" s="1">
        <v>3655.9320000000002</v>
      </c>
      <c r="I1505" s="1">
        <f t="shared" si="9333"/>
        <v>-0.05080190738</v>
      </c>
      <c r="J1505" s="3">
        <v>1.5434472933205764E12</v>
      </c>
      <c r="K1505" s="3">
        <v>2.4300471454687056</v>
      </c>
      <c r="L1505" s="3">
        <v>1.67506761489627</v>
      </c>
      <c r="M1505" s="3">
        <f t="shared" si="7"/>
        <v>28.06503953</v>
      </c>
      <c r="N1505" s="3">
        <f t="shared" si="8"/>
        <v>0.5158535316</v>
      </c>
      <c r="O1505" s="1">
        <v>1.0</v>
      </c>
      <c r="P1505" s="1" t="s">
        <v>113</v>
      </c>
      <c r="Q1505" s="1">
        <v>18.0</v>
      </c>
      <c r="R1505" s="1" t="s">
        <v>157</v>
      </c>
      <c r="S1505" s="1">
        <f t="shared" si="9140"/>
        <v>1</v>
      </c>
      <c r="T1505" s="1">
        <f t="shared" si="10"/>
        <v>1</v>
      </c>
      <c r="U1505" s="2">
        <v>35090.0</v>
      </c>
      <c r="V1505" s="2">
        <v>42735.0</v>
      </c>
      <c r="W1505" s="1">
        <v>7645.0</v>
      </c>
      <c r="X1505" s="1">
        <v>8.941807118363164</v>
      </c>
      <c r="Y1505" s="1">
        <v>2.0</v>
      </c>
      <c r="Z1505" s="1">
        <v>-21.59822</v>
      </c>
      <c r="AA1505" s="1">
        <v>2094.0797</v>
      </c>
      <c r="AB1505" s="1">
        <v>1561.8523</v>
      </c>
      <c r="AC1505" s="1">
        <v>489.34000000000003</v>
      </c>
      <c r="AD1505" s="1">
        <v>276.24169</v>
      </c>
      <c r="AE1505" s="1">
        <v>796.27061</v>
      </c>
      <c r="AF1505" s="1">
        <v>45.78884000000001</v>
      </c>
      <c r="AG1505" s="1">
        <f t="shared" ref="AG1505:AL1505" si="9340">LN(AA1505)</f>
        <v>7.646869452</v>
      </c>
      <c r="AH1505" s="1">
        <f t="shared" si="9340"/>
        <v>7.353627768</v>
      </c>
      <c r="AI1505" s="1">
        <f t="shared" si="9340"/>
        <v>6.193057544</v>
      </c>
      <c r="AJ1505" s="1">
        <f t="shared" si="9340"/>
        <v>5.621276171</v>
      </c>
      <c r="AK1505" s="1">
        <f t="shared" si="9340"/>
        <v>6.67993909</v>
      </c>
      <c r="AL1505" s="1">
        <f t="shared" si="9340"/>
        <v>3.824040393</v>
      </c>
      <c r="AM1505" s="1">
        <f t="shared" si="12"/>
        <v>8.204106333</v>
      </c>
      <c r="AN1505" s="1">
        <v>202.84966</v>
      </c>
      <c r="AO1505" s="1">
        <v>834.6068200000001</v>
      </c>
      <c r="AP1505" s="1">
        <f t="shared" si="13"/>
        <v>1.871362973</v>
      </c>
      <c r="AQ1505" s="1">
        <f t="shared" si="14"/>
        <v>0</v>
      </c>
      <c r="AR1505" s="1">
        <v>1037.45648</v>
      </c>
      <c r="AS1505" s="1">
        <v>2618.47552</v>
      </c>
      <c r="AT1505" s="1">
        <f t="shared" ref="AT1505:AU1505" si="9341">LN(AN1505)</f>
        <v>5.312465114</v>
      </c>
      <c r="AU1505" s="1">
        <f t="shared" si="9341"/>
        <v>6.72696074</v>
      </c>
      <c r="AV1505" s="1">
        <f t="shared" ref="AV1505:AW1505" si="9342">LN(AR1505)</f>
        <v>6.944527304</v>
      </c>
      <c r="AW1505" s="1">
        <f t="shared" si="9342"/>
        <v>7.870347565</v>
      </c>
      <c r="AX1505" s="1">
        <v>1137.43974</v>
      </c>
      <c r="AY1505" s="1">
        <v>-108.34898999999999</v>
      </c>
      <c r="AZ1505" s="1">
        <v>65.73228</v>
      </c>
      <c r="BA1505" s="1">
        <v>-173.96845</v>
      </c>
      <c r="BB1505" s="1">
        <v>-26.154920000000004</v>
      </c>
      <c r="BC1505" s="1">
        <v>-147.81353000000001</v>
      </c>
      <c r="BD1505" s="1"/>
      <c r="BE1505" s="1">
        <v>-147.81353000000001</v>
      </c>
      <c r="BF1505" s="1">
        <v>-5.645</v>
      </c>
      <c r="BG1505" s="1">
        <v>-4.043</v>
      </c>
      <c r="BH1505" s="1">
        <v>87.43100000000001</v>
      </c>
      <c r="BI1505" s="1">
        <v>22.05</v>
      </c>
      <c r="BJ1505" s="1">
        <f t="shared" ref="BJ1505:BM1505" si="9343">BF1505*1</f>
        <v>-5.645</v>
      </c>
      <c r="BK1505" s="1">
        <f t="shared" si="9343"/>
        <v>-4.043</v>
      </c>
      <c r="BL1505" s="1">
        <f t="shared" si="9343"/>
        <v>87.431</v>
      </c>
      <c r="BM1505" s="1">
        <f t="shared" si="9343"/>
        <v>22.05</v>
      </c>
      <c r="BN1505" s="1">
        <f t="shared" si="18"/>
        <v>65.381</v>
      </c>
      <c r="BO1505" s="1">
        <v>0.403</v>
      </c>
      <c r="BP1505" s="1">
        <v>2.324</v>
      </c>
      <c r="BQ1505" s="1">
        <v>1.871</v>
      </c>
      <c r="BR1505" s="1">
        <f t="shared" ref="BR1505:BT1505" si="9344">BO1505*1</f>
        <v>0.403</v>
      </c>
      <c r="BS1505" s="1">
        <f t="shared" si="9344"/>
        <v>2.324</v>
      </c>
      <c r="BT1505" s="1">
        <f t="shared" si="9344"/>
        <v>1.871</v>
      </c>
      <c r="BU1505" s="1">
        <v>1.285</v>
      </c>
      <c r="BV1505" s="1">
        <v>11.546999999999999</v>
      </c>
      <c r="BW1505" s="1">
        <v>-10.873028</v>
      </c>
      <c r="BX1505" s="1">
        <v>71.089984</v>
      </c>
      <c r="BY1505" s="1">
        <v>30.599923000000004</v>
      </c>
      <c r="BZ1505" s="1">
        <v>228.49575000000002</v>
      </c>
      <c r="CA1505" s="1">
        <f t="shared" ref="CA1505:CE1505" si="9345">BV1505*1</f>
        <v>11.547</v>
      </c>
      <c r="CB1505" s="1">
        <f t="shared" si="9345"/>
        <v>-10.873028</v>
      </c>
      <c r="CC1505" s="1">
        <f t="shared" si="9345"/>
        <v>71.089984</v>
      </c>
      <c r="CD1505" s="1">
        <f t="shared" si="9345"/>
        <v>30.599923</v>
      </c>
      <c r="CE1505" s="1">
        <f t="shared" si="9345"/>
        <v>228.49575</v>
      </c>
      <c r="CF1505" s="1">
        <v>4.0</v>
      </c>
      <c r="CG1505" s="1">
        <f t="shared" si="21"/>
        <v>4</v>
      </c>
      <c r="CH1505" s="1" t="s">
        <v>3630</v>
      </c>
      <c r="CI1505" s="1" t="s">
        <v>3631</v>
      </c>
      <c r="CJ1505" s="1" t="s">
        <v>1771</v>
      </c>
      <c r="CK1505" s="1" t="s">
        <v>140</v>
      </c>
      <c r="CL1505" s="1" t="s">
        <v>1772</v>
      </c>
      <c r="CM1505" s="1" t="s">
        <v>3632</v>
      </c>
      <c r="CN1505" s="1" t="s">
        <v>3633</v>
      </c>
      <c r="CO1505" s="1" t="s">
        <v>3634</v>
      </c>
      <c r="CP1505" s="1" t="s">
        <v>3635</v>
      </c>
      <c r="CQ1505" s="1" t="s">
        <v>3636</v>
      </c>
      <c r="CR1505" s="1" t="s">
        <v>3637</v>
      </c>
      <c r="CS1505" s="1" t="s">
        <v>3638</v>
      </c>
      <c r="CT1505" s="1" t="s">
        <v>3639</v>
      </c>
      <c r="CU1505" s="1" t="s">
        <v>3640</v>
      </c>
      <c r="CV1505" s="1" t="s">
        <v>3641</v>
      </c>
      <c r="CW1505" s="1">
        <v>7.0</v>
      </c>
      <c r="CX1505" s="1" t="s">
        <v>3642</v>
      </c>
      <c r="CY1505" s="1">
        <v>0.0</v>
      </c>
      <c r="CZ1505" s="1" t="s">
        <v>3643</v>
      </c>
      <c r="DA1505" s="1">
        <v>0.0</v>
      </c>
      <c r="DB1505" s="1">
        <v>0.0</v>
      </c>
      <c r="DC1505" s="1">
        <v>0.0</v>
      </c>
      <c r="DD1505" s="1">
        <v>0.0</v>
      </c>
      <c r="DE1505" s="1">
        <v>0.0</v>
      </c>
      <c r="DF1505" s="1">
        <v>2.0</v>
      </c>
      <c r="DG1505" s="1">
        <v>18.0</v>
      </c>
      <c r="DH1505" s="1" t="s">
        <v>132</v>
      </c>
    </row>
    <row r="1506" ht="15.75" customHeight="1">
      <c r="A1506" s="1">
        <v>2019.0</v>
      </c>
      <c r="B1506" s="1" t="s">
        <v>3627</v>
      </c>
      <c r="C1506" s="1">
        <v>301.0</v>
      </c>
      <c r="D1506" s="1">
        <v>33.33</v>
      </c>
      <c r="E1506" s="1" t="s">
        <v>3628</v>
      </c>
      <c r="F1506" s="1" t="s">
        <v>3629</v>
      </c>
      <c r="G1506" s="1" t="s">
        <v>112</v>
      </c>
      <c r="H1506" s="1">
        <v>3753.28438</v>
      </c>
      <c r="I1506" s="1">
        <f t="shared" si="9333"/>
        <v>0.02662860797</v>
      </c>
      <c r="J1506" s="3">
        <v>1.5735464740892888E12</v>
      </c>
      <c r="K1506" s="3">
        <v>1.950126894450463</v>
      </c>
      <c r="L1506" s="3">
        <v>0.699536241717015</v>
      </c>
      <c r="M1506" s="3">
        <f t="shared" si="7"/>
        <v>28.08435309</v>
      </c>
      <c r="N1506" s="3">
        <f t="shared" si="8"/>
        <v>-0.3573376753</v>
      </c>
      <c r="O1506" s="1">
        <v>1.0</v>
      </c>
      <c r="P1506" s="1" t="s">
        <v>113</v>
      </c>
      <c r="Q1506" s="1">
        <v>18.0</v>
      </c>
      <c r="R1506" s="1" t="s">
        <v>157</v>
      </c>
      <c r="S1506" s="1">
        <f t="shared" si="9140"/>
        <v>1</v>
      </c>
      <c r="T1506" s="1">
        <f t="shared" si="10"/>
        <v>1</v>
      </c>
      <c r="U1506" s="2">
        <v>35090.0</v>
      </c>
      <c r="V1506" s="2">
        <v>42369.0</v>
      </c>
      <c r="W1506" s="1">
        <v>7279.0</v>
      </c>
      <c r="X1506" s="1">
        <v>8.892748769118258</v>
      </c>
      <c r="Y1506" s="1">
        <v>2.0</v>
      </c>
      <c r="Z1506" s="1">
        <v>133.59816</v>
      </c>
      <c r="AA1506" s="1">
        <v>2085.72332</v>
      </c>
      <c r="AB1506" s="1">
        <v>1667.56106</v>
      </c>
      <c r="AC1506" s="1">
        <v>581.76937</v>
      </c>
      <c r="AD1506" s="1">
        <v>360.18135</v>
      </c>
      <c r="AE1506" s="1">
        <v>725.6103400000001</v>
      </c>
      <c r="AF1506" s="1">
        <v>69.08049</v>
      </c>
      <c r="AG1506" s="1">
        <f t="shared" ref="AG1506:AL1506" si="9346">LN(AA1506)</f>
        <v>7.64287099</v>
      </c>
      <c r="AH1506" s="1">
        <f t="shared" si="9346"/>
        <v>7.419117395</v>
      </c>
      <c r="AI1506" s="1">
        <f t="shared" si="9346"/>
        <v>6.366074098</v>
      </c>
      <c r="AJ1506" s="1">
        <f t="shared" si="9346"/>
        <v>5.886607655</v>
      </c>
      <c r="AK1506" s="1">
        <f t="shared" si="9346"/>
        <v>6.587013149</v>
      </c>
      <c r="AL1506" s="1">
        <f t="shared" si="9346"/>
        <v>4.235272346</v>
      </c>
      <c r="AM1506" s="1">
        <f t="shared" si="12"/>
        <v>8.23038657</v>
      </c>
      <c r="AN1506" s="1">
        <v>322.10175</v>
      </c>
      <c r="AO1506" s="1">
        <v>808.59454</v>
      </c>
      <c r="AP1506" s="1">
        <f t="shared" si="13"/>
        <v>2.062295721</v>
      </c>
      <c r="AQ1506" s="1">
        <f t="shared" si="14"/>
        <v>0</v>
      </c>
      <c r="AR1506" s="1">
        <v>1130.69629</v>
      </c>
      <c r="AS1506" s="1">
        <v>2622.58809</v>
      </c>
      <c r="AT1506" s="1">
        <f t="shared" ref="AT1506:AU1506" si="9347">LN(AN1506)</f>
        <v>5.774867489</v>
      </c>
      <c r="AU1506" s="1">
        <f t="shared" si="9347"/>
        <v>6.695297605</v>
      </c>
      <c r="AV1506" s="1">
        <f t="shared" ref="AV1506:AW1506" si="9348">LN(AR1506)</f>
        <v>7.030588908</v>
      </c>
      <c r="AW1506" s="1">
        <f t="shared" si="9348"/>
        <v>7.87191693</v>
      </c>
      <c r="AX1506" s="1">
        <v>1397.2956800000002</v>
      </c>
      <c r="AY1506" s="1">
        <v>98.69148</v>
      </c>
      <c r="AZ1506" s="1">
        <v>71.25628</v>
      </c>
      <c r="BA1506" s="1">
        <v>27.467740000000003</v>
      </c>
      <c r="BB1506" s="1">
        <v>24.76537</v>
      </c>
      <c r="BC1506" s="1">
        <v>2.7023700000000006</v>
      </c>
      <c r="BD1506" s="1"/>
      <c r="BE1506" s="1">
        <v>2.7023700000000006</v>
      </c>
      <c r="BF1506" s="1">
        <v>0.10300000000000001</v>
      </c>
      <c r="BG1506" s="1">
        <v>0.07200000000000001</v>
      </c>
      <c r="BH1506" s="1">
        <v>92.79700000000001</v>
      </c>
      <c r="BI1506" s="1">
        <v>30.044999999999998</v>
      </c>
      <c r="BJ1506" s="1">
        <f t="shared" ref="BJ1506:BM1506" si="9349">BF1506*1</f>
        <v>0.103</v>
      </c>
      <c r="BK1506" s="1">
        <f t="shared" si="9349"/>
        <v>0.072</v>
      </c>
      <c r="BL1506" s="1">
        <f t="shared" si="9349"/>
        <v>92.797</v>
      </c>
      <c r="BM1506" s="1">
        <f t="shared" si="9349"/>
        <v>30.045</v>
      </c>
      <c r="BN1506" s="1">
        <f t="shared" si="18"/>
        <v>62.752</v>
      </c>
      <c r="BO1506" s="1">
        <v>0.47500000000000003</v>
      </c>
      <c r="BP1506" s="1">
        <v>2.4019999999999997</v>
      </c>
      <c r="BQ1506" s="1">
        <v>2.062</v>
      </c>
      <c r="BR1506" s="1">
        <f t="shared" ref="BR1506:BT1506" si="9350">BO1506*1</f>
        <v>0.475</v>
      </c>
      <c r="BS1506" s="1">
        <f t="shared" si="9350"/>
        <v>2.402</v>
      </c>
      <c r="BT1506" s="1">
        <f t="shared" si="9350"/>
        <v>2.062</v>
      </c>
      <c r="BU1506" s="1">
        <v>1.343</v>
      </c>
      <c r="BV1506" s="1">
        <v>13.523</v>
      </c>
      <c r="BW1506" s="1">
        <v>1.525986</v>
      </c>
      <c r="BX1506" s="1">
        <v>77.627538</v>
      </c>
      <c r="BY1506" s="1">
        <v>29.180668</v>
      </c>
      <c r="BZ1506" s="1">
        <v>208.51579900000002</v>
      </c>
      <c r="CA1506" s="1">
        <f t="shared" ref="CA1506:CE1506" si="9351">BV1506*1</f>
        <v>13.523</v>
      </c>
      <c r="CB1506" s="1">
        <f t="shared" si="9351"/>
        <v>1.525986</v>
      </c>
      <c r="CC1506" s="1">
        <f t="shared" si="9351"/>
        <v>77.627538</v>
      </c>
      <c r="CD1506" s="1">
        <f t="shared" si="9351"/>
        <v>29.180668</v>
      </c>
      <c r="CE1506" s="1">
        <f t="shared" si="9351"/>
        <v>208.515799</v>
      </c>
      <c r="CF1506" s="1">
        <v>4.0</v>
      </c>
      <c r="CG1506" s="1">
        <f t="shared" si="21"/>
        <v>4</v>
      </c>
      <c r="CH1506" s="1" t="s">
        <v>3630</v>
      </c>
      <c r="CI1506" s="1" t="s">
        <v>3631</v>
      </c>
      <c r="CJ1506" s="1" t="s">
        <v>1771</v>
      </c>
      <c r="CK1506" s="1" t="s">
        <v>140</v>
      </c>
      <c r="CL1506" s="1" t="s">
        <v>1772</v>
      </c>
      <c r="CM1506" s="1" t="s">
        <v>3632</v>
      </c>
      <c r="CN1506" s="1" t="s">
        <v>3633</v>
      </c>
      <c r="CO1506" s="1" t="s">
        <v>3634</v>
      </c>
      <c r="CP1506" s="1" t="s">
        <v>3635</v>
      </c>
      <c r="CQ1506" s="1" t="s">
        <v>3636</v>
      </c>
      <c r="CR1506" s="1" t="s">
        <v>3637</v>
      </c>
      <c r="CS1506" s="1" t="s">
        <v>3638</v>
      </c>
      <c r="CT1506" s="1" t="s">
        <v>3639</v>
      </c>
      <c r="CU1506" s="1" t="s">
        <v>3640</v>
      </c>
      <c r="CV1506" s="1" t="s">
        <v>3641</v>
      </c>
      <c r="CW1506" s="1">
        <v>7.0</v>
      </c>
      <c r="CX1506" s="1" t="s">
        <v>3642</v>
      </c>
      <c r="CY1506" s="1">
        <v>0.0</v>
      </c>
      <c r="CZ1506" s="1" t="s">
        <v>3643</v>
      </c>
      <c r="DA1506" s="1">
        <v>0.0</v>
      </c>
      <c r="DB1506" s="1">
        <v>0.0</v>
      </c>
      <c r="DC1506" s="1">
        <v>0.0</v>
      </c>
      <c r="DD1506" s="1">
        <v>0.0</v>
      </c>
      <c r="DE1506" s="1">
        <v>0.0</v>
      </c>
      <c r="DF1506" s="1">
        <v>2.0</v>
      </c>
      <c r="DG1506" s="1">
        <v>18.0</v>
      </c>
      <c r="DH1506" s="1" t="s">
        <v>132</v>
      </c>
    </row>
    <row r="1507" ht="15.75" customHeight="1">
      <c r="A1507" s="1">
        <v>2015.0</v>
      </c>
      <c r="B1507" s="1" t="s">
        <v>3644</v>
      </c>
      <c r="C1507" s="1">
        <v>302.0</v>
      </c>
      <c r="D1507" s="1">
        <v>100.0</v>
      </c>
      <c r="E1507" s="1" t="s">
        <v>3645</v>
      </c>
      <c r="F1507" s="1" t="s">
        <v>907</v>
      </c>
      <c r="G1507" s="1" t="s">
        <v>112</v>
      </c>
      <c r="H1507" s="1">
        <v>4529.5791899999995</v>
      </c>
      <c r="I1507" s="1"/>
      <c r="J1507" s="3">
        <v>1.420264316878601E12</v>
      </c>
      <c r="K1507" s="3">
        <v>3.8351726603384577</v>
      </c>
      <c r="L1507" s="3">
        <v>-0.500461321406559</v>
      </c>
      <c r="M1507" s="3">
        <f t="shared" si="7"/>
        <v>27.98186411</v>
      </c>
      <c r="N1507" s="3" t="str">
        <f t="shared" si="8"/>
        <v>#NUM!</v>
      </c>
      <c r="O1507" s="1">
        <v>1.0</v>
      </c>
      <c r="P1507" s="1" t="s">
        <v>113</v>
      </c>
      <c r="Q1507" s="1">
        <v>5.0</v>
      </c>
      <c r="R1507" s="1" t="s">
        <v>157</v>
      </c>
      <c r="S1507" s="1">
        <f t="shared" si="9140"/>
        <v>1</v>
      </c>
      <c r="T1507" s="1">
        <f t="shared" si="10"/>
        <v>1</v>
      </c>
      <c r="U1507" s="2">
        <v>40277.0</v>
      </c>
      <c r="V1507" s="2">
        <v>43830.0</v>
      </c>
      <c r="W1507" s="1">
        <v>3553.0</v>
      </c>
      <c r="X1507" s="1">
        <v>8.175547596021026</v>
      </c>
      <c r="Y1507" s="1">
        <v>1.0</v>
      </c>
      <c r="Z1507" s="1">
        <v>288.77095</v>
      </c>
      <c r="AA1507" s="1">
        <v>2471.3118099999997</v>
      </c>
      <c r="AB1507" s="1">
        <v>2058.2673800000002</v>
      </c>
      <c r="AC1507" s="1">
        <v>214.84234999999998</v>
      </c>
      <c r="AD1507" s="1">
        <v>525.3921889999999</v>
      </c>
      <c r="AE1507" s="1">
        <v>1318.03284</v>
      </c>
      <c r="AF1507" s="1">
        <v>1160.31384</v>
      </c>
      <c r="AG1507" s="1">
        <f t="shared" ref="AG1507:AL1507" si="9352">LN(AA1507)</f>
        <v>7.812504386</v>
      </c>
      <c r="AH1507" s="1">
        <f t="shared" si="9352"/>
        <v>7.62961983</v>
      </c>
      <c r="AI1507" s="1">
        <f t="shared" si="9352"/>
        <v>5.369904503</v>
      </c>
      <c r="AJ1507" s="1">
        <f t="shared" si="9352"/>
        <v>6.26414501</v>
      </c>
      <c r="AK1507" s="1">
        <f t="shared" si="9352"/>
        <v>7.183895631</v>
      </c>
      <c r="AL1507" s="1">
        <f t="shared" si="9352"/>
        <v>7.056445799</v>
      </c>
      <c r="AM1507" s="1">
        <f t="shared" si="12"/>
        <v>8.41838432</v>
      </c>
      <c r="AN1507" s="1">
        <v>1530.16326</v>
      </c>
      <c r="AO1507" s="1">
        <v>420.72037</v>
      </c>
      <c r="AP1507" s="1">
        <f t="shared" si="13"/>
        <v>4.892245602</v>
      </c>
      <c r="AQ1507" s="1">
        <f t="shared" si="14"/>
        <v>0</v>
      </c>
      <c r="AR1507" s="1">
        <v>1950.88363</v>
      </c>
      <c r="AS1507" s="1">
        <v>2578.695559999999</v>
      </c>
      <c r="AT1507" s="1">
        <f t="shared" ref="AT1507:AU1507" si="9353">LN(AN1507)</f>
        <v>7.333129715</v>
      </c>
      <c r="AU1507" s="1">
        <f t="shared" si="9353"/>
        <v>6.041968409</v>
      </c>
      <c r="AV1507" s="1">
        <f t="shared" ref="AV1507:AW1507" si="9354">LN(AR1507)</f>
        <v>7.576037693</v>
      </c>
      <c r="AW1507" s="1">
        <f t="shared" si="9354"/>
        <v>7.855038953</v>
      </c>
      <c r="AX1507" s="1">
        <v>1450.18675</v>
      </c>
      <c r="AY1507" s="1">
        <v>295.81818</v>
      </c>
      <c r="AZ1507" s="1">
        <v>39.602219999999996</v>
      </c>
      <c r="BA1507" s="1">
        <v>262.38896000000005</v>
      </c>
      <c r="BB1507" s="1">
        <v>142.10961000000003</v>
      </c>
      <c r="BC1507" s="1">
        <v>120.27935000000001</v>
      </c>
      <c r="BD1507" s="1"/>
      <c r="BE1507" s="1">
        <v>120.27935000000001</v>
      </c>
      <c r="BF1507" s="1">
        <v>4.663999999999999</v>
      </c>
      <c r="BG1507" s="1">
        <v>2.655</v>
      </c>
      <c r="BH1507" s="1">
        <v>130.425</v>
      </c>
      <c r="BI1507" s="1">
        <v>69.647</v>
      </c>
      <c r="BJ1507" s="1">
        <f t="shared" ref="BJ1507:BM1507" si="9355">BF1507*1</f>
        <v>4.664</v>
      </c>
      <c r="BK1507" s="1">
        <f t="shared" si="9355"/>
        <v>2.655</v>
      </c>
      <c r="BL1507" s="1">
        <f t="shared" si="9355"/>
        <v>130.425</v>
      </c>
      <c r="BM1507" s="1">
        <f t="shared" si="9355"/>
        <v>69.647</v>
      </c>
      <c r="BN1507" s="1">
        <f t="shared" si="18"/>
        <v>60.778</v>
      </c>
      <c r="BO1507" s="1">
        <v>0.35300000000000004</v>
      </c>
      <c r="BP1507" s="1">
        <v>6.75</v>
      </c>
      <c r="BQ1507" s="1">
        <v>4.8919999999999995</v>
      </c>
      <c r="BR1507" s="1">
        <f t="shared" ref="BR1507:BT1507" si="9356">BO1507*1</f>
        <v>0.353</v>
      </c>
      <c r="BS1507" s="1">
        <f t="shared" si="9356"/>
        <v>6.75</v>
      </c>
      <c r="BT1507" s="1">
        <f t="shared" si="9356"/>
        <v>4.892</v>
      </c>
      <c r="BU1507" s="1">
        <v>4.382</v>
      </c>
      <c r="BV1507" s="1">
        <v>59.339</v>
      </c>
      <c r="BW1507" s="1">
        <v>43.73149299999999</v>
      </c>
      <c r="BX1507" s="1">
        <v>241.69779200000002</v>
      </c>
      <c r="BY1507" s="1">
        <v>44.02252</v>
      </c>
      <c r="BZ1507" s="1">
        <v>754.9298650000002</v>
      </c>
      <c r="CA1507" s="1">
        <f t="shared" ref="CA1507:CE1507" si="9357">BV1507*1</f>
        <v>59.339</v>
      </c>
      <c r="CB1507" s="1">
        <f t="shared" si="9357"/>
        <v>43.731493</v>
      </c>
      <c r="CC1507" s="1">
        <f t="shared" si="9357"/>
        <v>241.697792</v>
      </c>
      <c r="CD1507" s="1">
        <f t="shared" si="9357"/>
        <v>44.02252</v>
      </c>
      <c r="CE1507" s="1">
        <f t="shared" si="9357"/>
        <v>754.929865</v>
      </c>
      <c r="CF1507" s="1">
        <v>1.0</v>
      </c>
      <c r="CG1507" s="1">
        <f t="shared" si="21"/>
        <v>1</v>
      </c>
      <c r="CH1507" s="1" t="s">
        <v>3646</v>
      </c>
      <c r="CI1507" s="1" t="s">
        <v>909</v>
      </c>
      <c r="CJ1507" s="1" t="s">
        <v>160</v>
      </c>
      <c r="CK1507" s="1" t="s">
        <v>160</v>
      </c>
      <c r="CL1507" s="1" t="s">
        <v>3647</v>
      </c>
      <c r="CM1507" s="1" t="s">
        <v>910</v>
      </c>
      <c r="CN1507" s="1" t="s">
        <v>911</v>
      </c>
      <c r="CO1507" s="1" t="s">
        <v>912</v>
      </c>
      <c r="CP1507" s="1">
        <v>0.0</v>
      </c>
      <c r="CQ1507" s="1" t="s">
        <v>3646</v>
      </c>
      <c r="CR1507" s="1">
        <v>0.0</v>
      </c>
      <c r="CS1507" s="1">
        <v>0.0</v>
      </c>
      <c r="CT1507" s="1">
        <v>0.0</v>
      </c>
      <c r="CU1507" s="1" t="s">
        <v>764</v>
      </c>
      <c r="CV1507" s="1" t="s">
        <v>915</v>
      </c>
      <c r="CW1507" s="1">
        <v>0.0</v>
      </c>
      <c r="CX1507" s="1">
        <v>0.0</v>
      </c>
      <c r="CY1507" s="1">
        <v>0.0</v>
      </c>
      <c r="CZ1507" s="1" t="s">
        <v>471</v>
      </c>
      <c r="DA1507" s="1">
        <v>0.0</v>
      </c>
      <c r="DB1507" s="1">
        <v>0.0</v>
      </c>
      <c r="DC1507" s="1">
        <v>0.0</v>
      </c>
      <c r="DD1507" s="1">
        <v>0.0</v>
      </c>
      <c r="DE1507" s="1">
        <v>0.0</v>
      </c>
      <c r="DF1507" s="1">
        <v>1.0</v>
      </c>
      <c r="DG1507" s="1">
        <v>5.0</v>
      </c>
      <c r="DH1507" s="1" t="s">
        <v>132</v>
      </c>
    </row>
    <row r="1508" ht="15.75" customHeight="1">
      <c r="A1508" s="1">
        <v>2016.0</v>
      </c>
      <c r="B1508" s="1" t="s">
        <v>3644</v>
      </c>
      <c r="C1508" s="1">
        <v>302.0</v>
      </c>
      <c r="D1508" s="1">
        <v>100.0</v>
      </c>
      <c r="E1508" s="1" t="s">
        <v>3645</v>
      </c>
      <c r="F1508" s="1" t="s">
        <v>907</v>
      </c>
      <c r="G1508" s="1" t="s">
        <v>112</v>
      </c>
      <c r="H1508" s="1">
        <v>4130.51016</v>
      </c>
      <c r="I1508" s="1">
        <f t="shared" ref="I1508:I1511" si="9364">(H1508-H1507)/H1507</f>
        <v>-0.08810289284</v>
      </c>
      <c r="J1508" s="3">
        <v>1.4633168080030916E12</v>
      </c>
      <c r="K1508" s="3">
        <v>3.0313013298193283</v>
      </c>
      <c r="L1508" s="3">
        <v>-0.202671740806371</v>
      </c>
      <c r="M1508" s="3">
        <f t="shared" si="7"/>
        <v>28.01172676</v>
      </c>
      <c r="N1508" s="3" t="str">
        <f t="shared" si="8"/>
        <v>#NUM!</v>
      </c>
      <c r="O1508" s="1">
        <v>1.0</v>
      </c>
      <c r="P1508" s="1" t="s">
        <v>113</v>
      </c>
      <c r="Q1508" s="1">
        <v>5.0</v>
      </c>
      <c r="R1508" s="1" t="s">
        <v>157</v>
      </c>
      <c r="S1508" s="1">
        <f t="shared" si="9140"/>
        <v>1</v>
      </c>
      <c r="T1508" s="1">
        <f t="shared" si="10"/>
        <v>1</v>
      </c>
      <c r="U1508" s="2">
        <v>40277.0</v>
      </c>
      <c r="V1508" s="2">
        <v>43465.0</v>
      </c>
      <c r="W1508" s="1">
        <v>3188.0</v>
      </c>
      <c r="X1508" s="1">
        <v>8.067149039910106</v>
      </c>
      <c r="Y1508" s="1">
        <v>1.0</v>
      </c>
      <c r="Z1508" s="1">
        <v>271.8297</v>
      </c>
      <c r="AA1508" s="1">
        <v>2230.233</v>
      </c>
      <c r="AB1508" s="1">
        <v>1900.27716</v>
      </c>
      <c r="AC1508" s="1">
        <v>196.48175</v>
      </c>
      <c r="AD1508" s="1">
        <v>263.24371</v>
      </c>
      <c r="AE1508" s="1">
        <v>1440.5517</v>
      </c>
      <c r="AF1508" s="1">
        <v>983.5255500000001</v>
      </c>
      <c r="AG1508" s="1">
        <f t="shared" ref="AG1508:AL1508" si="9358">LN(AA1508)</f>
        <v>7.709861343</v>
      </c>
      <c r="AH1508" s="1">
        <f t="shared" si="9358"/>
        <v>7.549755028</v>
      </c>
      <c r="AI1508" s="1">
        <f t="shared" si="9358"/>
        <v>5.280569552</v>
      </c>
      <c r="AJ1508" s="1">
        <f t="shared" si="9358"/>
        <v>5.573080257</v>
      </c>
      <c r="AK1508" s="1">
        <f t="shared" si="9358"/>
        <v>7.272781444</v>
      </c>
      <c r="AL1508" s="1">
        <f t="shared" si="9358"/>
        <v>6.891143616</v>
      </c>
      <c r="AM1508" s="1">
        <f t="shared" si="12"/>
        <v>8.326156204</v>
      </c>
      <c r="AN1508" s="1">
        <v>1073.8491600000002</v>
      </c>
      <c r="AO1508" s="1">
        <v>500.02812</v>
      </c>
      <c r="AP1508" s="1">
        <f t="shared" si="13"/>
        <v>3.800340589</v>
      </c>
      <c r="AQ1508" s="1">
        <f t="shared" si="14"/>
        <v>0</v>
      </c>
      <c r="AR1508" s="1">
        <v>1573.8772800000002</v>
      </c>
      <c r="AS1508" s="1">
        <v>2556.6328799999997</v>
      </c>
      <c r="AT1508" s="1">
        <f t="shared" ref="AT1508:AU1508" si="9359">LN(AN1508)</f>
        <v>6.979004818</v>
      </c>
      <c r="AU1508" s="1">
        <f t="shared" si="9359"/>
        <v>6.214664337</v>
      </c>
      <c r="AV1508" s="1">
        <f t="shared" ref="AV1508:AW1508" si="9360">LN(AR1508)</f>
        <v>7.361297459</v>
      </c>
      <c r="AW1508" s="1">
        <f t="shared" si="9360"/>
        <v>7.84644639</v>
      </c>
      <c r="AX1508" s="1">
        <v>1165.5686300000002</v>
      </c>
      <c r="AY1508" s="1">
        <v>-111.03976</v>
      </c>
      <c r="AZ1508" s="1">
        <v>31.312920000000002</v>
      </c>
      <c r="BA1508" s="1">
        <v>-135.56839</v>
      </c>
      <c r="BB1508" s="1">
        <v>-113.50571</v>
      </c>
      <c r="BC1508" s="1">
        <v>-22.06268</v>
      </c>
      <c r="BD1508" s="1"/>
      <c r="BE1508" s="1">
        <v>-22.06268</v>
      </c>
      <c r="BF1508" s="1">
        <v>-0.8630000000000001</v>
      </c>
      <c r="BG1508" s="1">
        <v>-0.534</v>
      </c>
      <c r="BH1508" s="1">
        <v>81.306</v>
      </c>
      <c r="BI1508" s="1">
        <v>57.616</v>
      </c>
      <c r="BJ1508" s="1">
        <f t="shared" ref="BJ1508:BM1508" si="9361">BF1508*1</f>
        <v>-0.863</v>
      </c>
      <c r="BK1508" s="1">
        <f t="shared" si="9361"/>
        <v>-0.534</v>
      </c>
      <c r="BL1508" s="1">
        <f t="shared" si="9361"/>
        <v>81.306</v>
      </c>
      <c r="BM1508" s="1">
        <f t="shared" si="9361"/>
        <v>57.616</v>
      </c>
      <c r="BN1508" s="1">
        <f t="shared" si="18"/>
        <v>23.69</v>
      </c>
      <c r="BO1508" s="1">
        <v>0.32100000000000006</v>
      </c>
      <c r="BP1508" s="1">
        <v>5.932</v>
      </c>
      <c r="BQ1508" s="1">
        <v>3.8</v>
      </c>
      <c r="BR1508" s="1">
        <f t="shared" ref="BR1508:BT1508" si="9362">BO1508*1</f>
        <v>0.321</v>
      </c>
      <c r="BS1508" s="1">
        <f t="shared" si="9362"/>
        <v>5.932</v>
      </c>
      <c r="BT1508" s="1">
        <f t="shared" si="9362"/>
        <v>3.8</v>
      </c>
      <c r="BU1508" s="1">
        <v>3.407</v>
      </c>
      <c r="BV1508" s="1">
        <v>42.002</v>
      </c>
      <c r="BW1508" s="1">
        <v>-33.89209699999999</v>
      </c>
      <c r="BX1508" s="1">
        <v>291.39215799999994</v>
      </c>
      <c r="BY1508" s="1">
        <v>55.851075</v>
      </c>
      <c r="BZ1508" s="1">
        <v>1032.62754</v>
      </c>
      <c r="CA1508" s="1">
        <f t="shared" ref="CA1508:CE1508" si="9363">BV1508*1</f>
        <v>42.002</v>
      </c>
      <c r="CB1508" s="1">
        <f t="shared" si="9363"/>
        <v>-33.892097</v>
      </c>
      <c r="CC1508" s="1">
        <f t="shared" si="9363"/>
        <v>291.392158</v>
      </c>
      <c r="CD1508" s="1">
        <f t="shared" si="9363"/>
        <v>55.851075</v>
      </c>
      <c r="CE1508" s="1">
        <f t="shared" si="9363"/>
        <v>1032.62754</v>
      </c>
      <c r="CF1508" s="1">
        <v>1.0</v>
      </c>
      <c r="CG1508" s="1">
        <f t="shared" si="21"/>
        <v>1</v>
      </c>
      <c r="CH1508" s="1" t="s">
        <v>3646</v>
      </c>
      <c r="CI1508" s="1" t="s">
        <v>909</v>
      </c>
      <c r="CJ1508" s="1" t="s">
        <v>160</v>
      </c>
      <c r="CK1508" s="1" t="s">
        <v>160</v>
      </c>
      <c r="CL1508" s="1" t="s">
        <v>3647</v>
      </c>
      <c r="CM1508" s="1" t="s">
        <v>910</v>
      </c>
      <c r="CN1508" s="1" t="s">
        <v>911</v>
      </c>
      <c r="CO1508" s="1" t="s">
        <v>912</v>
      </c>
      <c r="CP1508" s="1">
        <v>0.0</v>
      </c>
      <c r="CQ1508" s="1" t="s">
        <v>3646</v>
      </c>
      <c r="CR1508" s="1">
        <v>0.0</v>
      </c>
      <c r="CS1508" s="1">
        <v>0.0</v>
      </c>
      <c r="CT1508" s="1">
        <v>0.0</v>
      </c>
      <c r="CU1508" s="1" t="s">
        <v>764</v>
      </c>
      <c r="CV1508" s="1" t="s">
        <v>915</v>
      </c>
      <c r="CW1508" s="1">
        <v>0.0</v>
      </c>
      <c r="CX1508" s="1">
        <v>0.0</v>
      </c>
      <c r="CY1508" s="1">
        <v>0.0</v>
      </c>
      <c r="CZ1508" s="1" t="s">
        <v>471</v>
      </c>
      <c r="DA1508" s="1">
        <v>0.0</v>
      </c>
      <c r="DB1508" s="1">
        <v>0.0</v>
      </c>
      <c r="DC1508" s="1">
        <v>0.0</v>
      </c>
      <c r="DD1508" s="1">
        <v>0.0</v>
      </c>
      <c r="DE1508" s="1">
        <v>0.0</v>
      </c>
      <c r="DF1508" s="1">
        <v>1.0</v>
      </c>
      <c r="DG1508" s="1">
        <v>5.0</v>
      </c>
      <c r="DH1508" s="1" t="s">
        <v>132</v>
      </c>
    </row>
    <row r="1509" ht="15.75" customHeight="1">
      <c r="A1509" s="1">
        <v>2017.0</v>
      </c>
      <c r="B1509" s="1" t="s">
        <v>3644</v>
      </c>
      <c r="C1509" s="1">
        <v>302.0</v>
      </c>
      <c r="D1509" s="1">
        <v>100.0</v>
      </c>
      <c r="E1509" s="1" t="s">
        <v>3645</v>
      </c>
      <c r="F1509" s="1" t="s">
        <v>907</v>
      </c>
      <c r="G1509" s="1" t="s">
        <v>112</v>
      </c>
      <c r="H1509" s="1">
        <v>4066.7772999999997</v>
      </c>
      <c r="I1509" s="1">
        <f t="shared" si="9364"/>
        <v>-0.01542977926</v>
      </c>
      <c r="J1509" s="3">
        <v>1.5068305993539272E12</v>
      </c>
      <c r="K1509" s="3">
        <v>2.9736411905373075</v>
      </c>
      <c r="L1509" s="3">
        <v>1.95608333333334</v>
      </c>
      <c r="M1509" s="3">
        <f t="shared" si="7"/>
        <v>28.04102962</v>
      </c>
      <c r="N1509" s="3">
        <f t="shared" si="8"/>
        <v>0.6709441747</v>
      </c>
      <c r="O1509" s="1">
        <v>1.0</v>
      </c>
      <c r="P1509" s="1" t="s">
        <v>113</v>
      </c>
      <c r="Q1509" s="1">
        <v>5.0</v>
      </c>
      <c r="R1509" s="1" t="s">
        <v>157</v>
      </c>
      <c r="S1509" s="1">
        <f t="shared" si="9140"/>
        <v>1</v>
      </c>
      <c r="T1509" s="1">
        <f t="shared" si="10"/>
        <v>1</v>
      </c>
      <c r="U1509" s="2">
        <v>40277.0</v>
      </c>
      <c r="V1509" s="2">
        <v>43100.0</v>
      </c>
      <c r="W1509" s="1">
        <v>2823.0</v>
      </c>
      <c r="X1509" s="1">
        <v>7.945555428253489</v>
      </c>
      <c r="Y1509" s="1">
        <v>1.0</v>
      </c>
      <c r="Z1509" s="1">
        <v>216.90743</v>
      </c>
      <c r="AA1509" s="1">
        <v>2100.403359</v>
      </c>
      <c r="AB1509" s="1">
        <v>1966.37394</v>
      </c>
      <c r="AC1509" s="1">
        <v>121.99733</v>
      </c>
      <c r="AD1509" s="1">
        <v>434.06059999999997</v>
      </c>
      <c r="AE1509" s="1">
        <v>1410.31601</v>
      </c>
      <c r="AF1509" s="1">
        <v>952.65649</v>
      </c>
      <c r="AG1509" s="1">
        <f t="shared" ref="AG1509:AL1509" si="9365">LN(AA1509)</f>
        <v>7.649884681</v>
      </c>
      <c r="AH1509" s="1">
        <f t="shared" si="9365"/>
        <v>7.583946486</v>
      </c>
      <c r="AI1509" s="1">
        <f t="shared" si="9365"/>
        <v>4.803999159</v>
      </c>
      <c r="AJ1509" s="1">
        <f t="shared" si="9365"/>
        <v>6.073184156</v>
      </c>
      <c r="AK1509" s="1">
        <f t="shared" si="9365"/>
        <v>7.251569079</v>
      </c>
      <c r="AL1509" s="1">
        <f t="shared" si="9365"/>
        <v>6.859254387</v>
      </c>
      <c r="AM1509" s="1">
        <f t="shared" si="12"/>
        <v>8.310606147</v>
      </c>
      <c r="AN1509" s="1">
        <v>818.25481</v>
      </c>
      <c r="AO1509" s="1">
        <v>617.9186699999999</v>
      </c>
      <c r="AP1509" s="1">
        <f t="shared" si="13"/>
        <v>3.182253645</v>
      </c>
      <c r="AQ1509" s="1">
        <f t="shared" si="14"/>
        <v>0</v>
      </c>
      <c r="AR1509" s="1">
        <v>1436.17348</v>
      </c>
      <c r="AS1509" s="1">
        <v>2630.60382</v>
      </c>
      <c r="AT1509" s="1">
        <f t="shared" ref="AT1509:AU1509" si="9366">LN(AN1509)</f>
        <v>6.707173792</v>
      </c>
      <c r="AU1509" s="1">
        <f t="shared" si="9366"/>
        <v>6.426356847</v>
      </c>
      <c r="AV1509" s="1">
        <f t="shared" ref="AV1509:AW1509" si="9367">LN(AR1509)</f>
        <v>7.26973755</v>
      </c>
      <c r="AW1509" s="1">
        <f t="shared" si="9367"/>
        <v>7.874968688</v>
      </c>
      <c r="AX1509" s="1">
        <v>1204.30954</v>
      </c>
      <c r="AY1509" s="1">
        <v>225.52139</v>
      </c>
      <c r="AZ1509" s="1">
        <v>24.162490000000002</v>
      </c>
      <c r="BA1509" s="1">
        <v>208.40550000000002</v>
      </c>
      <c r="BB1509" s="1">
        <v>134.42231</v>
      </c>
      <c r="BC1509" s="1">
        <v>73.98319000000001</v>
      </c>
      <c r="BD1509" s="1"/>
      <c r="BE1509" s="1">
        <v>73.98319000000001</v>
      </c>
      <c r="BF1509" s="1">
        <v>2.8119999999999994</v>
      </c>
      <c r="BG1509" s="1">
        <v>1.819</v>
      </c>
      <c r="BH1509" s="1">
        <v>129.752</v>
      </c>
      <c r="BI1509" s="1">
        <v>74.643</v>
      </c>
      <c r="BJ1509" s="1">
        <f t="shared" ref="BJ1509:BM1509" si="9368">BF1509*1</f>
        <v>2.812</v>
      </c>
      <c r="BK1509" s="1">
        <f t="shared" si="9368"/>
        <v>1.819</v>
      </c>
      <c r="BL1509" s="1">
        <f t="shared" si="9368"/>
        <v>129.752</v>
      </c>
      <c r="BM1509" s="1">
        <f t="shared" si="9368"/>
        <v>74.643</v>
      </c>
      <c r="BN1509" s="1">
        <f t="shared" si="18"/>
        <v>55.109</v>
      </c>
      <c r="BO1509" s="1">
        <v>0.34900000000000003</v>
      </c>
      <c r="BP1509" s="1">
        <v>9.872000000000002</v>
      </c>
      <c r="BQ1509" s="1">
        <v>3.182</v>
      </c>
      <c r="BR1509" s="1">
        <f t="shared" ref="BR1509:BT1509" si="9369">BO1509*1</f>
        <v>0.349</v>
      </c>
      <c r="BS1509" s="1">
        <f t="shared" si="9369"/>
        <v>9.872</v>
      </c>
      <c r="BT1509" s="1">
        <f t="shared" si="9369"/>
        <v>3.182</v>
      </c>
      <c r="BU1509" s="1">
        <v>2.985</v>
      </c>
      <c r="BV1509" s="1">
        <v>39.582</v>
      </c>
      <c r="BW1509" s="1">
        <v>69.4685</v>
      </c>
      <c r="BX1509" s="1">
        <v>401.43651300000005</v>
      </c>
      <c r="BY1509" s="1">
        <v>46.681913</v>
      </c>
      <c r="BZ1509" s="1">
        <v>1355.592433</v>
      </c>
      <c r="CA1509" s="1">
        <f t="shared" ref="CA1509:CE1509" si="9370">BV1509*1</f>
        <v>39.582</v>
      </c>
      <c r="CB1509" s="1">
        <f t="shared" si="9370"/>
        <v>69.4685</v>
      </c>
      <c r="CC1509" s="1">
        <f t="shared" si="9370"/>
        <v>401.436513</v>
      </c>
      <c r="CD1509" s="1">
        <f t="shared" si="9370"/>
        <v>46.681913</v>
      </c>
      <c r="CE1509" s="1">
        <f t="shared" si="9370"/>
        <v>1355.592433</v>
      </c>
      <c r="CF1509" s="1">
        <v>1.0</v>
      </c>
      <c r="CG1509" s="1">
        <f t="shared" si="21"/>
        <v>1</v>
      </c>
      <c r="CH1509" s="1" t="s">
        <v>3646</v>
      </c>
      <c r="CI1509" s="1" t="s">
        <v>909</v>
      </c>
      <c r="CJ1509" s="1" t="s">
        <v>160</v>
      </c>
      <c r="CK1509" s="1" t="s">
        <v>160</v>
      </c>
      <c r="CL1509" s="1" t="s">
        <v>3647</v>
      </c>
      <c r="CM1509" s="1" t="s">
        <v>910</v>
      </c>
      <c r="CN1509" s="1" t="s">
        <v>911</v>
      </c>
      <c r="CO1509" s="1" t="s">
        <v>912</v>
      </c>
      <c r="CP1509" s="1">
        <v>0.0</v>
      </c>
      <c r="CQ1509" s="1" t="s">
        <v>3646</v>
      </c>
      <c r="CR1509" s="1">
        <v>0.0</v>
      </c>
      <c r="CS1509" s="1">
        <v>0.0</v>
      </c>
      <c r="CT1509" s="1">
        <v>0.0</v>
      </c>
      <c r="CU1509" s="1" t="s">
        <v>764</v>
      </c>
      <c r="CV1509" s="1" t="s">
        <v>915</v>
      </c>
      <c r="CW1509" s="1">
        <v>0.0</v>
      </c>
      <c r="CX1509" s="1">
        <v>0.0</v>
      </c>
      <c r="CY1509" s="1">
        <v>0.0</v>
      </c>
      <c r="CZ1509" s="1" t="s">
        <v>471</v>
      </c>
      <c r="DA1509" s="1">
        <v>0.0</v>
      </c>
      <c r="DB1509" s="1">
        <v>0.0</v>
      </c>
      <c r="DC1509" s="1">
        <v>0.0</v>
      </c>
      <c r="DD1509" s="1">
        <v>0.0</v>
      </c>
      <c r="DE1509" s="1">
        <v>0.0</v>
      </c>
      <c r="DF1509" s="1">
        <v>1.0</v>
      </c>
      <c r="DG1509" s="1">
        <v>5.0</v>
      </c>
      <c r="DH1509" s="1" t="s">
        <v>132</v>
      </c>
    </row>
    <row r="1510" ht="15.75" customHeight="1">
      <c r="A1510" s="1">
        <v>2018.0</v>
      </c>
      <c r="B1510" s="1" t="s">
        <v>3644</v>
      </c>
      <c r="C1510" s="1">
        <v>302.0</v>
      </c>
      <c r="D1510" s="1">
        <v>100.0</v>
      </c>
      <c r="E1510" s="1" t="s">
        <v>3645</v>
      </c>
      <c r="F1510" s="1" t="s">
        <v>907</v>
      </c>
      <c r="G1510" s="1" t="s">
        <v>112</v>
      </c>
      <c r="H1510" s="1">
        <v>3580.19894</v>
      </c>
      <c r="I1510" s="1">
        <f t="shared" si="9364"/>
        <v>-0.1196471614</v>
      </c>
      <c r="J1510" s="3">
        <v>1.5434472933205764E12</v>
      </c>
      <c r="K1510" s="3">
        <v>2.4300471454687056</v>
      </c>
      <c r="L1510" s="3">
        <v>1.67506761489627</v>
      </c>
      <c r="M1510" s="3">
        <f t="shared" si="7"/>
        <v>28.06503953</v>
      </c>
      <c r="N1510" s="3">
        <f t="shared" si="8"/>
        <v>0.5158535316</v>
      </c>
      <c r="O1510" s="1">
        <v>1.0</v>
      </c>
      <c r="P1510" s="1" t="s">
        <v>113</v>
      </c>
      <c r="Q1510" s="1">
        <v>5.0</v>
      </c>
      <c r="R1510" s="1" t="s">
        <v>157</v>
      </c>
      <c r="S1510" s="1">
        <f t="shared" si="9140"/>
        <v>1</v>
      </c>
      <c r="T1510" s="1">
        <f t="shared" si="10"/>
        <v>1</v>
      </c>
      <c r="U1510" s="2">
        <v>40277.0</v>
      </c>
      <c r="V1510" s="2">
        <v>42735.0</v>
      </c>
      <c r="W1510" s="1">
        <v>2458.0</v>
      </c>
      <c r="X1510" s="1">
        <v>7.80710329012598</v>
      </c>
      <c r="Y1510" s="1">
        <v>1.0</v>
      </c>
      <c r="Z1510" s="1">
        <v>433.10052</v>
      </c>
      <c r="AA1510" s="1">
        <v>2060.8889</v>
      </c>
      <c r="AB1510" s="1">
        <v>1519.31004</v>
      </c>
      <c r="AC1510" s="1">
        <v>181.06514</v>
      </c>
      <c r="AD1510" s="1">
        <v>502.72873000000004</v>
      </c>
      <c r="AE1510" s="1">
        <v>835.516169</v>
      </c>
      <c r="AF1510" s="1">
        <v>472.22168</v>
      </c>
      <c r="AG1510" s="1">
        <f t="shared" ref="AG1510:AL1510" si="9371">LN(AA1510)</f>
        <v>7.630892674</v>
      </c>
      <c r="AH1510" s="1">
        <f t="shared" si="9371"/>
        <v>7.32601159</v>
      </c>
      <c r="AI1510" s="1">
        <f t="shared" si="9371"/>
        <v>5.198856856</v>
      </c>
      <c r="AJ1510" s="1">
        <f t="shared" si="9371"/>
        <v>6.22005072</v>
      </c>
      <c r="AK1510" s="1">
        <f t="shared" si="9371"/>
        <v>6.7280497</v>
      </c>
      <c r="AL1510" s="1">
        <f t="shared" si="9371"/>
        <v>6.157448536</v>
      </c>
      <c r="AM1510" s="1">
        <f t="shared" si="12"/>
        <v>8.183173648</v>
      </c>
      <c r="AN1510" s="1">
        <v>228.16046</v>
      </c>
      <c r="AO1510" s="1">
        <v>427.83635</v>
      </c>
      <c r="AP1510" s="1">
        <f t="shared" si="13"/>
        <v>3.551147629</v>
      </c>
      <c r="AQ1510" s="1">
        <f t="shared" si="14"/>
        <v>0</v>
      </c>
      <c r="AR1510" s="1">
        <v>655.99681</v>
      </c>
      <c r="AS1510" s="1">
        <v>2924.20213</v>
      </c>
      <c r="AT1510" s="1">
        <f t="shared" ref="AT1510:AU1510" si="9372">LN(AN1510)</f>
        <v>5.430049153</v>
      </c>
      <c r="AU1510" s="1">
        <f t="shared" si="9372"/>
        <v>6.058740763</v>
      </c>
      <c r="AV1510" s="1">
        <f t="shared" ref="AV1510:AW1510" si="9373">LN(AR1510)</f>
        <v>6.486155926</v>
      </c>
      <c r="AW1510" s="1">
        <f t="shared" si="9373"/>
        <v>7.980776946</v>
      </c>
      <c r="AX1510" s="1">
        <v>1348.80746</v>
      </c>
      <c r="AY1510" s="1">
        <v>408.19871</v>
      </c>
      <c r="AZ1510" s="1">
        <v>19.359189999999998</v>
      </c>
      <c r="BA1510" s="1">
        <v>394.47452000000004</v>
      </c>
      <c r="BB1510" s="1">
        <v>100.88846</v>
      </c>
      <c r="BC1510" s="1">
        <v>293.58606000000003</v>
      </c>
      <c r="BD1510" s="1"/>
      <c r="BE1510" s="1">
        <v>293.58606000000003</v>
      </c>
      <c r="BF1510" s="1">
        <v>10.04</v>
      </c>
      <c r="BG1510" s="1">
        <v>8.2</v>
      </c>
      <c r="BH1510" s="1">
        <v>134.18</v>
      </c>
      <c r="BI1510" s="1">
        <v>44.609</v>
      </c>
      <c r="BJ1510" s="1">
        <f t="shared" ref="BJ1510:BM1510" si="9374">BF1510*1</f>
        <v>10.04</v>
      </c>
      <c r="BK1510" s="1">
        <f t="shared" si="9374"/>
        <v>8.2</v>
      </c>
      <c r="BL1510" s="1">
        <f t="shared" si="9374"/>
        <v>134.18</v>
      </c>
      <c r="BM1510" s="1">
        <f t="shared" si="9374"/>
        <v>44.609</v>
      </c>
      <c r="BN1510" s="1">
        <f t="shared" si="18"/>
        <v>89.571</v>
      </c>
      <c r="BO1510" s="1">
        <v>0.42800000000000005</v>
      </c>
      <c r="BP1510" s="1">
        <v>7.449000000000001</v>
      </c>
      <c r="BQ1510" s="1">
        <v>3.5509999999999997</v>
      </c>
      <c r="BR1510" s="1">
        <f t="shared" ref="BR1510:BT1510" si="9375">BO1510*1</f>
        <v>0.428</v>
      </c>
      <c r="BS1510" s="1">
        <f t="shared" si="9375"/>
        <v>7.449</v>
      </c>
      <c r="BT1510" s="1">
        <f t="shared" si="9375"/>
        <v>3.551</v>
      </c>
      <c r="BU1510" s="1">
        <v>3.128</v>
      </c>
      <c r="BV1510" s="1">
        <v>7.802</v>
      </c>
      <c r="BW1510" s="1">
        <v>98.61863000000001</v>
      </c>
      <c r="BX1510" s="1">
        <v>337.201865</v>
      </c>
      <c r="BY1510" s="1">
        <v>45.318737999999996</v>
      </c>
      <c r="BZ1510" s="1">
        <v>895.049735</v>
      </c>
      <c r="CA1510" s="1">
        <f t="shared" ref="CA1510:CE1510" si="9376">BV1510*1</f>
        <v>7.802</v>
      </c>
      <c r="CB1510" s="1">
        <f t="shared" si="9376"/>
        <v>98.61863</v>
      </c>
      <c r="CC1510" s="1">
        <f t="shared" si="9376"/>
        <v>337.201865</v>
      </c>
      <c r="CD1510" s="1">
        <f t="shared" si="9376"/>
        <v>45.318738</v>
      </c>
      <c r="CE1510" s="1">
        <f t="shared" si="9376"/>
        <v>895.049735</v>
      </c>
      <c r="CF1510" s="1">
        <v>1.0</v>
      </c>
      <c r="CG1510" s="1">
        <f t="shared" si="21"/>
        <v>1</v>
      </c>
      <c r="CH1510" s="1" t="s">
        <v>3646</v>
      </c>
      <c r="CI1510" s="1" t="s">
        <v>909</v>
      </c>
      <c r="CJ1510" s="1" t="s">
        <v>160</v>
      </c>
      <c r="CK1510" s="1" t="s">
        <v>160</v>
      </c>
      <c r="CL1510" s="1" t="s">
        <v>3647</v>
      </c>
      <c r="CM1510" s="1" t="s">
        <v>910</v>
      </c>
      <c r="CN1510" s="1" t="s">
        <v>911</v>
      </c>
      <c r="CO1510" s="1" t="s">
        <v>912</v>
      </c>
      <c r="CP1510" s="1">
        <v>0.0</v>
      </c>
      <c r="CQ1510" s="1" t="s">
        <v>3646</v>
      </c>
      <c r="CR1510" s="1">
        <v>0.0</v>
      </c>
      <c r="CS1510" s="1">
        <v>0.0</v>
      </c>
      <c r="CT1510" s="1">
        <v>0.0</v>
      </c>
      <c r="CU1510" s="1" t="s">
        <v>764</v>
      </c>
      <c r="CV1510" s="1" t="s">
        <v>915</v>
      </c>
      <c r="CW1510" s="1">
        <v>0.0</v>
      </c>
      <c r="CX1510" s="1">
        <v>0.0</v>
      </c>
      <c r="CY1510" s="1">
        <v>0.0</v>
      </c>
      <c r="CZ1510" s="1" t="s">
        <v>471</v>
      </c>
      <c r="DA1510" s="1">
        <v>0.0</v>
      </c>
      <c r="DB1510" s="1">
        <v>0.0</v>
      </c>
      <c r="DC1510" s="1">
        <v>0.0</v>
      </c>
      <c r="DD1510" s="1">
        <v>0.0</v>
      </c>
      <c r="DE1510" s="1">
        <v>0.0</v>
      </c>
      <c r="DF1510" s="1">
        <v>1.0</v>
      </c>
      <c r="DG1510" s="1">
        <v>5.0</v>
      </c>
      <c r="DH1510" s="1" t="s">
        <v>132</v>
      </c>
    </row>
    <row r="1511" ht="15.75" customHeight="1">
      <c r="A1511" s="1">
        <v>2019.0</v>
      </c>
      <c r="B1511" s="1" t="s">
        <v>3644</v>
      </c>
      <c r="C1511" s="1">
        <v>302.0</v>
      </c>
      <c r="D1511" s="1">
        <v>100.0</v>
      </c>
      <c r="E1511" s="1" t="s">
        <v>3645</v>
      </c>
      <c r="F1511" s="1" t="s">
        <v>907</v>
      </c>
      <c r="G1511" s="1" t="s">
        <v>112</v>
      </c>
      <c r="H1511" s="1">
        <v>3587.85848</v>
      </c>
      <c r="I1511" s="1">
        <f t="shared" si="9364"/>
        <v>0.002139417426</v>
      </c>
      <c r="J1511" s="3">
        <v>1.5735464740892888E12</v>
      </c>
      <c r="K1511" s="3">
        <v>1.950126894450463</v>
      </c>
      <c r="L1511" s="3">
        <v>0.699536241717015</v>
      </c>
      <c r="M1511" s="3">
        <f t="shared" si="7"/>
        <v>28.08435309</v>
      </c>
      <c r="N1511" s="3">
        <f t="shared" si="8"/>
        <v>-0.3573376753</v>
      </c>
      <c r="O1511" s="1">
        <v>1.0</v>
      </c>
      <c r="P1511" s="1" t="s">
        <v>113</v>
      </c>
      <c r="Q1511" s="1">
        <v>5.0</v>
      </c>
      <c r="R1511" s="1" t="s">
        <v>157</v>
      </c>
      <c r="S1511" s="1">
        <f t="shared" si="9140"/>
        <v>1</v>
      </c>
      <c r="T1511" s="1">
        <f t="shared" si="10"/>
        <v>1</v>
      </c>
      <c r="U1511" s="2">
        <v>40277.0</v>
      </c>
      <c r="V1511" s="2">
        <v>42369.0</v>
      </c>
      <c r="W1511" s="1">
        <v>2092.0</v>
      </c>
      <c r="X1511" s="1">
        <v>7.645875825184813</v>
      </c>
      <c r="Y1511" s="1">
        <v>1.0</v>
      </c>
      <c r="Z1511" s="1">
        <v>333.54297</v>
      </c>
      <c r="AA1511" s="1">
        <v>2642.3055099999997</v>
      </c>
      <c r="AB1511" s="1">
        <v>945.55297</v>
      </c>
      <c r="AC1511" s="1">
        <v>81.33866</v>
      </c>
      <c r="AD1511" s="1">
        <v>269.20932</v>
      </c>
      <c r="AE1511" s="1">
        <v>595.00499</v>
      </c>
      <c r="AF1511" s="1">
        <v>586.64023</v>
      </c>
      <c r="AG1511" s="1">
        <f t="shared" ref="AG1511:AL1511" si="9377">LN(AA1511)</f>
        <v>7.879407114</v>
      </c>
      <c r="AH1511" s="1">
        <f t="shared" si="9377"/>
        <v>6.85176991</v>
      </c>
      <c r="AI1511" s="1">
        <f t="shared" si="9377"/>
        <v>4.398621426</v>
      </c>
      <c r="AJ1511" s="1">
        <f t="shared" si="9377"/>
        <v>5.595489218</v>
      </c>
      <c r="AK1511" s="1">
        <f t="shared" si="9377"/>
        <v>6.388569792</v>
      </c>
      <c r="AL1511" s="1">
        <f t="shared" si="9377"/>
        <v>6.374411736</v>
      </c>
      <c r="AM1511" s="1">
        <f t="shared" si="12"/>
        <v>8.18531078</v>
      </c>
      <c r="AN1511" s="1">
        <v>167.62809</v>
      </c>
      <c r="AO1511" s="1">
        <v>301.06868</v>
      </c>
      <c r="AP1511" s="1">
        <f t="shared" si="13"/>
        <v>3.140655381</v>
      </c>
      <c r="AQ1511" s="1">
        <f t="shared" si="14"/>
        <v>0</v>
      </c>
      <c r="AR1511" s="1">
        <v>468.69676999999996</v>
      </c>
      <c r="AS1511" s="1">
        <v>3119.16171</v>
      </c>
      <c r="AT1511" s="1">
        <f t="shared" ref="AT1511:AU1511" si="9378">LN(AN1511)</f>
        <v>5.121747775</v>
      </c>
      <c r="AU1511" s="1">
        <f t="shared" si="9378"/>
        <v>5.707338411</v>
      </c>
      <c r="AV1511" s="1">
        <f t="shared" ref="AV1511:AW1511" si="9379">LN(AR1511)</f>
        <v>6.149956014</v>
      </c>
      <c r="AW1511" s="1">
        <f t="shared" si="9379"/>
        <v>8.045319562</v>
      </c>
      <c r="AX1511" s="1">
        <v>1381.623</v>
      </c>
      <c r="AY1511" s="1">
        <v>199.12536</v>
      </c>
      <c r="AZ1511" s="1">
        <v>1.58124</v>
      </c>
      <c r="BA1511" s="1">
        <v>205.15187999999998</v>
      </c>
      <c r="BB1511" s="1">
        <v>10.1923</v>
      </c>
      <c r="BC1511" s="1">
        <v>194.95958</v>
      </c>
      <c r="BD1511" s="1"/>
      <c r="BE1511" s="1">
        <v>194.95958</v>
      </c>
      <c r="BF1511" s="1">
        <v>6.25</v>
      </c>
      <c r="BG1511" s="1">
        <v>5.434</v>
      </c>
      <c r="BH1511" s="1">
        <v>70.146</v>
      </c>
      <c r="BI1511" s="1">
        <v>46.840999999999994</v>
      </c>
      <c r="BJ1511" s="1">
        <f t="shared" ref="BJ1511:BM1511" si="9380">BF1511*1</f>
        <v>6.25</v>
      </c>
      <c r="BK1511" s="1">
        <f t="shared" si="9380"/>
        <v>5.434</v>
      </c>
      <c r="BL1511" s="1">
        <f t="shared" si="9380"/>
        <v>70.146</v>
      </c>
      <c r="BM1511" s="1">
        <f t="shared" si="9380"/>
        <v>46.841</v>
      </c>
      <c r="BN1511" s="1">
        <f t="shared" si="18"/>
        <v>23.305</v>
      </c>
      <c r="BO1511" s="1">
        <v>0.42000000000000004</v>
      </c>
      <c r="BP1511" s="1">
        <v>16.985999999999997</v>
      </c>
      <c r="BQ1511" s="1">
        <v>3.141</v>
      </c>
      <c r="BR1511" s="1">
        <f t="shared" ref="BR1511:BT1511" si="9381">BO1511*1</f>
        <v>0.42</v>
      </c>
      <c r="BS1511" s="1">
        <f t="shared" si="9381"/>
        <v>16.986</v>
      </c>
      <c r="BT1511" s="1">
        <f t="shared" si="9381"/>
        <v>3.141</v>
      </c>
      <c r="BU1511" s="1">
        <v>2.8699999999999997</v>
      </c>
      <c r="BV1511" s="1">
        <v>5.374</v>
      </c>
      <c r="BW1511" s="1">
        <v>41.030376000000004</v>
      </c>
      <c r="BX1511" s="1">
        <v>276.3246</v>
      </c>
      <c r="BY1511" s="1">
        <v>39.794191999999995</v>
      </c>
      <c r="BZ1511" s="1">
        <v>717.571696</v>
      </c>
      <c r="CA1511" s="1">
        <f t="shared" ref="CA1511:CE1511" si="9382">BV1511*1</f>
        <v>5.374</v>
      </c>
      <c r="CB1511" s="1">
        <f t="shared" si="9382"/>
        <v>41.030376</v>
      </c>
      <c r="CC1511" s="1">
        <f t="shared" si="9382"/>
        <v>276.3246</v>
      </c>
      <c r="CD1511" s="1">
        <f t="shared" si="9382"/>
        <v>39.794192</v>
      </c>
      <c r="CE1511" s="1">
        <f t="shared" si="9382"/>
        <v>717.571696</v>
      </c>
      <c r="CF1511" s="1">
        <v>1.0</v>
      </c>
      <c r="CG1511" s="1">
        <f t="shared" si="21"/>
        <v>1</v>
      </c>
      <c r="CH1511" s="1" t="s">
        <v>3646</v>
      </c>
      <c r="CI1511" s="1" t="s">
        <v>909</v>
      </c>
      <c r="CJ1511" s="1" t="s">
        <v>160</v>
      </c>
      <c r="CK1511" s="1" t="s">
        <v>160</v>
      </c>
      <c r="CL1511" s="1" t="s">
        <v>3647</v>
      </c>
      <c r="CM1511" s="1" t="s">
        <v>910</v>
      </c>
      <c r="CN1511" s="1" t="s">
        <v>911</v>
      </c>
      <c r="CO1511" s="1" t="s">
        <v>912</v>
      </c>
      <c r="CP1511" s="1">
        <v>0.0</v>
      </c>
      <c r="CQ1511" s="1" t="s">
        <v>3646</v>
      </c>
      <c r="CR1511" s="1">
        <v>0.0</v>
      </c>
      <c r="CS1511" s="1">
        <v>0.0</v>
      </c>
      <c r="CT1511" s="1">
        <v>0.0</v>
      </c>
      <c r="CU1511" s="1" t="s">
        <v>764</v>
      </c>
      <c r="CV1511" s="1" t="s">
        <v>915</v>
      </c>
      <c r="CW1511" s="1">
        <v>0.0</v>
      </c>
      <c r="CX1511" s="1">
        <v>0.0</v>
      </c>
      <c r="CY1511" s="1">
        <v>0.0</v>
      </c>
      <c r="CZ1511" s="1" t="s">
        <v>471</v>
      </c>
      <c r="DA1511" s="1">
        <v>0.0</v>
      </c>
      <c r="DB1511" s="1">
        <v>0.0</v>
      </c>
      <c r="DC1511" s="1">
        <v>0.0</v>
      </c>
      <c r="DD1511" s="1">
        <v>0.0</v>
      </c>
      <c r="DE1511" s="1">
        <v>0.0</v>
      </c>
      <c r="DF1511" s="1">
        <v>1.0</v>
      </c>
      <c r="DG1511" s="1">
        <v>5.0</v>
      </c>
      <c r="DH1511" s="1" t="s">
        <v>132</v>
      </c>
    </row>
    <row r="1512" ht="15.75" customHeight="1">
      <c r="A1512" s="1">
        <v>2015.0</v>
      </c>
      <c r="B1512" s="1" t="s">
        <v>3648</v>
      </c>
      <c r="C1512" s="1">
        <v>303.0</v>
      </c>
      <c r="D1512" s="1">
        <v>0.0</v>
      </c>
      <c r="E1512" s="1" t="s">
        <v>3649</v>
      </c>
      <c r="F1512" s="1" t="s">
        <v>3650</v>
      </c>
      <c r="G1512" s="1" t="s">
        <v>136</v>
      </c>
      <c r="H1512" s="1">
        <v>5111.081</v>
      </c>
      <c r="I1512" s="1"/>
      <c r="J1512" s="3">
        <v>2.0645101169067312E12</v>
      </c>
      <c r="K1512" s="3">
        <v>0.7783043507165814</v>
      </c>
      <c r="L1512" s="3">
        <v>0.0387903996579552</v>
      </c>
      <c r="M1512" s="3">
        <f t="shared" si="7"/>
        <v>28.35591408</v>
      </c>
      <c r="N1512" s="3">
        <f t="shared" si="8"/>
        <v>-3.249582494</v>
      </c>
      <c r="O1512" s="1">
        <v>0.0</v>
      </c>
      <c r="P1512" s="1" t="s">
        <v>113</v>
      </c>
      <c r="Q1512" s="1">
        <v>7.0</v>
      </c>
      <c r="R1512" s="1" t="s">
        <v>157</v>
      </c>
      <c r="S1512" s="1">
        <f t="shared" si="9140"/>
        <v>1</v>
      </c>
      <c r="T1512" s="1">
        <f t="shared" si="10"/>
        <v>1</v>
      </c>
      <c r="U1512" s="2">
        <v>38777.0</v>
      </c>
      <c r="V1512" s="2">
        <v>43830.0</v>
      </c>
      <c r="W1512" s="1">
        <v>5053.0</v>
      </c>
      <c r="X1512" s="1">
        <v>8.527737405291909</v>
      </c>
      <c r="Y1512" s="1">
        <v>1.0</v>
      </c>
      <c r="Z1512" s="1">
        <v>614.854</v>
      </c>
      <c r="AA1512" s="1">
        <v>2329.655</v>
      </c>
      <c r="AB1512" s="1">
        <v>2781.426</v>
      </c>
      <c r="AC1512" s="1">
        <v>102.0</v>
      </c>
      <c r="AD1512" s="1">
        <v>1476.43</v>
      </c>
      <c r="AE1512" s="1">
        <v>1202.996</v>
      </c>
      <c r="AF1512" s="1">
        <v>940.366</v>
      </c>
      <c r="AG1512" s="1">
        <f t="shared" ref="AG1512:AL1512" si="9383">LN(AA1512)</f>
        <v>7.753475467</v>
      </c>
      <c r="AH1512" s="1">
        <f t="shared" si="9383"/>
        <v>7.930719025</v>
      </c>
      <c r="AI1512" s="1">
        <f t="shared" si="9383"/>
        <v>4.624972813</v>
      </c>
      <c r="AJ1512" s="1">
        <f t="shared" si="9383"/>
        <v>7.297382291</v>
      </c>
      <c r="AK1512" s="1">
        <f t="shared" si="9383"/>
        <v>7.092570391</v>
      </c>
      <c r="AL1512" s="1">
        <f t="shared" si="9383"/>
        <v>6.846269161</v>
      </c>
      <c r="AM1512" s="1">
        <f t="shared" si="12"/>
        <v>8.539166207</v>
      </c>
      <c r="AN1512" s="1">
        <v>137.416</v>
      </c>
      <c r="AO1512" s="1">
        <v>3949.385</v>
      </c>
      <c r="AP1512" s="1">
        <f t="shared" si="13"/>
        <v>0.7042681329</v>
      </c>
      <c r="AQ1512" s="1">
        <f t="shared" si="14"/>
        <v>1</v>
      </c>
      <c r="AR1512" s="1">
        <v>4086.8010000000004</v>
      </c>
      <c r="AS1512" s="1">
        <v>1024.2799999999997</v>
      </c>
      <c r="AT1512" s="1">
        <f t="shared" ref="AT1512:AU1512" si="9384">LN(AN1512)</f>
        <v>4.923012821</v>
      </c>
      <c r="AU1512" s="1">
        <f t="shared" si="9384"/>
        <v>8.28131515</v>
      </c>
      <c r="AV1512" s="1">
        <f t="shared" ref="AV1512:AW1512" si="9385">LN(AR1512)</f>
        <v>8.315517791</v>
      </c>
      <c r="AW1512" s="1">
        <f t="shared" si="9385"/>
        <v>6.931745206</v>
      </c>
      <c r="AX1512" s="1">
        <v>2438.073</v>
      </c>
      <c r="AY1512" s="1">
        <v>334.034</v>
      </c>
      <c r="AZ1512" s="1">
        <v>17.438</v>
      </c>
      <c r="BA1512" s="1">
        <v>351.843</v>
      </c>
      <c r="BB1512" s="1">
        <v>31.17</v>
      </c>
      <c r="BC1512" s="1">
        <v>320.673</v>
      </c>
      <c r="BD1512" s="1">
        <v>-0.003</v>
      </c>
      <c r="BE1512" s="1">
        <v>320.67</v>
      </c>
      <c r="BF1512" s="1">
        <v>31.307000000000002</v>
      </c>
      <c r="BG1512" s="1">
        <v>6.274</v>
      </c>
      <c r="BH1512" s="1">
        <v>218.006</v>
      </c>
      <c r="BI1512" s="1">
        <v>535.748</v>
      </c>
      <c r="BJ1512" s="1">
        <f t="shared" ref="BJ1512:BM1512" si="9386">BF1512*1</f>
        <v>31.307</v>
      </c>
      <c r="BK1512" s="1">
        <f t="shared" si="9386"/>
        <v>6.274</v>
      </c>
      <c r="BL1512" s="1">
        <f t="shared" si="9386"/>
        <v>218.006</v>
      </c>
      <c r="BM1512" s="1">
        <f t="shared" si="9386"/>
        <v>535.748</v>
      </c>
      <c r="BN1512" s="1">
        <f t="shared" si="18"/>
        <v>-317.742</v>
      </c>
      <c r="BO1512" s="1">
        <v>2.0989999999999998</v>
      </c>
      <c r="BP1512" s="1">
        <v>23.903</v>
      </c>
      <c r="BQ1512" s="1">
        <v>0.7040000000000001</v>
      </c>
      <c r="BR1512" s="1">
        <f t="shared" ref="BR1512:BT1512" si="9387">BO1512*1</f>
        <v>2.099</v>
      </c>
      <c r="BS1512" s="1">
        <f t="shared" si="9387"/>
        <v>23.903</v>
      </c>
      <c r="BT1512" s="1">
        <f t="shared" si="9387"/>
        <v>0.704</v>
      </c>
      <c r="BU1512" s="1">
        <v>0.6780000000000002</v>
      </c>
      <c r="BV1512" s="1">
        <v>13.416</v>
      </c>
      <c r="BW1512" s="1">
        <v>50.263286</v>
      </c>
      <c r="BX1512" s="1">
        <v>348.296143</v>
      </c>
      <c r="BY1512" s="1">
        <v>49.578429</v>
      </c>
      <c r="BZ1512" s="1">
        <v>730.154429</v>
      </c>
      <c r="CA1512" s="1">
        <f t="shared" ref="CA1512:CE1512" si="9388">BV1512*1</f>
        <v>13.416</v>
      </c>
      <c r="CB1512" s="1">
        <f t="shared" si="9388"/>
        <v>50.263286</v>
      </c>
      <c r="CC1512" s="1">
        <f t="shared" si="9388"/>
        <v>348.296143</v>
      </c>
      <c r="CD1512" s="1">
        <f t="shared" si="9388"/>
        <v>49.578429</v>
      </c>
      <c r="CE1512" s="1">
        <f t="shared" si="9388"/>
        <v>730.154429</v>
      </c>
      <c r="CF1512" s="1">
        <v>2.0</v>
      </c>
      <c r="CG1512" s="1">
        <f t="shared" si="21"/>
        <v>2</v>
      </c>
      <c r="CH1512" s="1" t="s">
        <v>3651</v>
      </c>
      <c r="CI1512" s="1" t="s">
        <v>610</v>
      </c>
      <c r="CJ1512" s="1" t="s">
        <v>160</v>
      </c>
      <c r="CK1512" s="1" t="s">
        <v>160</v>
      </c>
      <c r="CL1512" s="1" t="s">
        <v>3652</v>
      </c>
      <c r="CM1512" s="1" t="s">
        <v>613</v>
      </c>
      <c r="CN1512" s="1" t="s">
        <v>614</v>
      </c>
      <c r="CO1512" s="1" t="s">
        <v>615</v>
      </c>
      <c r="CP1512" s="1" t="s">
        <v>3653</v>
      </c>
      <c r="CQ1512" s="1" t="s">
        <v>3654</v>
      </c>
      <c r="CR1512" s="1" t="s">
        <v>388</v>
      </c>
      <c r="CS1512" s="1" t="s">
        <v>625</v>
      </c>
      <c r="CT1512" s="1" t="s">
        <v>619</v>
      </c>
      <c r="CU1512" s="1" t="s">
        <v>620</v>
      </c>
      <c r="CV1512" s="1" t="s">
        <v>621</v>
      </c>
      <c r="CW1512" s="1">
        <v>1.0</v>
      </c>
      <c r="CX1512" s="1" t="s">
        <v>604</v>
      </c>
      <c r="CY1512" s="1" t="s">
        <v>3655</v>
      </c>
      <c r="CZ1512" s="1" t="s">
        <v>3656</v>
      </c>
      <c r="DA1512" s="1" t="s">
        <v>388</v>
      </c>
      <c r="DB1512" s="1" t="s">
        <v>2015</v>
      </c>
      <c r="DC1512" s="1" t="s">
        <v>604</v>
      </c>
      <c r="DD1512" s="1" t="s">
        <v>605</v>
      </c>
      <c r="DE1512" s="1">
        <v>0.0</v>
      </c>
      <c r="DF1512" s="1">
        <v>1.0</v>
      </c>
      <c r="DG1512" s="1">
        <v>7.0</v>
      </c>
      <c r="DH1512" s="1" t="s">
        <v>132</v>
      </c>
    </row>
    <row r="1513" ht="15.75" customHeight="1">
      <c r="A1513" s="1">
        <v>2016.0</v>
      </c>
      <c r="B1513" s="1" t="s">
        <v>3648</v>
      </c>
      <c r="C1513" s="1">
        <v>303.0</v>
      </c>
      <c r="D1513" s="1">
        <v>0.0</v>
      </c>
      <c r="E1513" s="1" t="s">
        <v>3649</v>
      </c>
      <c r="F1513" s="1" t="s">
        <v>3650</v>
      </c>
      <c r="G1513" s="1" t="s">
        <v>136</v>
      </c>
      <c r="H1513" s="1">
        <v>4706.86</v>
      </c>
      <c r="I1513" s="1">
        <f t="shared" ref="I1513:I1516" si="9395">(H1513-H1512)/H1512</f>
        <v>-0.07908718332</v>
      </c>
      <c r="J1513" s="3">
        <v>2.0912137858581865E12</v>
      </c>
      <c r="K1513" s="3">
        <v>1.2934627315590745</v>
      </c>
      <c r="L1513" s="3">
        <v>-0.0940166569157271</v>
      </c>
      <c r="M1513" s="3">
        <f t="shared" si="7"/>
        <v>28.36876577</v>
      </c>
      <c r="N1513" s="3" t="str">
        <f t="shared" si="8"/>
        <v>#NUM!</v>
      </c>
      <c r="O1513" s="1">
        <v>0.0</v>
      </c>
      <c r="P1513" s="1" t="s">
        <v>113</v>
      </c>
      <c r="Q1513" s="1">
        <v>7.0</v>
      </c>
      <c r="R1513" s="1" t="s">
        <v>157</v>
      </c>
      <c r="S1513" s="1">
        <f t="shared" si="9140"/>
        <v>1</v>
      </c>
      <c r="T1513" s="1">
        <f t="shared" si="10"/>
        <v>1</v>
      </c>
      <c r="U1513" s="2">
        <v>38777.0</v>
      </c>
      <c r="V1513" s="2">
        <v>43465.0</v>
      </c>
      <c r="W1513" s="1">
        <v>4688.0</v>
      </c>
      <c r="X1513" s="1">
        <v>8.452761331256848</v>
      </c>
      <c r="Y1513" s="1">
        <v>1.0</v>
      </c>
      <c r="Z1513" s="1">
        <v>353.327</v>
      </c>
      <c r="AA1513" s="1">
        <v>2601.57</v>
      </c>
      <c r="AB1513" s="1">
        <v>2105.29</v>
      </c>
      <c r="AC1513" s="1">
        <v>102.60000000000001</v>
      </c>
      <c r="AD1513" s="1">
        <v>764.412</v>
      </c>
      <c r="AE1513" s="1">
        <v>1238.278</v>
      </c>
      <c r="AF1513" s="1">
        <v>1171.414</v>
      </c>
      <c r="AG1513" s="1">
        <f t="shared" ref="AG1513:AL1513" si="9389">LN(AA1513)</f>
        <v>7.863870388</v>
      </c>
      <c r="AH1513" s="1">
        <f t="shared" si="9389"/>
        <v>7.652208504</v>
      </c>
      <c r="AI1513" s="1">
        <f t="shared" si="9389"/>
        <v>4.630837933</v>
      </c>
      <c r="AJ1513" s="1">
        <f t="shared" si="9389"/>
        <v>6.639106911</v>
      </c>
      <c r="AK1513" s="1">
        <f t="shared" si="9389"/>
        <v>7.121476984</v>
      </c>
      <c r="AL1513" s="1">
        <f t="shared" si="9389"/>
        <v>7.065966845</v>
      </c>
      <c r="AM1513" s="1">
        <f t="shared" si="12"/>
        <v>8.456776298</v>
      </c>
      <c r="AN1513" s="1">
        <v>156.178</v>
      </c>
      <c r="AO1513" s="1">
        <v>3489.801</v>
      </c>
      <c r="AP1513" s="1">
        <f t="shared" si="13"/>
        <v>0.6032693555</v>
      </c>
      <c r="AQ1513" s="1">
        <f t="shared" si="14"/>
        <v>1</v>
      </c>
      <c r="AR1513" s="1">
        <v>3645.979</v>
      </c>
      <c r="AS1513" s="1">
        <v>1060.8809999999999</v>
      </c>
      <c r="AT1513" s="1">
        <f t="shared" ref="AT1513:AU1513" si="9390">LN(AN1513)</f>
        <v>5.050996382</v>
      </c>
      <c r="AU1513" s="1">
        <f t="shared" si="9390"/>
        <v>8.157599994</v>
      </c>
      <c r="AV1513" s="1">
        <f t="shared" ref="AV1513:AW1513" si="9391">LN(AR1513)</f>
        <v>8.201380195</v>
      </c>
      <c r="AW1513" s="1">
        <f t="shared" si="9391"/>
        <v>6.966854974</v>
      </c>
      <c r="AX1513" s="1">
        <v>1507.145</v>
      </c>
      <c r="AY1513" s="1">
        <v>51.983000000000004</v>
      </c>
      <c r="AZ1513" s="1">
        <v>6.494</v>
      </c>
      <c r="BA1513" s="1">
        <v>60.426</v>
      </c>
      <c r="BB1513" s="1">
        <v>23.826</v>
      </c>
      <c r="BC1513" s="1">
        <v>36.6</v>
      </c>
      <c r="BD1513" s="1">
        <v>0.0</v>
      </c>
      <c r="BE1513" s="1">
        <v>36.6</v>
      </c>
      <c r="BF1513" s="1">
        <v>3.4499999999999997</v>
      </c>
      <c r="BG1513" s="1">
        <v>0.778</v>
      </c>
      <c r="BH1513" s="1">
        <v>182.589</v>
      </c>
      <c r="BI1513" s="1">
        <v>780.196</v>
      </c>
      <c r="BJ1513" s="1">
        <f t="shared" ref="BJ1513:BM1513" si="9392">BF1513*1</f>
        <v>3.45</v>
      </c>
      <c r="BK1513" s="1">
        <f t="shared" si="9392"/>
        <v>0.778</v>
      </c>
      <c r="BL1513" s="1">
        <f t="shared" si="9392"/>
        <v>182.589</v>
      </c>
      <c r="BM1513" s="1">
        <f t="shared" si="9392"/>
        <v>780.196</v>
      </c>
      <c r="BN1513" s="1">
        <f t="shared" si="18"/>
        <v>-597.607</v>
      </c>
      <c r="BO1513" s="1">
        <v>1.238</v>
      </c>
      <c r="BP1513" s="1">
        <v>14.69</v>
      </c>
      <c r="BQ1513" s="1">
        <v>0.6030000000000001</v>
      </c>
      <c r="BR1513" s="1">
        <f t="shared" ref="BR1513:BT1513" si="9393">BO1513*1</f>
        <v>1.238</v>
      </c>
      <c r="BS1513" s="1">
        <f t="shared" si="9393"/>
        <v>14.69</v>
      </c>
      <c r="BT1513" s="1">
        <f t="shared" si="9393"/>
        <v>0.603</v>
      </c>
      <c r="BU1513" s="1">
        <v>0.5740000000000001</v>
      </c>
      <c r="BV1513" s="1">
        <v>14.722</v>
      </c>
      <c r="BW1513" s="1">
        <v>8.632286</v>
      </c>
      <c r="BX1513" s="1">
        <v>215.30642899999998</v>
      </c>
      <c r="BY1513" s="1">
        <v>52.264714</v>
      </c>
      <c r="BZ1513" s="1">
        <v>672.408571</v>
      </c>
      <c r="CA1513" s="1">
        <f t="shared" ref="CA1513:CE1513" si="9394">BV1513*1</f>
        <v>14.722</v>
      </c>
      <c r="CB1513" s="1">
        <f t="shared" si="9394"/>
        <v>8.632286</v>
      </c>
      <c r="CC1513" s="1">
        <f t="shared" si="9394"/>
        <v>215.306429</v>
      </c>
      <c r="CD1513" s="1">
        <f t="shared" si="9394"/>
        <v>52.264714</v>
      </c>
      <c r="CE1513" s="1">
        <f t="shared" si="9394"/>
        <v>672.408571</v>
      </c>
      <c r="CF1513" s="1">
        <v>2.0</v>
      </c>
      <c r="CG1513" s="1">
        <f t="shared" si="21"/>
        <v>2</v>
      </c>
      <c r="CH1513" s="1" t="s">
        <v>3651</v>
      </c>
      <c r="CI1513" s="1" t="s">
        <v>610</v>
      </c>
      <c r="CJ1513" s="1" t="s">
        <v>160</v>
      </c>
      <c r="CK1513" s="1" t="s">
        <v>160</v>
      </c>
      <c r="CL1513" s="1" t="s">
        <v>3652</v>
      </c>
      <c r="CM1513" s="1" t="s">
        <v>613</v>
      </c>
      <c r="CN1513" s="1" t="s">
        <v>614</v>
      </c>
      <c r="CO1513" s="1" t="s">
        <v>615</v>
      </c>
      <c r="CP1513" s="1" t="s">
        <v>3653</v>
      </c>
      <c r="CQ1513" s="1" t="s">
        <v>3654</v>
      </c>
      <c r="CR1513" s="1" t="s">
        <v>388</v>
      </c>
      <c r="CS1513" s="1" t="s">
        <v>625</v>
      </c>
      <c r="CT1513" s="1" t="s">
        <v>619</v>
      </c>
      <c r="CU1513" s="1" t="s">
        <v>620</v>
      </c>
      <c r="CV1513" s="1" t="s">
        <v>621</v>
      </c>
      <c r="CW1513" s="1">
        <v>1.0</v>
      </c>
      <c r="CX1513" s="1" t="s">
        <v>604</v>
      </c>
      <c r="CY1513" s="1" t="s">
        <v>3655</v>
      </c>
      <c r="CZ1513" s="1" t="s">
        <v>3656</v>
      </c>
      <c r="DA1513" s="1" t="s">
        <v>388</v>
      </c>
      <c r="DB1513" s="1" t="s">
        <v>2015</v>
      </c>
      <c r="DC1513" s="1" t="s">
        <v>604</v>
      </c>
      <c r="DD1513" s="1" t="s">
        <v>605</v>
      </c>
      <c r="DE1513" s="1">
        <v>0.0</v>
      </c>
      <c r="DF1513" s="1">
        <v>1.0</v>
      </c>
      <c r="DG1513" s="1">
        <v>7.0</v>
      </c>
      <c r="DH1513" s="1" t="s">
        <v>132</v>
      </c>
    </row>
    <row r="1514" ht="15.75" customHeight="1">
      <c r="A1514" s="1">
        <v>2017.0</v>
      </c>
      <c r="B1514" s="1" t="s">
        <v>3648</v>
      </c>
      <c r="C1514" s="1">
        <v>303.0</v>
      </c>
      <c r="D1514" s="1">
        <v>0.0</v>
      </c>
      <c r="E1514" s="1" t="s">
        <v>3649</v>
      </c>
      <c r="F1514" s="1" t="s">
        <v>3650</v>
      </c>
      <c r="G1514" s="1" t="s">
        <v>136</v>
      </c>
      <c r="H1514" s="1">
        <v>4307.152</v>
      </c>
      <c r="I1514" s="1">
        <f t="shared" si="9395"/>
        <v>-0.08492030781</v>
      </c>
      <c r="J1514" s="3">
        <v>2.1260922840536946E12</v>
      </c>
      <c r="K1514" s="3">
        <v>1.6678590410685672</v>
      </c>
      <c r="L1514" s="3">
        <v>1.22653316645808</v>
      </c>
      <c r="M1514" s="3">
        <f t="shared" si="7"/>
        <v>28.3853068</v>
      </c>
      <c r="N1514" s="3">
        <f t="shared" si="8"/>
        <v>0.2041916259</v>
      </c>
      <c r="O1514" s="1">
        <v>0.0</v>
      </c>
      <c r="P1514" s="1" t="s">
        <v>113</v>
      </c>
      <c r="Q1514" s="1">
        <v>7.0</v>
      </c>
      <c r="R1514" s="1" t="s">
        <v>157</v>
      </c>
      <c r="S1514" s="1">
        <f t="shared" si="9140"/>
        <v>1</v>
      </c>
      <c r="T1514" s="1">
        <f t="shared" si="10"/>
        <v>1</v>
      </c>
      <c r="U1514" s="2">
        <v>38777.0</v>
      </c>
      <c r="V1514" s="2">
        <v>43100.0</v>
      </c>
      <c r="W1514" s="1">
        <v>4323.0</v>
      </c>
      <c r="X1514" s="1">
        <v>8.371704884667631</v>
      </c>
      <c r="Y1514" s="1">
        <v>1.0</v>
      </c>
      <c r="Z1514" s="1">
        <v>250.76500000000001</v>
      </c>
      <c r="AA1514" s="1">
        <v>2285.311</v>
      </c>
      <c r="AB1514" s="1">
        <v>2021.8410000000001</v>
      </c>
      <c r="AC1514" s="1">
        <v>152.5</v>
      </c>
      <c r="AD1514" s="1">
        <v>0.0</v>
      </c>
      <c r="AE1514" s="1">
        <v>1869.3410000000001</v>
      </c>
      <c r="AF1514" s="1">
        <v>1446.205</v>
      </c>
      <c r="AG1514" s="1">
        <f t="shared" ref="AG1514:AL1514" si="9396">LN(AA1514)</f>
        <v>7.734257399</v>
      </c>
      <c r="AH1514" s="1">
        <f t="shared" si="9396"/>
        <v>7.611763761</v>
      </c>
      <c r="AI1514" s="1">
        <f t="shared" si="9396"/>
        <v>5.027164596</v>
      </c>
      <c r="AJ1514" s="1" t="str">
        <f t="shared" si="9396"/>
        <v>#NUM!</v>
      </c>
      <c r="AK1514" s="1">
        <f t="shared" si="9396"/>
        <v>7.533341241</v>
      </c>
      <c r="AL1514" s="1">
        <f t="shared" si="9396"/>
        <v>7.276698163</v>
      </c>
      <c r="AM1514" s="1">
        <f t="shared" si="12"/>
        <v>8.368032176</v>
      </c>
      <c r="AN1514" s="1">
        <v>174.815</v>
      </c>
      <c r="AO1514" s="1">
        <v>3145.48</v>
      </c>
      <c r="AP1514" s="1">
        <f t="shared" si="13"/>
        <v>0.6427766191</v>
      </c>
      <c r="AQ1514" s="1">
        <f t="shared" si="14"/>
        <v>1</v>
      </c>
      <c r="AR1514" s="1">
        <v>3320.295</v>
      </c>
      <c r="AS1514" s="1">
        <v>986.857</v>
      </c>
      <c r="AT1514" s="1">
        <f t="shared" ref="AT1514:AU1514" si="9397">LN(AN1514)</f>
        <v>5.163728272</v>
      </c>
      <c r="AU1514" s="1">
        <f t="shared" si="9397"/>
        <v>8.053721781</v>
      </c>
      <c r="AV1514" s="1">
        <f t="shared" ref="AV1514:AW1514" si="9398">LN(AR1514)</f>
        <v>8.107808913</v>
      </c>
      <c r="AW1514" s="1">
        <f t="shared" si="9398"/>
        <v>6.894525145</v>
      </c>
      <c r="AX1514" s="1">
        <v>1427.894</v>
      </c>
      <c r="AY1514" s="1">
        <v>-79.738</v>
      </c>
      <c r="AZ1514" s="1">
        <v>7.21</v>
      </c>
      <c r="BA1514" s="1">
        <v>-74.024</v>
      </c>
      <c r="BB1514" s="1">
        <v>0.0</v>
      </c>
      <c r="BC1514" s="1">
        <v>-74.024</v>
      </c>
      <c r="BD1514" s="1">
        <v>0.0</v>
      </c>
      <c r="BE1514" s="1">
        <v>-74.024</v>
      </c>
      <c r="BF1514" s="1">
        <v>-7.501</v>
      </c>
      <c r="BG1514" s="1">
        <v>-1.719</v>
      </c>
      <c r="BH1514" s="1">
        <v>0.0</v>
      </c>
      <c r="BI1514" s="1">
        <v>754.104</v>
      </c>
      <c r="BJ1514" s="1">
        <f t="shared" ref="BJ1514:BM1514" si="9399">BF1514*1</f>
        <v>-7.501</v>
      </c>
      <c r="BK1514" s="1">
        <f t="shared" si="9399"/>
        <v>-1.719</v>
      </c>
      <c r="BL1514" s="1">
        <f t="shared" si="9399"/>
        <v>0</v>
      </c>
      <c r="BM1514" s="1">
        <f t="shared" si="9399"/>
        <v>754.104</v>
      </c>
      <c r="BN1514" s="1">
        <f t="shared" si="18"/>
        <v>-754.104</v>
      </c>
      <c r="BO1514" s="1">
        <v>1.2289999999999999</v>
      </c>
      <c r="BP1514" s="1">
        <v>9.363000000000001</v>
      </c>
      <c r="BQ1514" s="1">
        <v>0.6430000000000001</v>
      </c>
      <c r="BR1514" s="1">
        <f t="shared" ref="BR1514:BT1514" si="9400">BO1514*1</f>
        <v>1.229</v>
      </c>
      <c r="BS1514" s="1">
        <f t="shared" si="9400"/>
        <v>9.363</v>
      </c>
      <c r="BT1514" s="1">
        <f t="shared" si="9400"/>
        <v>0.643</v>
      </c>
      <c r="BU1514" s="1">
        <v>0.594</v>
      </c>
      <c r="BV1514" s="1">
        <v>17.714000000000002</v>
      </c>
      <c r="BW1514" s="1">
        <v>-10.574856999999998</v>
      </c>
      <c r="BX1514" s="1">
        <v>203.984857</v>
      </c>
      <c r="BY1514" s="1">
        <v>48.176</v>
      </c>
      <c r="BZ1514" s="1">
        <v>615.3074290000001</v>
      </c>
      <c r="CA1514" s="1">
        <f t="shared" ref="CA1514:CE1514" si="9401">BV1514*1</f>
        <v>17.714</v>
      </c>
      <c r="CB1514" s="1">
        <f t="shared" si="9401"/>
        <v>-10.574857</v>
      </c>
      <c r="CC1514" s="1">
        <f t="shared" si="9401"/>
        <v>203.984857</v>
      </c>
      <c r="CD1514" s="1">
        <f t="shared" si="9401"/>
        <v>48.176</v>
      </c>
      <c r="CE1514" s="1">
        <f t="shared" si="9401"/>
        <v>615.307429</v>
      </c>
      <c r="CF1514" s="1">
        <v>2.0</v>
      </c>
      <c r="CG1514" s="1">
        <f t="shared" si="21"/>
        <v>2</v>
      </c>
      <c r="CH1514" s="1" t="s">
        <v>3651</v>
      </c>
      <c r="CI1514" s="1" t="s">
        <v>610</v>
      </c>
      <c r="CJ1514" s="1" t="s">
        <v>160</v>
      </c>
      <c r="CK1514" s="1" t="s">
        <v>160</v>
      </c>
      <c r="CL1514" s="1" t="s">
        <v>3652</v>
      </c>
      <c r="CM1514" s="1" t="s">
        <v>613</v>
      </c>
      <c r="CN1514" s="1" t="s">
        <v>614</v>
      </c>
      <c r="CO1514" s="1" t="s">
        <v>615</v>
      </c>
      <c r="CP1514" s="1" t="s">
        <v>3653</v>
      </c>
      <c r="CQ1514" s="1" t="s">
        <v>3654</v>
      </c>
      <c r="CR1514" s="1" t="s">
        <v>388</v>
      </c>
      <c r="CS1514" s="1" t="s">
        <v>625</v>
      </c>
      <c r="CT1514" s="1" t="s">
        <v>619</v>
      </c>
      <c r="CU1514" s="1" t="s">
        <v>620</v>
      </c>
      <c r="CV1514" s="1" t="s">
        <v>621</v>
      </c>
      <c r="CW1514" s="1">
        <v>1.0</v>
      </c>
      <c r="CX1514" s="1" t="s">
        <v>604</v>
      </c>
      <c r="CY1514" s="1" t="s">
        <v>3655</v>
      </c>
      <c r="CZ1514" s="1" t="s">
        <v>3656</v>
      </c>
      <c r="DA1514" s="1" t="s">
        <v>388</v>
      </c>
      <c r="DB1514" s="1" t="s">
        <v>2015</v>
      </c>
      <c r="DC1514" s="1" t="s">
        <v>604</v>
      </c>
      <c r="DD1514" s="1" t="s">
        <v>605</v>
      </c>
      <c r="DE1514" s="1">
        <v>0.0</v>
      </c>
      <c r="DF1514" s="1">
        <v>1.0</v>
      </c>
      <c r="DG1514" s="1">
        <v>7.0</v>
      </c>
      <c r="DH1514" s="1" t="s">
        <v>132</v>
      </c>
    </row>
    <row r="1515" ht="15.75" customHeight="1">
      <c r="A1515" s="1">
        <v>2018.0</v>
      </c>
      <c r="B1515" s="1" t="s">
        <v>3648</v>
      </c>
      <c r="C1515" s="1">
        <v>303.0</v>
      </c>
      <c r="D1515" s="1">
        <v>0.0</v>
      </c>
      <c r="E1515" s="1" t="s">
        <v>3649</v>
      </c>
      <c r="F1515" s="1" t="s">
        <v>3650</v>
      </c>
      <c r="G1515" s="1" t="s">
        <v>136</v>
      </c>
      <c r="H1515" s="1">
        <v>4154.319</v>
      </c>
      <c r="I1515" s="1">
        <f t="shared" si="9395"/>
        <v>-0.03548353994</v>
      </c>
      <c r="J1515" s="3">
        <v>2.14611448585804E12</v>
      </c>
      <c r="K1515" s="3">
        <v>0.9417371933719778</v>
      </c>
      <c r="L1515" s="3">
        <v>1.13748763600395</v>
      </c>
      <c r="M1515" s="3">
        <f t="shared" si="7"/>
        <v>28.39468011</v>
      </c>
      <c r="N1515" s="3">
        <f t="shared" si="8"/>
        <v>0.1288220023</v>
      </c>
      <c r="O1515" s="1">
        <v>0.0</v>
      </c>
      <c r="P1515" s="1" t="s">
        <v>113</v>
      </c>
      <c r="Q1515" s="1">
        <v>7.0</v>
      </c>
      <c r="R1515" s="1" t="s">
        <v>157</v>
      </c>
      <c r="S1515" s="1">
        <f t="shared" si="9140"/>
        <v>1</v>
      </c>
      <c r="T1515" s="1">
        <f t="shared" si="10"/>
        <v>1</v>
      </c>
      <c r="U1515" s="2">
        <v>38777.0</v>
      </c>
      <c r="V1515" s="2">
        <v>42735.0</v>
      </c>
      <c r="W1515" s="1">
        <v>3958.0</v>
      </c>
      <c r="X1515" s="1">
        <v>8.28349412616251</v>
      </c>
      <c r="Y1515" s="1">
        <v>1.0</v>
      </c>
      <c r="Z1515" s="1">
        <v>233.625</v>
      </c>
      <c r="AA1515" s="1">
        <v>2069.902</v>
      </c>
      <c r="AB1515" s="1">
        <v>2084.417</v>
      </c>
      <c r="AC1515" s="1">
        <v>114.60000000000001</v>
      </c>
      <c r="AD1515" s="1">
        <v>0.0</v>
      </c>
      <c r="AE1515" s="1">
        <v>1969.817</v>
      </c>
      <c r="AF1515" s="1">
        <v>1539.2450000000001</v>
      </c>
      <c r="AG1515" s="1">
        <f t="shared" ref="AG1515:AL1515" si="9402">LN(AA1515)</f>
        <v>7.635256542</v>
      </c>
      <c r="AH1515" s="1">
        <f t="shared" si="9402"/>
        <v>7.642244479</v>
      </c>
      <c r="AI1515" s="1">
        <f t="shared" si="9402"/>
        <v>4.741447804</v>
      </c>
      <c r="AJ1515" s="1" t="str">
        <f t="shared" si="9402"/>
        <v>#NUM!</v>
      </c>
      <c r="AK1515" s="1">
        <f t="shared" si="9402"/>
        <v>7.585695924</v>
      </c>
      <c r="AL1515" s="1">
        <f t="shared" si="9402"/>
        <v>7.339047315</v>
      </c>
      <c r="AM1515" s="1">
        <f t="shared" si="12"/>
        <v>8.331903795</v>
      </c>
      <c r="AN1515" s="1">
        <v>193.162</v>
      </c>
      <c r="AO1515" s="1">
        <v>2963.035</v>
      </c>
      <c r="AP1515" s="1">
        <f t="shared" si="13"/>
        <v>0.7034736343</v>
      </c>
      <c r="AQ1515" s="1">
        <f t="shared" si="14"/>
        <v>1</v>
      </c>
      <c r="AR1515" s="1">
        <v>3156.1969999999997</v>
      </c>
      <c r="AS1515" s="1">
        <v>998.1220000000008</v>
      </c>
      <c r="AT1515" s="1">
        <f t="shared" ref="AT1515:AU1515" si="9403">LN(AN1515)</f>
        <v>5.263529215</v>
      </c>
      <c r="AU1515" s="1">
        <f t="shared" si="9403"/>
        <v>7.99396936</v>
      </c>
      <c r="AV1515" s="1">
        <f t="shared" ref="AV1515:AW1515" si="9404">LN(AR1515)</f>
        <v>8.057123101</v>
      </c>
      <c r="AW1515" s="1">
        <f t="shared" si="9404"/>
        <v>6.905875513</v>
      </c>
      <c r="AX1515" s="1">
        <v>1391.451</v>
      </c>
      <c r="AY1515" s="1">
        <v>23.997</v>
      </c>
      <c r="AZ1515" s="1">
        <v>2.235</v>
      </c>
      <c r="BA1515" s="1">
        <v>31.013</v>
      </c>
      <c r="BB1515" s="1">
        <v>19.746</v>
      </c>
      <c r="BC1515" s="1">
        <v>11.267</v>
      </c>
      <c r="BD1515" s="1">
        <v>0.0</v>
      </c>
      <c r="BE1515" s="1">
        <v>11.267</v>
      </c>
      <c r="BF1515" s="1">
        <v>1.129</v>
      </c>
      <c r="BG1515" s="1">
        <v>0.271</v>
      </c>
      <c r="BH1515" s="1">
        <v>0.0</v>
      </c>
      <c r="BI1515" s="1">
        <v>727.635</v>
      </c>
      <c r="BJ1515" s="1">
        <f t="shared" ref="BJ1515:BM1515" si="9405">BF1515*1</f>
        <v>1.129</v>
      </c>
      <c r="BK1515" s="1">
        <f t="shared" si="9405"/>
        <v>0.271</v>
      </c>
      <c r="BL1515" s="1">
        <f t="shared" si="9405"/>
        <v>0</v>
      </c>
      <c r="BM1515" s="1">
        <f t="shared" si="9405"/>
        <v>727.635</v>
      </c>
      <c r="BN1515" s="1">
        <f t="shared" si="18"/>
        <v>-727.635</v>
      </c>
      <c r="BO1515" s="1">
        <v>1.1680000000000001</v>
      </c>
      <c r="BP1515" s="1">
        <v>12.142</v>
      </c>
      <c r="BQ1515" s="1">
        <v>0.7030000000000001</v>
      </c>
      <c r="BR1515" s="1">
        <f t="shared" ref="BR1515:BT1515" si="9406">BO1515*1</f>
        <v>1.168</v>
      </c>
      <c r="BS1515" s="1">
        <f t="shared" si="9406"/>
        <v>12.142</v>
      </c>
      <c r="BT1515" s="1">
        <f t="shared" si="9406"/>
        <v>0.703</v>
      </c>
      <c r="BU1515" s="1">
        <v>0.6650000000000001</v>
      </c>
      <c r="BV1515" s="1">
        <v>19.353</v>
      </c>
      <c r="BW1515" s="1">
        <v>4.430429</v>
      </c>
      <c r="BX1515" s="1">
        <v>198.778714</v>
      </c>
      <c r="BY1515" s="1">
        <v>46.040571</v>
      </c>
      <c r="BZ1515" s="1">
        <v>593.474143</v>
      </c>
      <c r="CA1515" s="1">
        <f t="shared" ref="CA1515:CE1515" si="9407">BV1515*1</f>
        <v>19.353</v>
      </c>
      <c r="CB1515" s="1">
        <f t="shared" si="9407"/>
        <v>4.430429</v>
      </c>
      <c r="CC1515" s="1">
        <f t="shared" si="9407"/>
        <v>198.778714</v>
      </c>
      <c r="CD1515" s="1">
        <f t="shared" si="9407"/>
        <v>46.040571</v>
      </c>
      <c r="CE1515" s="1">
        <f t="shared" si="9407"/>
        <v>593.474143</v>
      </c>
      <c r="CF1515" s="1">
        <v>2.0</v>
      </c>
      <c r="CG1515" s="1">
        <f t="shared" si="21"/>
        <v>2</v>
      </c>
      <c r="CH1515" s="1" t="s">
        <v>3651</v>
      </c>
      <c r="CI1515" s="1" t="s">
        <v>610</v>
      </c>
      <c r="CJ1515" s="1" t="s">
        <v>160</v>
      </c>
      <c r="CK1515" s="1" t="s">
        <v>160</v>
      </c>
      <c r="CL1515" s="1" t="s">
        <v>3652</v>
      </c>
      <c r="CM1515" s="1" t="s">
        <v>613</v>
      </c>
      <c r="CN1515" s="1" t="s">
        <v>614</v>
      </c>
      <c r="CO1515" s="1" t="s">
        <v>615</v>
      </c>
      <c r="CP1515" s="1" t="s">
        <v>3653</v>
      </c>
      <c r="CQ1515" s="1" t="s">
        <v>3654</v>
      </c>
      <c r="CR1515" s="1" t="s">
        <v>388</v>
      </c>
      <c r="CS1515" s="1" t="s">
        <v>625</v>
      </c>
      <c r="CT1515" s="1" t="s">
        <v>619</v>
      </c>
      <c r="CU1515" s="1" t="s">
        <v>620</v>
      </c>
      <c r="CV1515" s="1" t="s">
        <v>621</v>
      </c>
      <c r="CW1515" s="1">
        <v>1.0</v>
      </c>
      <c r="CX1515" s="1" t="s">
        <v>604</v>
      </c>
      <c r="CY1515" s="1" t="s">
        <v>3655</v>
      </c>
      <c r="CZ1515" s="1" t="s">
        <v>3656</v>
      </c>
      <c r="DA1515" s="1" t="s">
        <v>388</v>
      </c>
      <c r="DB1515" s="1" t="s">
        <v>2015</v>
      </c>
      <c r="DC1515" s="1" t="s">
        <v>604</v>
      </c>
      <c r="DD1515" s="1" t="s">
        <v>605</v>
      </c>
      <c r="DE1515" s="1">
        <v>0.0</v>
      </c>
      <c r="DF1515" s="1">
        <v>1.0</v>
      </c>
      <c r="DG1515" s="1">
        <v>7.0</v>
      </c>
      <c r="DH1515" s="1" t="s">
        <v>132</v>
      </c>
    </row>
    <row r="1516" ht="15.75" customHeight="1">
      <c r="A1516" s="1">
        <v>2019.0</v>
      </c>
      <c r="B1516" s="1" t="s">
        <v>3648</v>
      </c>
      <c r="C1516" s="1">
        <v>303.0</v>
      </c>
      <c r="D1516" s="1">
        <v>0.0</v>
      </c>
      <c r="E1516" s="1" t="s">
        <v>3649</v>
      </c>
      <c r="F1516" s="1" t="s">
        <v>3650</v>
      </c>
      <c r="G1516" s="1" t="s">
        <v>136</v>
      </c>
      <c r="H1516" s="1">
        <v>4035.823</v>
      </c>
      <c r="I1516" s="1">
        <f t="shared" si="9395"/>
        <v>-0.02852356788</v>
      </c>
      <c r="J1516" s="3">
        <v>2.1522834905985745E12</v>
      </c>
      <c r="K1516" s="3">
        <v>0.28744993713920053</v>
      </c>
      <c r="L1516" s="3">
        <v>0.611246943765291</v>
      </c>
      <c r="M1516" s="3">
        <f t="shared" si="7"/>
        <v>28.39755048</v>
      </c>
      <c r="N1516" s="3">
        <f t="shared" si="8"/>
        <v>-0.4922542382</v>
      </c>
      <c r="O1516" s="1">
        <v>0.0</v>
      </c>
      <c r="P1516" s="1" t="s">
        <v>113</v>
      </c>
      <c r="Q1516" s="1">
        <v>7.0</v>
      </c>
      <c r="R1516" s="1" t="s">
        <v>157</v>
      </c>
      <c r="S1516" s="1">
        <f t="shared" si="9140"/>
        <v>1</v>
      </c>
      <c r="T1516" s="1">
        <f t="shared" si="10"/>
        <v>1</v>
      </c>
      <c r="U1516" s="2">
        <v>38777.0</v>
      </c>
      <c r="V1516" s="2">
        <v>42369.0</v>
      </c>
      <c r="W1516" s="1">
        <v>3592.0</v>
      </c>
      <c r="X1516" s="1">
        <v>8.18646442942209</v>
      </c>
      <c r="Y1516" s="1">
        <v>1.0</v>
      </c>
      <c r="Z1516" s="1">
        <v>209.443</v>
      </c>
      <c r="AA1516" s="1">
        <v>1873.5140000000001</v>
      </c>
      <c r="AB1516" s="1">
        <v>2162.309</v>
      </c>
      <c r="AC1516" s="1">
        <v>57.2</v>
      </c>
      <c r="AD1516" s="1">
        <v>0.0</v>
      </c>
      <c r="AE1516" s="1">
        <v>2105.109</v>
      </c>
      <c r="AF1516" s="1">
        <v>1547.627</v>
      </c>
      <c r="AG1516" s="1">
        <f t="shared" ref="AG1516:AL1516" si="9408">LN(AA1516)</f>
        <v>7.535571091</v>
      </c>
      <c r="AH1516" s="1">
        <f t="shared" si="9408"/>
        <v>7.678931911</v>
      </c>
      <c r="AI1516" s="1">
        <f t="shared" si="9408"/>
        <v>4.046553898</v>
      </c>
      <c r="AJ1516" s="1" t="str">
        <f t="shared" si="9408"/>
        <v>#NUM!</v>
      </c>
      <c r="AK1516" s="1">
        <f t="shared" si="9408"/>
        <v>7.652122526</v>
      </c>
      <c r="AL1516" s="1">
        <f t="shared" si="9408"/>
        <v>7.344478069</v>
      </c>
      <c r="AM1516" s="1">
        <f t="shared" si="12"/>
        <v>8.302965525</v>
      </c>
      <c r="AN1516" s="1">
        <v>174.68</v>
      </c>
      <c r="AO1516" s="1">
        <v>2861.7580000000003</v>
      </c>
      <c r="AP1516" s="1">
        <f t="shared" si="13"/>
        <v>0.7555876493</v>
      </c>
      <c r="AQ1516" s="1">
        <f t="shared" si="14"/>
        <v>1</v>
      </c>
      <c r="AR1516" s="1">
        <v>3036.438</v>
      </c>
      <c r="AS1516" s="1">
        <v>999.3849999999998</v>
      </c>
      <c r="AT1516" s="1">
        <f t="shared" ref="AT1516:AU1516" si="9409">LN(AN1516)</f>
        <v>5.162955729</v>
      </c>
      <c r="AU1516" s="1">
        <f t="shared" si="9409"/>
        <v>7.9591914</v>
      </c>
      <c r="AV1516" s="1">
        <f t="shared" ref="AV1516:AW1516" si="9410">LN(AR1516)</f>
        <v>8.018440397</v>
      </c>
      <c r="AW1516" s="1">
        <f t="shared" si="9410"/>
        <v>6.90714009</v>
      </c>
      <c r="AX1516" s="1">
        <v>1378.837</v>
      </c>
      <c r="AY1516" s="1">
        <v>16.812</v>
      </c>
      <c r="AZ1516" s="1">
        <v>1.186</v>
      </c>
      <c r="BA1516" s="1">
        <v>17.837</v>
      </c>
      <c r="BB1516" s="1">
        <v>16.575</v>
      </c>
      <c r="BC1516" s="1">
        <v>1.262</v>
      </c>
      <c r="BD1516" s="1">
        <v>0.0</v>
      </c>
      <c r="BE1516" s="1">
        <v>1.262</v>
      </c>
      <c r="BF1516" s="1">
        <v>0.126</v>
      </c>
      <c r="BG1516" s="1">
        <v>0.031</v>
      </c>
      <c r="BH1516" s="1">
        <v>0.0</v>
      </c>
      <c r="BI1516" s="1">
        <v>701.6619999999999</v>
      </c>
      <c r="BJ1516" s="1">
        <f t="shared" ref="BJ1516:BM1516" si="9411">BF1516*1</f>
        <v>0.126</v>
      </c>
      <c r="BK1516" s="1">
        <f t="shared" si="9411"/>
        <v>0.031</v>
      </c>
      <c r="BL1516" s="1">
        <f t="shared" si="9411"/>
        <v>0</v>
      </c>
      <c r="BM1516" s="1">
        <f t="shared" si="9411"/>
        <v>701.662</v>
      </c>
      <c r="BN1516" s="1">
        <f t="shared" si="18"/>
        <v>-701.662</v>
      </c>
      <c r="BO1516" s="1">
        <v>1.1740000000000002</v>
      </c>
      <c r="BP1516" s="1">
        <v>24.106</v>
      </c>
      <c r="BQ1516" s="1">
        <v>0.7560000000000001</v>
      </c>
      <c r="BR1516" s="1">
        <f t="shared" ref="BR1516:BT1516" si="9412">BO1516*1</f>
        <v>1.174</v>
      </c>
      <c r="BS1516" s="1">
        <f t="shared" si="9412"/>
        <v>24.106</v>
      </c>
      <c r="BT1516" s="1">
        <f t="shared" si="9412"/>
        <v>0.756</v>
      </c>
      <c r="BU1516" s="1">
        <v>0.7360000000000001</v>
      </c>
      <c r="BV1516" s="1">
        <v>17.479</v>
      </c>
      <c r="BW1516" s="1">
        <v>2.548143</v>
      </c>
      <c r="BX1516" s="1">
        <v>196.97671400000002</v>
      </c>
      <c r="BY1516" s="1">
        <v>45.575143</v>
      </c>
      <c r="BZ1516" s="1">
        <v>576.546143</v>
      </c>
      <c r="CA1516" s="1">
        <f t="shared" ref="CA1516:CE1516" si="9413">BV1516*1</f>
        <v>17.479</v>
      </c>
      <c r="CB1516" s="1">
        <f t="shared" si="9413"/>
        <v>2.548143</v>
      </c>
      <c r="CC1516" s="1">
        <f t="shared" si="9413"/>
        <v>196.976714</v>
      </c>
      <c r="CD1516" s="1">
        <f t="shared" si="9413"/>
        <v>45.575143</v>
      </c>
      <c r="CE1516" s="1">
        <f t="shared" si="9413"/>
        <v>576.546143</v>
      </c>
      <c r="CF1516" s="1">
        <v>2.0</v>
      </c>
      <c r="CG1516" s="1">
        <f t="shared" si="21"/>
        <v>2</v>
      </c>
      <c r="CH1516" s="1" t="s">
        <v>3651</v>
      </c>
      <c r="CI1516" s="1" t="s">
        <v>610</v>
      </c>
      <c r="CJ1516" s="1" t="s">
        <v>160</v>
      </c>
      <c r="CK1516" s="1" t="s">
        <v>160</v>
      </c>
      <c r="CL1516" s="1" t="s">
        <v>3652</v>
      </c>
      <c r="CM1516" s="1" t="s">
        <v>613</v>
      </c>
      <c r="CN1516" s="1" t="s">
        <v>614</v>
      </c>
      <c r="CO1516" s="1" t="s">
        <v>615</v>
      </c>
      <c r="CP1516" s="1" t="s">
        <v>3653</v>
      </c>
      <c r="CQ1516" s="1" t="s">
        <v>3654</v>
      </c>
      <c r="CR1516" s="1" t="s">
        <v>388</v>
      </c>
      <c r="CS1516" s="1" t="s">
        <v>625</v>
      </c>
      <c r="CT1516" s="1" t="s">
        <v>619</v>
      </c>
      <c r="CU1516" s="1" t="s">
        <v>620</v>
      </c>
      <c r="CV1516" s="1" t="s">
        <v>621</v>
      </c>
      <c r="CW1516" s="1">
        <v>1.0</v>
      </c>
      <c r="CX1516" s="1" t="s">
        <v>604</v>
      </c>
      <c r="CY1516" s="1" t="s">
        <v>3655</v>
      </c>
      <c r="CZ1516" s="1" t="s">
        <v>3656</v>
      </c>
      <c r="DA1516" s="1" t="s">
        <v>388</v>
      </c>
      <c r="DB1516" s="1" t="s">
        <v>2015</v>
      </c>
      <c r="DC1516" s="1" t="s">
        <v>604</v>
      </c>
      <c r="DD1516" s="1" t="s">
        <v>605</v>
      </c>
      <c r="DE1516" s="1">
        <v>0.0</v>
      </c>
      <c r="DF1516" s="1">
        <v>1.0</v>
      </c>
      <c r="DG1516" s="1">
        <v>7.0</v>
      </c>
      <c r="DH1516" s="1" t="s">
        <v>132</v>
      </c>
    </row>
    <row r="1517" ht="15.75" customHeight="1">
      <c r="A1517" s="1">
        <v>2015.0</v>
      </c>
      <c r="B1517" s="1" t="s">
        <v>3657</v>
      </c>
      <c r="C1517" s="1">
        <v>304.0</v>
      </c>
      <c r="D1517" s="1">
        <v>0.0</v>
      </c>
      <c r="E1517" s="1" t="s">
        <v>3658</v>
      </c>
      <c r="F1517" s="1" t="s">
        <v>3659</v>
      </c>
      <c r="G1517" s="1" t="s">
        <v>112</v>
      </c>
      <c r="H1517" s="1">
        <v>2329.66839</v>
      </c>
      <c r="I1517" s="1"/>
      <c r="J1517" s="3">
        <v>1.420264316878601E12</v>
      </c>
      <c r="K1517" s="3">
        <v>3.8351726603384577</v>
      </c>
      <c r="L1517" s="3">
        <v>-0.500461321406559</v>
      </c>
      <c r="M1517" s="3">
        <f t="shared" si="7"/>
        <v>27.98186411</v>
      </c>
      <c r="N1517" s="3" t="str">
        <f t="shared" si="8"/>
        <v>#NUM!</v>
      </c>
      <c r="O1517" s="1">
        <v>1.0</v>
      </c>
      <c r="P1517" s="1" t="s">
        <v>113</v>
      </c>
      <c r="Q1517" s="1">
        <v>12.0</v>
      </c>
      <c r="R1517" s="1" t="s">
        <v>157</v>
      </c>
      <c r="S1517" s="1">
        <f t="shared" si="9140"/>
        <v>1</v>
      </c>
      <c r="T1517" s="1">
        <f t="shared" si="10"/>
        <v>1</v>
      </c>
      <c r="U1517" s="2">
        <v>31693.0</v>
      </c>
      <c r="V1517" s="2">
        <v>43830.0</v>
      </c>
      <c r="W1517" s="1">
        <v>12137.0</v>
      </c>
      <c r="X1517" s="1">
        <v>9.404013917106361</v>
      </c>
      <c r="Y1517" s="1">
        <v>2.0</v>
      </c>
      <c r="Z1517" s="1">
        <v>335.7878</v>
      </c>
      <c r="AA1517" s="1">
        <v>1610.90722</v>
      </c>
      <c r="AB1517" s="1">
        <v>718.76117</v>
      </c>
      <c r="AC1517" s="1">
        <v>68.1605</v>
      </c>
      <c r="AD1517" s="1">
        <v>487.95938</v>
      </c>
      <c r="AE1517" s="1">
        <v>162.64129</v>
      </c>
      <c r="AF1517" s="1">
        <v>152.54387999999997</v>
      </c>
      <c r="AG1517" s="1">
        <f t="shared" ref="AG1517:AL1517" si="9414">LN(AA1517)</f>
        <v>7.38455279</v>
      </c>
      <c r="AH1517" s="1">
        <f t="shared" si="9414"/>
        <v>6.577529133</v>
      </c>
      <c r="AI1517" s="1">
        <f t="shared" si="9414"/>
        <v>4.221865218</v>
      </c>
      <c r="AJ1517" s="1">
        <f t="shared" si="9414"/>
        <v>6.190232165</v>
      </c>
      <c r="AK1517" s="1">
        <f t="shared" si="9414"/>
        <v>5.091547101</v>
      </c>
      <c r="AL1517" s="1">
        <f t="shared" si="9414"/>
        <v>5.027452292</v>
      </c>
      <c r="AM1517" s="1">
        <f t="shared" si="12"/>
        <v>7.753481215</v>
      </c>
      <c r="AN1517" s="1">
        <v>656.5955600000001</v>
      </c>
      <c r="AO1517" s="1">
        <v>289.99482</v>
      </c>
      <c r="AP1517" s="1">
        <f t="shared" si="13"/>
        <v>2.478531065</v>
      </c>
      <c r="AQ1517" s="1">
        <f t="shared" si="14"/>
        <v>0</v>
      </c>
      <c r="AR1517" s="1">
        <v>946.5903800000001</v>
      </c>
      <c r="AS1517" s="1">
        <v>1383.0780099999997</v>
      </c>
      <c r="AT1517" s="1">
        <f t="shared" ref="AT1517:AU1517" si="9415">LN(AN1517)</f>
        <v>6.487068243</v>
      </c>
      <c r="AU1517" s="1">
        <f t="shared" si="9415"/>
        <v>5.669863061</v>
      </c>
      <c r="AV1517" s="1">
        <f t="shared" ref="AV1517:AW1517" si="9416">LN(AR1517)</f>
        <v>6.852866455</v>
      </c>
      <c r="AW1517" s="1">
        <f t="shared" si="9416"/>
        <v>7.232066736</v>
      </c>
      <c r="AX1517" s="1">
        <v>1250.00344</v>
      </c>
      <c r="AY1517" s="1">
        <v>367.73568</v>
      </c>
      <c r="AZ1517" s="1">
        <v>19.78063</v>
      </c>
      <c r="BA1517" s="1">
        <v>370.38584</v>
      </c>
      <c r="BB1517" s="1">
        <v>72.94669999999999</v>
      </c>
      <c r="BC1517" s="1">
        <v>297.43913999999995</v>
      </c>
      <c r="BD1517" s="1"/>
      <c r="BE1517" s="1">
        <v>297.43913999999995</v>
      </c>
      <c r="BF1517" s="1">
        <v>21.506</v>
      </c>
      <c r="BG1517" s="1">
        <v>12.767</v>
      </c>
      <c r="BH1517" s="1">
        <v>140.532</v>
      </c>
      <c r="BI1517" s="1">
        <v>6.1339999999999995</v>
      </c>
      <c r="BJ1517" s="1">
        <f t="shared" ref="BJ1517:BM1517" si="9417">BF1517*1</f>
        <v>21.506</v>
      </c>
      <c r="BK1517" s="1">
        <f t="shared" si="9417"/>
        <v>12.767</v>
      </c>
      <c r="BL1517" s="1">
        <f t="shared" si="9417"/>
        <v>140.532</v>
      </c>
      <c r="BM1517" s="1">
        <f t="shared" si="9417"/>
        <v>6.134</v>
      </c>
      <c r="BN1517" s="1">
        <f t="shared" si="18"/>
        <v>134.398</v>
      </c>
      <c r="BO1517" s="1">
        <v>0.6130000000000001</v>
      </c>
      <c r="BP1517" s="1">
        <v>18.339000000000002</v>
      </c>
      <c r="BQ1517" s="1">
        <v>2.4789999999999996</v>
      </c>
      <c r="BR1517" s="1">
        <f t="shared" ref="BR1517:BT1517" si="9418">BO1517*1</f>
        <v>0.613</v>
      </c>
      <c r="BS1517" s="1">
        <f t="shared" si="9418"/>
        <v>18.339</v>
      </c>
      <c r="BT1517" s="1">
        <f t="shared" si="9418"/>
        <v>2.479</v>
      </c>
      <c r="BU1517" s="1">
        <v>2.2430000000000003</v>
      </c>
      <c r="BV1517" s="1">
        <v>52.752</v>
      </c>
      <c r="BW1517" s="1">
        <v>52.912262999999996</v>
      </c>
      <c r="BX1517" s="1">
        <v>178.57191999999998</v>
      </c>
      <c r="BY1517" s="1">
        <v>34.259451</v>
      </c>
      <c r="BZ1517" s="1">
        <v>332.80977</v>
      </c>
      <c r="CA1517" s="1">
        <f t="shared" ref="CA1517:CE1517" si="9419">BV1517*1</f>
        <v>52.752</v>
      </c>
      <c r="CB1517" s="1">
        <f t="shared" si="9419"/>
        <v>52.912263</v>
      </c>
      <c r="CC1517" s="1">
        <f t="shared" si="9419"/>
        <v>178.57192</v>
      </c>
      <c r="CD1517" s="1">
        <f t="shared" si="9419"/>
        <v>34.259451</v>
      </c>
      <c r="CE1517" s="1">
        <f t="shared" si="9419"/>
        <v>332.80977</v>
      </c>
      <c r="CF1517" s="1">
        <v>3.0</v>
      </c>
      <c r="CG1517" s="1">
        <f t="shared" si="21"/>
        <v>3</v>
      </c>
      <c r="CH1517" s="1" t="s">
        <v>3660</v>
      </c>
      <c r="CI1517" s="1" t="s">
        <v>3661</v>
      </c>
      <c r="CJ1517" s="1" t="s">
        <v>139</v>
      </c>
      <c r="CK1517" s="1" t="s">
        <v>140</v>
      </c>
      <c r="CL1517" s="1">
        <v>0.0</v>
      </c>
      <c r="CM1517" s="1" t="s">
        <v>3662</v>
      </c>
      <c r="CN1517" s="1" t="s">
        <v>3663</v>
      </c>
      <c r="CO1517" s="1" t="s">
        <v>3664</v>
      </c>
      <c r="CP1517" s="1" t="s">
        <v>3665</v>
      </c>
      <c r="CQ1517" s="1" t="s">
        <v>3666</v>
      </c>
      <c r="CR1517" s="1" t="s">
        <v>352</v>
      </c>
      <c r="CS1517" s="1">
        <v>0.0</v>
      </c>
      <c r="CT1517" s="1">
        <v>0.0</v>
      </c>
      <c r="CU1517" s="1" t="s">
        <v>2564</v>
      </c>
      <c r="CV1517" s="1" t="s">
        <v>3667</v>
      </c>
      <c r="CW1517" s="1">
        <v>1.0</v>
      </c>
      <c r="CX1517" s="1">
        <v>0.0</v>
      </c>
      <c r="CY1517" s="1">
        <v>0.0</v>
      </c>
      <c r="CZ1517" s="1" t="s">
        <v>2596</v>
      </c>
      <c r="DA1517" s="1">
        <v>0.0</v>
      </c>
      <c r="DB1517" s="1">
        <v>0.0</v>
      </c>
      <c r="DC1517" s="1">
        <v>0.0</v>
      </c>
      <c r="DD1517" s="1">
        <v>0.0</v>
      </c>
      <c r="DE1517" s="1">
        <v>0.0</v>
      </c>
      <c r="DF1517" s="1">
        <v>2.0</v>
      </c>
      <c r="DG1517" s="1">
        <v>12.0</v>
      </c>
      <c r="DH1517" s="1" t="s">
        <v>153</v>
      </c>
    </row>
    <row r="1518" ht="15.75" customHeight="1">
      <c r="A1518" s="1">
        <v>2016.0</v>
      </c>
      <c r="B1518" s="1" t="s">
        <v>3657</v>
      </c>
      <c r="C1518" s="1">
        <v>304.0</v>
      </c>
      <c r="D1518" s="1">
        <v>0.0</v>
      </c>
      <c r="E1518" s="1" t="s">
        <v>3658</v>
      </c>
      <c r="F1518" s="1" t="s">
        <v>3659</v>
      </c>
      <c r="G1518" s="1" t="s">
        <v>112</v>
      </c>
      <c r="H1518" s="1">
        <v>1425.8252</v>
      </c>
      <c r="I1518" s="1">
        <f t="shared" ref="I1518:I1521" si="9426">(H1518-H1517)/H1517</f>
        <v>-0.3879707489</v>
      </c>
      <c r="J1518" s="3">
        <v>1.4633168080030916E12</v>
      </c>
      <c r="K1518" s="3">
        <v>3.0313013298193283</v>
      </c>
      <c r="L1518" s="3">
        <v>-0.202671740806371</v>
      </c>
      <c r="M1518" s="3">
        <f t="shared" si="7"/>
        <v>28.01172676</v>
      </c>
      <c r="N1518" s="3" t="str">
        <f t="shared" si="8"/>
        <v>#NUM!</v>
      </c>
      <c r="O1518" s="1">
        <v>1.0</v>
      </c>
      <c r="P1518" s="1" t="s">
        <v>113</v>
      </c>
      <c r="Q1518" s="1">
        <v>12.0</v>
      </c>
      <c r="R1518" s="1" t="s">
        <v>157</v>
      </c>
      <c r="S1518" s="1">
        <f t="shared" si="9140"/>
        <v>1</v>
      </c>
      <c r="T1518" s="1">
        <f t="shared" si="10"/>
        <v>1</v>
      </c>
      <c r="U1518" s="2">
        <v>31693.0</v>
      </c>
      <c r="V1518" s="2">
        <v>43465.0</v>
      </c>
      <c r="W1518" s="1">
        <v>11772.0</v>
      </c>
      <c r="X1518" s="1">
        <v>9.373479109353363</v>
      </c>
      <c r="Y1518" s="1">
        <v>2.0</v>
      </c>
      <c r="Z1518" s="1">
        <v>110.55524</v>
      </c>
      <c r="AA1518" s="1">
        <v>785.1789200000001</v>
      </c>
      <c r="AB1518" s="1">
        <v>640.6462799999999</v>
      </c>
      <c r="AC1518" s="1">
        <v>57.81628</v>
      </c>
      <c r="AD1518" s="1">
        <v>469.64065</v>
      </c>
      <c r="AE1518" s="1">
        <v>113.189349</v>
      </c>
      <c r="AF1518" s="1">
        <v>102.55928999999999</v>
      </c>
      <c r="AG1518" s="1">
        <f t="shared" ref="AG1518:AL1518" si="9420">LN(AA1518)</f>
        <v>6.665911615</v>
      </c>
      <c r="AH1518" s="1">
        <f t="shared" si="9420"/>
        <v>6.462477479</v>
      </c>
      <c r="AI1518" s="1">
        <f t="shared" si="9420"/>
        <v>4.057270397</v>
      </c>
      <c r="AJ1518" s="1">
        <f t="shared" si="9420"/>
        <v>6.151967828</v>
      </c>
      <c r="AK1518" s="1">
        <f t="shared" si="9420"/>
        <v>4.729062071</v>
      </c>
      <c r="AL1518" s="1">
        <f t="shared" si="9420"/>
        <v>4.63044107</v>
      </c>
      <c r="AM1518" s="1">
        <f t="shared" si="12"/>
        <v>7.262506013</v>
      </c>
      <c r="AN1518" s="1">
        <v>290.53217</v>
      </c>
      <c r="AO1518" s="1">
        <v>168.22837</v>
      </c>
      <c r="AP1518" s="1">
        <f t="shared" si="13"/>
        <v>3.808194064</v>
      </c>
      <c r="AQ1518" s="1">
        <f t="shared" si="14"/>
        <v>0</v>
      </c>
      <c r="AR1518" s="1">
        <v>458.76054</v>
      </c>
      <c r="AS1518" s="1">
        <v>967.06466</v>
      </c>
      <c r="AT1518" s="1">
        <f t="shared" ref="AT1518:AU1518" si="9421">LN(AN1518)</f>
        <v>5.67171431</v>
      </c>
      <c r="AU1518" s="1">
        <f t="shared" si="9421"/>
        <v>5.125322402</v>
      </c>
      <c r="AV1518" s="1">
        <f t="shared" ref="AV1518:AW1518" si="9422">LN(AR1518)</f>
        <v>6.128528375</v>
      </c>
      <c r="AW1518" s="1">
        <f t="shared" si="9422"/>
        <v>6.87426536</v>
      </c>
      <c r="AX1518" s="1">
        <v>1101.5564299999999</v>
      </c>
      <c r="AY1518" s="1">
        <v>127.90298</v>
      </c>
      <c r="AZ1518" s="1">
        <v>57.97097</v>
      </c>
      <c r="BA1518" s="1">
        <v>69.93575</v>
      </c>
      <c r="BB1518" s="1">
        <v>17.483940000000004</v>
      </c>
      <c r="BC1518" s="1">
        <v>52.45181000000001</v>
      </c>
      <c r="BD1518" s="1"/>
      <c r="BE1518" s="1">
        <v>52.45181000000001</v>
      </c>
      <c r="BF1518" s="1">
        <v>5.4239999999999995</v>
      </c>
      <c r="BG1518" s="1">
        <v>3.679</v>
      </c>
      <c r="BH1518" s="1">
        <v>153.483</v>
      </c>
      <c r="BI1518" s="1">
        <v>7.31</v>
      </c>
      <c r="BJ1518" s="1">
        <f t="shared" ref="BJ1518:BM1518" si="9423">BF1518*1</f>
        <v>5.424</v>
      </c>
      <c r="BK1518" s="1">
        <f t="shared" si="9423"/>
        <v>3.679</v>
      </c>
      <c r="BL1518" s="1">
        <f t="shared" si="9423"/>
        <v>153.483</v>
      </c>
      <c r="BM1518" s="1">
        <f t="shared" si="9423"/>
        <v>7.31</v>
      </c>
      <c r="BN1518" s="1">
        <f t="shared" si="18"/>
        <v>146.173</v>
      </c>
      <c r="BO1518" s="1">
        <v>0.8760000000000001</v>
      </c>
      <c r="BP1518" s="1">
        <v>19.053</v>
      </c>
      <c r="BQ1518" s="1">
        <v>3.808</v>
      </c>
      <c r="BR1518" s="1">
        <f t="shared" ref="BR1518:BT1518" si="9424">BO1518*1</f>
        <v>0.876</v>
      </c>
      <c r="BS1518" s="1">
        <f t="shared" si="9424"/>
        <v>19.053</v>
      </c>
      <c r="BT1518" s="1">
        <f t="shared" si="9424"/>
        <v>3.808</v>
      </c>
      <c r="BU1518" s="1">
        <v>3.465</v>
      </c>
      <c r="BV1518" s="1">
        <v>34.174</v>
      </c>
      <c r="BW1518" s="1">
        <v>8.741969</v>
      </c>
      <c r="BX1518" s="1">
        <v>137.69455399999998</v>
      </c>
      <c r="BY1518" s="1">
        <v>36.531743</v>
      </c>
      <c r="BZ1518" s="1">
        <v>178.22815</v>
      </c>
      <c r="CA1518" s="1">
        <f t="shared" ref="CA1518:CE1518" si="9425">BV1518*1</f>
        <v>34.174</v>
      </c>
      <c r="CB1518" s="1">
        <f t="shared" si="9425"/>
        <v>8.741969</v>
      </c>
      <c r="CC1518" s="1">
        <f t="shared" si="9425"/>
        <v>137.694554</v>
      </c>
      <c r="CD1518" s="1">
        <f t="shared" si="9425"/>
        <v>36.531743</v>
      </c>
      <c r="CE1518" s="1">
        <f t="shared" si="9425"/>
        <v>178.22815</v>
      </c>
      <c r="CF1518" s="1">
        <v>3.0</v>
      </c>
      <c r="CG1518" s="1">
        <f t="shared" si="21"/>
        <v>3</v>
      </c>
      <c r="CH1518" s="1" t="s">
        <v>3660</v>
      </c>
      <c r="CI1518" s="1" t="s">
        <v>3661</v>
      </c>
      <c r="CJ1518" s="1" t="s">
        <v>139</v>
      </c>
      <c r="CK1518" s="1" t="s">
        <v>140</v>
      </c>
      <c r="CL1518" s="1">
        <v>0.0</v>
      </c>
      <c r="CM1518" s="1" t="s">
        <v>3662</v>
      </c>
      <c r="CN1518" s="1" t="s">
        <v>3663</v>
      </c>
      <c r="CO1518" s="1" t="s">
        <v>3664</v>
      </c>
      <c r="CP1518" s="1" t="s">
        <v>3665</v>
      </c>
      <c r="CQ1518" s="1" t="s">
        <v>3666</v>
      </c>
      <c r="CR1518" s="1" t="s">
        <v>352</v>
      </c>
      <c r="CS1518" s="1">
        <v>0.0</v>
      </c>
      <c r="CT1518" s="1">
        <v>0.0</v>
      </c>
      <c r="CU1518" s="1" t="s">
        <v>2564</v>
      </c>
      <c r="CV1518" s="1" t="s">
        <v>3667</v>
      </c>
      <c r="CW1518" s="1">
        <v>1.0</v>
      </c>
      <c r="CX1518" s="1">
        <v>0.0</v>
      </c>
      <c r="CY1518" s="1">
        <v>0.0</v>
      </c>
      <c r="CZ1518" s="1" t="s">
        <v>2596</v>
      </c>
      <c r="DA1518" s="1">
        <v>0.0</v>
      </c>
      <c r="DB1518" s="1">
        <v>0.0</v>
      </c>
      <c r="DC1518" s="1">
        <v>0.0</v>
      </c>
      <c r="DD1518" s="1">
        <v>0.0</v>
      </c>
      <c r="DE1518" s="1">
        <v>0.0</v>
      </c>
      <c r="DF1518" s="1">
        <v>2.0</v>
      </c>
      <c r="DG1518" s="1">
        <v>12.0</v>
      </c>
      <c r="DH1518" s="1" t="s">
        <v>153</v>
      </c>
    </row>
    <row r="1519" ht="15.75" customHeight="1">
      <c r="A1519" s="1">
        <v>2017.0</v>
      </c>
      <c r="B1519" s="1" t="s">
        <v>3657</v>
      </c>
      <c r="C1519" s="1">
        <v>304.0</v>
      </c>
      <c r="D1519" s="1">
        <v>0.0</v>
      </c>
      <c r="E1519" s="1" t="s">
        <v>3658</v>
      </c>
      <c r="F1519" s="1" t="s">
        <v>3659</v>
      </c>
      <c r="G1519" s="1" t="s">
        <v>112</v>
      </c>
      <c r="H1519" s="1">
        <v>1932.2081200000002</v>
      </c>
      <c r="I1519" s="1">
        <f t="shared" si="9426"/>
        <v>0.3551507716</v>
      </c>
      <c r="J1519" s="3">
        <v>1.5068305993539272E12</v>
      </c>
      <c r="K1519" s="3">
        <v>2.9736411905373075</v>
      </c>
      <c r="L1519" s="3">
        <v>1.95608333333334</v>
      </c>
      <c r="M1519" s="3">
        <f t="shared" si="7"/>
        <v>28.04102962</v>
      </c>
      <c r="N1519" s="3">
        <f t="shared" si="8"/>
        <v>0.6709441747</v>
      </c>
      <c r="O1519" s="1">
        <v>1.0</v>
      </c>
      <c r="P1519" s="1" t="s">
        <v>113</v>
      </c>
      <c r="Q1519" s="1">
        <v>12.0</v>
      </c>
      <c r="R1519" s="1" t="s">
        <v>157</v>
      </c>
      <c r="S1519" s="1">
        <f t="shared" si="9140"/>
        <v>1</v>
      </c>
      <c r="T1519" s="1">
        <f t="shared" si="10"/>
        <v>1</v>
      </c>
      <c r="U1519" s="2">
        <v>31693.0</v>
      </c>
      <c r="V1519" s="2">
        <v>43100.0</v>
      </c>
      <c r="W1519" s="1">
        <v>11407.0</v>
      </c>
      <c r="X1519" s="1">
        <v>9.341982481027898</v>
      </c>
      <c r="Y1519" s="1">
        <v>2.0</v>
      </c>
      <c r="Z1519" s="1">
        <v>238.10592</v>
      </c>
      <c r="AA1519" s="1">
        <v>1133.10475</v>
      </c>
      <c r="AB1519" s="1">
        <v>799.10337</v>
      </c>
      <c r="AC1519" s="1">
        <v>51.70082</v>
      </c>
      <c r="AD1519" s="1">
        <v>599.91961</v>
      </c>
      <c r="AE1519" s="1">
        <v>147.48294</v>
      </c>
      <c r="AF1519" s="1">
        <v>52.04309</v>
      </c>
      <c r="AG1519" s="1">
        <f t="shared" ref="AG1519:AL1519" si="9427">LN(AA1519)</f>
        <v>7.03271671</v>
      </c>
      <c r="AH1519" s="1">
        <f t="shared" si="9427"/>
        <v>6.683490312</v>
      </c>
      <c r="AI1519" s="1">
        <f t="shared" si="9427"/>
        <v>3.945473642</v>
      </c>
      <c r="AJ1519" s="1">
        <f t="shared" si="9427"/>
        <v>6.396795663</v>
      </c>
      <c r="AK1519" s="1">
        <f t="shared" si="9427"/>
        <v>4.993712508</v>
      </c>
      <c r="AL1519" s="1">
        <f t="shared" si="9427"/>
        <v>3.952072029</v>
      </c>
      <c r="AM1519" s="1">
        <f t="shared" si="12"/>
        <v>7.566418732</v>
      </c>
      <c r="AN1519" s="1">
        <v>429.79171</v>
      </c>
      <c r="AO1519" s="1">
        <v>358.14291000000003</v>
      </c>
      <c r="AP1519" s="1">
        <f t="shared" si="13"/>
        <v>2.231241629</v>
      </c>
      <c r="AQ1519" s="1">
        <f t="shared" si="14"/>
        <v>0</v>
      </c>
      <c r="AR1519" s="1">
        <v>787.93462</v>
      </c>
      <c r="AS1519" s="1">
        <v>1144.2735000000002</v>
      </c>
      <c r="AT1519" s="1">
        <f t="shared" ref="AT1519:AU1519" si="9428">LN(AN1519)</f>
        <v>6.063300696</v>
      </c>
      <c r="AU1519" s="1">
        <f t="shared" si="9428"/>
        <v>5.880932097</v>
      </c>
      <c r="AV1519" s="1">
        <f t="shared" ref="AV1519:AW1519" si="9429">LN(AR1519)</f>
        <v>6.669415117</v>
      </c>
      <c r="AW1519" s="1">
        <f t="shared" si="9429"/>
        <v>7.042525217</v>
      </c>
      <c r="AX1519" s="1">
        <v>1299.44909</v>
      </c>
      <c r="AY1519" s="1">
        <v>241.38419000000002</v>
      </c>
      <c r="AZ1519" s="1">
        <v>9.54337</v>
      </c>
      <c r="BA1519" s="1">
        <v>234.53006</v>
      </c>
      <c r="BB1519" s="1">
        <v>57.32122</v>
      </c>
      <c r="BC1519" s="1">
        <v>177.20884</v>
      </c>
      <c r="BD1519" s="1"/>
      <c r="BE1519" s="1">
        <v>177.20884</v>
      </c>
      <c r="BF1519" s="1">
        <v>15.487</v>
      </c>
      <c r="BG1519" s="1">
        <v>9.171</v>
      </c>
      <c r="BH1519" s="1">
        <v>166.202</v>
      </c>
      <c r="BI1519" s="1">
        <v>6.01</v>
      </c>
      <c r="BJ1519" s="1">
        <f t="shared" ref="BJ1519:BM1519" si="9430">BF1519*1</f>
        <v>15.487</v>
      </c>
      <c r="BK1519" s="1">
        <f t="shared" si="9430"/>
        <v>9.171</v>
      </c>
      <c r="BL1519" s="1">
        <f t="shared" si="9430"/>
        <v>166.202</v>
      </c>
      <c r="BM1519" s="1">
        <f t="shared" si="9430"/>
        <v>6.01</v>
      </c>
      <c r="BN1519" s="1">
        <f t="shared" si="18"/>
        <v>160.192</v>
      </c>
      <c r="BO1519" s="1">
        <v>0.8260000000000001</v>
      </c>
      <c r="BP1519" s="1">
        <v>25.134000000000004</v>
      </c>
      <c r="BQ1519" s="1">
        <v>2.231</v>
      </c>
      <c r="BR1519" s="1">
        <f t="shared" ref="BR1519:BT1519" si="9431">BO1519*1</f>
        <v>0.826</v>
      </c>
      <c r="BS1519" s="1">
        <f t="shared" si="9431"/>
        <v>25.134</v>
      </c>
      <c r="BT1519" s="1">
        <f t="shared" si="9431"/>
        <v>2.231</v>
      </c>
      <c r="BU1519" s="1">
        <v>2.087</v>
      </c>
      <c r="BV1519" s="1">
        <v>41.218</v>
      </c>
      <c r="BW1519" s="1">
        <v>26.058896</v>
      </c>
      <c r="BX1519" s="1">
        <v>144.38323200000002</v>
      </c>
      <c r="BY1519" s="1">
        <v>33.433432</v>
      </c>
      <c r="BZ1519" s="1">
        <v>214.689791</v>
      </c>
      <c r="CA1519" s="1">
        <f t="shared" ref="CA1519:CE1519" si="9432">BV1519*1</f>
        <v>41.218</v>
      </c>
      <c r="CB1519" s="1">
        <f t="shared" si="9432"/>
        <v>26.058896</v>
      </c>
      <c r="CC1519" s="1">
        <f t="shared" si="9432"/>
        <v>144.383232</v>
      </c>
      <c r="CD1519" s="1">
        <f t="shared" si="9432"/>
        <v>33.433432</v>
      </c>
      <c r="CE1519" s="1">
        <f t="shared" si="9432"/>
        <v>214.689791</v>
      </c>
      <c r="CF1519" s="1">
        <v>3.0</v>
      </c>
      <c r="CG1519" s="1">
        <f t="shared" si="21"/>
        <v>3</v>
      </c>
      <c r="CH1519" s="1" t="s">
        <v>3660</v>
      </c>
      <c r="CI1519" s="1" t="s">
        <v>3661</v>
      </c>
      <c r="CJ1519" s="1" t="s">
        <v>139</v>
      </c>
      <c r="CK1519" s="1" t="s">
        <v>140</v>
      </c>
      <c r="CL1519" s="1">
        <v>0.0</v>
      </c>
      <c r="CM1519" s="1" t="s">
        <v>3662</v>
      </c>
      <c r="CN1519" s="1" t="s">
        <v>3663</v>
      </c>
      <c r="CO1519" s="1" t="s">
        <v>3664</v>
      </c>
      <c r="CP1519" s="1" t="s">
        <v>3665</v>
      </c>
      <c r="CQ1519" s="1" t="s">
        <v>3666</v>
      </c>
      <c r="CR1519" s="1" t="s">
        <v>352</v>
      </c>
      <c r="CS1519" s="1">
        <v>0.0</v>
      </c>
      <c r="CT1519" s="1">
        <v>0.0</v>
      </c>
      <c r="CU1519" s="1" t="s">
        <v>2564</v>
      </c>
      <c r="CV1519" s="1" t="s">
        <v>3667</v>
      </c>
      <c r="CW1519" s="1">
        <v>1.0</v>
      </c>
      <c r="CX1519" s="1">
        <v>0.0</v>
      </c>
      <c r="CY1519" s="1">
        <v>0.0</v>
      </c>
      <c r="CZ1519" s="1" t="s">
        <v>2596</v>
      </c>
      <c r="DA1519" s="1">
        <v>0.0</v>
      </c>
      <c r="DB1519" s="1">
        <v>0.0</v>
      </c>
      <c r="DC1519" s="1">
        <v>0.0</v>
      </c>
      <c r="DD1519" s="1">
        <v>0.0</v>
      </c>
      <c r="DE1519" s="1">
        <v>0.0</v>
      </c>
      <c r="DF1519" s="1">
        <v>2.0</v>
      </c>
      <c r="DG1519" s="1">
        <v>12.0</v>
      </c>
      <c r="DH1519" s="1" t="s">
        <v>153</v>
      </c>
    </row>
    <row r="1520" ht="15.75" customHeight="1">
      <c r="A1520" s="1">
        <v>2018.0</v>
      </c>
      <c r="B1520" s="1" t="s">
        <v>3657</v>
      </c>
      <c r="C1520" s="1">
        <v>304.0</v>
      </c>
      <c r="D1520" s="1">
        <v>0.0</v>
      </c>
      <c r="E1520" s="1" t="s">
        <v>3658</v>
      </c>
      <c r="F1520" s="1" t="s">
        <v>3659</v>
      </c>
      <c r="G1520" s="1" t="s">
        <v>112</v>
      </c>
      <c r="H1520" s="1">
        <v>1877.59708</v>
      </c>
      <c r="I1520" s="1">
        <f t="shared" si="9426"/>
        <v>-0.02826353923</v>
      </c>
      <c r="J1520" s="3">
        <v>1.5434472933205764E12</v>
      </c>
      <c r="K1520" s="3">
        <v>2.4300471454687056</v>
      </c>
      <c r="L1520" s="3">
        <v>1.67506761489627</v>
      </c>
      <c r="M1520" s="3">
        <f t="shared" si="7"/>
        <v>28.06503953</v>
      </c>
      <c r="N1520" s="3">
        <f t="shared" si="8"/>
        <v>0.5158535316</v>
      </c>
      <c r="O1520" s="1">
        <v>1.0</v>
      </c>
      <c r="P1520" s="1" t="s">
        <v>113</v>
      </c>
      <c r="Q1520" s="1">
        <v>12.0</v>
      </c>
      <c r="R1520" s="1" t="s">
        <v>157</v>
      </c>
      <c r="S1520" s="1">
        <f t="shared" si="9140"/>
        <v>1</v>
      </c>
      <c r="T1520" s="1">
        <f t="shared" si="10"/>
        <v>1</v>
      </c>
      <c r="U1520" s="2">
        <v>31693.0</v>
      </c>
      <c r="V1520" s="2">
        <v>42735.0</v>
      </c>
      <c r="W1520" s="1">
        <v>11042.0</v>
      </c>
      <c r="X1520" s="1">
        <v>9.30946146284399</v>
      </c>
      <c r="Y1520" s="1">
        <v>2.0</v>
      </c>
      <c r="Z1520" s="1">
        <v>207.76725000000002</v>
      </c>
      <c r="AA1520" s="1">
        <v>1118.8696100000002</v>
      </c>
      <c r="AB1520" s="1">
        <v>758.72747</v>
      </c>
      <c r="AC1520" s="1">
        <v>39.34182</v>
      </c>
      <c r="AD1520" s="1">
        <v>551.8696799999999</v>
      </c>
      <c r="AE1520" s="1">
        <v>167.51597</v>
      </c>
      <c r="AF1520" s="1">
        <v>81.07699</v>
      </c>
      <c r="AG1520" s="1">
        <f t="shared" ref="AG1520:AL1520" si="9433">LN(AA1520)</f>
        <v>7.020074178</v>
      </c>
      <c r="AH1520" s="1">
        <f t="shared" si="9433"/>
        <v>6.631642648</v>
      </c>
      <c r="AI1520" s="1">
        <f t="shared" si="9433"/>
        <v>3.672288075</v>
      </c>
      <c r="AJ1520" s="1">
        <f t="shared" si="9433"/>
        <v>6.313311931</v>
      </c>
      <c r="AK1520" s="1">
        <f t="shared" si="9433"/>
        <v>5.12107869</v>
      </c>
      <c r="AL1520" s="1">
        <f t="shared" si="9433"/>
        <v>4.395399197</v>
      </c>
      <c r="AM1520" s="1">
        <f t="shared" si="12"/>
        <v>7.537748089</v>
      </c>
      <c r="AN1520" s="1">
        <v>339.86523000000005</v>
      </c>
      <c r="AO1520" s="1">
        <v>300.08513</v>
      </c>
      <c r="AP1520" s="1">
        <f t="shared" si="13"/>
        <v>2.528374098</v>
      </c>
      <c r="AQ1520" s="1">
        <f t="shared" si="14"/>
        <v>0</v>
      </c>
      <c r="AR1520" s="1">
        <v>639.95036</v>
      </c>
      <c r="AS1520" s="1">
        <v>1237.64672</v>
      </c>
      <c r="AT1520" s="1">
        <f t="shared" ref="AT1520:AU1520" si="9434">LN(AN1520)</f>
        <v>5.828549157</v>
      </c>
      <c r="AU1520" s="1">
        <f t="shared" si="9434"/>
        <v>5.704066201</v>
      </c>
      <c r="AV1520" s="1">
        <f t="shared" ref="AV1520:AW1520" si="9435">LN(AR1520)</f>
        <v>6.461390611</v>
      </c>
      <c r="AW1520" s="1">
        <f t="shared" si="9435"/>
        <v>7.120967049</v>
      </c>
      <c r="AX1520" s="1">
        <v>1550.59165</v>
      </c>
      <c r="AY1520" s="1">
        <v>181.70131</v>
      </c>
      <c r="AZ1520" s="1">
        <v>7.82305</v>
      </c>
      <c r="BA1520" s="1">
        <v>176.19711</v>
      </c>
      <c r="BB1520" s="1">
        <v>39.64435000000001</v>
      </c>
      <c r="BC1520" s="1">
        <v>136.55276</v>
      </c>
      <c r="BD1520" s="1"/>
      <c r="BE1520" s="1">
        <v>136.55276</v>
      </c>
      <c r="BF1520" s="1">
        <v>11.033</v>
      </c>
      <c r="BG1520" s="1">
        <v>7.273000000000001</v>
      </c>
      <c r="BH1520" s="1">
        <v>128.127</v>
      </c>
      <c r="BI1520" s="1">
        <v>13.27</v>
      </c>
      <c r="BJ1520" s="1">
        <f t="shared" ref="BJ1520:BM1520" si="9436">BF1520*1</f>
        <v>11.033</v>
      </c>
      <c r="BK1520" s="1">
        <f t="shared" si="9436"/>
        <v>7.273</v>
      </c>
      <c r="BL1520" s="1">
        <f t="shared" si="9436"/>
        <v>128.127</v>
      </c>
      <c r="BM1520" s="1">
        <f t="shared" si="9436"/>
        <v>13.27</v>
      </c>
      <c r="BN1520" s="1">
        <f t="shared" si="18"/>
        <v>114.857</v>
      </c>
      <c r="BO1520" s="1">
        <v>0.983</v>
      </c>
      <c r="BP1520" s="1">
        <v>39.413</v>
      </c>
      <c r="BQ1520" s="1">
        <v>2.528</v>
      </c>
      <c r="BR1520" s="1">
        <f t="shared" ref="BR1520:BT1520" si="9437">BO1520*1</f>
        <v>0.983</v>
      </c>
      <c r="BS1520" s="1">
        <f t="shared" si="9437"/>
        <v>39.413</v>
      </c>
      <c r="BT1520" s="1">
        <f t="shared" si="9437"/>
        <v>2.528</v>
      </c>
      <c r="BU1520" s="1">
        <v>2.397</v>
      </c>
      <c r="BV1520" s="1">
        <v>30.923</v>
      </c>
      <c r="BW1520" s="1">
        <v>17.619711</v>
      </c>
      <c r="BX1520" s="1">
        <v>155.059165</v>
      </c>
      <c r="BY1520" s="1">
        <v>36.75835200000001</v>
      </c>
      <c r="BZ1520" s="1">
        <v>187.75970800000002</v>
      </c>
      <c r="CA1520" s="1">
        <f t="shared" ref="CA1520:CE1520" si="9438">BV1520*1</f>
        <v>30.923</v>
      </c>
      <c r="CB1520" s="1">
        <f t="shared" si="9438"/>
        <v>17.619711</v>
      </c>
      <c r="CC1520" s="1">
        <f t="shared" si="9438"/>
        <v>155.059165</v>
      </c>
      <c r="CD1520" s="1">
        <f t="shared" si="9438"/>
        <v>36.758352</v>
      </c>
      <c r="CE1520" s="1">
        <f t="shared" si="9438"/>
        <v>187.759708</v>
      </c>
      <c r="CF1520" s="1">
        <v>3.0</v>
      </c>
      <c r="CG1520" s="1">
        <f t="shared" si="21"/>
        <v>3</v>
      </c>
      <c r="CH1520" s="1" t="s">
        <v>3660</v>
      </c>
      <c r="CI1520" s="1" t="s">
        <v>3661</v>
      </c>
      <c r="CJ1520" s="1" t="s">
        <v>139</v>
      </c>
      <c r="CK1520" s="1" t="s">
        <v>140</v>
      </c>
      <c r="CL1520" s="1">
        <v>0.0</v>
      </c>
      <c r="CM1520" s="1" t="s">
        <v>3662</v>
      </c>
      <c r="CN1520" s="1" t="s">
        <v>3663</v>
      </c>
      <c r="CO1520" s="1" t="s">
        <v>3664</v>
      </c>
      <c r="CP1520" s="1" t="s">
        <v>3665</v>
      </c>
      <c r="CQ1520" s="1" t="s">
        <v>3666</v>
      </c>
      <c r="CR1520" s="1" t="s">
        <v>352</v>
      </c>
      <c r="CS1520" s="1">
        <v>0.0</v>
      </c>
      <c r="CT1520" s="1">
        <v>0.0</v>
      </c>
      <c r="CU1520" s="1" t="s">
        <v>2564</v>
      </c>
      <c r="CV1520" s="1" t="s">
        <v>3667</v>
      </c>
      <c r="CW1520" s="1">
        <v>1.0</v>
      </c>
      <c r="CX1520" s="1">
        <v>0.0</v>
      </c>
      <c r="CY1520" s="1">
        <v>0.0</v>
      </c>
      <c r="CZ1520" s="1" t="s">
        <v>2596</v>
      </c>
      <c r="DA1520" s="1">
        <v>0.0</v>
      </c>
      <c r="DB1520" s="1">
        <v>0.0</v>
      </c>
      <c r="DC1520" s="1">
        <v>0.0</v>
      </c>
      <c r="DD1520" s="1">
        <v>0.0</v>
      </c>
      <c r="DE1520" s="1">
        <v>0.0</v>
      </c>
      <c r="DF1520" s="1">
        <v>2.0</v>
      </c>
      <c r="DG1520" s="1">
        <v>12.0</v>
      </c>
      <c r="DH1520" s="1" t="s">
        <v>153</v>
      </c>
    </row>
    <row r="1521" ht="15.75" customHeight="1">
      <c r="A1521" s="1">
        <v>2019.0</v>
      </c>
      <c r="B1521" s="1" t="s">
        <v>3657</v>
      </c>
      <c r="C1521" s="1">
        <v>304.0</v>
      </c>
      <c r="D1521" s="1">
        <v>0.0</v>
      </c>
      <c r="E1521" s="1" t="s">
        <v>3658</v>
      </c>
      <c r="F1521" s="1" t="s">
        <v>3659</v>
      </c>
      <c r="G1521" s="1" t="s">
        <v>112</v>
      </c>
      <c r="H1521" s="1">
        <v>1838.9781600000001</v>
      </c>
      <c r="I1521" s="1">
        <f t="shared" si="9426"/>
        <v>-0.02056826803</v>
      </c>
      <c r="J1521" s="3">
        <v>1.5735464740892888E12</v>
      </c>
      <c r="K1521" s="3">
        <v>1.950126894450463</v>
      </c>
      <c r="L1521" s="3">
        <v>0.699536241717015</v>
      </c>
      <c r="M1521" s="3">
        <f t="shared" si="7"/>
        <v>28.08435309</v>
      </c>
      <c r="N1521" s="3">
        <f t="shared" si="8"/>
        <v>-0.3573376753</v>
      </c>
      <c r="O1521" s="1">
        <v>1.0</v>
      </c>
      <c r="P1521" s="1" t="s">
        <v>113</v>
      </c>
      <c r="Q1521" s="1">
        <v>12.0</v>
      </c>
      <c r="R1521" s="1" t="s">
        <v>157</v>
      </c>
      <c r="S1521" s="1">
        <f t="shared" si="9140"/>
        <v>1</v>
      </c>
      <c r="T1521" s="1">
        <f t="shared" si="10"/>
        <v>1</v>
      </c>
      <c r="U1521" s="2">
        <v>31693.0</v>
      </c>
      <c r="V1521" s="2">
        <v>42369.0</v>
      </c>
      <c r="W1521" s="1">
        <v>10676.0</v>
      </c>
      <c r="X1521" s="1">
        <v>9.275753510524416</v>
      </c>
      <c r="Y1521" s="1">
        <v>2.0</v>
      </c>
      <c r="Z1521" s="1">
        <v>189.14001000000002</v>
      </c>
      <c r="AA1521" s="1">
        <v>1114.0495700000001</v>
      </c>
      <c r="AB1521" s="1">
        <v>724.92859</v>
      </c>
      <c r="AC1521" s="1">
        <v>87.62523</v>
      </c>
      <c r="AD1521" s="1">
        <v>449.52203000000003</v>
      </c>
      <c r="AE1521" s="1">
        <v>187.78133</v>
      </c>
      <c r="AF1521" s="1">
        <v>88.29296</v>
      </c>
      <c r="AG1521" s="1">
        <f t="shared" ref="AG1521:AL1521" si="9439">LN(AA1521)</f>
        <v>7.015756917</v>
      </c>
      <c r="AH1521" s="1">
        <f t="shared" si="9439"/>
        <v>6.586073153</v>
      </c>
      <c r="AI1521" s="1">
        <f t="shared" si="9439"/>
        <v>4.47306897</v>
      </c>
      <c r="AJ1521" s="1">
        <f t="shared" si="9439"/>
        <v>6.108184863</v>
      </c>
      <c r="AK1521" s="1">
        <f t="shared" si="9439"/>
        <v>5.235278148</v>
      </c>
      <c r="AL1521" s="1">
        <f t="shared" si="9439"/>
        <v>4.480660376</v>
      </c>
      <c r="AM1521" s="1">
        <f t="shared" si="12"/>
        <v>7.516965349</v>
      </c>
      <c r="AN1521" s="1">
        <v>253.64379000000002</v>
      </c>
      <c r="AO1521" s="1">
        <v>270.77259000000004</v>
      </c>
      <c r="AP1521" s="1">
        <f t="shared" si="13"/>
        <v>2.677259873</v>
      </c>
      <c r="AQ1521" s="1">
        <f t="shared" si="14"/>
        <v>0</v>
      </c>
      <c r="AR1521" s="1">
        <v>524.4163800000001</v>
      </c>
      <c r="AS1521" s="1">
        <v>1314.56178</v>
      </c>
      <c r="AT1521" s="1">
        <f t="shared" ref="AT1521:AU1521" si="9440">LN(AN1521)</f>
        <v>5.535930881</v>
      </c>
      <c r="AU1521" s="1">
        <f t="shared" si="9440"/>
        <v>5.601279317</v>
      </c>
      <c r="AV1521" s="1">
        <f t="shared" ref="AV1521:AW1521" si="9441">LN(AR1521)</f>
        <v>6.262285987</v>
      </c>
      <c r="AW1521" s="1">
        <f t="shared" si="9441"/>
        <v>7.181258642</v>
      </c>
      <c r="AX1521" s="1">
        <v>1367.86985</v>
      </c>
      <c r="AY1521" s="1">
        <v>138.55431</v>
      </c>
      <c r="AZ1521" s="1">
        <v>7.89376</v>
      </c>
      <c r="BA1521" s="1">
        <v>142.4652</v>
      </c>
      <c r="BB1521" s="1">
        <v>33.254830000000005</v>
      </c>
      <c r="BC1521" s="1">
        <v>109.21037000000001</v>
      </c>
      <c r="BD1521" s="1"/>
      <c r="BE1521" s="1">
        <v>109.21037000000001</v>
      </c>
      <c r="BF1521" s="1">
        <v>8.308</v>
      </c>
      <c r="BG1521" s="1">
        <v>5.939000000000001</v>
      </c>
      <c r="BH1521" s="1">
        <v>118.307</v>
      </c>
      <c r="BI1521" s="1">
        <v>17.071</v>
      </c>
      <c r="BJ1521" s="1">
        <f t="shared" ref="BJ1521:BM1521" si="9442">BF1521*1</f>
        <v>8.308</v>
      </c>
      <c r="BK1521" s="1">
        <f t="shared" si="9442"/>
        <v>5.939</v>
      </c>
      <c r="BL1521" s="1">
        <f t="shared" si="9442"/>
        <v>118.307</v>
      </c>
      <c r="BM1521" s="1">
        <f t="shared" si="9442"/>
        <v>17.071</v>
      </c>
      <c r="BN1521" s="1">
        <f t="shared" si="18"/>
        <v>101.236</v>
      </c>
      <c r="BO1521" s="1">
        <v>0.8720000000000001</v>
      </c>
      <c r="BP1521" s="1">
        <v>15.61</v>
      </c>
      <c r="BQ1521" s="1">
        <v>2.677</v>
      </c>
      <c r="BR1521" s="1">
        <f t="shared" ref="BR1521:BT1521" si="9443">BO1521*1</f>
        <v>0.872</v>
      </c>
      <c r="BS1521" s="1">
        <f t="shared" si="9443"/>
        <v>15.61</v>
      </c>
      <c r="BT1521" s="1">
        <f t="shared" si="9443"/>
        <v>2.677</v>
      </c>
      <c r="BU1521" s="1">
        <v>2.3539999999999996</v>
      </c>
      <c r="BV1521" s="1">
        <v>22.913</v>
      </c>
      <c r="BW1521" s="1">
        <v>11.872100000000001</v>
      </c>
      <c r="BX1521" s="1">
        <v>113.98915400000001</v>
      </c>
      <c r="BY1521" s="1">
        <v>36.23820299999999</v>
      </c>
      <c r="BZ1521" s="1">
        <v>153.24818</v>
      </c>
      <c r="CA1521" s="1">
        <f t="shared" ref="CA1521:CE1521" si="9444">BV1521*1</f>
        <v>22.913</v>
      </c>
      <c r="CB1521" s="1">
        <f t="shared" si="9444"/>
        <v>11.8721</v>
      </c>
      <c r="CC1521" s="1">
        <f t="shared" si="9444"/>
        <v>113.989154</v>
      </c>
      <c r="CD1521" s="1">
        <f t="shared" si="9444"/>
        <v>36.238203</v>
      </c>
      <c r="CE1521" s="1">
        <f t="shared" si="9444"/>
        <v>153.24818</v>
      </c>
      <c r="CF1521" s="1">
        <v>3.0</v>
      </c>
      <c r="CG1521" s="1">
        <f t="shared" si="21"/>
        <v>3</v>
      </c>
      <c r="CH1521" s="1" t="s">
        <v>3660</v>
      </c>
      <c r="CI1521" s="1" t="s">
        <v>3661</v>
      </c>
      <c r="CJ1521" s="1" t="s">
        <v>139</v>
      </c>
      <c r="CK1521" s="1" t="s">
        <v>140</v>
      </c>
      <c r="CL1521" s="1">
        <v>0.0</v>
      </c>
      <c r="CM1521" s="1" t="s">
        <v>3662</v>
      </c>
      <c r="CN1521" s="1" t="s">
        <v>3663</v>
      </c>
      <c r="CO1521" s="1" t="s">
        <v>3664</v>
      </c>
      <c r="CP1521" s="1" t="s">
        <v>3665</v>
      </c>
      <c r="CQ1521" s="1" t="s">
        <v>3666</v>
      </c>
      <c r="CR1521" s="1" t="s">
        <v>352</v>
      </c>
      <c r="CS1521" s="1">
        <v>0.0</v>
      </c>
      <c r="CT1521" s="1">
        <v>0.0</v>
      </c>
      <c r="CU1521" s="1" t="s">
        <v>2564</v>
      </c>
      <c r="CV1521" s="1" t="s">
        <v>3667</v>
      </c>
      <c r="CW1521" s="1">
        <v>1.0</v>
      </c>
      <c r="CX1521" s="1">
        <v>0.0</v>
      </c>
      <c r="CY1521" s="1">
        <v>0.0</v>
      </c>
      <c r="CZ1521" s="1" t="s">
        <v>2596</v>
      </c>
      <c r="DA1521" s="1">
        <v>0.0</v>
      </c>
      <c r="DB1521" s="1">
        <v>0.0</v>
      </c>
      <c r="DC1521" s="1">
        <v>0.0</v>
      </c>
      <c r="DD1521" s="1">
        <v>0.0</v>
      </c>
      <c r="DE1521" s="1">
        <v>0.0</v>
      </c>
      <c r="DF1521" s="1">
        <v>2.0</v>
      </c>
      <c r="DG1521" s="1">
        <v>12.0</v>
      </c>
      <c r="DH1521" s="1" t="s">
        <v>153</v>
      </c>
    </row>
    <row r="1522" ht="15.75" customHeight="1">
      <c r="A1522" s="1">
        <v>2015.0</v>
      </c>
      <c r="B1522" s="1" t="s">
        <v>3668</v>
      </c>
      <c r="C1522" s="1">
        <v>305.0</v>
      </c>
      <c r="D1522" s="1">
        <v>0.0</v>
      </c>
      <c r="E1522" s="1" t="s">
        <v>3669</v>
      </c>
      <c r="F1522" s="1" t="s">
        <v>2828</v>
      </c>
      <c r="G1522" s="1" t="s">
        <v>136</v>
      </c>
      <c r="H1522" s="1"/>
      <c r="I1522" s="1"/>
      <c r="J1522" s="3">
        <v>2.0645101169067312E12</v>
      </c>
      <c r="K1522" s="3">
        <v>0.7783043507165814</v>
      </c>
      <c r="L1522" s="3">
        <v>0.0387903996579552</v>
      </c>
      <c r="M1522" s="3">
        <f t="shared" si="7"/>
        <v>28.35591408</v>
      </c>
      <c r="N1522" s="3">
        <f t="shared" si="8"/>
        <v>-3.249582494</v>
      </c>
      <c r="O1522" s="1">
        <v>0.0</v>
      </c>
      <c r="P1522" s="1" t="s">
        <v>113</v>
      </c>
      <c r="Q1522" s="1"/>
      <c r="R1522" s="1" t="s">
        <v>157</v>
      </c>
      <c r="S1522" s="1">
        <f t="shared" si="9140"/>
        <v>1</v>
      </c>
      <c r="T1522" s="1">
        <f t="shared" si="10"/>
        <v>1</v>
      </c>
      <c r="U1522" s="2">
        <v>42249.0</v>
      </c>
      <c r="V1522" s="2">
        <v>43830.0</v>
      </c>
      <c r="W1522" s="1">
        <v>1581.0</v>
      </c>
      <c r="X1522" s="1">
        <v>7.365812837209472</v>
      </c>
      <c r="Y1522" s="1">
        <v>1.0</v>
      </c>
      <c r="Z1522" s="1"/>
      <c r="AA1522" s="1"/>
      <c r="AB1522" s="1"/>
      <c r="AC1522" s="1"/>
      <c r="AD1522" s="1"/>
      <c r="AE1522" s="1"/>
      <c r="AF1522" s="1"/>
      <c r="AG1522" s="1" t="str">
        <f t="shared" ref="AG1522:AL1522" si="9445">LN(AA1522)</f>
        <v>#NUM!</v>
      </c>
      <c r="AH1522" s="1" t="str">
        <f t="shared" si="9445"/>
        <v>#NUM!</v>
      </c>
      <c r="AI1522" s="1" t="str">
        <f t="shared" si="9445"/>
        <v>#NUM!</v>
      </c>
      <c r="AJ1522" s="1" t="str">
        <f t="shared" si="9445"/>
        <v>#NUM!</v>
      </c>
      <c r="AK1522" s="1" t="str">
        <f t="shared" si="9445"/>
        <v>#NUM!</v>
      </c>
      <c r="AL1522" s="1" t="str">
        <f t="shared" si="9445"/>
        <v>#NUM!</v>
      </c>
      <c r="AM1522" s="1" t="str">
        <f t="shared" si="12"/>
        <v>#NUM!</v>
      </c>
      <c r="AN1522" s="1"/>
      <c r="AO1522" s="1"/>
      <c r="AP1522" s="1" t="str">
        <f t="shared" si="13"/>
        <v>#DIV/0!</v>
      </c>
      <c r="AQ1522" s="1" t="str">
        <f t="shared" si="14"/>
        <v>#DIV/0!</v>
      </c>
      <c r="AR1522" s="1"/>
      <c r="AS1522" s="1"/>
      <c r="AT1522" s="1" t="str">
        <f t="shared" ref="AT1522:AU1522" si="9446">LN(AN1522)</f>
        <v>#NUM!</v>
      </c>
      <c r="AU1522" s="1" t="str">
        <f t="shared" si="9446"/>
        <v>#NUM!</v>
      </c>
      <c r="AV1522" s="1" t="str">
        <f t="shared" ref="AV1522:AW1522" si="9447">LN(AR1522)</f>
        <v>#NUM!</v>
      </c>
      <c r="AW1522" s="1" t="str">
        <f t="shared" si="9447"/>
        <v>#NUM!</v>
      </c>
      <c r="AX1522" s="1"/>
      <c r="AY1522" s="1"/>
      <c r="AZ1522" s="1"/>
      <c r="BA1522" s="1"/>
      <c r="BB1522" s="1"/>
      <c r="BC1522" s="1"/>
      <c r="BD1522" s="1"/>
      <c r="BE1522" s="1"/>
      <c r="BF1522" s="1"/>
      <c r="BG1522" s="1"/>
      <c r="BH1522" s="1"/>
      <c r="BI1522" s="1"/>
      <c r="BJ1522" s="1">
        <f t="shared" ref="BJ1522:BM1522" si="9448">BF1522*1</f>
        <v>0</v>
      </c>
      <c r="BK1522" s="1">
        <f t="shared" si="9448"/>
        <v>0</v>
      </c>
      <c r="BL1522" s="1">
        <f t="shared" si="9448"/>
        <v>0</v>
      </c>
      <c r="BM1522" s="1">
        <f t="shared" si="9448"/>
        <v>0</v>
      </c>
      <c r="BN1522" s="1">
        <f t="shared" si="18"/>
        <v>0</v>
      </c>
      <c r="BO1522" s="1"/>
      <c r="BP1522" s="1"/>
      <c r="BQ1522" s="1"/>
      <c r="BR1522" s="1">
        <f t="shared" ref="BR1522:BT1522" si="9449">BO1522*1</f>
        <v>0</v>
      </c>
      <c r="BS1522" s="1">
        <f t="shared" si="9449"/>
        <v>0</v>
      </c>
      <c r="BT1522" s="1">
        <f t="shared" si="9449"/>
        <v>0</v>
      </c>
      <c r="BU1522" s="1"/>
      <c r="BV1522" s="1"/>
      <c r="BW1522" s="1"/>
      <c r="BX1522" s="1"/>
      <c r="BY1522" s="1"/>
      <c r="BZ1522" s="1"/>
      <c r="CA1522" s="1">
        <f t="shared" ref="CA1522:CE1522" si="9450">BV1522*1</f>
        <v>0</v>
      </c>
      <c r="CB1522" s="1">
        <f t="shared" si="9450"/>
        <v>0</v>
      </c>
      <c r="CC1522" s="1">
        <f t="shared" si="9450"/>
        <v>0</v>
      </c>
      <c r="CD1522" s="1">
        <f t="shared" si="9450"/>
        <v>0</v>
      </c>
      <c r="CE1522" s="1">
        <f t="shared" si="9450"/>
        <v>0</v>
      </c>
      <c r="CF1522" s="1">
        <v>2.0</v>
      </c>
      <c r="CG1522" s="1">
        <f t="shared" si="21"/>
        <v>2</v>
      </c>
      <c r="CH1522" s="1" t="s">
        <v>3670</v>
      </c>
      <c r="CI1522" s="1" t="s">
        <v>610</v>
      </c>
      <c r="CJ1522" s="1" t="s">
        <v>160</v>
      </c>
      <c r="CK1522" s="1" t="s">
        <v>160</v>
      </c>
      <c r="CL1522" s="1" t="s">
        <v>160</v>
      </c>
      <c r="CM1522" s="1" t="s">
        <v>613</v>
      </c>
      <c r="CN1522" s="1" t="s">
        <v>614</v>
      </c>
      <c r="CO1522" s="1" t="s">
        <v>615</v>
      </c>
      <c r="CP1522" s="1" t="s">
        <v>1884</v>
      </c>
      <c r="CQ1522" s="1" t="s">
        <v>3671</v>
      </c>
      <c r="CR1522" s="1" t="s">
        <v>388</v>
      </c>
      <c r="CS1522" s="1" t="s">
        <v>1387</v>
      </c>
      <c r="CT1522" s="1" t="s">
        <v>619</v>
      </c>
      <c r="CU1522" s="1" t="s">
        <v>791</v>
      </c>
      <c r="CV1522" s="1" t="s">
        <v>621</v>
      </c>
      <c r="CW1522" s="1">
        <v>0.0</v>
      </c>
      <c r="CX1522" s="1" t="s">
        <v>622</v>
      </c>
      <c r="CY1522" s="1">
        <v>0.0</v>
      </c>
      <c r="CZ1522" s="1" t="s">
        <v>471</v>
      </c>
      <c r="DA1522" s="1">
        <v>0.0</v>
      </c>
      <c r="DB1522" s="1">
        <v>0.0</v>
      </c>
      <c r="DC1522" s="1">
        <v>0.0</v>
      </c>
      <c r="DD1522" s="1">
        <v>0.0</v>
      </c>
      <c r="DE1522" s="1">
        <v>0.0</v>
      </c>
      <c r="DF1522" s="1">
        <v>1.0</v>
      </c>
      <c r="DG1522" s="1"/>
      <c r="DH1522" s="1" t="s">
        <v>132</v>
      </c>
    </row>
    <row r="1523" ht="15.75" customHeight="1">
      <c r="A1523" s="1">
        <v>2016.0</v>
      </c>
      <c r="B1523" s="1" t="s">
        <v>3668</v>
      </c>
      <c r="C1523" s="1">
        <v>305.0</v>
      </c>
      <c r="D1523" s="1">
        <v>0.0</v>
      </c>
      <c r="E1523" s="1" t="s">
        <v>3669</v>
      </c>
      <c r="F1523" s="1" t="s">
        <v>2828</v>
      </c>
      <c r="G1523" s="1" t="s">
        <v>136</v>
      </c>
      <c r="H1523" s="1"/>
      <c r="I1523" s="1" t="str">
        <f t="shared" ref="I1523:I1526" si="9457">(H1523-H1522)/H1522</f>
        <v>#DIV/0!</v>
      </c>
      <c r="J1523" s="3">
        <v>2.0912137858581865E12</v>
      </c>
      <c r="K1523" s="3">
        <v>1.2934627315590745</v>
      </c>
      <c r="L1523" s="3">
        <v>-0.0940166569157271</v>
      </c>
      <c r="M1523" s="3">
        <f t="shared" si="7"/>
        <v>28.36876577</v>
      </c>
      <c r="N1523" s="3" t="str">
        <f t="shared" si="8"/>
        <v>#NUM!</v>
      </c>
      <c r="O1523" s="1">
        <v>0.0</v>
      </c>
      <c r="P1523" s="1" t="s">
        <v>113</v>
      </c>
      <c r="Q1523" s="1"/>
      <c r="R1523" s="1" t="s">
        <v>157</v>
      </c>
      <c r="S1523" s="1">
        <f t="shared" si="9140"/>
        <v>1</v>
      </c>
      <c r="T1523" s="1">
        <f t="shared" si="10"/>
        <v>1</v>
      </c>
      <c r="U1523" s="2">
        <v>42249.0</v>
      </c>
      <c r="V1523" s="2">
        <v>43465.0</v>
      </c>
      <c r="W1523" s="1">
        <v>1216.0</v>
      </c>
      <c r="X1523" s="1">
        <v>7.103322062526113</v>
      </c>
      <c r="Y1523" s="1">
        <v>1.0</v>
      </c>
      <c r="Z1523" s="1"/>
      <c r="AA1523" s="1"/>
      <c r="AB1523" s="1"/>
      <c r="AC1523" s="1"/>
      <c r="AD1523" s="1"/>
      <c r="AE1523" s="1"/>
      <c r="AF1523" s="1"/>
      <c r="AG1523" s="1" t="str">
        <f t="shared" ref="AG1523:AL1523" si="9451">LN(AA1523)</f>
        <v>#NUM!</v>
      </c>
      <c r="AH1523" s="1" t="str">
        <f t="shared" si="9451"/>
        <v>#NUM!</v>
      </c>
      <c r="AI1523" s="1" t="str">
        <f t="shared" si="9451"/>
        <v>#NUM!</v>
      </c>
      <c r="AJ1523" s="1" t="str">
        <f t="shared" si="9451"/>
        <v>#NUM!</v>
      </c>
      <c r="AK1523" s="1" t="str">
        <f t="shared" si="9451"/>
        <v>#NUM!</v>
      </c>
      <c r="AL1523" s="1" t="str">
        <f t="shared" si="9451"/>
        <v>#NUM!</v>
      </c>
      <c r="AM1523" s="1" t="str">
        <f t="shared" si="12"/>
        <v>#NUM!</v>
      </c>
      <c r="AN1523" s="1"/>
      <c r="AO1523" s="1"/>
      <c r="AP1523" s="1" t="str">
        <f t="shared" si="13"/>
        <v>#DIV/0!</v>
      </c>
      <c r="AQ1523" s="1" t="str">
        <f t="shared" si="14"/>
        <v>#DIV/0!</v>
      </c>
      <c r="AR1523" s="1"/>
      <c r="AS1523" s="1"/>
      <c r="AT1523" s="1" t="str">
        <f t="shared" ref="AT1523:AU1523" si="9452">LN(AN1523)</f>
        <v>#NUM!</v>
      </c>
      <c r="AU1523" s="1" t="str">
        <f t="shared" si="9452"/>
        <v>#NUM!</v>
      </c>
      <c r="AV1523" s="1" t="str">
        <f t="shared" ref="AV1523:AW1523" si="9453">LN(AR1523)</f>
        <v>#NUM!</v>
      </c>
      <c r="AW1523" s="1" t="str">
        <f t="shared" si="9453"/>
        <v>#NUM!</v>
      </c>
      <c r="AX1523" s="1"/>
      <c r="AY1523" s="1"/>
      <c r="AZ1523" s="1"/>
      <c r="BA1523" s="1"/>
      <c r="BB1523" s="1"/>
      <c r="BC1523" s="1"/>
      <c r="BD1523" s="1"/>
      <c r="BE1523" s="1"/>
      <c r="BF1523" s="1"/>
      <c r="BG1523" s="1"/>
      <c r="BH1523" s="1"/>
      <c r="BI1523" s="1"/>
      <c r="BJ1523" s="1">
        <f t="shared" ref="BJ1523:BM1523" si="9454">BF1523*1</f>
        <v>0</v>
      </c>
      <c r="BK1523" s="1">
        <f t="shared" si="9454"/>
        <v>0</v>
      </c>
      <c r="BL1523" s="1">
        <f t="shared" si="9454"/>
        <v>0</v>
      </c>
      <c r="BM1523" s="1">
        <f t="shared" si="9454"/>
        <v>0</v>
      </c>
      <c r="BN1523" s="1">
        <f t="shared" si="18"/>
        <v>0</v>
      </c>
      <c r="BO1523" s="1"/>
      <c r="BP1523" s="1"/>
      <c r="BQ1523" s="1"/>
      <c r="BR1523" s="1">
        <f t="shared" ref="BR1523:BT1523" si="9455">BO1523*1</f>
        <v>0</v>
      </c>
      <c r="BS1523" s="1">
        <f t="shared" si="9455"/>
        <v>0</v>
      </c>
      <c r="BT1523" s="1">
        <f t="shared" si="9455"/>
        <v>0</v>
      </c>
      <c r="BU1523" s="1"/>
      <c r="BV1523" s="1"/>
      <c r="BW1523" s="1"/>
      <c r="BX1523" s="1"/>
      <c r="BY1523" s="1"/>
      <c r="BZ1523" s="1"/>
      <c r="CA1523" s="1">
        <f t="shared" ref="CA1523:CE1523" si="9456">BV1523*1</f>
        <v>0</v>
      </c>
      <c r="CB1523" s="1">
        <f t="shared" si="9456"/>
        <v>0</v>
      </c>
      <c r="CC1523" s="1">
        <f t="shared" si="9456"/>
        <v>0</v>
      </c>
      <c r="CD1523" s="1">
        <f t="shared" si="9456"/>
        <v>0</v>
      </c>
      <c r="CE1523" s="1">
        <f t="shared" si="9456"/>
        <v>0</v>
      </c>
      <c r="CF1523" s="1">
        <v>2.0</v>
      </c>
      <c r="CG1523" s="1">
        <f t="shared" si="21"/>
        <v>2</v>
      </c>
      <c r="CH1523" s="1" t="s">
        <v>3670</v>
      </c>
      <c r="CI1523" s="1" t="s">
        <v>610</v>
      </c>
      <c r="CJ1523" s="1" t="s">
        <v>160</v>
      </c>
      <c r="CK1523" s="1" t="s">
        <v>160</v>
      </c>
      <c r="CL1523" s="1" t="s">
        <v>160</v>
      </c>
      <c r="CM1523" s="1" t="s">
        <v>613</v>
      </c>
      <c r="CN1523" s="1" t="s">
        <v>614</v>
      </c>
      <c r="CO1523" s="1" t="s">
        <v>615</v>
      </c>
      <c r="CP1523" s="1" t="s">
        <v>1884</v>
      </c>
      <c r="CQ1523" s="1" t="s">
        <v>3671</v>
      </c>
      <c r="CR1523" s="1" t="s">
        <v>388</v>
      </c>
      <c r="CS1523" s="1" t="s">
        <v>1387</v>
      </c>
      <c r="CT1523" s="1" t="s">
        <v>619</v>
      </c>
      <c r="CU1523" s="1" t="s">
        <v>791</v>
      </c>
      <c r="CV1523" s="1" t="s">
        <v>621</v>
      </c>
      <c r="CW1523" s="1">
        <v>0.0</v>
      </c>
      <c r="CX1523" s="1" t="s">
        <v>622</v>
      </c>
      <c r="CY1523" s="1">
        <v>0.0</v>
      </c>
      <c r="CZ1523" s="1" t="s">
        <v>471</v>
      </c>
      <c r="DA1523" s="1">
        <v>0.0</v>
      </c>
      <c r="DB1523" s="1">
        <v>0.0</v>
      </c>
      <c r="DC1523" s="1">
        <v>0.0</v>
      </c>
      <c r="DD1523" s="1">
        <v>0.0</v>
      </c>
      <c r="DE1523" s="1">
        <v>0.0</v>
      </c>
      <c r="DF1523" s="1">
        <v>1.0</v>
      </c>
      <c r="DG1523" s="1"/>
      <c r="DH1523" s="1" t="s">
        <v>132</v>
      </c>
    </row>
    <row r="1524" ht="15.75" customHeight="1">
      <c r="A1524" s="1">
        <v>2017.0</v>
      </c>
      <c r="B1524" s="1" t="s">
        <v>3668</v>
      </c>
      <c r="C1524" s="1">
        <v>305.0</v>
      </c>
      <c r="D1524" s="1">
        <v>0.0</v>
      </c>
      <c r="E1524" s="1" t="s">
        <v>3669</v>
      </c>
      <c r="F1524" s="1" t="s">
        <v>2828</v>
      </c>
      <c r="G1524" s="1" t="s">
        <v>136</v>
      </c>
      <c r="H1524" s="1"/>
      <c r="I1524" s="1" t="str">
        <f t="shared" si="9457"/>
        <v>#DIV/0!</v>
      </c>
      <c r="J1524" s="3">
        <v>2.1260922840536946E12</v>
      </c>
      <c r="K1524" s="3">
        <v>1.6678590410685672</v>
      </c>
      <c r="L1524" s="3">
        <v>1.22653316645808</v>
      </c>
      <c r="M1524" s="3">
        <f t="shared" si="7"/>
        <v>28.3853068</v>
      </c>
      <c r="N1524" s="3">
        <f t="shared" si="8"/>
        <v>0.2041916259</v>
      </c>
      <c r="O1524" s="1">
        <v>0.0</v>
      </c>
      <c r="P1524" s="1" t="s">
        <v>113</v>
      </c>
      <c r="Q1524" s="1"/>
      <c r="R1524" s="1" t="s">
        <v>157</v>
      </c>
      <c r="S1524" s="1">
        <f t="shared" si="9140"/>
        <v>1</v>
      </c>
      <c r="T1524" s="1">
        <f t="shared" si="10"/>
        <v>1</v>
      </c>
      <c r="U1524" s="2">
        <v>42249.0</v>
      </c>
      <c r="V1524" s="2">
        <v>43100.0</v>
      </c>
      <c r="W1524" s="1">
        <v>851.0</v>
      </c>
      <c r="X1524" s="1">
        <v>6.7464121285733745</v>
      </c>
      <c r="Y1524" s="1">
        <v>1.0</v>
      </c>
      <c r="Z1524" s="1"/>
      <c r="AA1524" s="1"/>
      <c r="AB1524" s="1"/>
      <c r="AC1524" s="1"/>
      <c r="AD1524" s="1"/>
      <c r="AE1524" s="1"/>
      <c r="AF1524" s="1"/>
      <c r="AG1524" s="1" t="str">
        <f t="shared" ref="AG1524:AL1524" si="9458">LN(AA1524)</f>
        <v>#NUM!</v>
      </c>
      <c r="AH1524" s="1" t="str">
        <f t="shared" si="9458"/>
        <v>#NUM!</v>
      </c>
      <c r="AI1524" s="1" t="str">
        <f t="shared" si="9458"/>
        <v>#NUM!</v>
      </c>
      <c r="AJ1524" s="1" t="str">
        <f t="shared" si="9458"/>
        <v>#NUM!</v>
      </c>
      <c r="AK1524" s="1" t="str">
        <f t="shared" si="9458"/>
        <v>#NUM!</v>
      </c>
      <c r="AL1524" s="1" t="str">
        <f t="shared" si="9458"/>
        <v>#NUM!</v>
      </c>
      <c r="AM1524" s="1" t="str">
        <f t="shared" si="12"/>
        <v>#NUM!</v>
      </c>
      <c r="AN1524" s="1"/>
      <c r="AO1524" s="1"/>
      <c r="AP1524" s="1" t="str">
        <f t="shared" si="13"/>
        <v>#DIV/0!</v>
      </c>
      <c r="AQ1524" s="1" t="str">
        <f t="shared" si="14"/>
        <v>#DIV/0!</v>
      </c>
      <c r="AR1524" s="1"/>
      <c r="AS1524" s="1"/>
      <c r="AT1524" s="1" t="str">
        <f t="shared" ref="AT1524:AU1524" si="9459">LN(AN1524)</f>
        <v>#NUM!</v>
      </c>
      <c r="AU1524" s="1" t="str">
        <f t="shared" si="9459"/>
        <v>#NUM!</v>
      </c>
      <c r="AV1524" s="1" t="str">
        <f t="shared" ref="AV1524:AW1524" si="9460">LN(AR1524)</f>
        <v>#NUM!</v>
      </c>
      <c r="AW1524" s="1" t="str">
        <f t="shared" si="9460"/>
        <v>#NUM!</v>
      </c>
      <c r="AX1524" s="1"/>
      <c r="AY1524" s="1"/>
      <c r="AZ1524" s="1"/>
      <c r="BA1524" s="1"/>
      <c r="BB1524" s="1"/>
      <c r="BC1524" s="1"/>
      <c r="BD1524" s="1"/>
      <c r="BE1524" s="1"/>
      <c r="BF1524" s="1"/>
      <c r="BG1524" s="1"/>
      <c r="BH1524" s="1"/>
      <c r="BI1524" s="1"/>
      <c r="BJ1524" s="1">
        <f t="shared" ref="BJ1524:BM1524" si="9461">BF1524*1</f>
        <v>0</v>
      </c>
      <c r="BK1524" s="1">
        <f t="shared" si="9461"/>
        <v>0</v>
      </c>
      <c r="BL1524" s="1">
        <f t="shared" si="9461"/>
        <v>0</v>
      </c>
      <c r="BM1524" s="1">
        <f t="shared" si="9461"/>
        <v>0</v>
      </c>
      <c r="BN1524" s="1">
        <f t="shared" si="18"/>
        <v>0</v>
      </c>
      <c r="BO1524" s="1"/>
      <c r="BP1524" s="1"/>
      <c r="BQ1524" s="1"/>
      <c r="BR1524" s="1">
        <f t="shared" ref="BR1524:BT1524" si="9462">BO1524*1</f>
        <v>0</v>
      </c>
      <c r="BS1524" s="1">
        <f t="shared" si="9462"/>
        <v>0</v>
      </c>
      <c r="BT1524" s="1">
        <f t="shared" si="9462"/>
        <v>0</v>
      </c>
      <c r="BU1524" s="1"/>
      <c r="BV1524" s="1"/>
      <c r="BW1524" s="1"/>
      <c r="BX1524" s="1"/>
      <c r="BY1524" s="1"/>
      <c r="BZ1524" s="1"/>
      <c r="CA1524" s="1">
        <f t="shared" ref="CA1524:CE1524" si="9463">BV1524*1</f>
        <v>0</v>
      </c>
      <c r="CB1524" s="1">
        <f t="shared" si="9463"/>
        <v>0</v>
      </c>
      <c r="CC1524" s="1">
        <f t="shared" si="9463"/>
        <v>0</v>
      </c>
      <c r="CD1524" s="1">
        <f t="shared" si="9463"/>
        <v>0</v>
      </c>
      <c r="CE1524" s="1">
        <f t="shared" si="9463"/>
        <v>0</v>
      </c>
      <c r="CF1524" s="1">
        <v>2.0</v>
      </c>
      <c r="CG1524" s="1">
        <f t="shared" si="21"/>
        <v>2</v>
      </c>
      <c r="CH1524" s="1" t="s">
        <v>3670</v>
      </c>
      <c r="CI1524" s="1" t="s">
        <v>610</v>
      </c>
      <c r="CJ1524" s="1" t="s">
        <v>160</v>
      </c>
      <c r="CK1524" s="1" t="s">
        <v>160</v>
      </c>
      <c r="CL1524" s="1" t="s">
        <v>160</v>
      </c>
      <c r="CM1524" s="1" t="s">
        <v>613</v>
      </c>
      <c r="CN1524" s="1" t="s">
        <v>614</v>
      </c>
      <c r="CO1524" s="1" t="s">
        <v>615</v>
      </c>
      <c r="CP1524" s="1" t="s">
        <v>1884</v>
      </c>
      <c r="CQ1524" s="1" t="s">
        <v>3671</v>
      </c>
      <c r="CR1524" s="1" t="s">
        <v>388</v>
      </c>
      <c r="CS1524" s="1" t="s">
        <v>1387</v>
      </c>
      <c r="CT1524" s="1" t="s">
        <v>619</v>
      </c>
      <c r="CU1524" s="1" t="s">
        <v>791</v>
      </c>
      <c r="CV1524" s="1" t="s">
        <v>621</v>
      </c>
      <c r="CW1524" s="1">
        <v>0.0</v>
      </c>
      <c r="CX1524" s="1" t="s">
        <v>622</v>
      </c>
      <c r="CY1524" s="1">
        <v>0.0</v>
      </c>
      <c r="CZ1524" s="1" t="s">
        <v>471</v>
      </c>
      <c r="DA1524" s="1">
        <v>0.0</v>
      </c>
      <c r="DB1524" s="1">
        <v>0.0</v>
      </c>
      <c r="DC1524" s="1">
        <v>0.0</v>
      </c>
      <c r="DD1524" s="1">
        <v>0.0</v>
      </c>
      <c r="DE1524" s="1">
        <v>0.0</v>
      </c>
      <c r="DF1524" s="1">
        <v>1.0</v>
      </c>
      <c r="DG1524" s="1"/>
      <c r="DH1524" s="1" t="s">
        <v>132</v>
      </c>
    </row>
    <row r="1525" ht="15.75" customHeight="1">
      <c r="A1525" s="1">
        <v>2018.0</v>
      </c>
      <c r="B1525" s="1" t="s">
        <v>3668</v>
      </c>
      <c r="C1525" s="1">
        <v>305.0</v>
      </c>
      <c r="D1525" s="1">
        <v>0.0</v>
      </c>
      <c r="E1525" s="1" t="s">
        <v>3669</v>
      </c>
      <c r="F1525" s="1" t="s">
        <v>2828</v>
      </c>
      <c r="G1525" s="1" t="s">
        <v>136</v>
      </c>
      <c r="H1525" s="1">
        <v>53.968</v>
      </c>
      <c r="I1525" s="1" t="str">
        <f t="shared" si="9457"/>
        <v>#DIV/0!</v>
      </c>
      <c r="J1525" s="3">
        <v>2.14611448585804E12</v>
      </c>
      <c r="K1525" s="3">
        <v>0.9417371933719778</v>
      </c>
      <c r="L1525" s="3">
        <v>1.13748763600395</v>
      </c>
      <c r="M1525" s="3">
        <f t="shared" si="7"/>
        <v>28.39468011</v>
      </c>
      <c r="N1525" s="3">
        <f t="shared" si="8"/>
        <v>0.1288220023</v>
      </c>
      <c r="O1525" s="1">
        <v>0.0</v>
      </c>
      <c r="P1525" s="1" t="s">
        <v>113</v>
      </c>
      <c r="Q1525" s="1"/>
      <c r="R1525" s="1" t="s">
        <v>157</v>
      </c>
      <c r="S1525" s="1">
        <f t="shared" si="9140"/>
        <v>1</v>
      </c>
      <c r="T1525" s="1">
        <f t="shared" si="10"/>
        <v>1</v>
      </c>
      <c r="U1525" s="2">
        <v>42249.0</v>
      </c>
      <c r="V1525" s="2">
        <v>42735.0</v>
      </c>
      <c r="W1525" s="1">
        <v>486.0</v>
      </c>
      <c r="X1525" s="1">
        <v>6.186208623900494</v>
      </c>
      <c r="Y1525" s="1">
        <v>1.0</v>
      </c>
      <c r="Z1525" s="1">
        <v>12.662</v>
      </c>
      <c r="AA1525" s="1">
        <v>2.468</v>
      </c>
      <c r="AB1525" s="1">
        <v>51.5</v>
      </c>
      <c r="AC1525" s="1">
        <v>0.0</v>
      </c>
      <c r="AD1525" s="1">
        <v>0.0</v>
      </c>
      <c r="AE1525" s="1">
        <v>51.5</v>
      </c>
      <c r="AF1525" s="1">
        <v>3.2</v>
      </c>
      <c r="AG1525" s="1">
        <f t="shared" ref="AG1525:AL1525" si="9464">LN(AA1525)</f>
        <v>0.903408106</v>
      </c>
      <c r="AH1525" s="1">
        <f t="shared" si="9464"/>
        <v>3.941581808</v>
      </c>
      <c r="AI1525" s="1" t="str">
        <f t="shared" si="9464"/>
        <v>#NUM!</v>
      </c>
      <c r="AJ1525" s="1" t="str">
        <f t="shared" si="9464"/>
        <v>#NUM!</v>
      </c>
      <c r="AK1525" s="1">
        <f t="shared" si="9464"/>
        <v>3.941581808</v>
      </c>
      <c r="AL1525" s="1">
        <f t="shared" si="9464"/>
        <v>1.16315081</v>
      </c>
      <c r="AM1525" s="1">
        <f t="shared" si="12"/>
        <v>3.988391278</v>
      </c>
      <c r="AN1525" s="1">
        <v>0.0</v>
      </c>
      <c r="AO1525" s="1">
        <v>43.274</v>
      </c>
      <c r="AP1525" s="1">
        <f t="shared" si="13"/>
        <v>1.190091048</v>
      </c>
      <c r="AQ1525" s="1">
        <f t="shared" si="14"/>
        <v>0</v>
      </c>
      <c r="AR1525" s="1">
        <v>43.274</v>
      </c>
      <c r="AS1525" s="1">
        <v>10.694000000000003</v>
      </c>
      <c r="AT1525" s="1" t="str">
        <f t="shared" ref="AT1525:AU1525" si="9465">LN(AN1525)</f>
        <v>#NUM!</v>
      </c>
      <c r="AU1525" s="1">
        <f t="shared" si="9465"/>
        <v>3.767551993</v>
      </c>
      <c r="AV1525" s="1">
        <f t="shared" ref="AV1525:AW1525" si="9466">LN(AR1525)</f>
        <v>3.767551993</v>
      </c>
      <c r="AW1525" s="1">
        <f t="shared" si="9466"/>
        <v>2.369682837</v>
      </c>
      <c r="AX1525" s="1">
        <v>186.70000000000002</v>
      </c>
      <c r="AY1525" s="1">
        <v>14.244</v>
      </c>
      <c r="AZ1525" s="1">
        <v>0.203</v>
      </c>
      <c r="BA1525" s="1">
        <v>14.041</v>
      </c>
      <c r="BB1525" s="1">
        <v>3.847</v>
      </c>
      <c r="BC1525" s="1">
        <v>10.194</v>
      </c>
      <c r="BD1525" s="1">
        <v>0.0</v>
      </c>
      <c r="BE1525" s="1">
        <v>10.194</v>
      </c>
      <c r="BF1525" s="1">
        <v>95.324</v>
      </c>
      <c r="BG1525" s="1">
        <v>18.889</v>
      </c>
      <c r="BH1525" s="1">
        <v>0.0</v>
      </c>
      <c r="BI1525" s="1">
        <v>0.0</v>
      </c>
      <c r="BJ1525" s="1">
        <f t="shared" ref="BJ1525:BM1525" si="9467">BF1525*1</f>
        <v>95.324</v>
      </c>
      <c r="BK1525" s="1">
        <f t="shared" si="9467"/>
        <v>18.889</v>
      </c>
      <c r="BL1525" s="1">
        <f t="shared" si="9467"/>
        <v>0</v>
      </c>
      <c r="BM1525" s="1">
        <f t="shared" si="9467"/>
        <v>0</v>
      </c>
      <c r="BN1525" s="1">
        <f t="shared" si="18"/>
        <v>0</v>
      </c>
      <c r="BO1525" s="1">
        <v>17.458</v>
      </c>
      <c r="BP1525" s="1" t="s">
        <v>242</v>
      </c>
      <c r="BQ1525" s="1">
        <v>1.1900000000000002</v>
      </c>
      <c r="BR1525" s="1">
        <f t="shared" ref="BR1525:BT1525" si="9468">BO1525*1</f>
        <v>17.458</v>
      </c>
      <c r="BS1525" s="1" t="str">
        <f t="shared" si="9468"/>
        <v>#VALUE!</v>
      </c>
      <c r="BT1525" s="1">
        <f t="shared" si="9468"/>
        <v>1.19</v>
      </c>
      <c r="BU1525" s="1">
        <v>1.1900000000000002</v>
      </c>
      <c r="BV1525" s="1">
        <v>0.0</v>
      </c>
      <c r="BW1525" s="1"/>
      <c r="BX1525" s="1"/>
      <c r="BY1525" s="1"/>
      <c r="BZ1525" s="1"/>
      <c r="CA1525" s="1">
        <f t="shared" ref="CA1525:CE1525" si="9469">BV1525*1</f>
        <v>0</v>
      </c>
      <c r="CB1525" s="1">
        <f t="shared" si="9469"/>
        <v>0</v>
      </c>
      <c r="CC1525" s="1">
        <f t="shared" si="9469"/>
        <v>0</v>
      </c>
      <c r="CD1525" s="1">
        <f t="shared" si="9469"/>
        <v>0</v>
      </c>
      <c r="CE1525" s="1">
        <f t="shared" si="9469"/>
        <v>0</v>
      </c>
      <c r="CF1525" s="1">
        <v>2.0</v>
      </c>
      <c r="CG1525" s="1">
        <f t="shared" si="21"/>
        <v>2</v>
      </c>
      <c r="CH1525" s="1" t="s">
        <v>3670</v>
      </c>
      <c r="CI1525" s="1" t="s">
        <v>610</v>
      </c>
      <c r="CJ1525" s="1" t="s">
        <v>160</v>
      </c>
      <c r="CK1525" s="1" t="s">
        <v>160</v>
      </c>
      <c r="CL1525" s="1" t="s">
        <v>160</v>
      </c>
      <c r="CM1525" s="1" t="s">
        <v>613</v>
      </c>
      <c r="CN1525" s="1" t="s">
        <v>614</v>
      </c>
      <c r="CO1525" s="1" t="s">
        <v>615</v>
      </c>
      <c r="CP1525" s="1" t="s">
        <v>1884</v>
      </c>
      <c r="CQ1525" s="1" t="s">
        <v>3671</v>
      </c>
      <c r="CR1525" s="1" t="s">
        <v>388</v>
      </c>
      <c r="CS1525" s="1" t="s">
        <v>1387</v>
      </c>
      <c r="CT1525" s="1" t="s">
        <v>619</v>
      </c>
      <c r="CU1525" s="1" t="s">
        <v>791</v>
      </c>
      <c r="CV1525" s="1" t="s">
        <v>621</v>
      </c>
      <c r="CW1525" s="1">
        <v>0.0</v>
      </c>
      <c r="CX1525" s="1" t="s">
        <v>622</v>
      </c>
      <c r="CY1525" s="1">
        <v>0.0</v>
      </c>
      <c r="CZ1525" s="1" t="s">
        <v>471</v>
      </c>
      <c r="DA1525" s="1">
        <v>0.0</v>
      </c>
      <c r="DB1525" s="1">
        <v>0.0</v>
      </c>
      <c r="DC1525" s="1">
        <v>0.0</v>
      </c>
      <c r="DD1525" s="1">
        <v>0.0</v>
      </c>
      <c r="DE1525" s="1">
        <v>0.0</v>
      </c>
      <c r="DF1525" s="1">
        <v>1.0</v>
      </c>
      <c r="DG1525" s="1"/>
      <c r="DH1525" s="1" t="s">
        <v>132</v>
      </c>
    </row>
    <row r="1526" ht="15.75" customHeight="1">
      <c r="A1526" s="1">
        <v>2019.0</v>
      </c>
      <c r="B1526" s="1" t="s">
        <v>3668</v>
      </c>
      <c r="C1526" s="1">
        <v>305.0</v>
      </c>
      <c r="D1526" s="1">
        <v>0.0</v>
      </c>
      <c r="E1526" s="1" t="s">
        <v>3669</v>
      </c>
      <c r="F1526" s="1" t="s">
        <v>2828</v>
      </c>
      <c r="G1526" s="1" t="s">
        <v>136</v>
      </c>
      <c r="H1526" s="1">
        <v>335.656</v>
      </c>
      <c r="I1526" s="1">
        <f t="shared" si="9457"/>
        <v>5.219537504</v>
      </c>
      <c r="J1526" s="3">
        <v>2.1522834905985745E12</v>
      </c>
      <c r="K1526" s="3">
        <v>0.28744993713920053</v>
      </c>
      <c r="L1526" s="3">
        <v>0.611246943765291</v>
      </c>
      <c r="M1526" s="3">
        <f t="shared" si="7"/>
        <v>28.39755048</v>
      </c>
      <c r="N1526" s="3">
        <f t="shared" si="8"/>
        <v>-0.4922542382</v>
      </c>
      <c r="O1526" s="1">
        <v>0.0</v>
      </c>
      <c r="P1526" s="1" t="s">
        <v>113</v>
      </c>
      <c r="Q1526" s="1"/>
      <c r="R1526" s="1" t="s">
        <v>157</v>
      </c>
      <c r="S1526" s="1">
        <f t="shared" si="9140"/>
        <v>1</v>
      </c>
      <c r="T1526" s="1">
        <f t="shared" si="10"/>
        <v>1</v>
      </c>
      <c r="U1526" s="2">
        <v>42249.0</v>
      </c>
      <c r="V1526" s="2">
        <v>42369.0</v>
      </c>
      <c r="W1526" s="1">
        <v>120.0</v>
      </c>
      <c r="X1526" s="1">
        <v>4.787491742782046</v>
      </c>
      <c r="Y1526" s="1">
        <v>1.0</v>
      </c>
      <c r="Z1526" s="1">
        <v>137.347</v>
      </c>
      <c r="AA1526" s="1">
        <v>0.0</v>
      </c>
      <c r="AB1526" s="1">
        <v>335.656</v>
      </c>
      <c r="AC1526" s="1">
        <v>0.0</v>
      </c>
      <c r="AD1526" s="1">
        <v>0.0</v>
      </c>
      <c r="AE1526" s="1">
        <v>335.656</v>
      </c>
      <c r="AF1526" s="1">
        <v>11.063</v>
      </c>
      <c r="AG1526" s="1" t="str">
        <f t="shared" ref="AG1526:AL1526" si="9470">LN(AA1526)</f>
        <v>#NUM!</v>
      </c>
      <c r="AH1526" s="1">
        <f t="shared" si="9470"/>
        <v>5.816086826</v>
      </c>
      <c r="AI1526" s="1" t="str">
        <f t="shared" si="9470"/>
        <v>#NUM!</v>
      </c>
      <c r="AJ1526" s="1" t="str">
        <f t="shared" si="9470"/>
        <v>#NUM!</v>
      </c>
      <c r="AK1526" s="1">
        <f t="shared" si="9470"/>
        <v>5.816086826</v>
      </c>
      <c r="AL1526" s="1">
        <f t="shared" si="9470"/>
        <v>2.403606207</v>
      </c>
      <c r="AM1526" s="1">
        <f t="shared" si="12"/>
        <v>5.816086826</v>
      </c>
      <c r="AN1526" s="1">
        <v>0.0</v>
      </c>
      <c r="AO1526" s="1">
        <v>189.315</v>
      </c>
      <c r="AP1526" s="1">
        <f t="shared" si="13"/>
        <v>1.773002668</v>
      </c>
      <c r="AQ1526" s="1">
        <f t="shared" si="14"/>
        <v>0</v>
      </c>
      <c r="AR1526" s="1">
        <v>189.315</v>
      </c>
      <c r="AS1526" s="1">
        <v>146.341</v>
      </c>
      <c r="AT1526" s="1" t="str">
        <f t="shared" ref="AT1526:AU1526" si="9471">LN(AN1526)</f>
        <v>#NUM!</v>
      </c>
      <c r="AU1526" s="1">
        <f t="shared" si="9471"/>
        <v>5.243412294</v>
      </c>
      <c r="AV1526" s="1">
        <f t="shared" ref="AV1526:AW1526" si="9472">LN(AR1526)</f>
        <v>5.243412294</v>
      </c>
      <c r="AW1526" s="1">
        <f t="shared" si="9472"/>
        <v>4.985939515</v>
      </c>
      <c r="AX1526" s="1">
        <v>1240.188</v>
      </c>
      <c r="AY1526" s="1">
        <v>185.011</v>
      </c>
      <c r="AZ1526" s="1">
        <v>0.894</v>
      </c>
      <c r="BA1526" s="1">
        <v>184.117</v>
      </c>
      <c r="BB1526" s="1">
        <v>49.238</v>
      </c>
      <c r="BC1526" s="1">
        <v>134.879</v>
      </c>
      <c r="BD1526" s="1">
        <v>0.0</v>
      </c>
      <c r="BE1526" s="1">
        <v>134.879</v>
      </c>
      <c r="BF1526" s="1">
        <v>92.16799999999999</v>
      </c>
      <c r="BG1526" s="1">
        <v>40.184</v>
      </c>
      <c r="BH1526" s="1">
        <v>0.0</v>
      </c>
      <c r="BI1526" s="1">
        <v>0.0</v>
      </c>
      <c r="BJ1526" s="1">
        <f t="shared" ref="BJ1526:BM1526" si="9473">BF1526*1</f>
        <v>92.168</v>
      </c>
      <c r="BK1526" s="1">
        <f t="shared" si="9473"/>
        <v>40.184</v>
      </c>
      <c r="BL1526" s="1">
        <f t="shared" si="9473"/>
        <v>0</v>
      </c>
      <c r="BM1526" s="1">
        <f t="shared" si="9473"/>
        <v>0</v>
      </c>
      <c r="BN1526" s="1">
        <f t="shared" si="18"/>
        <v>0</v>
      </c>
      <c r="BO1526" s="1">
        <v>8.475000000000001</v>
      </c>
      <c r="BP1526" s="1" t="s">
        <v>242</v>
      </c>
      <c r="BQ1526" s="1">
        <v>1.7730000000000001</v>
      </c>
      <c r="BR1526" s="1">
        <f t="shared" ref="BR1526:BT1526" si="9474">BO1526*1</f>
        <v>8.475</v>
      </c>
      <c r="BS1526" s="1" t="str">
        <f t="shared" si="9474"/>
        <v>#VALUE!</v>
      </c>
      <c r="BT1526" s="1">
        <f t="shared" si="9474"/>
        <v>1.773</v>
      </c>
      <c r="BU1526" s="1">
        <v>1.7730000000000001</v>
      </c>
      <c r="BV1526" s="1">
        <v>0.0</v>
      </c>
      <c r="BW1526" s="1"/>
      <c r="BX1526" s="1"/>
      <c r="BY1526" s="1"/>
      <c r="BZ1526" s="1"/>
      <c r="CA1526" s="1">
        <f t="shared" ref="CA1526:CE1526" si="9475">BV1526*1</f>
        <v>0</v>
      </c>
      <c r="CB1526" s="1">
        <f t="shared" si="9475"/>
        <v>0</v>
      </c>
      <c r="CC1526" s="1">
        <f t="shared" si="9475"/>
        <v>0</v>
      </c>
      <c r="CD1526" s="1">
        <f t="shared" si="9475"/>
        <v>0</v>
      </c>
      <c r="CE1526" s="1">
        <f t="shared" si="9475"/>
        <v>0</v>
      </c>
      <c r="CF1526" s="1">
        <v>2.0</v>
      </c>
      <c r="CG1526" s="1">
        <f t="shared" si="21"/>
        <v>2</v>
      </c>
      <c r="CH1526" s="1" t="s">
        <v>3670</v>
      </c>
      <c r="CI1526" s="1" t="s">
        <v>610</v>
      </c>
      <c r="CJ1526" s="1" t="s">
        <v>160</v>
      </c>
      <c r="CK1526" s="1" t="s">
        <v>160</v>
      </c>
      <c r="CL1526" s="1" t="s">
        <v>160</v>
      </c>
      <c r="CM1526" s="1" t="s">
        <v>613</v>
      </c>
      <c r="CN1526" s="1" t="s">
        <v>614</v>
      </c>
      <c r="CO1526" s="1" t="s">
        <v>615</v>
      </c>
      <c r="CP1526" s="1" t="s">
        <v>1884</v>
      </c>
      <c r="CQ1526" s="1" t="s">
        <v>3671</v>
      </c>
      <c r="CR1526" s="1" t="s">
        <v>388</v>
      </c>
      <c r="CS1526" s="1" t="s">
        <v>1387</v>
      </c>
      <c r="CT1526" s="1" t="s">
        <v>619</v>
      </c>
      <c r="CU1526" s="1" t="s">
        <v>791</v>
      </c>
      <c r="CV1526" s="1" t="s">
        <v>621</v>
      </c>
      <c r="CW1526" s="1">
        <v>0.0</v>
      </c>
      <c r="CX1526" s="1" t="s">
        <v>622</v>
      </c>
      <c r="CY1526" s="1">
        <v>0.0</v>
      </c>
      <c r="CZ1526" s="1" t="s">
        <v>471</v>
      </c>
      <c r="DA1526" s="1">
        <v>0.0</v>
      </c>
      <c r="DB1526" s="1">
        <v>0.0</v>
      </c>
      <c r="DC1526" s="1">
        <v>0.0</v>
      </c>
      <c r="DD1526" s="1">
        <v>0.0</v>
      </c>
      <c r="DE1526" s="1">
        <v>0.0</v>
      </c>
      <c r="DF1526" s="1">
        <v>1.0</v>
      </c>
      <c r="DG1526" s="1"/>
      <c r="DH1526" s="1" t="s">
        <v>132</v>
      </c>
    </row>
    <row r="1527" ht="15.75" customHeight="1">
      <c r="A1527" s="1">
        <v>2015.0</v>
      </c>
      <c r="B1527" s="1" t="s">
        <v>3672</v>
      </c>
      <c r="C1527" s="1">
        <v>306.0</v>
      </c>
      <c r="D1527" s="1">
        <v>0.0</v>
      </c>
      <c r="E1527" s="1" t="s">
        <v>3673</v>
      </c>
      <c r="F1527" s="1" t="s">
        <v>3674</v>
      </c>
      <c r="G1527" s="1" t="s">
        <v>112</v>
      </c>
      <c r="H1527" s="1">
        <v>541.18483</v>
      </c>
      <c r="I1527" s="1"/>
      <c r="J1527" s="3">
        <v>1.420264316878601E12</v>
      </c>
      <c r="K1527" s="3">
        <v>3.8351726603384577</v>
      </c>
      <c r="L1527" s="3">
        <v>-0.500461321406559</v>
      </c>
      <c r="M1527" s="3">
        <f t="shared" si="7"/>
        <v>27.98186411</v>
      </c>
      <c r="N1527" s="3" t="str">
        <f t="shared" si="8"/>
        <v>#NUM!</v>
      </c>
      <c r="O1527" s="1">
        <v>1.0</v>
      </c>
      <c r="P1527" s="1" t="s">
        <v>113</v>
      </c>
      <c r="Q1527" s="1">
        <v>8.0</v>
      </c>
      <c r="R1527" s="1" t="s">
        <v>157</v>
      </c>
      <c r="S1527" s="1">
        <f t="shared" si="9140"/>
        <v>1</v>
      </c>
      <c r="T1527" s="1">
        <f t="shared" si="10"/>
        <v>1</v>
      </c>
      <c r="U1527" s="2">
        <v>36931.0</v>
      </c>
      <c r="V1527" s="2">
        <v>43830.0</v>
      </c>
      <c r="W1527" s="1">
        <v>6899.0</v>
      </c>
      <c r="X1527" s="1">
        <v>8.839131752546109</v>
      </c>
      <c r="Y1527" s="1">
        <v>2.0</v>
      </c>
      <c r="Z1527" s="1">
        <v>18.34055</v>
      </c>
      <c r="AA1527" s="1">
        <v>55.89653</v>
      </c>
      <c r="AB1527" s="1">
        <v>485.2883</v>
      </c>
      <c r="AC1527" s="1">
        <v>20.957</v>
      </c>
      <c r="AD1527" s="1">
        <v>289.76158000000004</v>
      </c>
      <c r="AE1527" s="1">
        <v>174.56972000000002</v>
      </c>
      <c r="AF1527" s="1">
        <v>155.51234</v>
      </c>
      <c r="AG1527" s="1">
        <f t="shared" ref="AG1527:AL1527" si="9476">LN(AA1527)</f>
        <v>4.023502303</v>
      </c>
      <c r="AH1527" s="1">
        <f t="shared" si="9476"/>
        <v>6.184743147</v>
      </c>
      <c r="AI1527" s="1">
        <f t="shared" si="9476"/>
        <v>3.042472719</v>
      </c>
      <c r="AJ1527" s="1">
        <f t="shared" si="9476"/>
        <v>5.669058447</v>
      </c>
      <c r="AK1527" s="1">
        <f t="shared" si="9476"/>
        <v>5.162324203</v>
      </c>
      <c r="AL1527" s="1">
        <f t="shared" si="9476"/>
        <v>5.046725085</v>
      </c>
      <c r="AM1527" s="1">
        <f t="shared" si="12"/>
        <v>6.293760866</v>
      </c>
      <c r="AN1527" s="1">
        <v>0.0</v>
      </c>
      <c r="AO1527" s="1">
        <v>65.01279</v>
      </c>
      <c r="AP1527" s="1">
        <f t="shared" si="13"/>
        <v>7.464505061</v>
      </c>
      <c r="AQ1527" s="1">
        <f t="shared" si="14"/>
        <v>0</v>
      </c>
      <c r="AR1527" s="1">
        <v>65.01279</v>
      </c>
      <c r="AS1527" s="1">
        <v>476.17204000000004</v>
      </c>
      <c r="AT1527" s="1" t="str">
        <f t="shared" ref="AT1527:AU1527" si="9477">LN(AN1527)</f>
        <v>#NUM!</v>
      </c>
      <c r="AU1527" s="1">
        <f t="shared" si="9477"/>
        <v>4.17458402</v>
      </c>
      <c r="AV1527" s="1">
        <f t="shared" ref="AV1527:AW1527" si="9478">LN(AR1527)</f>
        <v>4.17458402</v>
      </c>
      <c r="AW1527" s="1">
        <f t="shared" si="9478"/>
        <v>6.165779218</v>
      </c>
      <c r="AX1527" s="1">
        <v>511.1708</v>
      </c>
      <c r="AY1527" s="1">
        <v>3.47228</v>
      </c>
      <c r="AZ1527" s="1">
        <v>1.0593</v>
      </c>
      <c r="BA1527" s="1">
        <v>2.41298</v>
      </c>
      <c r="BB1527" s="1">
        <v>0.60324</v>
      </c>
      <c r="BC1527" s="1">
        <v>1.8097400000000001</v>
      </c>
      <c r="BD1527" s="1"/>
      <c r="BE1527" s="1">
        <v>1.8097400000000001</v>
      </c>
      <c r="BF1527" s="1">
        <v>0.38000000000000006</v>
      </c>
      <c r="BG1527" s="1">
        <v>0.3340000000000001</v>
      </c>
      <c r="BH1527" s="1">
        <v>204.069</v>
      </c>
      <c r="BI1527" s="1">
        <v>0.0</v>
      </c>
      <c r="BJ1527" s="1">
        <f t="shared" ref="BJ1527:BM1527" si="9479">BF1527*1</f>
        <v>0.38</v>
      </c>
      <c r="BK1527" s="1">
        <f t="shared" si="9479"/>
        <v>0.334</v>
      </c>
      <c r="BL1527" s="1">
        <f t="shared" si="9479"/>
        <v>204.069</v>
      </c>
      <c r="BM1527" s="1">
        <f t="shared" si="9479"/>
        <v>0</v>
      </c>
      <c r="BN1527" s="1">
        <f t="shared" si="18"/>
        <v>204.069</v>
      </c>
      <c r="BO1527" s="1">
        <v>1.074</v>
      </c>
      <c r="BP1527" s="1">
        <v>24.391000000000002</v>
      </c>
      <c r="BQ1527" s="1">
        <v>7.465</v>
      </c>
      <c r="BR1527" s="1">
        <f t="shared" ref="BR1527:BT1527" si="9480">BO1527*1</f>
        <v>1.074</v>
      </c>
      <c r="BS1527" s="1">
        <f t="shared" si="9480"/>
        <v>24.391</v>
      </c>
      <c r="BT1527" s="1">
        <f t="shared" si="9480"/>
        <v>7.465</v>
      </c>
      <c r="BU1527" s="1">
        <v>7.1419999999999995</v>
      </c>
      <c r="BV1527" s="1">
        <v>0.0</v>
      </c>
      <c r="BW1527" s="1">
        <v>0.402163</v>
      </c>
      <c r="BX1527" s="1">
        <v>85.195133</v>
      </c>
      <c r="BY1527" s="1">
        <v>35.085257</v>
      </c>
      <c r="BZ1527" s="1">
        <v>90.19747199999999</v>
      </c>
      <c r="CA1527" s="1">
        <f t="shared" ref="CA1527:CE1527" si="9481">BV1527*1</f>
        <v>0</v>
      </c>
      <c r="CB1527" s="1">
        <f t="shared" si="9481"/>
        <v>0.402163</v>
      </c>
      <c r="CC1527" s="1">
        <f t="shared" si="9481"/>
        <v>85.195133</v>
      </c>
      <c r="CD1527" s="1">
        <f t="shared" si="9481"/>
        <v>35.085257</v>
      </c>
      <c r="CE1527" s="1">
        <f t="shared" si="9481"/>
        <v>90.197472</v>
      </c>
      <c r="CF1527" s="1">
        <v>1.0</v>
      </c>
      <c r="CG1527" s="1">
        <f t="shared" si="21"/>
        <v>1</v>
      </c>
      <c r="CH1527" s="1" t="s">
        <v>3675</v>
      </c>
      <c r="CI1527" s="1" t="s">
        <v>909</v>
      </c>
      <c r="CJ1527" s="1" t="s">
        <v>3676</v>
      </c>
      <c r="CK1527" s="1" t="s">
        <v>140</v>
      </c>
      <c r="CL1527" s="1" t="s">
        <v>3677</v>
      </c>
      <c r="CM1527" s="1" t="s">
        <v>910</v>
      </c>
      <c r="CN1527" s="1" t="s">
        <v>911</v>
      </c>
      <c r="CO1527" s="1" t="s">
        <v>912</v>
      </c>
      <c r="CP1527" s="1" t="s">
        <v>3678</v>
      </c>
      <c r="CQ1527" s="1" t="s">
        <v>3679</v>
      </c>
      <c r="CR1527" s="1" t="s">
        <v>761</v>
      </c>
      <c r="CS1527" s="1">
        <v>0.0</v>
      </c>
      <c r="CT1527" s="1">
        <v>0.0</v>
      </c>
      <c r="CU1527" s="1" t="s">
        <v>1033</v>
      </c>
      <c r="CV1527" s="1" t="s">
        <v>915</v>
      </c>
      <c r="CW1527" s="1">
        <v>0.0</v>
      </c>
      <c r="CX1527" s="1">
        <v>0.0</v>
      </c>
      <c r="CY1527" s="1">
        <v>0.0</v>
      </c>
      <c r="CZ1527" s="1" t="s">
        <v>471</v>
      </c>
      <c r="DA1527" s="1">
        <v>0.0</v>
      </c>
      <c r="DB1527" s="1">
        <v>0.0</v>
      </c>
      <c r="DC1527" s="1">
        <v>0.0</v>
      </c>
      <c r="DD1527" s="1">
        <v>0.0</v>
      </c>
      <c r="DE1527" s="1">
        <v>0.0</v>
      </c>
      <c r="DF1527" s="1">
        <v>2.0</v>
      </c>
      <c r="DG1527" s="1">
        <v>8.0</v>
      </c>
      <c r="DH1527" s="1" t="s">
        <v>132</v>
      </c>
    </row>
    <row r="1528" ht="15.75" customHeight="1">
      <c r="A1528" s="1">
        <v>2016.0</v>
      </c>
      <c r="B1528" s="1" t="s">
        <v>3672</v>
      </c>
      <c r="C1528" s="1">
        <v>306.0</v>
      </c>
      <c r="D1528" s="1">
        <v>0.0</v>
      </c>
      <c r="E1528" s="1" t="s">
        <v>3673</v>
      </c>
      <c r="F1528" s="1" t="s">
        <v>3674</v>
      </c>
      <c r="G1528" s="1" t="s">
        <v>112</v>
      </c>
      <c r="H1528" s="1">
        <v>573.07598</v>
      </c>
      <c r="I1528" s="1">
        <f t="shared" ref="I1528:I1531" si="9488">(H1528-H1527)/H1527</f>
        <v>0.05892838866</v>
      </c>
      <c r="J1528" s="3">
        <v>1.4633168080030916E12</v>
      </c>
      <c r="K1528" s="3">
        <v>3.0313013298193283</v>
      </c>
      <c r="L1528" s="3">
        <v>-0.202671740806371</v>
      </c>
      <c r="M1528" s="3">
        <f t="shared" si="7"/>
        <v>28.01172676</v>
      </c>
      <c r="N1528" s="3" t="str">
        <f t="shared" si="8"/>
        <v>#NUM!</v>
      </c>
      <c r="O1528" s="1">
        <v>1.0</v>
      </c>
      <c r="P1528" s="1" t="s">
        <v>113</v>
      </c>
      <c r="Q1528" s="1">
        <v>8.0</v>
      </c>
      <c r="R1528" s="1" t="s">
        <v>157</v>
      </c>
      <c r="S1528" s="1">
        <f t="shared" si="9140"/>
        <v>1</v>
      </c>
      <c r="T1528" s="1">
        <f t="shared" si="10"/>
        <v>1</v>
      </c>
      <c r="U1528" s="2">
        <v>36931.0</v>
      </c>
      <c r="V1528" s="2">
        <v>43465.0</v>
      </c>
      <c r="W1528" s="1">
        <v>6534.0</v>
      </c>
      <c r="X1528" s="1">
        <v>8.784774592161016</v>
      </c>
      <c r="Y1528" s="1">
        <v>2.0</v>
      </c>
      <c r="Z1528" s="1">
        <v>35.49586</v>
      </c>
      <c r="AA1528" s="1">
        <v>39.92943</v>
      </c>
      <c r="AB1528" s="1">
        <v>533.14655</v>
      </c>
      <c r="AC1528" s="1">
        <v>22.330000000000002</v>
      </c>
      <c r="AD1528" s="1">
        <v>244.48778000000001</v>
      </c>
      <c r="AE1528" s="1">
        <v>266.32877</v>
      </c>
      <c r="AF1528" s="1">
        <v>244.30043</v>
      </c>
      <c r="AG1528" s="1">
        <f t="shared" ref="AG1528:AL1528" si="9482">LN(AA1528)</f>
        <v>3.687113646</v>
      </c>
      <c r="AH1528" s="1">
        <f t="shared" si="9482"/>
        <v>6.278796339</v>
      </c>
      <c r="AI1528" s="1">
        <f t="shared" si="9482"/>
        <v>3.105931066</v>
      </c>
      <c r="AJ1528" s="1">
        <f t="shared" si="9482"/>
        <v>5.499165328</v>
      </c>
      <c r="AK1528" s="1">
        <f t="shared" si="9482"/>
        <v>5.584731523</v>
      </c>
      <c r="AL1528" s="1">
        <f t="shared" si="9482"/>
        <v>5.498398738</v>
      </c>
      <c r="AM1528" s="1">
        <f t="shared" si="12"/>
        <v>6.351018308</v>
      </c>
      <c r="AN1528" s="1">
        <v>0.0</v>
      </c>
      <c r="AO1528" s="1">
        <v>78.46618000000001</v>
      </c>
      <c r="AP1528" s="1">
        <f t="shared" si="13"/>
        <v>6.794603102</v>
      </c>
      <c r="AQ1528" s="1">
        <f t="shared" si="14"/>
        <v>0</v>
      </c>
      <c r="AR1528" s="1">
        <v>78.46618000000001</v>
      </c>
      <c r="AS1528" s="1">
        <v>494.60979999999995</v>
      </c>
      <c r="AT1528" s="1" t="str">
        <f t="shared" ref="AT1528:AU1528" si="9483">LN(AN1528)</f>
        <v>#NUM!</v>
      </c>
      <c r="AU1528" s="1">
        <f t="shared" si="9483"/>
        <v>4.362667704</v>
      </c>
      <c r="AV1528" s="1">
        <f t="shared" ref="AV1528:AW1528" si="9484">LN(AR1528)</f>
        <v>4.362667704</v>
      </c>
      <c r="AW1528" s="1">
        <f t="shared" si="9484"/>
        <v>6.203769169</v>
      </c>
      <c r="AX1528" s="1">
        <v>494.11816</v>
      </c>
      <c r="AY1528" s="1">
        <v>25.69742</v>
      </c>
      <c r="AZ1528" s="1">
        <v>1.11374</v>
      </c>
      <c r="BA1528" s="1">
        <v>24.58368</v>
      </c>
      <c r="BB1528" s="1">
        <v>6.14592</v>
      </c>
      <c r="BC1528" s="1">
        <v>18.43776</v>
      </c>
      <c r="BD1528" s="1"/>
      <c r="BE1528" s="1">
        <v>18.43776</v>
      </c>
      <c r="BF1528" s="1">
        <v>3.728</v>
      </c>
      <c r="BG1528" s="1">
        <v>3.217</v>
      </c>
      <c r="BH1528" s="1">
        <v>178.127</v>
      </c>
      <c r="BI1528" s="1">
        <v>0.0</v>
      </c>
      <c r="BJ1528" s="1">
        <f t="shared" ref="BJ1528:BM1528" si="9485">BF1528*1</f>
        <v>3.728</v>
      </c>
      <c r="BK1528" s="1">
        <f t="shared" si="9485"/>
        <v>3.217</v>
      </c>
      <c r="BL1528" s="1">
        <f t="shared" si="9485"/>
        <v>178.127</v>
      </c>
      <c r="BM1528" s="1">
        <f t="shared" si="9485"/>
        <v>0</v>
      </c>
      <c r="BN1528" s="1">
        <f t="shared" si="18"/>
        <v>178.127</v>
      </c>
      <c r="BO1528" s="1">
        <v>0.999</v>
      </c>
      <c r="BP1528" s="1">
        <v>22.128</v>
      </c>
      <c r="BQ1528" s="1">
        <v>6.795</v>
      </c>
      <c r="BR1528" s="1">
        <f t="shared" ref="BR1528:BT1528" si="9486">BO1528*1</f>
        <v>0.999</v>
      </c>
      <c r="BS1528" s="1">
        <f t="shared" si="9486"/>
        <v>22.128</v>
      </c>
      <c r="BT1528" s="1">
        <f t="shared" si="9486"/>
        <v>6.795</v>
      </c>
      <c r="BU1528" s="1">
        <v>6.51</v>
      </c>
      <c r="BV1528" s="1">
        <v>0.0</v>
      </c>
      <c r="BW1528" s="1">
        <v>4.0972789999999994</v>
      </c>
      <c r="BX1528" s="1">
        <v>82.353027</v>
      </c>
      <c r="BY1528" s="1">
        <v>37.626303</v>
      </c>
      <c r="BZ1528" s="1">
        <v>95.512663</v>
      </c>
      <c r="CA1528" s="1">
        <f t="shared" ref="CA1528:CE1528" si="9487">BV1528*1</f>
        <v>0</v>
      </c>
      <c r="CB1528" s="1">
        <f t="shared" si="9487"/>
        <v>4.097279</v>
      </c>
      <c r="CC1528" s="1">
        <f t="shared" si="9487"/>
        <v>82.353027</v>
      </c>
      <c r="CD1528" s="1">
        <f t="shared" si="9487"/>
        <v>37.626303</v>
      </c>
      <c r="CE1528" s="1">
        <f t="shared" si="9487"/>
        <v>95.512663</v>
      </c>
      <c r="CF1528" s="1">
        <v>1.0</v>
      </c>
      <c r="CG1528" s="1">
        <f t="shared" si="21"/>
        <v>1</v>
      </c>
      <c r="CH1528" s="1" t="s">
        <v>3675</v>
      </c>
      <c r="CI1528" s="1" t="s">
        <v>909</v>
      </c>
      <c r="CJ1528" s="1" t="s">
        <v>3676</v>
      </c>
      <c r="CK1528" s="1" t="s">
        <v>140</v>
      </c>
      <c r="CL1528" s="1" t="s">
        <v>3677</v>
      </c>
      <c r="CM1528" s="1" t="s">
        <v>910</v>
      </c>
      <c r="CN1528" s="1" t="s">
        <v>911</v>
      </c>
      <c r="CO1528" s="1" t="s">
        <v>912</v>
      </c>
      <c r="CP1528" s="1" t="s">
        <v>3678</v>
      </c>
      <c r="CQ1528" s="1" t="s">
        <v>3679</v>
      </c>
      <c r="CR1528" s="1" t="s">
        <v>761</v>
      </c>
      <c r="CS1528" s="1">
        <v>0.0</v>
      </c>
      <c r="CT1528" s="1">
        <v>0.0</v>
      </c>
      <c r="CU1528" s="1" t="s">
        <v>1033</v>
      </c>
      <c r="CV1528" s="1" t="s">
        <v>915</v>
      </c>
      <c r="CW1528" s="1">
        <v>0.0</v>
      </c>
      <c r="CX1528" s="1">
        <v>0.0</v>
      </c>
      <c r="CY1528" s="1">
        <v>0.0</v>
      </c>
      <c r="CZ1528" s="1" t="s">
        <v>471</v>
      </c>
      <c r="DA1528" s="1">
        <v>0.0</v>
      </c>
      <c r="DB1528" s="1">
        <v>0.0</v>
      </c>
      <c r="DC1528" s="1">
        <v>0.0</v>
      </c>
      <c r="DD1528" s="1">
        <v>0.0</v>
      </c>
      <c r="DE1528" s="1">
        <v>0.0</v>
      </c>
      <c r="DF1528" s="1">
        <v>2.0</v>
      </c>
      <c r="DG1528" s="1">
        <v>8.0</v>
      </c>
      <c r="DH1528" s="1" t="s">
        <v>132</v>
      </c>
    </row>
    <row r="1529" ht="15.75" customHeight="1">
      <c r="A1529" s="1">
        <v>2017.0</v>
      </c>
      <c r="B1529" s="1" t="s">
        <v>3672</v>
      </c>
      <c r="C1529" s="1">
        <v>306.0</v>
      </c>
      <c r="D1529" s="1">
        <v>0.0</v>
      </c>
      <c r="E1529" s="1" t="s">
        <v>3673</v>
      </c>
      <c r="F1529" s="1" t="s">
        <v>3674</v>
      </c>
      <c r="G1529" s="1" t="s">
        <v>112</v>
      </c>
      <c r="H1529" s="1">
        <v>592.72955</v>
      </c>
      <c r="I1529" s="1">
        <f t="shared" si="9488"/>
        <v>0.03429487657</v>
      </c>
      <c r="J1529" s="3">
        <v>1.5068305993539272E12</v>
      </c>
      <c r="K1529" s="3">
        <v>2.9736411905373075</v>
      </c>
      <c r="L1529" s="3">
        <v>1.95608333333334</v>
      </c>
      <c r="M1529" s="3">
        <f t="shared" si="7"/>
        <v>28.04102962</v>
      </c>
      <c r="N1529" s="3">
        <f t="shared" si="8"/>
        <v>0.6709441747</v>
      </c>
      <c r="O1529" s="1">
        <v>1.0</v>
      </c>
      <c r="P1529" s="1" t="s">
        <v>113</v>
      </c>
      <c r="Q1529" s="1">
        <v>8.0</v>
      </c>
      <c r="R1529" s="1" t="s">
        <v>157</v>
      </c>
      <c r="S1529" s="1">
        <f t="shared" si="9140"/>
        <v>1</v>
      </c>
      <c r="T1529" s="1">
        <f t="shared" si="10"/>
        <v>1</v>
      </c>
      <c r="U1529" s="2">
        <v>36931.0</v>
      </c>
      <c r="V1529" s="2">
        <v>43100.0</v>
      </c>
      <c r="W1529" s="1">
        <v>6169.0</v>
      </c>
      <c r="X1529" s="1">
        <v>8.72729202920964</v>
      </c>
      <c r="Y1529" s="1">
        <v>2.0</v>
      </c>
      <c r="Z1529" s="1">
        <v>42.8648</v>
      </c>
      <c r="AA1529" s="1">
        <v>89.67398999999999</v>
      </c>
      <c r="AB1529" s="1">
        <v>503.05556</v>
      </c>
      <c r="AC1529" s="1">
        <v>80.5257</v>
      </c>
      <c r="AD1529" s="1">
        <v>334.44767</v>
      </c>
      <c r="AE1529" s="1">
        <v>88.08219</v>
      </c>
      <c r="AF1529" s="1">
        <v>66.05385000000001</v>
      </c>
      <c r="AG1529" s="1">
        <f t="shared" ref="AG1529:AL1529" si="9489">LN(AA1529)</f>
        <v>4.49618076</v>
      </c>
      <c r="AH1529" s="1">
        <f t="shared" si="9489"/>
        <v>6.220700621</v>
      </c>
      <c r="AI1529" s="1">
        <f t="shared" si="9489"/>
        <v>4.388576388</v>
      </c>
      <c r="AJ1529" s="1">
        <f t="shared" si="9489"/>
        <v>5.812480425</v>
      </c>
      <c r="AK1529" s="1">
        <f t="shared" si="9489"/>
        <v>4.478270356</v>
      </c>
      <c r="AL1529" s="1">
        <f t="shared" si="9489"/>
        <v>4.190470318</v>
      </c>
      <c r="AM1529" s="1">
        <f t="shared" si="12"/>
        <v>6.384738224</v>
      </c>
      <c r="AN1529" s="1">
        <v>0.0</v>
      </c>
      <c r="AO1529" s="1">
        <v>76.98539</v>
      </c>
      <c r="AP1529" s="1">
        <f t="shared" si="13"/>
        <v>6.534428935</v>
      </c>
      <c r="AQ1529" s="1">
        <f t="shared" si="14"/>
        <v>0</v>
      </c>
      <c r="AR1529" s="1">
        <v>76.98539</v>
      </c>
      <c r="AS1529" s="1">
        <v>515.74416</v>
      </c>
      <c r="AT1529" s="1" t="str">
        <f t="shared" ref="AT1529:AU1529" si="9490">LN(AN1529)</f>
        <v>#NUM!</v>
      </c>
      <c r="AU1529" s="1">
        <f t="shared" si="9490"/>
        <v>4.343615664</v>
      </c>
      <c r="AV1529" s="1">
        <f t="shared" ref="AV1529:AW1529" si="9491">LN(AR1529)</f>
        <v>4.343615664</v>
      </c>
      <c r="AW1529" s="1">
        <f t="shared" si="9491"/>
        <v>6.245610829</v>
      </c>
      <c r="AX1529" s="1">
        <v>498.4027300000001</v>
      </c>
      <c r="AY1529" s="1">
        <v>29.40089</v>
      </c>
      <c r="AZ1529" s="1">
        <v>1.12808</v>
      </c>
      <c r="BA1529" s="1">
        <v>28.27281</v>
      </c>
      <c r="BB1529" s="1">
        <v>7.13845</v>
      </c>
      <c r="BC1529" s="1">
        <v>21.13436</v>
      </c>
      <c r="BD1529" s="1"/>
      <c r="BE1529" s="1">
        <v>21.13436</v>
      </c>
      <c r="BF1529" s="1">
        <v>4.098</v>
      </c>
      <c r="BG1529" s="1">
        <v>3.566</v>
      </c>
      <c r="BH1529" s="1">
        <v>241.57399999999998</v>
      </c>
      <c r="BI1529" s="1">
        <v>0.0</v>
      </c>
      <c r="BJ1529" s="1">
        <f t="shared" ref="BJ1529:BM1529" si="9492">BF1529*1</f>
        <v>4.098</v>
      </c>
      <c r="BK1529" s="1">
        <f t="shared" si="9492"/>
        <v>3.566</v>
      </c>
      <c r="BL1529" s="1">
        <f t="shared" si="9492"/>
        <v>241.574</v>
      </c>
      <c r="BM1529" s="1">
        <f t="shared" si="9492"/>
        <v>0</v>
      </c>
      <c r="BN1529" s="1">
        <f t="shared" si="18"/>
        <v>241.574</v>
      </c>
      <c r="BO1529" s="1">
        <v>0.966</v>
      </c>
      <c r="BP1529" s="1">
        <v>6.189</v>
      </c>
      <c r="BQ1529" s="1">
        <v>6.534</v>
      </c>
      <c r="BR1529" s="1">
        <f t="shared" ref="BR1529:BT1529" si="9493">BO1529*1</f>
        <v>0.966</v>
      </c>
      <c r="BS1529" s="1">
        <f t="shared" si="9493"/>
        <v>6.189</v>
      </c>
      <c r="BT1529" s="1">
        <f t="shared" si="9493"/>
        <v>6.534</v>
      </c>
      <c r="BU1529" s="1">
        <v>5.488</v>
      </c>
      <c r="BV1529" s="1">
        <v>0.0</v>
      </c>
      <c r="BW1529" s="1">
        <v>4.038973</v>
      </c>
      <c r="BX1529" s="1">
        <v>71.20039</v>
      </c>
      <c r="BY1529" s="1">
        <v>36.727000999999994</v>
      </c>
      <c r="BZ1529" s="1">
        <v>84.67565</v>
      </c>
      <c r="CA1529" s="1">
        <f t="shared" ref="CA1529:CE1529" si="9494">BV1529*1</f>
        <v>0</v>
      </c>
      <c r="CB1529" s="1">
        <f t="shared" si="9494"/>
        <v>4.038973</v>
      </c>
      <c r="CC1529" s="1">
        <f t="shared" si="9494"/>
        <v>71.20039</v>
      </c>
      <c r="CD1529" s="1">
        <f t="shared" si="9494"/>
        <v>36.727001</v>
      </c>
      <c r="CE1529" s="1">
        <f t="shared" si="9494"/>
        <v>84.67565</v>
      </c>
      <c r="CF1529" s="1">
        <v>1.0</v>
      </c>
      <c r="CG1529" s="1">
        <f t="shared" si="21"/>
        <v>1</v>
      </c>
      <c r="CH1529" s="1" t="s">
        <v>3675</v>
      </c>
      <c r="CI1529" s="1" t="s">
        <v>909</v>
      </c>
      <c r="CJ1529" s="1" t="s">
        <v>3676</v>
      </c>
      <c r="CK1529" s="1" t="s">
        <v>140</v>
      </c>
      <c r="CL1529" s="1" t="s">
        <v>3677</v>
      </c>
      <c r="CM1529" s="1" t="s">
        <v>910</v>
      </c>
      <c r="CN1529" s="1" t="s">
        <v>911</v>
      </c>
      <c r="CO1529" s="1" t="s">
        <v>912</v>
      </c>
      <c r="CP1529" s="1" t="s">
        <v>3678</v>
      </c>
      <c r="CQ1529" s="1" t="s">
        <v>3679</v>
      </c>
      <c r="CR1529" s="1" t="s">
        <v>761</v>
      </c>
      <c r="CS1529" s="1">
        <v>0.0</v>
      </c>
      <c r="CT1529" s="1">
        <v>0.0</v>
      </c>
      <c r="CU1529" s="1" t="s">
        <v>1033</v>
      </c>
      <c r="CV1529" s="1" t="s">
        <v>915</v>
      </c>
      <c r="CW1529" s="1">
        <v>0.0</v>
      </c>
      <c r="CX1529" s="1">
        <v>0.0</v>
      </c>
      <c r="CY1529" s="1">
        <v>0.0</v>
      </c>
      <c r="CZ1529" s="1" t="s">
        <v>471</v>
      </c>
      <c r="DA1529" s="1">
        <v>0.0</v>
      </c>
      <c r="DB1529" s="1">
        <v>0.0</v>
      </c>
      <c r="DC1529" s="1">
        <v>0.0</v>
      </c>
      <c r="DD1529" s="1">
        <v>0.0</v>
      </c>
      <c r="DE1529" s="1">
        <v>0.0</v>
      </c>
      <c r="DF1529" s="1">
        <v>2.0</v>
      </c>
      <c r="DG1529" s="1">
        <v>8.0</v>
      </c>
      <c r="DH1529" s="1" t="s">
        <v>132</v>
      </c>
    </row>
    <row r="1530" ht="15.75" customHeight="1">
      <c r="A1530" s="1">
        <v>2018.0</v>
      </c>
      <c r="B1530" s="1" t="s">
        <v>3672</v>
      </c>
      <c r="C1530" s="1">
        <v>306.0</v>
      </c>
      <c r="D1530" s="1">
        <v>0.0</v>
      </c>
      <c r="E1530" s="1" t="s">
        <v>3673</v>
      </c>
      <c r="F1530" s="1" t="s">
        <v>3674</v>
      </c>
      <c r="G1530" s="1" t="s">
        <v>112</v>
      </c>
      <c r="H1530" s="1">
        <v>807.85375</v>
      </c>
      <c r="I1530" s="1">
        <f t="shared" si="9488"/>
        <v>0.3629382068</v>
      </c>
      <c r="J1530" s="3">
        <v>1.5434472933205764E12</v>
      </c>
      <c r="K1530" s="3">
        <v>2.4300471454687056</v>
      </c>
      <c r="L1530" s="3">
        <v>1.67506761489627</v>
      </c>
      <c r="M1530" s="3">
        <f t="shared" si="7"/>
        <v>28.06503953</v>
      </c>
      <c r="N1530" s="3">
        <f t="shared" si="8"/>
        <v>0.5158535316</v>
      </c>
      <c r="O1530" s="1">
        <v>1.0</v>
      </c>
      <c r="P1530" s="1" t="s">
        <v>113</v>
      </c>
      <c r="Q1530" s="1">
        <v>8.0</v>
      </c>
      <c r="R1530" s="1" t="s">
        <v>157</v>
      </c>
      <c r="S1530" s="1">
        <f t="shared" si="9140"/>
        <v>1</v>
      </c>
      <c r="T1530" s="1">
        <f t="shared" si="10"/>
        <v>1</v>
      </c>
      <c r="U1530" s="2">
        <v>36931.0</v>
      </c>
      <c r="V1530" s="2">
        <v>42735.0</v>
      </c>
      <c r="W1530" s="1">
        <v>5804.0</v>
      </c>
      <c r="X1530" s="1">
        <v>8.666302614004078</v>
      </c>
      <c r="Y1530" s="1">
        <v>2.0</v>
      </c>
      <c r="Z1530" s="1">
        <v>45.42204</v>
      </c>
      <c r="AA1530" s="1">
        <v>132.28019</v>
      </c>
      <c r="AB1530" s="1">
        <v>675.57356</v>
      </c>
      <c r="AC1530" s="1">
        <v>62.3572</v>
      </c>
      <c r="AD1530" s="1">
        <v>318.51487000000003</v>
      </c>
      <c r="AE1530" s="1">
        <v>294.70149000000004</v>
      </c>
      <c r="AF1530" s="1">
        <v>272.67314999999996</v>
      </c>
      <c r="AG1530" s="1">
        <f t="shared" ref="AG1530:AL1530" si="9495">LN(AA1530)</f>
        <v>4.884922324</v>
      </c>
      <c r="AH1530" s="1">
        <f t="shared" si="9495"/>
        <v>6.515562049</v>
      </c>
      <c r="AI1530" s="1">
        <f t="shared" si="9495"/>
        <v>4.132879143</v>
      </c>
      <c r="AJ1530" s="1">
        <f t="shared" si="9495"/>
        <v>5.763669162</v>
      </c>
      <c r="AK1530" s="1">
        <f t="shared" si="9495"/>
        <v>5.685962946</v>
      </c>
      <c r="AL1530" s="1">
        <f t="shared" si="9495"/>
        <v>5.608273825</v>
      </c>
      <c r="AM1530" s="1">
        <f t="shared" si="12"/>
        <v>6.69438104</v>
      </c>
      <c r="AN1530" s="1">
        <v>22.308280000000003</v>
      </c>
      <c r="AO1530" s="1">
        <v>245.82001000000002</v>
      </c>
      <c r="AP1530" s="1">
        <f t="shared" si="13"/>
        <v>2.748244783</v>
      </c>
      <c r="AQ1530" s="1">
        <f t="shared" si="14"/>
        <v>0</v>
      </c>
      <c r="AR1530" s="1">
        <v>268.12829000000005</v>
      </c>
      <c r="AS1530" s="1">
        <v>539.7254599999999</v>
      </c>
      <c r="AT1530" s="1">
        <f t="shared" ref="AT1530:AU1530" si="9496">LN(AN1530)</f>
        <v>3.10495791</v>
      </c>
      <c r="AU1530" s="1">
        <f t="shared" si="9496"/>
        <v>5.504599601</v>
      </c>
      <c r="AV1530" s="1">
        <f t="shared" ref="AV1530:AW1530" si="9497">LN(AR1530)</f>
        <v>5.59146556</v>
      </c>
      <c r="AW1530" s="1">
        <f t="shared" si="9497"/>
        <v>6.291060603</v>
      </c>
      <c r="AX1530" s="1">
        <v>838.16798</v>
      </c>
      <c r="AY1530" s="1">
        <v>37.4174</v>
      </c>
      <c r="AZ1530" s="1">
        <v>1.84232</v>
      </c>
      <c r="BA1530" s="1">
        <v>35.57508</v>
      </c>
      <c r="BB1530" s="1">
        <v>11.593770000000001</v>
      </c>
      <c r="BC1530" s="1">
        <v>23.981309999999997</v>
      </c>
      <c r="BD1530" s="1"/>
      <c r="BE1530" s="1">
        <v>23.981309999999997</v>
      </c>
      <c r="BF1530" s="1">
        <v>4.4430000000000005</v>
      </c>
      <c r="BG1530" s="1">
        <v>2.969</v>
      </c>
      <c r="BH1530" s="1">
        <v>136.805</v>
      </c>
      <c r="BI1530" s="1">
        <v>0.0</v>
      </c>
      <c r="BJ1530" s="1">
        <f t="shared" ref="BJ1530:BM1530" si="9498">BF1530*1</f>
        <v>4.443</v>
      </c>
      <c r="BK1530" s="1">
        <f t="shared" si="9498"/>
        <v>2.969</v>
      </c>
      <c r="BL1530" s="1">
        <f t="shared" si="9498"/>
        <v>136.805</v>
      </c>
      <c r="BM1530" s="1">
        <f t="shared" si="9498"/>
        <v>0</v>
      </c>
      <c r="BN1530" s="1">
        <f t="shared" si="18"/>
        <v>136.805</v>
      </c>
      <c r="BO1530" s="1">
        <v>1.4909999999999999</v>
      </c>
      <c r="BP1530" s="1">
        <v>13.440999999999999</v>
      </c>
      <c r="BQ1530" s="1">
        <v>2.748</v>
      </c>
      <c r="BR1530" s="1">
        <f t="shared" ref="BR1530:BT1530" si="9499">BO1530*1</f>
        <v>1.491</v>
      </c>
      <c r="BS1530" s="1">
        <f t="shared" si="9499"/>
        <v>13.441</v>
      </c>
      <c r="BT1530" s="1">
        <f t="shared" si="9499"/>
        <v>2.748</v>
      </c>
      <c r="BU1530" s="1">
        <v>2.4949999999999997</v>
      </c>
      <c r="BV1530" s="1">
        <v>5.904</v>
      </c>
      <c r="BW1530" s="1">
        <v>4.446885</v>
      </c>
      <c r="BX1530" s="1">
        <v>104.77099799999999</v>
      </c>
      <c r="BY1530" s="1">
        <v>37.29760099999999</v>
      </c>
      <c r="BZ1530" s="1">
        <v>100.981719</v>
      </c>
      <c r="CA1530" s="1">
        <f t="shared" ref="CA1530:CE1530" si="9500">BV1530*1</f>
        <v>5.904</v>
      </c>
      <c r="CB1530" s="1">
        <f t="shared" si="9500"/>
        <v>4.446885</v>
      </c>
      <c r="CC1530" s="1">
        <f t="shared" si="9500"/>
        <v>104.770998</v>
      </c>
      <c r="CD1530" s="1">
        <f t="shared" si="9500"/>
        <v>37.297601</v>
      </c>
      <c r="CE1530" s="1">
        <f t="shared" si="9500"/>
        <v>100.981719</v>
      </c>
      <c r="CF1530" s="1">
        <v>1.0</v>
      </c>
      <c r="CG1530" s="1">
        <f t="shared" si="21"/>
        <v>1</v>
      </c>
      <c r="CH1530" s="1" t="s">
        <v>3675</v>
      </c>
      <c r="CI1530" s="1" t="s">
        <v>909</v>
      </c>
      <c r="CJ1530" s="1" t="s">
        <v>3676</v>
      </c>
      <c r="CK1530" s="1" t="s">
        <v>140</v>
      </c>
      <c r="CL1530" s="1" t="s">
        <v>3677</v>
      </c>
      <c r="CM1530" s="1" t="s">
        <v>910</v>
      </c>
      <c r="CN1530" s="1" t="s">
        <v>911</v>
      </c>
      <c r="CO1530" s="1" t="s">
        <v>912</v>
      </c>
      <c r="CP1530" s="1" t="s">
        <v>3678</v>
      </c>
      <c r="CQ1530" s="1" t="s">
        <v>3679</v>
      </c>
      <c r="CR1530" s="1" t="s">
        <v>761</v>
      </c>
      <c r="CS1530" s="1">
        <v>0.0</v>
      </c>
      <c r="CT1530" s="1">
        <v>0.0</v>
      </c>
      <c r="CU1530" s="1" t="s">
        <v>1033</v>
      </c>
      <c r="CV1530" s="1" t="s">
        <v>915</v>
      </c>
      <c r="CW1530" s="1">
        <v>0.0</v>
      </c>
      <c r="CX1530" s="1">
        <v>0.0</v>
      </c>
      <c r="CY1530" s="1">
        <v>0.0</v>
      </c>
      <c r="CZ1530" s="1" t="s">
        <v>471</v>
      </c>
      <c r="DA1530" s="1">
        <v>0.0</v>
      </c>
      <c r="DB1530" s="1">
        <v>0.0</v>
      </c>
      <c r="DC1530" s="1">
        <v>0.0</v>
      </c>
      <c r="DD1530" s="1">
        <v>0.0</v>
      </c>
      <c r="DE1530" s="1">
        <v>0.0</v>
      </c>
      <c r="DF1530" s="1">
        <v>2.0</v>
      </c>
      <c r="DG1530" s="1">
        <v>8.0</v>
      </c>
      <c r="DH1530" s="1" t="s">
        <v>132</v>
      </c>
    </row>
    <row r="1531" ht="15.75" customHeight="1">
      <c r="A1531" s="1">
        <v>2019.0</v>
      </c>
      <c r="B1531" s="1" t="s">
        <v>3672</v>
      </c>
      <c r="C1531" s="1">
        <v>306.0</v>
      </c>
      <c r="D1531" s="1">
        <v>0.0</v>
      </c>
      <c r="E1531" s="1" t="s">
        <v>3673</v>
      </c>
      <c r="F1531" s="1" t="s">
        <v>3674</v>
      </c>
      <c r="G1531" s="1" t="s">
        <v>112</v>
      </c>
      <c r="H1531" s="1">
        <v>1130.48995</v>
      </c>
      <c r="I1531" s="1">
        <f t="shared" si="9488"/>
        <v>0.3993745155</v>
      </c>
      <c r="J1531" s="3">
        <v>1.5735464740892888E12</v>
      </c>
      <c r="K1531" s="3">
        <v>1.950126894450463</v>
      </c>
      <c r="L1531" s="3">
        <v>0.699536241717015</v>
      </c>
      <c r="M1531" s="3">
        <f t="shared" si="7"/>
        <v>28.08435309</v>
      </c>
      <c r="N1531" s="3">
        <f t="shared" si="8"/>
        <v>-0.3573376753</v>
      </c>
      <c r="O1531" s="1">
        <v>1.0</v>
      </c>
      <c r="P1531" s="1" t="s">
        <v>113</v>
      </c>
      <c r="Q1531" s="1">
        <v>8.0</v>
      </c>
      <c r="R1531" s="1" t="s">
        <v>157</v>
      </c>
      <c r="S1531" s="1">
        <f t="shared" si="9140"/>
        <v>1</v>
      </c>
      <c r="T1531" s="1">
        <f t="shared" si="10"/>
        <v>1</v>
      </c>
      <c r="U1531" s="2">
        <v>36931.0</v>
      </c>
      <c r="V1531" s="2">
        <v>42369.0</v>
      </c>
      <c r="W1531" s="1">
        <v>5438.0</v>
      </c>
      <c r="X1531" s="1">
        <v>8.601166625192416</v>
      </c>
      <c r="Y1531" s="1">
        <v>2.0</v>
      </c>
      <c r="Z1531" s="1">
        <v>65.7043</v>
      </c>
      <c r="AA1531" s="1">
        <v>184.02409</v>
      </c>
      <c r="AB1531" s="1">
        <v>946.4658600000001</v>
      </c>
      <c r="AC1531" s="1">
        <v>48.98178</v>
      </c>
      <c r="AD1531" s="1">
        <v>351.27858000000003</v>
      </c>
      <c r="AE1531" s="1">
        <v>546.2055</v>
      </c>
      <c r="AF1531" s="1">
        <v>523.93172</v>
      </c>
      <c r="AG1531" s="1">
        <f t="shared" ref="AG1531:AL1531" si="9501">LN(AA1531)</f>
        <v>5.215066673</v>
      </c>
      <c r="AH1531" s="1">
        <f t="shared" si="9501"/>
        <v>6.8527349</v>
      </c>
      <c r="AI1531" s="1">
        <f t="shared" si="9501"/>
        <v>3.891448392</v>
      </c>
      <c r="AJ1531" s="1">
        <f t="shared" si="9501"/>
        <v>5.861579584</v>
      </c>
      <c r="AK1531" s="1">
        <f t="shared" si="9501"/>
        <v>6.302995279</v>
      </c>
      <c r="AL1531" s="1">
        <f t="shared" si="9501"/>
        <v>6.26136137</v>
      </c>
      <c r="AM1531" s="1">
        <f t="shared" si="12"/>
        <v>7.030406402</v>
      </c>
      <c r="AN1531" s="1">
        <v>28.81761</v>
      </c>
      <c r="AO1531" s="1">
        <v>519.57262</v>
      </c>
      <c r="AP1531" s="1">
        <f t="shared" si="13"/>
        <v>1.821623818</v>
      </c>
      <c r="AQ1531" s="1">
        <f t="shared" si="14"/>
        <v>0</v>
      </c>
      <c r="AR1531" s="1">
        <v>548.39023</v>
      </c>
      <c r="AS1531" s="1">
        <v>582.0997199999999</v>
      </c>
      <c r="AT1531" s="1">
        <f t="shared" ref="AT1531:AU1531" si="9502">LN(AN1531)</f>
        <v>3.360986659</v>
      </c>
      <c r="AU1531" s="1">
        <f t="shared" si="9502"/>
        <v>6.253006589</v>
      </c>
      <c r="AV1531" s="1">
        <f t="shared" ref="AV1531:AW1531" si="9503">LN(AR1531)</f>
        <v>6.306987132</v>
      </c>
      <c r="AW1531" s="1">
        <f t="shared" si="9503"/>
        <v>6.366641773</v>
      </c>
      <c r="AX1531" s="1">
        <v>1345.50054</v>
      </c>
      <c r="AY1531" s="1">
        <v>63.02286</v>
      </c>
      <c r="AZ1531" s="1">
        <v>3.52322</v>
      </c>
      <c r="BA1531" s="1">
        <v>59.49964</v>
      </c>
      <c r="BB1531" s="1">
        <v>17.12538</v>
      </c>
      <c r="BC1531" s="1">
        <v>42.37425999999999</v>
      </c>
      <c r="BD1531" s="1"/>
      <c r="BE1531" s="1">
        <v>42.37425999999999</v>
      </c>
      <c r="BF1531" s="1">
        <v>7.28</v>
      </c>
      <c r="BG1531" s="1">
        <v>3.748</v>
      </c>
      <c r="BH1531" s="1">
        <v>93.988</v>
      </c>
      <c r="BI1531" s="1">
        <v>0.0</v>
      </c>
      <c r="BJ1531" s="1">
        <f t="shared" ref="BJ1531:BM1531" si="9504">BF1531*1</f>
        <v>7.28</v>
      </c>
      <c r="BK1531" s="1">
        <f t="shared" si="9504"/>
        <v>3.748</v>
      </c>
      <c r="BL1531" s="1">
        <f t="shared" si="9504"/>
        <v>93.988</v>
      </c>
      <c r="BM1531" s="1">
        <f t="shared" si="9504"/>
        <v>0</v>
      </c>
      <c r="BN1531" s="1">
        <f t="shared" si="18"/>
        <v>93.988</v>
      </c>
      <c r="BO1531" s="1">
        <v>2.202</v>
      </c>
      <c r="BP1531" s="1">
        <v>27.468999999999998</v>
      </c>
      <c r="BQ1531" s="1">
        <v>1.822</v>
      </c>
      <c r="BR1531" s="1">
        <f t="shared" ref="BR1531:BT1531" si="9505">BO1531*1</f>
        <v>2.202</v>
      </c>
      <c r="BS1531" s="1">
        <f t="shared" si="9505"/>
        <v>27.469</v>
      </c>
      <c r="BT1531" s="1">
        <f t="shared" si="9505"/>
        <v>1.822</v>
      </c>
      <c r="BU1531" s="1">
        <v>1.727</v>
      </c>
      <c r="BV1531" s="1">
        <v>7.448</v>
      </c>
      <c r="BW1531" s="1">
        <v>7.437455</v>
      </c>
      <c r="BX1531" s="1">
        <v>168.187568</v>
      </c>
      <c r="BY1531" s="1">
        <v>36.952127999999995</v>
      </c>
      <c r="BZ1531" s="1">
        <v>141.31124400000002</v>
      </c>
      <c r="CA1531" s="1">
        <f t="shared" ref="CA1531:CE1531" si="9506">BV1531*1</f>
        <v>7.448</v>
      </c>
      <c r="CB1531" s="1">
        <f t="shared" si="9506"/>
        <v>7.437455</v>
      </c>
      <c r="CC1531" s="1">
        <f t="shared" si="9506"/>
        <v>168.187568</v>
      </c>
      <c r="CD1531" s="1">
        <f t="shared" si="9506"/>
        <v>36.952128</v>
      </c>
      <c r="CE1531" s="1">
        <f t="shared" si="9506"/>
        <v>141.311244</v>
      </c>
      <c r="CF1531" s="1">
        <v>1.0</v>
      </c>
      <c r="CG1531" s="1">
        <f t="shared" si="21"/>
        <v>1</v>
      </c>
      <c r="CH1531" s="1" t="s">
        <v>3675</v>
      </c>
      <c r="CI1531" s="1" t="s">
        <v>909</v>
      </c>
      <c r="CJ1531" s="1" t="s">
        <v>3676</v>
      </c>
      <c r="CK1531" s="1" t="s">
        <v>140</v>
      </c>
      <c r="CL1531" s="1" t="s">
        <v>3677</v>
      </c>
      <c r="CM1531" s="1" t="s">
        <v>910</v>
      </c>
      <c r="CN1531" s="1" t="s">
        <v>911</v>
      </c>
      <c r="CO1531" s="1" t="s">
        <v>912</v>
      </c>
      <c r="CP1531" s="1" t="s">
        <v>3678</v>
      </c>
      <c r="CQ1531" s="1" t="s">
        <v>3679</v>
      </c>
      <c r="CR1531" s="1" t="s">
        <v>761</v>
      </c>
      <c r="CS1531" s="1">
        <v>0.0</v>
      </c>
      <c r="CT1531" s="1">
        <v>0.0</v>
      </c>
      <c r="CU1531" s="1" t="s">
        <v>1033</v>
      </c>
      <c r="CV1531" s="1" t="s">
        <v>915</v>
      </c>
      <c r="CW1531" s="1">
        <v>0.0</v>
      </c>
      <c r="CX1531" s="1">
        <v>0.0</v>
      </c>
      <c r="CY1531" s="1">
        <v>0.0</v>
      </c>
      <c r="CZ1531" s="1" t="s">
        <v>471</v>
      </c>
      <c r="DA1531" s="1">
        <v>0.0</v>
      </c>
      <c r="DB1531" s="1">
        <v>0.0</v>
      </c>
      <c r="DC1531" s="1">
        <v>0.0</v>
      </c>
      <c r="DD1531" s="1">
        <v>0.0</v>
      </c>
      <c r="DE1531" s="1">
        <v>0.0</v>
      </c>
      <c r="DF1531" s="1">
        <v>2.0</v>
      </c>
      <c r="DG1531" s="1">
        <v>8.0</v>
      </c>
      <c r="DH1531" s="1" t="s">
        <v>132</v>
      </c>
    </row>
    <row r="1532" ht="15.75" customHeight="1">
      <c r="A1532" s="1">
        <v>2015.0</v>
      </c>
      <c r="B1532" s="1" t="s">
        <v>3680</v>
      </c>
      <c r="C1532" s="1">
        <v>307.0</v>
      </c>
      <c r="D1532" s="1">
        <v>0.0</v>
      </c>
      <c r="E1532" s="1" t="s">
        <v>3681</v>
      </c>
      <c r="F1532" s="1" t="s">
        <v>3682</v>
      </c>
      <c r="G1532" s="1" t="s">
        <v>112</v>
      </c>
      <c r="H1532" s="1">
        <v>3796.91</v>
      </c>
      <c r="I1532" s="1"/>
      <c r="J1532" s="3">
        <v>1.420264316878601E12</v>
      </c>
      <c r="K1532" s="3">
        <v>3.8351726603384577</v>
      </c>
      <c r="L1532" s="3">
        <v>-0.500461321406559</v>
      </c>
      <c r="M1532" s="3">
        <f t="shared" si="7"/>
        <v>27.98186411</v>
      </c>
      <c r="N1532" s="3" t="str">
        <f t="shared" si="8"/>
        <v>#NUM!</v>
      </c>
      <c r="O1532" s="1">
        <v>1.0</v>
      </c>
      <c r="P1532" s="1" t="s">
        <v>113</v>
      </c>
      <c r="Q1532" s="1">
        <v>10.0</v>
      </c>
      <c r="R1532" s="1" t="s">
        <v>114</v>
      </c>
      <c r="S1532" s="1">
        <f t="shared" si="9140"/>
        <v>0</v>
      </c>
      <c r="T1532" s="1">
        <f t="shared" si="10"/>
        <v>0</v>
      </c>
      <c r="U1532" s="2">
        <v>32507.0</v>
      </c>
      <c r="V1532" s="2">
        <v>43830.0</v>
      </c>
      <c r="W1532" s="1">
        <v>11323.0</v>
      </c>
      <c r="X1532" s="1">
        <v>9.33459133431404</v>
      </c>
      <c r="Y1532" s="1">
        <v>3.0</v>
      </c>
      <c r="Z1532" s="1">
        <v>30.07</v>
      </c>
      <c r="AA1532" s="1">
        <v>2265.98</v>
      </c>
      <c r="AB1532" s="1">
        <v>1530.93</v>
      </c>
      <c r="AC1532" s="1">
        <v>112.31</v>
      </c>
      <c r="AD1532" s="1">
        <v>546.28</v>
      </c>
      <c r="AE1532" s="1">
        <v>872.34</v>
      </c>
      <c r="AF1532" s="1">
        <v>872.28</v>
      </c>
      <c r="AG1532" s="1">
        <f t="shared" ref="AG1532:AL1532" si="9507">LN(AA1532)</f>
        <v>7.725762615</v>
      </c>
      <c r="AH1532" s="1">
        <f t="shared" si="9507"/>
        <v>7.333630673</v>
      </c>
      <c r="AI1532" s="1">
        <f t="shared" si="9507"/>
        <v>4.721262905</v>
      </c>
      <c r="AJ1532" s="1">
        <f t="shared" si="9507"/>
        <v>6.303131665</v>
      </c>
      <c r="AK1532" s="1">
        <f t="shared" si="9507"/>
        <v>6.771179256</v>
      </c>
      <c r="AL1532" s="1">
        <f t="shared" si="9507"/>
        <v>6.771110473</v>
      </c>
      <c r="AM1532" s="1">
        <f t="shared" si="12"/>
        <v>8.241942857</v>
      </c>
      <c r="AN1532" s="1">
        <v>118.27</v>
      </c>
      <c r="AO1532" s="1">
        <v>202.95000000000002</v>
      </c>
      <c r="AP1532" s="1">
        <f t="shared" si="13"/>
        <v>7.54338507</v>
      </c>
      <c r="AQ1532" s="1">
        <f t="shared" si="14"/>
        <v>0</v>
      </c>
      <c r="AR1532" s="1">
        <v>321.22</v>
      </c>
      <c r="AS1532" s="1">
        <v>3475.6899999999996</v>
      </c>
      <c r="AT1532" s="1">
        <f t="shared" ref="AT1532:AU1532" si="9508">LN(AN1532)</f>
        <v>4.772970146</v>
      </c>
      <c r="AU1532" s="1">
        <f t="shared" si="9508"/>
        <v>5.312959643</v>
      </c>
      <c r="AV1532" s="1">
        <f t="shared" ref="AV1532:AW1532" si="9509">LN(AR1532)</f>
        <v>5.772126247</v>
      </c>
      <c r="AW1532" s="1">
        <f t="shared" si="9509"/>
        <v>8.153548299</v>
      </c>
      <c r="AX1532" s="1">
        <v>2099.77</v>
      </c>
      <c r="AY1532" s="1">
        <v>-272.07</v>
      </c>
      <c r="AZ1532" s="1">
        <v>104.45</v>
      </c>
      <c r="BA1532" s="1">
        <v>-374.84000000000003</v>
      </c>
      <c r="BB1532" s="1">
        <v>-94.54</v>
      </c>
      <c r="BC1532" s="1">
        <v>-280.3</v>
      </c>
      <c r="BD1532" s="1"/>
      <c r="BE1532" s="1">
        <v>-280.3</v>
      </c>
      <c r="BF1532" s="1">
        <v>-8.064</v>
      </c>
      <c r="BG1532" s="1">
        <v>-7.382</v>
      </c>
      <c r="BH1532" s="1">
        <v>93.65799999999999</v>
      </c>
      <c r="BI1532" s="1">
        <v>14.350000000000001</v>
      </c>
      <c r="BJ1532" s="1">
        <f t="shared" ref="BJ1532:BM1532" si="9510">BF1532*1</f>
        <v>-8.064</v>
      </c>
      <c r="BK1532" s="1">
        <f t="shared" si="9510"/>
        <v>-7.382</v>
      </c>
      <c r="BL1532" s="1">
        <f t="shared" si="9510"/>
        <v>93.658</v>
      </c>
      <c r="BM1532" s="1">
        <f t="shared" si="9510"/>
        <v>14.35</v>
      </c>
      <c r="BN1532" s="1">
        <f t="shared" si="18"/>
        <v>79.308</v>
      </c>
      <c r="BO1532" s="1">
        <v>0.584</v>
      </c>
      <c r="BP1532" s="1">
        <v>18.696</v>
      </c>
      <c r="BQ1532" s="1">
        <v>7.543</v>
      </c>
      <c r="BR1532" s="1">
        <f t="shared" ref="BR1532:BT1532" si="9511">BO1532*1</f>
        <v>0.584</v>
      </c>
      <c r="BS1532" s="1">
        <f t="shared" si="9511"/>
        <v>18.696</v>
      </c>
      <c r="BT1532" s="1">
        <f t="shared" si="9511"/>
        <v>7.543</v>
      </c>
      <c r="BU1532" s="1">
        <v>6.99</v>
      </c>
      <c r="BV1532" s="1">
        <v>3.403</v>
      </c>
      <c r="BW1532" s="1">
        <v>-31.236667</v>
      </c>
      <c r="BX1532" s="1">
        <v>174.980833</v>
      </c>
      <c r="BY1532" s="1">
        <v>53.848333</v>
      </c>
      <c r="BZ1532" s="1">
        <v>316.40916699999997</v>
      </c>
      <c r="CA1532" s="1">
        <f t="shared" ref="CA1532:CE1532" si="9512">BV1532*1</f>
        <v>3.403</v>
      </c>
      <c r="CB1532" s="1">
        <f t="shared" si="9512"/>
        <v>-31.236667</v>
      </c>
      <c r="CC1532" s="1">
        <f t="shared" si="9512"/>
        <v>174.980833</v>
      </c>
      <c r="CD1532" s="1">
        <f t="shared" si="9512"/>
        <v>53.848333</v>
      </c>
      <c r="CE1532" s="1">
        <f t="shared" si="9512"/>
        <v>316.409167</v>
      </c>
      <c r="CF1532" s="1">
        <v>18.0</v>
      </c>
      <c r="CG1532" s="1">
        <f t="shared" si="21"/>
        <v>18</v>
      </c>
      <c r="CH1532" s="1" t="s">
        <v>3683</v>
      </c>
      <c r="CI1532" s="1" t="s">
        <v>3684</v>
      </c>
      <c r="CJ1532" s="1" t="s">
        <v>3685</v>
      </c>
      <c r="CK1532" s="1" t="s">
        <v>378</v>
      </c>
      <c r="CL1532" s="1" t="s">
        <v>3043</v>
      </c>
      <c r="CM1532" s="1" t="s">
        <v>3686</v>
      </c>
      <c r="CN1532" s="1" t="s">
        <v>3687</v>
      </c>
      <c r="CO1532" s="1" t="s">
        <v>3688</v>
      </c>
      <c r="CP1532" s="1" t="s">
        <v>3689</v>
      </c>
      <c r="CQ1532" s="1" t="s">
        <v>3690</v>
      </c>
      <c r="CR1532" s="1" t="s">
        <v>3691</v>
      </c>
      <c r="CS1532" s="1" t="s">
        <v>3692</v>
      </c>
      <c r="CT1532" s="1">
        <v>0.0</v>
      </c>
      <c r="CU1532" s="1" t="s">
        <v>3693</v>
      </c>
      <c r="CV1532" s="1" t="s">
        <v>3694</v>
      </c>
      <c r="CW1532" s="1">
        <v>8.0</v>
      </c>
      <c r="CX1532" s="1" t="s">
        <v>130</v>
      </c>
      <c r="CY1532" s="1">
        <v>0.0</v>
      </c>
      <c r="CZ1532" s="1" t="s">
        <v>3695</v>
      </c>
      <c r="DA1532" s="1">
        <v>0.0</v>
      </c>
      <c r="DB1532" s="1">
        <v>0.0</v>
      </c>
      <c r="DC1532" s="1">
        <v>0.0</v>
      </c>
      <c r="DD1532" s="1">
        <v>0.0</v>
      </c>
      <c r="DE1532" s="1">
        <v>0.0</v>
      </c>
      <c r="DF1532" s="1">
        <v>3.0</v>
      </c>
      <c r="DG1532" s="1">
        <v>10.0</v>
      </c>
      <c r="DH1532" s="1" t="s">
        <v>132</v>
      </c>
    </row>
    <row r="1533" ht="15.75" customHeight="1">
      <c r="A1533" s="1">
        <v>2016.0</v>
      </c>
      <c r="B1533" s="1" t="s">
        <v>3680</v>
      </c>
      <c r="C1533" s="1">
        <v>307.0</v>
      </c>
      <c r="D1533" s="1">
        <v>0.0</v>
      </c>
      <c r="E1533" s="1" t="s">
        <v>3681</v>
      </c>
      <c r="F1533" s="1" t="s">
        <v>3682</v>
      </c>
      <c r="G1533" s="1" t="s">
        <v>112</v>
      </c>
      <c r="H1533" s="1">
        <v>3128.81</v>
      </c>
      <c r="I1533" s="1">
        <f t="shared" ref="I1533:I1536" si="9519">(H1533-H1532)/H1532</f>
        <v>-0.1759588718</v>
      </c>
      <c r="J1533" s="3">
        <v>1.4633168080030916E12</v>
      </c>
      <c r="K1533" s="3">
        <v>3.0313013298193283</v>
      </c>
      <c r="L1533" s="3">
        <v>-0.202671740806371</v>
      </c>
      <c r="M1533" s="3">
        <f t="shared" si="7"/>
        <v>28.01172676</v>
      </c>
      <c r="N1533" s="3" t="str">
        <f t="shared" si="8"/>
        <v>#NUM!</v>
      </c>
      <c r="O1533" s="1">
        <v>1.0</v>
      </c>
      <c r="P1533" s="1" t="s">
        <v>113</v>
      </c>
      <c r="Q1533" s="1">
        <v>10.0</v>
      </c>
      <c r="R1533" s="1" t="s">
        <v>114</v>
      </c>
      <c r="S1533" s="1">
        <f t="shared" si="9140"/>
        <v>0</v>
      </c>
      <c r="T1533" s="1">
        <f t="shared" si="10"/>
        <v>0</v>
      </c>
      <c r="U1533" s="2">
        <v>32507.0</v>
      </c>
      <c r="V1533" s="2">
        <v>43465.0</v>
      </c>
      <c r="W1533" s="1">
        <v>10958.0</v>
      </c>
      <c r="X1533" s="1">
        <v>9.301825062098361</v>
      </c>
      <c r="Y1533" s="1">
        <v>3.0</v>
      </c>
      <c r="Z1533" s="1">
        <v>-452.06</v>
      </c>
      <c r="AA1533" s="1">
        <v>2243.61</v>
      </c>
      <c r="AB1533" s="1">
        <v>885.2</v>
      </c>
      <c r="AC1533" s="1">
        <v>148.75</v>
      </c>
      <c r="AD1533" s="1">
        <v>419.89</v>
      </c>
      <c r="AE1533" s="1">
        <v>316.56</v>
      </c>
      <c r="AF1533" s="1">
        <v>262.56</v>
      </c>
      <c r="AG1533" s="1">
        <f t="shared" ref="AG1533:AL1533" si="9513">LN(AA1533)</f>
        <v>7.715841455</v>
      </c>
      <c r="AH1533" s="1">
        <f t="shared" si="9513"/>
        <v>6.785813608</v>
      </c>
      <c r="AI1533" s="1">
        <f t="shared" si="9513"/>
        <v>5.002267044</v>
      </c>
      <c r="AJ1533" s="1">
        <f t="shared" si="9513"/>
        <v>6.039992772</v>
      </c>
      <c r="AK1533" s="1">
        <f t="shared" si="9513"/>
        <v>5.757512797</v>
      </c>
      <c r="AL1533" s="1">
        <f t="shared" si="9513"/>
        <v>5.570479627</v>
      </c>
      <c r="AM1533" s="1">
        <f t="shared" si="12"/>
        <v>8.04840802</v>
      </c>
      <c r="AN1533" s="1">
        <v>101.05</v>
      </c>
      <c r="AO1533" s="1">
        <v>223.24</v>
      </c>
      <c r="AP1533" s="1">
        <f t="shared" si="13"/>
        <v>3.965239204</v>
      </c>
      <c r="AQ1533" s="1">
        <f t="shared" si="14"/>
        <v>0</v>
      </c>
      <c r="AR1533" s="1">
        <v>324.29</v>
      </c>
      <c r="AS1533" s="1">
        <v>2804.52</v>
      </c>
      <c r="AT1533" s="1">
        <f t="shared" ref="AT1533:AU1533" si="9514">LN(AN1533)</f>
        <v>4.615615444</v>
      </c>
      <c r="AU1533" s="1">
        <f t="shared" si="9514"/>
        <v>5.408247426</v>
      </c>
      <c r="AV1533" s="1">
        <f t="shared" ref="AV1533:AW1533" si="9515">LN(AR1533)</f>
        <v>5.781638177</v>
      </c>
      <c r="AW1533" s="1">
        <f t="shared" si="9515"/>
        <v>7.93898768</v>
      </c>
      <c r="AX1533" s="1">
        <v>1276.82</v>
      </c>
      <c r="AY1533" s="1">
        <v>-434.31</v>
      </c>
      <c r="AZ1533" s="1">
        <v>253.55</v>
      </c>
      <c r="BA1533" s="1">
        <v>-685.8100000000001</v>
      </c>
      <c r="BB1533" s="1">
        <v>-14.64</v>
      </c>
      <c r="BC1533" s="1">
        <v>-671.17</v>
      </c>
      <c r="BD1533" s="1"/>
      <c r="BE1533" s="1">
        <v>-671.17</v>
      </c>
      <c r="BF1533" s="1">
        <v>-23.932</v>
      </c>
      <c r="BG1533" s="1">
        <v>-21.451</v>
      </c>
      <c r="BH1533" s="1">
        <v>118.38799999999999</v>
      </c>
      <c r="BI1533" s="1">
        <v>42.631</v>
      </c>
      <c r="BJ1533" s="1">
        <f t="shared" ref="BJ1533:BM1533" si="9516">BF1533*1</f>
        <v>-23.932</v>
      </c>
      <c r="BK1533" s="1">
        <f t="shared" si="9516"/>
        <v>-21.451</v>
      </c>
      <c r="BL1533" s="1">
        <f t="shared" si="9516"/>
        <v>118.388</v>
      </c>
      <c r="BM1533" s="1">
        <f t="shared" si="9516"/>
        <v>42.631</v>
      </c>
      <c r="BN1533" s="1">
        <f t="shared" si="18"/>
        <v>75.757</v>
      </c>
      <c r="BO1533" s="1">
        <v>0.43900000000000006</v>
      </c>
      <c r="BP1533" s="1">
        <v>8.584</v>
      </c>
      <c r="BQ1533" s="1">
        <v>3.965</v>
      </c>
      <c r="BR1533" s="1">
        <f t="shared" ref="BR1533:BT1533" si="9517">BO1533*1</f>
        <v>0.439</v>
      </c>
      <c r="BS1533" s="1">
        <f t="shared" si="9517"/>
        <v>8.584</v>
      </c>
      <c r="BT1533" s="1">
        <f t="shared" si="9517"/>
        <v>3.965</v>
      </c>
      <c r="BU1533" s="1">
        <v>3.299</v>
      </c>
      <c r="BV1533" s="1">
        <v>3.603</v>
      </c>
      <c r="BW1533" s="1">
        <v>-68.581</v>
      </c>
      <c r="BX1533" s="1">
        <v>127.682</v>
      </c>
      <c r="BY1533" s="1">
        <v>60.258</v>
      </c>
      <c r="BZ1533" s="1">
        <v>312.88100000000003</v>
      </c>
      <c r="CA1533" s="1">
        <f t="shared" ref="CA1533:CE1533" si="9518">BV1533*1</f>
        <v>3.603</v>
      </c>
      <c r="CB1533" s="1">
        <f t="shared" si="9518"/>
        <v>-68.581</v>
      </c>
      <c r="CC1533" s="1">
        <f t="shared" si="9518"/>
        <v>127.682</v>
      </c>
      <c r="CD1533" s="1">
        <f t="shared" si="9518"/>
        <v>60.258</v>
      </c>
      <c r="CE1533" s="1">
        <f t="shared" si="9518"/>
        <v>312.881</v>
      </c>
      <c r="CF1533" s="1">
        <v>18.0</v>
      </c>
      <c r="CG1533" s="1">
        <f t="shared" si="21"/>
        <v>18</v>
      </c>
      <c r="CH1533" s="1" t="s">
        <v>3683</v>
      </c>
      <c r="CI1533" s="1" t="s">
        <v>3684</v>
      </c>
      <c r="CJ1533" s="1" t="s">
        <v>3685</v>
      </c>
      <c r="CK1533" s="1" t="s">
        <v>378</v>
      </c>
      <c r="CL1533" s="1" t="s">
        <v>3043</v>
      </c>
      <c r="CM1533" s="1" t="s">
        <v>3686</v>
      </c>
      <c r="CN1533" s="1" t="s">
        <v>3687</v>
      </c>
      <c r="CO1533" s="1" t="s">
        <v>3688</v>
      </c>
      <c r="CP1533" s="1" t="s">
        <v>3689</v>
      </c>
      <c r="CQ1533" s="1" t="s">
        <v>3690</v>
      </c>
      <c r="CR1533" s="1" t="s">
        <v>3691</v>
      </c>
      <c r="CS1533" s="1" t="s">
        <v>3692</v>
      </c>
      <c r="CT1533" s="1">
        <v>0.0</v>
      </c>
      <c r="CU1533" s="1" t="s">
        <v>3693</v>
      </c>
      <c r="CV1533" s="1" t="s">
        <v>3694</v>
      </c>
      <c r="CW1533" s="1">
        <v>8.0</v>
      </c>
      <c r="CX1533" s="1" t="s">
        <v>130</v>
      </c>
      <c r="CY1533" s="1">
        <v>0.0</v>
      </c>
      <c r="CZ1533" s="1" t="s">
        <v>3695</v>
      </c>
      <c r="DA1533" s="1">
        <v>0.0</v>
      </c>
      <c r="DB1533" s="1">
        <v>0.0</v>
      </c>
      <c r="DC1533" s="1">
        <v>0.0</v>
      </c>
      <c r="DD1533" s="1">
        <v>0.0</v>
      </c>
      <c r="DE1533" s="1">
        <v>0.0</v>
      </c>
      <c r="DF1533" s="1">
        <v>3.0</v>
      </c>
      <c r="DG1533" s="1">
        <v>10.0</v>
      </c>
      <c r="DH1533" s="1" t="s">
        <v>132</v>
      </c>
    </row>
    <row r="1534" ht="15.75" customHeight="1">
      <c r="A1534" s="1">
        <v>2017.0</v>
      </c>
      <c r="B1534" s="1" t="s">
        <v>3680</v>
      </c>
      <c r="C1534" s="1">
        <v>307.0</v>
      </c>
      <c r="D1534" s="1">
        <v>0.0</v>
      </c>
      <c r="E1534" s="1" t="s">
        <v>3681</v>
      </c>
      <c r="F1534" s="1" t="s">
        <v>3682</v>
      </c>
      <c r="G1534" s="1" t="s">
        <v>112</v>
      </c>
      <c r="H1534" s="1">
        <v>2686.05</v>
      </c>
      <c r="I1534" s="1">
        <f t="shared" si="9519"/>
        <v>-0.1415106702</v>
      </c>
      <c r="J1534" s="3">
        <v>1.5068305993539272E12</v>
      </c>
      <c r="K1534" s="3">
        <v>2.9736411905373075</v>
      </c>
      <c r="L1534" s="3">
        <v>1.95608333333334</v>
      </c>
      <c r="M1534" s="3">
        <f t="shared" si="7"/>
        <v>28.04102962</v>
      </c>
      <c r="N1534" s="3">
        <f t="shared" si="8"/>
        <v>0.6709441747</v>
      </c>
      <c r="O1534" s="1">
        <v>1.0</v>
      </c>
      <c r="P1534" s="1" t="s">
        <v>113</v>
      </c>
      <c r="Q1534" s="1">
        <v>10.0</v>
      </c>
      <c r="R1534" s="1" t="s">
        <v>114</v>
      </c>
      <c r="S1534" s="1">
        <f t="shared" si="9140"/>
        <v>0</v>
      </c>
      <c r="T1534" s="1">
        <f t="shared" si="10"/>
        <v>0</v>
      </c>
      <c r="U1534" s="2">
        <v>32507.0</v>
      </c>
      <c r="V1534" s="2">
        <v>43100.0</v>
      </c>
      <c r="W1534" s="1">
        <v>10593.0</v>
      </c>
      <c r="X1534" s="1">
        <v>9.267948684596496</v>
      </c>
      <c r="Y1534" s="1">
        <v>3.0</v>
      </c>
      <c r="Z1534" s="1">
        <v>-443.81</v>
      </c>
      <c r="AA1534" s="1">
        <v>1523.66</v>
      </c>
      <c r="AB1534" s="1">
        <v>1162.39</v>
      </c>
      <c r="AC1534" s="1">
        <v>121.01</v>
      </c>
      <c r="AD1534" s="1">
        <v>829.78</v>
      </c>
      <c r="AE1534" s="1">
        <v>211.6</v>
      </c>
      <c r="AF1534" s="1">
        <v>211.6</v>
      </c>
      <c r="AG1534" s="1">
        <f t="shared" ref="AG1534:AL1534" si="9520">LN(AA1534)</f>
        <v>7.328870614</v>
      </c>
      <c r="AH1534" s="1">
        <f t="shared" si="9520"/>
        <v>7.058233509</v>
      </c>
      <c r="AI1534" s="1">
        <f t="shared" si="9520"/>
        <v>4.795873187</v>
      </c>
      <c r="AJ1534" s="1">
        <f t="shared" si="9520"/>
        <v>6.721160605</v>
      </c>
      <c r="AK1534" s="1">
        <f t="shared" si="9520"/>
        <v>5.3546977</v>
      </c>
      <c r="AL1534" s="1">
        <f t="shared" si="9520"/>
        <v>5.3546977</v>
      </c>
      <c r="AM1534" s="1">
        <f t="shared" si="12"/>
        <v>7.895826992</v>
      </c>
      <c r="AN1534" s="1">
        <v>96.74000000000001</v>
      </c>
      <c r="AO1534" s="1">
        <v>336.44</v>
      </c>
      <c r="AP1534" s="1">
        <f t="shared" si="13"/>
        <v>3.454969683</v>
      </c>
      <c r="AQ1534" s="1">
        <f t="shared" si="14"/>
        <v>0</v>
      </c>
      <c r="AR1534" s="1">
        <v>433.18</v>
      </c>
      <c r="AS1534" s="1">
        <v>2252.8700000000003</v>
      </c>
      <c r="AT1534" s="1">
        <f t="shared" ref="AT1534:AU1534" si="9521">LN(AN1534)</f>
        <v>4.572026967</v>
      </c>
      <c r="AU1534" s="1">
        <f t="shared" si="9521"/>
        <v>5.818419827</v>
      </c>
      <c r="AV1534" s="1">
        <f t="shared" ref="AV1534:AW1534" si="9522">LN(AR1534)</f>
        <v>6.071153346</v>
      </c>
      <c r="AW1534" s="1">
        <f t="shared" si="9522"/>
        <v>7.719960238</v>
      </c>
      <c r="AX1534" s="1">
        <v>1435.89</v>
      </c>
      <c r="AY1534" s="1">
        <v>-175.42000000000002</v>
      </c>
      <c r="AZ1534" s="1">
        <v>451.34000000000003</v>
      </c>
      <c r="BA1534" s="1">
        <v>-623.92</v>
      </c>
      <c r="BB1534" s="1">
        <v>-72.27</v>
      </c>
      <c r="BC1534" s="1">
        <v>-551.65</v>
      </c>
      <c r="BD1534" s="1"/>
      <c r="BE1534" s="1">
        <v>-551.65</v>
      </c>
      <c r="BF1534" s="1">
        <v>-24.487</v>
      </c>
      <c r="BG1534" s="1">
        <v>-20.538</v>
      </c>
      <c r="BH1534" s="1">
        <v>208.039</v>
      </c>
      <c r="BI1534" s="1">
        <v>63.785000000000004</v>
      </c>
      <c r="BJ1534" s="1">
        <f t="shared" ref="BJ1534:BM1534" si="9523">BF1534*1</f>
        <v>-24.487</v>
      </c>
      <c r="BK1534" s="1">
        <f t="shared" si="9523"/>
        <v>-20.538</v>
      </c>
      <c r="BL1534" s="1">
        <f t="shared" si="9523"/>
        <v>208.039</v>
      </c>
      <c r="BM1534" s="1">
        <f t="shared" si="9523"/>
        <v>63.785</v>
      </c>
      <c r="BN1534" s="1">
        <f t="shared" si="18"/>
        <v>144.254</v>
      </c>
      <c r="BO1534" s="1">
        <v>0.6110000000000001</v>
      </c>
      <c r="BP1534" s="1">
        <v>11.866000000000001</v>
      </c>
      <c r="BQ1534" s="1">
        <v>3.4549999999999996</v>
      </c>
      <c r="BR1534" s="1">
        <f t="shared" ref="BR1534:BT1534" si="9524">BO1534*1</f>
        <v>0.611</v>
      </c>
      <c r="BS1534" s="1">
        <f t="shared" si="9524"/>
        <v>11.866</v>
      </c>
      <c r="BT1534" s="1">
        <f t="shared" si="9524"/>
        <v>3.455</v>
      </c>
      <c r="BU1534" s="1">
        <v>3.0949999999999998</v>
      </c>
      <c r="BV1534" s="1">
        <v>4.294</v>
      </c>
      <c r="BW1534" s="1">
        <v>-77.99</v>
      </c>
      <c r="BX1534" s="1">
        <v>179.48625</v>
      </c>
      <c r="BY1534" s="1">
        <v>50.3325</v>
      </c>
      <c r="BZ1534" s="1">
        <v>335.75625</v>
      </c>
      <c r="CA1534" s="1">
        <f t="shared" ref="CA1534:CE1534" si="9525">BV1534*1</f>
        <v>4.294</v>
      </c>
      <c r="CB1534" s="1">
        <f t="shared" si="9525"/>
        <v>-77.99</v>
      </c>
      <c r="CC1534" s="1">
        <f t="shared" si="9525"/>
        <v>179.48625</v>
      </c>
      <c r="CD1534" s="1">
        <f t="shared" si="9525"/>
        <v>50.3325</v>
      </c>
      <c r="CE1534" s="1">
        <f t="shared" si="9525"/>
        <v>335.75625</v>
      </c>
      <c r="CF1534" s="1">
        <v>18.0</v>
      </c>
      <c r="CG1534" s="1">
        <f t="shared" si="21"/>
        <v>18</v>
      </c>
      <c r="CH1534" s="1" t="s">
        <v>3683</v>
      </c>
      <c r="CI1534" s="1" t="s">
        <v>3684</v>
      </c>
      <c r="CJ1534" s="1" t="s">
        <v>3685</v>
      </c>
      <c r="CK1534" s="1" t="s">
        <v>378</v>
      </c>
      <c r="CL1534" s="1" t="s">
        <v>3043</v>
      </c>
      <c r="CM1534" s="1" t="s">
        <v>3686</v>
      </c>
      <c r="CN1534" s="1" t="s">
        <v>3687</v>
      </c>
      <c r="CO1534" s="1" t="s">
        <v>3688</v>
      </c>
      <c r="CP1534" s="1" t="s">
        <v>3689</v>
      </c>
      <c r="CQ1534" s="1" t="s">
        <v>3690</v>
      </c>
      <c r="CR1534" s="1" t="s">
        <v>3691</v>
      </c>
      <c r="CS1534" s="1" t="s">
        <v>3692</v>
      </c>
      <c r="CT1534" s="1">
        <v>0.0</v>
      </c>
      <c r="CU1534" s="1" t="s">
        <v>3693</v>
      </c>
      <c r="CV1534" s="1" t="s">
        <v>3694</v>
      </c>
      <c r="CW1534" s="1">
        <v>8.0</v>
      </c>
      <c r="CX1534" s="1" t="s">
        <v>130</v>
      </c>
      <c r="CY1534" s="1">
        <v>0.0</v>
      </c>
      <c r="CZ1534" s="1" t="s">
        <v>3695</v>
      </c>
      <c r="DA1534" s="1">
        <v>0.0</v>
      </c>
      <c r="DB1534" s="1">
        <v>0.0</v>
      </c>
      <c r="DC1534" s="1">
        <v>0.0</v>
      </c>
      <c r="DD1534" s="1">
        <v>0.0</v>
      </c>
      <c r="DE1534" s="1">
        <v>0.0</v>
      </c>
      <c r="DF1534" s="1">
        <v>3.0</v>
      </c>
      <c r="DG1534" s="1">
        <v>10.0</v>
      </c>
      <c r="DH1534" s="1" t="s">
        <v>132</v>
      </c>
    </row>
    <row r="1535" ht="15.75" customHeight="1">
      <c r="A1535" s="1">
        <v>2018.0</v>
      </c>
      <c r="B1535" s="1" t="s">
        <v>3680</v>
      </c>
      <c r="C1535" s="1">
        <v>307.0</v>
      </c>
      <c r="D1535" s="1">
        <v>0.0</v>
      </c>
      <c r="E1535" s="1" t="s">
        <v>3681</v>
      </c>
      <c r="F1535" s="1" t="s">
        <v>3682</v>
      </c>
      <c r="G1535" s="1" t="s">
        <v>112</v>
      </c>
      <c r="H1535" s="1">
        <v>3058.75</v>
      </c>
      <c r="I1535" s="1">
        <f t="shared" si="9519"/>
        <v>0.1387539324</v>
      </c>
      <c r="J1535" s="3">
        <v>1.5434472933205764E12</v>
      </c>
      <c r="K1535" s="3">
        <v>2.4300471454687056</v>
      </c>
      <c r="L1535" s="3">
        <v>1.67506761489627</v>
      </c>
      <c r="M1535" s="3">
        <f t="shared" si="7"/>
        <v>28.06503953</v>
      </c>
      <c r="N1535" s="3">
        <f t="shared" si="8"/>
        <v>0.5158535316</v>
      </c>
      <c r="O1535" s="1">
        <v>1.0</v>
      </c>
      <c r="P1535" s="1" t="s">
        <v>113</v>
      </c>
      <c r="Q1535" s="1">
        <v>10.0</v>
      </c>
      <c r="R1535" s="1" t="s">
        <v>114</v>
      </c>
      <c r="S1535" s="1">
        <f t="shared" si="9140"/>
        <v>0</v>
      </c>
      <c r="T1535" s="1">
        <f t="shared" si="10"/>
        <v>0</v>
      </c>
      <c r="U1535" s="2">
        <v>32507.0</v>
      </c>
      <c r="V1535" s="2">
        <v>42735.0</v>
      </c>
      <c r="W1535" s="1">
        <v>10228.0</v>
      </c>
      <c r="X1535" s="1">
        <v>9.232884336411077</v>
      </c>
      <c r="Y1535" s="1">
        <v>3.0</v>
      </c>
      <c r="Z1535" s="1">
        <v>242.98000000000002</v>
      </c>
      <c r="AA1535" s="1">
        <v>1427.99</v>
      </c>
      <c r="AB1535" s="1">
        <v>1630.76</v>
      </c>
      <c r="AC1535" s="1">
        <v>120.51</v>
      </c>
      <c r="AD1535" s="1">
        <v>1016.46</v>
      </c>
      <c r="AE1535" s="1">
        <v>493.79</v>
      </c>
      <c r="AF1535" s="1">
        <v>493.79</v>
      </c>
      <c r="AG1535" s="1">
        <f t="shared" ref="AG1535:AL1535" si="9526">LN(AA1535)</f>
        <v>7.26402314</v>
      </c>
      <c r="AH1535" s="1">
        <f t="shared" si="9526"/>
        <v>7.396801443</v>
      </c>
      <c r="AI1535" s="1">
        <f t="shared" si="9526"/>
        <v>4.791732737</v>
      </c>
      <c r="AJ1535" s="1">
        <f t="shared" si="9526"/>
        <v>6.924081282</v>
      </c>
      <c r="AK1535" s="1">
        <f t="shared" si="9526"/>
        <v>6.202110326</v>
      </c>
      <c r="AL1535" s="1">
        <f t="shared" si="9526"/>
        <v>6.202110326</v>
      </c>
      <c r="AM1535" s="1">
        <f t="shared" si="12"/>
        <v>8.025761615</v>
      </c>
      <c r="AN1535" s="1">
        <v>0.0</v>
      </c>
      <c r="AO1535" s="1">
        <v>652.15</v>
      </c>
      <c r="AP1535" s="1">
        <f t="shared" si="13"/>
        <v>2.500590355</v>
      </c>
      <c r="AQ1535" s="1">
        <f t="shared" si="14"/>
        <v>0</v>
      </c>
      <c r="AR1535" s="1">
        <v>652.15</v>
      </c>
      <c r="AS1535" s="1">
        <v>2406.6</v>
      </c>
      <c r="AT1535" s="1" t="str">
        <f t="shared" ref="AT1535:AU1535" si="9527">LN(AN1535)</f>
        <v>#NUM!</v>
      </c>
      <c r="AU1535" s="1">
        <f t="shared" si="9527"/>
        <v>6.480274597</v>
      </c>
      <c r="AV1535" s="1">
        <f t="shared" ref="AV1535:AW1535" si="9528">LN(AR1535)</f>
        <v>6.480274597</v>
      </c>
      <c r="AW1535" s="1">
        <f t="shared" si="9528"/>
        <v>7.785970242</v>
      </c>
      <c r="AX1535" s="1">
        <v>2727.39</v>
      </c>
      <c r="AY1535" s="1">
        <v>268.34000000000003</v>
      </c>
      <c r="AZ1535" s="1">
        <v>109.0</v>
      </c>
      <c r="BA1535" s="1">
        <v>162.19</v>
      </c>
      <c r="BB1535" s="1">
        <v>8.46</v>
      </c>
      <c r="BC1535" s="1">
        <v>153.73</v>
      </c>
      <c r="BD1535" s="1"/>
      <c r="BE1535" s="1">
        <v>153.73</v>
      </c>
      <c r="BF1535" s="1">
        <v>6.388</v>
      </c>
      <c r="BG1535" s="1">
        <v>5.026</v>
      </c>
      <c r="BH1535" s="1">
        <v>134.167</v>
      </c>
      <c r="BI1535" s="1">
        <v>29.096</v>
      </c>
      <c r="BJ1535" s="1">
        <f t="shared" ref="BJ1535:BM1535" si="9529">BF1535*1</f>
        <v>6.388</v>
      </c>
      <c r="BK1535" s="1">
        <f t="shared" si="9529"/>
        <v>5.026</v>
      </c>
      <c r="BL1535" s="1">
        <f t="shared" si="9529"/>
        <v>134.167</v>
      </c>
      <c r="BM1535" s="1">
        <f t="shared" si="9529"/>
        <v>29.096</v>
      </c>
      <c r="BN1535" s="1">
        <f t="shared" si="18"/>
        <v>105.071</v>
      </c>
      <c r="BO1535" s="1">
        <v>1.133</v>
      </c>
      <c r="BP1535" s="1">
        <v>22.632</v>
      </c>
      <c r="BQ1535" s="1">
        <v>2.501</v>
      </c>
      <c r="BR1535" s="1">
        <f t="shared" ref="BR1535:BT1535" si="9530">BO1535*1</f>
        <v>1.133</v>
      </c>
      <c r="BS1535" s="1">
        <f t="shared" si="9530"/>
        <v>22.632</v>
      </c>
      <c r="BT1535" s="1">
        <f t="shared" si="9530"/>
        <v>2.501</v>
      </c>
      <c r="BU1535" s="1">
        <v>2.3159999999999994</v>
      </c>
      <c r="BV1535" s="1">
        <v>0.0</v>
      </c>
      <c r="BW1535" s="1">
        <v>18.021110999999998</v>
      </c>
      <c r="BX1535" s="1">
        <v>303.0433330000001</v>
      </c>
      <c r="BY1535" s="1">
        <v>53.708889000000006</v>
      </c>
      <c r="BZ1535" s="1">
        <v>339.861111</v>
      </c>
      <c r="CA1535" s="1">
        <f t="shared" ref="CA1535:CE1535" si="9531">BV1535*1</f>
        <v>0</v>
      </c>
      <c r="CB1535" s="1">
        <f t="shared" si="9531"/>
        <v>18.021111</v>
      </c>
      <c r="CC1535" s="1">
        <f t="shared" si="9531"/>
        <v>303.043333</v>
      </c>
      <c r="CD1535" s="1">
        <f t="shared" si="9531"/>
        <v>53.708889</v>
      </c>
      <c r="CE1535" s="1">
        <f t="shared" si="9531"/>
        <v>339.861111</v>
      </c>
      <c r="CF1535" s="1">
        <v>18.0</v>
      </c>
      <c r="CG1535" s="1">
        <f t="shared" si="21"/>
        <v>18</v>
      </c>
      <c r="CH1535" s="1" t="s">
        <v>3683</v>
      </c>
      <c r="CI1535" s="1" t="s">
        <v>3684</v>
      </c>
      <c r="CJ1535" s="1" t="s">
        <v>3685</v>
      </c>
      <c r="CK1535" s="1" t="s">
        <v>378</v>
      </c>
      <c r="CL1535" s="1" t="s">
        <v>3043</v>
      </c>
      <c r="CM1535" s="1" t="s">
        <v>3686</v>
      </c>
      <c r="CN1535" s="1" t="s">
        <v>3687</v>
      </c>
      <c r="CO1535" s="1" t="s">
        <v>3688</v>
      </c>
      <c r="CP1535" s="1" t="s">
        <v>3689</v>
      </c>
      <c r="CQ1535" s="1" t="s">
        <v>3690</v>
      </c>
      <c r="CR1535" s="1" t="s">
        <v>3691</v>
      </c>
      <c r="CS1535" s="1" t="s">
        <v>3692</v>
      </c>
      <c r="CT1535" s="1">
        <v>0.0</v>
      </c>
      <c r="CU1535" s="1" t="s">
        <v>3693</v>
      </c>
      <c r="CV1535" s="1" t="s">
        <v>3694</v>
      </c>
      <c r="CW1535" s="1">
        <v>8.0</v>
      </c>
      <c r="CX1535" s="1" t="s">
        <v>130</v>
      </c>
      <c r="CY1535" s="1">
        <v>0.0</v>
      </c>
      <c r="CZ1535" s="1" t="s">
        <v>3695</v>
      </c>
      <c r="DA1535" s="1">
        <v>0.0</v>
      </c>
      <c r="DB1535" s="1">
        <v>0.0</v>
      </c>
      <c r="DC1535" s="1">
        <v>0.0</v>
      </c>
      <c r="DD1535" s="1">
        <v>0.0</v>
      </c>
      <c r="DE1535" s="1">
        <v>0.0</v>
      </c>
      <c r="DF1535" s="1">
        <v>3.0</v>
      </c>
      <c r="DG1535" s="1">
        <v>10.0</v>
      </c>
      <c r="DH1535" s="1" t="s">
        <v>132</v>
      </c>
    </row>
    <row r="1536" ht="15.75" customHeight="1">
      <c r="A1536" s="1">
        <v>2019.0</v>
      </c>
      <c r="B1536" s="1" t="s">
        <v>3680</v>
      </c>
      <c r="C1536" s="1">
        <v>307.0</v>
      </c>
      <c r="D1536" s="1">
        <v>0.0</v>
      </c>
      <c r="E1536" s="1" t="s">
        <v>3681</v>
      </c>
      <c r="F1536" s="1" t="s">
        <v>3682</v>
      </c>
      <c r="G1536" s="1" t="s">
        <v>112</v>
      </c>
      <c r="H1536" s="1">
        <v>2826.15</v>
      </c>
      <c r="I1536" s="1">
        <f t="shared" si="9519"/>
        <v>-0.07604413568</v>
      </c>
      <c r="J1536" s="3">
        <v>1.5735464740892888E12</v>
      </c>
      <c r="K1536" s="3">
        <v>1.950126894450463</v>
      </c>
      <c r="L1536" s="3">
        <v>0.699536241717015</v>
      </c>
      <c r="M1536" s="3">
        <f t="shared" si="7"/>
        <v>28.08435309</v>
      </c>
      <c r="N1536" s="3">
        <f t="shared" si="8"/>
        <v>-0.3573376753</v>
      </c>
      <c r="O1536" s="1">
        <v>1.0</v>
      </c>
      <c r="P1536" s="1" t="s">
        <v>113</v>
      </c>
      <c r="Q1536" s="1">
        <v>10.0</v>
      </c>
      <c r="R1536" s="1" t="s">
        <v>114</v>
      </c>
      <c r="S1536" s="1">
        <f t="shared" si="9140"/>
        <v>0</v>
      </c>
      <c r="T1536" s="1">
        <f t="shared" si="10"/>
        <v>0</v>
      </c>
      <c r="U1536" s="2">
        <v>32507.0</v>
      </c>
      <c r="V1536" s="2">
        <v>42369.0</v>
      </c>
      <c r="W1536" s="1">
        <v>9862.0</v>
      </c>
      <c r="X1536" s="1">
        <v>9.196444266784072</v>
      </c>
      <c r="Y1536" s="1">
        <v>3.0</v>
      </c>
      <c r="Z1536" s="1">
        <v>-397.26</v>
      </c>
      <c r="AA1536" s="1">
        <v>1263.38</v>
      </c>
      <c r="AB1536" s="1">
        <v>1562.77</v>
      </c>
      <c r="AC1536" s="1">
        <v>110.28</v>
      </c>
      <c r="AD1536" s="1">
        <v>595.98</v>
      </c>
      <c r="AE1536" s="1">
        <v>856.51</v>
      </c>
      <c r="AF1536" s="1">
        <v>856.01</v>
      </c>
      <c r="AG1536" s="1">
        <f t="shared" ref="AG1536:AL1536" si="9532">LN(AA1536)</f>
        <v>7.141545948</v>
      </c>
      <c r="AH1536" s="1">
        <f t="shared" si="9532"/>
        <v>7.354215167</v>
      </c>
      <c r="AI1536" s="1">
        <f t="shared" si="9532"/>
        <v>4.703022586</v>
      </c>
      <c r="AJ1536" s="1">
        <f t="shared" si="9532"/>
        <v>6.390207109</v>
      </c>
      <c r="AK1536" s="1">
        <f t="shared" si="9532"/>
        <v>6.752865993</v>
      </c>
      <c r="AL1536" s="1">
        <f t="shared" si="9532"/>
        <v>6.752282058</v>
      </c>
      <c r="AM1536" s="1">
        <f t="shared" si="12"/>
        <v>7.94667064</v>
      </c>
      <c r="AN1536" s="1">
        <v>0.0</v>
      </c>
      <c r="AO1536" s="1">
        <v>877.78</v>
      </c>
      <c r="AP1536" s="1">
        <f t="shared" si="13"/>
        <v>1.780366379</v>
      </c>
      <c r="AQ1536" s="1">
        <f t="shared" si="14"/>
        <v>0</v>
      </c>
      <c r="AR1536" s="1">
        <v>877.78</v>
      </c>
      <c r="AS1536" s="1">
        <v>1948.3700000000001</v>
      </c>
      <c r="AT1536" s="1" t="str">
        <f t="shared" ref="AT1536:AU1536" si="9533">LN(AN1536)</f>
        <v>#NUM!</v>
      </c>
      <c r="AU1536" s="1">
        <f t="shared" si="9533"/>
        <v>6.777395993</v>
      </c>
      <c r="AV1536" s="1">
        <f t="shared" ref="AV1536:AW1536" si="9534">LN(AR1536)</f>
        <v>6.777395993</v>
      </c>
      <c r="AW1536" s="1">
        <f t="shared" si="9534"/>
        <v>7.574748405</v>
      </c>
      <c r="AX1536" s="1">
        <v>1338.46</v>
      </c>
      <c r="AY1536" s="1">
        <v>-355.47</v>
      </c>
      <c r="AZ1536" s="1">
        <v>106.68</v>
      </c>
      <c r="BA1536" s="1">
        <v>-458.24</v>
      </c>
      <c r="BB1536" s="1">
        <v>-0.01</v>
      </c>
      <c r="BC1536" s="1">
        <v>-458.23</v>
      </c>
      <c r="BD1536" s="1"/>
      <c r="BE1536" s="1">
        <v>-458.23</v>
      </c>
      <c r="BF1536" s="1">
        <v>-23.519000000000002</v>
      </c>
      <c r="BG1536" s="1">
        <v>-16.213</v>
      </c>
      <c r="BH1536" s="1">
        <v>160.298</v>
      </c>
      <c r="BI1536" s="1">
        <v>56.867</v>
      </c>
      <c r="BJ1536" s="1">
        <f t="shared" ref="BJ1536:BM1536" si="9535">BF1536*1</f>
        <v>-23.519</v>
      </c>
      <c r="BK1536" s="1">
        <f t="shared" si="9535"/>
        <v>-16.213</v>
      </c>
      <c r="BL1536" s="1">
        <f t="shared" si="9535"/>
        <v>160.298</v>
      </c>
      <c r="BM1536" s="1">
        <f t="shared" si="9535"/>
        <v>56.867</v>
      </c>
      <c r="BN1536" s="1">
        <f t="shared" si="18"/>
        <v>103.431</v>
      </c>
      <c r="BO1536" s="1">
        <v>0.687</v>
      </c>
      <c r="BP1536" s="1">
        <v>12.136999999999999</v>
      </c>
      <c r="BQ1536" s="1">
        <v>1.7800000000000002</v>
      </c>
      <c r="BR1536" s="1">
        <f t="shared" ref="BR1536:BT1536" si="9536">BO1536*1</f>
        <v>0.687</v>
      </c>
      <c r="BS1536" s="1">
        <f t="shared" si="9536"/>
        <v>12.137</v>
      </c>
      <c r="BT1536" s="1">
        <f t="shared" si="9536"/>
        <v>1.78</v>
      </c>
      <c r="BU1536" s="1">
        <v>1.655</v>
      </c>
      <c r="BV1536" s="1">
        <v>0.0</v>
      </c>
      <c r="BW1536" s="1">
        <v>-45.824</v>
      </c>
      <c r="BX1536" s="1">
        <v>133.846</v>
      </c>
      <c r="BY1536" s="1">
        <v>50.162</v>
      </c>
      <c r="BZ1536" s="1">
        <v>282.615</v>
      </c>
      <c r="CA1536" s="1">
        <f t="shared" ref="CA1536:CE1536" si="9537">BV1536*1</f>
        <v>0</v>
      </c>
      <c r="CB1536" s="1">
        <f t="shared" si="9537"/>
        <v>-45.824</v>
      </c>
      <c r="CC1536" s="1">
        <f t="shared" si="9537"/>
        <v>133.846</v>
      </c>
      <c r="CD1536" s="1">
        <f t="shared" si="9537"/>
        <v>50.162</v>
      </c>
      <c r="CE1536" s="1">
        <f t="shared" si="9537"/>
        <v>282.615</v>
      </c>
      <c r="CF1536" s="1">
        <v>18.0</v>
      </c>
      <c r="CG1536" s="1">
        <f t="shared" si="21"/>
        <v>18</v>
      </c>
      <c r="CH1536" s="1" t="s">
        <v>3683</v>
      </c>
      <c r="CI1536" s="1" t="s">
        <v>3684</v>
      </c>
      <c r="CJ1536" s="1" t="s">
        <v>3685</v>
      </c>
      <c r="CK1536" s="1" t="s">
        <v>378</v>
      </c>
      <c r="CL1536" s="1" t="s">
        <v>3043</v>
      </c>
      <c r="CM1536" s="1" t="s">
        <v>3686</v>
      </c>
      <c r="CN1536" s="1" t="s">
        <v>3687</v>
      </c>
      <c r="CO1536" s="1" t="s">
        <v>3688</v>
      </c>
      <c r="CP1536" s="1" t="s">
        <v>3689</v>
      </c>
      <c r="CQ1536" s="1" t="s">
        <v>3690</v>
      </c>
      <c r="CR1536" s="1" t="s">
        <v>3691</v>
      </c>
      <c r="CS1536" s="1" t="s">
        <v>3692</v>
      </c>
      <c r="CT1536" s="1">
        <v>0.0</v>
      </c>
      <c r="CU1536" s="1" t="s">
        <v>3693</v>
      </c>
      <c r="CV1536" s="1" t="s">
        <v>3694</v>
      </c>
      <c r="CW1536" s="1">
        <v>8.0</v>
      </c>
      <c r="CX1536" s="1" t="s">
        <v>130</v>
      </c>
      <c r="CY1536" s="1">
        <v>0.0</v>
      </c>
      <c r="CZ1536" s="1" t="s">
        <v>3695</v>
      </c>
      <c r="DA1536" s="1">
        <v>0.0</v>
      </c>
      <c r="DB1536" s="1">
        <v>0.0</v>
      </c>
      <c r="DC1536" s="1">
        <v>0.0</v>
      </c>
      <c r="DD1536" s="1">
        <v>0.0</v>
      </c>
      <c r="DE1536" s="1">
        <v>0.0</v>
      </c>
      <c r="DF1536" s="1">
        <v>3.0</v>
      </c>
      <c r="DG1536" s="1">
        <v>10.0</v>
      </c>
      <c r="DH1536" s="1" t="s">
        <v>132</v>
      </c>
    </row>
    <row r="1537" ht="15.75" customHeight="1">
      <c r="A1537" s="1">
        <v>2015.0</v>
      </c>
      <c r="B1537" s="1" t="s">
        <v>3696</v>
      </c>
      <c r="C1537" s="1">
        <v>308.0</v>
      </c>
      <c r="D1537" s="1">
        <v>0.0</v>
      </c>
      <c r="E1537" s="1" t="s">
        <v>3697</v>
      </c>
      <c r="F1537" s="1" t="s">
        <v>2325</v>
      </c>
      <c r="G1537" s="1" t="s">
        <v>112</v>
      </c>
      <c r="H1537" s="1">
        <v>3679.7267500000003</v>
      </c>
      <c r="I1537" s="1"/>
      <c r="J1537" s="3">
        <v>1.420264316878601E12</v>
      </c>
      <c r="K1537" s="3">
        <v>3.8351726603384577</v>
      </c>
      <c r="L1537" s="3">
        <v>-0.500461321406559</v>
      </c>
      <c r="M1537" s="3">
        <f t="shared" si="7"/>
        <v>27.98186411</v>
      </c>
      <c r="N1537" s="3" t="str">
        <f t="shared" si="8"/>
        <v>#NUM!</v>
      </c>
      <c r="O1537" s="1">
        <v>1.0</v>
      </c>
      <c r="P1537" s="1" t="s">
        <v>113</v>
      </c>
      <c r="Q1537" s="1">
        <v>28.0</v>
      </c>
      <c r="R1537" s="1" t="s">
        <v>114</v>
      </c>
      <c r="S1537" s="1">
        <f t="shared" si="9140"/>
        <v>0</v>
      </c>
      <c r="T1537" s="1">
        <f t="shared" si="10"/>
        <v>0</v>
      </c>
      <c r="U1537" s="2">
        <v>33590.0</v>
      </c>
      <c r="V1537" s="2">
        <v>43830.0</v>
      </c>
      <c r="W1537" s="1">
        <v>10240.0</v>
      </c>
      <c r="X1537" s="1">
        <v>9.234056898593499</v>
      </c>
      <c r="Y1537" s="1">
        <v>1.0</v>
      </c>
      <c r="Z1537" s="1">
        <v>120.13663000000001</v>
      </c>
      <c r="AA1537" s="1">
        <v>884.9136699999999</v>
      </c>
      <c r="AB1537" s="1">
        <v>2794.8130800000004</v>
      </c>
      <c r="AC1537" s="1">
        <v>1271.05625</v>
      </c>
      <c r="AD1537" s="1">
        <v>678.80698</v>
      </c>
      <c r="AE1537" s="1">
        <v>844.9498500000001</v>
      </c>
      <c r="AF1537" s="1">
        <v>844.9498500000001</v>
      </c>
      <c r="AG1537" s="1">
        <f t="shared" ref="AG1537:AL1537" si="9538">LN(AA1537)</f>
        <v>6.785490092</v>
      </c>
      <c r="AH1537" s="1">
        <f t="shared" si="9538"/>
        <v>7.935520507</v>
      </c>
      <c r="AI1537" s="1">
        <f t="shared" si="9538"/>
        <v>7.147603527</v>
      </c>
      <c r="AJ1537" s="1">
        <f t="shared" si="9538"/>
        <v>6.520336816</v>
      </c>
      <c r="AK1537" s="1">
        <f t="shared" si="9538"/>
        <v>6.739277276</v>
      </c>
      <c r="AL1537" s="1">
        <f t="shared" si="9538"/>
        <v>6.739277276</v>
      </c>
      <c r="AM1537" s="1">
        <f t="shared" si="12"/>
        <v>8.210593776</v>
      </c>
      <c r="AN1537" s="1">
        <v>256.26712</v>
      </c>
      <c r="AO1537" s="1">
        <v>2051.68277</v>
      </c>
      <c r="AP1537" s="1">
        <f t="shared" si="13"/>
        <v>1.362205269</v>
      </c>
      <c r="AQ1537" s="1">
        <f t="shared" si="14"/>
        <v>0</v>
      </c>
      <c r="AR1537" s="1">
        <v>2307.94989</v>
      </c>
      <c r="AS1537" s="1">
        <v>1371.7768600000004</v>
      </c>
      <c r="AT1537" s="1">
        <f t="shared" ref="AT1537:AU1537" si="9539">LN(AN1537)</f>
        <v>5.546220338</v>
      </c>
      <c r="AU1537" s="1">
        <f t="shared" si="9539"/>
        <v>7.626415599</v>
      </c>
      <c r="AV1537" s="1">
        <f t="shared" ref="AV1537:AW1537" si="9540">LN(AR1537)</f>
        <v>7.744114916</v>
      </c>
      <c r="AW1537" s="1">
        <f t="shared" si="9540"/>
        <v>7.223862157</v>
      </c>
      <c r="AX1537" s="1">
        <v>2905.70967</v>
      </c>
      <c r="AY1537" s="1">
        <v>26.8362</v>
      </c>
      <c r="AZ1537" s="1">
        <v>14.2168</v>
      </c>
      <c r="BA1537" s="1">
        <v>23.468940000000003</v>
      </c>
      <c r="BB1537" s="1">
        <v>13.29241</v>
      </c>
      <c r="BC1537" s="1">
        <v>10.176530000000001</v>
      </c>
      <c r="BD1537" s="1"/>
      <c r="BE1537" s="1">
        <v>10.176530000000001</v>
      </c>
      <c r="BF1537" s="1">
        <v>0.7420000000000001</v>
      </c>
      <c r="BG1537" s="1">
        <v>0.277</v>
      </c>
      <c r="BH1537" s="1">
        <v>84.1</v>
      </c>
      <c r="BI1537" s="1">
        <v>78.465</v>
      </c>
      <c r="BJ1537" s="1">
        <f t="shared" ref="BJ1537:BM1537" si="9541">BF1537*1</f>
        <v>0.742</v>
      </c>
      <c r="BK1537" s="1">
        <f t="shared" si="9541"/>
        <v>0.277</v>
      </c>
      <c r="BL1537" s="1">
        <f t="shared" si="9541"/>
        <v>84.1</v>
      </c>
      <c r="BM1537" s="1">
        <f t="shared" si="9541"/>
        <v>78.465</v>
      </c>
      <c r="BN1537" s="1">
        <f t="shared" si="18"/>
        <v>5.635</v>
      </c>
      <c r="BO1537" s="1">
        <v>1.7850000000000001</v>
      </c>
      <c r="BP1537" s="1">
        <v>2.286</v>
      </c>
      <c r="BQ1537" s="1">
        <v>1.362</v>
      </c>
      <c r="BR1537" s="1">
        <f t="shared" ref="BR1537:BT1537" si="9542">BO1537*1</f>
        <v>1.785</v>
      </c>
      <c r="BS1537" s="1">
        <f t="shared" si="9542"/>
        <v>2.286</v>
      </c>
      <c r="BT1537" s="1">
        <f t="shared" si="9542"/>
        <v>1.362</v>
      </c>
      <c r="BU1537" s="1">
        <v>0.7430000000000001</v>
      </c>
      <c r="BV1537" s="1">
        <v>19.828</v>
      </c>
      <c r="BW1537" s="1">
        <v>0.7334040000000001</v>
      </c>
      <c r="BX1537" s="1">
        <v>90.803427</v>
      </c>
      <c r="BY1537" s="1">
        <v>24.768460000000005</v>
      </c>
      <c r="BZ1537" s="1">
        <v>114.991461</v>
      </c>
      <c r="CA1537" s="1">
        <f t="shared" ref="CA1537:CE1537" si="9543">BV1537*1</f>
        <v>19.828</v>
      </c>
      <c r="CB1537" s="1">
        <f t="shared" si="9543"/>
        <v>0.733404</v>
      </c>
      <c r="CC1537" s="1">
        <f t="shared" si="9543"/>
        <v>90.803427</v>
      </c>
      <c r="CD1537" s="1">
        <f t="shared" si="9543"/>
        <v>24.76846</v>
      </c>
      <c r="CE1537" s="1">
        <f t="shared" si="9543"/>
        <v>114.991461</v>
      </c>
      <c r="CF1537" s="1">
        <v>1.0</v>
      </c>
      <c r="CG1537" s="1">
        <f t="shared" si="21"/>
        <v>1</v>
      </c>
      <c r="CH1537" s="1" t="s">
        <v>3698</v>
      </c>
      <c r="CI1537" s="1" t="s">
        <v>3699</v>
      </c>
      <c r="CJ1537" s="1" t="s">
        <v>160</v>
      </c>
      <c r="CK1537" s="1" t="s">
        <v>160</v>
      </c>
      <c r="CL1537" s="1" t="s">
        <v>160</v>
      </c>
      <c r="CM1537" s="1" t="s">
        <v>3700</v>
      </c>
      <c r="CN1537" s="1" t="s">
        <v>363</v>
      </c>
      <c r="CO1537" s="1" t="s">
        <v>364</v>
      </c>
      <c r="CP1537" s="1" t="s">
        <v>3701</v>
      </c>
      <c r="CQ1537" s="1" t="s">
        <v>3702</v>
      </c>
      <c r="CR1537" s="1" t="s">
        <v>367</v>
      </c>
      <c r="CS1537" s="1">
        <v>0.0</v>
      </c>
      <c r="CT1537" s="1">
        <v>0.0</v>
      </c>
      <c r="CU1537" s="1" t="s">
        <v>1046</v>
      </c>
      <c r="CV1537" s="1" t="s">
        <v>369</v>
      </c>
      <c r="CW1537" s="1">
        <v>5.0</v>
      </c>
      <c r="CX1537" s="1">
        <v>0.0</v>
      </c>
      <c r="CY1537" s="1">
        <v>0.0</v>
      </c>
      <c r="CZ1537" s="1" t="s">
        <v>3703</v>
      </c>
      <c r="DA1537" s="1">
        <v>0.0</v>
      </c>
      <c r="DB1537" s="1">
        <v>0.0</v>
      </c>
      <c r="DC1537" s="1">
        <v>0.0</v>
      </c>
      <c r="DD1537" s="1">
        <v>0.0</v>
      </c>
      <c r="DE1537" s="1">
        <v>0.0</v>
      </c>
      <c r="DF1537" s="1">
        <v>1.0</v>
      </c>
      <c r="DG1537" s="1">
        <v>28.0</v>
      </c>
      <c r="DH1537" s="1" t="s">
        <v>132</v>
      </c>
    </row>
    <row r="1538" ht="15.75" customHeight="1">
      <c r="A1538" s="1">
        <v>2016.0</v>
      </c>
      <c r="B1538" s="1" t="s">
        <v>3696</v>
      </c>
      <c r="C1538" s="1">
        <v>308.0</v>
      </c>
      <c r="D1538" s="1">
        <v>0.0</v>
      </c>
      <c r="E1538" s="1" t="s">
        <v>3697</v>
      </c>
      <c r="F1538" s="1" t="s">
        <v>2325</v>
      </c>
      <c r="G1538" s="1" t="s">
        <v>112</v>
      </c>
      <c r="H1538" s="1">
        <v>3659.56869</v>
      </c>
      <c r="I1538" s="1">
        <f t="shared" ref="I1538:I1541" si="9550">(H1538-H1537)/H1537</f>
        <v>-0.005478140462</v>
      </c>
      <c r="J1538" s="3">
        <v>1.4633168080030916E12</v>
      </c>
      <c r="K1538" s="3">
        <v>3.0313013298193283</v>
      </c>
      <c r="L1538" s="3">
        <v>-0.202671740806371</v>
      </c>
      <c r="M1538" s="3">
        <f t="shared" si="7"/>
        <v>28.01172676</v>
      </c>
      <c r="N1538" s="3" t="str">
        <f t="shared" si="8"/>
        <v>#NUM!</v>
      </c>
      <c r="O1538" s="1">
        <v>1.0</v>
      </c>
      <c r="P1538" s="1" t="s">
        <v>113</v>
      </c>
      <c r="Q1538" s="1">
        <v>28.0</v>
      </c>
      <c r="R1538" s="1" t="s">
        <v>114</v>
      </c>
      <c r="S1538" s="1">
        <f t="shared" si="9140"/>
        <v>0</v>
      </c>
      <c r="T1538" s="1">
        <f t="shared" si="10"/>
        <v>0</v>
      </c>
      <c r="U1538" s="2">
        <v>33590.0</v>
      </c>
      <c r="V1538" s="2">
        <v>43465.0</v>
      </c>
      <c r="W1538" s="1">
        <v>9875.0</v>
      </c>
      <c r="X1538" s="1">
        <v>9.197761589769323</v>
      </c>
      <c r="Y1538" s="1">
        <v>1.0</v>
      </c>
      <c r="Z1538" s="1">
        <v>116.13705</v>
      </c>
      <c r="AA1538" s="1">
        <v>935.3878100000001</v>
      </c>
      <c r="AB1538" s="1">
        <v>2724.18088</v>
      </c>
      <c r="AC1538" s="1">
        <v>1206.37601</v>
      </c>
      <c r="AD1538" s="1">
        <v>676.81741</v>
      </c>
      <c r="AE1538" s="1">
        <v>840.98746</v>
      </c>
      <c r="AF1538" s="1">
        <v>840.98746</v>
      </c>
      <c r="AG1538" s="1">
        <f t="shared" ref="AG1538:AL1538" si="9544">LN(AA1538)</f>
        <v>6.840961213</v>
      </c>
      <c r="AH1538" s="1">
        <f t="shared" si="9544"/>
        <v>7.909923067</v>
      </c>
      <c r="AI1538" s="1">
        <f t="shared" si="9544"/>
        <v>7.095376111</v>
      </c>
      <c r="AJ1538" s="1">
        <f t="shared" si="9544"/>
        <v>6.517401532</v>
      </c>
      <c r="AK1538" s="1">
        <f t="shared" si="9544"/>
        <v>6.734576749</v>
      </c>
      <c r="AL1538" s="1">
        <f t="shared" si="9544"/>
        <v>6.734576749</v>
      </c>
      <c r="AM1538" s="1">
        <f t="shared" si="12"/>
        <v>8.205100575</v>
      </c>
      <c r="AN1538" s="1">
        <v>221.58615</v>
      </c>
      <c r="AO1538" s="1">
        <v>1972.62857</v>
      </c>
      <c r="AP1538" s="1">
        <f t="shared" si="13"/>
        <v>1.380990279</v>
      </c>
      <c r="AQ1538" s="1">
        <f t="shared" si="14"/>
        <v>0</v>
      </c>
      <c r="AR1538" s="1">
        <v>2194.21472</v>
      </c>
      <c r="AS1538" s="1">
        <v>1465.3539700000001</v>
      </c>
      <c r="AT1538" s="1">
        <f t="shared" ref="AT1538:AU1538" si="9545">LN(AN1538)</f>
        <v>5.400811453</v>
      </c>
      <c r="AU1538" s="1">
        <f t="shared" si="9545"/>
        <v>7.587122232</v>
      </c>
      <c r="AV1538" s="1">
        <f t="shared" ref="AV1538:AW1538" si="9546">LN(AR1538)</f>
        <v>7.693579503</v>
      </c>
      <c r="AW1538" s="1">
        <f t="shared" si="9546"/>
        <v>7.28985211</v>
      </c>
      <c r="AX1538" s="1">
        <v>2498.9894499999996</v>
      </c>
      <c r="AY1538" s="1">
        <v>40.24495</v>
      </c>
      <c r="AZ1538" s="1">
        <v>9.9628</v>
      </c>
      <c r="BA1538" s="1">
        <v>34.475970000000004</v>
      </c>
      <c r="BB1538" s="1">
        <v>11.478430000000001</v>
      </c>
      <c r="BC1538" s="1">
        <v>22.99754</v>
      </c>
      <c r="BD1538" s="1"/>
      <c r="BE1538" s="1">
        <v>22.99754</v>
      </c>
      <c r="BF1538" s="1">
        <v>1.569</v>
      </c>
      <c r="BG1538" s="1">
        <v>0.6280000000000001</v>
      </c>
      <c r="BH1538" s="1">
        <v>97.501</v>
      </c>
      <c r="BI1538" s="1">
        <v>89.887</v>
      </c>
      <c r="BJ1538" s="1">
        <f t="shared" ref="BJ1538:BM1538" si="9547">BF1538*1</f>
        <v>1.569</v>
      </c>
      <c r="BK1538" s="1">
        <f t="shared" si="9547"/>
        <v>0.628</v>
      </c>
      <c r="BL1538" s="1">
        <f t="shared" si="9547"/>
        <v>97.501</v>
      </c>
      <c r="BM1538" s="1">
        <f t="shared" si="9547"/>
        <v>89.887</v>
      </c>
      <c r="BN1538" s="1">
        <f t="shared" si="18"/>
        <v>7.614</v>
      </c>
      <c r="BO1538" s="1">
        <v>1.4809999999999999</v>
      </c>
      <c r="BP1538" s="1">
        <v>2.0709999999999997</v>
      </c>
      <c r="BQ1538" s="1">
        <v>1.381</v>
      </c>
      <c r="BR1538" s="1">
        <f t="shared" ref="BR1538:BT1538" si="9548">BO1538*1</f>
        <v>1.481</v>
      </c>
      <c r="BS1538" s="1">
        <f t="shared" si="9548"/>
        <v>2.071</v>
      </c>
      <c r="BT1538" s="1">
        <f t="shared" si="9548"/>
        <v>1.381</v>
      </c>
      <c r="BU1538" s="1">
        <v>0.769</v>
      </c>
      <c r="BV1538" s="1">
        <v>16.236</v>
      </c>
      <c r="BW1538" s="1">
        <v>1.188827</v>
      </c>
      <c r="BX1538" s="1">
        <v>86.17205</v>
      </c>
      <c r="BY1538" s="1">
        <v>24.160645000000002</v>
      </c>
      <c r="BZ1538" s="1">
        <v>126.192024</v>
      </c>
      <c r="CA1538" s="1">
        <f t="shared" ref="CA1538:CE1538" si="9549">BV1538*1</f>
        <v>16.236</v>
      </c>
      <c r="CB1538" s="1">
        <f t="shared" si="9549"/>
        <v>1.188827</v>
      </c>
      <c r="CC1538" s="1">
        <f t="shared" si="9549"/>
        <v>86.17205</v>
      </c>
      <c r="CD1538" s="1">
        <f t="shared" si="9549"/>
        <v>24.160645</v>
      </c>
      <c r="CE1538" s="1">
        <f t="shared" si="9549"/>
        <v>126.192024</v>
      </c>
      <c r="CF1538" s="1">
        <v>1.0</v>
      </c>
      <c r="CG1538" s="1">
        <f t="shared" si="21"/>
        <v>1</v>
      </c>
      <c r="CH1538" s="1" t="s">
        <v>3698</v>
      </c>
      <c r="CI1538" s="1" t="s">
        <v>3699</v>
      </c>
      <c r="CJ1538" s="1" t="s">
        <v>160</v>
      </c>
      <c r="CK1538" s="1" t="s">
        <v>160</v>
      </c>
      <c r="CL1538" s="1" t="s">
        <v>160</v>
      </c>
      <c r="CM1538" s="1" t="s">
        <v>3700</v>
      </c>
      <c r="CN1538" s="1" t="s">
        <v>363</v>
      </c>
      <c r="CO1538" s="1" t="s">
        <v>364</v>
      </c>
      <c r="CP1538" s="1" t="s">
        <v>3701</v>
      </c>
      <c r="CQ1538" s="1" t="s">
        <v>3702</v>
      </c>
      <c r="CR1538" s="1" t="s">
        <v>367</v>
      </c>
      <c r="CS1538" s="1">
        <v>0.0</v>
      </c>
      <c r="CT1538" s="1">
        <v>0.0</v>
      </c>
      <c r="CU1538" s="1" t="s">
        <v>1046</v>
      </c>
      <c r="CV1538" s="1" t="s">
        <v>369</v>
      </c>
      <c r="CW1538" s="1">
        <v>5.0</v>
      </c>
      <c r="CX1538" s="1">
        <v>0.0</v>
      </c>
      <c r="CY1538" s="1">
        <v>0.0</v>
      </c>
      <c r="CZ1538" s="1" t="s">
        <v>3703</v>
      </c>
      <c r="DA1538" s="1">
        <v>0.0</v>
      </c>
      <c r="DB1538" s="1">
        <v>0.0</v>
      </c>
      <c r="DC1538" s="1">
        <v>0.0</v>
      </c>
      <c r="DD1538" s="1">
        <v>0.0</v>
      </c>
      <c r="DE1538" s="1">
        <v>0.0</v>
      </c>
      <c r="DF1538" s="1">
        <v>1.0</v>
      </c>
      <c r="DG1538" s="1">
        <v>28.0</v>
      </c>
      <c r="DH1538" s="1" t="s">
        <v>132</v>
      </c>
    </row>
    <row r="1539" ht="15.75" customHeight="1">
      <c r="A1539" s="1">
        <v>2017.0</v>
      </c>
      <c r="B1539" s="1" t="s">
        <v>3696</v>
      </c>
      <c r="C1539" s="1">
        <v>308.0</v>
      </c>
      <c r="D1539" s="1">
        <v>0.0</v>
      </c>
      <c r="E1539" s="1" t="s">
        <v>3697</v>
      </c>
      <c r="F1539" s="1" t="s">
        <v>2325</v>
      </c>
      <c r="G1539" s="1" t="s">
        <v>112</v>
      </c>
      <c r="H1539" s="1">
        <v>3513.38859</v>
      </c>
      <c r="I1539" s="1">
        <f t="shared" si="9550"/>
        <v>-0.03994462528</v>
      </c>
      <c r="J1539" s="3">
        <v>1.5068305993539272E12</v>
      </c>
      <c r="K1539" s="3">
        <v>2.9736411905373075</v>
      </c>
      <c r="L1539" s="3">
        <v>1.95608333333334</v>
      </c>
      <c r="M1539" s="3">
        <f t="shared" si="7"/>
        <v>28.04102962</v>
      </c>
      <c r="N1539" s="3">
        <f t="shared" si="8"/>
        <v>0.6709441747</v>
      </c>
      <c r="O1539" s="1">
        <v>1.0</v>
      </c>
      <c r="P1539" s="1" t="s">
        <v>113</v>
      </c>
      <c r="Q1539" s="1">
        <v>28.0</v>
      </c>
      <c r="R1539" s="1" t="s">
        <v>114</v>
      </c>
      <c r="S1539" s="1">
        <f t="shared" si="9140"/>
        <v>0</v>
      </c>
      <c r="T1539" s="1">
        <f t="shared" si="10"/>
        <v>0</v>
      </c>
      <c r="U1539" s="2">
        <v>33590.0</v>
      </c>
      <c r="V1539" s="2">
        <v>43100.0</v>
      </c>
      <c r="W1539" s="1">
        <v>9510.0</v>
      </c>
      <c r="X1539" s="1">
        <v>9.160099155539436</v>
      </c>
      <c r="Y1539" s="1">
        <v>1.0</v>
      </c>
      <c r="Z1539" s="1">
        <v>108.50198999999999</v>
      </c>
      <c r="AA1539" s="1">
        <v>964.03625</v>
      </c>
      <c r="AB1539" s="1">
        <v>2549.35234</v>
      </c>
      <c r="AC1539" s="1">
        <v>992.2830500000001</v>
      </c>
      <c r="AD1539" s="1">
        <v>692.9499600000001</v>
      </c>
      <c r="AE1539" s="1">
        <v>864.1193300000001</v>
      </c>
      <c r="AF1539" s="1">
        <v>864.1193300000001</v>
      </c>
      <c r="AG1539" s="1">
        <f t="shared" ref="AG1539:AL1539" si="9551">LN(AA1539)</f>
        <v>6.871128898</v>
      </c>
      <c r="AH1539" s="1">
        <f t="shared" si="9551"/>
        <v>7.843594622</v>
      </c>
      <c r="AI1539" s="1">
        <f t="shared" si="9551"/>
        <v>6.900008399</v>
      </c>
      <c r="AJ1539" s="1">
        <f t="shared" si="9551"/>
        <v>6.540957789</v>
      </c>
      <c r="AK1539" s="1">
        <f t="shared" si="9551"/>
        <v>6.761710873</v>
      </c>
      <c r="AL1539" s="1">
        <f t="shared" si="9551"/>
        <v>6.761710873</v>
      </c>
      <c r="AM1539" s="1">
        <f t="shared" si="12"/>
        <v>8.164336261</v>
      </c>
      <c r="AN1539" s="1">
        <v>214.49505</v>
      </c>
      <c r="AO1539" s="1">
        <v>1958.64527</v>
      </c>
      <c r="AP1539" s="1">
        <f t="shared" si="13"/>
        <v>1.301589614</v>
      </c>
      <c r="AQ1539" s="1">
        <f t="shared" si="14"/>
        <v>0</v>
      </c>
      <c r="AR1539" s="1">
        <v>2173.14032</v>
      </c>
      <c r="AS1539" s="1">
        <v>1340.24827</v>
      </c>
      <c r="AT1539" s="1">
        <f t="shared" ref="AT1539:AU1539" si="9552">LN(AN1539)</f>
        <v>5.368286661</v>
      </c>
      <c r="AU1539" s="1">
        <f t="shared" si="9552"/>
        <v>7.580008324</v>
      </c>
      <c r="AV1539" s="1">
        <f t="shared" ref="AV1539:AW1539" si="9553">LN(AR1539)</f>
        <v>7.683928552</v>
      </c>
      <c r="AW1539" s="1">
        <f t="shared" si="9553"/>
        <v>7.200610152</v>
      </c>
      <c r="AX1539" s="1">
        <v>2690.7273999999998</v>
      </c>
      <c r="AY1539" s="1">
        <v>38.55968</v>
      </c>
      <c r="AZ1539" s="1">
        <v>16.94625</v>
      </c>
      <c r="BA1539" s="1">
        <v>29.854260000000004</v>
      </c>
      <c r="BB1539" s="1">
        <v>12.57976</v>
      </c>
      <c r="BC1539" s="1">
        <v>17.2745</v>
      </c>
      <c r="BD1539" s="1"/>
      <c r="BE1539" s="1">
        <v>17.2745</v>
      </c>
      <c r="BF1539" s="1">
        <v>1.289</v>
      </c>
      <c r="BG1539" s="1">
        <v>0.492</v>
      </c>
      <c r="BH1539" s="1">
        <v>92.712</v>
      </c>
      <c r="BI1539" s="1">
        <v>58.965</v>
      </c>
      <c r="BJ1539" s="1">
        <f t="shared" ref="BJ1539:BM1539" si="9554">BF1539*1</f>
        <v>1.289</v>
      </c>
      <c r="BK1539" s="1">
        <f t="shared" si="9554"/>
        <v>0.492</v>
      </c>
      <c r="BL1539" s="1">
        <f t="shared" si="9554"/>
        <v>92.712</v>
      </c>
      <c r="BM1539" s="1">
        <f t="shared" si="9554"/>
        <v>58.965</v>
      </c>
      <c r="BN1539" s="1">
        <f t="shared" si="18"/>
        <v>33.747</v>
      </c>
      <c r="BO1539" s="1">
        <v>1.731</v>
      </c>
      <c r="BP1539" s="1">
        <v>2.7119999999999997</v>
      </c>
      <c r="BQ1539" s="1">
        <v>1.302</v>
      </c>
      <c r="BR1539" s="1">
        <f t="shared" ref="BR1539:BT1539" si="9555">BO1539*1</f>
        <v>1.731</v>
      </c>
      <c r="BS1539" s="1">
        <f t="shared" si="9555"/>
        <v>2.712</v>
      </c>
      <c r="BT1539" s="1">
        <f t="shared" si="9555"/>
        <v>1.302</v>
      </c>
      <c r="BU1539" s="1">
        <v>0.795</v>
      </c>
      <c r="BV1539" s="1">
        <v>17.491</v>
      </c>
      <c r="BW1539" s="1">
        <v>1.105713</v>
      </c>
      <c r="BX1539" s="1">
        <v>99.65657</v>
      </c>
      <c r="BY1539" s="1">
        <v>24.605595</v>
      </c>
      <c r="BZ1539" s="1">
        <v>130.125503</v>
      </c>
      <c r="CA1539" s="1">
        <f t="shared" ref="CA1539:CE1539" si="9556">BV1539*1</f>
        <v>17.491</v>
      </c>
      <c r="CB1539" s="1">
        <f t="shared" si="9556"/>
        <v>1.105713</v>
      </c>
      <c r="CC1539" s="1">
        <f t="shared" si="9556"/>
        <v>99.65657</v>
      </c>
      <c r="CD1539" s="1">
        <f t="shared" si="9556"/>
        <v>24.605595</v>
      </c>
      <c r="CE1539" s="1">
        <f t="shared" si="9556"/>
        <v>130.125503</v>
      </c>
      <c r="CF1539" s="1">
        <v>1.0</v>
      </c>
      <c r="CG1539" s="1">
        <f t="shared" si="21"/>
        <v>1</v>
      </c>
      <c r="CH1539" s="1" t="s">
        <v>3698</v>
      </c>
      <c r="CI1539" s="1" t="s">
        <v>3699</v>
      </c>
      <c r="CJ1539" s="1" t="s">
        <v>160</v>
      </c>
      <c r="CK1539" s="1" t="s">
        <v>160</v>
      </c>
      <c r="CL1539" s="1" t="s">
        <v>160</v>
      </c>
      <c r="CM1539" s="1" t="s">
        <v>3700</v>
      </c>
      <c r="CN1539" s="1" t="s">
        <v>363</v>
      </c>
      <c r="CO1539" s="1" t="s">
        <v>364</v>
      </c>
      <c r="CP1539" s="1" t="s">
        <v>3701</v>
      </c>
      <c r="CQ1539" s="1" t="s">
        <v>3702</v>
      </c>
      <c r="CR1539" s="1" t="s">
        <v>367</v>
      </c>
      <c r="CS1539" s="1">
        <v>0.0</v>
      </c>
      <c r="CT1539" s="1">
        <v>0.0</v>
      </c>
      <c r="CU1539" s="1" t="s">
        <v>1046</v>
      </c>
      <c r="CV1539" s="1" t="s">
        <v>369</v>
      </c>
      <c r="CW1539" s="1">
        <v>5.0</v>
      </c>
      <c r="CX1539" s="1">
        <v>0.0</v>
      </c>
      <c r="CY1539" s="1">
        <v>0.0</v>
      </c>
      <c r="CZ1539" s="1" t="s">
        <v>3703</v>
      </c>
      <c r="DA1539" s="1">
        <v>0.0</v>
      </c>
      <c r="DB1539" s="1">
        <v>0.0</v>
      </c>
      <c r="DC1539" s="1">
        <v>0.0</v>
      </c>
      <c r="DD1539" s="1">
        <v>0.0</v>
      </c>
      <c r="DE1539" s="1">
        <v>0.0</v>
      </c>
      <c r="DF1539" s="1">
        <v>1.0</v>
      </c>
      <c r="DG1539" s="1">
        <v>28.0</v>
      </c>
      <c r="DH1539" s="1" t="s">
        <v>132</v>
      </c>
    </row>
    <row r="1540" ht="15.75" customHeight="1">
      <c r="A1540" s="1">
        <v>2018.0</v>
      </c>
      <c r="B1540" s="1" t="s">
        <v>3696</v>
      </c>
      <c r="C1540" s="1">
        <v>308.0</v>
      </c>
      <c r="D1540" s="1">
        <v>0.0</v>
      </c>
      <c r="E1540" s="1" t="s">
        <v>3697</v>
      </c>
      <c r="F1540" s="1" t="s">
        <v>2325</v>
      </c>
      <c r="G1540" s="1" t="s">
        <v>112</v>
      </c>
      <c r="H1540" s="1">
        <v>4183.93013</v>
      </c>
      <c r="I1540" s="1">
        <f t="shared" si="9550"/>
        <v>0.1908532241</v>
      </c>
      <c r="J1540" s="3">
        <v>1.5434472933205764E12</v>
      </c>
      <c r="K1540" s="3">
        <v>2.4300471454687056</v>
      </c>
      <c r="L1540" s="3">
        <v>1.67506761489627</v>
      </c>
      <c r="M1540" s="3">
        <f t="shared" si="7"/>
        <v>28.06503953</v>
      </c>
      <c r="N1540" s="3">
        <f t="shared" si="8"/>
        <v>0.5158535316</v>
      </c>
      <c r="O1540" s="1">
        <v>1.0</v>
      </c>
      <c r="P1540" s="1" t="s">
        <v>113</v>
      </c>
      <c r="Q1540" s="1">
        <v>28.0</v>
      </c>
      <c r="R1540" s="1" t="s">
        <v>114</v>
      </c>
      <c r="S1540" s="1">
        <f t="shared" si="9140"/>
        <v>0</v>
      </c>
      <c r="T1540" s="1">
        <f t="shared" si="10"/>
        <v>0</v>
      </c>
      <c r="U1540" s="2">
        <v>33590.0</v>
      </c>
      <c r="V1540" s="2">
        <v>42735.0</v>
      </c>
      <c r="W1540" s="1">
        <v>9145.0</v>
      </c>
      <c r="X1540" s="1">
        <v>9.120962560824966</v>
      </c>
      <c r="Y1540" s="1">
        <v>1.0</v>
      </c>
      <c r="Z1540" s="1">
        <v>121.24183000000001</v>
      </c>
      <c r="AA1540" s="1">
        <v>1108.6556300000002</v>
      </c>
      <c r="AB1540" s="1">
        <v>3075.2745</v>
      </c>
      <c r="AC1540" s="1">
        <v>982.81554</v>
      </c>
      <c r="AD1540" s="1">
        <v>960.7239000000001</v>
      </c>
      <c r="AE1540" s="1">
        <v>1131.73506</v>
      </c>
      <c r="AF1540" s="1">
        <v>1131.73506</v>
      </c>
      <c r="AG1540" s="1">
        <f t="shared" ref="AG1540:AL1540" si="9557">LN(AA1540)</f>
        <v>7.010903416</v>
      </c>
      <c r="AH1540" s="1">
        <f t="shared" si="9557"/>
        <v>8.031149445</v>
      </c>
      <c r="AI1540" s="1">
        <f t="shared" si="9557"/>
        <v>6.890421452</v>
      </c>
      <c r="AJ1540" s="1">
        <f t="shared" si="9557"/>
        <v>6.867687063</v>
      </c>
      <c r="AK1540" s="1">
        <f t="shared" si="9557"/>
        <v>7.031507185</v>
      </c>
      <c r="AL1540" s="1">
        <f t="shared" si="9557"/>
        <v>7.031507185</v>
      </c>
      <c r="AM1540" s="1">
        <f t="shared" si="12"/>
        <v>8.339006306</v>
      </c>
      <c r="AN1540" s="1">
        <v>199.12058</v>
      </c>
      <c r="AO1540" s="1">
        <v>2668.23382</v>
      </c>
      <c r="AP1540" s="1">
        <f t="shared" si="13"/>
        <v>1.152550604</v>
      </c>
      <c r="AQ1540" s="1">
        <f t="shared" si="14"/>
        <v>0</v>
      </c>
      <c r="AR1540" s="1">
        <v>2867.3543999999997</v>
      </c>
      <c r="AS1540" s="1">
        <v>1316.57573</v>
      </c>
      <c r="AT1540" s="1">
        <f t="shared" ref="AT1540:AU1540" si="9558">LN(AN1540)</f>
        <v>5.293910571</v>
      </c>
      <c r="AU1540" s="1">
        <f t="shared" si="9558"/>
        <v>7.889172042</v>
      </c>
      <c r="AV1540" s="1">
        <f t="shared" ref="AV1540:AW1540" si="9559">LN(AR1540)</f>
        <v>7.961145072</v>
      </c>
      <c r="AW1540" s="1">
        <f t="shared" si="9559"/>
        <v>7.182789501</v>
      </c>
      <c r="AX1540" s="1">
        <v>3332.30686</v>
      </c>
      <c r="AY1540" s="1">
        <v>34.68554</v>
      </c>
      <c r="AZ1540" s="1">
        <v>9.63288</v>
      </c>
      <c r="BA1540" s="1">
        <v>26.40007</v>
      </c>
      <c r="BB1540" s="1">
        <v>14.098349999999998</v>
      </c>
      <c r="BC1540" s="1">
        <v>12.301720000000001</v>
      </c>
      <c r="BD1540" s="1"/>
      <c r="BE1540" s="1">
        <v>12.301720000000001</v>
      </c>
      <c r="BF1540" s="1">
        <v>0.934</v>
      </c>
      <c r="BG1540" s="1">
        <v>0.29400000000000004</v>
      </c>
      <c r="BH1540" s="1">
        <v>103.79</v>
      </c>
      <c r="BI1540" s="1">
        <v>99.871</v>
      </c>
      <c r="BJ1540" s="1">
        <f t="shared" ref="BJ1540:BM1540" si="9560">BF1540*1</f>
        <v>0.934</v>
      </c>
      <c r="BK1540" s="1">
        <f t="shared" si="9560"/>
        <v>0.294</v>
      </c>
      <c r="BL1540" s="1">
        <f t="shared" si="9560"/>
        <v>103.79</v>
      </c>
      <c r="BM1540" s="1">
        <f t="shared" si="9560"/>
        <v>99.871</v>
      </c>
      <c r="BN1540" s="1">
        <f t="shared" si="18"/>
        <v>3.919</v>
      </c>
      <c r="BO1540" s="1">
        <v>2.199</v>
      </c>
      <c r="BP1540" s="1">
        <v>3.3909999999999996</v>
      </c>
      <c r="BQ1540" s="1">
        <v>1.153</v>
      </c>
      <c r="BR1540" s="1">
        <f t="shared" ref="BR1540:BT1540" si="9561">BO1540*1</f>
        <v>2.199</v>
      </c>
      <c r="BS1540" s="1">
        <f t="shared" si="9561"/>
        <v>3.391</v>
      </c>
      <c r="BT1540" s="1">
        <f t="shared" si="9561"/>
        <v>1.153</v>
      </c>
      <c r="BU1540" s="1">
        <v>0.784</v>
      </c>
      <c r="BV1540" s="1">
        <v>16.705</v>
      </c>
      <c r="BW1540" s="1">
        <v>1.015387</v>
      </c>
      <c r="BX1540" s="1">
        <v>128.165648</v>
      </c>
      <c r="BY1540" s="1">
        <v>26.38471</v>
      </c>
      <c r="BZ1540" s="1">
        <v>160.92039</v>
      </c>
      <c r="CA1540" s="1">
        <f t="shared" ref="CA1540:CE1540" si="9562">BV1540*1</f>
        <v>16.705</v>
      </c>
      <c r="CB1540" s="1">
        <f t="shared" si="9562"/>
        <v>1.015387</v>
      </c>
      <c r="CC1540" s="1">
        <f t="shared" si="9562"/>
        <v>128.165648</v>
      </c>
      <c r="CD1540" s="1">
        <f t="shared" si="9562"/>
        <v>26.38471</v>
      </c>
      <c r="CE1540" s="1">
        <f t="shared" si="9562"/>
        <v>160.92039</v>
      </c>
      <c r="CF1540" s="1">
        <v>1.0</v>
      </c>
      <c r="CG1540" s="1">
        <f t="shared" si="21"/>
        <v>1</v>
      </c>
      <c r="CH1540" s="1" t="s">
        <v>3698</v>
      </c>
      <c r="CI1540" s="1" t="s">
        <v>3699</v>
      </c>
      <c r="CJ1540" s="1" t="s">
        <v>160</v>
      </c>
      <c r="CK1540" s="1" t="s">
        <v>160</v>
      </c>
      <c r="CL1540" s="1" t="s">
        <v>160</v>
      </c>
      <c r="CM1540" s="1" t="s">
        <v>3700</v>
      </c>
      <c r="CN1540" s="1" t="s">
        <v>363</v>
      </c>
      <c r="CO1540" s="1" t="s">
        <v>364</v>
      </c>
      <c r="CP1540" s="1" t="s">
        <v>3701</v>
      </c>
      <c r="CQ1540" s="1" t="s">
        <v>3702</v>
      </c>
      <c r="CR1540" s="1" t="s">
        <v>367</v>
      </c>
      <c r="CS1540" s="1">
        <v>0.0</v>
      </c>
      <c r="CT1540" s="1">
        <v>0.0</v>
      </c>
      <c r="CU1540" s="1" t="s">
        <v>1046</v>
      </c>
      <c r="CV1540" s="1" t="s">
        <v>369</v>
      </c>
      <c r="CW1540" s="1">
        <v>5.0</v>
      </c>
      <c r="CX1540" s="1">
        <v>0.0</v>
      </c>
      <c r="CY1540" s="1">
        <v>0.0</v>
      </c>
      <c r="CZ1540" s="1" t="s">
        <v>3703</v>
      </c>
      <c r="DA1540" s="1">
        <v>0.0</v>
      </c>
      <c r="DB1540" s="1">
        <v>0.0</v>
      </c>
      <c r="DC1540" s="1">
        <v>0.0</v>
      </c>
      <c r="DD1540" s="1">
        <v>0.0</v>
      </c>
      <c r="DE1540" s="1">
        <v>0.0</v>
      </c>
      <c r="DF1540" s="1">
        <v>1.0</v>
      </c>
      <c r="DG1540" s="1">
        <v>28.0</v>
      </c>
      <c r="DH1540" s="1" t="s">
        <v>132</v>
      </c>
    </row>
    <row r="1541" ht="15.75" customHeight="1">
      <c r="A1541" s="1">
        <v>2019.0</v>
      </c>
      <c r="B1541" s="1" t="s">
        <v>3696</v>
      </c>
      <c r="C1541" s="1">
        <v>308.0</v>
      </c>
      <c r="D1541" s="1">
        <v>0.0</v>
      </c>
      <c r="E1541" s="1" t="s">
        <v>3697</v>
      </c>
      <c r="F1541" s="1" t="s">
        <v>2325</v>
      </c>
      <c r="G1541" s="1" t="s">
        <v>112</v>
      </c>
      <c r="H1541" s="1">
        <v>3615.37684</v>
      </c>
      <c r="I1541" s="1">
        <f t="shared" si="9550"/>
        <v>-0.1358897669</v>
      </c>
      <c r="J1541" s="3">
        <v>1.5735464740892888E12</v>
      </c>
      <c r="K1541" s="3">
        <v>1.950126894450463</v>
      </c>
      <c r="L1541" s="3">
        <v>0.699536241717015</v>
      </c>
      <c r="M1541" s="3">
        <f t="shared" si="7"/>
        <v>28.08435309</v>
      </c>
      <c r="N1541" s="3">
        <f t="shared" si="8"/>
        <v>-0.3573376753</v>
      </c>
      <c r="O1541" s="1">
        <v>1.0</v>
      </c>
      <c r="P1541" s="1" t="s">
        <v>113</v>
      </c>
      <c r="Q1541" s="1">
        <v>28.0</v>
      </c>
      <c r="R1541" s="1" t="s">
        <v>114</v>
      </c>
      <c r="S1541" s="1">
        <f t="shared" si="9140"/>
        <v>0</v>
      </c>
      <c r="T1541" s="1">
        <f t="shared" si="10"/>
        <v>0</v>
      </c>
      <c r="U1541" s="2">
        <v>33590.0</v>
      </c>
      <c r="V1541" s="2">
        <v>42369.0</v>
      </c>
      <c r="W1541" s="1">
        <v>8779.0</v>
      </c>
      <c r="X1541" s="1">
        <v>9.080117784926209</v>
      </c>
      <c r="Y1541" s="1">
        <v>1.0</v>
      </c>
      <c r="Z1541" s="1">
        <v>90.83707000000001</v>
      </c>
      <c r="AA1541" s="1">
        <v>1054.50426</v>
      </c>
      <c r="AB1541" s="1">
        <v>2560.87258</v>
      </c>
      <c r="AC1541" s="1">
        <v>884.0004100000001</v>
      </c>
      <c r="AD1541" s="1">
        <v>478.3839300000001</v>
      </c>
      <c r="AE1541" s="1">
        <v>1198.48824</v>
      </c>
      <c r="AF1541" s="1">
        <v>707.3249500000001</v>
      </c>
      <c r="AG1541" s="1">
        <f t="shared" ref="AG1541:AL1541" si="9563">LN(AA1541)</f>
        <v>6.96082604</v>
      </c>
      <c r="AH1541" s="1">
        <f t="shared" si="9563"/>
        <v>7.848103331</v>
      </c>
      <c r="AI1541" s="1">
        <f t="shared" si="9563"/>
        <v>6.784457526</v>
      </c>
      <c r="AJ1541" s="1">
        <f t="shared" si="9563"/>
        <v>6.170413611</v>
      </c>
      <c r="AK1541" s="1">
        <f t="shared" si="9563"/>
        <v>7.088816242</v>
      </c>
      <c r="AL1541" s="1">
        <f t="shared" si="9563"/>
        <v>6.561490178</v>
      </c>
      <c r="AM1541" s="1">
        <f t="shared" si="12"/>
        <v>8.192951373</v>
      </c>
      <c r="AN1541" s="1">
        <v>186.49731999999997</v>
      </c>
      <c r="AO1541" s="1">
        <v>2116.51872</v>
      </c>
      <c r="AP1541" s="1">
        <f t="shared" si="13"/>
        <v>1.209945632</v>
      </c>
      <c r="AQ1541" s="1">
        <f t="shared" si="14"/>
        <v>0</v>
      </c>
      <c r="AR1541" s="1">
        <v>2303.01604</v>
      </c>
      <c r="AS1541" s="1">
        <v>1312.3608</v>
      </c>
      <c r="AT1541" s="1">
        <f t="shared" ref="AT1541:AU1541" si="9564">LN(AN1541)</f>
        <v>5.228416869</v>
      </c>
      <c r="AU1541" s="1">
        <f t="shared" si="9564"/>
        <v>7.657527905</v>
      </c>
      <c r="AV1541" s="1">
        <f t="shared" ref="AV1541:AW1541" si="9565">LN(AR1541)</f>
        <v>7.741974865</v>
      </c>
      <c r="AW1541" s="1">
        <f t="shared" si="9565"/>
        <v>7.179582932</v>
      </c>
      <c r="AX1541" s="1">
        <v>1317.69121</v>
      </c>
      <c r="AY1541" s="1">
        <v>8.05138</v>
      </c>
      <c r="AZ1541" s="1">
        <v>7.61258</v>
      </c>
      <c r="BA1541" s="1">
        <v>3.1963900000000005</v>
      </c>
      <c r="BB1541" s="1">
        <v>7.411320000000001</v>
      </c>
      <c r="BC1541" s="1">
        <v>-4.21493</v>
      </c>
      <c r="BD1541" s="1"/>
      <c r="BE1541" s="1">
        <v>-4.21493</v>
      </c>
      <c r="BF1541" s="1">
        <v>-0.32100000000000006</v>
      </c>
      <c r="BG1541" s="1">
        <v>-0.117</v>
      </c>
      <c r="BH1541" s="1">
        <v>130.697</v>
      </c>
      <c r="BI1541" s="1">
        <v>122.33</v>
      </c>
      <c r="BJ1541" s="1">
        <f t="shared" ref="BJ1541:BM1541" si="9566">BF1541*1</f>
        <v>-0.321</v>
      </c>
      <c r="BK1541" s="1">
        <f t="shared" si="9566"/>
        <v>-0.117</v>
      </c>
      <c r="BL1541" s="1">
        <f t="shared" si="9566"/>
        <v>130.697</v>
      </c>
      <c r="BM1541" s="1">
        <f t="shared" si="9566"/>
        <v>122.33</v>
      </c>
      <c r="BN1541" s="1">
        <f t="shared" si="18"/>
        <v>8.367</v>
      </c>
      <c r="BO1541" s="1">
        <v>0.8790000000000001</v>
      </c>
      <c r="BP1541" s="1">
        <v>1.4909999999999999</v>
      </c>
      <c r="BQ1541" s="1">
        <v>1.21</v>
      </c>
      <c r="BR1541" s="1">
        <f t="shared" ref="BR1541:BT1541" si="9567">BO1541*1</f>
        <v>0.879</v>
      </c>
      <c r="BS1541" s="1">
        <f t="shared" si="9567"/>
        <v>1.491</v>
      </c>
      <c r="BT1541" s="1">
        <f t="shared" si="9567"/>
        <v>1.21</v>
      </c>
      <c r="BU1541" s="1">
        <v>0.792</v>
      </c>
      <c r="BV1541" s="1">
        <v>14.248999999999999</v>
      </c>
      <c r="BW1541" s="1">
        <v>0.114157</v>
      </c>
      <c r="BX1541" s="1">
        <v>47.0604</v>
      </c>
      <c r="BY1541" s="1">
        <v>2.138718</v>
      </c>
      <c r="BZ1541" s="1">
        <v>129.12060100000002</v>
      </c>
      <c r="CA1541" s="1">
        <f t="shared" ref="CA1541:CE1541" si="9568">BV1541*1</f>
        <v>14.249</v>
      </c>
      <c r="CB1541" s="1">
        <f t="shared" si="9568"/>
        <v>0.114157</v>
      </c>
      <c r="CC1541" s="1">
        <f t="shared" si="9568"/>
        <v>47.0604</v>
      </c>
      <c r="CD1541" s="1">
        <f t="shared" si="9568"/>
        <v>2.138718</v>
      </c>
      <c r="CE1541" s="1">
        <f t="shared" si="9568"/>
        <v>129.120601</v>
      </c>
      <c r="CF1541" s="1">
        <v>1.0</v>
      </c>
      <c r="CG1541" s="1">
        <f t="shared" si="21"/>
        <v>1</v>
      </c>
      <c r="CH1541" s="1" t="s">
        <v>3698</v>
      </c>
      <c r="CI1541" s="1" t="s">
        <v>3699</v>
      </c>
      <c r="CJ1541" s="1" t="s">
        <v>160</v>
      </c>
      <c r="CK1541" s="1" t="s">
        <v>160</v>
      </c>
      <c r="CL1541" s="1" t="s">
        <v>160</v>
      </c>
      <c r="CM1541" s="1" t="s">
        <v>3700</v>
      </c>
      <c r="CN1541" s="1" t="s">
        <v>363</v>
      </c>
      <c r="CO1541" s="1" t="s">
        <v>364</v>
      </c>
      <c r="CP1541" s="1" t="s">
        <v>3701</v>
      </c>
      <c r="CQ1541" s="1" t="s">
        <v>3702</v>
      </c>
      <c r="CR1541" s="1" t="s">
        <v>367</v>
      </c>
      <c r="CS1541" s="1">
        <v>0.0</v>
      </c>
      <c r="CT1541" s="1">
        <v>0.0</v>
      </c>
      <c r="CU1541" s="1" t="s">
        <v>1046</v>
      </c>
      <c r="CV1541" s="1" t="s">
        <v>369</v>
      </c>
      <c r="CW1541" s="1">
        <v>5.0</v>
      </c>
      <c r="CX1541" s="1">
        <v>0.0</v>
      </c>
      <c r="CY1541" s="1">
        <v>0.0</v>
      </c>
      <c r="CZ1541" s="1" t="s">
        <v>3703</v>
      </c>
      <c r="DA1541" s="1">
        <v>0.0</v>
      </c>
      <c r="DB1541" s="1">
        <v>0.0</v>
      </c>
      <c r="DC1541" s="1">
        <v>0.0</v>
      </c>
      <c r="DD1541" s="1">
        <v>0.0</v>
      </c>
      <c r="DE1541" s="1">
        <v>0.0</v>
      </c>
      <c r="DF1541" s="1">
        <v>1.0</v>
      </c>
      <c r="DG1541" s="1">
        <v>28.0</v>
      </c>
      <c r="DH1541" s="1" t="s">
        <v>132</v>
      </c>
    </row>
    <row r="1542" ht="15.75" customHeight="1">
      <c r="A1542" s="1">
        <v>2015.0</v>
      </c>
      <c r="B1542" s="1" t="s">
        <v>3704</v>
      </c>
      <c r="C1542" s="1">
        <v>309.0</v>
      </c>
      <c r="D1542" s="1">
        <v>50.0</v>
      </c>
      <c r="E1542" s="1" t="s">
        <v>3705</v>
      </c>
      <c r="F1542" s="1" t="s">
        <v>357</v>
      </c>
      <c r="G1542" s="1" t="s">
        <v>112</v>
      </c>
      <c r="H1542" s="1">
        <v>3833.3119699999997</v>
      </c>
      <c r="I1542" s="1"/>
      <c r="J1542" s="3">
        <v>1.420264316878601E12</v>
      </c>
      <c r="K1542" s="3">
        <v>3.8351726603384577</v>
      </c>
      <c r="L1542" s="3">
        <v>-0.500461321406559</v>
      </c>
      <c r="M1542" s="3">
        <f t="shared" si="7"/>
        <v>27.98186411</v>
      </c>
      <c r="N1542" s="3" t="str">
        <f t="shared" si="8"/>
        <v>#NUM!</v>
      </c>
      <c r="O1542" s="1">
        <v>1.0</v>
      </c>
      <c r="P1542" s="1" t="s">
        <v>113</v>
      </c>
      <c r="Q1542" s="1">
        <v>10.0</v>
      </c>
      <c r="R1542" s="1" t="s">
        <v>157</v>
      </c>
      <c r="S1542" s="1">
        <f t="shared" si="9140"/>
        <v>1</v>
      </c>
      <c r="T1542" s="1">
        <f t="shared" si="10"/>
        <v>1</v>
      </c>
      <c r="U1542" s="2">
        <v>34766.0</v>
      </c>
      <c r="V1542" s="2">
        <v>43830.0</v>
      </c>
      <c r="W1542" s="1">
        <v>9064.0</v>
      </c>
      <c r="X1542" s="1">
        <v>9.112065802707843</v>
      </c>
      <c r="Y1542" s="1">
        <v>14.0</v>
      </c>
      <c r="Z1542" s="1">
        <v>-71.95199</v>
      </c>
      <c r="AA1542" s="1">
        <v>3088.4020800000003</v>
      </c>
      <c r="AB1542" s="1">
        <v>744.90989</v>
      </c>
      <c r="AC1542" s="1">
        <v>65.39016</v>
      </c>
      <c r="AD1542" s="1">
        <v>600.05524</v>
      </c>
      <c r="AE1542" s="1">
        <v>79.46449</v>
      </c>
      <c r="AF1542" s="1">
        <v>17.178980000000003</v>
      </c>
      <c r="AG1542" s="1">
        <f t="shared" ref="AG1542:AL1542" si="9569">LN(AA1542)</f>
        <v>8.03540911</v>
      </c>
      <c r="AH1542" s="1">
        <f t="shared" si="9569"/>
        <v>6.613263258</v>
      </c>
      <c r="AI1542" s="1">
        <f t="shared" si="9569"/>
        <v>4.180371788</v>
      </c>
      <c r="AJ1542" s="1">
        <f t="shared" si="9569"/>
        <v>6.397021718</v>
      </c>
      <c r="AK1542" s="1">
        <f t="shared" si="9569"/>
        <v>4.375310255</v>
      </c>
      <c r="AL1542" s="1">
        <f t="shared" si="9569"/>
        <v>2.843686543</v>
      </c>
      <c r="AM1542" s="1">
        <f t="shared" si="12"/>
        <v>8.251484453</v>
      </c>
      <c r="AN1542" s="1">
        <v>1803.17071</v>
      </c>
      <c r="AO1542" s="1">
        <v>170.28014000000002</v>
      </c>
      <c r="AP1542" s="1">
        <f t="shared" si="13"/>
        <v>4.374614033</v>
      </c>
      <c r="AQ1542" s="1">
        <f t="shared" si="14"/>
        <v>0</v>
      </c>
      <c r="AR1542" s="1">
        <v>1973.4508500000002</v>
      </c>
      <c r="AS1542" s="1">
        <v>1859.8611199999996</v>
      </c>
      <c r="AT1542" s="1">
        <f t="shared" ref="AT1542:AU1542" si="9570">LN(AN1542)</f>
        <v>7.4973019</v>
      </c>
      <c r="AU1542" s="1">
        <f t="shared" si="9570"/>
        <v>5.137444963</v>
      </c>
      <c r="AV1542" s="1">
        <f t="shared" ref="AV1542:AW1542" si="9571">LN(AR1542)</f>
        <v>7.58753899</v>
      </c>
      <c r="AW1542" s="1">
        <f t="shared" si="9571"/>
        <v>7.528257097</v>
      </c>
      <c r="AX1542" s="1">
        <v>123.25865000000002</v>
      </c>
      <c r="AY1542" s="1">
        <v>97.92411</v>
      </c>
      <c r="AZ1542" s="1">
        <v>374.29063</v>
      </c>
      <c r="BA1542" s="1">
        <v>-249.77469000000002</v>
      </c>
      <c r="BB1542" s="1">
        <v>-75.70590999999999</v>
      </c>
      <c r="BC1542" s="1">
        <v>-174.06878</v>
      </c>
      <c r="BD1542" s="1"/>
      <c r="BE1542" s="1">
        <v>-174.06878</v>
      </c>
      <c r="BF1542" s="1">
        <v>-9.359000000000002</v>
      </c>
      <c r="BG1542" s="1">
        <v>-4.541</v>
      </c>
      <c r="BH1542" s="1" t="s">
        <v>242</v>
      </c>
      <c r="BI1542" s="1">
        <v>0.11</v>
      </c>
      <c r="BJ1542" s="1">
        <f t="shared" ref="BJ1542:BM1542" si="9572">BF1542*1</f>
        <v>-9.359</v>
      </c>
      <c r="BK1542" s="1">
        <f t="shared" si="9572"/>
        <v>-4.541</v>
      </c>
      <c r="BL1542" s="1" t="str">
        <f t="shared" si="9572"/>
        <v>#VALUE!</v>
      </c>
      <c r="BM1542" s="1">
        <f t="shared" si="9572"/>
        <v>0.11</v>
      </c>
      <c r="BN1542" s="1" t="str">
        <f t="shared" si="18"/>
        <v>#VALUE!</v>
      </c>
      <c r="BO1542" s="1">
        <v>0.034</v>
      </c>
      <c r="BP1542" s="1">
        <v>1.885</v>
      </c>
      <c r="BQ1542" s="1">
        <v>4.375</v>
      </c>
      <c r="BR1542" s="1">
        <f t="shared" ref="BR1542:BT1542" si="9573">BO1542*1</f>
        <v>0.034</v>
      </c>
      <c r="BS1542" s="1">
        <f t="shared" si="9573"/>
        <v>1.885</v>
      </c>
      <c r="BT1542" s="1">
        <f t="shared" si="9573"/>
        <v>4.375</v>
      </c>
      <c r="BU1542" s="1">
        <v>3.9909999999999997</v>
      </c>
      <c r="BV1542" s="1">
        <v>98.57199999999999</v>
      </c>
      <c r="BW1542" s="1" t="s">
        <v>242</v>
      </c>
      <c r="BX1542" s="1">
        <v>123.25865000000002</v>
      </c>
      <c r="BY1542" s="1">
        <v>78.94023</v>
      </c>
      <c r="BZ1542" s="1">
        <v>3833.3119699999997</v>
      </c>
      <c r="CA1542" s="1">
        <f t="shared" ref="CA1542:CE1542" si="9574">BV1542*1</f>
        <v>98.572</v>
      </c>
      <c r="CB1542" s="1" t="str">
        <f t="shared" si="9574"/>
        <v>#VALUE!</v>
      </c>
      <c r="CC1542" s="1">
        <f t="shared" si="9574"/>
        <v>123.25865</v>
      </c>
      <c r="CD1542" s="1">
        <f t="shared" si="9574"/>
        <v>78.94023</v>
      </c>
      <c r="CE1542" s="1">
        <f t="shared" si="9574"/>
        <v>3833.31197</v>
      </c>
      <c r="CF1542" s="1">
        <v>2.0</v>
      </c>
      <c r="CG1542" s="1">
        <f t="shared" si="21"/>
        <v>2</v>
      </c>
      <c r="CH1542" s="1" t="s">
        <v>3706</v>
      </c>
      <c r="CI1542" s="1" t="s">
        <v>3707</v>
      </c>
      <c r="CJ1542" s="1" t="s">
        <v>3708</v>
      </c>
      <c r="CK1542" s="1" t="s">
        <v>3142</v>
      </c>
      <c r="CL1542" s="1">
        <v>0.0</v>
      </c>
      <c r="CM1542" s="1" t="s">
        <v>3709</v>
      </c>
      <c r="CN1542" s="1" t="s">
        <v>2213</v>
      </c>
      <c r="CO1542" s="1" t="s">
        <v>3710</v>
      </c>
      <c r="CP1542" s="1" t="s">
        <v>3711</v>
      </c>
      <c r="CQ1542" s="1" t="s">
        <v>3712</v>
      </c>
      <c r="CR1542" s="1" t="s">
        <v>3713</v>
      </c>
      <c r="CS1542" s="1">
        <v>0.0</v>
      </c>
      <c r="CT1542" s="1">
        <v>0.0</v>
      </c>
      <c r="CU1542" s="1" t="s">
        <v>1046</v>
      </c>
      <c r="CV1542" s="1" t="s">
        <v>2218</v>
      </c>
      <c r="CW1542" s="1">
        <v>2.0</v>
      </c>
      <c r="CX1542" s="1">
        <v>0.0</v>
      </c>
      <c r="CY1542" s="1">
        <v>0.0</v>
      </c>
      <c r="CZ1542" s="1" t="s">
        <v>2596</v>
      </c>
      <c r="DA1542" s="1">
        <v>0.0</v>
      </c>
      <c r="DB1542" s="1">
        <v>0.0</v>
      </c>
      <c r="DC1542" s="1">
        <v>0.0</v>
      </c>
      <c r="DD1542" s="1">
        <v>0.0</v>
      </c>
      <c r="DE1542" s="1">
        <v>0.0</v>
      </c>
      <c r="DF1542" s="1">
        <v>14.0</v>
      </c>
      <c r="DG1542" s="1">
        <v>10.0</v>
      </c>
      <c r="DH1542" s="1" t="s">
        <v>371</v>
      </c>
    </row>
    <row r="1543" ht="15.75" customHeight="1">
      <c r="A1543" s="1">
        <v>2016.0</v>
      </c>
      <c r="B1543" s="1" t="s">
        <v>3704</v>
      </c>
      <c r="C1543" s="1">
        <v>309.0</v>
      </c>
      <c r="D1543" s="1">
        <v>50.0</v>
      </c>
      <c r="E1543" s="1" t="s">
        <v>3705</v>
      </c>
      <c r="F1543" s="1" t="s">
        <v>357</v>
      </c>
      <c r="G1543" s="1" t="s">
        <v>112</v>
      </c>
      <c r="H1543" s="1">
        <v>3863.63617</v>
      </c>
      <c r="I1543" s="1">
        <f t="shared" ref="I1543:I1546" si="9581">(H1543-H1542)/H1542</f>
        <v>0.007910704956</v>
      </c>
      <c r="J1543" s="3">
        <v>1.4633168080030916E12</v>
      </c>
      <c r="K1543" s="3">
        <v>3.0313013298193283</v>
      </c>
      <c r="L1543" s="3">
        <v>-0.202671740806371</v>
      </c>
      <c r="M1543" s="3">
        <f t="shared" si="7"/>
        <v>28.01172676</v>
      </c>
      <c r="N1543" s="3" t="str">
        <f t="shared" si="8"/>
        <v>#NUM!</v>
      </c>
      <c r="O1543" s="1">
        <v>1.0</v>
      </c>
      <c r="P1543" s="1" t="s">
        <v>113</v>
      </c>
      <c r="Q1543" s="1">
        <v>10.0</v>
      </c>
      <c r="R1543" s="1" t="s">
        <v>157</v>
      </c>
      <c r="S1543" s="1">
        <f t="shared" si="9140"/>
        <v>1</v>
      </c>
      <c r="T1543" s="1">
        <f t="shared" si="10"/>
        <v>1</v>
      </c>
      <c r="U1543" s="2">
        <v>34766.0</v>
      </c>
      <c r="V1543" s="2">
        <v>43465.0</v>
      </c>
      <c r="W1543" s="1">
        <v>8699.0</v>
      </c>
      <c r="X1543" s="1">
        <v>9.07096335550754</v>
      </c>
      <c r="Y1543" s="1">
        <v>14.0</v>
      </c>
      <c r="Z1543" s="1">
        <v>-283.14248000000003</v>
      </c>
      <c r="AA1543" s="1">
        <v>3224.1106</v>
      </c>
      <c r="AB1543" s="1">
        <v>639.52557</v>
      </c>
      <c r="AC1543" s="1">
        <v>97.1675</v>
      </c>
      <c r="AD1543" s="1">
        <v>474.16752</v>
      </c>
      <c r="AE1543" s="1">
        <v>68.19055</v>
      </c>
      <c r="AF1543" s="1">
        <v>5.85287</v>
      </c>
      <c r="AG1543" s="1">
        <f t="shared" ref="AG1543:AL1543" si="9575">LN(AA1543)</f>
        <v>8.078412408</v>
      </c>
      <c r="AH1543" s="1">
        <f t="shared" si="9575"/>
        <v>6.460726605</v>
      </c>
      <c r="AI1543" s="1">
        <f t="shared" si="9575"/>
        <v>4.576436293</v>
      </c>
      <c r="AJ1543" s="1">
        <f t="shared" si="9575"/>
        <v>6.161560677</v>
      </c>
      <c r="AK1543" s="1">
        <f t="shared" si="9575"/>
        <v>4.222305992</v>
      </c>
      <c r="AL1543" s="1">
        <f t="shared" si="9575"/>
        <v>1.766932139</v>
      </c>
      <c r="AM1543" s="1">
        <f t="shared" si="12"/>
        <v>8.259364032</v>
      </c>
      <c r="AN1543" s="1">
        <v>2111.5936699999997</v>
      </c>
      <c r="AO1543" s="1">
        <v>235.7425</v>
      </c>
      <c r="AP1543" s="1">
        <f t="shared" si="13"/>
        <v>2.712814066</v>
      </c>
      <c r="AQ1543" s="1">
        <f t="shared" si="14"/>
        <v>0</v>
      </c>
      <c r="AR1543" s="1">
        <v>2347.3361699999996</v>
      </c>
      <c r="AS1543" s="1">
        <v>1516.3000000000006</v>
      </c>
      <c r="AT1543" s="1">
        <f t="shared" ref="AT1543:AU1543" si="9576">LN(AN1543)</f>
        <v>7.655198235</v>
      </c>
      <c r="AU1543" s="1">
        <f t="shared" si="9576"/>
        <v>5.462740108</v>
      </c>
      <c r="AV1543" s="1">
        <f t="shared" ref="AV1543:AW1543" si="9577">LN(AR1543)</f>
        <v>7.76103642</v>
      </c>
      <c r="AW1543" s="1">
        <f t="shared" si="9577"/>
        <v>7.324028436</v>
      </c>
      <c r="AX1543" s="1">
        <v>96.82492</v>
      </c>
      <c r="AY1543" s="1">
        <v>42.32831000000001</v>
      </c>
      <c r="AZ1543" s="1">
        <v>490.70549000000005</v>
      </c>
      <c r="BA1543" s="1">
        <v>-442.92415</v>
      </c>
      <c r="BB1543" s="1">
        <v>-112.44296</v>
      </c>
      <c r="BC1543" s="1">
        <v>-330.48119</v>
      </c>
      <c r="BD1543" s="1"/>
      <c r="BE1543" s="1">
        <v>-330.48119</v>
      </c>
      <c r="BF1543" s="1">
        <v>-21.794999999999998</v>
      </c>
      <c r="BG1543" s="1">
        <v>-8.554</v>
      </c>
      <c r="BH1543" s="1" t="s">
        <v>242</v>
      </c>
      <c r="BI1543" s="1">
        <v>12.075000000000001</v>
      </c>
      <c r="BJ1543" s="1">
        <f t="shared" ref="BJ1543:BM1543" si="9578">BF1543*1</f>
        <v>-21.795</v>
      </c>
      <c r="BK1543" s="1">
        <f t="shared" si="9578"/>
        <v>-8.554</v>
      </c>
      <c r="BL1543" s="1" t="str">
        <f t="shared" si="9578"/>
        <v>#VALUE!</v>
      </c>
      <c r="BM1543" s="1">
        <f t="shared" si="9578"/>
        <v>12.075</v>
      </c>
      <c r="BN1543" s="1" t="str">
        <f t="shared" si="18"/>
        <v>#VALUE!</v>
      </c>
      <c r="BO1543" s="1">
        <v>0.027</v>
      </c>
      <c r="BP1543" s="1">
        <v>0.996</v>
      </c>
      <c r="BQ1543" s="1">
        <v>2.713</v>
      </c>
      <c r="BR1543" s="1">
        <f t="shared" ref="BR1543:BT1543" si="9579">BO1543*1</f>
        <v>0.027</v>
      </c>
      <c r="BS1543" s="1">
        <f t="shared" si="9579"/>
        <v>0.996</v>
      </c>
      <c r="BT1543" s="1">
        <f t="shared" si="9579"/>
        <v>2.713</v>
      </c>
      <c r="BU1543" s="1">
        <v>2.3009999999999997</v>
      </c>
      <c r="BV1543" s="1">
        <v>143.35500000000002</v>
      </c>
      <c r="BW1543" s="1" t="s">
        <v>242</v>
      </c>
      <c r="BX1543" s="1">
        <v>96.82492</v>
      </c>
      <c r="BY1543" s="1">
        <v>61.60481000000001</v>
      </c>
      <c r="BZ1543" s="1">
        <v>3863.63617</v>
      </c>
      <c r="CA1543" s="1">
        <f t="shared" ref="CA1543:CE1543" si="9580">BV1543*1</f>
        <v>143.355</v>
      </c>
      <c r="CB1543" s="1" t="str">
        <f t="shared" si="9580"/>
        <v>#VALUE!</v>
      </c>
      <c r="CC1543" s="1">
        <f t="shared" si="9580"/>
        <v>96.82492</v>
      </c>
      <c r="CD1543" s="1">
        <f t="shared" si="9580"/>
        <v>61.60481</v>
      </c>
      <c r="CE1543" s="1">
        <f t="shared" si="9580"/>
        <v>3863.63617</v>
      </c>
      <c r="CF1543" s="1">
        <v>2.0</v>
      </c>
      <c r="CG1543" s="1">
        <f t="shared" si="21"/>
        <v>2</v>
      </c>
      <c r="CH1543" s="1" t="s">
        <v>3706</v>
      </c>
      <c r="CI1543" s="1" t="s">
        <v>3707</v>
      </c>
      <c r="CJ1543" s="1" t="s">
        <v>3708</v>
      </c>
      <c r="CK1543" s="1" t="s">
        <v>3142</v>
      </c>
      <c r="CL1543" s="1">
        <v>0.0</v>
      </c>
      <c r="CM1543" s="1" t="s">
        <v>3709</v>
      </c>
      <c r="CN1543" s="1" t="s">
        <v>2213</v>
      </c>
      <c r="CO1543" s="1" t="s">
        <v>3710</v>
      </c>
      <c r="CP1543" s="1" t="s">
        <v>3711</v>
      </c>
      <c r="CQ1543" s="1" t="s">
        <v>3712</v>
      </c>
      <c r="CR1543" s="1" t="s">
        <v>3713</v>
      </c>
      <c r="CS1543" s="1">
        <v>0.0</v>
      </c>
      <c r="CT1543" s="1">
        <v>0.0</v>
      </c>
      <c r="CU1543" s="1" t="s">
        <v>1046</v>
      </c>
      <c r="CV1543" s="1" t="s">
        <v>2218</v>
      </c>
      <c r="CW1543" s="1">
        <v>2.0</v>
      </c>
      <c r="CX1543" s="1">
        <v>0.0</v>
      </c>
      <c r="CY1543" s="1">
        <v>0.0</v>
      </c>
      <c r="CZ1543" s="1" t="s">
        <v>2596</v>
      </c>
      <c r="DA1543" s="1">
        <v>0.0</v>
      </c>
      <c r="DB1543" s="1">
        <v>0.0</v>
      </c>
      <c r="DC1543" s="1">
        <v>0.0</v>
      </c>
      <c r="DD1543" s="1">
        <v>0.0</v>
      </c>
      <c r="DE1543" s="1">
        <v>0.0</v>
      </c>
      <c r="DF1543" s="1">
        <v>14.0</v>
      </c>
      <c r="DG1543" s="1">
        <v>10.0</v>
      </c>
      <c r="DH1543" s="1" t="s">
        <v>371</v>
      </c>
    </row>
    <row r="1544" ht="15.75" customHeight="1">
      <c r="A1544" s="1">
        <v>2017.0</v>
      </c>
      <c r="B1544" s="1" t="s">
        <v>3704</v>
      </c>
      <c r="C1544" s="1">
        <v>309.0</v>
      </c>
      <c r="D1544" s="1">
        <v>50.0</v>
      </c>
      <c r="E1544" s="1" t="s">
        <v>3705</v>
      </c>
      <c r="F1544" s="1" t="s">
        <v>357</v>
      </c>
      <c r="G1544" s="1" t="s">
        <v>112</v>
      </c>
      <c r="H1544" s="1">
        <v>3931.9696400000003</v>
      </c>
      <c r="I1544" s="1">
        <f t="shared" si="9581"/>
        <v>0.01768631077</v>
      </c>
      <c r="J1544" s="3">
        <v>1.5068305993539272E12</v>
      </c>
      <c r="K1544" s="3">
        <v>2.9736411905373075</v>
      </c>
      <c r="L1544" s="3">
        <v>1.95608333333334</v>
      </c>
      <c r="M1544" s="3">
        <f t="shared" si="7"/>
        <v>28.04102962</v>
      </c>
      <c r="N1544" s="3">
        <f t="shared" si="8"/>
        <v>0.6709441747</v>
      </c>
      <c r="O1544" s="1">
        <v>1.0</v>
      </c>
      <c r="P1544" s="1" t="s">
        <v>113</v>
      </c>
      <c r="Q1544" s="1">
        <v>10.0</v>
      </c>
      <c r="R1544" s="1" t="s">
        <v>157</v>
      </c>
      <c r="S1544" s="1">
        <f t="shared" si="9140"/>
        <v>1</v>
      </c>
      <c r="T1544" s="1">
        <f t="shared" si="10"/>
        <v>1</v>
      </c>
      <c r="U1544" s="2">
        <v>34766.0</v>
      </c>
      <c r="V1544" s="2">
        <v>43100.0</v>
      </c>
      <c r="W1544" s="1">
        <v>8334.0</v>
      </c>
      <c r="X1544" s="1">
        <v>9.0280988119824</v>
      </c>
      <c r="Y1544" s="1">
        <v>14.0</v>
      </c>
      <c r="Z1544" s="1">
        <v>864.4341999999999</v>
      </c>
      <c r="AA1544" s="1">
        <v>2228.3898099999997</v>
      </c>
      <c r="AB1544" s="1">
        <v>1703.5798300000001</v>
      </c>
      <c r="AC1544" s="1">
        <v>62.71769</v>
      </c>
      <c r="AD1544" s="1">
        <v>869.91351</v>
      </c>
      <c r="AE1544" s="1">
        <v>770.94863</v>
      </c>
      <c r="AF1544" s="1">
        <v>766.84388</v>
      </c>
      <c r="AG1544" s="1">
        <f t="shared" ref="AG1544:AL1544" si="9582">LN(AA1544)</f>
        <v>7.709034545</v>
      </c>
      <c r="AH1544" s="1">
        <f t="shared" si="9582"/>
        <v>7.440487098</v>
      </c>
      <c r="AI1544" s="1">
        <f t="shared" si="9582"/>
        <v>4.138643545</v>
      </c>
      <c r="AJ1544" s="1">
        <f t="shared" si="9582"/>
        <v>6.768393793</v>
      </c>
      <c r="AK1544" s="1">
        <f t="shared" si="9582"/>
        <v>6.647621744</v>
      </c>
      <c r="AL1544" s="1">
        <f t="shared" si="9582"/>
        <v>6.642283234</v>
      </c>
      <c r="AM1544" s="1">
        <f t="shared" si="12"/>
        <v>8.27689576</v>
      </c>
      <c r="AN1544" s="1">
        <v>1258.0845</v>
      </c>
      <c r="AO1544" s="1">
        <v>385.36351</v>
      </c>
      <c r="AP1544" s="1">
        <f t="shared" si="13"/>
        <v>4.420708723</v>
      </c>
      <c r="AQ1544" s="1">
        <f t="shared" si="14"/>
        <v>0</v>
      </c>
      <c r="AR1544" s="1">
        <v>1643.44801</v>
      </c>
      <c r="AS1544" s="1">
        <v>2288.52163</v>
      </c>
      <c r="AT1544" s="1">
        <f t="shared" ref="AT1544:AU1544" si="9583">LN(AN1544)</f>
        <v>7.137345605</v>
      </c>
      <c r="AU1544" s="1">
        <f t="shared" si="9583"/>
        <v>5.954187071</v>
      </c>
      <c r="AV1544" s="1">
        <f t="shared" ref="AV1544:AW1544" si="9584">LN(AR1544)</f>
        <v>7.404551759</v>
      </c>
      <c r="AW1544" s="1">
        <f t="shared" si="9584"/>
        <v>7.735661312</v>
      </c>
      <c r="AX1544" s="1">
        <v>1033.43721</v>
      </c>
      <c r="AY1544" s="1">
        <v>1065.7358600000002</v>
      </c>
      <c r="AZ1544" s="1">
        <v>37.27912</v>
      </c>
      <c r="BA1544" s="1">
        <v>1033.8141500000002</v>
      </c>
      <c r="BB1544" s="1">
        <v>248.51259</v>
      </c>
      <c r="BC1544" s="1">
        <v>785.3015600000001</v>
      </c>
      <c r="BD1544" s="1"/>
      <c r="BE1544" s="1">
        <v>785.3015600000001</v>
      </c>
      <c r="BF1544" s="1">
        <v>34.315</v>
      </c>
      <c r="BG1544" s="1">
        <v>19.971999999999998</v>
      </c>
      <c r="BH1544" s="1">
        <v>303.03599999999994</v>
      </c>
      <c r="BI1544" s="1">
        <v>3.741</v>
      </c>
      <c r="BJ1544" s="1">
        <f t="shared" ref="BJ1544:BM1544" si="9585">BF1544*1</f>
        <v>34.315</v>
      </c>
      <c r="BK1544" s="1">
        <f t="shared" si="9585"/>
        <v>19.972</v>
      </c>
      <c r="BL1544" s="1">
        <f t="shared" si="9585"/>
        <v>303.036</v>
      </c>
      <c r="BM1544" s="1">
        <f t="shared" si="9585"/>
        <v>3.741</v>
      </c>
      <c r="BN1544" s="1">
        <f t="shared" si="18"/>
        <v>299.295</v>
      </c>
      <c r="BO1544" s="1">
        <v>0.29100000000000004</v>
      </c>
      <c r="BP1544" s="1">
        <v>16.477999999999998</v>
      </c>
      <c r="BQ1544" s="1">
        <v>4.421</v>
      </c>
      <c r="BR1544" s="1">
        <f t="shared" ref="BR1544:BT1544" si="9586">BO1544*1</f>
        <v>0.291</v>
      </c>
      <c r="BS1544" s="1">
        <f t="shared" si="9586"/>
        <v>16.478</v>
      </c>
      <c r="BT1544" s="1">
        <f t="shared" si="9586"/>
        <v>4.421</v>
      </c>
      <c r="BU1544" s="1">
        <v>4.258</v>
      </c>
      <c r="BV1544" s="1">
        <v>55.626000000000005</v>
      </c>
      <c r="BW1544" s="1">
        <v>129.226769</v>
      </c>
      <c r="BX1544" s="1">
        <v>129.179651</v>
      </c>
      <c r="BY1544" s="1">
        <v>31.701791</v>
      </c>
      <c r="BZ1544" s="1">
        <v>491.49620500000003</v>
      </c>
      <c r="CA1544" s="1">
        <f t="shared" ref="CA1544:CE1544" si="9587">BV1544*1</f>
        <v>55.626</v>
      </c>
      <c r="CB1544" s="1">
        <f t="shared" si="9587"/>
        <v>129.226769</v>
      </c>
      <c r="CC1544" s="1">
        <f t="shared" si="9587"/>
        <v>129.179651</v>
      </c>
      <c r="CD1544" s="1">
        <f t="shared" si="9587"/>
        <v>31.701791</v>
      </c>
      <c r="CE1544" s="1">
        <f t="shared" si="9587"/>
        <v>491.496205</v>
      </c>
      <c r="CF1544" s="1">
        <v>2.0</v>
      </c>
      <c r="CG1544" s="1">
        <f t="shared" si="21"/>
        <v>2</v>
      </c>
      <c r="CH1544" s="1" t="s">
        <v>3706</v>
      </c>
      <c r="CI1544" s="1" t="s">
        <v>3707</v>
      </c>
      <c r="CJ1544" s="1" t="s">
        <v>3708</v>
      </c>
      <c r="CK1544" s="1" t="s">
        <v>3142</v>
      </c>
      <c r="CL1544" s="1">
        <v>0.0</v>
      </c>
      <c r="CM1544" s="1" t="s">
        <v>3709</v>
      </c>
      <c r="CN1544" s="1" t="s">
        <v>2213</v>
      </c>
      <c r="CO1544" s="1" t="s">
        <v>3710</v>
      </c>
      <c r="CP1544" s="1" t="s">
        <v>3711</v>
      </c>
      <c r="CQ1544" s="1" t="s">
        <v>3712</v>
      </c>
      <c r="CR1544" s="1" t="s">
        <v>3713</v>
      </c>
      <c r="CS1544" s="1">
        <v>0.0</v>
      </c>
      <c r="CT1544" s="1">
        <v>0.0</v>
      </c>
      <c r="CU1544" s="1" t="s">
        <v>1046</v>
      </c>
      <c r="CV1544" s="1" t="s">
        <v>2218</v>
      </c>
      <c r="CW1544" s="1">
        <v>2.0</v>
      </c>
      <c r="CX1544" s="1">
        <v>0.0</v>
      </c>
      <c r="CY1544" s="1">
        <v>0.0</v>
      </c>
      <c r="CZ1544" s="1" t="s">
        <v>2596</v>
      </c>
      <c r="DA1544" s="1">
        <v>0.0</v>
      </c>
      <c r="DB1544" s="1">
        <v>0.0</v>
      </c>
      <c r="DC1544" s="1">
        <v>0.0</v>
      </c>
      <c r="DD1544" s="1">
        <v>0.0</v>
      </c>
      <c r="DE1544" s="1">
        <v>0.0</v>
      </c>
      <c r="DF1544" s="1">
        <v>14.0</v>
      </c>
      <c r="DG1544" s="1">
        <v>10.0</v>
      </c>
      <c r="DH1544" s="1" t="s">
        <v>371</v>
      </c>
    </row>
    <row r="1545" ht="15.75" customHeight="1">
      <c r="A1545" s="1">
        <v>2018.0</v>
      </c>
      <c r="B1545" s="1" t="s">
        <v>3704</v>
      </c>
      <c r="C1545" s="1">
        <v>309.0</v>
      </c>
      <c r="D1545" s="1">
        <v>50.0</v>
      </c>
      <c r="E1545" s="1" t="s">
        <v>3705</v>
      </c>
      <c r="F1545" s="1" t="s">
        <v>357</v>
      </c>
      <c r="G1545" s="1" t="s">
        <v>112</v>
      </c>
      <c r="H1545" s="1">
        <v>3868.8365400000002</v>
      </c>
      <c r="I1545" s="1">
        <f t="shared" si="9581"/>
        <v>-0.0160563549</v>
      </c>
      <c r="J1545" s="3">
        <v>1.5434472933205764E12</v>
      </c>
      <c r="K1545" s="3">
        <v>2.4300471454687056</v>
      </c>
      <c r="L1545" s="3">
        <v>1.67506761489627</v>
      </c>
      <c r="M1545" s="3">
        <f t="shared" si="7"/>
        <v>28.06503953</v>
      </c>
      <c r="N1545" s="3">
        <f t="shared" si="8"/>
        <v>0.5158535316</v>
      </c>
      <c r="O1545" s="1">
        <v>1.0</v>
      </c>
      <c r="P1545" s="1" t="s">
        <v>113</v>
      </c>
      <c r="Q1545" s="1">
        <v>10.0</v>
      </c>
      <c r="R1545" s="1" t="s">
        <v>157</v>
      </c>
      <c r="S1545" s="1">
        <f t="shared" si="9140"/>
        <v>1</v>
      </c>
      <c r="T1545" s="1">
        <f t="shared" si="10"/>
        <v>1</v>
      </c>
      <c r="U1545" s="2">
        <v>34766.0</v>
      </c>
      <c r="V1545" s="2">
        <v>42735.0</v>
      </c>
      <c r="W1545" s="1">
        <v>7969.0</v>
      </c>
      <c r="X1545" s="1">
        <v>8.983314293397749</v>
      </c>
      <c r="Y1545" s="1">
        <v>14.0</v>
      </c>
      <c r="Z1545" s="1">
        <v>408.75658000000004</v>
      </c>
      <c r="AA1545" s="1">
        <v>2157.14749</v>
      </c>
      <c r="AB1545" s="1">
        <v>1711.6890500000002</v>
      </c>
      <c r="AC1545" s="1">
        <v>63.62874</v>
      </c>
      <c r="AD1545" s="1">
        <v>919.29816</v>
      </c>
      <c r="AE1545" s="1">
        <v>728.76215</v>
      </c>
      <c r="AF1545" s="1">
        <v>728.76215</v>
      </c>
      <c r="AG1545" s="1">
        <f t="shared" ref="AG1545:AL1545" si="9588">LN(AA1545)</f>
        <v>7.676542021</v>
      </c>
      <c r="AH1545" s="1">
        <f t="shared" si="9588"/>
        <v>7.445235911</v>
      </c>
      <c r="AI1545" s="1">
        <f t="shared" si="9588"/>
        <v>4.153065255</v>
      </c>
      <c r="AJ1545" s="1">
        <f t="shared" si="9588"/>
        <v>6.823610509</v>
      </c>
      <c r="AK1545" s="1">
        <f t="shared" si="9588"/>
        <v>6.59134741</v>
      </c>
      <c r="AL1545" s="1">
        <f t="shared" si="9588"/>
        <v>6.59134741</v>
      </c>
      <c r="AM1545" s="1">
        <f t="shared" si="12"/>
        <v>8.260709105</v>
      </c>
      <c r="AN1545" s="1">
        <v>1114.4175400000001</v>
      </c>
      <c r="AO1545" s="1">
        <v>154.27562</v>
      </c>
      <c r="AP1545" s="1">
        <f t="shared" si="13"/>
        <v>11.09500678</v>
      </c>
      <c r="AQ1545" s="1">
        <f t="shared" si="14"/>
        <v>0</v>
      </c>
      <c r="AR1545" s="1">
        <v>1268.6931600000003</v>
      </c>
      <c r="AS1545" s="1">
        <v>2600.14338</v>
      </c>
      <c r="AT1545" s="1">
        <f t="shared" ref="AT1545:AU1545" si="9589">LN(AN1545)</f>
        <v>7.016087162</v>
      </c>
      <c r="AU1545" s="1">
        <f t="shared" si="9589"/>
        <v>5.038740743</v>
      </c>
      <c r="AV1545" s="1">
        <f t="shared" ref="AV1545:AW1545" si="9590">LN(AR1545)</f>
        <v>7.145742642</v>
      </c>
      <c r="AW1545" s="1">
        <f t="shared" si="9590"/>
        <v>7.863321869</v>
      </c>
      <c r="AX1545" s="1">
        <v>1126.17803</v>
      </c>
      <c r="AY1545" s="1">
        <v>451.39773</v>
      </c>
      <c r="AZ1545" s="1">
        <v>32.884159999999994</v>
      </c>
      <c r="BA1545" s="1">
        <v>418.54483999999997</v>
      </c>
      <c r="BB1545" s="1">
        <v>93.84315000000001</v>
      </c>
      <c r="BC1545" s="1">
        <v>324.70169</v>
      </c>
      <c r="BD1545" s="1"/>
      <c r="BE1545" s="1">
        <v>324.70169</v>
      </c>
      <c r="BF1545" s="1">
        <v>12.488</v>
      </c>
      <c r="BG1545" s="1">
        <v>8.393</v>
      </c>
      <c r="BH1545" s="1">
        <v>293.868</v>
      </c>
      <c r="BI1545" s="1">
        <v>1.498</v>
      </c>
      <c r="BJ1545" s="1">
        <f t="shared" ref="BJ1545:BM1545" si="9591">BF1545*1</f>
        <v>12.488</v>
      </c>
      <c r="BK1545" s="1">
        <f t="shared" si="9591"/>
        <v>8.393</v>
      </c>
      <c r="BL1545" s="1">
        <f t="shared" si="9591"/>
        <v>293.868</v>
      </c>
      <c r="BM1545" s="1">
        <f t="shared" si="9591"/>
        <v>1.498</v>
      </c>
      <c r="BN1545" s="1">
        <f t="shared" si="18"/>
        <v>292.37</v>
      </c>
      <c r="BO1545" s="1">
        <v>0.30300000000000005</v>
      </c>
      <c r="BP1545" s="1">
        <v>17.699</v>
      </c>
      <c r="BQ1545" s="1">
        <v>11.095</v>
      </c>
      <c r="BR1545" s="1">
        <f t="shared" ref="BR1545:BT1545" si="9592">BO1545*1</f>
        <v>0.303</v>
      </c>
      <c r="BS1545" s="1">
        <f t="shared" si="9592"/>
        <v>17.699</v>
      </c>
      <c r="BT1545" s="1">
        <f t="shared" si="9592"/>
        <v>11.095</v>
      </c>
      <c r="BU1545" s="1">
        <v>10.683</v>
      </c>
      <c r="BV1545" s="1">
        <v>42.86</v>
      </c>
      <c r="BW1545" s="1">
        <v>52.318104999999996</v>
      </c>
      <c r="BX1545" s="1">
        <v>140.77225399999998</v>
      </c>
      <c r="BY1545" s="1">
        <v>35.343184</v>
      </c>
      <c r="BZ1545" s="1">
        <v>483.604568</v>
      </c>
      <c r="CA1545" s="1">
        <f t="shared" ref="CA1545:CE1545" si="9593">BV1545*1</f>
        <v>42.86</v>
      </c>
      <c r="CB1545" s="1">
        <f t="shared" si="9593"/>
        <v>52.318105</v>
      </c>
      <c r="CC1545" s="1">
        <f t="shared" si="9593"/>
        <v>140.772254</v>
      </c>
      <c r="CD1545" s="1">
        <f t="shared" si="9593"/>
        <v>35.343184</v>
      </c>
      <c r="CE1545" s="1">
        <f t="shared" si="9593"/>
        <v>483.604568</v>
      </c>
      <c r="CF1545" s="1">
        <v>2.0</v>
      </c>
      <c r="CG1545" s="1">
        <f t="shared" si="21"/>
        <v>2</v>
      </c>
      <c r="CH1545" s="1" t="s">
        <v>3706</v>
      </c>
      <c r="CI1545" s="1" t="s">
        <v>3707</v>
      </c>
      <c r="CJ1545" s="1" t="s">
        <v>3708</v>
      </c>
      <c r="CK1545" s="1" t="s">
        <v>3142</v>
      </c>
      <c r="CL1545" s="1">
        <v>0.0</v>
      </c>
      <c r="CM1545" s="1" t="s">
        <v>3709</v>
      </c>
      <c r="CN1545" s="1" t="s">
        <v>2213</v>
      </c>
      <c r="CO1545" s="1" t="s">
        <v>3710</v>
      </c>
      <c r="CP1545" s="1" t="s">
        <v>3711</v>
      </c>
      <c r="CQ1545" s="1" t="s">
        <v>3712</v>
      </c>
      <c r="CR1545" s="1" t="s">
        <v>3713</v>
      </c>
      <c r="CS1545" s="1">
        <v>0.0</v>
      </c>
      <c r="CT1545" s="1">
        <v>0.0</v>
      </c>
      <c r="CU1545" s="1" t="s">
        <v>1046</v>
      </c>
      <c r="CV1545" s="1" t="s">
        <v>2218</v>
      </c>
      <c r="CW1545" s="1">
        <v>2.0</v>
      </c>
      <c r="CX1545" s="1">
        <v>0.0</v>
      </c>
      <c r="CY1545" s="1">
        <v>0.0</v>
      </c>
      <c r="CZ1545" s="1" t="s">
        <v>2596</v>
      </c>
      <c r="DA1545" s="1">
        <v>0.0</v>
      </c>
      <c r="DB1545" s="1">
        <v>0.0</v>
      </c>
      <c r="DC1545" s="1">
        <v>0.0</v>
      </c>
      <c r="DD1545" s="1">
        <v>0.0</v>
      </c>
      <c r="DE1545" s="1">
        <v>0.0</v>
      </c>
      <c r="DF1545" s="1">
        <v>14.0</v>
      </c>
      <c r="DG1545" s="1">
        <v>10.0</v>
      </c>
      <c r="DH1545" s="1" t="s">
        <v>371</v>
      </c>
    </row>
    <row r="1546" ht="15.75" customHeight="1">
      <c r="A1546" s="1">
        <v>2019.0</v>
      </c>
      <c r="B1546" s="1" t="s">
        <v>3704</v>
      </c>
      <c r="C1546" s="1">
        <v>309.0</v>
      </c>
      <c r="D1546" s="1">
        <v>50.0</v>
      </c>
      <c r="E1546" s="1" t="s">
        <v>3705</v>
      </c>
      <c r="F1546" s="1" t="s">
        <v>357</v>
      </c>
      <c r="G1546" s="1" t="s">
        <v>112</v>
      </c>
      <c r="H1546" s="1">
        <v>4169.47639</v>
      </c>
      <c r="I1546" s="1">
        <f t="shared" si="9581"/>
        <v>0.07770807758</v>
      </c>
      <c r="J1546" s="3">
        <v>1.5735464740892888E12</v>
      </c>
      <c r="K1546" s="3">
        <v>1.950126894450463</v>
      </c>
      <c r="L1546" s="3">
        <v>0.699536241717015</v>
      </c>
      <c r="M1546" s="3">
        <f t="shared" si="7"/>
        <v>28.08435309</v>
      </c>
      <c r="N1546" s="3">
        <f t="shared" si="8"/>
        <v>-0.3573376753</v>
      </c>
      <c r="O1546" s="1">
        <v>1.0</v>
      </c>
      <c r="P1546" s="1" t="s">
        <v>113</v>
      </c>
      <c r="Q1546" s="1">
        <v>10.0</v>
      </c>
      <c r="R1546" s="1" t="s">
        <v>157</v>
      </c>
      <c r="S1546" s="1">
        <f t="shared" si="9140"/>
        <v>1</v>
      </c>
      <c r="T1546" s="1">
        <f t="shared" si="10"/>
        <v>1</v>
      </c>
      <c r="U1546" s="2">
        <v>34766.0</v>
      </c>
      <c r="V1546" s="2">
        <v>42369.0</v>
      </c>
      <c r="W1546" s="1">
        <v>7603.0</v>
      </c>
      <c r="X1546" s="1">
        <v>8.936298185228436</v>
      </c>
      <c r="Y1546" s="1">
        <v>14.0</v>
      </c>
      <c r="Z1546" s="1">
        <v>578.2558600000001</v>
      </c>
      <c r="AA1546" s="1">
        <v>2066.47008</v>
      </c>
      <c r="AB1546" s="1">
        <v>2103.0063099999998</v>
      </c>
      <c r="AC1546" s="1">
        <v>64.09086</v>
      </c>
      <c r="AD1546" s="1">
        <v>1042.29322</v>
      </c>
      <c r="AE1546" s="1">
        <v>996.6222300000001</v>
      </c>
      <c r="AF1546" s="1">
        <v>996.6222300000001</v>
      </c>
      <c r="AG1546" s="1">
        <f t="shared" ref="AG1546:AL1546" si="9594">LN(AA1546)</f>
        <v>7.633597155</v>
      </c>
      <c r="AH1546" s="1">
        <f t="shared" si="9594"/>
        <v>7.651123176</v>
      </c>
      <c r="AI1546" s="1">
        <f t="shared" si="9594"/>
        <v>4.160301764</v>
      </c>
      <c r="AJ1546" s="1">
        <f t="shared" si="9594"/>
        <v>6.949178584</v>
      </c>
      <c r="AK1546" s="1">
        <f t="shared" si="9594"/>
        <v>6.904371791</v>
      </c>
      <c r="AL1546" s="1">
        <f t="shared" si="9594"/>
        <v>6.904371791</v>
      </c>
      <c r="AM1546" s="1">
        <f t="shared" si="12"/>
        <v>8.335545741</v>
      </c>
      <c r="AN1546" s="1">
        <v>716.7295600000001</v>
      </c>
      <c r="AO1546" s="1">
        <v>468.04247000000004</v>
      </c>
      <c r="AP1546" s="1">
        <f t="shared" si="13"/>
        <v>4.493195479</v>
      </c>
      <c r="AQ1546" s="1">
        <f t="shared" si="14"/>
        <v>0</v>
      </c>
      <c r="AR1546" s="1">
        <v>1184.77203</v>
      </c>
      <c r="AS1546" s="1">
        <v>2984.7043599999997</v>
      </c>
      <c r="AT1546" s="1">
        <f t="shared" ref="AT1546:AU1546" si="9595">LN(AN1546)</f>
        <v>6.574698587</v>
      </c>
      <c r="AU1546" s="1">
        <f t="shared" si="9595"/>
        <v>6.14855904</v>
      </c>
      <c r="AV1546" s="1">
        <f t="shared" ref="AV1546:AW1546" si="9596">LN(AR1546)</f>
        <v>7.077305655</v>
      </c>
      <c r="AW1546" s="1">
        <f t="shared" si="9596"/>
        <v>8.001255979</v>
      </c>
      <c r="AX1546" s="1">
        <v>1309.30025</v>
      </c>
      <c r="AY1546" s="1">
        <v>676.83591</v>
      </c>
      <c r="AZ1546" s="1">
        <v>30.26145</v>
      </c>
      <c r="BA1546" s="1">
        <v>646.57446</v>
      </c>
      <c r="BB1546" s="1">
        <v>157.35641</v>
      </c>
      <c r="BC1546" s="1">
        <v>489.21805</v>
      </c>
      <c r="BD1546" s="1"/>
      <c r="BE1546" s="1">
        <v>489.21805</v>
      </c>
      <c r="BF1546" s="1">
        <v>16.391000000000002</v>
      </c>
      <c r="BG1546" s="1">
        <v>11.732999999999999</v>
      </c>
      <c r="BH1546" s="1">
        <v>286.585</v>
      </c>
      <c r="BI1546" s="1">
        <v>1.7770000000000001</v>
      </c>
      <c r="BJ1546" s="1">
        <f t="shared" ref="BJ1546:BM1546" si="9597">BF1546*1</f>
        <v>16.391</v>
      </c>
      <c r="BK1546" s="1">
        <f t="shared" si="9597"/>
        <v>11.733</v>
      </c>
      <c r="BL1546" s="1">
        <f t="shared" si="9597"/>
        <v>286.585</v>
      </c>
      <c r="BM1546" s="1">
        <f t="shared" si="9597"/>
        <v>1.777</v>
      </c>
      <c r="BN1546" s="1">
        <f t="shared" si="18"/>
        <v>284.808</v>
      </c>
      <c r="BO1546" s="1">
        <v>0.35400000000000004</v>
      </c>
      <c r="BP1546" s="1">
        <v>20.429</v>
      </c>
      <c r="BQ1546" s="1">
        <v>4.493</v>
      </c>
      <c r="BR1546" s="1">
        <f t="shared" ref="BR1546:BT1546" si="9598">BO1546*1</f>
        <v>0.354</v>
      </c>
      <c r="BS1546" s="1">
        <f t="shared" si="9598"/>
        <v>20.429</v>
      </c>
      <c r="BT1546" s="1">
        <f t="shared" si="9598"/>
        <v>4.493</v>
      </c>
      <c r="BU1546" s="1">
        <v>4.356</v>
      </c>
      <c r="BV1546" s="1">
        <v>24.013</v>
      </c>
      <c r="BW1546" s="1">
        <v>64.65744600000001</v>
      </c>
      <c r="BX1546" s="1">
        <v>130.930025</v>
      </c>
      <c r="BY1546" s="1">
        <v>29.520916000000003</v>
      </c>
      <c r="BZ1546" s="1">
        <v>416.94763900000004</v>
      </c>
      <c r="CA1546" s="1">
        <f t="shared" ref="CA1546:CE1546" si="9599">BV1546*1</f>
        <v>24.013</v>
      </c>
      <c r="CB1546" s="1">
        <f t="shared" si="9599"/>
        <v>64.657446</v>
      </c>
      <c r="CC1546" s="1">
        <f t="shared" si="9599"/>
        <v>130.930025</v>
      </c>
      <c r="CD1546" s="1">
        <f t="shared" si="9599"/>
        <v>29.520916</v>
      </c>
      <c r="CE1546" s="1">
        <f t="shared" si="9599"/>
        <v>416.947639</v>
      </c>
      <c r="CF1546" s="1">
        <v>2.0</v>
      </c>
      <c r="CG1546" s="1">
        <f t="shared" si="21"/>
        <v>2</v>
      </c>
      <c r="CH1546" s="1" t="s">
        <v>3706</v>
      </c>
      <c r="CI1546" s="1" t="s">
        <v>3707</v>
      </c>
      <c r="CJ1546" s="1" t="s">
        <v>3708</v>
      </c>
      <c r="CK1546" s="1" t="s">
        <v>3142</v>
      </c>
      <c r="CL1546" s="1">
        <v>0.0</v>
      </c>
      <c r="CM1546" s="1" t="s">
        <v>3709</v>
      </c>
      <c r="CN1546" s="1" t="s">
        <v>2213</v>
      </c>
      <c r="CO1546" s="1" t="s">
        <v>3710</v>
      </c>
      <c r="CP1546" s="1" t="s">
        <v>3711</v>
      </c>
      <c r="CQ1546" s="1" t="s">
        <v>3712</v>
      </c>
      <c r="CR1546" s="1" t="s">
        <v>3713</v>
      </c>
      <c r="CS1546" s="1">
        <v>0.0</v>
      </c>
      <c r="CT1546" s="1">
        <v>0.0</v>
      </c>
      <c r="CU1546" s="1" t="s">
        <v>1046</v>
      </c>
      <c r="CV1546" s="1" t="s">
        <v>2218</v>
      </c>
      <c r="CW1546" s="1">
        <v>2.0</v>
      </c>
      <c r="CX1546" s="1">
        <v>0.0</v>
      </c>
      <c r="CY1546" s="1">
        <v>0.0</v>
      </c>
      <c r="CZ1546" s="1" t="s">
        <v>2596</v>
      </c>
      <c r="DA1546" s="1">
        <v>0.0</v>
      </c>
      <c r="DB1546" s="1">
        <v>0.0</v>
      </c>
      <c r="DC1546" s="1">
        <v>0.0</v>
      </c>
      <c r="DD1546" s="1">
        <v>0.0</v>
      </c>
      <c r="DE1546" s="1">
        <v>0.0</v>
      </c>
      <c r="DF1546" s="1">
        <v>14.0</v>
      </c>
      <c r="DG1546" s="1">
        <v>10.0</v>
      </c>
      <c r="DH1546" s="1" t="s">
        <v>371</v>
      </c>
    </row>
    <row r="1547" ht="15.75" customHeight="1">
      <c r="A1547" s="1">
        <v>2015.0</v>
      </c>
      <c r="B1547" s="1" t="s">
        <v>3714</v>
      </c>
      <c r="C1547" s="1">
        <v>310.0</v>
      </c>
      <c r="D1547" s="1">
        <v>0.0</v>
      </c>
      <c r="E1547" s="1" t="s">
        <v>3715</v>
      </c>
      <c r="F1547" s="1" t="s">
        <v>1587</v>
      </c>
      <c r="G1547" s="1" t="s">
        <v>136</v>
      </c>
      <c r="H1547" s="1">
        <v>2907.899</v>
      </c>
      <c r="I1547" s="1"/>
      <c r="J1547" s="3">
        <v>2.0645101169067312E12</v>
      </c>
      <c r="K1547" s="3">
        <v>0.7783043507165814</v>
      </c>
      <c r="L1547" s="3">
        <v>0.0387903996579552</v>
      </c>
      <c r="M1547" s="3">
        <f t="shared" si="7"/>
        <v>28.35591408</v>
      </c>
      <c r="N1547" s="3">
        <f t="shared" si="8"/>
        <v>-3.249582494</v>
      </c>
      <c r="O1547" s="1">
        <v>0.0</v>
      </c>
      <c r="P1547" s="1" t="s">
        <v>113</v>
      </c>
      <c r="Q1547" s="1">
        <v>7.0</v>
      </c>
      <c r="R1547" s="1" t="s">
        <v>157</v>
      </c>
      <c r="S1547" s="1">
        <f t="shared" si="9140"/>
        <v>1</v>
      </c>
      <c r="T1547" s="1">
        <f t="shared" si="10"/>
        <v>1</v>
      </c>
      <c r="U1547" s="2">
        <v>26470.0</v>
      </c>
      <c r="V1547" s="2">
        <v>43830.0</v>
      </c>
      <c r="W1547" s="1">
        <v>17360.0</v>
      </c>
      <c r="X1547" s="1">
        <v>9.761923988214342</v>
      </c>
      <c r="Y1547" s="1">
        <v>2.0</v>
      </c>
      <c r="Z1547" s="1">
        <v>296.762</v>
      </c>
      <c r="AA1547" s="1">
        <v>1075.654</v>
      </c>
      <c r="AB1547" s="1">
        <v>1832.2450000000001</v>
      </c>
      <c r="AC1547" s="1">
        <v>60.507</v>
      </c>
      <c r="AD1547" s="1">
        <v>404.093</v>
      </c>
      <c r="AE1547" s="1">
        <v>1367.645</v>
      </c>
      <c r="AF1547" s="1">
        <v>59.965</v>
      </c>
      <c r="AG1547" s="1">
        <f t="shared" ref="AG1547:AL1547" si="9600">LN(AA1547)</f>
        <v>6.980684128</v>
      </c>
      <c r="AH1547" s="1">
        <f t="shared" si="9600"/>
        <v>7.51329727</v>
      </c>
      <c r="AI1547" s="1">
        <f t="shared" si="9600"/>
        <v>4.102759061</v>
      </c>
      <c r="AJ1547" s="1">
        <f t="shared" si="9600"/>
        <v>6.001645049</v>
      </c>
      <c r="AK1547" s="1">
        <f t="shared" si="9600"/>
        <v>7.220845562</v>
      </c>
      <c r="AL1547" s="1">
        <f t="shared" si="9600"/>
        <v>4.093761059</v>
      </c>
      <c r="AM1547" s="1">
        <f t="shared" si="12"/>
        <v>7.975186106</v>
      </c>
      <c r="AN1547" s="1">
        <v>471.70300000000003</v>
      </c>
      <c r="AO1547" s="1">
        <v>505.329</v>
      </c>
      <c r="AP1547" s="1">
        <f t="shared" si="13"/>
        <v>3.625845736</v>
      </c>
      <c r="AQ1547" s="1">
        <f t="shared" si="14"/>
        <v>0</v>
      </c>
      <c r="AR1547" s="1">
        <v>977.032</v>
      </c>
      <c r="AS1547" s="1">
        <v>1930.8669999999997</v>
      </c>
      <c r="AT1547" s="1">
        <f t="shared" ref="AT1547:AU1547" si="9601">LN(AN1547)</f>
        <v>6.15634955</v>
      </c>
      <c r="AU1547" s="1">
        <f t="shared" si="9601"/>
        <v>6.225209702</v>
      </c>
      <c r="AV1547" s="1">
        <f t="shared" ref="AV1547:AW1547" si="9602">LN(AR1547)</f>
        <v>6.884519405</v>
      </c>
      <c r="AW1547" s="1">
        <f t="shared" si="9602"/>
        <v>7.565724404</v>
      </c>
      <c r="AX1547" s="1">
        <v>1639.195</v>
      </c>
      <c r="AY1547" s="1">
        <v>34.865</v>
      </c>
      <c r="AZ1547" s="1">
        <v>6.658</v>
      </c>
      <c r="BA1547" s="1">
        <v>54.03</v>
      </c>
      <c r="BB1547" s="1">
        <v>25.209</v>
      </c>
      <c r="BC1547" s="1">
        <v>28.821</v>
      </c>
      <c r="BD1547" s="1">
        <v>-3.622</v>
      </c>
      <c r="BE1547" s="1">
        <v>25.199</v>
      </c>
      <c r="BF1547" s="1">
        <v>1.305</v>
      </c>
      <c r="BG1547" s="1">
        <v>0.8670000000000001</v>
      </c>
      <c r="BH1547" s="1">
        <v>88.74700000000001</v>
      </c>
      <c r="BI1547" s="1">
        <v>80.884</v>
      </c>
      <c r="BJ1547" s="1">
        <f t="shared" ref="BJ1547:BM1547" si="9603">BF1547*1</f>
        <v>1.305</v>
      </c>
      <c r="BK1547" s="1">
        <f t="shared" si="9603"/>
        <v>0.867</v>
      </c>
      <c r="BL1547" s="1">
        <f t="shared" si="9603"/>
        <v>88.747</v>
      </c>
      <c r="BM1547" s="1">
        <f t="shared" si="9603"/>
        <v>80.884</v>
      </c>
      <c r="BN1547" s="1">
        <f t="shared" si="18"/>
        <v>7.863</v>
      </c>
      <c r="BO1547" s="1">
        <v>0.682</v>
      </c>
      <c r="BP1547" s="1">
        <v>27.091</v>
      </c>
      <c r="BQ1547" s="1">
        <v>3.626</v>
      </c>
      <c r="BR1547" s="1">
        <f t="shared" ref="BR1547:BT1547" si="9604">BO1547*1</f>
        <v>0.682</v>
      </c>
      <c r="BS1547" s="1">
        <f t="shared" si="9604"/>
        <v>27.091</v>
      </c>
      <c r="BT1547" s="1">
        <f t="shared" si="9604"/>
        <v>3.626</v>
      </c>
      <c r="BU1547" s="1">
        <v>3.506</v>
      </c>
      <c r="BV1547" s="1">
        <v>24.43</v>
      </c>
      <c r="BW1547" s="1">
        <v>6.003333</v>
      </c>
      <c r="BX1547" s="1">
        <v>182.13277800000003</v>
      </c>
      <c r="BY1547" s="1">
        <v>35.391556</v>
      </c>
      <c r="BZ1547" s="1">
        <v>323.099889</v>
      </c>
      <c r="CA1547" s="1">
        <f t="shared" ref="CA1547:CE1547" si="9605">BV1547*1</f>
        <v>24.43</v>
      </c>
      <c r="CB1547" s="1">
        <f t="shared" si="9605"/>
        <v>6.003333</v>
      </c>
      <c r="CC1547" s="1">
        <f t="shared" si="9605"/>
        <v>182.132778</v>
      </c>
      <c r="CD1547" s="1">
        <f t="shared" si="9605"/>
        <v>35.391556</v>
      </c>
      <c r="CE1547" s="1">
        <f t="shared" si="9605"/>
        <v>323.099889</v>
      </c>
      <c r="CF1547" s="1">
        <v>1.0</v>
      </c>
      <c r="CG1547" s="1">
        <f t="shared" si="21"/>
        <v>1</v>
      </c>
      <c r="CH1547" s="1" t="s">
        <v>3716</v>
      </c>
      <c r="CI1547" s="1" t="s">
        <v>610</v>
      </c>
      <c r="CJ1547" s="1" t="s">
        <v>1337</v>
      </c>
      <c r="CK1547" s="1" t="s">
        <v>140</v>
      </c>
      <c r="CL1547" s="1" t="s">
        <v>944</v>
      </c>
      <c r="CM1547" s="1" t="s">
        <v>613</v>
      </c>
      <c r="CN1547" s="1" t="s">
        <v>614</v>
      </c>
      <c r="CO1547" s="1" t="s">
        <v>615</v>
      </c>
      <c r="CP1547" s="1" t="s">
        <v>3717</v>
      </c>
      <c r="CQ1547" s="1" t="s">
        <v>3718</v>
      </c>
      <c r="CR1547" s="1" t="s">
        <v>388</v>
      </c>
      <c r="CS1547" s="1" t="s">
        <v>876</v>
      </c>
      <c r="CT1547" s="1" t="s">
        <v>619</v>
      </c>
      <c r="CU1547" s="1" t="s">
        <v>791</v>
      </c>
      <c r="CV1547" s="1" t="s">
        <v>621</v>
      </c>
      <c r="CW1547" s="1">
        <v>0.0</v>
      </c>
      <c r="CX1547" s="1" t="s">
        <v>622</v>
      </c>
      <c r="CY1547" s="1">
        <v>0.0</v>
      </c>
      <c r="CZ1547" s="1" t="s">
        <v>471</v>
      </c>
      <c r="DA1547" s="1">
        <v>0.0</v>
      </c>
      <c r="DB1547" s="1">
        <v>0.0</v>
      </c>
      <c r="DC1547" s="1">
        <v>0.0</v>
      </c>
      <c r="DD1547" s="1">
        <v>0.0</v>
      </c>
      <c r="DE1547" s="1">
        <v>0.0</v>
      </c>
      <c r="DF1547" s="1">
        <v>2.0</v>
      </c>
      <c r="DG1547" s="1">
        <v>7.0</v>
      </c>
      <c r="DH1547" s="1" t="s">
        <v>132</v>
      </c>
    </row>
    <row r="1548" ht="15.75" customHeight="1">
      <c r="A1548" s="1">
        <v>2016.0</v>
      </c>
      <c r="B1548" s="1" t="s">
        <v>3714</v>
      </c>
      <c r="C1548" s="1">
        <v>310.0</v>
      </c>
      <c r="D1548" s="1">
        <v>0.0</v>
      </c>
      <c r="E1548" s="1" t="s">
        <v>3715</v>
      </c>
      <c r="F1548" s="1" t="s">
        <v>1587</v>
      </c>
      <c r="G1548" s="1" t="s">
        <v>136</v>
      </c>
      <c r="H1548" s="1">
        <v>2802.1240000000003</v>
      </c>
      <c r="I1548" s="1">
        <f t="shared" ref="I1548:I1551" si="9612">(H1548-H1547)/H1547</f>
        <v>-0.03637505979</v>
      </c>
      <c r="J1548" s="3">
        <v>2.0912137858581865E12</v>
      </c>
      <c r="K1548" s="3">
        <v>1.2934627315590745</v>
      </c>
      <c r="L1548" s="3">
        <v>-0.0940166569157271</v>
      </c>
      <c r="M1548" s="3">
        <f t="shared" si="7"/>
        <v>28.36876577</v>
      </c>
      <c r="N1548" s="3" t="str">
        <f t="shared" si="8"/>
        <v>#NUM!</v>
      </c>
      <c r="O1548" s="1">
        <v>0.0</v>
      </c>
      <c r="P1548" s="1" t="s">
        <v>113</v>
      </c>
      <c r="Q1548" s="1">
        <v>7.0</v>
      </c>
      <c r="R1548" s="1" t="s">
        <v>157</v>
      </c>
      <c r="S1548" s="1">
        <f t="shared" si="9140"/>
        <v>1</v>
      </c>
      <c r="T1548" s="1">
        <f t="shared" si="10"/>
        <v>1</v>
      </c>
      <c r="U1548" s="2">
        <v>26470.0</v>
      </c>
      <c r="V1548" s="2">
        <v>43465.0</v>
      </c>
      <c r="W1548" s="1">
        <v>16995.0</v>
      </c>
      <c r="X1548" s="1">
        <v>9.740674462130217</v>
      </c>
      <c r="Y1548" s="1">
        <v>2.0</v>
      </c>
      <c r="Z1548" s="1">
        <v>230.82500000000002</v>
      </c>
      <c r="AA1548" s="1">
        <v>1014.254</v>
      </c>
      <c r="AB1548" s="1">
        <v>1787.8700000000001</v>
      </c>
      <c r="AC1548" s="1">
        <v>59.63</v>
      </c>
      <c r="AD1548" s="1">
        <v>0.0</v>
      </c>
      <c r="AE1548" s="1">
        <v>1728.24</v>
      </c>
      <c r="AF1548" s="1"/>
      <c r="AG1548" s="1">
        <f t="shared" ref="AG1548:AL1548" si="9606">LN(AA1548)</f>
        <v>6.921908646</v>
      </c>
      <c r="AH1548" s="1">
        <f t="shared" si="9606"/>
        <v>7.488780246</v>
      </c>
      <c r="AI1548" s="1">
        <f t="shared" si="9606"/>
        <v>4.088158803</v>
      </c>
      <c r="AJ1548" s="1" t="str">
        <f t="shared" si="9606"/>
        <v>#NUM!</v>
      </c>
      <c r="AK1548" s="1">
        <f t="shared" si="9606"/>
        <v>7.454858829</v>
      </c>
      <c r="AL1548" s="1" t="str">
        <f t="shared" si="9606"/>
        <v>#NUM!</v>
      </c>
      <c r="AM1548" s="1">
        <f t="shared" si="12"/>
        <v>7.93813298</v>
      </c>
      <c r="AN1548" s="1">
        <v>452.004</v>
      </c>
      <c r="AO1548" s="1">
        <v>396.976</v>
      </c>
      <c r="AP1548" s="1">
        <f t="shared" si="13"/>
        <v>4.503723147</v>
      </c>
      <c r="AQ1548" s="1">
        <f t="shared" si="14"/>
        <v>0</v>
      </c>
      <c r="AR1548" s="1">
        <v>848.98</v>
      </c>
      <c r="AS1548" s="1">
        <v>1953.1440000000002</v>
      </c>
      <c r="AT1548" s="1">
        <f t="shared" ref="AT1548:AU1548" si="9607">LN(AN1548)</f>
        <v>6.113691029</v>
      </c>
      <c r="AU1548" s="1">
        <f t="shared" si="9607"/>
        <v>5.983875825</v>
      </c>
      <c r="AV1548" s="1">
        <f t="shared" ref="AV1548:AW1548" si="9608">LN(AR1548)</f>
        <v>6.744035629</v>
      </c>
      <c r="AW1548" s="1">
        <f t="shared" si="9608"/>
        <v>7.577195661</v>
      </c>
      <c r="AX1548" s="1">
        <v>1296.676</v>
      </c>
      <c r="AY1548" s="1">
        <v>-1.883</v>
      </c>
      <c r="AZ1548" s="1">
        <v>7.545</v>
      </c>
      <c r="BA1548" s="1">
        <v>26.456</v>
      </c>
      <c r="BB1548" s="1">
        <v>4.178</v>
      </c>
      <c r="BC1548" s="1">
        <v>22.278</v>
      </c>
      <c r="BD1548" s="1">
        <v>0.0</v>
      </c>
      <c r="BE1548" s="1">
        <v>22.278</v>
      </c>
      <c r="BF1548" s="1">
        <v>1.141</v>
      </c>
      <c r="BG1548" s="1">
        <v>0.795</v>
      </c>
      <c r="BH1548" s="1">
        <v>0.0</v>
      </c>
      <c r="BI1548" s="1">
        <v>0.0</v>
      </c>
      <c r="BJ1548" s="1">
        <f t="shared" ref="BJ1548:BM1548" si="9609">BF1548*1</f>
        <v>1.141</v>
      </c>
      <c r="BK1548" s="1">
        <f t="shared" si="9609"/>
        <v>0.795</v>
      </c>
      <c r="BL1548" s="1">
        <f t="shared" si="9609"/>
        <v>0</v>
      </c>
      <c r="BM1548" s="1">
        <f t="shared" si="9609"/>
        <v>0</v>
      </c>
      <c r="BN1548" s="1">
        <f t="shared" si="18"/>
        <v>0</v>
      </c>
      <c r="BO1548" s="1">
        <v>0.539</v>
      </c>
      <c r="BP1548" s="1">
        <v>21.744999999999997</v>
      </c>
      <c r="BQ1548" s="1">
        <v>4.504</v>
      </c>
      <c r="BR1548" s="1">
        <f t="shared" ref="BR1548:BT1548" si="9610">BO1548*1</f>
        <v>0.539</v>
      </c>
      <c r="BS1548" s="1">
        <f t="shared" si="9610"/>
        <v>21.745</v>
      </c>
      <c r="BT1548" s="1">
        <f t="shared" si="9610"/>
        <v>4.504</v>
      </c>
      <c r="BU1548" s="1">
        <v>4.353999999999999</v>
      </c>
      <c r="BV1548" s="1">
        <v>23.142</v>
      </c>
      <c r="BW1548" s="1">
        <v>2.939556</v>
      </c>
      <c r="BX1548" s="1">
        <v>144.07511100000002</v>
      </c>
      <c r="BY1548" s="1">
        <v>36.90388900000001</v>
      </c>
      <c r="BZ1548" s="1">
        <v>311.347111</v>
      </c>
      <c r="CA1548" s="1">
        <f t="shared" ref="CA1548:CE1548" si="9611">BV1548*1</f>
        <v>23.142</v>
      </c>
      <c r="CB1548" s="1">
        <f t="shared" si="9611"/>
        <v>2.939556</v>
      </c>
      <c r="CC1548" s="1">
        <f t="shared" si="9611"/>
        <v>144.075111</v>
      </c>
      <c r="CD1548" s="1">
        <f t="shared" si="9611"/>
        <v>36.903889</v>
      </c>
      <c r="CE1548" s="1">
        <f t="shared" si="9611"/>
        <v>311.347111</v>
      </c>
      <c r="CF1548" s="1">
        <v>1.0</v>
      </c>
      <c r="CG1548" s="1">
        <f t="shared" si="21"/>
        <v>1</v>
      </c>
      <c r="CH1548" s="1" t="s">
        <v>3716</v>
      </c>
      <c r="CI1548" s="1" t="s">
        <v>610</v>
      </c>
      <c r="CJ1548" s="1" t="s">
        <v>1337</v>
      </c>
      <c r="CK1548" s="1" t="s">
        <v>140</v>
      </c>
      <c r="CL1548" s="1" t="s">
        <v>944</v>
      </c>
      <c r="CM1548" s="1" t="s">
        <v>613</v>
      </c>
      <c r="CN1548" s="1" t="s">
        <v>614</v>
      </c>
      <c r="CO1548" s="1" t="s">
        <v>615</v>
      </c>
      <c r="CP1548" s="1" t="s">
        <v>3717</v>
      </c>
      <c r="CQ1548" s="1" t="s">
        <v>3718</v>
      </c>
      <c r="CR1548" s="1" t="s">
        <v>388</v>
      </c>
      <c r="CS1548" s="1" t="s">
        <v>876</v>
      </c>
      <c r="CT1548" s="1" t="s">
        <v>619</v>
      </c>
      <c r="CU1548" s="1" t="s">
        <v>791</v>
      </c>
      <c r="CV1548" s="1" t="s">
        <v>621</v>
      </c>
      <c r="CW1548" s="1">
        <v>0.0</v>
      </c>
      <c r="CX1548" s="1" t="s">
        <v>622</v>
      </c>
      <c r="CY1548" s="1">
        <v>0.0</v>
      </c>
      <c r="CZ1548" s="1" t="s">
        <v>471</v>
      </c>
      <c r="DA1548" s="1">
        <v>0.0</v>
      </c>
      <c r="DB1548" s="1">
        <v>0.0</v>
      </c>
      <c r="DC1548" s="1">
        <v>0.0</v>
      </c>
      <c r="DD1548" s="1">
        <v>0.0</v>
      </c>
      <c r="DE1548" s="1">
        <v>0.0</v>
      </c>
      <c r="DF1548" s="1">
        <v>2.0</v>
      </c>
      <c r="DG1548" s="1">
        <v>7.0</v>
      </c>
      <c r="DH1548" s="1" t="s">
        <v>132</v>
      </c>
    </row>
    <row r="1549" ht="15.75" customHeight="1">
      <c r="A1549" s="1">
        <v>2017.0</v>
      </c>
      <c r="B1549" s="1" t="s">
        <v>3714</v>
      </c>
      <c r="C1549" s="1">
        <v>310.0</v>
      </c>
      <c r="D1549" s="1">
        <v>0.0</v>
      </c>
      <c r="E1549" s="1" t="s">
        <v>3715</v>
      </c>
      <c r="F1549" s="1" t="s">
        <v>1587</v>
      </c>
      <c r="G1549" s="1" t="s">
        <v>136</v>
      </c>
      <c r="H1549" s="1">
        <v>2786.026</v>
      </c>
      <c r="I1549" s="1">
        <f t="shared" si="9612"/>
        <v>-0.005744927776</v>
      </c>
      <c r="J1549" s="3">
        <v>2.1260922840536946E12</v>
      </c>
      <c r="K1549" s="3">
        <v>1.6678590410685672</v>
      </c>
      <c r="L1549" s="3">
        <v>1.22653316645808</v>
      </c>
      <c r="M1549" s="3">
        <f t="shared" si="7"/>
        <v>28.3853068</v>
      </c>
      <c r="N1549" s="3">
        <f t="shared" si="8"/>
        <v>0.2041916259</v>
      </c>
      <c r="O1549" s="1">
        <v>0.0</v>
      </c>
      <c r="P1549" s="1" t="s">
        <v>113</v>
      </c>
      <c r="Q1549" s="1">
        <v>7.0</v>
      </c>
      <c r="R1549" s="1" t="s">
        <v>157</v>
      </c>
      <c r="S1549" s="1">
        <f t="shared" si="9140"/>
        <v>1</v>
      </c>
      <c r="T1549" s="1">
        <f t="shared" si="10"/>
        <v>1</v>
      </c>
      <c r="U1549" s="2">
        <v>26470.0</v>
      </c>
      <c r="V1549" s="2">
        <v>43100.0</v>
      </c>
      <c r="W1549" s="1">
        <v>16630.0</v>
      </c>
      <c r="X1549" s="1">
        <v>9.718963572186974</v>
      </c>
      <c r="Y1549" s="1">
        <v>2.0</v>
      </c>
      <c r="Z1549" s="1">
        <v>217.713</v>
      </c>
      <c r="AA1549" s="1">
        <v>1005.615</v>
      </c>
      <c r="AB1549" s="1">
        <v>1780.411</v>
      </c>
      <c r="AC1549" s="1">
        <v>316.038</v>
      </c>
      <c r="AD1549" s="1">
        <v>607.554</v>
      </c>
      <c r="AE1549" s="1">
        <v>856.8190000000001</v>
      </c>
      <c r="AF1549" s="1">
        <v>9.676</v>
      </c>
      <c r="AG1549" s="1">
        <f t="shared" ref="AG1549:AL1549" si="9613">LN(AA1549)</f>
        <v>6.913354574</v>
      </c>
      <c r="AH1549" s="1">
        <f t="shared" si="9613"/>
        <v>7.484599516</v>
      </c>
      <c r="AI1549" s="1">
        <f t="shared" si="9613"/>
        <v>5.75586246</v>
      </c>
      <c r="AJ1549" s="1">
        <f t="shared" si="9613"/>
        <v>6.40944106</v>
      </c>
      <c r="AK1549" s="1">
        <f t="shared" si="9613"/>
        <v>6.753226694</v>
      </c>
      <c r="AL1549" s="1">
        <f t="shared" si="9613"/>
        <v>2.269648593</v>
      </c>
      <c r="AM1549" s="1">
        <f t="shared" si="12"/>
        <v>7.932371487</v>
      </c>
      <c r="AN1549" s="1">
        <v>270.305</v>
      </c>
      <c r="AO1549" s="1">
        <v>544.5020000000001</v>
      </c>
      <c r="AP1549" s="1">
        <f t="shared" si="13"/>
        <v>3.269796989</v>
      </c>
      <c r="AQ1549" s="1">
        <f t="shared" si="14"/>
        <v>0</v>
      </c>
      <c r="AR1549" s="1">
        <v>814.807</v>
      </c>
      <c r="AS1549" s="1">
        <v>1971.2189999999998</v>
      </c>
      <c r="AT1549" s="1">
        <f t="shared" ref="AT1549:AU1549" si="9614">LN(AN1549)</f>
        <v>5.599550951</v>
      </c>
      <c r="AU1549" s="1">
        <f t="shared" si="9614"/>
        <v>6.299871615</v>
      </c>
      <c r="AV1549" s="1">
        <f t="shared" ref="AV1549:AW1549" si="9615">LN(AR1549)</f>
        <v>6.702951275</v>
      </c>
      <c r="AW1549" s="1">
        <f t="shared" si="9615"/>
        <v>7.586407412</v>
      </c>
      <c r="AX1549" s="1">
        <v>1421.701</v>
      </c>
      <c r="AY1549" s="1">
        <v>3.345</v>
      </c>
      <c r="AZ1549" s="1">
        <v>5.516</v>
      </c>
      <c r="BA1549" s="1">
        <v>20.634</v>
      </c>
      <c r="BB1549" s="1">
        <v>2.562</v>
      </c>
      <c r="BC1549" s="1">
        <v>18.072</v>
      </c>
      <c r="BD1549" s="1">
        <v>0.0</v>
      </c>
      <c r="BE1549" s="1">
        <v>18.072</v>
      </c>
      <c r="BF1549" s="1">
        <v>0.917</v>
      </c>
      <c r="BG1549" s="1">
        <v>0.6490000000000001</v>
      </c>
      <c r="BH1549" s="1">
        <v>153.843</v>
      </c>
      <c r="BI1549" s="1">
        <v>63.843999999999994</v>
      </c>
      <c r="BJ1549" s="1">
        <f t="shared" ref="BJ1549:BM1549" si="9616">BF1549*1</f>
        <v>0.917</v>
      </c>
      <c r="BK1549" s="1">
        <f t="shared" si="9616"/>
        <v>0.649</v>
      </c>
      <c r="BL1549" s="1">
        <f t="shared" si="9616"/>
        <v>153.843</v>
      </c>
      <c r="BM1549" s="1">
        <f t="shared" si="9616"/>
        <v>63.844</v>
      </c>
      <c r="BN1549" s="1">
        <f t="shared" si="18"/>
        <v>89.999</v>
      </c>
      <c r="BO1549" s="1">
        <v>0.6340000000000001</v>
      </c>
      <c r="BP1549" s="1">
        <v>4.4990000000000006</v>
      </c>
      <c r="BQ1549" s="1">
        <v>3.27</v>
      </c>
      <c r="BR1549" s="1">
        <f t="shared" ref="BR1549:BT1549" si="9617">BO1549*1</f>
        <v>0.634</v>
      </c>
      <c r="BS1549" s="1">
        <f t="shared" si="9617"/>
        <v>4.499</v>
      </c>
      <c r="BT1549" s="1">
        <f t="shared" si="9617"/>
        <v>3.27</v>
      </c>
      <c r="BU1549" s="1">
        <v>2.689</v>
      </c>
      <c r="BV1549" s="1">
        <v>17.84</v>
      </c>
      <c r="BW1549" s="1">
        <v>2.292667</v>
      </c>
      <c r="BX1549" s="1">
        <v>157.96677800000003</v>
      </c>
      <c r="BY1549" s="1">
        <v>36.448111</v>
      </c>
      <c r="BZ1549" s="1">
        <v>309.558444</v>
      </c>
      <c r="CA1549" s="1">
        <f t="shared" ref="CA1549:CE1549" si="9618">BV1549*1</f>
        <v>17.84</v>
      </c>
      <c r="CB1549" s="1">
        <f t="shared" si="9618"/>
        <v>2.292667</v>
      </c>
      <c r="CC1549" s="1">
        <f t="shared" si="9618"/>
        <v>157.966778</v>
      </c>
      <c r="CD1549" s="1">
        <f t="shared" si="9618"/>
        <v>36.448111</v>
      </c>
      <c r="CE1549" s="1">
        <f t="shared" si="9618"/>
        <v>309.558444</v>
      </c>
      <c r="CF1549" s="1">
        <v>1.0</v>
      </c>
      <c r="CG1549" s="1">
        <f t="shared" si="21"/>
        <v>1</v>
      </c>
      <c r="CH1549" s="1" t="s">
        <v>3716</v>
      </c>
      <c r="CI1549" s="1" t="s">
        <v>610</v>
      </c>
      <c r="CJ1549" s="1" t="s">
        <v>1337</v>
      </c>
      <c r="CK1549" s="1" t="s">
        <v>140</v>
      </c>
      <c r="CL1549" s="1" t="s">
        <v>944</v>
      </c>
      <c r="CM1549" s="1" t="s">
        <v>613</v>
      </c>
      <c r="CN1549" s="1" t="s">
        <v>614</v>
      </c>
      <c r="CO1549" s="1" t="s">
        <v>615</v>
      </c>
      <c r="CP1549" s="1" t="s">
        <v>3717</v>
      </c>
      <c r="CQ1549" s="1" t="s">
        <v>3718</v>
      </c>
      <c r="CR1549" s="1" t="s">
        <v>388</v>
      </c>
      <c r="CS1549" s="1" t="s">
        <v>876</v>
      </c>
      <c r="CT1549" s="1" t="s">
        <v>619</v>
      </c>
      <c r="CU1549" s="1" t="s">
        <v>791</v>
      </c>
      <c r="CV1549" s="1" t="s">
        <v>621</v>
      </c>
      <c r="CW1549" s="1">
        <v>0.0</v>
      </c>
      <c r="CX1549" s="1" t="s">
        <v>622</v>
      </c>
      <c r="CY1549" s="1">
        <v>0.0</v>
      </c>
      <c r="CZ1549" s="1" t="s">
        <v>471</v>
      </c>
      <c r="DA1549" s="1">
        <v>0.0</v>
      </c>
      <c r="DB1549" s="1">
        <v>0.0</v>
      </c>
      <c r="DC1549" s="1">
        <v>0.0</v>
      </c>
      <c r="DD1549" s="1">
        <v>0.0</v>
      </c>
      <c r="DE1549" s="1">
        <v>0.0</v>
      </c>
      <c r="DF1549" s="1">
        <v>2.0</v>
      </c>
      <c r="DG1549" s="1">
        <v>7.0</v>
      </c>
      <c r="DH1549" s="1" t="s">
        <v>132</v>
      </c>
    </row>
    <row r="1550" ht="15.75" customHeight="1">
      <c r="A1550" s="1">
        <v>2018.0</v>
      </c>
      <c r="B1550" s="1" t="s">
        <v>3714</v>
      </c>
      <c r="C1550" s="1">
        <v>310.0</v>
      </c>
      <c r="D1550" s="1">
        <v>0.0</v>
      </c>
      <c r="E1550" s="1" t="s">
        <v>3715</v>
      </c>
      <c r="F1550" s="1" t="s">
        <v>1587</v>
      </c>
      <c r="G1550" s="1" t="s">
        <v>136</v>
      </c>
      <c r="H1550" s="1">
        <v>2619.638</v>
      </c>
      <c r="I1550" s="1">
        <f t="shared" si="9612"/>
        <v>-0.05972234286</v>
      </c>
      <c r="J1550" s="3">
        <v>2.14611448585804E12</v>
      </c>
      <c r="K1550" s="3">
        <v>0.9417371933719778</v>
      </c>
      <c r="L1550" s="3">
        <v>1.13748763600395</v>
      </c>
      <c r="M1550" s="3">
        <f t="shared" si="7"/>
        <v>28.39468011</v>
      </c>
      <c r="N1550" s="3">
        <f t="shared" si="8"/>
        <v>0.1288220023</v>
      </c>
      <c r="O1550" s="1">
        <v>0.0</v>
      </c>
      <c r="P1550" s="1" t="s">
        <v>113</v>
      </c>
      <c r="Q1550" s="1">
        <v>7.0</v>
      </c>
      <c r="R1550" s="1" t="s">
        <v>157</v>
      </c>
      <c r="S1550" s="1">
        <f t="shared" si="9140"/>
        <v>1</v>
      </c>
      <c r="T1550" s="1">
        <f t="shared" si="10"/>
        <v>1</v>
      </c>
      <c r="U1550" s="2">
        <v>26470.0</v>
      </c>
      <c r="V1550" s="2">
        <v>42735.0</v>
      </c>
      <c r="W1550" s="1">
        <v>16265.0</v>
      </c>
      <c r="X1550" s="1">
        <v>9.696770838907451</v>
      </c>
      <c r="Y1550" s="1">
        <v>2.0</v>
      </c>
      <c r="Z1550" s="1">
        <v>165.625</v>
      </c>
      <c r="AA1550" s="1">
        <v>1042.154</v>
      </c>
      <c r="AB1550" s="1">
        <v>1577.484</v>
      </c>
      <c r="AC1550" s="1">
        <v>190.053</v>
      </c>
      <c r="AD1550" s="1">
        <v>691.441</v>
      </c>
      <c r="AE1550" s="1">
        <v>695.99</v>
      </c>
      <c r="AF1550" s="1">
        <v>2.31</v>
      </c>
      <c r="AG1550" s="1">
        <f t="shared" ref="AG1550:AL1550" si="9619">LN(AA1550)</f>
        <v>6.949045004</v>
      </c>
      <c r="AH1550" s="1">
        <f t="shared" si="9619"/>
        <v>7.363586452</v>
      </c>
      <c r="AI1550" s="1">
        <f t="shared" si="9619"/>
        <v>5.247302981</v>
      </c>
      <c r="AJ1550" s="1">
        <f t="shared" si="9619"/>
        <v>6.538777826</v>
      </c>
      <c r="AK1550" s="1">
        <f t="shared" si="9619"/>
        <v>6.545335292</v>
      </c>
      <c r="AL1550" s="1">
        <f t="shared" si="9619"/>
        <v>0.8372475245</v>
      </c>
      <c r="AM1550" s="1">
        <f t="shared" si="12"/>
        <v>7.870791419</v>
      </c>
      <c r="AN1550" s="1">
        <v>233.216</v>
      </c>
      <c r="AO1550" s="1">
        <v>632.985</v>
      </c>
      <c r="AP1550" s="1">
        <f t="shared" si="13"/>
        <v>2.492134885</v>
      </c>
      <c r="AQ1550" s="1">
        <f t="shared" si="14"/>
        <v>0</v>
      </c>
      <c r="AR1550" s="1">
        <v>866.201</v>
      </c>
      <c r="AS1550" s="1">
        <v>1753.437</v>
      </c>
      <c r="AT1550" s="1">
        <f t="shared" ref="AT1550:AU1550" si="9620">LN(AN1550)</f>
        <v>5.451965063</v>
      </c>
      <c r="AU1550" s="1">
        <f t="shared" si="9620"/>
        <v>6.450446725</v>
      </c>
      <c r="AV1550" s="1">
        <f t="shared" ref="AV1550:AW1550" si="9621">LN(AR1550)</f>
        <v>6.764116983</v>
      </c>
      <c r="AW1550" s="1">
        <f t="shared" si="9621"/>
        <v>7.469333141</v>
      </c>
      <c r="AX1550" s="1">
        <v>1306.839</v>
      </c>
      <c r="AY1550" s="1">
        <v>8.729000000000001</v>
      </c>
      <c r="AZ1550" s="1">
        <v>7.589</v>
      </c>
      <c r="BA1550" s="1">
        <v>19.048000000000002</v>
      </c>
      <c r="BB1550" s="1">
        <v>2.299</v>
      </c>
      <c r="BC1550" s="1">
        <v>16.749</v>
      </c>
      <c r="BD1550" s="1">
        <v>0.0</v>
      </c>
      <c r="BE1550" s="1">
        <v>16.749</v>
      </c>
      <c r="BF1550" s="1">
        <v>0.9550000000000001</v>
      </c>
      <c r="BG1550" s="1">
        <v>0.6390000000000001</v>
      </c>
      <c r="BH1550" s="1">
        <v>190.474</v>
      </c>
      <c r="BI1550" s="1">
        <v>88.527</v>
      </c>
      <c r="BJ1550" s="1">
        <f t="shared" ref="BJ1550:BM1550" si="9622">BF1550*1</f>
        <v>0.955</v>
      </c>
      <c r="BK1550" s="1">
        <f t="shared" si="9622"/>
        <v>0.639</v>
      </c>
      <c r="BL1550" s="1">
        <f t="shared" si="9622"/>
        <v>190.474</v>
      </c>
      <c r="BM1550" s="1">
        <f t="shared" si="9622"/>
        <v>88.527</v>
      </c>
      <c r="BN1550" s="1">
        <f t="shared" si="18"/>
        <v>101.947</v>
      </c>
      <c r="BO1550" s="1">
        <v>0.6580000000000001</v>
      </c>
      <c r="BP1550" s="1">
        <v>6.876</v>
      </c>
      <c r="BQ1550" s="1">
        <v>2.4919999999999995</v>
      </c>
      <c r="BR1550" s="1">
        <f t="shared" ref="BR1550:BT1550" si="9623">BO1550*1</f>
        <v>0.658</v>
      </c>
      <c r="BS1550" s="1">
        <f t="shared" si="9623"/>
        <v>6.876</v>
      </c>
      <c r="BT1550" s="1">
        <f t="shared" si="9623"/>
        <v>2.492</v>
      </c>
      <c r="BU1550" s="1">
        <v>2.1919999999999997</v>
      </c>
      <c r="BV1550" s="1">
        <v>18.579</v>
      </c>
      <c r="BW1550" s="1">
        <v>2.3810000000000002</v>
      </c>
      <c r="BX1550" s="1">
        <v>163.354875</v>
      </c>
      <c r="BY1550" s="1">
        <v>35.143750000000004</v>
      </c>
      <c r="BZ1550" s="1">
        <v>327.45475</v>
      </c>
      <c r="CA1550" s="1">
        <f t="shared" ref="CA1550:CE1550" si="9624">BV1550*1</f>
        <v>18.579</v>
      </c>
      <c r="CB1550" s="1">
        <f t="shared" si="9624"/>
        <v>2.381</v>
      </c>
      <c r="CC1550" s="1">
        <f t="shared" si="9624"/>
        <v>163.354875</v>
      </c>
      <c r="CD1550" s="1">
        <f t="shared" si="9624"/>
        <v>35.14375</v>
      </c>
      <c r="CE1550" s="1">
        <f t="shared" si="9624"/>
        <v>327.45475</v>
      </c>
      <c r="CF1550" s="1">
        <v>1.0</v>
      </c>
      <c r="CG1550" s="1">
        <f t="shared" si="21"/>
        <v>1</v>
      </c>
      <c r="CH1550" s="1" t="s">
        <v>3716</v>
      </c>
      <c r="CI1550" s="1" t="s">
        <v>610</v>
      </c>
      <c r="CJ1550" s="1" t="s">
        <v>1337</v>
      </c>
      <c r="CK1550" s="1" t="s">
        <v>140</v>
      </c>
      <c r="CL1550" s="1" t="s">
        <v>944</v>
      </c>
      <c r="CM1550" s="1" t="s">
        <v>613</v>
      </c>
      <c r="CN1550" s="1" t="s">
        <v>614</v>
      </c>
      <c r="CO1550" s="1" t="s">
        <v>615</v>
      </c>
      <c r="CP1550" s="1" t="s">
        <v>3717</v>
      </c>
      <c r="CQ1550" s="1" t="s">
        <v>3718</v>
      </c>
      <c r="CR1550" s="1" t="s">
        <v>388</v>
      </c>
      <c r="CS1550" s="1" t="s">
        <v>876</v>
      </c>
      <c r="CT1550" s="1" t="s">
        <v>619</v>
      </c>
      <c r="CU1550" s="1" t="s">
        <v>791</v>
      </c>
      <c r="CV1550" s="1" t="s">
        <v>621</v>
      </c>
      <c r="CW1550" s="1">
        <v>0.0</v>
      </c>
      <c r="CX1550" s="1" t="s">
        <v>622</v>
      </c>
      <c r="CY1550" s="1">
        <v>0.0</v>
      </c>
      <c r="CZ1550" s="1" t="s">
        <v>471</v>
      </c>
      <c r="DA1550" s="1">
        <v>0.0</v>
      </c>
      <c r="DB1550" s="1">
        <v>0.0</v>
      </c>
      <c r="DC1550" s="1">
        <v>0.0</v>
      </c>
      <c r="DD1550" s="1">
        <v>0.0</v>
      </c>
      <c r="DE1550" s="1">
        <v>0.0</v>
      </c>
      <c r="DF1550" s="1">
        <v>2.0</v>
      </c>
      <c r="DG1550" s="1">
        <v>7.0</v>
      </c>
      <c r="DH1550" s="1" t="s">
        <v>132</v>
      </c>
    </row>
    <row r="1551" ht="15.75" customHeight="1">
      <c r="A1551" s="1">
        <v>2019.0</v>
      </c>
      <c r="B1551" s="1" t="s">
        <v>3714</v>
      </c>
      <c r="C1551" s="1">
        <v>310.0</v>
      </c>
      <c r="D1551" s="1">
        <v>0.0</v>
      </c>
      <c r="E1551" s="1" t="s">
        <v>3715</v>
      </c>
      <c r="F1551" s="1" t="s">
        <v>1587</v>
      </c>
      <c r="G1551" s="1" t="s">
        <v>136</v>
      </c>
      <c r="H1551" s="1">
        <v>2730.088</v>
      </c>
      <c r="I1551" s="1">
        <f t="shared" si="9612"/>
        <v>0.04216231403</v>
      </c>
      <c r="J1551" s="3">
        <v>2.1522834905985745E12</v>
      </c>
      <c r="K1551" s="3">
        <v>0.28744993713920053</v>
      </c>
      <c r="L1551" s="3">
        <v>0.611246943765291</v>
      </c>
      <c r="M1551" s="3">
        <f t="shared" si="7"/>
        <v>28.39755048</v>
      </c>
      <c r="N1551" s="3">
        <f t="shared" si="8"/>
        <v>-0.4922542382</v>
      </c>
      <c r="O1551" s="1">
        <v>0.0</v>
      </c>
      <c r="P1551" s="1" t="s">
        <v>113</v>
      </c>
      <c r="Q1551" s="1">
        <v>7.0</v>
      </c>
      <c r="R1551" s="1" t="s">
        <v>157</v>
      </c>
      <c r="S1551" s="1">
        <f t="shared" si="9140"/>
        <v>1</v>
      </c>
      <c r="T1551" s="1">
        <f t="shared" si="10"/>
        <v>1</v>
      </c>
      <c r="U1551" s="2">
        <v>26470.0</v>
      </c>
      <c r="V1551" s="2">
        <v>42369.0</v>
      </c>
      <c r="W1551" s="1">
        <v>15899.0</v>
      </c>
      <c r="X1551" s="1">
        <v>9.67401149314871</v>
      </c>
      <c r="Y1551" s="1">
        <v>2.0</v>
      </c>
      <c r="Z1551" s="1">
        <v>118.131</v>
      </c>
      <c r="AA1551" s="1">
        <v>887.58</v>
      </c>
      <c r="AB1551" s="1">
        <v>1842.508</v>
      </c>
      <c r="AC1551" s="1">
        <v>293.656</v>
      </c>
      <c r="AD1551" s="1">
        <v>766.489</v>
      </c>
      <c r="AE1551" s="1">
        <v>782.363</v>
      </c>
      <c r="AF1551" s="1">
        <v>11.695</v>
      </c>
      <c r="AG1551" s="1">
        <f t="shared" ref="AG1551:AL1551" si="9625">LN(AA1551)</f>
        <v>6.788498658</v>
      </c>
      <c r="AH1551" s="1">
        <f t="shared" si="9625"/>
        <v>7.518882966</v>
      </c>
      <c r="AI1551" s="1">
        <f t="shared" si="9625"/>
        <v>5.682409014</v>
      </c>
      <c r="AJ1551" s="1">
        <f t="shared" si="9625"/>
        <v>6.641820347</v>
      </c>
      <c r="AK1551" s="1">
        <f t="shared" si="9625"/>
        <v>6.662318827</v>
      </c>
      <c r="AL1551" s="1">
        <f t="shared" si="9625"/>
        <v>2.4591614</v>
      </c>
      <c r="AM1551" s="1">
        <f t="shared" si="12"/>
        <v>7.912089122</v>
      </c>
      <c r="AN1551" s="1">
        <v>218.106</v>
      </c>
      <c r="AO1551" s="1">
        <v>748.477</v>
      </c>
      <c r="AP1551" s="1">
        <f t="shared" si="13"/>
        <v>2.461676177</v>
      </c>
      <c r="AQ1551" s="1">
        <f t="shared" si="14"/>
        <v>0</v>
      </c>
      <c r="AR1551" s="1">
        <v>966.583</v>
      </c>
      <c r="AS1551" s="1">
        <v>1763.505</v>
      </c>
      <c r="AT1551" s="1">
        <f t="shared" ref="AT1551:AU1551" si="9626">LN(AN1551)</f>
        <v>5.384981183</v>
      </c>
      <c r="AU1551" s="1">
        <f t="shared" si="9626"/>
        <v>6.618040475</v>
      </c>
      <c r="AV1551" s="1">
        <f t="shared" ref="AV1551:AW1551" si="9627">LN(AR1551)</f>
        <v>6.873767172</v>
      </c>
      <c r="AW1551" s="1">
        <f t="shared" si="9627"/>
        <v>7.475058585</v>
      </c>
      <c r="AX1551" s="1">
        <v>1304.0910000000001</v>
      </c>
      <c r="AY1551" s="1">
        <v>-12.647</v>
      </c>
      <c r="AZ1551" s="1">
        <v>7.548</v>
      </c>
      <c r="BA1551" s="1">
        <v>16.697</v>
      </c>
      <c r="BB1551" s="1">
        <v>6.6290000000000004</v>
      </c>
      <c r="BC1551" s="1">
        <v>10.068</v>
      </c>
      <c r="BD1551" s="1">
        <v>0.0</v>
      </c>
      <c r="BE1551" s="1">
        <v>10.068</v>
      </c>
      <c r="BF1551" s="1">
        <v>0.5710000000000001</v>
      </c>
      <c r="BG1551" s="1">
        <v>0.36900000000000005</v>
      </c>
      <c r="BH1551" s="1">
        <v>211.593</v>
      </c>
      <c r="BI1551" s="1">
        <v>97.804</v>
      </c>
      <c r="BJ1551" s="1">
        <f t="shared" ref="BJ1551:BM1551" si="9628">BF1551*1</f>
        <v>0.571</v>
      </c>
      <c r="BK1551" s="1">
        <f t="shared" si="9628"/>
        <v>0.369</v>
      </c>
      <c r="BL1551" s="1">
        <f t="shared" si="9628"/>
        <v>211.593</v>
      </c>
      <c r="BM1551" s="1">
        <f t="shared" si="9628"/>
        <v>97.804</v>
      </c>
      <c r="BN1551" s="1">
        <f t="shared" si="18"/>
        <v>113.789</v>
      </c>
      <c r="BO1551" s="1">
        <v>0.6580000000000001</v>
      </c>
      <c r="BP1551" s="1">
        <v>4.441000000000001</v>
      </c>
      <c r="BQ1551" s="1">
        <v>2.4619999999999997</v>
      </c>
      <c r="BR1551" s="1">
        <f t="shared" ref="BR1551:BT1551" si="9629">BO1551*1</f>
        <v>0.658</v>
      </c>
      <c r="BS1551" s="1">
        <f t="shared" si="9629"/>
        <v>4.441</v>
      </c>
      <c r="BT1551" s="1">
        <f t="shared" si="9629"/>
        <v>2.462</v>
      </c>
      <c r="BU1551" s="1">
        <v>2.069</v>
      </c>
      <c r="BV1551" s="1">
        <v>17.494</v>
      </c>
      <c r="BW1551" s="1">
        <v>2.385286</v>
      </c>
      <c r="BX1551" s="1">
        <v>186.29871400000002</v>
      </c>
      <c r="BY1551" s="1">
        <v>40.324571</v>
      </c>
      <c r="BZ1551" s="1">
        <v>390.012571</v>
      </c>
      <c r="CA1551" s="1">
        <f t="shared" ref="CA1551:CE1551" si="9630">BV1551*1</f>
        <v>17.494</v>
      </c>
      <c r="CB1551" s="1">
        <f t="shared" si="9630"/>
        <v>2.385286</v>
      </c>
      <c r="CC1551" s="1">
        <f t="shared" si="9630"/>
        <v>186.298714</v>
      </c>
      <c r="CD1551" s="1">
        <f t="shared" si="9630"/>
        <v>40.324571</v>
      </c>
      <c r="CE1551" s="1">
        <f t="shared" si="9630"/>
        <v>390.012571</v>
      </c>
      <c r="CF1551" s="1">
        <v>1.0</v>
      </c>
      <c r="CG1551" s="1">
        <f t="shared" si="21"/>
        <v>1</v>
      </c>
      <c r="CH1551" s="1" t="s">
        <v>3716</v>
      </c>
      <c r="CI1551" s="1" t="s">
        <v>610</v>
      </c>
      <c r="CJ1551" s="1" t="s">
        <v>1337</v>
      </c>
      <c r="CK1551" s="1" t="s">
        <v>140</v>
      </c>
      <c r="CL1551" s="1" t="s">
        <v>944</v>
      </c>
      <c r="CM1551" s="1" t="s">
        <v>613</v>
      </c>
      <c r="CN1551" s="1" t="s">
        <v>614</v>
      </c>
      <c r="CO1551" s="1" t="s">
        <v>615</v>
      </c>
      <c r="CP1551" s="1" t="s">
        <v>3717</v>
      </c>
      <c r="CQ1551" s="1" t="s">
        <v>3718</v>
      </c>
      <c r="CR1551" s="1" t="s">
        <v>388</v>
      </c>
      <c r="CS1551" s="1" t="s">
        <v>876</v>
      </c>
      <c r="CT1551" s="1" t="s">
        <v>619</v>
      </c>
      <c r="CU1551" s="1" t="s">
        <v>791</v>
      </c>
      <c r="CV1551" s="1" t="s">
        <v>621</v>
      </c>
      <c r="CW1551" s="1">
        <v>0.0</v>
      </c>
      <c r="CX1551" s="1" t="s">
        <v>622</v>
      </c>
      <c r="CY1551" s="1">
        <v>0.0</v>
      </c>
      <c r="CZ1551" s="1" t="s">
        <v>471</v>
      </c>
      <c r="DA1551" s="1">
        <v>0.0</v>
      </c>
      <c r="DB1551" s="1">
        <v>0.0</v>
      </c>
      <c r="DC1551" s="1">
        <v>0.0</v>
      </c>
      <c r="DD1551" s="1">
        <v>0.0</v>
      </c>
      <c r="DE1551" s="1">
        <v>0.0</v>
      </c>
      <c r="DF1551" s="1">
        <v>2.0</v>
      </c>
      <c r="DG1551" s="1">
        <v>7.0</v>
      </c>
      <c r="DH1551" s="1" t="s">
        <v>132</v>
      </c>
    </row>
    <row r="1552" ht="15.75" customHeight="1">
      <c r="A1552" s="1">
        <v>2015.0</v>
      </c>
      <c r="B1552" s="1" t="s">
        <v>3719</v>
      </c>
      <c r="C1552" s="1">
        <v>311.0</v>
      </c>
      <c r="D1552" s="1">
        <v>0.0</v>
      </c>
      <c r="E1552" s="1" t="s">
        <v>3720</v>
      </c>
      <c r="F1552" s="1" t="s">
        <v>3721</v>
      </c>
      <c r="G1552" s="1" t="s">
        <v>112</v>
      </c>
      <c r="H1552" s="1">
        <v>290.59905</v>
      </c>
      <c r="I1552" s="1"/>
      <c r="J1552" s="3">
        <v>1.420264316878601E12</v>
      </c>
      <c r="K1552" s="3">
        <v>3.8351726603384577</v>
      </c>
      <c r="L1552" s="3">
        <v>-0.500461321406559</v>
      </c>
      <c r="M1552" s="3">
        <f t="shared" si="7"/>
        <v>27.98186411</v>
      </c>
      <c r="N1552" s="3" t="str">
        <f t="shared" si="8"/>
        <v>#NUM!</v>
      </c>
      <c r="O1552" s="1">
        <v>1.0</v>
      </c>
      <c r="P1552" s="1" t="s">
        <v>113</v>
      </c>
      <c r="Q1552" s="1">
        <v>1.0</v>
      </c>
      <c r="R1552" s="1" t="s">
        <v>157</v>
      </c>
      <c r="S1552" s="1">
        <f t="shared" si="9140"/>
        <v>1</v>
      </c>
      <c r="T1552" s="1">
        <f t="shared" si="10"/>
        <v>1</v>
      </c>
      <c r="U1552" s="2">
        <v>38748.0</v>
      </c>
      <c r="V1552" s="2">
        <v>43830.0</v>
      </c>
      <c r="W1552" s="1">
        <v>5082.0</v>
      </c>
      <c r="X1552" s="1">
        <v>8.53346016388011</v>
      </c>
      <c r="Y1552" s="1">
        <v>2.0</v>
      </c>
      <c r="Z1552" s="1">
        <v>3.62513</v>
      </c>
      <c r="AA1552" s="1">
        <v>9.428799999999999</v>
      </c>
      <c r="AB1552" s="1">
        <v>281.17025</v>
      </c>
      <c r="AC1552" s="1">
        <v>95.46318000000001</v>
      </c>
      <c r="AD1552" s="1">
        <v>104.61798</v>
      </c>
      <c r="AE1552" s="1">
        <v>81.08909</v>
      </c>
      <c r="AF1552" s="1">
        <v>75.69073</v>
      </c>
      <c r="AG1552" s="1">
        <f t="shared" ref="AG1552:AL1552" si="9631">LN(AA1552)</f>
        <v>2.243768835</v>
      </c>
      <c r="AH1552" s="1">
        <f t="shared" si="9631"/>
        <v>5.638960358</v>
      </c>
      <c r="AI1552" s="1">
        <f t="shared" si="9631"/>
        <v>4.558740623</v>
      </c>
      <c r="AJ1552" s="1">
        <f t="shared" si="9631"/>
        <v>4.65031543</v>
      </c>
      <c r="AK1552" s="1">
        <f t="shared" si="9631"/>
        <v>4.395548427</v>
      </c>
      <c r="AL1552" s="1">
        <f t="shared" si="9631"/>
        <v>4.326655696</v>
      </c>
      <c r="AM1552" s="1">
        <f t="shared" si="12"/>
        <v>5.671944482</v>
      </c>
      <c r="AN1552" s="1">
        <v>42.2966</v>
      </c>
      <c r="AO1552" s="1">
        <v>194.29912</v>
      </c>
      <c r="AP1552" s="1">
        <f t="shared" si="13"/>
        <v>1.447099966</v>
      </c>
      <c r="AQ1552" s="1">
        <f t="shared" si="14"/>
        <v>0</v>
      </c>
      <c r="AR1552" s="1">
        <v>236.59571999999997</v>
      </c>
      <c r="AS1552" s="1">
        <v>54.003330000000005</v>
      </c>
      <c r="AT1552" s="1">
        <f t="shared" ref="AT1552:AU1552" si="9632">LN(AN1552)</f>
        <v>3.744706705</v>
      </c>
      <c r="AU1552" s="1">
        <f t="shared" si="9632"/>
        <v>5.269398827</v>
      </c>
      <c r="AV1552" s="1">
        <f t="shared" ref="AV1552:AW1552" si="9633">LN(AR1552)</f>
        <v>5.466352862</v>
      </c>
      <c r="AW1552" s="1">
        <f t="shared" si="9633"/>
        <v>3.989045711</v>
      </c>
      <c r="AX1552" s="1">
        <v>215.72689</v>
      </c>
      <c r="AY1552" s="1">
        <v>9.475359999999998</v>
      </c>
      <c r="AZ1552" s="1">
        <v>6.06743</v>
      </c>
      <c r="BA1552" s="1">
        <v>3.4879300000000004</v>
      </c>
      <c r="BB1552" s="1"/>
      <c r="BC1552" s="1">
        <v>3.4879300000000004</v>
      </c>
      <c r="BD1552" s="1"/>
      <c r="BE1552" s="1">
        <v>3.4879300000000004</v>
      </c>
      <c r="BF1552" s="1">
        <v>6.4590000000000005</v>
      </c>
      <c r="BG1552" s="1">
        <v>1.2</v>
      </c>
      <c r="BH1552" s="1">
        <v>174.584</v>
      </c>
      <c r="BI1552" s="1">
        <v>282.853</v>
      </c>
      <c r="BJ1552" s="1">
        <f t="shared" ref="BJ1552:BM1552" si="9634">BF1552*1</f>
        <v>6.459</v>
      </c>
      <c r="BK1552" s="1">
        <f t="shared" si="9634"/>
        <v>1.2</v>
      </c>
      <c r="BL1552" s="1">
        <f t="shared" si="9634"/>
        <v>174.584</v>
      </c>
      <c r="BM1552" s="1">
        <f t="shared" si="9634"/>
        <v>282.853</v>
      </c>
      <c r="BN1552" s="1">
        <f t="shared" si="18"/>
        <v>-108.269</v>
      </c>
      <c r="BO1552" s="1">
        <v>2.24</v>
      </c>
      <c r="BP1552" s="1">
        <v>2.2600000000000002</v>
      </c>
      <c r="BQ1552" s="1">
        <v>1.4469999999999998</v>
      </c>
      <c r="BR1552" s="1">
        <f t="shared" ref="BR1552:BT1552" si="9635">BO1552*1</f>
        <v>2.24</v>
      </c>
      <c r="BS1552" s="1">
        <f t="shared" si="9635"/>
        <v>2.26</v>
      </c>
      <c r="BT1552" s="1">
        <f t="shared" si="9635"/>
        <v>1.447</v>
      </c>
      <c r="BU1552" s="1">
        <v>0.9560000000000001</v>
      </c>
      <c r="BV1552" s="1">
        <v>78.32199999999999</v>
      </c>
      <c r="BW1552" s="1">
        <v>3.4879300000000004</v>
      </c>
      <c r="BX1552" s="1">
        <v>215.72689</v>
      </c>
      <c r="BY1552" s="1">
        <v>31.21663</v>
      </c>
      <c r="BZ1552" s="1">
        <v>290.59905</v>
      </c>
      <c r="CA1552" s="1">
        <f t="shared" ref="CA1552:CE1552" si="9636">BV1552*1</f>
        <v>78.322</v>
      </c>
      <c r="CB1552" s="1">
        <f t="shared" si="9636"/>
        <v>3.48793</v>
      </c>
      <c r="CC1552" s="1">
        <f t="shared" si="9636"/>
        <v>215.72689</v>
      </c>
      <c r="CD1552" s="1">
        <f t="shared" si="9636"/>
        <v>31.21663</v>
      </c>
      <c r="CE1552" s="1">
        <f t="shared" si="9636"/>
        <v>290.59905</v>
      </c>
      <c r="CF1552" s="1">
        <v>1.0</v>
      </c>
      <c r="CG1552" s="1">
        <f t="shared" si="21"/>
        <v>1</v>
      </c>
      <c r="CH1552" s="1" t="s">
        <v>3722</v>
      </c>
      <c r="CI1552" s="1" t="s">
        <v>2719</v>
      </c>
      <c r="CJ1552" s="1" t="s">
        <v>1636</v>
      </c>
      <c r="CK1552" s="1" t="s">
        <v>140</v>
      </c>
      <c r="CL1552" s="1" t="s">
        <v>1237</v>
      </c>
      <c r="CM1552" s="1" t="s">
        <v>3723</v>
      </c>
      <c r="CN1552" s="1" t="s">
        <v>2721</v>
      </c>
      <c r="CO1552" s="1" t="s">
        <v>2722</v>
      </c>
      <c r="CP1552" s="1">
        <v>0.0</v>
      </c>
      <c r="CQ1552" s="1" t="s">
        <v>3724</v>
      </c>
      <c r="CR1552" s="1" t="s">
        <v>219</v>
      </c>
      <c r="CS1552" s="1">
        <v>0.0</v>
      </c>
      <c r="CT1552" s="1">
        <v>0.0</v>
      </c>
      <c r="CU1552" s="1" t="s">
        <v>1517</v>
      </c>
      <c r="CV1552" s="1" t="s">
        <v>2725</v>
      </c>
      <c r="CW1552" s="1">
        <v>5.0</v>
      </c>
      <c r="CX1552" s="1">
        <v>0.0</v>
      </c>
      <c r="CY1552" s="1">
        <v>0.0</v>
      </c>
      <c r="CZ1552" s="1" t="s">
        <v>3725</v>
      </c>
      <c r="DA1552" s="1">
        <v>0.0</v>
      </c>
      <c r="DB1552" s="1">
        <v>0.0</v>
      </c>
      <c r="DC1552" s="1">
        <v>0.0</v>
      </c>
      <c r="DD1552" s="1">
        <v>0.0</v>
      </c>
      <c r="DE1552" s="1">
        <v>0.0</v>
      </c>
      <c r="DF1552" s="1">
        <v>2.0</v>
      </c>
      <c r="DG1552" s="1">
        <v>1.0</v>
      </c>
      <c r="DH1552" s="1" t="s">
        <v>132</v>
      </c>
    </row>
    <row r="1553" ht="15.75" customHeight="1">
      <c r="A1553" s="1">
        <v>2016.0</v>
      </c>
      <c r="B1553" s="1" t="s">
        <v>3719</v>
      </c>
      <c r="C1553" s="1">
        <v>311.0</v>
      </c>
      <c r="D1553" s="1">
        <v>0.0</v>
      </c>
      <c r="E1553" s="1" t="s">
        <v>3720</v>
      </c>
      <c r="F1553" s="1" t="s">
        <v>3721</v>
      </c>
      <c r="G1553" s="1" t="s">
        <v>112</v>
      </c>
      <c r="H1553" s="1">
        <v>358.87145000000004</v>
      </c>
      <c r="I1553" s="1">
        <f t="shared" ref="I1553:I1556" si="9643">(H1553-H1552)/H1552</f>
        <v>0.2349367625</v>
      </c>
      <c r="J1553" s="3">
        <v>1.4633168080030916E12</v>
      </c>
      <c r="K1553" s="3">
        <v>3.0313013298193283</v>
      </c>
      <c r="L1553" s="3">
        <v>-0.202671740806371</v>
      </c>
      <c r="M1553" s="3">
        <f t="shared" si="7"/>
        <v>28.01172676</v>
      </c>
      <c r="N1553" s="3" t="str">
        <f t="shared" si="8"/>
        <v>#NUM!</v>
      </c>
      <c r="O1553" s="1">
        <v>1.0</v>
      </c>
      <c r="P1553" s="1" t="s">
        <v>113</v>
      </c>
      <c r="Q1553" s="1">
        <v>1.0</v>
      </c>
      <c r="R1553" s="1" t="s">
        <v>157</v>
      </c>
      <c r="S1553" s="1">
        <f t="shared" si="9140"/>
        <v>1</v>
      </c>
      <c r="T1553" s="1">
        <f t="shared" si="10"/>
        <v>1</v>
      </c>
      <c r="U1553" s="2">
        <v>38748.0</v>
      </c>
      <c r="V1553" s="2">
        <v>43465.0</v>
      </c>
      <c r="W1553" s="1">
        <v>4717.0</v>
      </c>
      <c r="X1553" s="1">
        <v>8.458928283284262</v>
      </c>
      <c r="Y1553" s="1">
        <v>2.0</v>
      </c>
      <c r="Z1553" s="1">
        <v>28.08632</v>
      </c>
      <c r="AA1553" s="1">
        <v>9.332230000000001</v>
      </c>
      <c r="AB1553" s="1">
        <v>349.53922000000006</v>
      </c>
      <c r="AC1553" s="1">
        <v>84.35266</v>
      </c>
      <c r="AD1553" s="1">
        <v>226.55652</v>
      </c>
      <c r="AE1553" s="1">
        <v>38.63004</v>
      </c>
      <c r="AF1553" s="1">
        <v>32.418400000000005</v>
      </c>
      <c r="AG1553" s="1">
        <f t="shared" ref="AG1553:AL1553" si="9637">LN(AA1553)</f>
        <v>2.233474</v>
      </c>
      <c r="AH1553" s="1">
        <f t="shared" si="9637"/>
        <v>5.856615773</v>
      </c>
      <c r="AI1553" s="1">
        <f t="shared" si="9637"/>
        <v>4.435006344</v>
      </c>
      <c r="AJ1553" s="1">
        <f t="shared" si="9637"/>
        <v>5.42299445</v>
      </c>
      <c r="AK1553" s="1">
        <f t="shared" si="9637"/>
        <v>3.654030212</v>
      </c>
      <c r="AL1553" s="1">
        <f t="shared" si="9637"/>
        <v>3.478726163</v>
      </c>
      <c r="AM1553" s="1">
        <f t="shared" si="12"/>
        <v>5.882964246</v>
      </c>
      <c r="AN1553" s="1">
        <v>33.113980000000005</v>
      </c>
      <c r="AO1553" s="1">
        <v>243.76439</v>
      </c>
      <c r="AP1553" s="1">
        <f t="shared" si="13"/>
        <v>1.433922404</v>
      </c>
      <c r="AQ1553" s="1">
        <f t="shared" si="14"/>
        <v>0</v>
      </c>
      <c r="AR1553" s="1">
        <v>276.87837</v>
      </c>
      <c r="AS1553" s="1">
        <v>81.99308000000002</v>
      </c>
      <c r="AT1553" s="1">
        <f t="shared" ref="AT1553:AU1553" si="9638">LN(AN1553)</f>
        <v>3.49995555</v>
      </c>
      <c r="AU1553" s="1">
        <f t="shared" si="9638"/>
        <v>5.496202144</v>
      </c>
      <c r="AV1553" s="1">
        <f t="shared" ref="AV1553:AW1553" si="9639">LN(AR1553)</f>
        <v>5.623578312</v>
      </c>
      <c r="AW1553" s="1">
        <f t="shared" si="9639"/>
        <v>4.406634853</v>
      </c>
      <c r="AX1553" s="1">
        <v>568.67513</v>
      </c>
      <c r="AY1553" s="1">
        <v>48.24468</v>
      </c>
      <c r="AZ1553" s="1">
        <v>12.23416</v>
      </c>
      <c r="BA1553" s="1">
        <v>37.304300000000005</v>
      </c>
      <c r="BB1553" s="1">
        <v>9.314549999999999</v>
      </c>
      <c r="BC1553" s="1">
        <v>27.98975</v>
      </c>
      <c r="BD1553" s="1"/>
      <c r="BE1553" s="1">
        <v>27.98975</v>
      </c>
      <c r="BF1553" s="1">
        <v>34.137</v>
      </c>
      <c r="BG1553" s="1">
        <v>7.799</v>
      </c>
      <c r="BH1553" s="1">
        <v>143.42200000000003</v>
      </c>
      <c r="BI1553" s="1">
        <v>102.77499999999999</v>
      </c>
      <c r="BJ1553" s="1">
        <f t="shared" ref="BJ1553:BM1553" si="9640">BF1553*1</f>
        <v>34.137</v>
      </c>
      <c r="BK1553" s="1">
        <f t="shared" si="9640"/>
        <v>7.799</v>
      </c>
      <c r="BL1553" s="1">
        <f t="shared" si="9640"/>
        <v>143.422</v>
      </c>
      <c r="BM1553" s="1">
        <f t="shared" si="9640"/>
        <v>102.775</v>
      </c>
      <c r="BN1553" s="1">
        <f t="shared" si="18"/>
        <v>40.647</v>
      </c>
      <c r="BO1553" s="1">
        <v>4.94</v>
      </c>
      <c r="BP1553" s="1">
        <v>6.742</v>
      </c>
      <c r="BQ1553" s="1">
        <v>1.434</v>
      </c>
      <c r="BR1553" s="1">
        <f t="shared" ref="BR1553:BT1553" si="9641">BO1553*1</f>
        <v>4.94</v>
      </c>
      <c r="BS1553" s="1">
        <f t="shared" si="9641"/>
        <v>6.742</v>
      </c>
      <c r="BT1553" s="1">
        <f t="shared" si="9641"/>
        <v>1.434</v>
      </c>
      <c r="BU1553" s="1">
        <v>1.088</v>
      </c>
      <c r="BV1553" s="1">
        <v>43.552</v>
      </c>
      <c r="BW1553" s="1">
        <v>37.304300000000005</v>
      </c>
      <c r="BX1553" s="1">
        <v>568.67513</v>
      </c>
      <c r="BY1553" s="1">
        <v>31.2971</v>
      </c>
      <c r="BZ1553" s="1">
        <v>358.87145000000004</v>
      </c>
      <c r="CA1553" s="1">
        <f t="shared" ref="CA1553:CE1553" si="9642">BV1553*1</f>
        <v>43.552</v>
      </c>
      <c r="CB1553" s="1">
        <f t="shared" si="9642"/>
        <v>37.3043</v>
      </c>
      <c r="CC1553" s="1">
        <f t="shared" si="9642"/>
        <v>568.67513</v>
      </c>
      <c r="CD1553" s="1">
        <f t="shared" si="9642"/>
        <v>31.2971</v>
      </c>
      <c r="CE1553" s="1">
        <f t="shared" si="9642"/>
        <v>358.87145</v>
      </c>
      <c r="CF1553" s="1">
        <v>1.0</v>
      </c>
      <c r="CG1553" s="1">
        <f t="shared" si="21"/>
        <v>1</v>
      </c>
      <c r="CH1553" s="1" t="s">
        <v>3722</v>
      </c>
      <c r="CI1553" s="1" t="s">
        <v>2719</v>
      </c>
      <c r="CJ1553" s="1" t="s">
        <v>1636</v>
      </c>
      <c r="CK1553" s="1" t="s">
        <v>140</v>
      </c>
      <c r="CL1553" s="1" t="s">
        <v>1237</v>
      </c>
      <c r="CM1553" s="1" t="s">
        <v>3723</v>
      </c>
      <c r="CN1553" s="1" t="s">
        <v>2721</v>
      </c>
      <c r="CO1553" s="1" t="s">
        <v>2722</v>
      </c>
      <c r="CP1553" s="1">
        <v>0.0</v>
      </c>
      <c r="CQ1553" s="1" t="s">
        <v>3724</v>
      </c>
      <c r="CR1553" s="1" t="s">
        <v>219</v>
      </c>
      <c r="CS1553" s="1">
        <v>0.0</v>
      </c>
      <c r="CT1553" s="1">
        <v>0.0</v>
      </c>
      <c r="CU1553" s="1" t="s">
        <v>1517</v>
      </c>
      <c r="CV1553" s="1" t="s">
        <v>2725</v>
      </c>
      <c r="CW1553" s="1">
        <v>5.0</v>
      </c>
      <c r="CX1553" s="1">
        <v>0.0</v>
      </c>
      <c r="CY1553" s="1">
        <v>0.0</v>
      </c>
      <c r="CZ1553" s="1" t="s">
        <v>3725</v>
      </c>
      <c r="DA1553" s="1">
        <v>0.0</v>
      </c>
      <c r="DB1553" s="1">
        <v>0.0</v>
      </c>
      <c r="DC1553" s="1">
        <v>0.0</v>
      </c>
      <c r="DD1553" s="1">
        <v>0.0</v>
      </c>
      <c r="DE1553" s="1">
        <v>0.0</v>
      </c>
      <c r="DF1553" s="1">
        <v>2.0</v>
      </c>
      <c r="DG1553" s="1">
        <v>1.0</v>
      </c>
      <c r="DH1553" s="1" t="s">
        <v>132</v>
      </c>
    </row>
    <row r="1554" ht="15.75" customHeight="1">
      <c r="A1554" s="1">
        <v>2017.0</v>
      </c>
      <c r="B1554" s="1" t="s">
        <v>3719</v>
      </c>
      <c r="C1554" s="1">
        <v>311.0</v>
      </c>
      <c r="D1554" s="1">
        <v>0.0</v>
      </c>
      <c r="E1554" s="1" t="s">
        <v>3720</v>
      </c>
      <c r="F1554" s="1" t="s">
        <v>3721</v>
      </c>
      <c r="G1554" s="1" t="s">
        <v>112</v>
      </c>
      <c r="H1554" s="1">
        <v>601.4476500000001</v>
      </c>
      <c r="I1554" s="1">
        <f t="shared" si="9643"/>
        <v>0.6759417613</v>
      </c>
      <c r="J1554" s="3">
        <v>1.5068305993539272E12</v>
      </c>
      <c r="K1554" s="3">
        <v>2.9736411905373075</v>
      </c>
      <c r="L1554" s="3">
        <v>1.95608333333334</v>
      </c>
      <c r="M1554" s="3">
        <f t="shared" si="7"/>
        <v>28.04102962</v>
      </c>
      <c r="N1554" s="3">
        <f t="shared" si="8"/>
        <v>0.6709441747</v>
      </c>
      <c r="O1554" s="1">
        <v>1.0</v>
      </c>
      <c r="P1554" s="1" t="s">
        <v>113</v>
      </c>
      <c r="Q1554" s="1">
        <v>1.0</v>
      </c>
      <c r="R1554" s="1" t="s">
        <v>157</v>
      </c>
      <c r="S1554" s="1">
        <f t="shared" si="9140"/>
        <v>1</v>
      </c>
      <c r="T1554" s="1">
        <f t="shared" si="10"/>
        <v>1</v>
      </c>
      <c r="U1554" s="2">
        <v>38748.0</v>
      </c>
      <c r="V1554" s="2">
        <v>43100.0</v>
      </c>
      <c r="W1554" s="1">
        <v>4352.0</v>
      </c>
      <c r="X1554" s="1">
        <v>8.378390788535778</v>
      </c>
      <c r="Y1554" s="1">
        <v>2.0</v>
      </c>
      <c r="Z1554" s="1">
        <v>10.39267</v>
      </c>
      <c r="AA1554" s="1">
        <v>9.23566</v>
      </c>
      <c r="AB1554" s="1">
        <v>592.21199</v>
      </c>
      <c r="AC1554" s="1">
        <v>84.32853999999999</v>
      </c>
      <c r="AD1554" s="1">
        <v>493.70713</v>
      </c>
      <c r="AE1554" s="1">
        <v>14.17632</v>
      </c>
      <c r="AF1554" s="1">
        <v>5.92633</v>
      </c>
      <c r="AG1554" s="1">
        <f t="shared" ref="AG1554:AL1554" si="9644">LN(AA1554)</f>
        <v>2.223072078</v>
      </c>
      <c r="AH1554" s="1">
        <f t="shared" si="9644"/>
        <v>6.383864662</v>
      </c>
      <c r="AI1554" s="1">
        <f t="shared" si="9644"/>
        <v>4.43472036</v>
      </c>
      <c r="AJ1554" s="1">
        <f t="shared" si="9644"/>
        <v>6.201942487</v>
      </c>
      <c r="AK1554" s="1">
        <f t="shared" si="9644"/>
        <v>2.651572967</v>
      </c>
      <c r="AL1554" s="1">
        <f t="shared" si="9644"/>
        <v>1.779405134</v>
      </c>
      <c r="AM1554" s="1">
        <f t="shared" si="12"/>
        <v>6.399339499</v>
      </c>
      <c r="AN1554" s="1">
        <v>122.22052000000001</v>
      </c>
      <c r="AO1554" s="1">
        <v>388.39534</v>
      </c>
      <c r="AP1554" s="1">
        <f t="shared" si="13"/>
        <v>1.524765951</v>
      </c>
      <c r="AQ1554" s="1">
        <f t="shared" si="14"/>
        <v>0</v>
      </c>
      <c r="AR1554" s="1">
        <v>510.61586</v>
      </c>
      <c r="AS1554" s="1">
        <v>90.83179000000007</v>
      </c>
      <c r="AT1554" s="1">
        <f t="shared" ref="AT1554:AU1554" si="9645">LN(AN1554)</f>
        <v>4.805826954</v>
      </c>
      <c r="AU1554" s="1">
        <f t="shared" si="9645"/>
        <v>5.962023738</v>
      </c>
      <c r="AV1554" s="1">
        <f t="shared" ref="AV1554:AW1554" si="9646">LN(AR1554)</f>
        <v>6.235617566</v>
      </c>
      <c r="AW1554" s="1">
        <f t="shared" si="9646"/>
        <v>4.509009334</v>
      </c>
      <c r="AX1554" s="1">
        <v>834.72895</v>
      </c>
      <c r="AY1554" s="1">
        <v>47.26455000000001</v>
      </c>
      <c r="AZ1554" s="1">
        <v>33.7051</v>
      </c>
      <c r="BA1554" s="1">
        <v>13.728140000000002</v>
      </c>
      <c r="BB1554" s="1">
        <v>3.43204</v>
      </c>
      <c r="BC1554" s="1">
        <v>10.296100000000001</v>
      </c>
      <c r="BD1554" s="1"/>
      <c r="BE1554" s="1">
        <v>10.296100000000001</v>
      </c>
      <c r="BF1554" s="1">
        <v>11.335</v>
      </c>
      <c r="BG1554" s="1">
        <v>1.7120000000000002</v>
      </c>
      <c r="BH1554" s="1">
        <v>212.925</v>
      </c>
      <c r="BI1554" s="1">
        <v>89.98400000000001</v>
      </c>
      <c r="BJ1554" s="1">
        <f t="shared" ref="BJ1554:BM1554" si="9647">BF1554*1</f>
        <v>11.335</v>
      </c>
      <c r="BK1554" s="1">
        <f t="shared" si="9647"/>
        <v>1.712</v>
      </c>
      <c r="BL1554" s="1">
        <f t="shared" si="9647"/>
        <v>212.925</v>
      </c>
      <c r="BM1554" s="1">
        <f t="shared" si="9647"/>
        <v>89.984</v>
      </c>
      <c r="BN1554" s="1">
        <f t="shared" si="18"/>
        <v>122.941</v>
      </c>
      <c r="BO1554" s="1">
        <v>3.9179999999999997</v>
      </c>
      <c r="BP1554" s="1">
        <v>9.899000000000001</v>
      </c>
      <c r="BQ1554" s="1">
        <v>1.525</v>
      </c>
      <c r="BR1554" s="1">
        <f t="shared" ref="BR1554:BT1554" si="9648">BO1554*1</f>
        <v>3.918</v>
      </c>
      <c r="BS1554" s="1">
        <f t="shared" si="9648"/>
        <v>9.899</v>
      </c>
      <c r="BT1554" s="1">
        <f t="shared" si="9648"/>
        <v>1.525</v>
      </c>
      <c r="BU1554" s="1">
        <v>1.308</v>
      </c>
      <c r="BV1554" s="1">
        <v>206.947</v>
      </c>
      <c r="BW1554" s="1">
        <v>13.728140000000002</v>
      </c>
      <c r="BX1554" s="1">
        <v>834.72895</v>
      </c>
      <c r="BY1554" s="1">
        <v>31.46981</v>
      </c>
      <c r="BZ1554" s="1">
        <v>601.4476500000001</v>
      </c>
      <c r="CA1554" s="1">
        <f t="shared" ref="CA1554:CE1554" si="9649">BV1554*1</f>
        <v>206.947</v>
      </c>
      <c r="CB1554" s="1">
        <f t="shared" si="9649"/>
        <v>13.72814</v>
      </c>
      <c r="CC1554" s="1">
        <f t="shared" si="9649"/>
        <v>834.72895</v>
      </c>
      <c r="CD1554" s="1">
        <f t="shared" si="9649"/>
        <v>31.46981</v>
      </c>
      <c r="CE1554" s="1">
        <f t="shared" si="9649"/>
        <v>601.44765</v>
      </c>
      <c r="CF1554" s="1">
        <v>1.0</v>
      </c>
      <c r="CG1554" s="1">
        <f t="shared" si="21"/>
        <v>1</v>
      </c>
      <c r="CH1554" s="1" t="s">
        <v>3722</v>
      </c>
      <c r="CI1554" s="1" t="s">
        <v>2719</v>
      </c>
      <c r="CJ1554" s="1" t="s">
        <v>1636</v>
      </c>
      <c r="CK1554" s="1" t="s">
        <v>140</v>
      </c>
      <c r="CL1554" s="1" t="s">
        <v>1237</v>
      </c>
      <c r="CM1554" s="1" t="s">
        <v>3723</v>
      </c>
      <c r="CN1554" s="1" t="s">
        <v>2721</v>
      </c>
      <c r="CO1554" s="1" t="s">
        <v>2722</v>
      </c>
      <c r="CP1554" s="1">
        <v>0.0</v>
      </c>
      <c r="CQ1554" s="1" t="s">
        <v>3724</v>
      </c>
      <c r="CR1554" s="1" t="s">
        <v>219</v>
      </c>
      <c r="CS1554" s="1">
        <v>0.0</v>
      </c>
      <c r="CT1554" s="1">
        <v>0.0</v>
      </c>
      <c r="CU1554" s="1" t="s">
        <v>1517</v>
      </c>
      <c r="CV1554" s="1" t="s">
        <v>2725</v>
      </c>
      <c r="CW1554" s="1">
        <v>5.0</v>
      </c>
      <c r="CX1554" s="1">
        <v>0.0</v>
      </c>
      <c r="CY1554" s="1">
        <v>0.0</v>
      </c>
      <c r="CZ1554" s="1" t="s">
        <v>3725</v>
      </c>
      <c r="DA1554" s="1">
        <v>0.0</v>
      </c>
      <c r="DB1554" s="1">
        <v>0.0</v>
      </c>
      <c r="DC1554" s="1">
        <v>0.0</v>
      </c>
      <c r="DD1554" s="1">
        <v>0.0</v>
      </c>
      <c r="DE1554" s="1">
        <v>0.0</v>
      </c>
      <c r="DF1554" s="1">
        <v>2.0</v>
      </c>
      <c r="DG1554" s="1">
        <v>1.0</v>
      </c>
      <c r="DH1554" s="1" t="s">
        <v>132</v>
      </c>
    </row>
    <row r="1555" ht="15.75" customHeight="1">
      <c r="A1555" s="1">
        <v>2018.0</v>
      </c>
      <c r="B1555" s="1" t="s">
        <v>3719</v>
      </c>
      <c r="C1555" s="1">
        <v>311.0</v>
      </c>
      <c r="D1555" s="1">
        <v>0.0</v>
      </c>
      <c r="E1555" s="1" t="s">
        <v>3720</v>
      </c>
      <c r="F1555" s="1" t="s">
        <v>3721</v>
      </c>
      <c r="G1555" s="1" t="s">
        <v>112</v>
      </c>
      <c r="H1555" s="1">
        <v>511.19537</v>
      </c>
      <c r="I1555" s="1">
        <f t="shared" si="9643"/>
        <v>-0.1500584132</v>
      </c>
      <c r="J1555" s="3">
        <v>1.5434472933205764E12</v>
      </c>
      <c r="K1555" s="3">
        <v>2.4300471454687056</v>
      </c>
      <c r="L1555" s="3">
        <v>1.67506761489627</v>
      </c>
      <c r="M1555" s="3">
        <f t="shared" si="7"/>
        <v>28.06503953</v>
      </c>
      <c r="N1555" s="3">
        <f t="shared" si="8"/>
        <v>0.5158535316</v>
      </c>
      <c r="O1555" s="1">
        <v>1.0</v>
      </c>
      <c r="P1555" s="1" t="s">
        <v>113</v>
      </c>
      <c r="Q1555" s="1">
        <v>1.0</v>
      </c>
      <c r="R1555" s="1" t="s">
        <v>157</v>
      </c>
      <c r="S1555" s="1">
        <f t="shared" si="9140"/>
        <v>1</v>
      </c>
      <c r="T1555" s="1">
        <f t="shared" si="10"/>
        <v>1</v>
      </c>
      <c r="U1555" s="2">
        <v>38748.0</v>
      </c>
      <c r="V1555" s="2">
        <v>42735.0</v>
      </c>
      <c r="W1555" s="1">
        <v>3987.0</v>
      </c>
      <c r="X1555" s="1">
        <v>8.290794347381356</v>
      </c>
      <c r="Y1555" s="1">
        <v>2.0</v>
      </c>
      <c r="Z1555" s="1">
        <v>-3.5991</v>
      </c>
      <c r="AA1555" s="1">
        <v>9.16334</v>
      </c>
      <c r="AB1555" s="1">
        <v>502.03203</v>
      </c>
      <c r="AC1555" s="1">
        <v>86.83166</v>
      </c>
      <c r="AD1555" s="1">
        <v>314.75697</v>
      </c>
      <c r="AE1555" s="1">
        <v>100.4434</v>
      </c>
      <c r="AF1555" s="1">
        <v>74.62007000000001</v>
      </c>
      <c r="AG1555" s="1">
        <f t="shared" ref="AG1555:AL1555" si="9650">LN(AA1555)</f>
        <v>2.215210741</v>
      </c>
      <c r="AH1555" s="1">
        <f t="shared" si="9650"/>
        <v>6.218663922</v>
      </c>
      <c r="AI1555" s="1">
        <f t="shared" si="9650"/>
        <v>4.463971302</v>
      </c>
      <c r="AJ1555" s="1">
        <f t="shared" si="9650"/>
        <v>5.751800817</v>
      </c>
      <c r="AK1555" s="1">
        <f t="shared" si="9650"/>
        <v>4.609594385</v>
      </c>
      <c r="AL1555" s="1">
        <f t="shared" si="9650"/>
        <v>4.312409506</v>
      </c>
      <c r="AM1555" s="1">
        <f t="shared" si="12"/>
        <v>6.236751846</v>
      </c>
      <c r="AN1555" s="1">
        <v>90.84707</v>
      </c>
      <c r="AO1555" s="1">
        <v>337.18906</v>
      </c>
      <c r="AP1555" s="1">
        <f t="shared" si="13"/>
        <v>1.488874016</v>
      </c>
      <c r="AQ1555" s="1">
        <f t="shared" si="14"/>
        <v>0</v>
      </c>
      <c r="AR1555" s="1">
        <v>428.03612999999996</v>
      </c>
      <c r="AS1555" s="1">
        <v>83.15924000000007</v>
      </c>
      <c r="AT1555" s="1">
        <f t="shared" ref="AT1555:AU1555" si="9651">LN(AN1555)</f>
        <v>4.509177543</v>
      </c>
      <c r="AU1555" s="1">
        <f t="shared" si="9651"/>
        <v>5.820643782</v>
      </c>
      <c r="AV1555" s="1">
        <f t="shared" ref="AV1555:AW1555" si="9652">LN(AR1555)</f>
        <v>6.059207608</v>
      </c>
      <c r="AW1555" s="1">
        <f t="shared" si="9652"/>
        <v>4.420757324</v>
      </c>
      <c r="AX1555" s="1">
        <v>994.6497400000001</v>
      </c>
      <c r="AY1555" s="1">
        <v>9.90801</v>
      </c>
      <c r="AZ1555" s="1">
        <v>14.0695</v>
      </c>
      <c r="BA1555" s="1">
        <v>-3.6714200000000003</v>
      </c>
      <c r="BB1555" s="1"/>
      <c r="BC1555" s="1">
        <v>-3.6714200000000003</v>
      </c>
      <c r="BD1555" s="1"/>
      <c r="BE1555" s="1">
        <v>-3.6714200000000003</v>
      </c>
      <c r="BF1555" s="1">
        <v>-4.415</v>
      </c>
      <c r="BG1555" s="1">
        <v>-0.7180000000000001</v>
      </c>
      <c r="BH1555" s="1">
        <v>113.922</v>
      </c>
      <c r="BI1555" s="1">
        <v>78.02199999999999</v>
      </c>
      <c r="BJ1555" s="1">
        <f t="shared" ref="BJ1555:BM1555" si="9653">BF1555*1</f>
        <v>-4.415</v>
      </c>
      <c r="BK1555" s="1">
        <f t="shared" si="9653"/>
        <v>-0.718</v>
      </c>
      <c r="BL1555" s="1">
        <f t="shared" si="9653"/>
        <v>113.922</v>
      </c>
      <c r="BM1555" s="1">
        <f t="shared" si="9653"/>
        <v>78.022</v>
      </c>
      <c r="BN1555" s="1">
        <f t="shared" si="18"/>
        <v>35.9</v>
      </c>
      <c r="BO1555" s="1">
        <v>5.716</v>
      </c>
      <c r="BP1555" s="1">
        <v>11.455000000000002</v>
      </c>
      <c r="BQ1555" s="1">
        <v>1.4889999999999999</v>
      </c>
      <c r="BR1555" s="1">
        <f t="shared" ref="BR1555:BT1555" si="9654">BO1555*1</f>
        <v>5.716</v>
      </c>
      <c r="BS1555" s="1">
        <f t="shared" si="9654"/>
        <v>11.455</v>
      </c>
      <c r="BT1555" s="1">
        <f t="shared" si="9654"/>
        <v>1.489</v>
      </c>
      <c r="BU1555" s="1">
        <v>1.2309999999999999</v>
      </c>
      <c r="BV1555" s="1">
        <v>112.366</v>
      </c>
      <c r="BW1555" s="1">
        <v>-3.6714200000000003</v>
      </c>
      <c r="BX1555" s="1">
        <v>994.6497400000001</v>
      </c>
      <c r="BY1555" s="1">
        <v>31.73691</v>
      </c>
      <c r="BZ1555" s="1">
        <v>511.19537</v>
      </c>
      <c r="CA1555" s="1">
        <f t="shared" ref="CA1555:CE1555" si="9655">BV1555*1</f>
        <v>112.366</v>
      </c>
      <c r="CB1555" s="1">
        <f t="shared" si="9655"/>
        <v>-3.67142</v>
      </c>
      <c r="CC1555" s="1">
        <f t="shared" si="9655"/>
        <v>994.64974</v>
      </c>
      <c r="CD1555" s="1">
        <f t="shared" si="9655"/>
        <v>31.73691</v>
      </c>
      <c r="CE1555" s="1">
        <f t="shared" si="9655"/>
        <v>511.19537</v>
      </c>
      <c r="CF1555" s="1">
        <v>1.0</v>
      </c>
      <c r="CG1555" s="1">
        <f t="shared" si="21"/>
        <v>1</v>
      </c>
      <c r="CH1555" s="1" t="s">
        <v>3722</v>
      </c>
      <c r="CI1555" s="1" t="s">
        <v>2719</v>
      </c>
      <c r="CJ1555" s="1" t="s">
        <v>1636</v>
      </c>
      <c r="CK1555" s="1" t="s">
        <v>140</v>
      </c>
      <c r="CL1555" s="1" t="s">
        <v>1237</v>
      </c>
      <c r="CM1555" s="1" t="s">
        <v>3723</v>
      </c>
      <c r="CN1555" s="1" t="s">
        <v>2721</v>
      </c>
      <c r="CO1555" s="1" t="s">
        <v>2722</v>
      </c>
      <c r="CP1555" s="1">
        <v>0.0</v>
      </c>
      <c r="CQ1555" s="1" t="s">
        <v>3724</v>
      </c>
      <c r="CR1555" s="1" t="s">
        <v>219</v>
      </c>
      <c r="CS1555" s="1">
        <v>0.0</v>
      </c>
      <c r="CT1555" s="1">
        <v>0.0</v>
      </c>
      <c r="CU1555" s="1" t="s">
        <v>1517</v>
      </c>
      <c r="CV1555" s="1" t="s">
        <v>2725</v>
      </c>
      <c r="CW1555" s="1">
        <v>5.0</v>
      </c>
      <c r="CX1555" s="1">
        <v>0.0</v>
      </c>
      <c r="CY1555" s="1">
        <v>0.0</v>
      </c>
      <c r="CZ1555" s="1" t="s">
        <v>3725</v>
      </c>
      <c r="DA1555" s="1">
        <v>0.0</v>
      </c>
      <c r="DB1555" s="1">
        <v>0.0</v>
      </c>
      <c r="DC1555" s="1">
        <v>0.0</v>
      </c>
      <c r="DD1555" s="1">
        <v>0.0</v>
      </c>
      <c r="DE1555" s="1">
        <v>0.0</v>
      </c>
      <c r="DF1555" s="1">
        <v>2.0</v>
      </c>
      <c r="DG1555" s="1">
        <v>1.0</v>
      </c>
      <c r="DH1555" s="1" t="s">
        <v>132</v>
      </c>
    </row>
    <row r="1556" ht="15.75" customHeight="1">
      <c r="A1556" s="1">
        <v>2019.0</v>
      </c>
      <c r="B1556" s="1" t="s">
        <v>3719</v>
      </c>
      <c r="C1556" s="1">
        <v>311.0</v>
      </c>
      <c r="D1556" s="1">
        <v>0.0</v>
      </c>
      <c r="E1556" s="1" t="s">
        <v>3720</v>
      </c>
      <c r="F1556" s="1" t="s">
        <v>3721</v>
      </c>
      <c r="G1556" s="1" t="s">
        <v>112</v>
      </c>
      <c r="H1556" s="1">
        <v>341.71625</v>
      </c>
      <c r="I1556" s="1">
        <f t="shared" si="9643"/>
        <v>-0.3315349276</v>
      </c>
      <c r="J1556" s="3">
        <v>1.5735464740892888E12</v>
      </c>
      <c r="K1556" s="3">
        <v>1.950126894450463</v>
      </c>
      <c r="L1556" s="3">
        <v>0.699536241717015</v>
      </c>
      <c r="M1556" s="3">
        <f t="shared" si="7"/>
        <v>28.08435309</v>
      </c>
      <c r="N1556" s="3">
        <f t="shared" si="8"/>
        <v>-0.3573376753</v>
      </c>
      <c r="O1556" s="1">
        <v>1.0</v>
      </c>
      <c r="P1556" s="1" t="s">
        <v>113</v>
      </c>
      <c r="Q1556" s="1">
        <v>1.0</v>
      </c>
      <c r="R1556" s="1" t="s">
        <v>157</v>
      </c>
      <c r="S1556" s="1">
        <f t="shared" si="9140"/>
        <v>1</v>
      </c>
      <c r="T1556" s="1">
        <f t="shared" si="10"/>
        <v>1</v>
      </c>
      <c r="U1556" s="2">
        <v>38748.0</v>
      </c>
      <c r="V1556" s="2">
        <v>42369.0</v>
      </c>
      <c r="W1556" s="1">
        <v>3621.0</v>
      </c>
      <c r="X1556" s="1">
        <v>8.19450550976564</v>
      </c>
      <c r="Y1556" s="1">
        <v>2.0</v>
      </c>
      <c r="Z1556" s="1"/>
      <c r="AA1556" s="1">
        <v>9.16334</v>
      </c>
      <c r="AB1556" s="1">
        <v>332.55291000000005</v>
      </c>
      <c r="AC1556" s="1">
        <v>85.85822</v>
      </c>
      <c r="AD1556" s="1">
        <v>87.54862000000001</v>
      </c>
      <c r="AE1556" s="1">
        <v>159.14606899999998</v>
      </c>
      <c r="AF1556" s="1">
        <v>152.39771000000002</v>
      </c>
      <c r="AG1556" s="1">
        <f t="shared" ref="AG1556:AL1556" si="9656">LN(AA1556)</f>
        <v>2.215210741</v>
      </c>
      <c r="AH1556" s="1">
        <f t="shared" si="9656"/>
        <v>5.806798975</v>
      </c>
      <c r="AI1556" s="1">
        <f t="shared" si="9656"/>
        <v>4.452697331</v>
      </c>
      <c r="AJ1556" s="1">
        <f t="shared" si="9656"/>
        <v>4.472194296</v>
      </c>
      <c r="AK1556" s="1">
        <f t="shared" si="9656"/>
        <v>5.069822453</v>
      </c>
      <c r="AL1556" s="1">
        <f t="shared" si="9656"/>
        <v>5.026493617</v>
      </c>
      <c r="AM1556" s="1">
        <f t="shared" si="12"/>
        <v>5.833980714</v>
      </c>
      <c r="AN1556" s="1">
        <v>47.00111999999999</v>
      </c>
      <c r="AO1556" s="1">
        <v>142.92759</v>
      </c>
      <c r="AP1556" s="1">
        <f t="shared" si="13"/>
        <v>2.326722993</v>
      </c>
      <c r="AQ1556" s="1">
        <f t="shared" si="14"/>
        <v>0</v>
      </c>
      <c r="AR1556" s="1">
        <v>189.92871</v>
      </c>
      <c r="AS1556" s="1">
        <v>151.78754</v>
      </c>
      <c r="AT1556" s="1">
        <f t="shared" ref="AT1556:AU1556" si="9657">LN(AN1556)</f>
        <v>3.850171431</v>
      </c>
      <c r="AU1556" s="1">
        <f t="shared" si="9657"/>
        <v>4.962338138</v>
      </c>
      <c r="AV1556" s="1">
        <f t="shared" ref="AV1556:AW1556" si="9658">LN(AR1556)</f>
        <v>5.246648791</v>
      </c>
      <c r="AW1556" s="1">
        <f t="shared" si="9658"/>
        <v>5.02248178</v>
      </c>
      <c r="AX1556" s="1">
        <v>1299.78599</v>
      </c>
      <c r="AY1556" s="1">
        <v>85.36103999999999</v>
      </c>
      <c r="AZ1556" s="1">
        <v>4.58308</v>
      </c>
      <c r="BA1556" s="1">
        <v>80.83428</v>
      </c>
      <c r="BB1556" s="1">
        <v>19.29072</v>
      </c>
      <c r="BC1556" s="1">
        <v>61.54356</v>
      </c>
      <c r="BD1556" s="1"/>
      <c r="BE1556" s="1">
        <v>61.54356</v>
      </c>
      <c r="BF1556" s="1">
        <v>40.546</v>
      </c>
      <c r="BG1556" s="1">
        <v>18.01</v>
      </c>
      <c r="BH1556" s="1">
        <v>24.247999999999998</v>
      </c>
      <c r="BI1556" s="1">
        <v>2.344</v>
      </c>
      <c r="BJ1556" s="1">
        <f t="shared" ref="BJ1556:BM1556" si="9659">BF1556*1</f>
        <v>40.546</v>
      </c>
      <c r="BK1556" s="1">
        <f t="shared" si="9659"/>
        <v>18.01</v>
      </c>
      <c r="BL1556" s="1">
        <f t="shared" si="9659"/>
        <v>24.248</v>
      </c>
      <c r="BM1556" s="1">
        <f t="shared" si="9659"/>
        <v>2.344</v>
      </c>
      <c r="BN1556" s="1">
        <f t="shared" si="18"/>
        <v>21.904</v>
      </c>
      <c r="BO1556" s="1">
        <v>6.539000000000001</v>
      </c>
      <c r="BP1556" s="1">
        <v>15.139</v>
      </c>
      <c r="BQ1556" s="1">
        <v>2.327</v>
      </c>
      <c r="BR1556" s="1">
        <f t="shared" ref="BR1556:BT1556" si="9660">BO1556*1</f>
        <v>6.539</v>
      </c>
      <c r="BS1556" s="1">
        <f t="shared" si="9660"/>
        <v>15.139</v>
      </c>
      <c r="BT1556" s="1">
        <f t="shared" si="9660"/>
        <v>2.327</v>
      </c>
      <c r="BU1556" s="1">
        <v>1.7260000000000002</v>
      </c>
      <c r="BV1556" s="1">
        <v>32.674</v>
      </c>
      <c r="BW1556" s="1">
        <v>80.83428</v>
      </c>
      <c r="BX1556" s="1">
        <v>1299.78599</v>
      </c>
      <c r="BY1556" s="1">
        <v>31.86741</v>
      </c>
      <c r="BZ1556" s="1">
        <v>341.71625</v>
      </c>
      <c r="CA1556" s="1">
        <f t="shared" ref="CA1556:CE1556" si="9661">BV1556*1</f>
        <v>32.674</v>
      </c>
      <c r="CB1556" s="1">
        <f t="shared" si="9661"/>
        <v>80.83428</v>
      </c>
      <c r="CC1556" s="1">
        <f t="shared" si="9661"/>
        <v>1299.78599</v>
      </c>
      <c r="CD1556" s="1">
        <f t="shared" si="9661"/>
        <v>31.86741</v>
      </c>
      <c r="CE1556" s="1">
        <f t="shared" si="9661"/>
        <v>341.71625</v>
      </c>
      <c r="CF1556" s="1">
        <v>1.0</v>
      </c>
      <c r="CG1556" s="1">
        <f t="shared" si="21"/>
        <v>1</v>
      </c>
      <c r="CH1556" s="1" t="s">
        <v>3722</v>
      </c>
      <c r="CI1556" s="1" t="s">
        <v>2719</v>
      </c>
      <c r="CJ1556" s="1" t="s">
        <v>1636</v>
      </c>
      <c r="CK1556" s="1" t="s">
        <v>140</v>
      </c>
      <c r="CL1556" s="1" t="s">
        <v>1237</v>
      </c>
      <c r="CM1556" s="1" t="s">
        <v>3723</v>
      </c>
      <c r="CN1556" s="1" t="s">
        <v>2721</v>
      </c>
      <c r="CO1556" s="1" t="s">
        <v>2722</v>
      </c>
      <c r="CP1556" s="1">
        <v>0.0</v>
      </c>
      <c r="CQ1556" s="1" t="s">
        <v>3724</v>
      </c>
      <c r="CR1556" s="1" t="s">
        <v>219</v>
      </c>
      <c r="CS1556" s="1">
        <v>0.0</v>
      </c>
      <c r="CT1556" s="1">
        <v>0.0</v>
      </c>
      <c r="CU1556" s="1" t="s">
        <v>1517</v>
      </c>
      <c r="CV1556" s="1" t="s">
        <v>2725</v>
      </c>
      <c r="CW1556" s="1">
        <v>5.0</v>
      </c>
      <c r="CX1556" s="1">
        <v>0.0</v>
      </c>
      <c r="CY1556" s="1">
        <v>0.0</v>
      </c>
      <c r="CZ1556" s="1" t="s">
        <v>3725</v>
      </c>
      <c r="DA1556" s="1">
        <v>0.0</v>
      </c>
      <c r="DB1556" s="1">
        <v>0.0</v>
      </c>
      <c r="DC1556" s="1">
        <v>0.0</v>
      </c>
      <c r="DD1556" s="1">
        <v>0.0</v>
      </c>
      <c r="DE1556" s="1">
        <v>0.0</v>
      </c>
      <c r="DF1556" s="1">
        <v>2.0</v>
      </c>
      <c r="DG1556" s="1">
        <v>1.0</v>
      </c>
      <c r="DH1556" s="1" t="s">
        <v>132</v>
      </c>
    </row>
    <row r="1557" ht="15.75" customHeight="1">
      <c r="A1557" s="1">
        <v>2015.0</v>
      </c>
      <c r="B1557" s="1" t="s">
        <v>3726</v>
      </c>
      <c r="C1557" s="1">
        <v>312.0</v>
      </c>
      <c r="D1557" s="1">
        <v>0.0</v>
      </c>
      <c r="E1557" s="1" t="s">
        <v>3727</v>
      </c>
      <c r="F1557" s="1" t="s">
        <v>3728</v>
      </c>
      <c r="G1557" s="1" t="s">
        <v>112</v>
      </c>
      <c r="H1557" s="1">
        <v>16493.81179</v>
      </c>
      <c r="I1557" s="1"/>
      <c r="J1557" s="3">
        <v>1.420264316878601E12</v>
      </c>
      <c r="K1557" s="3">
        <v>3.8351726603384577</v>
      </c>
      <c r="L1557" s="3">
        <v>-0.500461321406559</v>
      </c>
      <c r="M1557" s="3">
        <f t="shared" si="7"/>
        <v>27.98186411</v>
      </c>
      <c r="N1557" s="3" t="str">
        <f t="shared" si="8"/>
        <v>#NUM!</v>
      </c>
      <c r="O1557" s="1">
        <v>1.0</v>
      </c>
      <c r="P1557" s="1" t="s">
        <v>113</v>
      </c>
      <c r="Q1557" s="1">
        <v>11.0</v>
      </c>
      <c r="R1557" s="1" t="s">
        <v>114</v>
      </c>
      <c r="S1557" s="1">
        <f t="shared" si="9140"/>
        <v>0</v>
      </c>
      <c r="T1557" s="1">
        <f t="shared" si="10"/>
        <v>0</v>
      </c>
      <c r="U1557" s="2">
        <v>26957.0</v>
      </c>
      <c r="V1557" s="2">
        <v>43830.0</v>
      </c>
      <c r="W1557" s="1">
        <v>16873.0</v>
      </c>
      <c r="X1557" s="1">
        <v>9.733469990198337</v>
      </c>
      <c r="Y1557" s="1">
        <v>6.0</v>
      </c>
      <c r="Z1557" s="1">
        <v>-122.29426</v>
      </c>
      <c r="AA1557" s="1">
        <v>10155.46683</v>
      </c>
      <c r="AB1557" s="1">
        <v>6338.34496</v>
      </c>
      <c r="AC1557" s="1">
        <v>584.1313100000001</v>
      </c>
      <c r="AD1557" s="1">
        <v>388.68688000000003</v>
      </c>
      <c r="AE1557" s="1">
        <v>5365.52677</v>
      </c>
      <c r="AF1557" s="1">
        <v>707.05763</v>
      </c>
      <c r="AG1557" s="1">
        <f t="shared" ref="AG1557:AL1557" si="9662">LN(AA1557)</f>
        <v>9.225767443</v>
      </c>
      <c r="AH1557" s="1">
        <f t="shared" si="9662"/>
        <v>8.754372966</v>
      </c>
      <c r="AI1557" s="1">
        <f t="shared" si="9662"/>
        <v>6.370125803</v>
      </c>
      <c r="AJ1557" s="1">
        <f t="shared" si="9662"/>
        <v>5.962774084</v>
      </c>
      <c r="AK1557" s="1">
        <f t="shared" si="9662"/>
        <v>8.587749837</v>
      </c>
      <c r="AL1557" s="1">
        <f t="shared" si="9662"/>
        <v>6.561112176</v>
      </c>
      <c r="AM1557" s="1">
        <f t="shared" si="12"/>
        <v>9.710740547</v>
      </c>
      <c r="AN1557" s="1">
        <v>2.08021</v>
      </c>
      <c r="AO1557" s="1">
        <v>582.0723600000001</v>
      </c>
      <c r="AP1557" s="1">
        <f t="shared" si="13"/>
        <v>10.88927322</v>
      </c>
      <c r="AQ1557" s="1">
        <f t="shared" si="14"/>
        <v>0</v>
      </c>
      <c r="AR1557" s="1">
        <v>584.1525700000001</v>
      </c>
      <c r="AS1557" s="1">
        <v>15909.65922</v>
      </c>
      <c r="AT1557" s="1">
        <f t="shared" ref="AT1557:AU1557" si="9663">LN(AN1557)</f>
        <v>0.7324688502</v>
      </c>
      <c r="AU1557" s="1">
        <f t="shared" si="9663"/>
        <v>6.36659477</v>
      </c>
      <c r="AV1557" s="1">
        <f t="shared" ref="AV1557:AW1557" si="9664">LN(AR1557)</f>
        <v>6.370162199</v>
      </c>
      <c r="AW1557" s="1">
        <f t="shared" si="9664"/>
        <v>9.674681702</v>
      </c>
      <c r="AX1557" s="1">
        <v>303.54996000000006</v>
      </c>
      <c r="AY1557" s="1">
        <v>-219.5514</v>
      </c>
      <c r="AZ1557" s="1">
        <v>119.06428</v>
      </c>
      <c r="BA1557" s="1">
        <v>-285.84891000000005</v>
      </c>
      <c r="BB1557" s="1">
        <v>-71.44497</v>
      </c>
      <c r="BC1557" s="1">
        <v>-214.40394</v>
      </c>
      <c r="BD1557" s="1"/>
      <c r="BE1557" s="1">
        <v>-214.40394</v>
      </c>
      <c r="BF1557" s="1">
        <v>-1.348</v>
      </c>
      <c r="BG1557" s="1">
        <v>-1.3</v>
      </c>
      <c r="BH1557" s="1">
        <v>460.96999999999997</v>
      </c>
      <c r="BI1557" s="1">
        <v>36.548</v>
      </c>
      <c r="BJ1557" s="1">
        <f t="shared" ref="BJ1557:BM1557" si="9665">BF1557*1</f>
        <v>-1.348</v>
      </c>
      <c r="BK1557" s="1">
        <f t="shared" si="9665"/>
        <v>-1.3</v>
      </c>
      <c r="BL1557" s="1">
        <f t="shared" si="9665"/>
        <v>460.97</v>
      </c>
      <c r="BM1557" s="1">
        <f t="shared" si="9665"/>
        <v>36.548</v>
      </c>
      <c r="BN1557" s="1">
        <f t="shared" si="18"/>
        <v>424.422</v>
      </c>
      <c r="BO1557" s="1">
        <v>0.019000000000000003</v>
      </c>
      <c r="BP1557" s="1">
        <v>0.52</v>
      </c>
      <c r="BQ1557" s="1">
        <v>10.889000000000001</v>
      </c>
      <c r="BR1557" s="1">
        <f t="shared" ref="BR1557:BT1557" si="9666">BO1557*1</f>
        <v>0.019</v>
      </c>
      <c r="BS1557" s="1">
        <f t="shared" si="9666"/>
        <v>0.52</v>
      </c>
      <c r="BT1557" s="1">
        <f t="shared" si="9666"/>
        <v>10.889</v>
      </c>
      <c r="BU1557" s="1">
        <v>9.886000000000001</v>
      </c>
      <c r="BV1557" s="1">
        <v>0.013000000000000001</v>
      </c>
      <c r="BW1557" s="1">
        <v>-47.641485</v>
      </c>
      <c r="BX1557" s="1">
        <v>50.59166</v>
      </c>
      <c r="BY1557" s="1">
        <v>34.350604999999995</v>
      </c>
      <c r="BZ1557" s="1">
        <v>2748.9686319999996</v>
      </c>
      <c r="CA1557" s="1">
        <f t="shared" ref="CA1557:CE1557" si="9667">BV1557*1</f>
        <v>0.013</v>
      </c>
      <c r="CB1557" s="1">
        <f t="shared" si="9667"/>
        <v>-47.641485</v>
      </c>
      <c r="CC1557" s="1">
        <f t="shared" si="9667"/>
        <v>50.59166</v>
      </c>
      <c r="CD1557" s="1">
        <f t="shared" si="9667"/>
        <v>34.350605</v>
      </c>
      <c r="CE1557" s="1">
        <f t="shared" si="9667"/>
        <v>2748.968632</v>
      </c>
      <c r="CF1557" s="1">
        <v>5.0</v>
      </c>
      <c r="CG1557" s="1">
        <f t="shared" si="21"/>
        <v>5</v>
      </c>
      <c r="CH1557" s="1" t="s">
        <v>3729</v>
      </c>
      <c r="CI1557" s="1" t="s">
        <v>3730</v>
      </c>
      <c r="CJ1557" s="1" t="s">
        <v>3731</v>
      </c>
      <c r="CK1557" s="1" t="s">
        <v>1509</v>
      </c>
      <c r="CL1557" s="1">
        <v>0.0</v>
      </c>
      <c r="CM1557" s="1" t="s">
        <v>3732</v>
      </c>
      <c r="CN1557" s="1" t="s">
        <v>3733</v>
      </c>
      <c r="CO1557" s="1" t="s">
        <v>3734</v>
      </c>
      <c r="CP1557" s="1" t="s">
        <v>3735</v>
      </c>
      <c r="CQ1557" s="1" t="s">
        <v>3736</v>
      </c>
      <c r="CR1557" s="1" t="s">
        <v>367</v>
      </c>
      <c r="CS1557" s="1">
        <v>0.0</v>
      </c>
      <c r="CT1557" s="1">
        <v>0.0</v>
      </c>
      <c r="CU1557" s="1" t="s">
        <v>1046</v>
      </c>
      <c r="CV1557" s="1" t="s">
        <v>3737</v>
      </c>
      <c r="CW1557" s="1">
        <v>8.0</v>
      </c>
      <c r="CX1557" s="1">
        <v>0.0</v>
      </c>
      <c r="CY1557" s="1">
        <v>0.0</v>
      </c>
      <c r="CZ1557" s="1" t="s">
        <v>3738</v>
      </c>
      <c r="DA1557" s="1">
        <v>0.0</v>
      </c>
      <c r="DB1557" s="1">
        <v>0.0</v>
      </c>
      <c r="DC1557" s="1">
        <v>0.0</v>
      </c>
      <c r="DD1557" s="1">
        <v>0.0</v>
      </c>
      <c r="DE1557" s="1">
        <v>0.0</v>
      </c>
      <c r="DF1557" s="1">
        <v>6.0</v>
      </c>
      <c r="DG1557" s="1">
        <v>11.0</v>
      </c>
      <c r="DH1557" s="1" t="s">
        <v>371</v>
      </c>
    </row>
    <row r="1558" ht="15.75" customHeight="1">
      <c r="A1558" s="1">
        <v>2016.0</v>
      </c>
      <c r="B1558" s="1" t="s">
        <v>3726</v>
      </c>
      <c r="C1558" s="1">
        <v>312.0</v>
      </c>
      <c r="D1558" s="1">
        <v>0.0</v>
      </c>
      <c r="E1558" s="1" t="s">
        <v>3727</v>
      </c>
      <c r="F1558" s="1" t="s">
        <v>3728</v>
      </c>
      <c r="G1558" s="1" t="s">
        <v>112</v>
      </c>
      <c r="H1558" s="1">
        <v>16340.86876</v>
      </c>
      <c r="I1558" s="1">
        <f t="shared" ref="I1558:I1561" si="9674">(H1558-H1557)/H1557</f>
        <v>-0.009272752227</v>
      </c>
      <c r="J1558" s="3">
        <v>1.4633168080030916E12</v>
      </c>
      <c r="K1558" s="3">
        <v>3.0313013298193283</v>
      </c>
      <c r="L1558" s="3">
        <v>-0.202671740806371</v>
      </c>
      <c r="M1558" s="3">
        <f t="shared" si="7"/>
        <v>28.01172676</v>
      </c>
      <c r="N1558" s="3" t="str">
        <f t="shared" si="8"/>
        <v>#NUM!</v>
      </c>
      <c r="O1558" s="1">
        <v>1.0</v>
      </c>
      <c r="P1558" s="1" t="s">
        <v>113</v>
      </c>
      <c r="Q1558" s="1">
        <v>11.0</v>
      </c>
      <c r="R1558" s="1" t="s">
        <v>114</v>
      </c>
      <c r="S1558" s="1">
        <f t="shared" si="9140"/>
        <v>0</v>
      </c>
      <c r="T1558" s="1">
        <f t="shared" si="10"/>
        <v>0</v>
      </c>
      <c r="U1558" s="2">
        <v>26957.0</v>
      </c>
      <c r="V1558" s="2">
        <v>43465.0</v>
      </c>
      <c r="W1558" s="1">
        <v>16508.0</v>
      </c>
      <c r="X1558" s="1">
        <v>9.711600390872473</v>
      </c>
      <c r="Y1558" s="1">
        <v>6.0</v>
      </c>
      <c r="Z1558" s="1">
        <v>-81.88718000000001</v>
      </c>
      <c r="AA1558" s="1">
        <v>10125.67649</v>
      </c>
      <c r="AB1558" s="1">
        <v>6215.1922700000005</v>
      </c>
      <c r="AC1558" s="1">
        <v>532.114079</v>
      </c>
      <c r="AD1558" s="1">
        <v>386.02902</v>
      </c>
      <c r="AE1558" s="1">
        <v>5297.04917</v>
      </c>
      <c r="AF1558" s="1">
        <v>568.7454500000001</v>
      </c>
      <c r="AG1558" s="1">
        <f t="shared" ref="AG1558:AL1558" si="9668">LN(AA1558)</f>
        <v>9.222829704</v>
      </c>
      <c r="AH1558" s="1">
        <f t="shared" si="9668"/>
        <v>8.73475194</v>
      </c>
      <c r="AI1558" s="1">
        <f t="shared" si="9668"/>
        <v>6.276857901</v>
      </c>
      <c r="AJ1558" s="1">
        <f t="shared" si="9668"/>
        <v>5.955912548</v>
      </c>
      <c r="AK1558" s="1">
        <f t="shared" si="9668"/>
        <v>8.574905184</v>
      </c>
      <c r="AL1558" s="1">
        <f t="shared" si="9668"/>
        <v>6.34343297</v>
      </c>
      <c r="AM1558" s="1">
        <f t="shared" si="12"/>
        <v>9.701424535</v>
      </c>
      <c r="AN1558" s="1">
        <v>0.0</v>
      </c>
      <c r="AO1558" s="1">
        <v>600.09266</v>
      </c>
      <c r="AP1558" s="1">
        <f t="shared" si="13"/>
        <v>10.35705431</v>
      </c>
      <c r="AQ1558" s="1">
        <f t="shared" si="14"/>
        <v>0</v>
      </c>
      <c r="AR1558" s="1">
        <v>600.09266</v>
      </c>
      <c r="AS1558" s="1">
        <v>15740.7761</v>
      </c>
      <c r="AT1558" s="1" t="str">
        <f t="shared" ref="AT1558:AU1558" si="9669">LN(AN1558)</f>
        <v>#NUM!</v>
      </c>
      <c r="AU1558" s="1">
        <f t="shared" si="9669"/>
        <v>6.397084077</v>
      </c>
      <c r="AV1558" s="1">
        <f t="shared" ref="AV1558:AW1558" si="9670">LN(AR1558)</f>
        <v>6.397084077</v>
      </c>
      <c r="AW1558" s="1">
        <f t="shared" si="9670"/>
        <v>9.664009828</v>
      </c>
      <c r="AX1558" s="1">
        <v>431.1706</v>
      </c>
      <c r="AY1558" s="1">
        <v>-204.30757</v>
      </c>
      <c r="AZ1558" s="1">
        <v>4.25477</v>
      </c>
      <c r="BA1558" s="1">
        <v>-201.45337</v>
      </c>
      <c r="BB1558" s="1">
        <v>-55.197199999999995</v>
      </c>
      <c r="BC1558" s="1">
        <v>-146.25617000000003</v>
      </c>
      <c r="BD1558" s="1"/>
      <c r="BE1558" s="1">
        <v>-146.25617000000003</v>
      </c>
      <c r="BF1558" s="1">
        <v>-0.929</v>
      </c>
      <c r="BG1558" s="1">
        <v>-0.895</v>
      </c>
      <c r="BH1558" s="1">
        <v>322.31</v>
      </c>
      <c r="BI1558" s="1">
        <v>32.667</v>
      </c>
      <c r="BJ1558" s="1">
        <f t="shared" ref="BJ1558:BM1558" si="9671">BF1558*1</f>
        <v>-0.929</v>
      </c>
      <c r="BK1558" s="1">
        <f t="shared" si="9671"/>
        <v>-0.895</v>
      </c>
      <c r="BL1558" s="1">
        <f t="shared" si="9671"/>
        <v>322.31</v>
      </c>
      <c r="BM1558" s="1">
        <f t="shared" si="9671"/>
        <v>32.667</v>
      </c>
      <c r="BN1558" s="1">
        <f t="shared" si="18"/>
        <v>289.643</v>
      </c>
      <c r="BO1558" s="1">
        <v>0.027</v>
      </c>
      <c r="BP1558" s="1">
        <v>0.81</v>
      </c>
      <c r="BQ1558" s="1">
        <v>10.357000000000001</v>
      </c>
      <c r="BR1558" s="1">
        <f t="shared" ref="BR1558:BT1558" si="9672">BO1558*1</f>
        <v>0.027</v>
      </c>
      <c r="BS1558" s="1">
        <f t="shared" si="9672"/>
        <v>0.81</v>
      </c>
      <c r="BT1558" s="1">
        <f t="shared" si="9672"/>
        <v>10.357</v>
      </c>
      <c r="BU1558" s="1">
        <v>9.47</v>
      </c>
      <c r="BV1558" s="1">
        <v>0.0</v>
      </c>
      <c r="BW1558" s="1">
        <v>-33.575562</v>
      </c>
      <c r="BX1558" s="1">
        <v>71.861767</v>
      </c>
      <c r="BY1558" s="1">
        <v>40.568502</v>
      </c>
      <c r="BZ1558" s="1">
        <v>2723.4781270000003</v>
      </c>
      <c r="CA1558" s="1">
        <f t="shared" ref="CA1558:CE1558" si="9673">BV1558*1</f>
        <v>0</v>
      </c>
      <c r="CB1558" s="1">
        <f t="shared" si="9673"/>
        <v>-33.575562</v>
      </c>
      <c r="CC1558" s="1">
        <f t="shared" si="9673"/>
        <v>71.861767</v>
      </c>
      <c r="CD1558" s="1">
        <f t="shared" si="9673"/>
        <v>40.568502</v>
      </c>
      <c r="CE1558" s="1">
        <f t="shared" si="9673"/>
        <v>2723.478127</v>
      </c>
      <c r="CF1558" s="1">
        <v>5.0</v>
      </c>
      <c r="CG1558" s="1">
        <f t="shared" si="21"/>
        <v>5</v>
      </c>
      <c r="CH1558" s="1" t="s">
        <v>3729</v>
      </c>
      <c r="CI1558" s="1" t="s">
        <v>3730</v>
      </c>
      <c r="CJ1558" s="1" t="s">
        <v>3731</v>
      </c>
      <c r="CK1558" s="1" t="s">
        <v>1509</v>
      </c>
      <c r="CL1558" s="1">
        <v>0.0</v>
      </c>
      <c r="CM1558" s="1" t="s">
        <v>3732</v>
      </c>
      <c r="CN1558" s="1" t="s">
        <v>3733</v>
      </c>
      <c r="CO1558" s="1" t="s">
        <v>3734</v>
      </c>
      <c r="CP1558" s="1" t="s">
        <v>3735</v>
      </c>
      <c r="CQ1558" s="1" t="s">
        <v>3736</v>
      </c>
      <c r="CR1558" s="1" t="s">
        <v>367</v>
      </c>
      <c r="CS1558" s="1">
        <v>0.0</v>
      </c>
      <c r="CT1558" s="1">
        <v>0.0</v>
      </c>
      <c r="CU1558" s="1" t="s">
        <v>1046</v>
      </c>
      <c r="CV1558" s="1" t="s">
        <v>3737</v>
      </c>
      <c r="CW1558" s="1">
        <v>8.0</v>
      </c>
      <c r="CX1558" s="1">
        <v>0.0</v>
      </c>
      <c r="CY1558" s="1">
        <v>0.0</v>
      </c>
      <c r="CZ1558" s="1" t="s">
        <v>3738</v>
      </c>
      <c r="DA1558" s="1">
        <v>0.0</v>
      </c>
      <c r="DB1558" s="1">
        <v>0.0</v>
      </c>
      <c r="DC1558" s="1">
        <v>0.0</v>
      </c>
      <c r="DD1558" s="1">
        <v>0.0</v>
      </c>
      <c r="DE1558" s="1">
        <v>0.0</v>
      </c>
      <c r="DF1558" s="1">
        <v>6.0</v>
      </c>
      <c r="DG1558" s="1">
        <v>11.0</v>
      </c>
      <c r="DH1558" s="1" t="s">
        <v>371</v>
      </c>
    </row>
    <row r="1559" ht="15.75" customHeight="1">
      <c r="A1559" s="1">
        <v>2017.0</v>
      </c>
      <c r="B1559" s="1" t="s">
        <v>3726</v>
      </c>
      <c r="C1559" s="1">
        <v>312.0</v>
      </c>
      <c r="D1559" s="1">
        <v>0.0</v>
      </c>
      <c r="E1559" s="1" t="s">
        <v>3727</v>
      </c>
      <c r="F1559" s="1" t="s">
        <v>3728</v>
      </c>
      <c r="G1559" s="1" t="s">
        <v>112</v>
      </c>
      <c r="H1559" s="1">
        <v>11394.438119999999</v>
      </c>
      <c r="I1559" s="1">
        <f t="shared" si="9674"/>
        <v>-0.3027030394</v>
      </c>
      <c r="J1559" s="3">
        <v>1.5068305993539272E12</v>
      </c>
      <c r="K1559" s="3">
        <v>2.9736411905373075</v>
      </c>
      <c r="L1559" s="3">
        <v>1.95608333333334</v>
      </c>
      <c r="M1559" s="3">
        <f t="shared" si="7"/>
        <v>28.04102962</v>
      </c>
      <c r="N1559" s="3">
        <f t="shared" si="8"/>
        <v>0.6709441747</v>
      </c>
      <c r="O1559" s="1">
        <v>1.0</v>
      </c>
      <c r="P1559" s="1" t="s">
        <v>113</v>
      </c>
      <c r="Q1559" s="1">
        <v>11.0</v>
      </c>
      <c r="R1559" s="1" t="s">
        <v>114</v>
      </c>
      <c r="S1559" s="1">
        <f t="shared" si="9140"/>
        <v>0</v>
      </c>
      <c r="T1559" s="1">
        <f t="shared" si="10"/>
        <v>0</v>
      </c>
      <c r="U1559" s="2">
        <v>26957.0</v>
      </c>
      <c r="V1559" s="2">
        <v>43100.0</v>
      </c>
      <c r="W1559" s="1">
        <v>16143.0</v>
      </c>
      <c r="X1559" s="1">
        <v>9.689241798157529</v>
      </c>
      <c r="Y1559" s="1">
        <v>6.0</v>
      </c>
      <c r="Z1559" s="1">
        <v>-4930.60246</v>
      </c>
      <c r="AA1559" s="1">
        <v>4394.0499500000005</v>
      </c>
      <c r="AB1559" s="1">
        <v>7000.38817</v>
      </c>
      <c r="AC1559" s="1">
        <v>491.6607</v>
      </c>
      <c r="AD1559" s="1">
        <v>386.36728000000005</v>
      </c>
      <c r="AE1559" s="1">
        <v>6122.360188999999</v>
      </c>
      <c r="AF1559" s="1">
        <v>2255.56869</v>
      </c>
      <c r="AG1559" s="1">
        <f t="shared" ref="AG1559:AL1559" si="9675">LN(AA1559)</f>
        <v>8.388006621</v>
      </c>
      <c r="AH1559" s="1">
        <f t="shared" si="9675"/>
        <v>8.853720879</v>
      </c>
      <c r="AI1559" s="1">
        <f t="shared" si="9675"/>
        <v>6.197788844</v>
      </c>
      <c r="AJ1559" s="1">
        <f t="shared" si="9675"/>
        <v>5.95678842</v>
      </c>
      <c r="AK1559" s="1">
        <f t="shared" si="9675"/>
        <v>8.719702953</v>
      </c>
      <c r="AL1559" s="1">
        <f t="shared" si="9675"/>
        <v>7.721157411</v>
      </c>
      <c r="AM1559" s="1">
        <f t="shared" si="12"/>
        <v>9.340880631</v>
      </c>
      <c r="AN1559" s="1">
        <v>0.0</v>
      </c>
      <c r="AO1559" s="1">
        <v>650.2712899999999</v>
      </c>
      <c r="AP1559" s="1">
        <f t="shared" si="13"/>
        <v>10.76533483</v>
      </c>
      <c r="AQ1559" s="1">
        <f t="shared" si="14"/>
        <v>0</v>
      </c>
      <c r="AR1559" s="1">
        <v>650.2712899999999</v>
      </c>
      <c r="AS1559" s="1">
        <v>10744.166829999998</v>
      </c>
      <c r="AT1559" s="1" t="str">
        <f t="shared" ref="AT1559:AU1559" si="9676">LN(AN1559)</f>
        <v>#NUM!</v>
      </c>
      <c r="AU1559" s="1">
        <f t="shared" si="9676"/>
        <v>6.477389645</v>
      </c>
      <c r="AV1559" s="1">
        <f t="shared" ref="AV1559:AW1559" si="9677">LN(AR1559)</f>
        <v>6.477389645</v>
      </c>
      <c r="AW1559" s="1">
        <f t="shared" si="9677"/>
        <v>9.282118266</v>
      </c>
      <c r="AX1559" s="1">
        <v>800.55419</v>
      </c>
      <c r="AY1559" s="1">
        <v>7.55544</v>
      </c>
      <c r="AZ1559" s="1">
        <v>6805.53481</v>
      </c>
      <c r="BA1559" s="1">
        <v>-6686.202270000001</v>
      </c>
      <c r="BB1559" s="1">
        <v>-1689.593</v>
      </c>
      <c r="BC1559" s="1">
        <v>-4996.609270000001</v>
      </c>
      <c r="BD1559" s="1"/>
      <c r="BE1559" s="1">
        <v>-4996.609270000001</v>
      </c>
      <c r="BF1559" s="1">
        <v>-46.505</v>
      </c>
      <c r="BG1559" s="1">
        <v>-43.85099999999999</v>
      </c>
      <c r="BH1559" s="1">
        <v>173.74499999999998</v>
      </c>
      <c r="BI1559" s="1">
        <v>44.368</v>
      </c>
      <c r="BJ1559" s="1">
        <f t="shared" ref="BJ1559:BM1559" si="9678">BF1559*1</f>
        <v>-46.505</v>
      </c>
      <c r="BK1559" s="1">
        <f t="shared" si="9678"/>
        <v>-43.851</v>
      </c>
      <c r="BL1559" s="1">
        <f t="shared" si="9678"/>
        <v>173.745</v>
      </c>
      <c r="BM1559" s="1">
        <f t="shared" si="9678"/>
        <v>44.368</v>
      </c>
      <c r="BN1559" s="1">
        <f t="shared" si="18"/>
        <v>129.377</v>
      </c>
      <c r="BO1559" s="1">
        <v>0.07500000000000001</v>
      </c>
      <c r="BP1559" s="1">
        <v>1.6280000000000001</v>
      </c>
      <c r="BQ1559" s="1">
        <v>10.765</v>
      </c>
      <c r="BR1559" s="1">
        <f t="shared" ref="BR1559:BT1559" si="9679">BO1559*1</f>
        <v>0.075</v>
      </c>
      <c r="BS1559" s="1">
        <f t="shared" si="9679"/>
        <v>1.628</v>
      </c>
      <c r="BT1559" s="1">
        <f t="shared" si="9679"/>
        <v>10.765</v>
      </c>
      <c r="BU1559" s="1">
        <v>10.009</v>
      </c>
      <c r="BV1559" s="1">
        <v>0.0</v>
      </c>
      <c r="BW1559" s="1" t="s">
        <v>242</v>
      </c>
      <c r="BX1559" s="1">
        <v>88.95046599999999</v>
      </c>
      <c r="BY1559" s="1">
        <v>30.80974</v>
      </c>
      <c r="BZ1559" s="1">
        <v>1266.04868</v>
      </c>
      <c r="CA1559" s="1">
        <f t="shared" ref="CA1559:CE1559" si="9680">BV1559*1</f>
        <v>0</v>
      </c>
      <c r="CB1559" s="1" t="str">
        <f t="shared" si="9680"/>
        <v>#VALUE!</v>
      </c>
      <c r="CC1559" s="1">
        <f t="shared" si="9680"/>
        <v>88.950466</v>
      </c>
      <c r="CD1559" s="1">
        <f t="shared" si="9680"/>
        <v>30.80974</v>
      </c>
      <c r="CE1559" s="1">
        <f t="shared" si="9680"/>
        <v>1266.04868</v>
      </c>
      <c r="CF1559" s="1">
        <v>5.0</v>
      </c>
      <c r="CG1559" s="1">
        <f t="shared" si="21"/>
        <v>5</v>
      </c>
      <c r="CH1559" s="1" t="s">
        <v>3729</v>
      </c>
      <c r="CI1559" s="1" t="s">
        <v>3730</v>
      </c>
      <c r="CJ1559" s="1" t="s">
        <v>3731</v>
      </c>
      <c r="CK1559" s="1" t="s">
        <v>1509</v>
      </c>
      <c r="CL1559" s="1">
        <v>0.0</v>
      </c>
      <c r="CM1559" s="1" t="s">
        <v>3732</v>
      </c>
      <c r="CN1559" s="1" t="s">
        <v>3733</v>
      </c>
      <c r="CO1559" s="1" t="s">
        <v>3734</v>
      </c>
      <c r="CP1559" s="1" t="s">
        <v>3735</v>
      </c>
      <c r="CQ1559" s="1" t="s">
        <v>3736</v>
      </c>
      <c r="CR1559" s="1" t="s">
        <v>367</v>
      </c>
      <c r="CS1559" s="1">
        <v>0.0</v>
      </c>
      <c r="CT1559" s="1">
        <v>0.0</v>
      </c>
      <c r="CU1559" s="1" t="s">
        <v>1046</v>
      </c>
      <c r="CV1559" s="1" t="s">
        <v>3737</v>
      </c>
      <c r="CW1559" s="1">
        <v>8.0</v>
      </c>
      <c r="CX1559" s="1">
        <v>0.0</v>
      </c>
      <c r="CY1559" s="1">
        <v>0.0</v>
      </c>
      <c r="CZ1559" s="1" t="s">
        <v>3738</v>
      </c>
      <c r="DA1559" s="1">
        <v>0.0</v>
      </c>
      <c r="DB1559" s="1">
        <v>0.0</v>
      </c>
      <c r="DC1559" s="1">
        <v>0.0</v>
      </c>
      <c r="DD1559" s="1">
        <v>0.0</v>
      </c>
      <c r="DE1559" s="1">
        <v>0.0</v>
      </c>
      <c r="DF1559" s="1">
        <v>6.0</v>
      </c>
      <c r="DG1559" s="1">
        <v>11.0</v>
      </c>
      <c r="DH1559" s="1" t="s">
        <v>371</v>
      </c>
    </row>
    <row r="1560" ht="15.75" customHeight="1">
      <c r="A1560" s="1">
        <v>2018.0</v>
      </c>
      <c r="B1560" s="1" t="s">
        <v>3726</v>
      </c>
      <c r="C1560" s="1">
        <v>312.0</v>
      </c>
      <c r="D1560" s="1">
        <v>0.0</v>
      </c>
      <c r="E1560" s="1" t="s">
        <v>3727</v>
      </c>
      <c r="F1560" s="1" t="s">
        <v>3728</v>
      </c>
      <c r="G1560" s="1" t="s">
        <v>112</v>
      </c>
      <c r="H1560" s="1">
        <v>11248.33993</v>
      </c>
      <c r="I1560" s="1">
        <f t="shared" si="9674"/>
        <v>-0.0128218863</v>
      </c>
      <c r="J1560" s="3">
        <v>1.5434472933205764E12</v>
      </c>
      <c r="K1560" s="3">
        <v>2.4300471454687056</v>
      </c>
      <c r="L1560" s="3">
        <v>1.67506761489627</v>
      </c>
      <c r="M1560" s="3">
        <f t="shared" si="7"/>
        <v>28.06503953</v>
      </c>
      <c r="N1560" s="3">
        <f t="shared" si="8"/>
        <v>0.5158535316</v>
      </c>
      <c r="O1560" s="1">
        <v>1.0</v>
      </c>
      <c r="P1560" s="1" t="s">
        <v>113</v>
      </c>
      <c r="Q1560" s="1">
        <v>11.0</v>
      </c>
      <c r="R1560" s="1" t="s">
        <v>114</v>
      </c>
      <c r="S1560" s="1">
        <f t="shared" si="9140"/>
        <v>0</v>
      </c>
      <c r="T1560" s="1">
        <f t="shared" si="10"/>
        <v>0</v>
      </c>
      <c r="U1560" s="2">
        <v>26957.0</v>
      </c>
      <c r="V1560" s="2">
        <v>42735.0</v>
      </c>
      <c r="W1560" s="1">
        <v>15778.0</v>
      </c>
      <c r="X1560" s="1">
        <v>9.666371843655035</v>
      </c>
      <c r="Y1560" s="1">
        <v>6.0</v>
      </c>
      <c r="Z1560" s="1">
        <v>-4.154179</v>
      </c>
      <c r="AA1560" s="1">
        <v>4359.03237</v>
      </c>
      <c r="AB1560" s="1">
        <v>6889.307559999999</v>
      </c>
      <c r="AC1560" s="1">
        <v>599.9655300000001</v>
      </c>
      <c r="AD1560" s="1">
        <v>291.96320000000003</v>
      </c>
      <c r="AE1560" s="1">
        <v>5997.378830000001</v>
      </c>
      <c r="AF1560" s="1">
        <v>3781.00836</v>
      </c>
      <c r="AG1560" s="1">
        <f t="shared" ref="AG1560:AL1560" si="9681">LN(AA1560)</f>
        <v>8.380005378</v>
      </c>
      <c r="AH1560" s="1">
        <f t="shared" si="9681"/>
        <v>8.83772586</v>
      </c>
      <c r="AI1560" s="1">
        <f t="shared" si="9681"/>
        <v>6.396872204</v>
      </c>
      <c r="AJ1560" s="1">
        <f t="shared" si="9681"/>
        <v>5.676627767</v>
      </c>
      <c r="AK1560" s="1">
        <f t="shared" si="9681"/>
        <v>8.699077791</v>
      </c>
      <c r="AL1560" s="1">
        <f t="shared" si="9681"/>
        <v>8.237746015</v>
      </c>
      <c r="AM1560" s="1">
        <f t="shared" si="12"/>
        <v>9.327975835</v>
      </c>
      <c r="AN1560" s="1">
        <v>0.0</v>
      </c>
      <c r="AO1560" s="1">
        <v>645.9654200000001</v>
      </c>
      <c r="AP1560" s="1">
        <f t="shared" si="13"/>
        <v>10.66513368</v>
      </c>
      <c r="AQ1560" s="1">
        <f t="shared" si="14"/>
        <v>0</v>
      </c>
      <c r="AR1560" s="1">
        <v>645.9654200000001</v>
      </c>
      <c r="AS1560" s="1">
        <v>10602.37451</v>
      </c>
      <c r="AT1560" s="1" t="str">
        <f t="shared" ref="AT1560:AU1560" si="9682">LN(AN1560)</f>
        <v>#NUM!</v>
      </c>
      <c r="AU1560" s="1">
        <f t="shared" si="9682"/>
        <v>6.470745973</v>
      </c>
      <c r="AV1560" s="1">
        <f t="shared" ref="AV1560:AW1560" si="9683">LN(AR1560)</f>
        <v>6.470745973</v>
      </c>
      <c r="AW1560" s="1">
        <f t="shared" si="9683"/>
        <v>9.268833265</v>
      </c>
      <c r="AX1560" s="1">
        <v>960.6825699999999</v>
      </c>
      <c r="AY1560" s="1">
        <v>30.726380000000002</v>
      </c>
      <c r="AZ1560" s="1">
        <v>220.11906</v>
      </c>
      <c r="BA1560" s="1">
        <v>-189.05643</v>
      </c>
      <c r="BB1560" s="1">
        <v>-47.26411</v>
      </c>
      <c r="BC1560" s="1">
        <v>-141.79232</v>
      </c>
      <c r="BD1560" s="1"/>
      <c r="BE1560" s="1">
        <v>-141.79232</v>
      </c>
      <c r="BF1560" s="1">
        <v>-1.337</v>
      </c>
      <c r="BG1560" s="1">
        <v>-1.261</v>
      </c>
      <c r="BH1560" s="1">
        <v>109.408</v>
      </c>
      <c r="BI1560" s="1">
        <v>14.017999999999999</v>
      </c>
      <c r="BJ1560" s="1">
        <f t="shared" ref="BJ1560:BM1560" si="9684">BF1560*1</f>
        <v>-1.337</v>
      </c>
      <c r="BK1560" s="1">
        <f t="shared" si="9684"/>
        <v>-1.261</v>
      </c>
      <c r="BL1560" s="1">
        <f t="shared" si="9684"/>
        <v>109.408</v>
      </c>
      <c r="BM1560" s="1">
        <f t="shared" si="9684"/>
        <v>14.018</v>
      </c>
      <c r="BN1560" s="1">
        <f t="shared" si="18"/>
        <v>95.39</v>
      </c>
      <c r="BO1560" s="1">
        <v>0.091</v>
      </c>
      <c r="BP1560" s="1">
        <v>1.601</v>
      </c>
      <c r="BQ1560" s="1">
        <v>10.665000000000001</v>
      </c>
      <c r="BR1560" s="1">
        <f t="shared" ref="BR1560:BT1560" si="9685">BO1560*1</f>
        <v>0.091</v>
      </c>
      <c r="BS1560" s="1">
        <f t="shared" si="9685"/>
        <v>1.601</v>
      </c>
      <c r="BT1560" s="1">
        <f t="shared" si="9685"/>
        <v>10.665</v>
      </c>
      <c r="BU1560" s="1">
        <v>9.735999999999999</v>
      </c>
      <c r="BV1560" s="1">
        <v>0.0</v>
      </c>
      <c r="BW1560" s="1">
        <v>-17.186948000000005</v>
      </c>
      <c r="BX1560" s="1">
        <v>87.33477900000001</v>
      </c>
      <c r="BY1560" s="1">
        <v>29.705930000000002</v>
      </c>
      <c r="BZ1560" s="1">
        <v>1022.5763570000001</v>
      </c>
      <c r="CA1560" s="1">
        <f t="shared" ref="CA1560:CE1560" si="9686">BV1560*1</f>
        <v>0</v>
      </c>
      <c r="CB1560" s="1">
        <f t="shared" si="9686"/>
        <v>-17.186948</v>
      </c>
      <c r="CC1560" s="1">
        <f t="shared" si="9686"/>
        <v>87.334779</v>
      </c>
      <c r="CD1560" s="1">
        <f t="shared" si="9686"/>
        <v>29.70593</v>
      </c>
      <c r="CE1560" s="1">
        <f t="shared" si="9686"/>
        <v>1022.576357</v>
      </c>
      <c r="CF1560" s="1">
        <v>5.0</v>
      </c>
      <c r="CG1560" s="1">
        <f t="shared" si="21"/>
        <v>5</v>
      </c>
      <c r="CH1560" s="1" t="s">
        <v>3729</v>
      </c>
      <c r="CI1560" s="1" t="s">
        <v>3730</v>
      </c>
      <c r="CJ1560" s="1" t="s">
        <v>3731</v>
      </c>
      <c r="CK1560" s="1" t="s">
        <v>1509</v>
      </c>
      <c r="CL1560" s="1">
        <v>0.0</v>
      </c>
      <c r="CM1560" s="1" t="s">
        <v>3732</v>
      </c>
      <c r="CN1560" s="1" t="s">
        <v>3733</v>
      </c>
      <c r="CO1560" s="1" t="s">
        <v>3734</v>
      </c>
      <c r="CP1560" s="1" t="s">
        <v>3735</v>
      </c>
      <c r="CQ1560" s="1" t="s">
        <v>3736</v>
      </c>
      <c r="CR1560" s="1" t="s">
        <v>367</v>
      </c>
      <c r="CS1560" s="1">
        <v>0.0</v>
      </c>
      <c r="CT1560" s="1">
        <v>0.0</v>
      </c>
      <c r="CU1560" s="1" t="s">
        <v>1046</v>
      </c>
      <c r="CV1560" s="1" t="s">
        <v>3737</v>
      </c>
      <c r="CW1560" s="1">
        <v>8.0</v>
      </c>
      <c r="CX1560" s="1">
        <v>0.0</v>
      </c>
      <c r="CY1560" s="1">
        <v>0.0</v>
      </c>
      <c r="CZ1560" s="1" t="s">
        <v>3738</v>
      </c>
      <c r="DA1560" s="1">
        <v>0.0</v>
      </c>
      <c r="DB1560" s="1">
        <v>0.0</v>
      </c>
      <c r="DC1560" s="1">
        <v>0.0</v>
      </c>
      <c r="DD1560" s="1">
        <v>0.0</v>
      </c>
      <c r="DE1560" s="1">
        <v>0.0</v>
      </c>
      <c r="DF1560" s="1">
        <v>6.0</v>
      </c>
      <c r="DG1560" s="1">
        <v>11.0</v>
      </c>
      <c r="DH1560" s="1" t="s">
        <v>371</v>
      </c>
    </row>
    <row r="1561" ht="15.75" customHeight="1">
      <c r="A1561" s="1">
        <v>2019.0</v>
      </c>
      <c r="B1561" s="1" t="s">
        <v>3726</v>
      </c>
      <c r="C1561" s="1">
        <v>312.0</v>
      </c>
      <c r="D1561" s="1">
        <v>0.0</v>
      </c>
      <c r="E1561" s="1" t="s">
        <v>3727</v>
      </c>
      <c r="F1561" s="1" t="s">
        <v>3728</v>
      </c>
      <c r="G1561" s="1" t="s">
        <v>112</v>
      </c>
      <c r="H1561" s="1">
        <v>11568.98951</v>
      </c>
      <c r="I1561" s="1">
        <f t="shared" si="9674"/>
        <v>0.02850639134</v>
      </c>
      <c r="J1561" s="3">
        <v>1.5735464740892888E12</v>
      </c>
      <c r="K1561" s="3">
        <v>1.950126894450463</v>
      </c>
      <c r="L1561" s="3">
        <v>0.699536241717015</v>
      </c>
      <c r="M1561" s="3">
        <f t="shared" si="7"/>
        <v>28.08435309</v>
      </c>
      <c r="N1561" s="3">
        <f t="shared" si="8"/>
        <v>-0.3573376753</v>
      </c>
      <c r="O1561" s="1">
        <v>1.0</v>
      </c>
      <c r="P1561" s="1" t="s">
        <v>113</v>
      </c>
      <c r="Q1561" s="1">
        <v>11.0</v>
      </c>
      <c r="R1561" s="1" t="s">
        <v>114</v>
      </c>
      <c r="S1561" s="1">
        <f t="shared" si="9140"/>
        <v>0</v>
      </c>
      <c r="T1561" s="1">
        <f t="shared" si="10"/>
        <v>0</v>
      </c>
      <c r="U1561" s="2">
        <v>26957.0</v>
      </c>
      <c r="V1561" s="2">
        <v>42369.0</v>
      </c>
      <c r="W1561" s="1">
        <v>15412.0</v>
      </c>
      <c r="X1561" s="1">
        <v>9.642901705746048</v>
      </c>
      <c r="Y1561" s="1">
        <v>6.0</v>
      </c>
      <c r="Z1561" s="1">
        <v>368.03667</v>
      </c>
      <c r="AA1561" s="1">
        <v>4227.902218</v>
      </c>
      <c r="AB1561" s="1">
        <v>7341.08729</v>
      </c>
      <c r="AC1561" s="1">
        <v>600.6166</v>
      </c>
      <c r="AD1561" s="1">
        <v>354.07828000000006</v>
      </c>
      <c r="AE1561" s="1">
        <v>6386.39241</v>
      </c>
      <c r="AF1561" s="1">
        <v>3564.1637600000004</v>
      </c>
      <c r="AG1561" s="1">
        <f t="shared" ref="AG1561:AL1561" si="9687">LN(AA1561)</f>
        <v>8.349461219</v>
      </c>
      <c r="AH1561" s="1">
        <f t="shared" si="9687"/>
        <v>8.901242243</v>
      </c>
      <c r="AI1561" s="1">
        <f t="shared" si="9687"/>
        <v>6.397956794</v>
      </c>
      <c r="AJ1561" s="1">
        <f t="shared" si="9687"/>
        <v>5.869518019</v>
      </c>
      <c r="AK1561" s="1">
        <f t="shared" si="9687"/>
        <v>8.76192482</v>
      </c>
      <c r="AL1561" s="1">
        <f t="shared" si="9687"/>
        <v>8.178684736</v>
      </c>
      <c r="AM1561" s="1">
        <f t="shared" si="12"/>
        <v>9.356083479</v>
      </c>
      <c r="AN1561" s="1">
        <v>0.0</v>
      </c>
      <c r="AO1561" s="1">
        <v>732.98126</v>
      </c>
      <c r="AP1561" s="1">
        <f t="shared" si="13"/>
        <v>10.01538196</v>
      </c>
      <c r="AQ1561" s="1">
        <f t="shared" si="14"/>
        <v>0</v>
      </c>
      <c r="AR1561" s="1">
        <v>732.98126</v>
      </c>
      <c r="AS1561" s="1">
        <v>10836.008249999999</v>
      </c>
      <c r="AT1561" s="1" t="str">
        <f t="shared" ref="AT1561:AU1561" si="9688">LN(AN1561)</f>
        <v>#NUM!</v>
      </c>
      <c r="AU1561" s="1">
        <f t="shared" si="9688"/>
        <v>6.597120135</v>
      </c>
      <c r="AV1561" s="1">
        <f t="shared" ref="AV1561:AW1561" si="9689">LN(AR1561)</f>
        <v>6.597120135</v>
      </c>
      <c r="AW1561" s="1">
        <f t="shared" si="9689"/>
        <v>9.290629965</v>
      </c>
      <c r="AX1561" s="1">
        <v>1295.1064900000001</v>
      </c>
      <c r="AY1561" s="1">
        <v>78.28314</v>
      </c>
      <c r="AZ1561" s="1">
        <v>8.10881</v>
      </c>
      <c r="BA1561" s="1">
        <v>250.67002</v>
      </c>
      <c r="BB1561" s="1">
        <v>17.03628</v>
      </c>
      <c r="BC1561" s="1">
        <v>233.63374000000002</v>
      </c>
      <c r="BD1561" s="1"/>
      <c r="BE1561" s="1">
        <v>233.63374000000002</v>
      </c>
      <c r="BF1561" s="1">
        <v>2.1559999999999997</v>
      </c>
      <c r="BG1561" s="1">
        <v>2.0189999999999997</v>
      </c>
      <c r="BH1561" s="1">
        <v>98.423</v>
      </c>
      <c r="BI1561" s="1">
        <v>28.269</v>
      </c>
      <c r="BJ1561" s="1">
        <f t="shared" ref="BJ1561:BM1561" si="9690">BF1561*1</f>
        <v>2.156</v>
      </c>
      <c r="BK1561" s="1">
        <f t="shared" si="9690"/>
        <v>2.019</v>
      </c>
      <c r="BL1561" s="1">
        <f t="shared" si="9690"/>
        <v>98.423</v>
      </c>
      <c r="BM1561" s="1">
        <f t="shared" si="9690"/>
        <v>28.269</v>
      </c>
      <c r="BN1561" s="1">
        <f t="shared" si="18"/>
        <v>70.154</v>
      </c>
      <c r="BO1561" s="1">
        <v>0.12000000000000001</v>
      </c>
      <c r="BP1561" s="1">
        <v>2.1559999999999997</v>
      </c>
      <c r="BQ1561" s="1">
        <v>10.015</v>
      </c>
      <c r="BR1561" s="1">
        <f t="shared" ref="BR1561:BT1561" si="9691">BO1561*1</f>
        <v>0.12</v>
      </c>
      <c r="BS1561" s="1">
        <f t="shared" si="9691"/>
        <v>2.156</v>
      </c>
      <c r="BT1561" s="1">
        <f t="shared" si="9691"/>
        <v>10.015</v>
      </c>
      <c r="BU1561" s="1">
        <v>9.196</v>
      </c>
      <c r="BV1561" s="1">
        <v>0.0</v>
      </c>
      <c r="BW1561" s="1">
        <v>22.788184</v>
      </c>
      <c r="BX1561" s="1">
        <v>117.736954</v>
      </c>
      <c r="BY1561" s="1">
        <v>32.516957000000005</v>
      </c>
      <c r="BZ1561" s="1">
        <v>1051.726318</v>
      </c>
      <c r="CA1561" s="1">
        <f t="shared" ref="CA1561:CE1561" si="9692">BV1561*1</f>
        <v>0</v>
      </c>
      <c r="CB1561" s="1">
        <f t="shared" si="9692"/>
        <v>22.788184</v>
      </c>
      <c r="CC1561" s="1">
        <f t="shared" si="9692"/>
        <v>117.736954</v>
      </c>
      <c r="CD1561" s="1">
        <f t="shared" si="9692"/>
        <v>32.516957</v>
      </c>
      <c r="CE1561" s="1">
        <f t="shared" si="9692"/>
        <v>1051.726318</v>
      </c>
      <c r="CF1561" s="1">
        <v>5.0</v>
      </c>
      <c r="CG1561" s="1">
        <f t="shared" si="21"/>
        <v>5</v>
      </c>
      <c r="CH1561" s="1" t="s">
        <v>3729</v>
      </c>
      <c r="CI1561" s="1" t="s">
        <v>3730</v>
      </c>
      <c r="CJ1561" s="1" t="s">
        <v>3731</v>
      </c>
      <c r="CK1561" s="1" t="s">
        <v>1509</v>
      </c>
      <c r="CL1561" s="1">
        <v>0.0</v>
      </c>
      <c r="CM1561" s="1" t="s">
        <v>3732</v>
      </c>
      <c r="CN1561" s="1" t="s">
        <v>3733</v>
      </c>
      <c r="CO1561" s="1" t="s">
        <v>3734</v>
      </c>
      <c r="CP1561" s="1" t="s">
        <v>3735</v>
      </c>
      <c r="CQ1561" s="1" t="s">
        <v>3736</v>
      </c>
      <c r="CR1561" s="1" t="s">
        <v>367</v>
      </c>
      <c r="CS1561" s="1">
        <v>0.0</v>
      </c>
      <c r="CT1561" s="1">
        <v>0.0</v>
      </c>
      <c r="CU1561" s="1" t="s">
        <v>1046</v>
      </c>
      <c r="CV1561" s="1" t="s">
        <v>3737</v>
      </c>
      <c r="CW1561" s="1">
        <v>8.0</v>
      </c>
      <c r="CX1561" s="1">
        <v>0.0</v>
      </c>
      <c r="CY1561" s="1">
        <v>0.0</v>
      </c>
      <c r="CZ1561" s="1" t="s">
        <v>3738</v>
      </c>
      <c r="DA1561" s="1">
        <v>0.0</v>
      </c>
      <c r="DB1561" s="1">
        <v>0.0</v>
      </c>
      <c r="DC1561" s="1">
        <v>0.0</v>
      </c>
      <c r="DD1561" s="1">
        <v>0.0</v>
      </c>
      <c r="DE1561" s="1">
        <v>0.0</v>
      </c>
      <c r="DF1561" s="1">
        <v>6.0</v>
      </c>
      <c r="DG1561" s="1">
        <v>11.0</v>
      </c>
      <c r="DH1561" s="1" t="s">
        <v>371</v>
      </c>
    </row>
    <row r="1562" ht="15.75" customHeight="1">
      <c r="A1562" s="1">
        <v>2015.0</v>
      </c>
      <c r="B1562" s="1" t="s">
        <v>3739</v>
      </c>
      <c r="C1562" s="1">
        <v>313.0</v>
      </c>
      <c r="D1562" s="1">
        <v>0.0</v>
      </c>
      <c r="E1562" s="1" t="s">
        <v>3740</v>
      </c>
      <c r="F1562" s="1" t="s">
        <v>3741</v>
      </c>
      <c r="G1562" s="1" t="s">
        <v>136</v>
      </c>
      <c r="H1562" s="1"/>
      <c r="I1562" s="1"/>
      <c r="J1562" s="3">
        <v>2.0645101169067312E12</v>
      </c>
      <c r="K1562" s="3">
        <v>0.7783043507165814</v>
      </c>
      <c r="L1562" s="3">
        <v>0.0387903996579552</v>
      </c>
      <c r="M1562" s="3">
        <f t="shared" si="7"/>
        <v>28.35591408</v>
      </c>
      <c r="N1562" s="3">
        <f t="shared" si="8"/>
        <v>-3.249582494</v>
      </c>
      <c r="O1562" s="1">
        <v>0.0</v>
      </c>
      <c r="P1562" s="1" t="s">
        <v>113</v>
      </c>
      <c r="Q1562" s="1">
        <v>3.0</v>
      </c>
      <c r="R1562" s="1" t="s">
        <v>157</v>
      </c>
      <c r="S1562" s="1">
        <f t="shared" si="9140"/>
        <v>1</v>
      </c>
      <c r="T1562" s="1">
        <f t="shared" si="10"/>
        <v>1</v>
      </c>
      <c r="U1562" s="2">
        <v>26224.0</v>
      </c>
      <c r="V1562" s="2">
        <v>43830.0</v>
      </c>
      <c r="W1562" s="1">
        <v>17606.0</v>
      </c>
      <c r="X1562" s="1">
        <v>9.775995032020852</v>
      </c>
      <c r="Y1562" s="1">
        <v>2.0</v>
      </c>
      <c r="Z1562" s="1"/>
      <c r="AA1562" s="1"/>
      <c r="AB1562" s="1"/>
      <c r="AC1562" s="1"/>
      <c r="AD1562" s="1"/>
      <c r="AE1562" s="1"/>
      <c r="AF1562" s="1"/>
      <c r="AG1562" s="1" t="str">
        <f t="shared" ref="AG1562:AL1562" si="9693">LN(AA1562)</f>
        <v>#NUM!</v>
      </c>
      <c r="AH1562" s="1" t="str">
        <f t="shared" si="9693"/>
        <v>#NUM!</v>
      </c>
      <c r="AI1562" s="1" t="str">
        <f t="shared" si="9693"/>
        <v>#NUM!</v>
      </c>
      <c r="AJ1562" s="1" t="str">
        <f t="shared" si="9693"/>
        <v>#NUM!</v>
      </c>
      <c r="AK1562" s="1" t="str">
        <f t="shared" si="9693"/>
        <v>#NUM!</v>
      </c>
      <c r="AL1562" s="1" t="str">
        <f t="shared" si="9693"/>
        <v>#NUM!</v>
      </c>
      <c r="AM1562" s="1" t="str">
        <f t="shared" si="12"/>
        <v>#NUM!</v>
      </c>
      <c r="AN1562" s="1"/>
      <c r="AO1562" s="1"/>
      <c r="AP1562" s="1" t="str">
        <f t="shared" si="13"/>
        <v>#DIV/0!</v>
      </c>
      <c r="AQ1562" s="1" t="str">
        <f t="shared" si="14"/>
        <v>#DIV/0!</v>
      </c>
      <c r="AR1562" s="1"/>
      <c r="AS1562" s="1"/>
      <c r="AT1562" s="1" t="str">
        <f t="shared" ref="AT1562:AU1562" si="9694">LN(AN1562)</f>
        <v>#NUM!</v>
      </c>
      <c r="AU1562" s="1" t="str">
        <f t="shared" si="9694"/>
        <v>#NUM!</v>
      </c>
      <c r="AV1562" s="1" t="str">
        <f t="shared" ref="AV1562:AW1562" si="9695">LN(AR1562)</f>
        <v>#NUM!</v>
      </c>
      <c r="AW1562" s="1" t="str">
        <f t="shared" si="9695"/>
        <v>#NUM!</v>
      </c>
      <c r="AX1562" s="1"/>
      <c r="AY1562" s="1"/>
      <c r="AZ1562" s="1"/>
      <c r="BA1562" s="1"/>
      <c r="BB1562" s="1"/>
      <c r="BC1562" s="1"/>
      <c r="BD1562" s="1"/>
      <c r="BE1562" s="1"/>
      <c r="BF1562" s="1"/>
      <c r="BG1562" s="1"/>
      <c r="BH1562" s="1"/>
      <c r="BI1562" s="1"/>
      <c r="BJ1562" s="1">
        <f t="shared" ref="BJ1562:BM1562" si="9696">BF1562*1</f>
        <v>0</v>
      </c>
      <c r="BK1562" s="1">
        <f t="shared" si="9696"/>
        <v>0</v>
      </c>
      <c r="BL1562" s="1">
        <f t="shared" si="9696"/>
        <v>0</v>
      </c>
      <c r="BM1562" s="1">
        <f t="shared" si="9696"/>
        <v>0</v>
      </c>
      <c r="BN1562" s="1">
        <f t="shared" si="18"/>
        <v>0</v>
      </c>
      <c r="BO1562" s="1"/>
      <c r="BP1562" s="1"/>
      <c r="BQ1562" s="1"/>
      <c r="BR1562" s="1">
        <f t="shared" ref="BR1562:BT1562" si="9697">BO1562*1</f>
        <v>0</v>
      </c>
      <c r="BS1562" s="1">
        <f t="shared" si="9697"/>
        <v>0</v>
      </c>
      <c r="BT1562" s="1">
        <f t="shared" si="9697"/>
        <v>0</v>
      </c>
      <c r="BU1562" s="1"/>
      <c r="BV1562" s="1"/>
      <c r="BW1562" s="1"/>
      <c r="BX1562" s="1"/>
      <c r="BY1562" s="1"/>
      <c r="BZ1562" s="1"/>
      <c r="CA1562" s="1">
        <f t="shared" ref="CA1562:CE1562" si="9698">BV1562*1</f>
        <v>0</v>
      </c>
      <c r="CB1562" s="1">
        <f t="shared" si="9698"/>
        <v>0</v>
      </c>
      <c r="CC1562" s="1">
        <f t="shared" si="9698"/>
        <v>0</v>
      </c>
      <c r="CD1562" s="1">
        <f t="shared" si="9698"/>
        <v>0</v>
      </c>
      <c r="CE1562" s="1">
        <f t="shared" si="9698"/>
        <v>0</v>
      </c>
      <c r="CF1562" s="1">
        <v>2.0</v>
      </c>
      <c r="CG1562" s="1">
        <f t="shared" si="21"/>
        <v>2</v>
      </c>
      <c r="CH1562" s="1" t="s">
        <v>3742</v>
      </c>
      <c r="CI1562" s="1" t="s">
        <v>1289</v>
      </c>
      <c r="CJ1562" s="1" t="s">
        <v>139</v>
      </c>
      <c r="CK1562" s="1" t="s">
        <v>140</v>
      </c>
      <c r="CL1562" s="1">
        <v>0.0</v>
      </c>
      <c r="CM1562" s="1" t="s">
        <v>1291</v>
      </c>
      <c r="CN1562" s="1" t="s">
        <v>757</v>
      </c>
      <c r="CO1562" s="1" t="s">
        <v>1292</v>
      </c>
      <c r="CP1562" s="1" t="s">
        <v>3743</v>
      </c>
      <c r="CQ1562" s="1" t="s">
        <v>3744</v>
      </c>
      <c r="CR1562" s="1" t="s">
        <v>761</v>
      </c>
      <c r="CS1562" s="1" t="s">
        <v>3745</v>
      </c>
      <c r="CT1562" s="1" t="s">
        <v>684</v>
      </c>
      <c r="CU1562" s="1" t="s">
        <v>1033</v>
      </c>
      <c r="CV1562" s="1" t="s">
        <v>765</v>
      </c>
      <c r="CW1562" s="1">
        <v>0.0</v>
      </c>
      <c r="CX1562" s="1" t="s">
        <v>2974</v>
      </c>
      <c r="CY1562" s="1">
        <v>0.0</v>
      </c>
      <c r="CZ1562" s="1" t="s">
        <v>471</v>
      </c>
      <c r="DA1562" s="1">
        <v>0.0</v>
      </c>
      <c r="DB1562" s="1">
        <v>0.0</v>
      </c>
      <c r="DC1562" s="1">
        <v>0.0</v>
      </c>
      <c r="DD1562" s="1">
        <v>0.0</v>
      </c>
      <c r="DE1562" s="1">
        <v>0.0</v>
      </c>
      <c r="DF1562" s="1">
        <v>2.0</v>
      </c>
      <c r="DG1562" s="1">
        <v>3.0</v>
      </c>
      <c r="DH1562" s="1" t="s">
        <v>153</v>
      </c>
    </row>
    <row r="1563" ht="15.75" customHeight="1">
      <c r="A1563" s="1">
        <v>2016.0</v>
      </c>
      <c r="B1563" s="1" t="s">
        <v>3739</v>
      </c>
      <c r="C1563" s="1">
        <v>313.0</v>
      </c>
      <c r="D1563" s="1">
        <v>0.0</v>
      </c>
      <c r="E1563" s="1" t="s">
        <v>3740</v>
      </c>
      <c r="F1563" s="1" t="s">
        <v>3741</v>
      </c>
      <c r="G1563" s="1" t="s">
        <v>136</v>
      </c>
      <c r="H1563" s="1"/>
      <c r="I1563" s="1" t="str">
        <f t="shared" ref="I1563:I1566" si="9705">(H1563-H1562)/H1562</f>
        <v>#DIV/0!</v>
      </c>
      <c r="J1563" s="3">
        <v>2.0912137858581865E12</v>
      </c>
      <c r="K1563" s="3">
        <v>1.2934627315590745</v>
      </c>
      <c r="L1563" s="3">
        <v>-0.0940166569157271</v>
      </c>
      <c r="M1563" s="3">
        <f t="shared" si="7"/>
        <v>28.36876577</v>
      </c>
      <c r="N1563" s="3" t="str">
        <f t="shared" si="8"/>
        <v>#NUM!</v>
      </c>
      <c r="O1563" s="1">
        <v>0.0</v>
      </c>
      <c r="P1563" s="1" t="s">
        <v>113</v>
      </c>
      <c r="Q1563" s="1">
        <v>3.0</v>
      </c>
      <c r="R1563" s="1" t="s">
        <v>157</v>
      </c>
      <c r="S1563" s="1">
        <f t="shared" si="9140"/>
        <v>1</v>
      </c>
      <c r="T1563" s="1">
        <f t="shared" si="10"/>
        <v>1</v>
      </c>
      <c r="U1563" s="2">
        <v>26224.0</v>
      </c>
      <c r="V1563" s="2">
        <v>43465.0</v>
      </c>
      <c r="W1563" s="1">
        <v>17241.0</v>
      </c>
      <c r="X1563" s="1">
        <v>9.75504554717585</v>
      </c>
      <c r="Y1563" s="1">
        <v>2.0</v>
      </c>
      <c r="Z1563" s="1"/>
      <c r="AA1563" s="1"/>
      <c r="AB1563" s="1"/>
      <c r="AC1563" s="1"/>
      <c r="AD1563" s="1"/>
      <c r="AE1563" s="1"/>
      <c r="AF1563" s="1"/>
      <c r="AG1563" s="1" t="str">
        <f t="shared" ref="AG1563:AL1563" si="9699">LN(AA1563)</f>
        <v>#NUM!</v>
      </c>
      <c r="AH1563" s="1" t="str">
        <f t="shared" si="9699"/>
        <v>#NUM!</v>
      </c>
      <c r="AI1563" s="1" t="str">
        <f t="shared" si="9699"/>
        <v>#NUM!</v>
      </c>
      <c r="AJ1563" s="1" t="str">
        <f t="shared" si="9699"/>
        <v>#NUM!</v>
      </c>
      <c r="AK1563" s="1" t="str">
        <f t="shared" si="9699"/>
        <v>#NUM!</v>
      </c>
      <c r="AL1563" s="1" t="str">
        <f t="shared" si="9699"/>
        <v>#NUM!</v>
      </c>
      <c r="AM1563" s="1" t="str">
        <f t="shared" si="12"/>
        <v>#NUM!</v>
      </c>
      <c r="AN1563" s="1"/>
      <c r="AO1563" s="1"/>
      <c r="AP1563" s="1" t="str">
        <f t="shared" si="13"/>
        <v>#DIV/0!</v>
      </c>
      <c r="AQ1563" s="1" t="str">
        <f t="shared" si="14"/>
        <v>#DIV/0!</v>
      </c>
      <c r="AR1563" s="1"/>
      <c r="AS1563" s="1"/>
      <c r="AT1563" s="1" t="str">
        <f t="shared" ref="AT1563:AU1563" si="9700">LN(AN1563)</f>
        <v>#NUM!</v>
      </c>
      <c r="AU1563" s="1" t="str">
        <f t="shared" si="9700"/>
        <v>#NUM!</v>
      </c>
      <c r="AV1563" s="1" t="str">
        <f t="shared" ref="AV1563:AW1563" si="9701">LN(AR1563)</f>
        <v>#NUM!</v>
      </c>
      <c r="AW1563" s="1" t="str">
        <f t="shared" si="9701"/>
        <v>#NUM!</v>
      </c>
      <c r="AX1563" s="1"/>
      <c r="AY1563" s="1"/>
      <c r="AZ1563" s="1"/>
      <c r="BA1563" s="1"/>
      <c r="BB1563" s="1"/>
      <c r="BC1563" s="1"/>
      <c r="BD1563" s="1"/>
      <c r="BE1563" s="1"/>
      <c r="BF1563" s="1"/>
      <c r="BG1563" s="1"/>
      <c r="BH1563" s="1"/>
      <c r="BI1563" s="1"/>
      <c r="BJ1563" s="1">
        <f t="shared" ref="BJ1563:BM1563" si="9702">BF1563*1</f>
        <v>0</v>
      </c>
      <c r="BK1563" s="1">
        <f t="shared" si="9702"/>
        <v>0</v>
      </c>
      <c r="BL1563" s="1">
        <f t="shared" si="9702"/>
        <v>0</v>
      </c>
      <c r="BM1563" s="1">
        <f t="shared" si="9702"/>
        <v>0</v>
      </c>
      <c r="BN1563" s="1">
        <f t="shared" si="18"/>
        <v>0</v>
      </c>
      <c r="BO1563" s="1"/>
      <c r="BP1563" s="1"/>
      <c r="BQ1563" s="1"/>
      <c r="BR1563" s="1">
        <f t="shared" ref="BR1563:BT1563" si="9703">BO1563*1</f>
        <v>0</v>
      </c>
      <c r="BS1563" s="1">
        <f t="shared" si="9703"/>
        <v>0</v>
      </c>
      <c r="BT1563" s="1">
        <f t="shared" si="9703"/>
        <v>0</v>
      </c>
      <c r="BU1563" s="1"/>
      <c r="BV1563" s="1"/>
      <c r="BW1563" s="1"/>
      <c r="BX1563" s="1"/>
      <c r="BY1563" s="1"/>
      <c r="BZ1563" s="1"/>
      <c r="CA1563" s="1">
        <f t="shared" ref="CA1563:CE1563" si="9704">BV1563*1</f>
        <v>0</v>
      </c>
      <c r="CB1563" s="1">
        <f t="shared" si="9704"/>
        <v>0</v>
      </c>
      <c r="CC1563" s="1">
        <f t="shared" si="9704"/>
        <v>0</v>
      </c>
      <c r="CD1563" s="1">
        <f t="shared" si="9704"/>
        <v>0</v>
      </c>
      <c r="CE1563" s="1">
        <f t="shared" si="9704"/>
        <v>0</v>
      </c>
      <c r="CF1563" s="1">
        <v>2.0</v>
      </c>
      <c r="CG1563" s="1">
        <f t="shared" si="21"/>
        <v>2</v>
      </c>
      <c r="CH1563" s="1" t="s">
        <v>3742</v>
      </c>
      <c r="CI1563" s="1" t="s">
        <v>1289</v>
      </c>
      <c r="CJ1563" s="1" t="s">
        <v>139</v>
      </c>
      <c r="CK1563" s="1" t="s">
        <v>140</v>
      </c>
      <c r="CL1563" s="1">
        <v>0.0</v>
      </c>
      <c r="CM1563" s="1" t="s">
        <v>1291</v>
      </c>
      <c r="CN1563" s="1" t="s">
        <v>757</v>
      </c>
      <c r="CO1563" s="1" t="s">
        <v>1292</v>
      </c>
      <c r="CP1563" s="1" t="s">
        <v>3743</v>
      </c>
      <c r="CQ1563" s="1" t="s">
        <v>3744</v>
      </c>
      <c r="CR1563" s="1" t="s">
        <v>761</v>
      </c>
      <c r="CS1563" s="1" t="s">
        <v>3745</v>
      </c>
      <c r="CT1563" s="1" t="s">
        <v>684</v>
      </c>
      <c r="CU1563" s="1" t="s">
        <v>1033</v>
      </c>
      <c r="CV1563" s="1" t="s">
        <v>765</v>
      </c>
      <c r="CW1563" s="1">
        <v>0.0</v>
      </c>
      <c r="CX1563" s="1" t="s">
        <v>2974</v>
      </c>
      <c r="CY1563" s="1">
        <v>0.0</v>
      </c>
      <c r="CZ1563" s="1" t="s">
        <v>471</v>
      </c>
      <c r="DA1563" s="1">
        <v>0.0</v>
      </c>
      <c r="DB1563" s="1">
        <v>0.0</v>
      </c>
      <c r="DC1563" s="1">
        <v>0.0</v>
      </c>
      <c r="DD1563" s="1">
        <v>0.0</v>
      </c>
      <c r="DE1563" s="1">
        <v>0.0</v>
      </c>
      <c r="DF1563" s="1">
        <v>2.0</v>
      </c>
      <c r="DG1563" s="1">
        <v>3.0</v>
      </c>
      <c r="DH1563" s="1" t="s">
        <v>153</v>
      </c>
    </row>
    <row r="1564" ht="15.75" customHeight="1">
      <c r="A1564" s="1">
        <v>2017.0</v>
      </c>
      <c r="B1564" s="1" t="s">
        <v>3739</v>
      </c>
      <c r="C1564" s="1">
        <v>313.0</v>
      </c>
      <c r="D1564" s="1">
        <v>0.0</v>
      </c>
      <c r="E1564" s="1" t="s">
        <v>3740</v>
      </c>
      <c r="F1564" s="1" t="s">
        <v>3741</v>
      </c>
      <c r="G1564" s="1" t="s">
        <v>136</v>
      </c>
      <c r="H1564" s="1"/>
      <c r="I1564" s="1" t="str">
        <f t="shared" si="9705"/>
        <v>#DIV/0!</v>
      </c>
      <c r="J1564" s="3">
        <v>2.1260922840536946E12</v>
      </c>
      <c r="K1564" s="3">
        <v>1.6678590410685672</v>
      </c>
      <c r="L1564" s="3">
        <v>1.22653316645808</v>
      </c>
      <c r="M1564" s="3">
        <f t="shared" si="7"/>
        <v>28.3853068</v>
      </c>
      <c r="N1564" s="3">
        <f t="shared" si="8"/>
        <v>0.2041916259</v>
      </c>
      <c r="O1564" s="1">
        <v>0.0</v>
      </c>
      <c r="P1564" s="1" t="s">
        <v>113</v>
      </c>
      <c r="Q1564" s="1">
        <v>3.0</v>
      </c>
      <c r="R1564" s="1" t="s">
        <v>157</v>
      </c>
      <c r="S1564" s="1">
        <f t="shared" si="9140"/>
        <v>1</v>
      </c>
      <c r="T1564" s="1">
        <f t="shared" si="10"/>
        <v>1</v>
      </c>
      <c r="U1564" s="2">
        <v>26224.0</v>
      </c>
      <c r="V1564" s="2">
        <v>43100.0</v>
      </c>
      <c r="W1564" s="1">
        <v>16876.0</v>
      </c>
      <c r="X1564" s="1">
        <v>9.733647773244229</v>
      </c>
      <c r="Y1564" s="1">
        <v>2.0</v>
      </c>
      <c r="Z1564" s="1"/>
      <c r="AA1564" s="1"/>
      <c r="AB1564" s="1"/>
      <c r="AC1564" s="1"/>
      <c r="AD1564" s="1"/>
      <c r="AE1564" s="1"/>
      <c r="AF1564" s="1"/>
      <c r="AG1564" s="1" t="str">
        <f t="shared" ref="AG1564:AL1564" si="9706">LN(AA1564)</f>
        <v>#NUM!</v>
      </c>
      <c r="AH1564" s="1" t="str">
        <f t="shared" si="9706"/>
        <v>#NUM!</v>
      </c>
      <c r="AI1564" s="1" t="str">
        <f t="shared" si="9706"/>
        <v>#NUM!</v>
      </c>
      <c r="AJ1564" s="1" t="str">
        <f t="shared" si="9706"/>
        <v>#NUM!</v>
      </c>
      <c r="AK1564" s="1" t="str">
        <f t="shared" si="9706"/>
        <v>#NUM!</v>
      </c>
      <c r="AL1564" s="1" t="str">
        <f t="shared" si="9706"/>
        <v>#NUM!</v>
      </c>
      <c r="AM1564" s="1" t="str">
        <f t="shared" si="12"/>
        <v>#NUM!</v>
      </c>
      <c r="AN1564" s="1"/>
      <c r="AO1564" s="1"/>
      <c r="AP1564" s="1" t="str">
        <f t="shared" si="13"/>
        <v>#DIV/0!</v>
      </c>
      <c r="AQ1564" s="1" t="str">
        <f t="shared" si="14"/>
        <v>#DIV/0!</v>
      </c>
      <c r="AR1564" s="1"/>
      <c r="AS1564" s="1"/>
      <c r="AT1564" s="1" t="str">
        <f t="shared" ref="AT1564:AU1564" si="9707">LN(AN1564)</f>
        <v>#NUM!</v>
      </c>
      <c r="AU1564" s="1" t="str">
        <f t="shared" si="9707"/>
        <v>#NUM!</v>
      </c>
      <c r="AV1564" s="1" t="str">
        <f t="shared" ref="AV1564:AW1564" si="9708">LN(AR1564)</f>
        <v>#NUM!</v>
      </c>
      <c r="AW1564" s="1" t="str">
        <f t="shared" si="9708"/>
        <v>#NUM!</v>
      </c>
      <c r="AX1564" s="1"/>
      <c r="AY1564" s="1"/>
      <c r="AZ1564" s="1"/>
      <c r="BA1564" s="1"/>
      <c r="BB1564" s="1"/>
      <c r="BC1564" s="1"/>
      <c r="BD1564" s="1"/>
      <c r="BE1564" s="1"/>
      <c r="BF1564" s="1"/>
      <c r="BG1564" s="1"/>
      <c r="BH1564" s="1"/>
      <c r="BI1564" s="1"/>
      <c r="BJ1564" s="1">
        <f t="shared" ref="BJ1564:BM1564" si="9709">BF1564*1</f>
        <v>0</v>
      </c>
      <c r="BK1564" s="1">
        <f t="shared" si="9709"/>
        <v>0</v>
      </c>
      <c r="BL1564" s="1">
        <f t="shared" si="9709"/>
        <v>0</v>
      </c>
      <c r="BM1564" s="1">
        <f t="shared" si="9709"/>
        <v>0</v>
      </c>
      <c r="BN1564" s="1">
        <f t="shared" si="18"/>
        <v>0</v>
      </c>
      <c r="BO1564" s="1"/>
      <c r="BP1564" s="1"/>
      <c r="BQ1564" s="1"/>
      <c r="BR1564" s="1">
        <f t="shared" ref="BR1564:BT1564" si="9710">BO1564*1</f>
        <v>0</v>
      </c>
      <c r="BS1564" s="1">
        <f t="shared" si="9710"/>
        <v>0</v>
      </c>
      <c r="BT1564" s="1">
        <f t="shared" si="9710"/>
        <v>0</v>
      </c>
      <c r="BU1564" s="1"/>
      <c r="BV1564" s="1"/>
      <c r="BW1564" s="1"/>
      <c r="BX1564" s="1"/>
      <c r="BY1564" s="1"/>
      <c r="BZ1564" s="1"/>
      <c r="CA1564" s="1">
        <f t="shared" ref="CA1564:CE1564" si="9711">BV1564*1</f>
        <v>0</v>
      </c>
      <c r="CB1564" s="1">
        <f t="shared" si="9711"/>
        <v>0</v>
      </c>
      <c r="CC1564" s="1">
        <f t="shared" si="9711"/>
        <v>0</v>
      </c>
      <c r="CD1564" s="1">
        <f t="shared" si="9711"/>
        <v>0</v>
      </c>
      <c r="CE1564" s="1">
        <f t="shared" si="9711"/>
        <v>0</v>
      </c>
      <c r="CF1564" s="1">
        <v>2.0</v>
      </c>
      <c r="CG1564" s="1">
        <f t="shared" si="21"/>
        <v>2</v>
      </c>
      <c r="CH1564" s="1" t="s">
        <v>3742</v>
      </c>
      <c r="CI1564" s="1" t="s">
        <v>1289</v>
      </c>
      <c r="CJ1564" s="1" t="s">
        <v>139</v>
      </c>
      <c r="CK1564" s="1" t="s">
        <v>140</v>
      </c>
      <c r="CL1564" s="1">
        <v>0.0</v>
      </c>
      <c r="CM1564" s="1" t="s">
        <v>1291</v>
      </c>
      <c r="CN1564" s="1" t="s">
        <v>757</v>
      </c>
      <c r="CO1564" s="1" t="s">
        <v>1292</v>
      </c>
      <c r="CP1564" s="1" t="s">
        <v>3743</v>
      </c>
      <c r="CQ1564" s="1" t="s">
        <v>3744</v>
      </c>
      <c r="CR1564" s="1" t="s">
        <v>761</v>
      </c>
      <c r="CS1564" s="1" t="s">
        <v>3745</v>
      </c>
      <c r="CT1564" s="1" t="s">
        <v>684</v>
      </c>
      <c r="CU1564" s="1" t="s">
        <v>1033</v>
      </c>
      <c r="CV1564" s="1" t="s">
        <v>765</v>
      </c>
      <c r="CW1564" s="1">
        <v>0.0</v>
      </c>
      <c r="CX1564" s="1" t="s">
        <v>2974</v>
      </c>
      <c r="CY1564" s="1">
        <v>0.0</v>
      </c>
      <c r="CZ1564" s="1" t="s">
        <v>471</v>
      </c>
      <c r="DA1564" s="1">
        <v>0.0</v>
      </c>
      <c r="DB1564" s="1">
        <v>0.0</v>
      </c>
      <c r="DC1564" s="1">
        <v>0.0</v>
      </c>
      <c r="DD1564" s="1">
        <v>0.0</v>
      </c>
      <c r="DE1564" s="1">
        <v>0.0</v>
      </c>
      <c r="DF1564" s="1">
        <v>2.0</v>
      </c>
      <c r="DG1564" s="1">
        <v>3.0</v>
      </c>
      <c r="DH1564" s="1" t="s">
        <v>153</v>
      </c>
    </row>
    <row r="1565" ht="15.75" customHeight="1">
      <c r="A1565" s="1">
        <v>2018.0</v>
      </c>
      <c r="B1565" s="1" t="s">
        <v>3739</v>
      </c>
      <c r="C1565" s="1">
        <v>313.0</v>
      </c>
      <c r="D1565" s="1">
        <v>0.0</v>
      </c>
      <c r="E1565" s="1" t="s">
        <v>3740</v>
      </c>
      <c r="F1565" s="1" t="s">
        <v>3741</v>
      </c>
      <c r="G1565" s="1" t="s">
        <v>136</v>
      </c>
      <c r="H1565" s="1">
        <v>669.86</v>
      </c>
      <c r="I1565" s="1" t="str">
        <f t="shared" si="9705"/>
        <v>#DIV/0!</v>
      </c>
      <c r="J1565" s="3">
        <v>2.14611448585804E12</v>
      </c>
      <c r="K1565" s="3">
        <v>0.9417371933719778</v>
      </c>
      <c r="L1565" s="3">
        <v>1.13748763600395</v>
      </c>
      <c r="M1565" s="3">
        <f t="shared" si="7"/>
        <v>28.39468011</v>
      </c>
      <c r="N1565" s="3">
        <f t="shared" si="8"/>
        <v>0.1288220023</v>
      </c>
      <c r="O1565" s="1">
        <v>0.0</v>
      </c>
      <c r="P1565" s="1" t="s">
        <v>113</v>
      </c>
      <c r="Q1565" s="1">
        <v>3.0</v>
      </c>
      <c r="R1565" s="1" t="s">
        <v>157</v>
      </c>
      <c r="S1565" s="1">
        <f t="shared" si="9140"/>
        <v>1</v>
      </c>
      <c r="T1565" s="1">
        <f t="shared" si="10"/>
        <v>1</v>
      </c>
      <c r="U1565" s="2">
        <v>26224.0</v>
      </c>
      <c r="V1565" s="2">
        <v>42735.0</v>
      </c>
      <c r="W1565" s="1">
        <v>16511.0</v>
      </c>
      <c r="X1565" s="1">
        <v>9.711782104431833</v>
      </c>
      <c r="Y1565" s="1">
        <v>2.0</v>
      </c>
      <c r="Z1565" s="1">
        <v>66.842</v>
      </c>
      <c r="AA1565" s="1">
        <v>220.921</v>
      </c>
      <c r="AB1565" s="1">
        <v>448.939</v>
      </c>
      <c r="AC1565" s="1">
        <v>0.0</v>
      </c>
      <c r="AD1565" s="1">
        <v>272.101</v>
      </c>
      <c r="AE1565" s="1">
        <v>176.838</v>
      </c>
      <c r="AF1565" s="1">
        <v>107.793</v>
      </c>
      <c r="AG1565" s="1">
        <f t="shared" ref="AG1565:AL1565" si="9712">LN(AA1565)</f>
        <v>5.397805172</v>
      </c>
      <c r="AH1565" s="1">
        <f t="shared" si="9712"/>
        <v>6.106887021</v>
      </c>
      <c r="AI1565" s="1" t="str">
        <f t="shared" si="9712"/>
        <v>#NUM!</v>
      </c>
      <c r="AJ1565" s="1">
        <f t="shared" si="9712"/>
        <v>5.606173321</v>
      </c>
      <c r="AK1565" s="1">
        <f t="shared" si="9712"/>
        <v>5.175234059</v>
      </c>
      <c r="AL1565" s="1">
        <f t="shared" si="9712"/>
        <v>4.680212721</v>
      </c>
      <c r="AM1565" s="1">
        <f t="shared" si="12"/>
        <v>6.507068735</v>
      </c>
      <c r="AN1565" s="1">
        <v>141.859</v>
      </c>
      <c r="AO1565" s="1">
        <v>428.374</v>
      </c>
      <c r="AP1565" s="1">
        <f t="shared" si="13"/>
        <v>1.048007115</v>
      </c>
      <c r="AQ1565" s="1">
        <f t="shared" si="14"/>
        <v>0</v>
      </c>
      <c r="AR1565" s="1">
        <v>570.2330000000001</v>
      </c>
      <c r="AS1565" s="1">
        <v>99.62699999999995</v>
      </c>
      <c r="AT1565" s="1">
        <f t="shared" ref="AT1565:AU1565" si="9713">LN(AN1565)</f>
        <v>4.954833607</v>
      </c>
      <c r="AU1565" s="1">
        <f t="shared" si="9713"/>
        <v>6.059996646</v>
      </c>
      <c r="AV1565" s="1">
        <f t="shared" ref="AV1565:AW1565" si="9714">LN(AR1565)</f>
        <v>6.346045049</v>
      </c>
      <c r="AW1565" s="1">
        <f t="shared" si="9714"/>
        <v>4.601433212</v>
      </c>
      <c r="AX1565" s="1">
        <v>675.198</v>
      </c>
      <c r="AY1565" s="1">
        <v>75.261</v>
      </c>
      <c r="AZ1565" s="1">
        <v>2.416</v>
      </c>
      <c r="BA1565" s="1">
        <v>72.853</v>
      </c>
      <c r="BB1565" s="1">
        <v>25.175</v>
      </c>
      <c r="BC1565" s="1">
        <v>47.678000000000004</v>
      </c>
      <c r="BD1565" s="1">
        <v>0.0</v>
      </c>
      <c r="BE1565" s="1">
        <v>47.678000000000004</v>
      </c>
      <c r="BF1565" s="1">
        <v>47.85699999999999</v>
      </c>
      <c r="BG1565" s="1">
        <v>7.117999999999999</v>
      </c>
      <c r="BH1565" s="1">
        <v>145.078</v>
      </c>
      <c r="BI1565" s="1">
        <v>151.45800000000003</v>
      </c>
      <c r="BJ1565" s="1">
        <f t="shared" ref="BJ1565:BM1565" si="9715">BF1565*1</f>
        <v>47.857</v>
      </c>
      <c r="BK1565" s="1">
        <f t="shared" si="9715"/>
        <v>7.118</v>
      </c>
      <c r="BL1565" s="1">
        <f t="shared" si="9715"/>
        <v>145.078</v>
      </c>
      <c r="BM1565" s="1">
        <f t="shared" si="9715"/>
        <v>151.458</v>
      </c>
      <c r="BN1565" s="1">
        <f t="shared" si="18"/>
        <v>-6.38</v>
      </c>
      <c r="BO1565" s="1">
        <v>2.796</v>
      </c>
      <c r="BP1565" s="1" t="s">
        <v>242</v>
      </c>
      <c r="BQ1565" s="1">
        <v>1.048</v>
      </c>
      <c r="BR1565" s="1">
        <f t="shared" ref="BR1565:BT1565" si="9716">BO1565*1</f>
        <v>2.796</v>
      </c>
      <c r="BS1565" s="1" t="str">
        <f t="shared" si="9716"/>
        <v>#VALUE!</v>
      </c>
      <c r="BT1565" s="1">
        <f t="shared" si="9716"/>
        <v>1.048</v>
      </c>
      <c r="BU1565" s="1">
        <v>1.048</v>
      </c>
      <c r="BV1565" s="1">
        <v>228.27399999999997</v>
      </c>
      <c r="BW1565" s="1">
        <v>24.284333</v>
      </c>
      <c r="BX1565" s="1">
        <v>225.066</v>
      </c>
      <c r="BY1565" s="1">
        <v>21.889667000000003</v>
      </c>
      <c r="BZ1565" s="1">
        <v>223.28666700000002</v>
      </c>
      <c r="CA1565" s="1">
        <f t="shared" ref="CA1565:CE1565" si="9717">BV1565*1</f>
        <v>228.274</v>
      </c>
      <c r="CB1565" s="1">
        <f t="shared" si="9717"/>
        <v>24.284333</v>
      </c>
      <c r="CC1565" s="1">
        <f t="shared" si="9717"/>
        <v>225.066</v>
      </c>
      <c r="CD1565" s="1">
        <f t="shared" si="9717"/>
        <v>21.889667</v>
      </c>
      <c r="CE1565" s="1">
        <f t="shared" si="9717"/>
        <v>223.286667</v>
      </c>
      <c r="CF1565" s="1">
        <v>2.0</v>
      </c>
      <c r="CG1565" s="1">
        <f t="shared" si="21"/>
        <v>2</v>
      </c>
      <c r="CH1565" s="1" t="s">
        <v>3742</v>
      </c>
      <c r="CI1565" s="1" t="s">
        <v>1289</v>
      </c>
      <c r="CJ1565" s="1" t="s">
        <v>139</v>
      </c>
      <c r="CK1565" s="1" t="s">
        <v>140</v>
      </c>
      <c r="CL1565" s="1">
        <v>0.0</v>
      </c>
      <c r="CM1565" s="1" t="s">
        <v>1291</v>
      </c>
      <c r="CN1565" s="1" t="s">
        <v>757</v>
      </c>
      <c r="CO1565" s="1" t="s">
        <v>1292</v>
      </c>
      <c r="CP1565" s="1" t="s">
        <v>3743</v>
      </c>
      <c r="CQ1565" s="1" t="s">
        <v>3744</v>
      </c>
      <c r="CR1565" s="1" t="s">
        <v>761</v>
      </c>
      <c r="CS1565" s="1" t="s">
        <v>3745</v>
      </c>
      <c r="CT1565" s="1" t="s">
        <v>684</v>
      </c>
      <c r="CU1565" s="1" t="s">
        <v>1033</v>
      </c>
      <c r="CV1565" s="1" t="s">
        <v>765</v>
      </c>
      <c r="CW1565" s="1">
        <v>0.0</v>
      </c>
      <c r="CX1565" s="1" t="s">
        <v>2974</v>
      </c>
      <c r="CY1565" s="1">
        <v>0.0</v>
      </c>
      <c r="CZ1565" s="1" t="s">
        <v>471</v>
      </c>
      <c r="DA1565" s="1">
        <v>0.0</v>
      </c>
      <c r="DB1565" s="1">
        <v>0.0</v>
      </c>
      <c r="DC1565" s="1">
        <v>0.0</v>
      </c>
      <c r="DD1565" s="1">
        <v>0.0</v>
      </c>
      <c r="DE1565" s="1">
        <v>0.0</v>
      </c>
      <c r="DF1565" s="1">
        <v>2.0</v>
      </c>
      <c r="DG1565" s="1">
        <v>3.0</v>
      </c>
      <c r="DH1565" s="1" t="s">
        <v>153</v>
      </c>
    </row>
    <row r="1566" ht="15.75" customHeight="1">
      <c r="A1566" s="1">
        <v>2019.0</v>
      </c>
      <c r="B1566" s="1" t="s">
        <v>3739</v>
      </c>
      <c r="C1566" s="1">
        <v>313.0</v>
      </c>
      <c r="D1566" s="1">
        <v>0.0</v>
      </c>
      <c r="E1566" s="1" t="s">
        <v>3740</v>
      </c>
      <c r="F1566" s="1" t="s">
        <v>3741</v>
      </c>
      <c r="G1566" s="1" t="s">
        <v>136</v>
      </c>
      <c r="H1566" s="1">
        <v>1124.671</v>
      </c>
      <c r="I1566" s="1">
        <f t="shared" si="9705"/>
        <v>0.6789642612</v>
      </c>
      <c r="J1566" s="3">
        <v>2.1522834905985745E12</v>
      </c>
      <c r="K1566" s="3">
        <v>0.28744993713920053</v>
      </c>
      <c r="L1566" s="3">
        <v>0.611246943765291</v>
      </c>
      <c r="M1566" s="3">
        <f t="shared" si="7"/>
        <v>28.39755048</v>
      </c>
      <c r="N1566" s="3">
        <f t="shared" si="8"/>
        <v>-0.4922542382</v>
      </c>
      <c r="O1566" s="1">
        <v>0.0</v>
      </c>
      <c r="P1566" s="1" t="s">
        <v>113</v>
      </c>
      <c r="Q1566" s="1">
        <v>3.0</v>
      </c>
      <c r="R1566" s="1" t="s">
        <v>157</v>
      </c>
      <c r="S1566" s="1">
        <f t="shared" si="9140"/>
        <v>1</v>
      </c>
      <c r="T1566" s="1">
        <f t="shared" si="10"/>
        <v>1</v>
      </c>
      <c r="U1566" s="2">
        <v>26224.0</v>
      </c>
      <c r="V1566" s="2">
        <v>42369.0</v>
      </c>
      <c r="W1566" s="1">
        <v>16145.0</v>
      </c>
      <c r="X1566" s="1">
        <v>9.689365683192376</v>
      </c>
      <c r="Y1566" s="1">
        <v>2.0</v>
      </c>
      <c r="Z1566" s="1">
        <v>426.57300000000004</v>
      </c>
      <c r="AA1566" s="1">
        <v>298.246</v>
      </c>
      <c r="AB1566" s="1">
        <v>826.4250000000001</v>
      </c>
      <c r="AC1566" s="1">
        <v>0.0</v>
      </c>
      <c r="AD1566" s="1">
        <v>224.184</v>
      </c>
      <c r="AE1566" s="1">
        <v>602.241</v>
      </c>
      <c r="AF1566" s="1">
        <v>443.168</v>
      </c>
      <c r="AG1566" s="1">
        <f t="shared" ref="AG1566:AL1566" si="9718">LN(AA1566)</f>
        <v>5.697918649</v>
      </c>
      <c r="AH1566" s="1">
        <f t="shared" si="9718"/>
        <v>6.717109169</v>
      </c>
      <c r="AI1566" s="1" t="str">
        <f t="shared" si="9718"/>
        <v>#NUM!</v>
      </c>
      <c r="AJ1566" s="1">
        <f t="shared" si="9718"/>
        <v>5.412467143</v>
      </c>
      <c r="AK1566" s="1">
        <f t="shared" si="9718"/>
        <v>6.400657697</v>
      </c>
      <c r="AL1566" s="1">
        <f t="shared" si="9718"/>
        <v>6.093948931</v>
      </c>
      <c r="AM1566" s="1">
        <f t="shared" si="12"/>
        <v>7.025245827</v>
      </c>
      <c r="AN1566" s="1">
        <v>212.231</v>
      </c>
      <c r="AO1566" s="1">
        <v>411.934</v>
      </c>
      <c r="AP1566" s="1">
        <f t="shared" si="13"/>
        <v>2.006207305</v>
      </c>
      <c r="AQ1566" s="1">
        <f t="shared" si="14"/>
        <v>0</v>
      </c>
      <c r="AR1566" s="1">
        <v>624.165</v>
      </c>
      <c r="AS1566" s="1">
        <v>500.5060000000001</v>
      </c>
      <c r="AT1566" s="1">
        <f t="shared" ref="AT1566:AU1566" si="9719">LN(AN1566)</f>
        <v>5.357675304</v>
      </c>
      <c r="AU1566" s="1">
        <f t="shared" si="9719"/>
        <v>6.020863142</v>
      </c>
      <c r="AV1566" s="1">
        <f t="shared" ref="AV1566:AW1566" si="9720">LN(AR1566)</f>
        <v>6.436414756</v>
      </c>
      <c r="AW1566" s="1">
        <f t="shared" si="9720"/>
        <v>6.215619587</v>
      </c>
      <c r="AX1566" s="1">
        <v>1276.613</v>
      </c>
      <c r="AY1566" s="1">
        <v>547.885</v>
      </c>
      <c r="AZ1566" s="1">
        <v>2.609</v>
      </c>
      <c r="BA1566" s="1">
        <v>545.316</v>
      </c>
      <c r="BB1566" s="1">
        <v>144.437</v>
      </c>
      <c r="BC1566" s="1">
        <v>400.879</v>
      </c>
      <c r="BD1566" s="1">
        <v>0.0</v>
      </c>
      <c r="BE1566" s="1">
        <v>400.879</v>
      </c>
      <c r="BF1566" s="1">
        <v>80.095</v>
      </c>
      <c r="BG1566" s="1">
        <v>35.644</v>
      </c>
      <c r="BH1566" s="1">
        <v>63.219</v>
      </c>
      <c r="BI1566" s="1">
        <v>49.940999999999995</v>
      </c>
      <c r="BJ1566" s="1">
        <f t="shared" ref="BJ1566:BM1566" si="9721">BF1566*1</f>
        <v>80.095</v>
      </c>
      <c r="BK1566" s="1">
        <f t="shared" si="9721"/>
        <v>35.644</v>
      </c>
      <c r="BL1566" s="1">
        <f t="shared" si="9721"/>
        <v>63.219</v>
      </c>
      <c r="BM1566" s="1">
        <f t="shared" si="9721"/>
        <v>49.941</v>
      </c>
      <c r="BN1566" s="1">
        <f t="shared" si="18"/>
        <v>13.278</v>
      </c>
      <c r="BO1566" s="1">
        <v>1.7910000000000001</v>
      </c>
      <c r="BP1566" s="1" t="s">
        <v>242</v>
      </c>
      <c r="BQ1566" s="1">
        <v>2.005</v>
      </c>
      <c r="BR1566" s="1">
        <f t="shared" ref="BR1566:BT1566" si="9722">BO1566*1</f>
        <v>1.791</v>
      </c>
      <c r="BS1566" s="1" t="str">
        <f t="shared" si="9722"/>
        <v>#VALUE!</v>
      </c>
      <c r="BT1566" s="1">
        <f t="shared" si="9722"/>
        <v>2.005</v>
      </c>
      <c r="BU1566" s="1">
        <v>2.005</v>
      </c>
      <c r="BV1566" s="1">
        <v>46.513999999999996</v>
      </c>
      <c r="BW1566" s="1">
        <v>181.772</v>
      </c>
      <c r="BX1566" s="1">
        <v>425.53766699999994</v>
      </c>
      <c r="BY1566" s="1">
        <v>29.319667000000003</v>
      </c>
      <c r="BZ1566" s="1">
        <v>374.89033300000006</v>
      </c>
      <c r="CA1566" s="1">
        <f t="shared" ref="CA1566:CE1566" si="9723">BV1566*1</f>
        <v>46.514</v>
      </c>
      <c r="CB1566" s="1">
        <f t="shared" si="9723"/>
        <v>181.772</v>
      </c>
      <c r="CC1566" s="1">
        <f t="shared" si="9723"/>
        <v>425.537667</v>
      </c>
      <c r="CD1566" s="1">
        <f t="shared" si="9723"/>
        <v>29.319667</v>
      </c>
      <c r="CE1566" s="1">
        <f t="shared" si="9723"/>
        <v>374.890333</v>
      </c>
      <c r="CF1566" s="1">
        <v>2.0</v>
      </c>
      <c r="CG1566" s="1">
        <f t="shared" si="21"/>
        <v>2</v>
      </c>
      <c r="CH1566" s="1" t="s">
        <v>3742</v>
      </c>
      <c r="CI1566" s="1" t="s">
        <v>1289</v>
      </c>
      <c r="CJ1566" s="1" t="s">
        <v>139</v>
      </c>
      <c r="CK1566" s="1" t="s">
        <v>140</v>
      </c>
      <c r="CL1566" s="1">
        <v>0.0</v>
      </c>
      <c r="CM1566" s="1" t="s">
        <v>1291</v>
      </c>
      <c r="CN1566" s="1" t="s">
        <v>757</v>
      </c>
      <c r="CO1566" s="1" t="s">
        <v>1292</v>
      </c>
      <c r="CP1566" s="1" t="s">
        <v>3743</v>
      </c>
      <c r="CQ1566" s="1" t="s">
        <v>3744</v>
      </c>
      <c r="CR1566" s="1" t="s">
        <v>761</v>
      </c>
      <c r="CS1566" s="1" t="s">
        <v>3745</v>
      </c>
      <c r="CT1566" s="1" t="s">
        <v>684</v>
      </c>
      <c r="CU1566" s="1" t="s">
        <v>1033</v>
      </c>
      <c r="CV1566" s="1" t="s">
        <v>765</v>
      </c>
      <c r="CW1566" s="1">
        <v>0.0</v>
      </c>
      <c r="CX1566" s="1" t="s">
        <v>2974</v>
      </c>
      <c r="CY1566" s="1">
        <v>0.0</v>
      </c>
      <c r="CZ1566" s="1" t="s">
        <v>471</v>
      </c>
      <c r="DA1566" s="1">
        <v>0.0</v>
      </c>
      <c r="DB1566" s="1">
        <v>0.0</v>
      </c>
      <c r="DC1566" s="1">
        <v>0.0</v>
      </c>
      <c r="DD1566" s="1">
        <v>0.0</v>
      </c>
      <c r="DE1566" s="1">
        <v>0.0</v>
      </c>
      <c r="DF1566" s="1">
        <v>2.0</v>
      </c>
      <c r="DG1566" s="1">
        <v>3.0</v>
      </c>
      <c r="DH1566" s="1" t="s">
        <v>153</v>
      </c>
    </row>
    <row r="1567" ht="15.75" customHeight="1">
      <c r="A1567" s="1">
        <v>2015.0</v>
      </c>
      <c r="B1567" s="1" t="s">
        <v>3746</v>
      </c>
      <c r="C1567" s="1">
        <v>314.0</v>
      </c>
      <c r="D1567" s="1">
        <v>50.0</v>
      </c>
      <c r="E1567" s="1" t="s">
        <v>3747</v>
      </c>
      <c r="F1567" s="1" t="s">
        <v>3748</v>
      </c>
      <c r="G1567" s="1" t="s">
        <v>136</v>
      </c>
      <c r="H1567" s="1"/>
      <c r="I1567" s="1"/>
      <c r="J1567" s="3">
        <v>2.0645101169067312E12</v>
      </c>
      <c r="K1567" s="3">
        <v>0.7783043507165814</v>
      </c>
      <c r="L1567" s="3">
        <v>0.0387903996579552</v>
      </c>
      <c r="M1567" s="3">
        <f t="shared" si="7"/>
        <v>28.35591408</v>
      </c>
      <c r="N1567" s="3">
        <f t="shared" si="8"/>
        <v>-3.249582494</v>
      </c>
      <c r="O1567" s="1">
        <v>0.0</v>
      </c>
      <c r="P1567" s="1" t="s">
        <v>113</v>
      </c>
      <c r="Q1567" s="1">
        <v>23.0</v>
      </c>
      <c r="R1567" s="1" t="s">
        <v>157</v>
      </c>
      <c r="S1567" s="1">
        <f t="shared" si="9140"/>
        <v>1</v>
      </c>
      <c r="T1567" s="1">
        <f t="shared" si="10"/>
        <v>1</v>
      </c>
      <c r="U1567" s="2">
        <v>42998.0</v>
      </c>
      <c r="V1567" s="2">
        <v>43830.0</v>
      </c>
      <c r="W1567" s="1">
        <v>832.0</v>
      </c>
      <c r="X1567" s="1">
        <v>6.723832440821209</v>
      </c>
      <c r="Y1567" s="1">
        <v>2.0</v>
      </c>
      <c r="Z1567" s="1"/>
      <c r="AA1567" s="1"/>
      <c r="AB1567" s="1"/>
      <c r="AC1567" s="1"/>
      <c r="AD1567" s="1"/>
      <c r="AE1567" s="1"/>
      <c r="AF1567" s="1"/>
      <c r="AG1567" s="1" t="str">
        <f t="shared" ref="AG1567:AL1567" si="9724">LN(AA1567)</f>
        <v>#NUM!</v>
      </c>
      <c r="AH1567" s="1" t="str">
        <f t="shared" si="9724"/>
        <v>#NUM!</v>
      </c>
      <c r="AI1567" s="1" t="str">
        <f t="shared" si="9724"/>
        <v>#NUM!</v>
      </c>
      <c r="AJ1567" s="1" t="str">
        <f t="shared" si="9724"/>
        <v>#NUM!</v>
      </c>
      <c r="AK1567" s="1" t="str">
        <f t="shared" si="9724"/>
        <v>#NUM!</v>
      </c>
      <c r="AL1567" s="1" t="str">
        <f t="shared" si="9724"/>
        <v>#NUM!</v>
      </c>
      <c r="AM1567" s="1" t="str">
        <f t="shared" si="12"/>
        <v>#NUM!</v>
      </c>
      <c r="AN1567" s="1"/>
      <c r="AO1567" s="1"/>
      <c r="AP1567" s="1" t="str">
        <f t="shared" si="13"/>
        <v>#DIV/0!</v>
      </c>
      <c r="AQ1567" s="1" t="str">
        <f t="shared" si="14"/>
        <v>#DIV/0!</v>
      </c>
      <c r="AR1567" s="1"/>
      <c r="AS1567" s="1"/>
      <c r="AT1567" s="1" t="str">
        <f t="shared" ref="AT1567:AU1567" si="9725">LN(AN1567)</f>
        <v>#NUM!</v>
      </c>
      <c r="AU1567" s="1" t="str">
        <f t="shared" si="9725"/>
        <v>#NUM!</v>
      </c>
      <c r="AV1567" s="1" t="str">
        <f t="shared" ref="AV1567:AW1567" si="9726">LN(AR1567)</f>
        <v>#NUM!</v>
      </c>
      <c r="AW1567" s="1" t="str">
        <f t="shared" si="9726"/>
        <v>#NUM!</v>
      </c>
      <c r="AX1567" s="1"/>
      <c r="AY1567" s="1"/>
      <c r="AZ1567" s="1"/>
      <c r="BA1567" s="1"/>
      <c r="BB1567" s="1"/>
      <c r="BC1567" s="1"/>
      <c r="BD1567" s="1"/>
      <c r="BE1567" s="1"/>
      <c r="BF1567" s="1"/>
      <c r="BG1567" s="1"/>
      <c r="BH1567" s="1"/>
      <c r="BI1567" s="1"/>
      <c r="BJ1567" s="1">
        <f t="shared" ref="BJ1567:BM1567" si="9727">BF1567*1</f>
        <v>0</v>
      </c>
      <c r="BK1567" s="1">
        <f t="shared" si="9727"/>
        <v>0</v>
      </c>
      <c r="BL1567" s="1">
        <f t="shared" si="9727"/>
        <v>0</v>
      </c>
      <c r="BM1567" s="1">
        <f t="shared" si="9727"/>
        <v>0</v>
      </c>
      <c r="BN1567" s="1">
        <f t="shared" si="18"/>
        <v>0</v>
      </c>
      <c r="BO1567" s="1"/>
      <c r="BP1567" s="1"/>
      <c r="BQ1567" s="1"/>
      <c r="BR1567" s="1">
        <f t="shared" ref="BR1567:BT1567" si="9728">BO1567*1</f>
        <v>0</v>
      </c>
      <c r="BS1567" s="1">
        <f t="shared" si="9728"/>
        <v>0</v>
      </c>
      <c r="BT1567" s="1">
        <f t="shared" si="9728"/>
        <v>0</v>
      </c>
      <c r="BU1567" s="1"/>
      <c r="BV1567" s="1"/>
      <c r="BW1567" s="1"/>
      <c r="BX1567" s="1"/>
      <c r="BY1567" s="1"/>
      <c r="BZ1567" s="1"/>
      <c r="CA1567" s="1">
        <f t="shared" ref="CA1567:CE1567" si="9729">BV1567*1</f>
        <v>0</v>
      </c>
      <c r="CB1567" s="1">
        <f t="shared" si="9729"/>
        <v>0</v>
      </c>
      <c r="CC1567" s="1">
        <f t="shared" si="9729"/>
        <v>0</v>
      </c>
      <c r="CD1567" s="1">
        <f t="shared" si="9729"/>
        <v>0</v>
      </c>
      <c r="CE1567" s="1">
        <f t="shared" si="9729"/>
        <v>0</v>
      </c>
      <c r="CF1567" s="1">
        <v>3.0</v>
      </c>
      <c r="CG1567" s="1">
        <f t="shared" si="21"/>
        <v>3</v>
      </c>
      <c r="CH1567" s="1" t="s">
        <v>3749</v>
      </c>
      <c r="CI1567" s="1" t="s">
        <v>2162</v>
      </c>
      <c r="CJ1567" s="1" t="s">
        <v>1337</v>
      </c>
      <c r="CK1567" s="1" t="s">
        <v>140</v>
      </c>
      <c r="CL1567" s="1" t="s">
        <v>944</v>
      </c>
      <c r="CM1567" s="1" t="s">
        <v>2163</v>
      </c>
      <c r="CN1567" s="1" t="s">
        <v>1908</v>
      </c>
      <c r="CO1567" s="1" t="s">
        <v>2144</v>
      </c>
      <c r="CP1567" s="1" t="s">
        <v>3750</v>
      </c>
      <c r="CQ1567" s="1" t="s">
        <v>3751</v>
      </c>
      <c r="CR1567" s="1" t="s">
        <v>682</v>
      </c>
      <c r="CS1567" s="1" t="s">
        <v>3752</v>
      </c>
      <c r="CT1567" s="1" t="s">
        <v>684</v>
      </c>
      <c r="CU1567" s="1" t="s">
        <v>1033</v>
      </c>
      <c r="CV1567" s="1" t="s">
        <v>1912</v>
      </c>
      <c r="CW1567" s="1">
        <v>0.0</v>
      </c>
      <c r="CX1567" s="1" t="s">
        <v>3753</v>
      </c>
      <c r="CY1567" s="1">
        <v>0.0</v>
      </c>
      <c r="CZ1567" s="1" t="s">
        <v>471</v>
      </c>
      <c r="DA1567" s="1">
        <v>0.0</v>
      </c>
      <c r="DB1567" s="1">
        <v>0.0</v>
      </c>
      <c r="DC1567" s="1">
        <v>0.0</v>
      </c>
      <c r="DD1567" s="1">
        <v>0.0</v>
      </c>
      <c r="DE1567" s="1">
        <v>0.0</v>
      </c>
      <c r="DF1567" s="1">
        <v>2.0</v>
      </c>
      <c r="DG1567" s="1">
        <v>23.0</v>
      </c>
      <c r="DH1567" s="1" t="s">
        <v>132</v>
      </c>
    </row>
    <row r="1568" ht="15.75" customHeight="1">
      <c r="A1568" s="1">
        <v>2016.0</v>
      </c>
      <c r="B1568" s="1" t="s">
        <v>3746</v>
      </c>
      <c r="C1568" s="1">
        <v>314.0</v>
      </c>
      <c r="D1568" s="1">
        <v>50.0</v>
      </c>
      <c r="E1568" s="1" t="s">
        <v>3747</v>
      </c>
      <c r="F1568" s="1" t="s">
        <v>3748</v>
      </c>
      <c r="G1568" s="1" t="s">
        <v>136</v>
      </c>
      <c r="H1568" s="1"/>
      <c r="I1568" s="1" t="str">
        <f t="shared" ref="I1568:I1571" si="9736">(H1568-H1567)/H1567</f>
        <v>#DIV/0!</v>
      </c>
      <c r="J1568" s="3">
        <v>2.0912137858581865E12</v>
      </c>
      <c r="K1568" s="3">
        <v>1.2934627315590745</v>
      </c>
      <c r="L1568" s="3">
        <v>-0.0940166569157271</v>
      </c>
      <c r="M1568" s="3">
        <f t="shared" si="7"/>
        <v>28.36876577</v>
      </c>
      <c r="N1568" s="3" t="str">
        <f t="shared" si="8"/>
        <v>#NUM!</v>
      </c>
      <c r="O1568" s="1">
        <v>0.0</v>
      </c>
      <c r="P1568" s="1" t="s">
        <v>113</v>
      </c>
      <c r="Q1568" s="1">
        <v>23.0</v>
      </c>
      <c r="R1568" s="1" t="s">
        <v>157</v>
      </c>
      <c r="S1568" s="1">
        <f t="shared" si="9140"/>
        <v>1</v>
      </c>
      <c r="T1568" s="1">
        <f t="shared" si="10"/>
        <v>1</v>
      </c>
      <c r="U1568" s="2">
        <v>42998.0</v>
      </c>
      <c r="V1568" s="2">
        <v>43465.0</v>
      </c>
      <c r="W1568" s="1">
        <v>467.0</v>
      </c>
      <c r="X1568" s="1">
        <v>6.1463292576688975</v>
      </c>
      <c r="Y1568" s="1">
        <v>2.0</v>
      </c>
      <c r="Z1568" s="1"/>
      <c r="AA1568" s="1"/>
      <c r="AB1568" s="1"/>
      <c r="AC1568" s="1"/>
      <c r="AD1568" s="1"/>
      <c r="AE1568" s="1"/>
      <c r="AF1568" s="1"/>
      <c r="AG1568" s="1" t="str">
        <f t="shared" ref="AG1568:AL1568" si="9730">LN(AA1568)</f>
        <v>#NUM!</v>
      </c>
      <c r="AH1568" s="1" t="str">
        <f t="shared" si="9730"/>
        <v>#NUM!</v>
      </c>
      <c r="AI1568" s="1" t="str">
        <f t="shared" si="9730"/>
        <v>#NUM!</v>
      </c>
      <c r="AJ1568" s="1" t="str">
        <f t="shared" si="9730"/>
        <v>#NUM!</v>
      </c>
      <c r="AK1568" s="1" t="str">
        <f t="shared" si="9730"/>
        <v>#NUM!</v>
      </c>
      <c r="AL1568" s="1" t="str">
        <f t="shared" si="9730"/>
        <v>#NUM!</v>
      </c>
      <c r="AM1568" s="1" t="str">
        <f t="shared" si="12"/>
        <v>#NUM!</v>
      </c>
      <c r="AN1568" s="1"/>
      <c r="AO1568" s="1"/>
      <c r="AP1568" s="1" t="str">
        <f t="shared" si="13"/>
        <v>#DIV/0!</v>
      </c>
      <c r="AQ1568" s="1" t="str">
        <f t="shared" si="14"/>
        <v>#DIV/0!</v>
      </c>
      <c r="AR1568" s="1"/>
      <c r="AS1568" s="1"/>
      <c r="AT1568" s="1" t="str">
        <f t="shared" ref="AT1568:AU1568" si="9731">LN(AN1568)</f>
        <v>#NUM!</v>
      </c>
      <c r="AU1568" s="1" t="str">
        <f t="shared" si="9731"/>
        <v>#NUM!</v>
      </c>
      <c r="AV1568" s="1" t="str">
        <f t="shared" ref="AV1568:AW1568" si="9732">LN(AR1568)</f>
        <v>#NUM!</v>
      </c>
      <c r="AW1568" s="1" t="str">
        <f t="shared" si="9732"/>
        <v>#NUM!</v>
      </c>
      <c r="AX1568" s="1"/>
      <c r="AY1568" s="1"/>
      <c r="AZ1568" s="1"/>
      <c r="BA1568" s="1"/>
      <c r="BB1568" s="1"/>
      <c r="BC1568" s="1"/>
      <c r="BD1568" s="1"/>
      <c r="BE1568" s="1"/>
      <c r="BF1568" s="1"/>
      <c r="BG1568" s="1"/>
      <c r="BH1568" s="1"/>
      <c r="BI1568" s="1"/>
      <c r="BJ1568" s="1">
        <f t="shared" ref="BJ1568:BM1568" si="9733">BF1568*1</f>
        <v>0</v>
      </c>
      <c r="BK1568" s="1">
        <f t="shared" si="9733"/>
        <v>0</v>
      </c>
      <c r="BL1568" s="1">
        <f t="shared" si="9733"/>
        <v>0</v>
      </c>
      <c r="BM1568" s="1">
        <f t="shared" si="9733"/>
        <v>0</v>
      </c>
      <c r="BN1568" s="1">
        <f t="shared" si="18"/>
        <v>0</v>
      </c>
      <c r="BO1568" s="1"/>
      <c r="BP1568" s="1"/>
      <c r="BQ1568" s="1"/>
      <c r="BR1568" s="1">
        <f t="shared" ref="BR1568:BT1568" si="9734">BO1568*1</f>
        <v>0</v>
      </c>
      <c r="BS1568" s="1">
        <f t="shared" si="9734"/>
        <v>0</v>
      </c>
      <c r="BT1568" s="1">
        <f t="shared" si="9734"/>
        <v>0</v>
      </c>
      <c r="BU1568" s="1"/>
      <c r="BV1568" s="1"/>
      <c r="BW1568" s="1"/>
      <c r="BX1568" s="1"/>
      <c r="BY1568" s="1"/>
      <c r="BZ1568" s="1"/>
      <c r="CA1568" s="1">
        <f t="shared" ref="CA1568:CE1568" si="9735">BV1568*1</f>
        <v>0</v>
      </c>
      <c r="CB1568" s="1">
        <f t="shared" si="9735"/>
        <v>0</v>
      </c>
      <c r="CC1568" s="1">
        <f t="shared" si="9735"/>
        <v>0</v>
      </c>
      <c r="CD1568" s="1">
        <f t="shared" si="9735"/>
        <v>0</v>
      </c>
      <c r="CE1568" s="1">
        <f t="shared" si="9735"/>
        <v>0</v>
      </c>
      <c r="CF1568" s="1">
        <v>3.0</v>
      </c>
      <c r="CG1568" s="1">
        <f t="shared" si="21"/>
        <v>3</v>
      </c>
      <c r="CH1568" s="1" t="s">
        <v>3749</v>
      </c>
      <c r="CI1568" s="1" t="s">
        <v>2162</v>
      </c>
      <c r="CJ1568" s="1" t="s">
        <v>1337</v>
      </c>
      <c r="CK1568" s="1" t="s">
        <v>140</v>
      </c>
      <c r="CL1568" s="1" t="s">
        <v>944</v>
      </c>
      <c r="CM1568" s="1" t="s">
        <v>2163</v>
      </c>
      <c r="CN1568" s="1" t="s">
        <v>1908</v>
      </c>
      <c r="CO1568" s="1" t="s">
        <v>2144</v>
      </c>
      <c r="CP1568" s="1" t="s">
        <v>3750</v>
      </c>
      <c r="CQ1568" s="1" t="s">
        <v>3751</v>
      </c>
      <c r="CR1568" s="1" t="s">
        <v>682</v>
      </c>
      <c r="CS1568" s="1" t="s">
        <v>3752</v>
      </c>
      <c r="CT1568" s="1" t="s">
        <v>684</v>
      </c>
      <c r="CU1568" s="1" t="s">
        <v>1033</v>
      </c>
      <c r="CV1568" s="1" t="s">
        <v>1912</v>
      </c>
      <c r="CW1568" s="1">
        <v>0.0</v>
      </c>
      <c r="CX1568" s="1" t="s">
        <v>3753</v>
      </c>
      <c r="CY1568" s="1">
        <v>0.0</v>
      </c>
      <c r="CZ1568" s="1" t="s">
        <v>471</v>
      </c>
      <c r="DA1568" s="1">
        <v>0.0</v>
      </c>
      <c r="DB1568" s="1">
        <v>0.0</v>
      </c>
      <c r="DC1568" s="1">
        <v>0.0</v>
      </c>
      <c r="DD1568" s="1">
        <v>0.0</v>
      </c>
      <c r="DE1568" s="1">
        <v>0.0</v>
      </c>
      <c r="DF1568" s="1">
        <v>2.0</v>
      </c>
      <c r="DG1568" s="1">
        <v>23.0</v>
      </c>
      <c r="DH1568" s="1" t="s">
        <v>132</v>
      </c>
    </row>
    <row r="1569" ht="15.75" customHeight="1">
      <c r="A1569" s="1">
        <v>2017.0</v>
      </c>
      <c r="B1569" s="1" t="s">
        <v>3746</v>
      </c>
      <c r="C1569" s="1">
        <v>314.0</v>
      </c>
      <c r="D1569" s="1">
        <v>50.0</v>
      </c>
      <c r="E1569" s="1" t="s">
        <v>3747</v>
      </c>
      <c r="F1569" s="1" t="s">
        <v>3748</v>
      </c>
      <c r="G1569" s="1" t="s">
        <v>136</v>
      </c>
      <c r="H1569" s="1">
        <v>15.687000000000001</v>
      </c>
      <c r="I1569" s="1" t="str">
        <f t="shared" si="9736"/>
        <v>#DIV/0!</v>
      </c>
      <c r="J1569" s="3">
        <v>2.1260922840536946E12</v>
      </c>
      <c r="K1569" s="3">
        <v>1.6678590410685672</v>
      </c>
      <c r="L1569" s="3">
        <v>1.22653316645808</v>
      </c>
      <c r="M1569" s="3">
        <f t="shared" si="7"/>
        <v>28.3853068</v>
      </c>
      <c r="N1569" s="3">
        <f t="shared" si="8"/>
        <v>0.2041916259</v>
      </c>
      <c r="O1569" s="1">
        <v>0.0</v>
      </c>
      <c r="P1569" s="1" t="s">
        <v>113</v>
      </c>
      <c r="Q1569" s="1">
        <v>23.0</v>
      </c>
      <c r="R1569" s="1" t="s">
        <v>157</v>
      </c>
      <c r="S1569" s="1">
        <f t="shared" si="9140"/>
        <v>1</v>
      </c>
      <c r="T1569" s="1">
        <f t="shared" si="10"/>
        <v>1</v>
      </c>
      <c r="U1569" s="2">
        <v>42998.0</v>
      </c>
      <c r="V1569" s="2">
        <v>43100.0</v>
      </c>
      <c r="W1569" s="1">
        <v>102.0</v>
      </c>
      <c r="X1569" s="1">
        <v>4.624972813284271</v>
      </c>
      <c r="Y1569" s="1">
        <v>2.0</v>
      </c>
      <c r="Z1569" s="1">
        <v>-3.432</v>
      </c>
      <c r="AA1569" s="1">
        <v>8.746</v>
      </c>
      <c r="AB1569" s="1">
        <v>6.941</v>
      </c>
      <c r="AC1569" s="1">
        <v>0.0</v>
      </c>
      <c r="AD1569" s="1">
        <v>0.0</v>
      </c>
      <c r="AE1569" s="1">
        <v>6.941</v>
      </c>
      <c r="AF1569" s="1">
        <v>1.3860000000000001</v>
      </c>
      <c r="AG1569" s="1">
        <f t="shared" ref="AG1569:AL1569" si="9737">LN(AA1569)</f>
        <v>2.168596453</v>
      </c>
      <c r="AH1569" s="1">
        <f t="shared" si="9737"/>
        <v>1.937445856</v>
      </c>
      <c r="AI1569" s="1" t="str">
        <f t="shared" si="9737"/>
        <v>#NUM!</v>
      </c>
      <c r="AJ1569" s="1" t="str">
        <f t="shared" si="9737"/>
        <v>#NUM!</v>
      </c>
      <c r="AK1569" s="1">
        <f t="shared" si="9737"/>
        <v>1.937445856</v>
      </c>
      <c r="AL1569" s="1">
        <f t="shared" si="9737"/>
        <v>0.3264219008</v>
      </c>
      <c r="AM1569" s="1">
        <f t="shared" si="12"/>
        <v>2.752832344</v>
      </c>
      <c r="AN1569" s="1">
        <v>0.0</v>
      </c>
      <c r="AO1569" s="1">
        <v>10.243</v>
      </c>
      <c r="AP1569" s="1">
        <f t="shared" si="13"/>
        <v>0.6776335058</v>
      </c>
      <c r="AQ1569" s="1">
        <f t="shared" si="14"/>
        <v>1</v>
      </c>
      <c r="AR1569" s="1">
        <v>10.243</v>
      </c>
      <c r="AS1569" s="1">
        <v>5.444000000000001</v>
      </c>
      <c r="AT1569" s="1" t="str">
        <f t="shared" ref="AT1569:AU1569" si="9738">LN(AN1569)</f>
        <v>#NUM!</v>
      </c>
      <c r="AU1569" s="1">
        <f t="shared" si="9738"/>
        <v>2.326594545</v>
      </c>
      <c r="AV1569" s="1">
        <f t="shared" ref="AV1569:AW1569" si="9739">LN(AR1569)</f>
        <v>2.326594545</v>
      </c>
      <c r="AW1569" s="1">
        <f t="shared" si="9739"/>
        <v>1.694514085</v>
      </c>
      <c r="AX1569" s="1">
        <v>0.0</v>
      </c>
      <c r="AY1569" s="1">
        <v>-4.556</v>
      </c>
      <c r="AZ1569" s="1">
        <v>0.0</v>
      </c>
      <c r="BA1569" s="1">
        <v>-4.556</v>
      </c>
      <c r="BB1569" s="1">
        <v>0.0</v>
      </c>
      <c r="BC1569" s="1">
        <v>-4.556</v>
      </c>
      <c r="BD1569" s="1">
        <v>0.0</v>
      </c>
      <c r="BE1569" s="1">
        <v>-4.556</v>
      </c>
      <c r="BF1569" s="1">
        <v>-83.68799999999999</v>
      </c>
      <c r="BG1569" s="1">
        <v>-29.043</v>
      </c>
      <c r="BH1569" s="1" t="s">
        <v>242</v>
      </c>
      <c r="BI1569" s="1" t="s">
        <v>242</v>
      </c>
      <c r="BJ1569" s="1">
        <f t="shared" ref="BJ1569:BM1569" si="9740">BF1569*1</f>
        <v>-83.688</v>
      </c>
      <c r="BK1569" s="1">
        <f t="shared" si="9740"/>
        <v>-29.043</v>
      </c>
      <c r="BL1569" s="1" t="str">
        <f t="shared" si="9740"/>
        <v>#VALUE!</v>
      </c>
      <c r="BM1569" s="1" t="str">
        <f t="shared" si="9740"/>
        <v>#VALUE!</v>
      </c>
      <c r="BN1569" s="1" t="str">
        <f t="shared" si="18"/>
        <v>#VALUE!</v>
      </c>
      <c r="BO1569" s="1" t="s">
        <v>242</v>
      </c>
      <c r="BP1569" s="1" t="s">
        <v>242</v>
      </c>
      <c r="BQ1569" s="1">
        <v>0.6780000000000002</v>
      </c>
      <c r="BR1569" s="1" t="str">
        <f t="shared" ref="BR1569:BT1569" si="9741">BO1569*1</f>
        <v>#VALUE!</v>
      </c>
      <c r="BS1569" s="1" t="str">
        <f t="shared" si="9741"/>
        <v>#VALUE!</v>
      </c>
      <c r="BT1569" s="1">
        <f t="shared" si="9741"/>
        <v>0.678</v>
      </c>
      <c r="BU1569" s="1">
        <v>0.6780000000000002</v>
      </c>
      <c r="BV1569" s="1">
        <v>0.0</v>
      </c>
      <c r="BW1569" s="1"/>
      <c r="BX1569" s="1"/>
      <c r="BY1569" s="1"/>
      <c r="BZ1569" s="1"/>
      <c r="CA1569" s="1">
        <f t="shared" ref="CA1569:CE1569" si="9742">BV1569*1</f>
        <v>0</v>
      </c>
      <c r="CB1569" s="1">
        <f t="shared" si="9742"/>
        <v>0</v>
      </c>
      <c r="CC1569" s="1">
        <f t="shared" si="9742"/>
        <v>0</v>
      </c>
      <c r="CD1569" s="1">
        <f t="shared" si="9742"/>
        <v>0</v>
      </c>
      <c r="CE1569" s="1">
        <f t="shared" si="9742"/>
        <v>0</v>
      </c>
      <c r="CF1569" s="1">
        <v>3.0</v>
      </c>
      <c r="CG1569" s="1">
        <f t="shared" si="21"/>
        <v>3</v>
      </c>
      <c r="CH1569" s="1" t="s">
        <v>3749</v>
      </c>
      <c r="CI1569" s="1" t="s">
        <v>2162</v>
      </c>
      <c r="CJ1569" s="1" t="s">
        <v>1337</v>
      </c>
      <c r="CK1569" s="1" t="s">
        <v>140</v>
      </c>
      <c r="CL1569" s="1" t="s">
        <v>944</v>
      </c>
      <c r="CM1569" s="1" t="s">
        <v>2163</v>
      </c>
      <c r="CN1569" s="1" t="s">
        <v>1908</v>
      </c>
      <c r="CO1569" s="1" t="s">
        <v>2144</v>
      </c>
      <c r="CP1569" s="1" t="s">
        <v>3750</v>
      </c>
      <c r="CQ1569" s="1" t="s">
        <v>3751</v>
      </c>
      <c r="CR1569" s="1" t="s">
        <v>682</v>
      </c>
      <c r="CS1569" s="1" t="s">
        <v>3752</v>
      </c>
      <c r="CT1569" s="1" t="s">
        <v>684</v>
      </c>
      <c r="CU1569" s="1" t="s">
        <v>1033</v>
      </c>
      <c r="CV1569" s="1" t="s">
        <v>1912</v>
      </c>
      <c r="CW1569" s="1">
        <v>0.0</v>
      </c>
      <c r="CX1569" s="1" t="s">
        <v>3753</v>
      </c>
      <c r="CY1569" s="1">
        <v>0.0</v>
      </c>
      <c r="CZ1569" s="1" t="s">
        <v>471</v>
      </c>
      <c r="DA1569" s="1">
        <v>0.0</v>
      </c>
      <c r="DB1569" s="1">
        <v>0.0</v>
      </c>
      <c r="DC1569" s="1">
        <v>0.0</v>
      </c>
      <c r="DD1569" s="1">
        <v>0.0</v>
      </c>
      <c r="DE1569" s="1">
        <v>0.0</v>
      </c>
      <c r="DF1569" s="1">
        <v>2.0</v>
      </c>
      <c r="DG1569" s="1">
        <v>23.0</v>
      </c>
      <c r="DH1569" s="1" t="s">
        <v>132</v>
      </c>
    </row>
    <row r="1570" ht="15.75" customHeight="1">
      <c r="A1570" s="1">
        <v>2018.0</v>
      </c>
      <c r="B1570" s="1" t="s">
        <v>3746</v>
      </c>
      <c r="C1570" s="1">
        <v>314.0</v>
      </c>
      <c r="D1570" s="1">
        <v>50.0</v>
      </c>
      <c r="E1570" s="1" t="s">
        <v>3747</v>
      </c>
      <c r="F1570" s="1" t="s">
        <v>3748</v>
      </c>
      <c r="G1570" s="1" t="s">
        <v>136</v>
      </c>
      <c r="H1570" s="1">
        <v>545.03</v>
      </c>
      <c r="I1570" s="1">
        <f t="shared" si="9736"/>
        <v>33.74405559</v>
      </c>
      <c r="J1570" s="3">
        <v>2.14611448585804E12</v>
      </c>
      <c r="K1570" s="3">
        <v>0.9417371933719778</v>
      </c>
      <c r="L1570" s="3">
        <v>1.13748763600395</v>
      </c>
      <c r="M1570" s="3">
        <f t="shared" si="7"/>
        <v>28.39468011</v>
      </c>
      <c r="N1570" s="3">
        <f t="shared" si="8"/>
        <v>0.1288220023</v>
      </c>
      <c r="O1570" s="1">
        <v>0.0</v>
      </c>
      <c r="P1570" s="1" t="s">
        <v>113</v>
      </c>
      <c r="Q1570" s="1">
        <v>23.0</v>
      </c>
      <c r="R1570" s="1" t="s">
        <v>157</v>
      </c>
      <c r="S1570" s="1">
        <f t="shared" si="9140"/>
        <v>1</v>
      </c>
      <c r="T1570" s="1">
        <f t="shared" si="10"/>
        <v>1</v>
      </c>
      <c r="U1570" s="2">
        <v>42998.0</v>
      </c>
      <c r="V1570" s="2">
        <v>42735.0</v>
      </c>
      <c r="W1570" s="1">
        <v>-263.0</v>
      </c>
      <c r="X1570" s="1" t="s">
        <v>1284</v>
      </c>
      <c r="Y1570" s="1">
        <v>2.0</v>
      </c>
      <c r="Z1570" s="1">
        <v>42.652</v>
      </c>
      <c r="AA1570" s="1">
        <v>222.255</v>
      </c>
      <c r="AB1570" s="1">
        <v>322.77500000000003</v>
      </c>
      <c r="AC1570" s="1">
        <v>0.0</v>
      </c>
      <c r="AD1570" s="1">
        <v>277.523</v>
      </c>
      <c r="AE1570" s="1">
        <v>45.252</v>
      </c>
      <c r="AF1570" s="1">
        <v>36.82</v>
      </c>
      <c r="AG1570" s="1">
        <f t="shared" ref="AG1570:AL1570" si="9743">LN(AA1570)</f>
        <v>5.403825371</v>
      </c>
      <c r="AH1570" s="1">
        <f t="shared" si="9743"/>
        <v>5.776955486</v>
      </c>
      <c r="AI1570" s="1" t="str">
        <f t="shared" si="9743"/>
        <v>#NUM!</v>
      </c>
      <c r="AJ1570" s="1">
        <f t="shared" si="9743"/>
        <v>5.625903813</v>
      </c>
      <c r="AK1570" s="1">
        <f t="shared" si="9743"/>
        <v>3.812246868</v>
      </c>
      <c r="AL1570" s="1">
        <f t="shared" si="9743"/>
        <v>3.606041176</v>
      </c>
      <c r="AM1570" s="1">
        <f t="shared" si="12"/>
        <v>6.300840839</v>
      </c>
      <c r="AN1570" s="1">
        <v>117.24900000000001</v>
      </c>
      <c r="AO1570" s="1">
        <v>402.25600000000003</v>
      </c>
      <c r="AP1570" s="1">
        <f t="shared" si="13"/>
        <v>0.8024118969</v>
      </c>
      <c r="AQ1570" s="1">
        <f t="shared" si="14"/>
        <v>1</v>
      </c>
      <c r="AR1570" s="1">
        <v>519.505</v>
      </c>
      <c r="AS1570" s="1">
        <v>25.524999999999977</v>
      </c>
      <c r="AT1570" s="1">
        <f t="shared" ref="AT1570:AU1570" si="9744">LN(AN1570)</f>
        <v>4.764299879</v>
      </c>
      <c r="AU1570" s="1">
        <f t="shared" si="9744"/>
        <v>5.997088702</v>
      </c>
      <c r="AV1570" s="1">
        <f t="shared" ref="AV1570:AW1570" si="9745">LN(AR1570)</f>
        <v>6.252876435</v>
      </c>
      <c r="AW1570" s="1">
        <f t="shared" si="9745"/>
        <v>3.239658364</v>
      </c>
      <c r="AX1570" s="1">
        <v>687.318</v>
      </c>
      <c r="AY1570" s="1">
        <v>26.763</v>
      </c>
      <c r="AZ1570" s="1">
        <v>0.004</v>
      </c>
      <c r="BA1570" s="1">
        <v>26.759</v>
      </c>
      <c r="BB1570" s="1">
        <v>7.6770000000000005</v>
      </c>
      <c r="BC1570" s="1">
        <v>19.082</v>
      </c>
      <c r="BD1570" s="1">
        <v>0.0</v>
      </c>
      <c r="BE1570" s="1">
        <v>19.082</v>
      </c>
      <c r="BF1570" s="1">
        <v>74.758</v>
      </c>
      <c r="BG1570" s="1">
        <v>3.501</v>
      </c>
      <c r="BH1570" s="1">
        <v>145.36</v>
      </c>
      <c r="BI1570" s="1">
        <v>180.469</v>
      </c>
      <c r="BJ1570" s="1">
        <f t="shared" ref="BJ1570:BM1570" si="9746">BF1570*1</f>
        <v>74.758</v>
      </c>
      <c r="BK1570" s="1">
        <f t="shared" si="9746"/>
        <v>3.501</v>
      </c>
      <c r="BL1570" s="1">
        <f t="shared" si="9746"/>
        <v>145.36</v>
      </c>
      <c r="BM1570" s="1">
        <f t="shared" si="9746"/>
        <v>180.469</v>
      </c>
      <c r="BN1570" s="1">
        <f t="shared" si="18"/>
        <v>-35.109</v>
      </c>
      <c r="BO1570" s="1">
        <v>4.813999999999999</v>
      </c>
      <c r="BP1570" s="1" t="s">
        <v>242</v>
      </c>
      <c r="BQ1570" s="1">
        <v>0.802</v>
      </c>
      <c r="BR1570" s="1">
        <f t="shared" ref="BR1570:BT1570" si="9747">BO1570*1</f>
        <v>4.814</v>
      </c>
      <c r="BS1570" s="1" t="str">
        <f t="shared" si="9747"/>
        <v>#VALUE!</v>
      </c>
      <c r="BT1570" s="1">
        <f t="shared" si="9747"/>
        <v>0.802</v>
      </c>
      <c r="BU1570" s="1">
        <v>0.802</v>
      </c>
      <c r="BV1570" s="1">
        <v>460.051</v>
      </c>
      <c r="BW1570" s="1">
        <v>1.486611</v>
      </c>
      <c r="BX1570" s="1">
        <v>38.184333</v>
      </c>
      <c r="BY1570" s="1">
        <v>9.965556</v>
      </c>
      <c r="BZ1570" s="1">
        <v>30.279444000000005</v>
      </c>
      <c r="CA1570" s="1">
        <f t="shared" ref="CA1570:CE1570" si="9748">BV1570*1</f>
        <v>460.051</v>
      </c>
      <c r="CB1570" s="1">
        <f t="shared" si="9748"/>
        <v>1.486611</v>
      </c>
      <c r="CC1570" s="1">
        <f t="shared" si="9748"/>
        <v>38.184333</v>
      </c>
      <c r="CD1570" s="1">
        <f t="shared" si="9748"/>
        <v>9.965556</v>
      </c>
      <c r="CE1570" s="1">
        <f t="shared" si="9748"/>
        <v>30.279444</v>
      </c>
      <c r="CF1570" s="1">
        <v>3.0</v>
      </c>
      <c r="CG1570" s="1">
        <f t="shared" si="21"/>
        <v>3</v>
      </c>
      <c r="CH1570" s="1" t="s">
        <v>3749</v>
      </c>
      <c r="CI1570" s="1" t="s">
        <v>2162</v>
      </c>
      <c r="CJ1570" s="1" t="s">
        <v>1337</v>
      </c>
      <c r="CK1570" s="1" t="s">
        <v>140</v>
      </c>
      <c r="CL1570" s="1" t="s">
        <v>944</v>
      </c>
      <c r="CM1570" s="1" t="s">
        <v>2163</v>
      </c>
      <c r="CN1570" s="1" t="s">
        <v>1908</v>
      </c>
      <c r="CO1570" s="1" t="s">
        <v>2144</v>
      </c>
      <c r="CP1570" s="1" t="s">
        <v>3750</v>
      </c>
      <c r="CQ1570" s="1" t="s">
        <v>3751</v>
      </c>
      <c r="CR1570" s="1" t="s">
        <v>682</v>
      </c>
      <c r="CS1570" s="1" t="s">
        <v>3752</v>
      </c>
      <c r="CT1570" s="1" t="s">
        <v>684</v>
      </c>
      <c r="CU1570" s="1" t="s">
        <v>1033</v>
      </c>
      <c r="CV1570" s="1" t="s">
        <v>1912</v>
      </c>
      <c r="CW1570" s="1">
        <v>0.0</v>
      </c>
      <c r="CX1570" s="1" t="s">
        <v>3753</v>
      </c>
      <c r="CY1570" s="1">
        <v>0.0</v>
      </c>
      <c r="CZ1570" s="1" t="s">
        <v>471</v>
      </c>
      <c r="DA1570" s="1">
        <v>0.0</v>
      </c>
      <c r="DB1570" s="1">
        <v>0.0</v>
      </c>
      <c r="DC1570" s="1">
        <v>0.0</v>
      </c>
      <c r="DD1570" s="1">
        <v>0.0</v>
      </c>
      <c r="DE1570" s="1">
        <v>0.0</v>
      </c>
      <c r="DF1570" s="1">
        <v>2.0</v>
      </c>
      <c r="DG1570" s="1">
        <v>23.0</v>
      </c>
      <c r="DH1570" s="1" t="s">
        <v>132</v>
      </c>
    </row>
    <row r="1571" ht="15.75" customHeight="1">
      <c r="A1571" s="1">
        <v>2019.0</v>
      </c>
      <c r="B1571" s="1" t="s">
        <v>3746</v>
      </c>
      <c r="C1571" s="1">
        <v>314.0</v>
      </c>
      <c r="D1571" s="1">
        <v>50.0</v>
      </c>
      <c r="E1571" s="1" t="s">
        <v>3747</v>
      </c>
      <c r="F1571" s="1" t="s">
        <v>3748</v>
      </c>
      <c r="G1571" s="1" t="s">
        <v>136</v>
      </c>
      <c r="H1571" s="1">
        <v>796.187</v>
      </c>
      <c r="I1571" s="1">
        <f t="shared" si="9736"/>
        <v>0.4608131662</v>
      </c>
      <c r="J1571" s="3">
        <v>2.1522834905985745E12</v>
      </c>
      <c r="K1571" s="3">
        <v>0.28744993713920053</v>
      </c>
      <c r="L1571" s="3">
        <v>0.611246943765291</v>
      </c>
      <c r="M1571" s="3">
        <f t="shared" si="7"/>
        <v>28.39755048</v>
      </c>
      <c r="N1571" s="3">
        <f t="shared" si="8"/>
        <v>-0.4922542382</v>
      </c>
      <c r="O1571" s="1">
        <v>0.0</v>
      </c>
      <c r="P1571" s="1" t="s">
        <v>113</v>
      </c>
      <c r="Q1571" s="1">
        <v>23.0</v>
      </c>
      <c r="R1571" s="1" t="s">
        <v>157</v>
      </c>
      <c r="S1571" s="1">
        <f t="shared" si="9140"/>
        <v>1</v>
      </c>
      <c r="T1571" s="1">
        <f t="shared" si="10"/>
        <v>1</v>
      </c>
      <c r="U1571" s="2">
        <v>42998.0</v>
      </c>
      <c r="V1571" s="2">
        <v>42369.0</v>
      </c>
      <c r="W1571" s="1">
        <v>-629.0</v>
      </c>
      <c r="X1571" s="1" t="s">
        <v>1284</v>
      </c>
      <c r="Y1571" s="1">
        <v>2.0</v>
      </c>
      <c r="Z1571" s="1">
        <v>111.543</v>
      </c>
      <c r="AA1571" s="1">
        <v>396.815</v>
      </c>
      <c r="AB1571" s="1">
        <v>399.372</v>
      </c>
      <c r="AC1571" s="1">
        <v>0.0</v>
      </c>
      <c r="AD1571" s="1">
        <v>300.55</v>
      </c>
      <c r="AE1571" s="1">
        <v>98.822</v>
      </c>
      <c r="AF1571" s="1">
        <v>68.187</v>
      </c>
      <c r="AG1571" s="1">
        <f t="shared" ref="AG1571:AL1571" si="9749">LN(AA1571)</f>
        <v>5.983470177</v>
      </c>
      <c r="AH1571" s="1">
        <f t="shared" si="9749"/>
        <v>5.989893313</v>
      </c>
      <c r="AI1571" s="1" t="str">
        <f t="shared" si="9749"/>
        <v>#NUM!</v>
      </c>
      <c r="AJ1571" s="1">
        <f t="shared" si="9749"/>
        <v>5.705614129</v>
      </c>
      <c r="AK1571" s="1">
        <f t="shared" si="9749"/>
        <v>4.593320252</v>
      </c>
      <c r="AL1571" s="1">
        <f t="shared" si="9749"/>
        <v>4.222253931</v>
      </c>
      <c r="AM1571" s="1">
        <f t="shared" si="12"/>
        <v>6.679834083</v>
      </c>
      <c r="AN1571" s="1">
        <v>167.406</v>
      </c>
      <c r="AO1571" s="1">
        <v>519.533</v>
      </c>
      <c r="AP1571" s="1">
        <f t="shared" si="13"/>
        <v>0.7687134407</v>
      </c>
      <c r="AQ1571" s="1">
        <f t="shared" si="14"/>
        <v>1</v>
      </c>
      <c r="AR1571" s="1">
        <v>686.9390000000001</v>
      </c>
      <c r="AS1571" s="1">
        <v>109.24799999999993</v>
      </c>
      <c r="AT1571" s="1">
        <f t="shared" ref="AT1571:AU1571" si="9750">LN(AN1571)</f>
        <v>5.120422</v>
      </c>
      <c r="AU1571" s="1">
        <f t="shared" si="9750"/>
        <v>6.252930331</v>
      </c>
      <c r="AV1571" s="1">
        <f t="shared" ref="AV1571:AW1571" si="9751">LN(AR1571)</f>
        <v>6.532245496</v>
      </c>
      <c r="AW1571" s="1">
        <f t="shared" si="9751"/>
        <v>4.693620527</v>
      </c>
      <c r="AX1571" s="1">
        <v>1273.759</v>
      </c>
      <c r="AY1571" s="1">
        <v>80.537</v>
      </c>
      <c r="AZ1571" s="1">
        <v>2.492</v>
      </c>
      <c r="BA1571" s="1">
        <v>78.045</v>
      </c>
      <c r="BB1571" s="1">
        <v>23.061</v>
      </c>
      <c r="BC1571" s="1">
        <v>54.984</v>
      </c>
      <c r="BD1571" s="1">
        <v>0.0</v>
      </c>
      <c r="BE1571" s="1">
        <v>54.984</v>
      </c>
      <c r="BF1571" s="1">
        <v>50.33</v>
      </c>
      <c r="BG1571" s="1">
        <v>6.906000000000001</v>
      </c>
      <c r="BH1571" s="1">
        <v>84.94400000000002</v>
      </c>
      <c r="BI1571" s="1">
        <v>110.43900000000001</v>
      </c>
      <c r="BJ1571" s="1">
        <f t="shared" ref="BJ1571:BM1571" si="9752">BF1571*1</f>
        <v>50.33</v>
      </c>
      <c r="BK1571" s="1">
        <f t="shared" si="9752"/>
        <v>6.906</v>
      </c>
      <c r="BL1571" s="1">
        <f t="shared" si="9752"/>
        <v>84.944</v>
      </c>
      <c r="BM1571" s="1">
        <f t="shared" si="9752"/>
        <v>110.439</v>
      </c>
      <c r="BN1571" s="1">
        <f t="shared" si="18"/>
        <v>-25.495</v>
      </c>
      <c r="BO1571" s="1">
        <v>4.603999999999999</v>
      </c>
      <c r="BP1571" s="1" t="s">
        <v>242</v>
      </c>
      <c r="BQ1571" s="1">
        <v>0.769</v>
      </c>
      <c r="BR1571" s="1">
        <f t="shared" ref="BR1571:BT1571" si="9753">BO1571*1</f>
        <v>4.604</v>
      </c>
      <c r="BS1571" s="1" t="str">
        <f t="shared" si="9753"/>
        <v>#VALUE!</v>
      </c>
      <c r="BT1571" s="1">
        <f t="shared" si="9753"/>
        <v>0.769</v>
      </c>
      <c r="BU1571" s="1">
        <v>0.769</v>
      </c>
      <c r="BV1571" s="1">
        <v>171.692</v>
      </c>
      <c r="BW1571" s="1">
        <v>3.393261</v>
      </c>
      <c r="BX1571" s="1">
        <v>55.380826</v>
      </c>
      <c r="BY1571" s="1">
        <v>16.441522000000003</v>
      </c>
      <c r="BZ1571" s="1">
        <v>34.616826</v>
      </c>
      <c r="CA1571" s="1">
        <f t="shared" ref="CA1571:CE1571" si="9754">BV1571*1</f>
        <v>171.692</v>
      </c>
      <c r="CB1571" s="1">
        <f t="shared" si="9754"/>
        <v>3.393261</v>
      </c>
      <c r="CC1571" s="1">
        <f t="shared" si="9754"/>
        <v>55.380826</v>
      </c>
      <c r="CD1571" s="1">
        <f t="shared" si="9754"/>
        <v>16.441522</v>
      </c>
      <c r="CE1571" s="1">
        <f t="shared" si="9754"/>
        <v>34.616826</v>
      </c>
      <c r="CF1571" s="1">
        <v>3.0</v>
      </c>
      <c r="CG1571" s="1">
        <f t="shared" si="21"/>
        <v>3</v>
      </c>
      <c r="CH1571" s="1" t="s">
        <v>3749</v>
      </c>
      <c r="CI1571" s="1" t="s">
        <v>2162</v>
      </c>
      <c r="CJ1571" s="1" t="s">
        <v>1337</v>
      </c>
      <c r="CK1571" s="1" t="s">
        <v>140</v>
      </c>
      <c r="CL1571" s="1" t="s">
        <v>944</v>
      </c>
      <c r="CM1571" s="1" t="s">
        <v>2163</v>
      </c>
      <c r="CN1571" s="1" t="s">
        <v>1908</v>
      </c>
      <c r="CO1571" s="1" t="s">
        <v>2144</v>
      </c>
      <c r="CP1571" s="1" t="s">
        <v>3750</v>
      </c>
      <c r="CQ1571" s="1" t="s">
        <v>3751</v>
      </c>
      <c r="CR1571" s="1" t="s">
        <v>682</v>
      </c>
      <c r="CS1571" s="1" t="s">
        <v>3752</v>
      </c>
      <c r="CT1571" s="1" t="s">
        <v>684</v>
      </c>
      <c r="CU1571" s="1" t="s">
        <v>1033</v>
      </c>
      <c r="CV1571" s="1" t="s">
        <v>1912</v>
      </c>
      <c r="CW1571" s="1">
        <v>0.0</v>
      </c>
      <c r="CX1571" s="1" t="s">
        <v>3753</v>
      </c>
      <c r="CY1571" s="1">
        <v>0.0</v>
      </c>
      <c r="CZ1571" s="1" t="s">
        <v>471</v>
      </c>
      <c r="DA1571" s="1">
        <v>0.0</v>
      </c>
      <c r="DB1571" s="1">
        <v>0.0</v>
      </c>
      <c r="DC1571" s="1">
        <v>0.0</v>
      </c>
      <c r="DD1571" s="1">
        <v>0.0</v>
      </c>
      <c r="DE1571" s="1">
        <v>0.0</v>
      </c>
      <c r="DF1571" s="1">
        <v>2.0</v>
      </c>
      <c r="DG1571" s="1">
        <v>23.0</v>
      </c>
      <c r="DH1571" s="1" t="s">
        <v>132</v>
      </c>
    </row>
    <row r="1572" ht="15.75" customHeight="1">
      <c r="A1572" s="1">
        <v>2015.0</v>
      </c>
      <c r="B1572" s="1" t="s">
        <v>3754</v>
      </c>
      <c r="C1572" s="1">
        <v>315.0</v>
      </c>
      <c r="D1572" s="1">
        <v>100.0</v>
      </c>
      <c r="E1572" s="1" t="s">
        <v>3755</v>
      </c>
      <c r="F1572" s="1" t="s">
        <v>958</v>
      </c>
      <c r="G1572" s="1" t="s">
        <v>136</v>
      </c>
      <c r="H1572" s="1">
        <v>1557.015</v>
      </c>
      <c r="I1572" s="1"/>
      <c r="J1572" s="3">
        <v>2.0645101169067312E12</v>
      </c>
      <c r="K1572" s="3">
        <v>0.7783043507165814</v>
      </c>
      <c r="L1572" s="3">
        <v>0.0387903996579552</v>
      </c>
      <c r="M1572" s="3">
        <f t="shared" si="7"/>
        <v>28.35591408</v>
      </c>
      <c r="N1572" s="3">
        <f t="shared" si="8"/>
        <v>-3.249582494</v>
      </c>
      <c r="O1572" s="1">
        <v>0.0</v>
      </c>
      <c r="P1572" s="1" t="s">
        <v>113</v>
      </c>
      <c r="Q1572" s="1">
        <v>9.0</v>
      </c>
      <c r="R1572" s="1" t="s">
        <v>157</v>
      </c>
      <c r="S1572" s="1">
        <f t="shared" si="9140"/>
        <v>1</v>
      </c>
      <c r="T1572" s="1">
        <f t="shared" si="10"/>
        <v>1</v>
      </c>
      <c r="U1572" s="2">
        <v>22842.0</v>
      </c>
      <c r="V1572" s="2">
        <v>43830.0</v>
      </c>
      <c r="W1572" s="1">
        <v>20988.0</v>
      </c>
      <c r="X1572" s="1">
        <v>9.951706124806602</v>
      </c>
      <c r="Y1572" s="1">
        <v>4.0</v>
      </c>
      <c r="Z1572" s="1">
        <v>62.085</v>
      </c>
      <c r="AA1572" s="1">
        <v>519.312</v>
      </c>
      <c r="AB1572" s="1">
        <v>1037.703</v>
      </c>
      <c r="AC1572" s="1">
        <v>293.097</v>
      </c>
      <c r="AD1572" s="1">
        <v>606.625</v>
      </c>
      <c r="AE1572" s="1">
        <v>137.981</v>
      </c>
      <c r="AF1572" s="1">
        <v>73.5</v>
      </c>
      <c r="AG1572" s="1">
        <f t="shared" ref="AG1572:AL1572" si="9755">LN(AA1572)</f>
        <v>6.252504859</v>
      </c>
      <c r="AH1572" s="1">
        <f t="shared" si="9755"/>
        <v>6.944764896</v>
      </c>
      <c r="AI1572" s="1">
        <f t="shared" si="9755"/>
        <v>5.680503612</v>
      </c>
      <c r="AJ1572" s="1">
        <f t="shared" si="9755"/>
        <v>6.407910808</v>
      </c>
      <c r="AK1572" s="1">
        <f t="shared" si="9755"/>
        <v>4.927115995</v>
      </c>
      <c r="AL1572" s="1">
        <f t="shared" si="9755"/>
        <v>4.297285406</v>
      </c>
      <c r="AM1572" s="1">
        <f t="shared" si="12"/>
        <v>7.350525806</v>
      </c>
      <c r="AN1572" s="1">
        <v>385.813</v>
      </c>
      <c r="AO1572" s="1">
        <v>504.418</v>
      </c>
      <c r="AP1572" s="1">
        <f t="shared" si="13"/>
        <v>2.05722833</v>
      </c>
      <c r="AQ1572" s="1">
        <f t="shared" si="14"/>
        <v>0</v>
      </c>
      <c r="AR1572" s="1">
        <v>890.231</v>
      </c>
      <c r="AS1572" s="1">
        <v>666.7840000000001</v>
      </c>
      <c r="AT1572" s="1">
        <f t="shared" ref="AT1572:AU1572" si="9756">LN(AN1572)</f>
        <v>5.955352796</v>
      </c>
      <c r="AU1572" s="1">
        <f t="shared" si="9756"/>
        <v>6.223405289</v>
      </c>
      <c r="AV1572" s="1">
        <f t="shared" ref="AV1572:AW1572" si="9757">LN(AR1572)</f>
        <v>6.79148098</v>
      </c>
      <c r="AW1572" s="1">
        <f t="shared" si="9757"/>
        <v>6.502466155</v>
      </c>
      <c r="AX1572" s="1">
        <v>1373.835</v>
      </c>
      <c r="AY1572" s="1">
        <v>36.169000000000004</v>
      </c>
      <c r="AZ1572" s="1">
        <v>17.849</v>
      </c>
      <c r="BA1572" s="1">
        <v>18.615000000000002</v>
      </c>
      <c r="BB1572" s="1">
        <v>6.621</v>
      </c>
      <c r="BC1572" s="1">
        <v>11.994</v>
      </c>
      <c r="BD1572" s="1">
        <v>-7.414000000000001</v>
      </c>
      <c r="BE1572" s="1">
        <v>4.58</v>
      </c>
      <c r="BF1572" s="1">
        <v>0.687</v>
      </c>
      <c r="BG1572" s="1">
        <v>0.29400000000000004</v>
      </c>
      <c r="BH1572" s="1">
        <v>158.96</v>
      </c>
      <c r="BI1572" s="1">
        <v>36.935</v>
      </c>
      <c r="BJ1572" s="1">
        <f t="shared" ref="BJ1572:BM1572" si="9758">BF1572*1</f>
        <v>0.687</v>
      </c>
      <c r="BK1572" s="1">
        <f t="shared" si="9758"/>
        <v>0.294</v>
      </c>
      <c r="BL1572" s="1">
        <f t="shared" si="9758"/>
        <v>158.96</v>
      </c>
      <c r="BM1572" s="1">
        <f t="shared" si="9758"/>
        <v>36.935</v>
      </c>
      <c r="BN1572" s="1">
        <f t="shared" si="18"/>
        <v>122.025</v>
      </c>
      <c r="BO1572" s="1">
        <v>1.305</v>
      </c>
      <c r="BP1572" s="1">
        <v>4.686999999999999</v>
      </c>
      <c r="BQ1572" s="1">
        <v>2.057</v>
      </c>
      <c r="BR1572" s="1">
        <f t="shared" ref="BR1572:BT1572" si="9759">BO1572*1</f>
        <v>1.305</v>
      </c>
      <c r="BS1572" s="1">
        <f t="shared" si="9759"/>
        <v>4.687</v>
      </c>
      <c r="BT1572" s="1">
        <f t="shared" si="9759"/>
        <v>2.057</v>
      </c>
      <c r="BU1572" s="1">
        <v>1.476</v>
      </c>
      <c r="BV1572" s="1">
        <v>66.727</v>
      </c>
      <c r="BW1572" s="1">
        <v>2.0683330000000004</v>
      </c>
      <c r="BX1572" s="1">
        <v>152.64833299999998</v>
      </c>
      <c r="BY1572" s="1">
        <v>45.556889000000005</v>
      </c>
      <c r="BZ1572" s="1">
        <v>173.00166700000003</v>
      </c>
      <c r="CA1572" s="1">
        <f t="shared" ref="CA1572:CE1572" si="9760">BV1572*1</f>
        <v>66.727</v>
      </c>
      <c r="CB1572" s="1">
        <f t="shared" si="9760"/>
        <v>2.068333</v>
      </c>
      <c r="CC1572" s="1">
        <f t="shared" si="9760"/>
        <v>152.648333</v>
      </c>
      <c r="CD1572" s="1">
        <f t="shared" si="9760"/>
        <v>45.556889</v>
      </c>
      <c r="CE1572" s="1">
        <f t="shared" si="9760"/>
        <v>173.001667</v>
      </c>
      <c r="CF1572" s="1">
        <v>2.0</v>
      </c>
      <c r="CG1572" s="1">
        <f t="shared" si="21"/>
        <v>2</v>
      </c>
      <c r="CH1572" s="1" t="s">
        <v>3756</v>
      </c>
      <c r="CI1572" s="1" t="s">
        <v>610</v>
      </c>
      <c r="CJ1572" s="1" t="s">
        <v>3757</v>
      </c>
      <c r="CK1572" s="1" t="s">
        <v>283</v>
      </c>
      <c r="CL1572" s="1" t="s">
        <v>3758</v>
      </c>
      <c r="CM1572" s="1" t="s">
        <v>613</v>
      </c>
      <c r="CN1572" s="1" t="s">
        <v>614</v>
      </c>
      <c r="CO1572" s="1" t="s">
        <v>615</v>
      </c>
      <c r="CP1572" s="1" t="s">
        <v>1547</v>
      </c>
      <c r="CQ1572" s="1" t="s">
        <v>3759</v>
      </c>
      <c r="CR1572" s="1" t="s">
        <v>875</v>
      </c>
      <c r="CS1572" s="1" t="s">
        <v>3760</v>
      </c>
      <c r="CT1572" s="1" t="s">
        <v>619</v>
      </c>
      <c r="CU1572" s="1" t="s">
        <v>791</v>
      </c>
      <c r="CV1572" s="1" t="s">
        <v>621</v>
      </c>
      <c r="CW1572" s="1">
        <v>0.0</v>
      </c>
      <c r="CX1572" s="1" t="s">
        <v>622</v>
      </c>
      <c r="CY1572" s="1">
        <v>0.0</v>
      </c>
      <c r="CZ1572" s="1" t="s">
        <v>471</v>
      </c>
      <c r="DA1572" s="1">
        <v>0.0</v>
      </c>
      <c r="DB1572" s="1">
        <v>0.0</v>
      </c>
      <c r="DC1572" s="1">
        <v>0.0</v>
      </c>
      <c r="DD1572" s="1">
        <v>0.0</v>
      </c>
      <c r="DE1572" s="1">
        <v>0.0</v>
      </c>
      <c r="DF1572" s="1">
        <v>4.0</v>
      </c>
      <c r="DG1572" s="1">
        <v>9.0</v>
      </c>
      <c r="DH1572" s="1" t="s">
        <v>132</v>
      </c>
    </row>
    <row r="1573" ht="15.75" customHeight="1">
      <c r="A1573" s="1">
        <v>2016.0</v>
      </c>
      <c r="B1573" s="1" t="s">
        <v>3754</v>
      </c>
      <c r="C1573" s="1">
        <v>315.0</v>
      </c>
      <c r="D1573" s="1">
        <v>100.0</v>
      </c>
      <c r="E1573" s="1" t="s">
        <v>3755</v>
      </c>
      <c r="F1573" s="1" t="s">
        <v>958</v>
      </c>
      <c r="G1573" s="1" t="s">
        <v>136</v>
      </c>
      <c r="H1573" s="1">
        <v>1530.914</v>
      </c>
      <c r="I1573" s="1">
        <f t="shared" ref="I1573:I1576" si="9767">(H1573-H1572)/H1572</f>
        <v>-0.01676348654</v>
      </c>
      <c r="J1573" s="3">
        <v>2.0912137858581865E12</v>
      </c>
      <c r="K1573" s="3">
        <v>1.2934627315590745</v>
      </c>
      <c r="L1573" s="3">
        <v>-0.0940166569157271</v>
      </c>
      <c r="M1573" s="3">
        <f t="shared" si="7"/>
        <v>28.36876577</v>
      </c>
      <c r="N1573" s="3" t="str">
        <f t="shared" si="8"/>
        <v>#NUM!</v>
      </c>
      <c r="O1573" s="1">
        <v>0.0</v>
      </c>
      <c r="P1573" s="1" t="s">
        <v>113</v>
      </c>
      <c r="Q1573" s="1">
        <v>9.0</v>
      </c>
      <c r="R1573" s="1" t="s">
        <v>157</v>
      </c>
      <c r="S1573" s="1">
        <f t="shared" si="9140"/>
        <v>1</v>
      </c>
      <c r="T1573" s="1">
        <f t="shared" si="10"/>
        <v>1</v>
      </c>
      <c r="U1573" s="2">
        <v>22842.0</v>
      </c>
      <c r="V1573" s="2">
        <v>43465.0</v>
      </c>
      <c r="W1573" s="1">
        <v>20623.0</v>
      </c>
      <c r="X1573" s="1">
        <v>9.934162236804047</v>
      </c>
      <c r="Y1573" s="1">
        <v>4.0</v>
      </c>
      <c r="Z1573" s="1">
        <v>90.834</v>
      </c>
      <c r="AA1573" s="1">
        <v>507.77500000000003</v>
      </c>
      <c r="AB1573" s="1">
        <v>1023.139</v>
      </c>
      <c r="AC1573" s="1">
        <v>293.517</v>
      </c>
      <c r="AD1573" s="1">
        <v>464.907</v>
      </c>
      <c r="AE1573" s="1">
        <v>264.71500000000003</v>
      </c>
      <c r="AF1573" s="1">
        <v>214.001</v>
      </c>
      <c r="AG1573" s="1">
        <f t="shared" ref="AG1573:AL1573" si="9761">LN(AA1573)</f>
        <v>6.230038436</v>
      </c>
      <c r="AH1573" s="1">
        <f t="shared" si="9761"/>
        <v>6.930630632</v>
      </c>
      <c r="AI1573" s="1">
        <f t="shared" si="9761"/>
        <v>5.681935559</v>
      </c>
      <c r="AJ1573" s="1">
        <f t="shared" si="9761"/>
        <v>6.141837386</v>
      </c>
      <c r="AK1573" s="1">
        <f t="shared" si="9761"/>
        <v>5.578653776</v>
      </c>
      <c r="AL1573" s="1">
        <f t="shared" si="9761"/>
        <v>5.365980688</v>
      </c>
      <c r="AM1573" s="1">
        <f t="shared" si="12"/>
        <v>7.333620222</v>
      </c>
      <c r="AN1573" s="1">
        <v>424.702</v>
      </c>
      <c r="AO1573" s="1">
        <v>427.75</v>
      </c>
      <c r="AP1573" s="1">
        <f t="shared" si="13"/>
        <v>2.391908825</v>
      </c>
      <c r="AQ1573" s="1">
        <f t="shared" si="14"/>
        <v>0</v>
      </c>
      <c r="AR1573" s="1">
        <v>852.452</v>
      </c>
      <c r="AS1573" s="1">
        <v>678.462</v>
      </c>
      <c r="AT1573" s="1">
        <f t="shared" ref="AT1573:AU1573" si="9762">LN(AN1573)</f>
        <v>6.051387747</v>
      </c>
      <c r="AU1573" s="1">
        <f t="shared" si="9762"/>
        <v>6.058538913</v>
      </c>
      <c r="AV1573" s="1">
        <f t="shared" ref="AV1573:AW1573" si="9763">LN(AR1573)</f>
        <v>6.748116903</v>
      </c>
      <c r="AW1573" s="1">
        <f t="shared" si="9763"/>
        <v>6.519828472</v>
      </c>
      <c r="AX1573" s="1">
        <v>1216.076</v>
      </c>
      <c r="AY1573" s="1">
        <v>26.765</v>
      </c>
      <c r="AZ1573" s="1">
        <v>9.834</v>
      </c>
      <c r="BA1573" s="1">
        <v>16.933</v>
      </c>
      <c r="BB1573" s="1">
        <v>5.255</v>
      </c>
      <c r="BC1573" s="1">
        <v>11.678</v>
      </c>
      <c r="BD1573" s="1">
        <v>0.0</v>
      </c>
      <c r="BE1573" s="1">
        <v>11.678</v>
      </c>
      <c r="BF1573" s="1">
        <v>1.721</v>
      </c>
      <c r="BG1573" s="1">
        <v>0.763</v>
      </c>
      <c r="BH1573" s="1">
        <v>137.62800000000001</v>
      </c>
      <c r="BI1573" s="1">
        <v>51.031</v>
      </c>
      <c r="BJ1573" s="1">
        <f t="shared" ref="BJ1573:BM1573" si="9764">BF1573*1</f>
        <v>1.721</v>
      </c>
      <c r="BK1573" s="1">
        <f t="shared" si="9764"/>
        <v>0.763</v>
      </c>
      <c r="BL1573" s="1">
        <f t="shared" si="9764"/>
        <v>137.628</v>
      </c>
      <c r="BM1573" s="1">
        <f t="shared" si="9764"/>
        <v>51.031</v>
      </c>
      <c r="BN1573" s="1">
        <f t="shared" si="18"/>
        <v>86.597</v>
      </c>
      <c r="BO1573" s="1">
        <v>1.102</v>
      </c>
      <c r="BP1573" s="1">
        <v>4.143</v>
      </c>
      <c r="BQ1573" s="1">
        <v>2.3919999999999995</v>
      </c>
      <c r="BR1573" s="1">
        <f t="shared" ref="BR1573:BT1573" si="9765">BO1573*1</f>
        <v>1.102</v>
      </c>
      <c r="BS1573" s="1">
        <f t="shared" si="9765"/>
        <v>4.143</v>
      </c>
      <c r="BT1573" s="1">
        <f t="shared" si="9765"/>
        <v>2.392</v>
      </c>
      <c r="BU1573" s="1">
        <v>1.7060000000000002</v>
      </c>
      <c r="BV1573" s="1">
        <v>71.66</v>
      </c>
      <c r="BW1573" s="1">
        <v>2.419</v>
      </c>
      <c r="BX1573" s="1">
        <v>173.725143</v>
      </c>
      <c r="BY1573" s="1">
        <v>54.122714</v>
      </c>
      <c r="BZ1573" s="1">
        <v>218.702</v>
      </c>
      <c r="CA1573" s="1">
        <f t="shared" ref="CA1573:CE1573" si="9766">BV1573*1</f>
        <v>71.66</v>
      </c>
      <c r="CB1573" s="1">
        <f t="shared" si="9766"/>
        <v>2.419</v>
      </c>
      <c r="CC1573" s="1">
        <f t="shared" si="9766"/>
        <v>173.725143</v>
      </c>
      <c r="CD1573" s="1">
        <f t="shared" si="9766"/>
        <v>54.122714</v>
      </c>
      <c r="CE1573" s="1">
        <f t="shared" si="9766"/>
        <v>218.702</v>
      </c>
      <c r="CF1573" s="1">
        <v>2.0</v>
      </c>
      <c r="CG1573" s="1">
        <f t="shared" si="21"/>
        <v>2</v>
      </c>
      <c r="CH1573" s="1" t="s">
        <v>3756</v>
      </c>
      <c r="CI1573" s="1" t="s">
        <v>610</v>
      </c>
      <c r="CJ1573" s="1" t="s">
        <v>3757</v>
      </c>
      <c r="CK1573" s="1" t="s">
        <v>283</v>
      </c>
      <c r="CL1573" s="1" t="s">
        <v>3758</v>
      </c>
      <c r="CM1573" s="1" t="s">
        <v>613</v>
      </c>
      <c r="CN1573" s="1" t="s">
        <v>614</v>
      </c>
      <c r="CO1573" s="1" t="s">
        <v>615</v>
      </c>
      <c r="CP1573" s="1" t="s">
        <v>1547</v>
      </c>
      <c r="CQ1573" s="1" t="s">
        <v>3759</v>
      </c>
      <c r="CR1573" s="1" t="s">
        <v>875</v>
      </c>
      <c r="CS1573" s="1" t="s">
        <v>3760</v>
      </c>
      <c r="CT1573" s="1" t="s">
        <v>619</v>
      </c>
      <c r="CU1573" s="1" t="s">
        <v>791</v>
      </c>
      <c r="CV1573" s="1" t="s">
        <v>621</v>
      </c>
      <c r="CW1573" s="1">
        <v>0.0</v>
      </c>
      <c r="CX1573" s="1" t="s">
        <v>622</v>
      </c>
      <c r="CY1573" s="1">
        <v>0.0</v>
      </c>
      <c r="CZ1573" s="1" t="s">
        <v>471</v>
      </c>
      <c r="DA1573" s="1">
        <v>0.0</v>
      </c>
      <c r="DB1573" s="1">
        <v>0.0</v>
      </c>
      <c r="DC1573" s="1">
        <v>0.0</v>
      </c>
      <c r="DD1573" s="1">
        <v>0.0</v>
      </c>
      <c r="DE1573" s="1">
        <v>0.0</v>
      </c>
      <c r="DF1573" s="1">
        <v>4.0</v>
      </c>
      <c r="DG1573" s="1">
        <v>9.0</v>
      </c>
      <c r="DH1573" s="1" t="s">
        <v>132</v>
      </c>
    </row>
    <row r="1574" ht="15.75" customHeight="1">
      <c r="A1574" s="1">
        <v>2017.0</v>
      </c>
      <c r="B1574" s="1" t="s">
        <v>3754</v>
      </c>
      <c r="C1574" s="1">
        <v>315.0</v>
      </c>
      <c r="D1574" s="1">
        <v>100.0</v>
      </c>
      <c r="E1574" s="1" t="s">
        <v>3755</v>
      </c>
      <c r="F1574" s="1" t="s">
        <v>958</v>
      </c>
      <c r="G1574" s="1" t="s">
        <v>136</v>
      </c>
      <c r="H1574" s="1">
        <v>1495.176</v>
      </c>
      <c r="I1574" s="1">
        <f t="shared" si="9767"/>
        <v>-0.02334422443</v>
      </c>
      <c r="J1574" s="3">
        <v>2.1260922840536946E12</v>
      </c>
      <c r="K1574" s="3">
        <v>1.6678590410685672</v>
      </c>
      <c r="L1574" s="3">
        <v>1.22653316645808</v>
      </c>
      <c r="M1574" s="3">
        <f t="shared" si="7"/>
        <v>28.3853068</v>
      </c>
      <c r="N1574" s="3">
        <f t="shared" si="8"/>
        <v>0.2041916259</v>
      </c>
      <c r="O1574" s="1">
        <v>0.0</v>
      </c>
      <c r="P1574" s="1" t="s">
        <v>113</v>
      </c>
      <c r="Q1574" s="1">
        <v>9.0</v>
      </c>
      <c r="R1574" s="1" t="s">
        <v>157</v>
      </c>
      <c r="S1574" s="1">
        <f t="shared" si="9140"/>
        <v>1</v>
      </c>
      <c r="T1574" s="1">
        <f t="shared" si="10"/>
        <v>1</v>
      </c>
      <c r="U1574" s="2">
        <v>22842.0</v>
      </c>
      <c r="V1574" s="2">
        <v>43100.0</v>
      </c>
      <c r="W1574" s="1">
        <v>20258.0</v>
      </c>
      <c r="X1574" s="1">
        <v>9.916305056246742</v>
      </c>
      <c r="Y1574" s="1">
        <v>4.0</v>
      </c>
      <c r="Z1574" s="1">
        <v>94.869</v>
      </c>
      <c r="AA1574" s="1">
        <v>452.005</v>
      </c>
      <c r="AB1574" s="1">
        <v>1043.171</v>
      </c>
      <c r="AC1574" s="1">
        <v>256.997</v>
      </c>
      <c r="AD1574" s="1">
        <v>520.219</v>
      </c>
      <c r="AE1574" s="1">
        <v>265.955</v>
      </c>
      <c r="AF1574" s="1">
        <v>228.621</v>
      </c>
      <c r="AG1574" s="1">
        <f t="shared" ref="AG1574:AL1574" si="9768">LN(AA1574)</f>
        <v>6.113693242</v>
      </c>
      <c r="AH1574" s="1">
        <f t="shared" si="9768"/>
        <v>6.950020392</v>
      </c>
      <c r="AI1574" s="1">
        <f t="shared" si="9768"/>
        <v>5.549064412</v>
      </c>
      <c r="AJ1574" s="1">
        <f t="shared" si="9768"/>
        <v>6.254249877</v>
      </c>
      <c r="AK1574" s="1">
        <f t="shared" si="9768"/>
        <v>5.583327122</v>
      </c>
      <c r="AL1574" s="1">
        <f t="shared" si="9768"/>
        <v>5.432065611</v>
      </c>
      <c r="AM1574" s="1">
        <f t="shared" si="12"/>
        <v>7.309999205</v>
      </c>
      <c r="AN1574" s="1">
        <v>258.484</v>
      </c>
      <c r="AO1574" s="1">
        <v>471.01</v>
      </c>
      <c r="AP1574" s="1">
        <f t="shared" si="13"/>
        <v>2.214753402</v>
      </c>
      <c r="AQ1574" s="1">
        <f t="shared" si="14"/>
        <v>0</v>
      </c>
      <c r="AR1574" s="1">
        <v>729.4939999999999</v>
      </c>
      <c r="AS1574" s="1">
        <v>765.682</v>
      </c>
      <c r="AT1574" s="1">
        <f t="shared" ref="AT1574:AU1574" si="9769">LN(AN1574)</f>
        <v>5.554833796</v>
      </c>
      <c r="AU1574" s="1">
        <f t="shared" si="9769"/>
        <v>6.154879325</v>
      </c>
      <c r="AV1574" s="1">
        <f t="shared" ref="AV1574:AW1574" si="9770">LN(AR1574)</f>
        <v>6.592351143</v>
      </c>
      <c r="AW1574" s="1">
        <f t="shared" si="9770"/>
        <v>6.64076694</v>
      </c>
      <c r="AX1574" s="1">
        <v>1234.95</v>
      </c>
      <c r="AY1574" s="1">
        <v>30.145</v>
      </c>
      <c r="AZ1574" s="1">
        <v>10.052</v>
      </c>
      <c r="BA1574" s="1">
        <v>20.094</v>
      </c>
      <c r="BB1574" s="1">
        <v>4.0600000000000005</v>
      </c>
      <c r="BC1574" s="1">
        <v>16.034</v>
      </c>
      <c r="BD1574" s="1">
        <v>0.0</v>
      </c>
      <c r="BE1574" s="1">
        <v>16.034</v>
      </c>
      <c r="BF1574" s="1">
        <v>2.094</v>
      </c>
      <c r="BG1574" s="1">
        <v>1.072</v>
      </c>
      <c r="BH1574" s="1">
        <v>151.64899999999997</v>
      </c>
      <c r="BI1574" s="1">
        <v>52.133</v>
      </c>
      <c r="BJ1574" s="1">
        <f t="shared" ref="BJ1574:BM1574" si="9771">BF1574*1</f>
        <v>2.094</v>
      </c>
      <c r="BK1574" s="1">
        <f t="shared" si="9771"/>
        <v>1.072</v>
      </c>
      <c r="BL1574" s="1">
        <f t="shared" si="9771"/>
        <v>151.649</v>
      </c>
      <c r="BM1574" s="1">
        <f t="shared" si="9771"/>
        <v>52.133</v>
      </c>
      <c r="BN1574" s="1">
        <f t="shared" si="18"/>
        <v>99.516</v>
      </c>
      <c r="BO1574" s="1">
        <v>1.206</v>
      </c>
      <c r="BP1574" s="1">
        <v>4.805</v>
      </c>
      <c r="BQ1574" s="1">
        <v>2.215</v>
      </c>
      <c r="BR1574" s="1">
        <f t="shared" ref="BR1574:BT1574" si="9772">BO1574*1</f>
        <v>1.206</v>
      </c>
      <c r="BS1574" s="1">
        <f t="shared" si="9772"/>
        <v>4.805</v>
      </c>
      <c r="BT1574" s="1">
        <f t="shared" si="9772"/>
        <v>2.215</v>
      </c>
      <c r="BU1574" s="1">
        <v>1.669</v>
      </c>
      <c r="BV1574" s="1">
        <v>42.112</v>
      </c>
      <c r="BW1574" s="1">
        <v>2.51175</v>
      </c>
      <c r="BX1574" s="1">
        <v>154.36875</v>
      </c>
      <c r="BY1574" s="1">
        <v>46.451</v>
      </c>
      <c r="BZ1574" s="1">
        <v>186.897</v>
      </c>
      <c r="CA1574" s="1">
        <f t="shared" ref="CA1574:CE1574" si="9773">BV1574*1</f>
        <v>42.112</v>
      </c>
      <c r="CB1574" s="1">
        <f t="shared" si="9773"/>
        <v>2.51175</v>
      </c>
      <c r="CC1574" s="1">
        <f t="shared" si="9773"/>
        <v>154.36875</v>
      </c>
      <c r="CD1574" s="1">
        <f t="shared" si="9773"/>
        <v>46.451</v>
      </c>
      <c r="CE1574" s="1">
        <f t="shared" si="9773"/>
        <v>186.897</v>
      </c>
      <c r="CF1574" s="1">
        <v>2.0</v>
      </c>
      <c r="CG1574" s="1">
        <f t="shared" si="21"/>
        <v>2</v>
      </c>
      <c r="CH1574" s="1" t="s">
        <v>3756</v>
      </c>
      <c r="CI1574" s="1" t="s">
        <v>610</v>
      </c>
      <c r="CJ1574" s="1" t="s">
        <v>3757</v>
      </c>
      <c r="CK1574" s="1" t="s">
        <v>283</v>
      </c>
      <c r="CL1574" s="1" t="s">
        <v>3758</v>
      </c>
      <c r="CM1574" s="1" t="s">
        <v>613</v>
      </c>
      <c r="CN1574" s="1" t="s">
        <v>614</v>
      </c>
      <c r="CO1574" s="1" t="s">
        <v>615</v>
      </c>
      <c r="CP1574" s="1" t="s">
        <v>1547</v>
      </c>
      <c r="CQ1574" s="1" t="s">
        <v>3759</v>
      </c>
      <c r="CR1574" s="1" t="s">
        <v>875</v>
      </c>
      <c r="CS1574" s="1" t="s">
        <v>3760</v>
      </c>
      <c r="CT1574" s="1" t="s">
        <v>619</v>
      </c>
      <c r="CU1574" s="1" t="s">
        <v>791</v>
      </c>
      <c r="CV1574" s="1" t="s">
        <v>621</v>
      </c>
      <c r="CW1574" s="1">
        <v>0.0</v>
      </c>
      <c r="CX1574" s="1" t="s">
        <v>622</v>
      </c>
      <c r="CY1574" s="1">
        <v>0.0</v>
      </c>
      <c r="CZ1574" s="1" t="s">
        <v>471</v>
      </c>
      <c r="DA1574" s="1">
        <v>0.0</v>
      </c>
      <c r="DB1574" s="1">
        <v>0.0</v>
      </c>
      <c r="DC1574" s="1">
        <v>0.0</v>
      </c>
      <c r="DD1574" s="1">
        <v>0.0</v>
      </c>
      <c r="DE1574" s="1">
        <v>0.0</v>
      </c>
      <c r="DF1574" s="1">
        <v>4.0</v>
      </c>
      <c r="DG1574" s="1">
        <v>9.0</v>
      </c>
      <c r="DH1574" s="1" t="s">
        <v>132</v>
      </c>
    </row>
    <row r="1575" ht="15.75" customHeight="1">
      <c r="A1575" s="1">
        <v>2018.0</v>
      </c>
      <c r="B1575" s="1" t="s">
        <v>3754</v>
      </c>
      <c r="C1575" s="1">
        <v>315.0</v>
      </c>
      <c r="D1575" s="1">
        <v>100.0</v>
      </c>
      <c r="E1575" s="1" t="s">
        <v>3755</v>
      </c>
      <c r="F1575" s="1" t="s">
        <v>958</v>
      </c>
      <c r="G1575" s="1" t="s">
        <v>136</v>
      </c>
      <c r="H1575" s="1">
        <v>1419.2250000000001</v>
      </c>
      <c r="I1575" s="1">
        <f t="shared" si="9767"/>
        <v>-0.05079736432</v>
      </c>
      <c r="J1575" s="3">
        <v>2.14611448585804E12</v>
      </c>
      <c r="K1575" s="3">
        <v>0.9417371933719778</v>
      </c>
      <c r="L1575" s="3">
        <v>1.13748763600395</v>
      </c>
      <c r="M1575" s="3">
        <f t="shared" si="7"/>
        <v>28.39468011</v>
      </c>
      <c r="N1575" s="3">
        <f t="shared" si="8"/>
        <v>0.1288220023</v>
      </c>
      <c r="O1575" s="1">
        <v>0.0</v>
      </c>
      <c r="P1575" s="1" t="s">
        <v>113</v>
      </c>
      <c r="Q1575" s="1">
        <v>9.0</v>
      </c>
      <c r="R1575" s="1" t="s">
        <v>157</v>
      </c>
      <c r="S1575" s="1">
        <f t="shared" si="9140"/>
        <v>1</v>
      </c>
      <c r="T1575" s="1">
        <f t="shared" si="10"/>
        <v>1</v>
      </c>
      <c r="U1575" s="2">
        <v>22842.0</v>
      </c>
      <c r="V1575" s="2">
        <v>42735.0</v>
      </c>
      <c r="W1575" s="1">
        <v>19893.0</v>
      </c>
      <c r="X1575" s="1">
        <v>9.898123190036978</v>
      </c>
      <c r="Y1575" s="1">
        <v>4.0</v>
      </c>
      <c r="Z1575" s="1">
        <v>111.269</v>
      </c>
      <c r="AA1575" s="1">
        <v>412.962</v>
      </c>
      <c r="AB1575" s="1">
        <v>1006.263</v>
      </c>
      <c r="AC1575" s="1">
        <v>217.636</v>
      </c>
      <c r="AD1575" s="1">
        <v>530.091</v>
      </c>
      <c r="AE1575" s="1">
        <v>258.536</v>
      </c>
      <c r="AF1575" s="1">
        <v>220.163</v>
      </c>
      <c r="AG1575" s="1">
        <f t="shared" ref="AG1575:AL1575" si="9774">LN(AA1575)</f>
        <v>6.023355579</v>
      </c>
      <c r="AH1575" s="1">
        <f t="shared" si="9774"/>
        <v>6.913998748</v>
      </c>
      <c r="AI1575" s="1">
        <f t="shared" si="9774"/>
        <v>5.382823942</v>
      </c>
      <c r="AJ1575" s="1">
        <f t="shared" si="9774"/>
        <v>6.27304869</v>
      </c>
      <c r="AK1575" s="1">
        <f t="shared" si="9774"/>
        <v>5.555034949</v>
      </c>
      <c r="AL1575" s="1">
        <f t="shared" si="9774"/>
        <v>5.394368181</v>
      </c>
      <c r="AM1575" s="1">
        <f t="shared" si="12"/>
        <v>7.257866227</v>
      </c>
      <c r="AN1575" s="1">
        <v>264.447</v>
      </c>
      <c r="AO1575" s="1">
        <v>359.92900000000003</v>
      </c>
      <c r="AP1575" s="1">
        <f t="shared" si="13"/>
        <v>2.795726379</v>
      </c>
      <c r="AQ1575" s="1">
        <f t="shared" si="14"/>
        <v>0</v>
      </c>
      <c r="AR1575" s="1">
        <v>624.376</v>
      </c>
      <c r="AS1575" s="1">
        <v>794.8490000000002</v>
      </c>
      <c r="AT1575" s="1">
        <f t="shared" ref="AT1575:AU1575" si="9775">LN(AN1575)</f>
        <v>5.577640853</v>
      </c>
      <c r="AU1575" s="1">
        <f t="shared" si="9775"/>
        <v>5.88590679</v>
      </c>
      <c r="AV1575" s="1">
        <f t="shared" ref="AV1575:AW1575" si="9776">LN(AR1575)</f>
        <v>6.436752751</v>
      </c>
      <c r="AW1575" s="1">
        <f t="shared" si="9776"/>
        <v>6.67815216</v>
      </c>
      <c r="AX1575" s="1">
        <v>1244.1000000000001</v>
      </c>
      <c r="AY1575" s="1">
        <v>41.955</v>
      </c>
      <c r="AZ1575" s="1">
        <v>6.656000000000001</v>
      </c>
      <c r="BA1575" s="1">
        <v>35.299</v>
      </c>
      <c r="BB1575" s="1">
        <v>6.13</v>
      </c>
      <c r="BC1575" s="1">
        <v>29.169</v>
      </c>
      <c r="BD1575" s="1">
        <v>0.0</v>
      </c>
      <c r="BE1575" s="1">
        <v>29.169</v>
      </c>
      <c r="BF1575" s="1">
        <v>3.67</v>
      </c>
      <c r="BG1575" s="1">
        <v>2.0549999999999997</v>
      </c>
      <c r="BH1575" s="1">
        <v>153.39000000000001</v>
      </c>
      <c r="BI1575" s="1">
        <v>23.16</v>
      </c>
      <c r="BJ1575" s="1">
        <f t="shared" ref="BJ1575:BM1575" si="9777">BF1575*1</f>
        <v>3.67</v>
      </c>
      <c r="BK1575" s="1">
        <f t="shared" si="9777"/>
        <v>2.055</v>
      </c>
      <c r="BL1575" s="1">
        <f t="shared" si="9777"/>
        <v>153.39</v>
      </c>
      <c r="BM1575" s="1">
        <f t="shared" si="9777"/>
        <v>23.16</v>
      </c>
      <c r="BN1575" s="1">
        <f t="shared" si="18"/>
        <v>130.23</v>
      </c>
      <c r="BO1575" s="1">
        <v>1.1740000000000002</v>
      </c>
      <c r="BP1575" s="1">
        <v>5.716</v>
      </c>
      <c r="BQ1575" s="1">
        <v>2.796</v>
      </c>
      <c r="BR1575" s="1">
        <f t="shared" ref="BR1575:BT1575" si="9778">BO1575*1</f>
        <v>1.174</v>
      </c>
      <c r="BS1575" s="1">
        <f t="shared" si="9778"/>
        <v>5.716</v>
      </c>
      <c r="BT1575" s="1">
        <f t="shared" si="9778"/>
        <v>2.796</v>
      </c>
      <c r="BU1575" s="1">
        <v>2.191</v>
      </c>
      <c r="BV1575" s="1">
        <v>34.423</v>
      </c>
      <c r="BW1575" s="1">
        <v>3.9221110000000006</v>
      </c>
      <c r="BX1575" s="1">
        <v>138.233333</v>
      </c>
      <c r="BY1575" s="1">
        <v>44.240889</v>
      </c>
      <c r="BZ1575" s="1">
        <v>157.69166700000002</v>
      </c>
      <c r="CA1575" s="1">
        <f t="shared" ref="CA1575:CE1575" si="9779">BV1575*1</f>
        <v>34.423</v>
      </c>
      <c r="CB1575" s="1">
        <f t="shared" si="9779"/>
        <v>3.922111</v>
      </c>
      <c r="CC1575" s="1">
        <f t="shared" si="9779"/>
        <v>138.233333</v>
      </c>
      <c r="CD1575" s="1">
        <f t="shared" si="9779"/>
        <v>44.240889</v>
      </c>
      <c r="CE1575" s="1">
        <f t="shared" si="9779"/>
        <v>157.691667</v>
      </c>
      <c r="CF1575" s="1">
        <v>2.0</v>
      </c>
      <c r="CG1575" s="1">
        <f t="shared" si="21"/>
        <v>2</v>
      </c>
      <c r="CH1575" s="1" t="s">
        <v>3756</v>
      </c>
      <c r="CI1575" s="1" t="s">
        <v>610</v>
      </c>
      <c r="CJ1575" s="1" t="s">
        <v>3757</v>
      </c>
      <c r="CK1575" s="1" t="s">
        <v>283</v>
      </c>
      <c r="CL1575" s="1" t="s">
        <v>3758</v>
      </c>
      <c r="CM1575" s="1" t="s">
        <v>613</v>
      </c>
      <c r="CN1575" s="1" t="s">
        <v>614</v>
      </c>
      <c r="CO1575" s="1" t="s">
        <v>615</v>
      </c>
      <c r="CP1575" s="1" t="s">
        <v>1547</v>
      </c>
      <c r="CQ1575" s="1" t="s">
        <v>3759</v>
      </c>
      <c r="CR1575" s="1" t="s">
        <v>875</v>
      </c>
      <c r="CS1575" s="1" t="s">
        <v>3760</v>
      </c>
      <c r="CT1575" s="1" t="s">
        <v>619</v>
      </c>
      <c r="CU1575" s="1" t="s">
        <v>791</v>
      </c>
      <c r="CV1575" s="1" t="s">
        <v>621</v>
      </c>
      <c r="CW1575" s="1">
        <v>0.0</v>
      </c>
      <c r="CX1575" s="1" t="s">
        <v>622</v>
      </c>
      <c r="CY1575" s="1">
        <v>0.0</v>
      </c>
      <c r="CZ1575" s="1" t="s">
        <v>471</v>
      </c>
      <c r="DA1575" s="1">
        <v>0.0</v>
      </c>
      <c r="DB1575" s="1">
        <v>0.0</v>
      </c>
      <c r="DC1575" s="1">
        <v>0.0</v>
      </c>
      <c r="DD1575" s="1">
        <v>0.0</v>
      </c>
      <c r="DE1575" s="1">
        <v>0.0</v>
      </c>
      <c r="DF1575" s="1">
        <v>4.0</v>
      </c>
      <c r="DG1575" s="1">
        <v>9.0</v>
      </c>
      <c r="DH1575" s="1" t="s">
        <v>132</v>
      </c>
    </row>
    <row r="1576" ht="15.75" customHeight="1">
      <c r="A1576" s="1">
        <v>2019.0</v>
      </c>
      <c r="B1576" s="1" t="s">
        <v>3754</v>
      </c>
      <c r="C1576" s="1">
        <v>315.0</v>
      </c>
      <c r="D1576" s="1">
        <v>100.0</v>
      </c>
      <c r="E1576" s="1" t="s">
        <v>3755</v>
      </c>
      <c r="F1576" s="1" t="s">
        <v>958</v>
      </c>
      <c r="G1576" s="1" t="s">
        <v>136</v>
      </c>
      <c r="H1576" s="1">
        <v>1453.659</v>
      </c>
      <c r="I1576" s="1">
        <f t="shared" si="9767"/>
        <v>0.02426253765</v>
      </c>
      <c r="J1576" s="3">
        <v>2.1522834905985745E12</v>
      </c>
      <c r="K1576" s="3">
        <v>0.28744993713920053</v>
      </c>
      <c r="L1576" s="3">
        <v>0.611246943765291</v>
      </c>
      <c r="M1576" s="3">
        <f t="shared" si="7"/>
        <v>28.39755048</v>
      </c>
      <c r="N1576" s="3">
        <f t="shared" si="8"/>
        <v>-0.4922542382</v>
      </c>
      <c r="O1576" s="1">
        <v>0.0</v>
      </c>
      <c r="P1576" s="1" t="s">
        <v>113</v>
      </c>
      <c r="Q1576" s="1">
        <v>9.0</v>
      </c>
      <c r="R1576" s="1" t="s">
        <v>157</v>
      </c>
      <c r="S1576" s="1">
        <f t="shared" si="9140"/>
        <v>1</v>
      </c>
      <c r="T1576" s="1">
        <f t="shared" si="10"/>
        <v>1</v>
      </c>
      <c r="U1576" s="2">
        <v>22842.0</v>
      </c>
      <c r="V1576" s="2">
        <v>42369.0</v>
      </c>
      <c r="W1576" s="1">
        <v>19527.0</v>
      </c>
      <c r="X1576" s="1">
        <v>9.879553402240496</v>
      </c>
      <c r="Y1576" s="1">
        <v>4.0</v>
      </c>
      <c r="Z1576" s="1">
        <v>77.93</v>
      </c>
      <c r="AA1576" s="1">
        <v>433.01</v>
      </c>
      <c r="AB1576" s="1">
        <v>1020.649</v>
      </c>
      <c r="AC1576" s="1">
        <v>322.704</v>
      </c>
      <c r="AD1576" s="1">
        <v>463.23400000000004</v>
      </c>
      <c r="AE1576" s="1">
        <v>234.711</v>
      </c>
      <c r="AF1576" s="1">
        <v>188.894</v>
      </c>
      <c r="AG1576" s="1">
        <f t="shared" ref="AG1576:AL1576" si="9780">LN(AA1576)</f>
        <v>6.070760822</v>
      </c>
      <c r="AH1576" s="1">
        <f t="shared" si="9780"/>
        <v>6.928193978</v>
      </c>
      <c r="AI1576" s="1">
        <f t="shared" si="9780"/>
        <v>5.776735494</v>
      </c>
      <c r="AJ1576" s="1">
        <f t="shared" si="9780"/>
        <v>6.138232326</v>
      </c>
      <c r="AK1576" s="1">
        <f t="shared" si="9780"/>
        <v>5.45835497</v>
      </c>
      <c r="AL1576" s="1">
        <f t="shared" si="9780"/>
        <v>5.241186011</v>
      </c>
      <c r="AM1576" s="1">
        <f t="shared" si="12"/>
        <v>7.281839105</v>
      </c>
      <c r="AN1576" s="1">
        <v>285.529</v>
      </c>
      <c r="AO1576" s="1">
        <v>356.178</v>
      </c>
      <c r="AP1576" s="1">
        <f t="shared" si="13"/>
        <v>2.865558794</v>
      </c>
      <c r="AQ1576" s="1">
        <f t="shared" si="14"/>
        <v>0</v>
      </c>
      <c r="AR1576" s="1">
        <v>641.707</v>
      </c>
      <c r="AS1576" s="1">
        <v>811.9520000000001</v>
      </c>
      <c r="AT1576" s="1">
        <f t="shared" ref="AT1576:AU1576" si="9781">LN(AN1576)</f>
        <v>5.6543436</v>
      </c>
      <c r="AU1576" s="1">
        <f t="shared" si="9781"/>
        <v>5.875430606</v>
      </c>
      <c r="AV1576" s="1">
        <f t="shared" ref="AV1576:AW1576" si="9782">LN(AR1576)</f>
        <v>6.464131813</v>
      </c>
      <c r="AW1576" s="1">
        <f t="shared" si="9782"/>
        <v>6.699441225</v>
      </c>
      <c r="AX1576" s="1">
        <v>1259.127</v>
      </c>
      <c r="AY1576" s="1">
        <v>26.376</v>
      </c>
      <c r="AZ1576" s="1">
        <v>4.432</v>
      </c>
      <c r="BA1576" s="1">
        <v>21.947</v>
      </c>
      <c r="BB1576" s="1">
        <v>4.845</v>
      </c>
      <c r="BC1576" s="1">
        <v>17.102</v>
      </c>
      <c r="BD1576" s="1">
        <v>0.0</v>
      </c>
      <c r="BE1576" s="1">
        <v>17.102</v>
      </c>
      <c r="BF1576" s="1">
        <v>2.106</v>
      </c>
      <c r="BG1576" s="1">
        <v>1.1760000000000002</v>
      </c>
      <c r="BH1576" s="1">
        <v>132.444</v>
      </c>
      <c r="BI1576" s="1">
        <v>31.794999999999998</v>
      </c>
      <c r="BJ1576" s="1">
        <f t="shared" ref="BJ1576:BM1576" si="9783">BF1576*1</f>
        <v>2.106</v>
      </c>
      <c r="BK1576" s="1">
        <f t="shared" si="9783"/>
        <v>1.176</v>
      </c>
      <c r="BL1576" s="1">
        <f t="shared" si="9783"/>
        <v>132.444</v>
      </c>
      <c r="BM1576" s="1">
        <f t="shared" si="9783"/>
        <v>31.795</v>
      </c>
      <c r="BN1576" s="1">
        <f t="shared" si="18"/>
        <v>100.649</v>
      </c>
      <c r="BO1576" s="1">
        <v>1.147</v>
      </c>
      <c r="BP1576" s="1">
        <v>3.9019999999999997</v>
      </c>
      <c r="BQ1576" s="1">
        <v>2.8659999999999997</v>
      </c>
      <c r="BR1576" s="1">
        <f t="shared" ref="BR1576:BT1576" si="9784">BO1576*1</f>
        <v>1.147</v>
      </c>
      <c r="BS1576" s="1">
        <f t="shared" si="9784"/>
        <v>3.902</v>
      </c>
      <c r="BT1576" s="1">
        <f t="shared" si="9784"/>
        <v>2.866</v>
      </c>
      <c r="BU1576" s="1">
        <v>1.96</v>
      </c>
      <c r="BV1576" s="1">
        <v>35.166000000000004</v>
      </c>
      <c r="BW1576" s="1">
        <v>2.438556</v>
      </c>
      <c r="BX1576" s="1">
        <v>139.903</v>
      </c>
      <c r="BY1576" s="1">
        <v>46.953333</v>
      </c>
      <c r="BZ1576" s="1">
        <v>161.51766700000002</v>
      </c>
      <c r="CA1576" s="1">
        <f t="shared" ref="CA1576:CE1576" si="9785">BV1576*1</f>
        <v>35.166</v>
      </c>
      <c r="CB1576" s="1">
        <f t="shared" si="9785"/>
        <v>2.438556</v>
      </c>
      <c r="CC1576" s="1">
        <f t="shared" si="9785"/>
        <v>139.903</v>
      </c>
      <c r="CD1576" s="1">
        <f t="shared" si="9785"/>
        <v>46.953333</v>
      </c>
      <c r="CE1576" s="1">
        <f t="shared" si="9785"/>
        <v>161.517667</v>
      </c>
      <c r="CF1576" s="1">
        <v>2.0</v>
      </c>
      <c r="CG1576" s="1">
        <f t="shared" si="21"/>
        <v>2</v>
      </c>
      <c r="CH1576" s="1" t="s">
        <v>3756</v>
      </c>
      <c r="CI1576" s="1" t="s">
        <v>610</v>
      </c>
      <c r="CJ1576" s="1" t="s">
        <v>3757</v>
      </c>
      <c r="CK1576" s="1" t="s">
        <v>283</v>
      </c>
      <c r="CL1576" s="1" t="s">
        <v>3758</v>
      </c>
      <c r="CM1576" s="1" t="s">
        <v>613</v>
      </c>
      <c r="CN1576" s="1" t="s">
        <v>614</v>
      </c>
      <c r="CO1576" s="1" t="s">
        <v>615</v>
      </c>
      <c r="CP1576" s="1" t="s">
        <v>1547</v>
      </c>
      <c r="CQ1576" s="1" t="s">
        <v>3759</v>
      </c>
      <c r="CR1576" s="1" t="s">
        <v>875</v>
      </c>
      <c r="CS1576" s="1" t="s">
        <v>3760</v>
      </c>
      <c r="CT1576" s="1" t="s">
        <v>619</v>
      </c>
      <c r="CU1576" s="1" t="s">
        <v>791</v>
      </c>
      <c r="CV1576" s="1" t="s">
        <v>621</v>
      </c>
      <c r="CW1576" s="1">
        <v>0.0</v>
      </c>
      <c r="CX1576" s="1" t="s">
        <v>622</v>
      </c>
      <c r="CY1576" s="1">
        <v>0.0</v>
      </c>
      <c r="CZ1576" s="1" t="s">
        <v>471</v>
      </c>
      <c r="DA1576" s="1">
        <v>0.0</v>
      </c>
      <c r="DB1576" s="1">
        <v>0.0</v>
      </c>
      <c r="DC1576" s="1">
        <v>0.0</v>
      </c>
      <c r="DD1576" s="1">
        <v>0.0</v>
      </c>
      <c r="DE1576" s="1">
        <v>0.0</v>
      </c>
      <c r="DF1576" s="1">
        <v>4.0</v>
      </c>
      <c r="DG1576" s="1">
        <v>9.0</v>
      </c>
      <c r="DH1576" s="1" t="s">
        <v>132</v>
      </c>
    </row>
    <row r="1577" ht="15.75" customHeight="1">
      <c r="A1577" s="1">
        <v>2015.0</v>
      </c>
      <c r="B1577" s="1" t="s">
        <v>3761</v>
      </c>
      <c r="C1577" s="1">
        <v>316.0</v>
      </c>
      <c r="D1577" s="1">
        <v>0.0</v>
      </c>
      <c r="E1577" s="1" t="s">
        <v>3762</v>
      </c>
      <c r="F1577" s="1" t="s">
        <v>3763</v>
      </c>
      <c r="G1577" s="1" t="s">
        <v>112</v>
      </c>
      <c r="H1577" s="1">
        <v>2665.4702700000003</v>
      </c>
      <c r="I1577" s="1"/>
      <c r="J1577" s="3">
        <v>1.420264316878601E12</v>
      </c>
      <c r="K1577" s="3">
        <v>3.8351726603384577</v>
      </c>
      <c r="L1577" s="3">
        <v>-0.500461321406559</v>
      </c>
      <c r="M1577" s="3">
        <f t="shared" si="7"/>
        <v>27.98186411</v>
      </c>
      <c r="N1577" s="3" t="str">
        <f t="shared" si="8"/>
        <v>#NUM!</v>
      </c>
      <c r="O1577" s="1">
        <v>1.0</v>
      </c>
      <c r="P1577" s="1" t="s">
        <v>113</v>
      </c>
      <c r="Q1577" s="1">
        <v>13.0</v>
      </c>
      <c r="R1577" s="1" t="s">
        <v>114</v>
      </c>
      <c r="S1577" s="1">
        <f t="shared" si="9140"/>
        <v>0</v>
      </c>
      <c r="T1577" s="1">
        <f t="shared" si="10"/>
        <v>0</v>
      </c>
      <c r="U1577" s="2">
        <v>32507.0</v>
      </c>
      <c r="V1577" s="2">
        <v>43830.0</v>
      </c>
      <c r="W1577" s="1">
        <v>11323.0</v>
      </c>
      <c r="X1577" s="1">
        <v>9.33459133431404</v>
      </c>
      <c r="Y1577" s="1">
        <v>3.0</v>
      </c>
      <c r="Z1577" s="1">
        <v>264.027</v>
      </c>
      <c r="AA1577" s="1">
        <v>1251.3577</v>
      </c>
      <c r="AB1577" s="1">
        <v>1414.11257</v>
      </c>
      <c r="AC1577" s="1">
        <v>83.20700000000001</v>
      </c>
      <c r="AD1577" s="1">
        <v>411.30005</v>
      </c>
      <c r="AE1577" s="1">
        <v>919.6055200000001</v>
      </c>
      <c r="AF1577" s="1">
        <v>201.82941</v>
      </c>
      <c r="AG1577" s="1">
        <f t="shared" ref="AG1577:AL1577" si="9786">LN(AA1577)</f>
        <v>7.131984401</v>
      </c>
      <c r="AH1577" s="1">
        <f t="shared" si="9786"/>
        <v>7.254257454</v>
      </c>
      <c r="AI1577" s="1">
        <f t="shared" si="9786"/>
        <v>4.421331479</v>
      </c>
      <c r="AJ1577" s="1">
        <f t="shared" si="9786"/>
        <v>6.019322997</v>
      </c>
      <c r="AK1577" s="1">
        <f t="shared" si="9786"/>
        <v>6.823944795</v>
      </c>
      <c r="AL1577" s="1">
        <f t="shared" si="9786"/>
        <v>5.307422836</v>
      </c>
      <c r="AM1577" s="1">
        <f t="shared" si="12"/>
        <v>7.888135783</v>
      </c>
      <c r="AN1577" s="1">
        <v>0.0</v>
      </c>
      <c r="AO1577" s="1">
        <v>188.62523000000002</v>
      </c>
      <c r="AP1577" s="1">
        <f t="shared" si="13"/>
        <v>7.496942853</v>
      </c>
      <c r="AQ1577" s="1">
        <f t="shared" si="14"/>
        <v>0</v>
      </c>
      <c r="AR1577" s="1">
        <v>188.62523000000002</v>
      </c>
      <c r="AS1577" s="1">
        <v>2476.84504</v>
      </c>
      <c r="AT1577" s="1" t="str">
        <f t="shared" ref="AT1577:AU1577" si="9787">LN(AN1577)</f>
        <v>#NUM!</v>
      </c>
      <c r="AU1577" s="1">
        <f t="shared" si="9787"/>
        <v>5.239762136</v>
      </c>
      <c r="AV1577" s="1">
        <f t="shared" ref="AV1577:AW1577" si="9788">LN(AR1577)</f>
        <v>5.239762136</v>
      </c>
      <c r="AW1577" s="1">
        <f t="shared" si="9788"/>
        <v>7.814740868</v>
      </c>
      <c r="AX1577" s="1">
        <v>1311.22426</v>
      </c>
      <c r="AY1577" s="1">
        <v>2.42788</v>
      </c>
      <c r="AZ1577" s="1">
        <v>3.2273100000000006</v>
      </c>
      <c r="BA1577" s="1">
        <v>13.2808</v>
      </c>
      <c r="BB1577" s="1">
        <v>0.55934</v>
      </c>
      <c r="BC1577" s="1">
        <v>12.721459999999999</v>
      </c>
      <c r="BD1577" s="1"/>
      <c r="BE1577" s="1">
        <v>12.721459999999999</v>
      </c>
      <c r="BF1577" s="1">
        <v>0.514</v>
      </c>
      <c r="BG1577" s="1">
        <v>0.47700000000000004</v>
      </c>
      <c r="BH1577" s="1">
        <v>112.923</v>
      </c>
      <c r="BI1577" s="1">
        <v>10.109</v>
      </c>
      <c r="BJ1577" s="1">
        <f t="shared" ref="BJ1577:BM1577" si="9789">BF1577*1</f>
        <v>0.514</v>
      </c>
      <c r="BK1577" s="1">
        <f t="shared" si="9789"/>
        <v>0.477</v>
      </c>
      <c r="BL1577" s="1">
        <f t="shared" si="9789"/>
        <v>112.923</v>
      </c>
      <c r="BM1577" s="1">
        <f t="shared" si="9789"/>
        <v>10.109</v>
      </c>
      <c r="BN1577" s="1">
        <f t="shared" si="18"/>
        <v>102.814</v>
      </c>
      <c r="BO1577" s="1">
        <v>0.529</v>
      </c>
      <c r="BP1577" s="1">
        <v>15.759</v>
      </c>
      <c r="BQ1577" s="1">
        <v>7.497</v>
      </c>
      <c r="BR1577" s="1">
        <f t="shared" ref="BR1577:BT1577" si="9790">BO1577*1</f>
        <v>0.529</v>
      </c>
      <c r="BS1577" s="1">
        <f t="shared" si="9790"/>
        <v>15.759</v>
      </c>
      <c r="BT1577" s="1">
        <f t="shared" si="9790"/>
        <v>7.497</v>
      </c>
      <c r="BU1577" s="1">
        <v>7.056</v>
      </c>
      <c r="BV1577" s="1">
        <v>0.0</v>
      </c>
      <c r="BW1577" s="1">
        <v>0.7378219999999999</v>
      </c>
      <c r="BX1577" s="1">
        <v>72.84579199999999</v>
      </c>
      <c r="BY1577" s="1">
        <v>21.878615</v>
      </c>
      <c r="BZ1577" s="1">
        <v>148.081682</v>
      </c>
      <c r="CA1577" s="1">
        <f t="shared" ref="CA1577:CE1577" si="9791">BV1577*1</f>
        <v>0</v>
      </c>
      <c r="CB1577" s="1">
        <f t="shared" si="9791"/>
        <v>0.737822</v>
      </c>
      <c r="CC1577" s="1">
        <f t="shared" si="9791"/>
        <v>72.845792</v>
      </c>
      <c r="CD1577" s="1">
        <f t="shared" si="9791"/>
        <v>21.878615</v>
      </c>
      <c r="CE1577" s="1">
        <f t="shared" si="9791"/>
        <v>148.081682</v>
      </c>
      <c r="CF1577" s="1">
        <v>1.0</v>
      </c>
      <c r="CG1577" s="1">
        <f t="shared" si="21"/>
        <v>1</v>
      </c>
      <c r="CH1577" s="1" t="s">
        <v>3764</v>
      </c>
      <c r="CI1577" s="1" t="s">
        <v>3765</v>
      </c>
      <c r="CJ1577" s="1" t="s">
        <v>3766</v>
      </c>
      <c r="CK1577" s="1" t="s">
        <v>378</v>
      </c>
      <c r="CL1577" s="1" t="s">
        <v>3767</v>
      </c>
      <c r="CM1577" s="1" t="s">
        <v>3768</v>
      </c>
      <c r="CN1577" s="1" t="s">
        <v>3769</v>
      </c>
      <c r="CO1577" s="1" t="s">
        <v>3770</v>
      </c>
      <c r="CP1577" s="1" t="s">
        <v>3771</v>
      </c>
      <c r="CQ1577" s="1" t="s">
        <v>3772</v>
      </c>
      <c r="CR1577" s="1" t="s">
        <v>367</v>
      </c>
      <c r="CS1577" s="1">
        <v>0.0</v>
      </c>
      <c r="CT1577" s="1">
        <v>0.0</v>
      </c>
      <c r="CU1577" s="1" t="s">
        <v>1046</v>
      </c>
      <c r="CV1577" s="1" t="s">
        <v>3773</v>
      </c>
      <c r="CW1577" s="1">
        <v>3.0</v>
      </c>
      <c r="CX1577" s="1">
        <v>0.0</v>
      </c>
      <c r="CY1577" s="1">
        <v>0.0</v>
      </c>
      <c r="CZ1577" s="1" t="s">
        <v>2596</v>
      </c>
      <c r="DA1577" s="1">
        <v>0.0</v>
      </c>
      <c r="DB1577" s="1">
        <v>0.0</v>
      </c>
      <c r="DC1577" s="1">
        <v>0.0</v>
      </c>
      <c r="DD1577" s="1">
        <v>0.0</v>
      </c>
      <c r="DE1577" s="1">
        <v>0.0</v>
      </c>
      <c r="DF1577" s="1">
        <v>3.0</v>
      </c>
      <c r="DG1577" s="1">
        <v>13.0</v>
      </c>
      <c r="DH1577" s="1" t="s">
        <v>132</v>
      </c>
    </row>
    <row r="1578" ht="15.75" customHeight="1">
      <c r="A1578" s="1">
        <v>2016.0</v>
      </c>
      <c r="B1578" s="1" t="s">
        <v>3761</v>
      </c>
      <c r="C1578" s="1">
        <v>316.0</v>
      </c>
      <c r="D1578" s="1">
        <v>0.0</v>
      </c>
      <c r="E1578" s="1" t="s">
        <v>3762</v>
      </c>
      <c r="F1578" s="1" t="s">
        <v>3763</v>
      </c>
      <c r="G1578" s="1" t="s">
        <v>112</v>
      </c>
      <c r="H1578" s="1">
        <v>2550.85158</v>
      </c>
      <c r="I1578" s="1">
        <f t="shared" ref="I1578:I1581" si="9798">(H1578-H1577)/H1577</f>
        <v>-0.04300130123</v>
      </c>
      <c r="J1578" s="3">
        <v>1.4633168080030916E12</v>
      </c>
      <c r="K1578" s="3">
        <v>3.0313013298193283</v>
      </c>
      <c r="L1578" s="3">
        <v>-0.202671740806371</v>
      </c>
      <c r="M1578" s="3">
        <f t="shared" si="7"/>
        <v>28.01172676</v>
      </c>
      <c r="N1578" s="3" t="str">
        <f t="shared" si="8"/>
        <v>#NUM!</v>
      </c>
      <c r="O1578" s="1">
        <v>1.0</v>
      </c>
      <c r="P1578" s="1" t="s">
        <v>113</v>
      </c>
      <c r="Q1578" s="1">
        <v>13.0</v>
      </c>
      <c r="R1578" s="1" t="s">
        <v>114</v>
      </c>
      <c r="S1578" s="1">
        <f t="shared" si="9140"/>
        <v>0</v>
      </c>
      <c r="T1578" s="1">
        <f t="shared" si="10"/>
        <v>0</v>
      </c>
      <c r="U1578" s="2">
        <v>32507.0</v>
      </c>
      <c r="V1578" s="2">
        <v>43465.0</v>
      </c>
      <c r="W1578" s="1">
        <v>10958.0</v>
      </c>
      <c r="X1578" s="1">
        <v>9.301825062098361</v>
      </c>
      <c r="Y1578" s="1">
        <v>3.0</v>
      </c>
      <c r="Z1578" s="1">
        <v>110.24609</v>
      </c>
      <c r="AA1578" s="1">
        <v>1096.8218900000002</v>
      </c>
      <c r="AB1578" s="1">
        <v>1454.0296900000003</v>
      </c>
      <c r="AC1578" s="1">
        <v>152.625</v>
      </c>
      <c r="AD1578" s="1">
        <v>370.42431</v>
      </c>
      <c r="AE1578" s="1">
        <v>930.98038</v>
      </c>
      <c r="AF1578" s="1">
        <v>930.98038</v>
      </c>
      <c r="AG1578" s="1">
        <f t="shared" ref="AG1578:AL1578" si="9792">LN(AA1578)</f>
        <v>7.000172086</v>
      </c>
      <c r="AH1578" s="1">
        <f t="shared" si="9792"/>
        <v>7.282094077</v>
      </c>
      <c r="AI1578" s="1">
        <f t="shared" si="9792"/>
        <v>5.027983932</v>
      </c>
      <c r="AJ1578" s="1">
        <f t="shared" si="9792"/>
        <v>5.914649132</v>
      </c>
      <c r="AK1578" s="1">
        <f t="shared" si="9792"/>
        <v>6.836238203</v>
      </c>
      <c r="AL1578" s="1">
        <f t="shared" si="9792"/>
        <v>6.836238203</v>
      </c>
      <c r="AM1578" s="1">
        <f t="shared" si="12"/>
        <v>7.844182535</v>
      </c>
      <c r="AN1578" s="1">
        <v>0.0</v>
      </c>
      <c r="AO1578" s="1">
        <v>272.25426</v>
      </c>
      <c r="AP1578" s="1">
        <f t="shared" si="13"/>
        <v>5.340705009</v>
      </c>
      <c r="AQ1578" s="1">
        <f t="shared" si="14"/>
        <v>0</v>
      </c>
      <c r="AR1578" s="1">
        <v>272.25426</v>
      </c>
      <c r="AS1578" s="1">
        <v>2278.59732</v>
      </c>
      <c r="AT1578" s="1" t="str">
        <f t="shared" ref="AT1578:AU1578" si="9793">LN(AN1578)</f>
        <v>#NUM!</v>
      </c>
      <c r="AU1578" s="1">
        <f t="shared" si="9793"/>
        <v>5.606736409</v>
      </c>
      <c r="AV1578" s="1">
        <f t="shared" ref="AV1578:AW1578" si="9794">LN(AR1578)</f>
        <v>5.606736409</v>
      </c>
      <c r="AW1578" s="1">
        <f t="shared" si="9794"/>
        <v>7.731315322</v>
      </c>
      <c r="AX1578" s="1">
        <v>958.1054800000001</v>
      </c>
      <c r="AY1578" s="1">
        <v>-162.42889</v>
      </c>
      <c r="AZ1578" s="1">
        <v>3.4950200000000002</v>
      </c>
      <c r="BA1578" s="1">
        <v>-159.93877000000003</v>
      </c>
      <c r="BB1578" s="1"/>
      <c r="BC1578" s="1">
        <v>-159.93877000000003</v>
      </c>
      <c r="BD1578" s="1"/>
      <c r="BE1578" s="1">
        <v>-159.93877000000003</v>
      </c>
      <c r="BF1578" s="1">
        <v>-7.019</v>
      </c>
      <c r="BG1578" s="1">
        <v>-6.2700000000000005</v>
      </c>
      <c r="BH1578" s="1">
        <v>139.184</v>
      </c>
      <c r="BI1578" s="1">
        <v>42.171</v>
      </c>
      <c r="BJ1578" s="1">
        <f t="shared" ref="BJ1578:BM1578" si="9795">BF1578*1</f>
        <v>-7.019</v>
      </c>
      <c r="BK1578" s="1">
        <f t="shared" si="9795"/>
        <v>-6.27</v>
      </c>
      <c r="BL1578" s="1">
        <f t="shared" si="9795"/>
        <v>139.184</v>
      </c>
      <c r="BM1578" s="1">
        <f t="shared" si="9795"/>
        <v>42.171</v>
      </c>
      <c r="BN1578" s="1">
        <f t="shared" si="18"/>
        <v>97.013</v>
      </c>
      <c r="BO1578" s="1">
        <v>0.42000000000000004</v>
      </c>
      <c r="BP1578" s="1">
        <v>6.2780000000000005</v>
      </c>
      <c r="BQ1578" s="1">
        <v>5.341</v>
      </c>
      <c r="BR1578" s="1">
        <f t="shared" ref="BR1578:BT1578" si="9796">BO1578*1</f>
        <v>0.42</v>
      </c>
      <c r="BS1578" s="1">
        <f t="shared" si="9796"/>
        <v>6.278</v>
      </c>
      <c r="BT1578" s="1">
        <f t="shared" si="9796"/>
        <v>5.341</v>
      </c>
      <c r="BU1578" s="1">
        <v>4.78</v>
      </c>
      <c r="BV1578" s="1">
        <v>0.0</v>
      </c>
      <c r="BW1578" s="1">
        <v>-9.408163</v>
      </c>
      <c r="BX1578" s="1">
        <v>56.359146</v>
      </c>
      <c r="BY1578" s="1">
        <v>23.662588000000003</v>
      </c>
      <c r="BZ1578" s="1">
        <v>150.050093</v>
      </c>
      <c r="CA1578" s="1">
        <f t="shared" ref="CA1578:CE1578" si="9797">BV1578*1</f>
        <v>0</v>
      </c>
      <c r="CB1578" s="1">
        <f t="shared" si="9797"/>
        <v>-9.408163</v>
      </c>
      <c r="CC1578" s="1">
        <f t="shared" si="9797"/>
        <v>56.359146</v>
      </c>
      <c r="CD1578" s="1">
        <f t="shared" si="9797"/>
        <v>23.662588</v>
      </c>
      <c r="CE1578" s="1">
        <f t="shared" si="9797"/>
        <v>150.050093</v>
      </c>
      <c r="CF1578" s="1">
        <v>1.0</v>
      </c>
      <c r="CG1578" s="1">
        <f t="shared" si="21"/>
        <v>1</v>
      </c>
      <c r="CH1578" s="1" t="s">
        <v>3764</v>
      </c>
      <c r="CI1578" s="1" t="s">
        <v>3765</v>
      </c>
      <c r="CJ1578" s="1" t="s">
        <v>3766</v>
      </c>
      <c r="CK1578" s="1" t="s">
        <v>378</v>
      </c>
      <c r="CL1578" s="1" t="s">
        <v>3767</v>
      </c>
      <c r="CM1578" s="1" t="s">
        <v>3768</v>
      </c>
      <c r="CN1578" s="1" t="s">
        <v>3769</v>
      </c>
      <c r="CO1578" s="1" t="s">
        <v>3770</v>
      </c>
      <c r="CP1578" s="1" t="s">
        <v>3771</v>
      </c>
      <c r="CQ1578" s="1" t="s">
        <v>3772</v>
      </c>
      <c r="CR1578" s="1" t="s">
        <v>367</v>
      </c>
      <c r="CS1578" s="1">
        <v>0.0</v>
      </c>
      <c r="CT1578" s="1">
        <v>0.0</v>
      </c>
      <c r="CU1578" s="1" t="s">
        <v>1046</v>
      </c>
      <c r="CV1578" s="1" t="s">
        <v>3773</v>
      </c>
      <c r="CW1578" s="1">
        <v>3.0</v>
      </c>
      <c r="CX1578" s="1">
        <v>0.0</v>
      </c>
      <c r="CY1578" s="1">
        <v>0.0</v>
      </c>
      <c r="CZ1578" s="1" t="s">
        <v>2596</v>
      </c>
      <c r="DA1578" s="1">
        <v>0.0</v>
      </c>
      <c r="DB1578" s="1">
        <v>0.0</v>
      </c>
      <c r="DC1578" s="1">
        <v>0.0</v>
      </c>
      <c r="DD1578" s="1">
        <v>0.0</v>
      </c>
      <c r="DE1578" s="1">
        <v>0.0</v>
      </c>
      <c r="DF1578" s="1">
        <v>3.0</v>
      </c>
      <c r="DG1578" s="1">
        <v>13.0</v>
      </c>
      <c r="DH1578" s="1" t="s">
        <v>132</v>
      </c>
    </row>
    <row r="1579" ht="15.75" customHeight="1">
      <c r="A1579" s="1">
        <v>2017.0</v>
      </c>
      <c r="B1579" s="1" t="s">
        <v>3761</v>
      </c>
      <c r="C1579" s="1">
        <v>316.0</v>
      </c>
      <c r="D1579" s="1">
        <v>0.0</v>
      </c>
      <c r="E1579" s="1" t="s">
        <v>3762</v>
      </c>
      <c r="F1579" s="1" t="s">
        <v>3763</v>
      </c>
      <c r="G1579" s="1" t="s">
        <v>112</v>
      </c>
      <c r="H1579" s="1">
        <v>2574.11687</v>
      </c>
      <c r="I1579" s="1">
        <f t="shared" si="9798"/>
        <v>0.009120597287</v>
      </c>
      <c r="J1579" s="3">
        <v>1.5068305993539272E12</v>
      </c>
      <c r="K1579" s="3">
        <v>2.9736411905373075</v>
      </c>
      <c r="L1579" s="3">
        <v>1.95608333333334</v>
      </c>
      <c r="M1579" s="3">
        <f t="shared" si="7"/>
        <v>28.04102962</v>
      </c>
      <c r="N1579" s="3">
        <f t="shared" si="8"/>
        <v>0.6709441747</v>
      </c>
      <c r="O1579" s="1">
        <v>1.0</v>
      </c>
      <c r="P1579" s="1" t="s">
        <v>113</v>
      </c>
      <c r="Q1579" s="1">
        <v>13.0</v>
      </c>
      <c r="R1579" s="1" t="s">
        <v>114</v>
      </c>
      <c r="S1579" s="1">
        <f t="shared" si="9140"/>
        <v>0</v>
      </c>
      <c r="T1579" s="1">
        <f t="shared" si="10"/>
        <v>0</v>
      </c>
      <c r="U1579" s="2">
        <v>32507.0</v>
      </c>
      <c r="V1579" s="2">
        <v>43100.0</v>
      </c>
      <c r="W1579" s="1">
        <v>10593.0</v>
      </c>
      <c r="X1579" s="1">
        <v>9.267948684596496</v>
      </c>
      <c r="Y1579" s="1">
        <v>3.0</v>
      </c>
      <c r="Z1579" s="1">
        <v>338.75817</v>
      </c>
      <c r="AA1579" s="1">
        <v>1011.90812</v>
      </c>
      <c r="AB1579" s="1">
        <v>1562.20875</v>
      </c>
      <c r="AC1579" s="1">
        <v>142.835</v>
      </c>
      <c r="AD1579" s="1">
        <v>456.13939000000005</v>
      </c>
      <c r="AE1579" s="1">
        <v>963.2343600000002</v>
      </c>
      <c r="AF1579" s="1">
        <v>963.2343600000002</v>
      </c>
      <c r="AG1579" s="1">
        <f t="shared" ref="AG1579:AL1579" si="9799">LN(AA1579)</f>
        <v>6.919593055</v>
      </c>
      <c r="AH1579" s="1">
        <f t="shared" si="9799"/>
        <v>7.353855964</v>
      </c>
      <c r="AI1579" s="1">
        <f t="shared" si="9799"/>
        <v>4.961690118</v>
      </c>
      <c r="AJ1579" s="1">
        <f t="shared" si="9799"/>
        <v>6.122798443</v>
      </c>
      <c r="AK1579" s="1">
        <f t="shared" si="9799"/>
        <v>6.870296747</v>
      </c>
      <c r="AL1579" s="1">
        <f t="shared" si="9799"/>
        <v>6.870296747</v>
      </c>
      <c r="AM1579" s="1">
        <f t="shared" si="12"/>
        <v>7.853261791</v>
      </c>
      <c r="AN1579" s="1">
        <v>0.0</v>
      </c>
      <c r="AO1579" s="1">
        <v>197.71192</v>
      </c>
      <c r="AP1579" s="1">
        <f t="shared" si="13"/>
        <v>7.901439377</v>
      </c>
      <c r="AQ1579" s="1">
        <f t="shared" si="14"/>
        <v>0</v>
      </c>
      <c r="AR1579" s="1">
        <v>197.71192</v>
      </c>
      <c r="AS1579" s="1">
        <v>2376.4049499999996</v>
      </c>
      <c r="AT1579" s="1" t="str">
        <f t="shared" ref="AT1579:AU1579" si="9800">LN(AN1579)</f>
        <v>#NUM!</v>
      </c>
      <c r="AU1579" s="1">
        <f t="shared" si="9800"/>
        <v>5.286811022</v>
      </c>
      <c r="AV1579" s="1">
        <f t="shared" ref="AV1579:AW1579" si="9801">LN(AR1579)</f>
        <v>5.286811022</v>
      </c>
      <c r="AW1579" s="1">
        <f t="shared" si="9801"/>
        <v>7.773344099</v>
      </c>
      <c r="AX1579" s="1">
        <v>1366.23729</v>
      </c>
      <c r="AY1579" s="1">
        <v>124.48211</v>
      </c>
      <c r="AZ1579" s="1">
        <v>4.129020000000001</v>
      </c>
      <c r="BA1579" s="1">
        <v>121.2758</v>
      </c>
      <c r="BB1579" s="1"/>
      <c r="BC1579" s="1">
        <v>121.2758</v>
      </c>
      <c r="BD1579" s="1"/>
      <c r="BE1579" s="1">
        <v>121.2758</v>
      </c>
      <c r="BF1579" s="1">
        <v>5.103</v>
      </c>
      <c r="BG1579" s="1">
        <v>4.711</v>
      </c>
      <c r="BH1579" s="1">
        <v>120.192</v>
      </c>
      <c r="BI1579" s="1">
        <v>17.201</v>
      </c>
      <c r="BJ1579" s="1">
        <f t="shared" ref="BJ1579:BM1579" si="9802">BF1579*1</f>
        <v>5.103</v>
      </c>
      <c r="BK1579" s="1">
        <f t="shared" si="9802"/>
        <v>4.711</v>
      </c>
      <c r="BL1579" s="1">
        <f t="shared" si="9802"/>
        <v>120.192</v>
      </c>
      <c r="BM1579" s="1">
        <f t="shared" si="9802"/>
        <v>17.201</v>
      </c>
      <c r="BN1579" s="1">
        <f t="shared" si="18"/>
        <v>102.991</v>
      </c>
      <c r="BO1579" s="1">
        <v>0.5750000000000001</v>
      </c>
      <c r="BP1579" s="1">
        <v>9.565000000000001</v>
      </c>
      <c r="BQ1579" s="1">
        <v>7.901000000000001</v>
      </c>
      <c r="BR1579" s="1">
        <f t="shared" ref="BR1579:BT1579" si="9803">BO1579*1</f>
        <v>0.575</v>
      </c>
      <c r="BS1579" s="1">
        <f t="shared" si="9803"/>
        <v>9.565</v>
      </c>
      <c r="BT1579" s="1">
        <f t="shared" si="9803"/>
        <v>7.901</v>
      </c>
      <c r="BU1579" s="1">
        <v>7.179</v>
      </c>
      <c r="BV1579" s="1">
        <v>0.0</v>
      </c>
      <c r="BW1579" s="1">
        <v>8.085053</v>
      </c>
      <c r="BX1579" s="1">
        <v>91.08248599999999</v>
      </c>
      <c r="BY1579" s="1">
        <v>23.954789</v>
      </c>
      <c r="BZ1579" s="1">
        <v>171.607791</v>
      </c>
      <c r="CA1579" s="1">
        <f t="shared" ref="CA1579:CE1579" si="9804">BV1579*1</f>
        <v>0</v>
      </c>
      <c r="CB1579" s="1">
        <f t="shared" si="9804"/>
        <v>8.085053</v>
      </c>
      <c r="CC1579" s="1">
        <f t="shared" si="9804"/>
        <v>91.082486</v>
      </c>
      <c r="CD1579" s="1">
        <f t="shared" si="9804"/>
        <v>23.954789</v>
      </c>
      <c r="CE1579" s="1">
        <f t="shared" si="9804"/>
        <v>171.607791</v>
      </c>
      <c r="CF1579" s="1">
        <v>1.0</v>
      </c>
      <c r="CG1579" s="1">
        <f t="shared" si="21"/>
        <v>1</v>
      </c>
      <c r="CH1579" s="1" t="s">
        <v>3764</v>
      </c>
      <c r="CI1579" s="1" t="s">
        <v>3765</v>
      </c>
      <c r="CJ1579" s="1" t="s">
        <v>3766</v>
      </c>
      <c r="CK1579" s="1" t="s">
        <v>378</v>
      </c>
      <c r="CL1579" s="1" t="s">
        <v>3767</v>
      </c>
      <c r="CM1579" s="1" t="s">
        <v>3768</v>
      </c>
      <c r="CN1579" s="1" t="s">
        <v>3769</v>
      </c>
      <c r="CO1579" s="1" t="s">
        <v>3770</v>
      </c>
      <c r="CP1579" s="1" t="s">
        <v>3771</v>
      </c>
      <c r="CQ1579" s="1" t="s">
        <v>3772</v>
      </c>
      <c r="CR1579" s="1" t="s">
        <v>367</v>
      </c>
      <c r="CS1579" s="1">
        <v>0.0</v>
      </c>
      <c r="CT1579" s="1">
        <v>0.0</v>
      </c>
      <c r="CU1579" s="1" t="s">
        <v>1046</v>
      </c>
      <c r="CV1579" s="1" t="s">
        <v>3773</v>
      </c>
      <c r="CW1579" s="1">
        <v>3.0</v>
      </c>
      <c r="CX1579" s="1">
        <v>0.0</v>
      </c>
      <c r="CY1579" s="1">
        <v>0.0</v>
      </c>
      <c r="CZ1579" s="1" t="s">
        <v>2596</v>
      </c>
      <c r="DA1579" s="1">
        <v>0.0</v>
      </c>
      <c r="DB1579" s="1">
        <v>0.0</v>
      </c>
      <c r="DC1579" s="1">
        <v>0.0</v>
      </c>
      <c r="DD1579" s="1">
        <v>0.0</v>
      </c>
      <c r="DE1579" s="1">
        <v>0.0</v>
      </c>
      <c r="DF1579" s="1">
        <v>3.0</v>
      </c>
      <c r="DG1579" s="1">
        <v>13.0</v>
      </c>
      <c r="DH1579" s="1" t="s">
        <v>132</v>
      </c>
    </row>
    <row r="1580" ht="15.75" customHeight="1">
      <c r="A1580" s="1">
        <v>2018.0</v>
      </c>
      <c r="B1580" s="1" t="s">
        <v>3761</v>
      </c>
      <c r="C1580" s="1">
        <v>316.0</v>
      </c>
      <c r="D1580" s="1">
        <v>0.0</v>
      </c>
      <c r="E1580" s="1" t="s">
        <v>3762</v>
      </c>
      <c r="F1580" s="1" t="s">
        <v>3763</v>
      </c>
      <c r="G1580" s="1" t="s">
        <v>112</v>
      </c>
      <c r="H1580" s="1">
        <v>2484.98843</v>
      </c>
      <c r="I1580" s="1">
        <f t="shared" si="9798"/>
        <v>-0.03462486146</v>
      </c>
      <c r="J1580" s="3">
        <v>1.5434472933205764E12</v>
      </c>
      <c r="K1580" s="3">
        <v>2.4300471454687056</v>
      </c>
      <c r="L1580" s="3">
        <v>1.67506761489627</v>
      </c>
      <c r="M1580" s="3">
        <f t="shared" si="7"/>
        <v>28.06503953</v>
      </c>
      <c r="N1580" s="3">
        <f t="shared" si="8"/>
        <v>0.5158535316</v>
      </c>
      <c r="O1580" s="1">
        <v>1.0</v>
      </c>
      <c r="P1580" s="1" t="s">
        <v>113</v>
      </c>
      <c r="Q1580" s="1">
        <v>13.0</v>
      </c>
      <c r="R1580" s="1" t="s">
        <v>114</v>
      </c>
      <c r="S1580" s="1">
        <f t="shared" si="9140"/>
        <v>0</v>
      </c>
      <c r="T1580" s="1">
        <f t="shared" si="10"/>
        <v>0</v>
      </c>
      <c r="U1580" s="2">
        <v>32507.0</v>
      </c>
      <c r="V1580" s="2">
        <v>42735.0</v>
      </c>
      <c r="W1580" s="1">
        <v>10228.0</v>
      </c>
      <c r="X1580" s="1">
        <v>9.232884336411077</v>
      </c>
      <c r="Y1580" s="1">
        <v>3.0</v>
      </c>
      <c r="Z1580" s="1">
        <v>198.5697</v>
      </c>
      <c r="AA1580" s="1">
        <v>858.3267</v>
      </c>
      <c r="AB1580" s="1">
        <v>1626.66173</v>
      </c>
      <c r="AC1580" s="1">
        <v>136.45</v>
      </c>
      <c r="AD1580" s="1">
        <v>318.49486</v>
      </c>
      <c r="AE1580" s="1">
        <v>1171.7168700000002</v>
      </c>
      <c r="AF1580" s="1">
        <v>1169.55004</v>
      </c>
      <c r="AG1580" s="1">
        <f t="shared" ref="AG1580:AL1580" si="9805">LN(AA1580)</f>
        <v>6.754984796</v>
      </c>
      <c r="AH1580" s="1">
        <f t="shared" si="9805"/>
        <v>7.394285175</v>
      </c>
      <c r="AI1580" s="1">
        <f t="shared" si="9805"/>
        <v>4.915958247</v>
      </c>
      <c r="AJ1580" s="1">
        <f t="shared" si="9805"/>
        <v>5.763606337</v>
      </c>
      <c r="AK1580" s="1">
        <f t="shared" si="9805"/>
        <v>7.066225362</v>
      </c>
      <c r="AL1580" s="1">
        <f t="shared" si="9805"/>
        <v>7.064374373</v>
      </c>
      <c r="AM1580" s="1">
        <f t="shared" si="12"/>
        <v>7.818023283</v>
      </c>
      <c r="AN1580" s="1">
        <v>0.0</v>
      </c>
      <c r="AO1580" s="1">
        <v>212.80086</v>
      </c>
      <c r="AP1580" s="1">
        <f t="shared" si="13"/>
        <v>7.644056185</v>
      </c>
      <c r="AQ1580" s="1">
        <f t="shared" si="14"/>
        <v>0</v>
      </c>
      <c r="AR1580" s="1">
        <v>212.80086</v>
      </c>
      <c r="AS1580" s="1">
        <v>2272.18757</v>
      </c>
      <c r="AT1580" s="1" t="str">
        <f t="shared" ref="AT1580:AU1580" si="9806">LN(AN1580)</f>
        <v>#NUM!</v>
      </c>
      <c r="AU1580" s="1">
        <f t="shared" si="9806"/>
        <v>5.360356799</v>
      </c>
      <c r="AV1580" s="1">
        <f t="shared" ref="AV1580:AW1580" si="9807">LN(AR1580)</f>
        <v>5.360356799</v>
      </c>
      <c r="AW1580" s="1">
        <f t="shared" si="9807"/>
        <v>7.728498334</v>
      </c>
      <c r="AX1580" s="1">
        <v>1237.3063800000002</v>
      </c>
      <c r="AY1580" s="1">
        <v>25.739520000000002</v>
      </c>
      <c r="AZ1580" s="1">
        <v>3.6667</v>
      </c>
      <c r="BA1580" s="1">
        <v>22.58082</v>
      </c>
      <c r="BB1580" s="1"/>
      <c r="BC1580" s="1">
        <v>22.58082</v>
      </c>
      <c r="BD1580" s="1"/>
      <c r="BE1580" s="1">
        <v>22.58082</v>
      </c>
      <c r="BF1580" s="1">
        <v>0.994</v>
      </c>
      <c r="BG1580" s="1">
        <v>0.909</v>
      </c>
      <c r="BH1580" s="1">
        <v>92.66799999999999</v>
      </c>
      <c r="BI1580" s="1">
        <v>22.087</v>
      </c>
      <c r="BJ1580" s="1">
        <f t="shared" ref="BJ1580:BM1580" si="9808">BF1580*1</f>
        <v>0.994</v>
      </c>
      <c r="BK1580" s="1">
        <f t="shared" si="9808"/>
        <v>0.909</v>
      </c>
      <c r="BL1580" s="1">
        <f t="shared" si="9808"/>
        <v>92.668</v>
      </c>
      <c r="BM1580" s="1">
        <f t="shared" si="9808"/>
        <v>22.087</v>
      </c>
      <c r="BN1580" s="1">
        <f t="shared" si="18"/>
        <v>70.581</v>
      </c>
      <c r="BO1580" s="1">
        <v>0.545</v>
      </c>
      <c r="BP1580" s="1">
        <v>9.068</v>
      </c>
      <c r="BQ1580" s="1">
        <v>7.643999999999999</v>
      </c>
      <c r="BR1580" s="1">
        <f t="shared" ref="BR1580:BT1580" si="9809">BO1580*1</f>
        <v>0.545</v>
      </c>
      <c r="BS1580" s="1">
        <f t="shared" si="9809"/>
        <v>9.068</v>
      </c>
      <c r="BT1580" s="1">
        <f t="shared" si="9809"/>
        <v>7.644</v>
      </c>
      <c r="BU1580" s="1">
        <v>7.003</v>
      </c>
      <c r="BV1580" s="1">
        <v>0.0</v>
      </c>
      <c r="BW1580" s="1">
        <v>1.7369860000000001</v>
      </c>
      <c r="BX1580" s="1">
        <v>95.17741399999998</v>
      </c>
      <c r="BY1580" s="1">
        <v>27.591862000000003</v>
      </c>
      <c r="BZ1580" s="1">
        <v>191.152956</v>
      </c>
      <c r="CA1580" s="1">
        <f t="shared" ref="CA1580:CE1580" si="9810">BV1580*1</f>
        <v>0</v>
      </c>
      <c r="CB1580" s="1">
        <f t="shared" si="9810"/>
        <v>1.736986</v>
      </c>
      <c r="CC1580" s="1">
        <f t="shared" si="9810"/>
        <v>95.177414</v>
      </c>
      <c r="CD1580" s="1">
        <f t="shared" si="9810"/>
        <v>27.591862</v>
      </c>
      <c r="CE1580" s="1">
        <f t="shared" si="9810"/>
        <v>191.152956</v>
      </c>
      <c r="CF1580" s="1">
        <v>1.0</v>
      </c>
      <c r="CG1580" s="1">
        <f t="shared" si="21"/>
        <v>1</v>
      </c>
      <c r="CH1580" s="1" t="s">
        <v>3764</v>
      </c>
      <c r="CI1580" s="1" t="s">
        <v>3765</v>
      </c>
      <c r="CJ1580" s="1" t="s">
        <v>3766</v>
      </c>
      <c r="CK1580" s="1" t="s">
        <v>378</v>
      </c>
      <c r="CL1580" s="1" t="s">
        <v>3767</v>
      </c>
      <c r="CM1580" s="1" t="s">
        <v>3768</v>
      </c>
      <c r="CN1580" s="1" t="s">
        <v>3769</v>
      </c>
      <c r="CO1580" s="1" t="s">
        <v>3770</v>
      </c>
      <c r="CP1580" s="1" t="s">
        <v>3771</v>
      </c>
      <c r="CQ1580" s="1" t="s">
        <v>3772</v>
      </c>
      <c r="CR1580" s="1" t="s">
        <v>367</v>
      </c>
      <c r="CS1580" s="1">
        <v>0.0</v>
      </c>
      <c r="CT1580" s="1">
        <v>0.0</v>
      </c>
      <c r="CU1580" s="1" t="s">
        <v>1046</v>
      </c>
      <c r="CV1580" s="1" t="s">
        <v>3773</v>
      </c>
      <c r="CW1580" s="1">
        <v>3.0</v>
      </c>
      <c r="CX1580" s="1">
        <v>0.0</v>
      </c>
      <c r="CY1580" s="1">
        <v>0.0</v>
      </c>
      <c r="CZ1580" s="1" t="s">
        <v>2596</v>
      </c>
      <c r="DA1580" s="1">
        <v>0.0</v>
      </c>
      <c r="DB1580" s="1">
        <v>0.0</v>
      </c>
      <c r="DC1580" s="1">
        <v>0.0</v>
      </c>
      <c r="DD1580" s="1">
        <v>0.0</v>
      </c>
      <c r="DE1580" s="1">
        <v>0.0</v>
      </c>
      <c r="DF1580" s="1">
        <v>3.0</v>
      </c>
      <c r="DG1580" s="1">
        <v>13.0</v>
      </c>
      <c r="DH1580" s="1" t="s">
        <v>132</v>
      </c>
    </row>
    <row r="1581" ht="15.75" customHeight="1">
      <c r="A1581" s="1">
        <v>2019.0</v>
      </c>
      <c r="B1581" s="1" t="s">
        <v>3761</v>
      </c>
      <c r="C1581" s="1">
        <v>316.0</v>
      </c>
      <c r="D1581" s="1">
        <v>0.0</v>
      </c>
      <c r="E1581" s="1" t="s">
        <v>3762</v>
      </c>
      <c r="F1581" s="1" t="s">
        <v>3763</v>
      </c>
      <c r="G1581" s="1" t="s">
        <v>112</v>
      </c>
      <c r="H1581" s="1">
        <v>2441.0306</v>
      </c>
      <c r="I1581" s="1">
        <f t="shared" si="9798"/>
        <v>-0.01768934997</v>
      </c>
      <c r="J1581" s="3">
        <v>1.5735464740892888E12</v>
      </c>
      <c r="K1581" s="3">
        <v>1.950126894450463</v>
      </c>
      <c r="L1581" s="3">
        <v>0.699536241717015</v>
      </c>
      <c r="M1581" s="3">
        <f t="shared" si="7"/>
        <v>28.08435309</v>
      </c>
      <c r="N1581" s="3">
        <f t="shared" si="8"/>
        <v>-0.3573376753</v>
      </c>
      <c r="O1581" s="1">
        <v>1.0</v>
      </c>
      <c r="P1581" s="1" t="s">
        <v>113</v>
      </c>
      <c r="Q1581" s="1">
        <v>13.0</v>
      </c>
      <c r="R1581" s="1" t="s">
        <v>114</v>
      </c>
      <c r="S1581" s="1">
        <f t="shared" si="9140"/>
        <v>0</v>
      </c>
      <c r="T1581" s="1">
        <f t="shared" si="10"/>
        <v>0</v>
      </c>
      <c r="U1581" s="2">
        <v>32507.0</v>
      </c>
      <c r="V1581" s="2">
        <v>42369.0</v>
      </c>
      <c r="W1581" s="1">
        <v>9862.0</v>
      </c>
      <c r="X1581" s="1">
        <v>9.196444266784072</v>
      </c>
      <c r="Y1581" s="1">
        <v>3.0</v>
      </c>
      <c r="Z1581" s="1">
        <v>182.47979999999998</v>
      </c>
      <c r="AA1581" s="1">
        <v>783.56174</v>
      </c>
      <c r="AB1581" s="1">
        <v>1657.4688600000002</v>
      </c>
      <c r="AC1581" s="1">
        <v>65.425</v>
      </c>
      <c r="AD1581" s="1">
        <v>438.50948000000005</v>
      </c>
      <c r="AE1581" s="1">
        <v>1153.53438</v>
      </c>
      <c r="AF1581" s="1">
        <v>1153.53438</v>
      </c>
      <c r="AG1581" s="1">
        <f t="shared" ref="AG1581:AL1581" si="9811">LN(AA1581)</f>
        <v>6.663849859</v>
      </c>
      <c r="AH1581" s="1">
        <f t="shared" si="9811"/>
        <v>7.413046935</v>
      </c>
      <c r="AI1581" s="1">
        <f t="shared" si="9811"/>
        <v>4.180904448</v>
      </c>
      <c r="AJ1581" s="1">
        <f t="shared" si="9811"/>
        <v>6.083381431</v>
      </c>
      <c r="AK1581" s="1">
        <f t="shared" si="9811"/>
        <v>7.050585882</v>
      </c>
      <c r="AL1581" s="1">
        <f t="shared" si="9811"/>
        <v>7.050585882</v>
      </c>
      <c r="AM1581" s="1">
        <f t="shared" si="12"/>
        <v>7.800175606</v>
      </c>
      <c r="AN1581" s="1">
        <v>0.0</v>
      </c>
      <c r="AO1581" s="1">
        <v>236.58393</v>
      </c>
      <c r="AP1581" s="1">
        <f t="shared" si="13"/>
        <v>7.005838731</v>
      </c>
      <c r="AQ1581" s="1">
        <f t="shared" si="14"/>
        <v>0</v>
      </c>
      <c r="AR1581" s="1">
        <v>236.58393</v>
      </c>
      <c r="AS1581" s="1">
        <v>2204.4466700000003</v>
      </c>
      <c r="AT1581" s="1" t="str">
        <f t="shared" ref="AT1581:AU1581" si="9812">LN(AN1581)</f>
        <v>#NUM!</v>
      </c>
      <c r="AU1581" s="1">
        <f t="shared" si="9812"/>
        <v>5.466303029</v>
      </c>
      <c r="AV1581" s="1">
        <f t="shared" ref="AV1581:AW1581" si="9813">LN(AR1581)</f>
        <v>5.466303029</v>
      </c>
      <c r="AW1581" s="1">
        <f t="shared" si="9813"/>
        <v>7.698231813</v>
      </c>
      <c r="AX1581" s="1">
        <v>1255.28694</v>
      </c>
      <c r="AY1581" s="1">
        <v>28.91657</v>
      </c>
      <c r="AZ1581" s="1">
        <v>3.38615</v>
      </c>
      <c r="BA1581" s="1">
        <v>26.01923</v>
      </c>
      <c r="BB1581" s="1">
        <v>2.03103</v>
      </c>
      <c r="BC1581" s="1">
        <v>23.988200000000003</v>
      </c>
      <c r="BD1581" s="1"/>
      <c r="BE1581" s="1">
        <v>23.988200000000003</v>
      </c>
      <c r="BF1581" s="1">
        <v>1.088</v>
      </c>
      <c r="BG1581" s="1">
        <v>0.983</v>
      </c>
      <c r="BH1581" s="1">
        <v>125.759</v>
      </c>
      <c r="BI1581" s="1">
        <v>13.808</v>
      </c>
      <c r="BJ1581" s="1">
        <f t="shared" ref="BJ1581:BM1581" si="9814">BF1581*1</f>
        <v>1.088</v>
      </c>
      <c r="BK1581" s="1">
        <f t="shared" si="9814"/>
        <v>0.983</v>
      </c>
      <c r="BL1581" s="1">
        <f t="shared" si="9814"/>
        <v>125.759</v>
      </c>
      <c r="BM1581" s="1">
        <f t="shared" si="9814"/>
        <v>13.808</v>
      </c>
      <c r="BN1581" s="1">
        <f t="shared" si="18"/>
        <v>111.951</v>
      </c>
      <c r="BO1581" s="1">
        <v>0.5690000000000001</v>
      </c>
      <c r="BP1581" s="1">
        <v>19.187</v>
      </c>
      <c r="BQ1581" s="1">
        <v>7.006</v>
      </c>
      <c r="BR1581" s="1">
        <f t="shared" ref="BR1581:BT1581" si="9815">BO1581*1</f>
        <v>0.569</v>
      </c>
      <c r="BS1581" s="1">
        <f t="shared" si="9815"/>
        <v>19.187</v>
      </c>
      <c r="BT1581" s="1">
        <f t="shared" si="9815"/>
        <v>7.006</v>
      </c>
      <c r="BU1581" s="1">
        <v>6.729</v>
      </c>
      <c r="BV1581" s="1">
        <v>0.0</v>
      </c>
      <c r="BW1581" s="1">
        <v>2.0014790000000002</v>
      </c>
      <c r="BX1581" s="1">
        <v>96.560534</v>
      </c>
      <c r="BY1581" s="1">
        <v>28.240704</v>
      </c>
      <c r="BZ1581" s="1">
        <v>187.771585</v>
      </c>
      <c r="CA1581" s="1">
        <f t="shared" ref="CA1581:CE1581" si="9816">BV1581*1</f>
        <v>0</v>
      </c>
      <c r="CB1581" s="1">
        <f t="shared" si="9816"/>
        <v>2.001479</v>
      </c>
      <c r="CC1581" s="1">
        <f t="shared" si="9816"/>
        <v>96.560534</v>
      </c>
      <c r="CD1581" s="1">
        <f t="shared" si="9816"/>
        <v>28.240704</v>
      </c>
      <c r="CE1581" s="1">
        <f t="shared" si="9816"/>
        <v>187.771585</v>
      </c>
      <c r="CF1581" s="1">
        <v>1.0</v>
      </c>
      <c r="CG1581" s="1">
        <f t="shared" si="21"/>
        <v>1</v>
      </c>
      <c r="CH1581" s="1" t="s">
        <v>3764</v>
      </c>
      <c r="CI1581" s="1" t="s">
        <v>3765</v>
      </c>
      <c r="CJ1581" s="1" t="s">
        <v>3766</v>
      </c>
      <c r="CK1581" s="1" t="s">
        <v>378</v>
      </c>
      <c r="CL1581" s="1" t="s">
        <v>3767</v>
      </c>
      <c r="CM1581" s="1" t="s">
        <v>3768</v>
      </c>
      <c r="CN1581" s="1" t="s">
        <v>3769</v>
      </c>
      <c r="CO1581" s="1" t="s">
        <v>3770</v>
      </c>
      <c r="CP1581" s="1" t="s">
        <v>3771</v>
      </c>
      <c r="CQ1581" s="1" t="s">
        <v>3772</v>
      </c>
      <c r="CR1581" s="1" t="s">
        <v>367</v>
      </c>
      <c r="CS1581" s="1">
        <v>0.0</v>
      </c>
      <c r="CT1581" s="1">
        <v>0.0</v>
      </c>
      <c r="CU1581" s="1" t="s">
        <v>1046</v>
      </c>
      <c r="CV1581" s="1" t="s">
        <v>3773</v>
      </c>
      <c r="CW1581" s="1">
        <v>3.0</v>
      </c>
      <c r="CX1581" s="1">
        <v>0.0</v>
      </c>
      <c r="CY1581" s="1">
        <v>0.0</v>
      </c>
      <c r="CZ1581" s="1" t="s">
        <v>2596</v>
      </c>
      <c r="DA1581" s="1">
        <v>0.0</v>
      </c>
      <c r="DB1581" s="1">
        <v>0.0</v>
      </c>
      <c r="DC1581" s="1">
        <v>0.0</v>
      </c>
      <c r="DD1581" s="1">
        <v>0.0</v>
      </c>
      <c r="DE1581" s="1">
        <v>0.0</v>
      </c>
      <c r="DF1581" s="1">
        <v>3.0</v>
      </c>
      <c r="DG1581" s="1">
        <v>13.0</v>
      </c>
      <c r="DH1581" s="1" t="s">
        <v>132</v>
      </c>
    </row>
    <row r="1582" ht="15.75" customHeight="1">
      <c r="A1582" s="1">
        <v>2015.0</v>
      </c>
      <c r="B1582" s="1" t="s">
        <v>3774</v>
      </c>
      <c r="C1582" s="1">
        <v>317.0</v>
      </c>
      <c r="D1582" s="1">
        <v>0.0</v>
      </c>
      <c r="E1582" s="1" t="s">
        <v>3775</v>
      </c>
      <c r="F1582" s="1" t="s">
        <v>1815</v>
      </c>
      <c r="G1582" s="1" t="s">
        <v>112</v>
      </c>
      <c r="H1582" s="1">
        <v>79.84532000000002</v>
      </c>
      <c r="I1582" s="1"/>
      <c r="J1582" s="3">
        <v>1.420264316878601E12</v>
      </c>
      <c r="K1582" s="3">
        <v>3.8351726603384577</v>
      </c>
      <c r="L1582" s="3">
        <v>-0.500461321406559</v>
      </c>
      <c r="M1582" s="3">
        <f t="shared" si="7"/>
        <v>27.98186411</v>
      </c>
      <c r="N1582" s="3" t="str">
        <f t="shared" si="8"/>
        <v>#NUM!</v>
      </c>
      <c r="O1582" s="1">
        <v>1.0</v>
      </c>
      <c r="P1582" s="1" t="s">
        <v>113</v>
      </c>
      <c r="Q1582" s="1">
        <v>17.0</v>
      </c>
      <c r="R1582" s="1" t="s">
        <v>157</v>
      </c>
      <c r="S1582" s="1">
        <f t="shared" si="9140"/>
        <v>1</v>
      </c>
      <c r="T1582" s="1">
        <f t="shared" si="10"/>
        <v>1</v>
      </c>
      <c r="U1582" s="2">
        <v>42061.0</v>
      </c>
      <c r="V1582" s="2">
        <v>43830.0</v>
      </c>
      <c r="W1582" s="1">
        <v>1769.0</v>
      </c>
      <c r="X1582" s="1">
        <v>7.478169694159785</v>
      </c>
      <c r="Y1582" s="1">
        <v>1.0</v>
      </c>
      <c r="Z1582" s="1"/>
      <c r="AA1582" s="1">
        <v>0.09728</v>
      </c>
      <c r="AB1582" s="1">
        <v>79.74803999999999</v>
      </c>
      <c r="AC1582" s="1">
        <v>12.3</v>
      </c>
      <c r="AD1582" s="1">
        <v>64.46576999999999</v>
      </c>
      <c r="AE1582" s="1">
        <v>2.98227</v>
      </c>
      <c r="AF1582" s="1">
        <v>2.29753</v>
      </c>
      <c r="AG1582" s="1">
        <f t="shared" ref="AG1582:AL1582" si="9817">LN(AA1582)</f>
        <v>-2.330161861</v>
      </c>
      <c r="AH1582" s="1">
        <f t="shared" si="9817"/>
        <v>4.378872165</v>
      </c>
      <c r="AI1582" s="1">
        <f t="shared" si="9817"/>
        <v>2.509599262</v>
      </c>
      <c r="AJ1582" s="1">
        <f t="shared" si="9817"/>
        <v>4.166134385</v>
      </c>
      <c r="AK1582" s="1">
        <f t="shared" si="9817"/>
        <v>1.092684756</v>
      </c>
      <c r="AL1582" s="1">
        <f t="shared" si="9817"/>
        <v>0.8318346328</v>
      </c>
      <c r="AM1582" s="1">
        <f t="shared" si="12"/>
        <v>4.380091263</v>
      </c>
      <c r="AN1582" s="1">
        <v>0.0</v>
      </c>
      <c r="AO1582" s="1">
        <v>73.43043999999999</v>
      </c>
      <c r="AP1582" s="1">
        <f t="shared" si="13"/>
        <v>1.086035165</v>
      </c>
      <c r="AQ1582" s="1">
        <f t="shared" si="14"/>
        <v>0</v>
      </c>
      <c r="AR1582" s="1">
        <v>73.43043999999999</v>
      </c>
      <c r="AS1582" s="1">
        <v>6.414880000000025</v>
      </c>
      <c r="AT1582" s="1" t="str">
        <f t="shared" ref="AT1582:AU1582" si="9818">LN(AN1582)</f>
        <v>#NUM!</v>
      </c>
      <c r="AU1582" s="1">
        <f t="shared" si="9818"/>
        <v>4.296338564</v>
      </c>
      <c r="AV1582" s="1">
        <f t="shared" ref="AV1582:AW1582" si="9819">LN(AR1582)</f>
        <v>4.296338564</v>
      </c>
      <c r="AW1582" s="1">
        <f t="shared" si="9819"/>
        <v>1.858620292</v>
      </c>
      <c r="AX1582" s="1">
        <v>245.24688999999998</v>
      </c>
      <c r="AY1582" s="1">
        <v>4.0896799999999995</v>
      </c>
      <c r="AZ1582" s="1">
        <v>0.131</v>
      </c>
      <c r="BA1582" s="1">
        <v>3.9586799999999998</v>
      </c>
      <c r="BB1582" s="1">
        <v>0.5938</v>
      </c>
      <c r="BC1582" s="1">
        <v>3.3648800000000003</v>
      </c>
      <c r="BD1582" s="1"/>
      <c r="BE1582" s="1">
        <v>3.3648800000000003</v>
      </c>
      <c r="BF1582" s="1">
        <v>52.45399999999999</v>
      </c>
      <c r="BG1582" s="1">
        <v>5.0569999999999995</v>
      </c>
      <c r="BH1582" s="1">
        <v>78.85799999999999</v>
      </c>
      <c r="BI1582" s="1">
        <v>17.754</v>
      </c>
      <c r="BJ1582" s="1">
        <f t="shared" ref="BJ1582:BM1582" si="9820">BF1582*1</f>
        <v>52.454</v>
      </c>
      <c r="BK1582" s="1">
        <f t="shared" si="9820"/>
        <v>5.057</v>
      </c>
      <c r="BL1582" s="1">
        <f t="shared" si="9820"/>
        <v>78.858</v>
      </c>
      <c r="BM1582" s="1">
        <f t="shared" si="9820"/>
        <v>17.754</v>
      </c>
      <c r="BN1582" s="1">
        <f t="shared" si="18"/>
        <v>61.104</v>
      </c>
      <c r="BO1582" s="1">
        <v>45.876999999999995</v>
      </c>
      <c r="BP1582" s="1">
        <v>23.927</v>
      </c>
      <c r="BQ1582" s="1">
        <v>1.086</v>
      </c>
      <c r="BR1582" s="1">
        <f t="shared" ref="BR1582:BT1582" si="9821">BO1582*1</f>
        <v>45.877</v>
      </c>
      <c r="BS1582" s="1">
        <f t="shared" si="9821"/>
        <v>23.927</v>
      </c>
      <c r="BT1582" s="1">
        <f t="shared" si="9821"/>
        <v>1.086</v>
      </c>
      <c r="BU1582" s="1">
        <v>0.919</v>
      </c>
      <c r="BV1582" s="1">
        <v>0.0</v>
      </c>
      <c r="BW1582" s="1">
        <v>0.527824</v>
      </c>
      <c r="BX1582" s="1">
        <v>32.699585000000006</v>
      </c>
      <c r="BY1582" s="1">
        <v>20.644656</v>
      </c>
      <c r="BZ1582" s="1">
        <v>8.871702</v>
      </c>
      <c r="CA1582" s="1">
        <f t="shared" ref="CA1582:CE1582" si="9822">BV1582*1</f>
        <v>0</v>
      </c>
      <c r="CB1582" s="1">
        <f t="shared" si="9822"/>
        <v>0.527824</v>
      </c>
      <c r="CC1582" s="1">
        <f t="shared" si="9822"/>
        <v>32.699585</v>
      </c>
      <c r="CD1582" s="1">
        <f t="shared" si="9822"/>
        <v>20.644656</v>
      </c>
      <c r="CE1582" s="1">
        <f t="shared" si="9822"/>
        <v>8.871702</v>
      </c>
      <c r="CF1582" s="1">
        <v>2.0</v>
      </c>
      <c r="CG1582" s="1">
        <f t="shared" si="21"/>
        <v>2</v>
      </c>
      <c r="CH1582" s="1" t="s">
        <v>3776</v>
      </c>
      <c r="CI1582" s="1" t="s">
        <v>909</v>
      </c>
      <c r="CJ1582" s="1" t="s">
        <v>160</v>
      </c>
      <c r="CK1582" s="1" t="s">
        <v>160</v>
      </c>
      <c r="CL1582" s="1" t="s">
        <v>160</v>
      </c>
      <c r="CM1582" s="1" t="s">
        <v>910</v>
      </c>
      <c r="CN1582" s="1" t="s">
        <v>911</v>
      </c>
      <c r="CO1582" s="1" t="s">
        <v>912</v>
      </c>
      <c r="CP1582" s="1" t="s">
        <v>3777</v>
      </c>
      <c r="CQ1582" s="1" t="s">
        <v>3778</v>
      </c>
      <c r="CR1582" s="1" t="s">
        <v>761</v>
      </c>
      <c r="CS1582" s="1">
        <v>0.0</v>
      </c>
      <c r="CT1582" s="1">
        <v>0.0</v>
      </c>
      <c r="CU1582" s="1" t="s">
        <v>764</v>
      </c>
      <c r="CV1582" s="1" t="s">
        <v>915</v>
      </c>
      <c r="CW1582" s="1">
        <v>0.0</v>
      </c>
      <c r="CX1582" s="1">
        <v>0.0</v>
      </c>
      <c r="CY1582" s="1">
        <v>0.0</v>
      </c>
      <c r="CZ1582" s="1" t="s">
        <v>471</v>
      </c>
      <c r="DA1582" s="1">
        <v>0.0</v>
      </c>
      <c r="DB1582" s="1">
        <v>0.0</v>
      </c>
      <c r="DC1582" s="1">
        <v>0.0</v>
      </c>
      <c r="DD1582" s="1">
        <v>0.0</v>
      </c>
      <c r="DE1582" s="1">
        <v>0.0</v>
      </c>
      <c r="DF1582" s="1">
        <v>1.0</v>
      </c>
      <c r="DG1582" s="1">
        <v>17.0</v>
      </c>
      <c r="DH1582" s="1" t="s">
        <v>132</v>
      </c>
    </row>
    <row r="1583" ht="15.75" customHeight="1">
      <c r="A1583" s="1">
        <v>2016.0</v>
      </c>
      <c r="B1583" s="1" t="s">
        <v>3774</v>
      </c>
      <c r="C1583" s="1">
        <v>317.0</v>
      </c>
      <c r="D1583" s="1">
        <v>0.0</v>
      </c>
      <c r="E1583" s="1" t="s">
        <v>3775</v>
      </c>
      <c r="F1583" s="1" t="s">
        <v>1815</v>
      </c>
      <c r="G1583" s="1" t="s">
        <v>112</v>
      </c>
      <c r="H1583" s="1">
        <v>173.98965</v>
      </c>
      <c r="I1583" s="1">
        <f t="shared" ref="I1583:I1586" si="9829">(H1583-H1582)/H1582</f>
        <v>1.179083884</v>
      </c>
      <c r="J1583" s="3">
        <v>1.4633168080030916E12</v>
      </c>
      <c r="K1583" s="3">
        <v>3.0313013298193283</v>
      </c>
      <c r="L1583" s="3">
        <v>-0.202671740806371</v>
      </c>
      <c r="M1583" s="3">
        <f t="shared" si="7"/>
        <v>28.01172676</v>
      </c>
      <c r="N1583" s="3" t="str">
        <f t="shared" si="8"/>
        <v>#NUM!</v>
      </c>
      <c r="O1583" s="1">
        <v>1.0</v>
      </c>
      <c r="P1583" s="1" t="s">
        <v>113</v>
      </c>
      <c r="Q1583" s="1">
        <v>17.0</v>
      </c>
      <c r="R1583" s="1" t="s">
        <v>157</v>
      </c>
      <c r="S1583" s="1">
        <f t="shared" si="9140"/>
        <v>1</v>
      </c>
      <c r="T1583" s="1">
        <f t="shared" si="10"/>
        <v>1</v>
      </c>
      <c r="U1583" s="2">
        <v>42061.0</v>
      </c>
      <c r="V1583" s="2">
        <v>43465.0</v>
      </c>
      <c r="W1583" s="1">
        <v>1404.0</v>
      </c>
      <c r="X1583" s="1">
        <v>7.247080584585756</v>
      </c>
      <c r="Y1583" s="1">
        <v>1.0</v>
      </c>
      <c r="Z1583" s="1"/>
      <c r="AA1583" s="1">
        <v>0.12507</v>
      </c>
      <c r="AB1583" s="1">
        <v>173.86458</v>
      </c>
      <c r="AC1583" s="1">
        <v>71.51</v>
      </c>
      <c r="AD1583" s="1">
        <v>100.28348999999999</v>
      </c>
      <c r="AE1583" s="1">
        <v>2.0710900000000003</v>
      </c>
      <c r="AF1583" s="1">
        <v>1.16987</v>
      </c>
      <c r="AG1583" s="1">
        <f t="shared" ref="AG1583:AL1583" si="9823">LN(AA1583)</f>
        <v>-2.078881698</v>
      </c>
      <c r="AH1583" s="1">
        <f t="shared" si="9823"/>
        <v>5.15827672</v>
      </c>
      <c r="AI1583" s="1">
        <f t="shared" si="9823"/>
        <v>4.2698373</v>
      </c>
      <c r="AJ1583" s="1">
        <f t="shared" si="9823"/>
        <v>4.608001075</v>
      </c>
      <c r="AK1583" s="1">
        <f t="shared" si="9823"/>
        <v>0.7280750387</v>
      </c>
      <c r="AL1583" s="1">
        <f t="shared" si="9823"/>
        <v>0.1568926315</v>
      </c>
      <c r="AM1583" s="1">
        <f t="shared" si="12"/>
        <v>5.158995815</v>
      </c>
      <c r="AN1583" s="1">
        <v>0.0</v>
      </c>
      <c r="AO1583" s="1">
        <v>164.33706</v>
      </c>
      <c r="AP1583" s="1">
        <f t="shared" si="13"/>
        <v>1.05797548</v>
      </c>
      <c r="AQ1583" s="1">
        <f t="shared" si="14"/>
        <v>0</v>
      </c>
      <c r="AR1583" s="1">
        <v>164.33706</v>
      </c>
      <c r="AS1583" s="1">
        <v>9.652590000000004</v>
      </c>
      <c r="AT1583" s="1" t="str">
        <f t="shared" ref="AT1583:AU1583" si="9824">LN(AN1583)</f>
        <v>#NUM!</v>
      </c>
      <c r="AU1583" s="1">
        <f t="shared" si="9824"/>
        <v>5.101919563</v>
      </c>
      <c r="AV1583" s="1">
        <f t="shared" ref="AV1583:AW1583" si="9825">LN(AR1583)</f>
        <v>5.101919563</v>
      </c>
      <c r="AW1583" s="1">
        <f t="shared" si="9825"/>
        <v>2.267226273</v>
      </c>
      <c r="AX1583" s="1">
        <v>455.12495</v>
      </c>
      <c r="AY1583" s="1">
        <v>4.61607</v>
      </c>
      <c r="AZ1583" s="1">
        <v>1.18299</v>
      </c>
      <c r="BA1583" s="1">
        <v>3.4523300000000003</v>
      </c>
      <c r="BB1583" s="1">
        <v>0.21376</v>
      </c>
      <c r="BC1583" s="1">
        <v>3.23857</v>
      </c>
      <c r="BD1583" s="1"/>
      <c r="BE1583" s="1">
        <v>3.23857</v>
      </c>
      <c r="BF1583" s="1">
        <v>33.550999999999995</v>
      </c>
      <c r="BG1583" s="1">
        <v>1.861</v>
      </c>
      <c r="BH1583" s="1">
        <v>79.323</v>
      </c>
      <c r="BI1583" s="1">
        <v>19.525</v>
      </c>
      <c r="BJ1583" s="1">
        <f t="shared" ref="BJ1583:BM1583" si="9826">BF1583*1</f>
        <v>33.551</v>
      </c>
      <c r="BK1583" s="1">
        <f t="shared" si="9826"/>
        <v>1.861</v>
      </c>
      <c r="BL1583" s="1">
        <f t="shared" si="9826"/>
        <v>79.323</v>
      </c>
      <c r="BM1583" s="1">
        <f t="shared" si="9826"/>
        <v>19.525</v>
      </c>
      <c r="BN1583" s="1">
        <f t="shared" si="18"/>
        <v>59.798</v>
      </c>
      <c r="BO1583" s="1">
        <v>47.150999999999996</v>
      </c>
      <c r="BP1583" s="1">
        <v>6.363999999999999</v>
      </c>
      <c r="BQ1583" s="1">
        <v>1.058</v>
      </c>
      <c r="BR1583" s="1">
        <f t="shared" ref="BR1583:BT1583" si="9827">BO1583*1</f>
        <v>47.151</v>
      </c>
      <c r="BS1583" s="1">
        <f t="shared" si="9827"/>
        <v>6.364</v>
      </c>
      <c r="BT1583" s="1">
        <f t="shared" si="9827"/>
        <v>1.058</v>
      </c>
      <c r="BU1583" s="1">
        <v>0.6230000000000001</v>
      </c>
      <c r="BV1583" s="1">
        <v>0.0</v>
      </c>
      <c r="BW1583" s="1">
        <v>0.230155</v>
      </c>
      <c r="BX1583" s="1">
        <v>30.341663</v>
      </c>
      <c r="BY1583" s="1">
        <v>20.593099</v>
      </c>
      <c r="BZ1583" s="1">
        <v>11.59931</v>
      </c>
      <c r="CA1583" s="1">
        <f t="shared" ref="CA1583:CE1583" si="9828">BV1583*1</f>
        <v>0</v>
      </c>
      <c r="CB1583" s="1">
        <f t="shared" si="9828"/>
        <v>0.230155</v>
      </c>
      <c r="CC1583" s="1">
        <f t="shared" si="9828"/>
        <v>30.341663</v>
      </c>
      <c r="CD1583" s="1">
        <f t="shared" si="9828"/>
        <v>20.593099</v>
      </c>
      <c r="CE1583" s="1">
        <f t="shared" si="9828"/>
        <v>11.59931</v>
      </c>
      <c r="CF1583" s="1">
        <v>2.0</v>
      </c>
      <c r="CG1583" s="1">
        <f t="shared" si="21"/>
        <v>2</v>
      </c>
      <c r="CH1583" s="1" t="s">
        <v>3776</v>
      </c>
      <c r="CI1583" s="1" t="s">
        <v>909</v>
      </c>
      <c r="CJ1583" s="1" t="s">
        <v>160</v>
      </c>
      <c r="CK1583" s="1" t="s">
        <v>160</v>
      </c>
      <c r="CL1583" s="1" t="s">
        <v>160</v>
      </c>
      <c r="CM1583" s="1" t="s">
        <v>910</v>
      </c>
      <c r="CN1583" s="1" t="s">
        <v>911</v>
      </c>
      <c r="CO1583" s="1" t="s">
        <v>912</v>
      </c>
      <c r="CP1583" s="1" t="s">
        <v>3777</v>
      </c>
      <c r="CQ1583" s="1" t="s">
        <v>3778</v>
      </c>
      <c r="CR1583" s="1" t="s">
        <v>761</v>
      </c>
      <c r="CS1583" s="1">
        <v>0.0</v>
      </c>
      <c r="CT1583" s="1">
        <v>0.0</v>
      </c>
      <c r="CU1583" s="1" t="s">
        <v>764</v>
      </c>
      <c r="CV1583" s="1" t="s">
        <v>915</v>
      </c>
      <c r="CW1583" s="1">
        <v>0.0</v>
      </c>
      <c r="CX1583" s="1">
        <v>0.0</v>
      </c>
      <c r="CY1583" s="1">
        <v>0.0</v>
      </c>
      <c r="CZ1583" s="1" t="s">
        <v>471</v>
      </c>
      <c r="DA1583" s="1">
        <v>0.0</v>
      </c>
      <c r="DB1583" s="1">
        <v>0.0</v>
      </c>
      <c r="DC1583" s="1">
        <v>0.0</v>
      </c>
      <c r="DD1583" s="1">
        <v>0.0</v>
      </c>
      <c r="DE1583" s="1">
        <v>0.0</v>
      </c>
      <c r="DF1583" s="1">
        <v>1.0</v>
      </c>
      <c r="DG1583" s="1">
        <v>17.0</v>
      </c>
      <c r="DH1583" s="1" t="s">
        <v>132</v>
      </c>
    </row>
    <row r="1584" ht="15.75" customHeight="1">
      <c r="A1584" s="1">
        <v>2017.0</v>
      </c>
      <c r="B1584" s="1" t="s">
        <v>3774</v>
      </c>
      <c r="C1584" s="1">
        <v>317.0</v>
      </c>
      <c r="D1584" s="1">
        <v>0.0</v>
      </c>
      <c r="E1584" s="1" t="s">
        <v>3775</v>
      </c>
      <c r="F1584" s="1" t="s">
        <v>1815</v>
      </c>
      <c r="G1584" s="1" t="s">
        <v>112</v>
      </c>
      <c r="H1584" s="1">
        <v>323.47161</v>
      </c>
      <c r="I1584" s="1">
        <f t="shared" si="9829"/>
        <v>0.8591428283</v>
      </c>
      <c r="J1584" s="3">
        <v>1.5068305993539272E12</v>
      </c>
      <c r="K1584" s="3">
        <v>2.9736411905373075</v>
      </c>
      <c r="L1584" s="3">
        <v>1.95608333333334</v>
      </c>
      <c r="M1584" s="3">
        <f t="shared" si="7"/>
        <v>28.04102962</v>
      </c>
      <c r="N1584" s="3">
        <f t="shared" si="8"/>
        <v>0.6709441747</v>
      </c>
      <c r="O1584" s="1">
        <v>1.0</v>
      </c>
      <c r="P1584" s="1" t="s">
        <v>113</v>
      </c>
      <c r="Q1584" s="1">
        <v>17.0</v>
      </c>
      <c r="R1584" s="1" t="s">
        <v>157</v>
      </c>
      <c r="S1584" s="1">
        <f t="shared" si="9140"/>
        <v>1</v>
      </c>
      <c r="T1584" s="1">
        <f t="shared" si="10"/>
        <v>1</v>
      </c>
      <c r="U1584" s="2">
        <v>42061.0</v>
      </c>
      <c r="V1584" s="2">
        <v>43100.0</v>
      </c>
      <c r="W1584" s="1">
        <v>1039.0</v>
      </c>
      <c r="X1584" s="1">
        <v>6.946013991099227</v>
      </c>
      <c r="Y1584" s="1">
        <v>1.0</v>
      </c>
      <c r="Z1584" s="1"/>
      <c r="AA1584" s="1">
        <v>0.35433</v>
      </c>
      <c r="AB1584" s="1">
        <v>323.11728000000005</v>
      </c>
      <c r="AC1584" s="1">
        <v>70.31</v>
      </c>
      <c r="AD1584" s="1">
        <v>249.28887</v>
      </c>
      <c r="AE1584" s="1">
        <v>3.5184100000000003</v>
      </c>
      <c r="AF1584" s="1">
        <v>3.5184100000000003</v>
      </c>
      <c r="AG1584" s="1">
        <f t="shared" ref="AG1584:AL1584" si="9830">LN(AA1584)</f>
        <v>-1.037526597</v>
      </c>
      <c r="AH1584" s="1">
        <f t="shared" si="9830"/>
        <v>5.778015353</v>
      </c>
      <c r="AI1584" s="1">
        <f t="shared" si="9830"/>
        <v>4.252914036</v>
      </c>
      <c r="AJ1584" s="1">
        <f t="shared" si="9830"/>
        <v>5.518612345</v>
      </c>
      <c r="AK1584" s="1">
        <f t="shared" si="9830"/>
        <v>1.258009183</v>
      </c>
      <c r="AL1584" s="1">
        <f t="shared" si="9830"/>
        <v>1.258009183</v>
      </c>
      <c r="AM1584" s="1">
        <f t="shared" si="12"/>
        <v>5.779111351</v>
      </c>
      <c r="AN1584" s="1">
        <v>0.0</v>
      </c>
      <c r="AO1584" s="1">
        <v>311.73027</v>
      </c>
      <c r="AP1584" s="1">
        <f t="shared" si="13"/>
        <v>1.036528406</v>
      </c>
      <c r="AQ1584" s="1">
        <f t="shared" si="14"/>
        <v>0</v>
      </c>
      <c r="AR1584" s="1">
        <v>311.73027</v>
      </c>
      <c r="AS1584" s="1">
        <v>11.74133999999998</v>
      </c>
      <c r="AT1584" s="1" t="str">
        <f t="shared" ref="AT1584:AU1584" si="9831">LN(AN1584)</f>
        <v>#NUM!</v>
      </c>
      <c r="AU1584" s="1">
        <f t="shared" si="9831"/>
        <v>5.742138295</v>
      </c>
      <c r="AV1584" s="1">
        <f t="shared" ref="AV1584:AW1584" si="9832">LN(AR1584)</f>
        <v>5.742138295</v>
      </c>
      <c r="AW1584" s="1">
        <f t="shared" si="9832"/>
        <v>2.463115948</v>
      </c>
      <c r="AX1584" s="1">
        <v>1080.1538400000002</v>
      </c>
      <c r="AY1584" s="1">
        <v>8.14924</v>
      </c>
      <c r="AZ1584" s="1">
        <v>1.70433</v>
      </c>
      <c r="BA1584" s="1">
        <v>6.44491</v>
      </c>
      <c r="BB1584" s="1">
        <v>1.6112300000000002</v>
      </c>
      <c r="BC1584" s="1">
        <v>4.83368</v>
      </c>
      <c r="BD1584" s="1"/>
      <c r="BE1584" s="1">
        <v>4.83368</v>
      </c>
      <c r="BF1584" s="1">
        <v>41.168000000000006</v>
      </c>
      <c r="BG1584" s="1">
        <v>1.494</v>
      </c>
      <c r="BH1584" s="1">
        <v>83.084</v>
      </c>
      <c r="BI1584" s="1">
        <v>24.058</v>
      </c>
      <c r="BJ1584" s="1">
        <f t="shared" ref="BJ1584:BM1584" si="9833">BF1584*1</f>
        <v>41.168</v>
      </c>
      <c r="BK1584" s="1">
        <f t="shared" si="9833"/>
        <v>1.494</v>
      </c>
      <c r="BL1584" s="1">
        <f t="shared" si="9833"/>
        <v>83.084</v>
      </c>
      <c r="BM1584" s="1">
        <f t="shared" si="9833"/>
        <v>24.058</v>
      </c>
      <c r="BN1584" s="1">
        <f t="shared" si="18"/>
        <v>59.026</v>
      </c>
      <c r="BO1584" s="1">
        <v>91.99600000000001</v>
      </c>
      <c r="BP1584" s="1">
        <v>15.363000000000001</v>
      </c>
      <c r="BQ1584" s="1">
        <v>1.037</v>
      </c>
      <c r="BR1584" s="1">
        <f t="shared" ref="BR1584:BT1584" si="9834">BO1584*1</f>
        <v>91.996</v>
      </c>
      <c r="BS1584" s="1">
        <f t="shared" si="9834"/>
        <v>15.363</v>
      </c>
      <c r="BT1584" s="1">
        <f t="shared" si="9834"/>
        <v>1.037</v>
      </c>
      <c r="BU1584" s="1">
        <v>0.811</v>
      </c>
      <c r="BV1584" s="1">
        <v>0.0</v>
      </c>
      <c r="BW1584" s="1">
        <v>0.33920599999999995</v>
      </c>
      <c r="BX1584" s="1">
        <v>56.850201999999996</v>
      </c>
      <c r="BY1584" s="1">
        <v>19.152026000000003</v>
      </c>
      <c r="BZ1584" s="1">
        <v>17.024822</v>
      </c>
      <c r="CA1584" s="1">
        <f t="shared" ref="CA1584:CE1584" si="9835">BV1584*1</f>
        <v>0</v>
      </c>
      <c r="CB1584" s="1">
        <f t="shared" si="9835"/>
        <v>0.339206</v>
      </c>
      <c r="CC1584" s="1">
        <f t="shared" si="9835"/>
        <v>56.850202</v>
      </c>
      <c r="CD1584" s="1">
        <f t="shared" si="9835"/>
        <v>19.152026</v>
      </c>
      <c r="CE1584" s="1">
        <f t="shared" si="9835"/>
        <v>17.024822</v>
      </c>
      <c r="CF1584" s="1">
        <v>2.0</v>
      </c>
      <c r="CG1584" s="1">
        <f t="shared" si="21"/>
        <v>2</v>
      </c>
      <c r="CH1584" s="1" t="s">
        <v>3776</v>
      </c>
      <c r="CI1584" s="1" t="s">
        <v>909</v>
      </c>
      <c r="CJ1584" s="1" t="s">
        <v>160</v>
      </c>
      <c r="CK1584" s="1" t="s">
        <v>160</v>
      </c>
      <c r="CL1584" s="1" t="s">
        <v>160</v>
      </c>
      <c r="CM1584" s="1" t="s">
        <v>910</v>
      </c>
      <c r="CN1584" s="1" t="s">
        <v>911</v>
      </c>
      <c r="CO1584" s="1" t="s">
        <v>912</v>
      </c>
      <c r="CP1584" s="1" t="s">
        <v>3777</v>
      </c>
      <c r="CQ1584" s="1" t="s">
        <v>3778</v>
      </c>
      <c r="CR1584" s="1" t="s">
        <v>761</v>
      </c>
      <c r="CS1584" s="1">
        <v>0.0</v>
      </c>
      <c r="CT1584" s="1">
        <v>0.0</v>
      </c>
      <c r="CU1584" s="1" t="s">
        <v>764</v>
      </c>
      <c r="CV1584" s="1" t="s">
        <v>915</v>
      </c>
      <c r="CW1584" s="1">
        <v>0.0</v>
      </c>
      <c r="CX1584" s="1">
        <v>0.0</v>
      </c>
      <c r="CY1584" s="1">
        <v>0.0</v>
      </c>
      <c r="CZ1584" s="1" t="s">
        <v>471</v>
      </c>
      <c r="DA1584" s="1">
        <v>0.0</v>
      </c>
      <c r="DB1584" s="1">
        <v>0.0</v>
      </c>
      <c r="DC1584" s="1">
        <v>0.0</v>
      </c>
      <c r="DD1584" s="1">
        <v>0.0</v>
      </c>
      <c r="DE1584" s="1">
        <v>0.0</v>
      </c>
      <c r="DF1584" s="1">
        <v>1.0</v>
      </c>
      <c r="DG1584" s="1">
        <v>17.0</v>
      </c>
      <c r="DH1584" s="1" t="s">
        <v>132</v>
      </c>
    </row>
    <row r="1585" ht="15.75" customHeight="1">
      <c r="A1585" s="1">
        <v>2018.0</v>
      </c>
      <c r="B1585" s="1" t="s">
        <v>3774</v>
      </c>
      <c r="C1585" s="1">
        <v>317.0</v>
      </c>
      <c r="D1585" s="1">
        <v>0.0</v>
      </c>
      <c r="E1585" s="1" t="s">
        <v>3775</v>
      </c>
      <c r="F1585" s="1" t="s">
        <v>1815</v>
      </c>
      <c r="G1585" s="1" t="s">
        <v>112</v>
      </c>
      <c r="H1585" s="1">
        <v>404.34102</v>
      </c>
      <c r="I1585" s="1">
        <f t="shared" si="9829"/>
        <v>0.2500046604</v>
      </c>
      <c r="J1585" s="3">
        <v>1.5434472933205764E12</v>
      </c>
      <c r="K1585" s="3">
        <v>2.4300471454687056</v>
      </c>
      <c r="L1585" s="3">
        <v>1.67506761489627</v>
      </c>
      <c r="M1585" s="3">
        <f t="shared" si="7"/>
        <v>28.06503953</v>
      </c>
      <c r="N1585" s="3">
        <f t="shared" si="8"/>
        <v>0.5158535316</v>
      </c>
      <c r="O1585" s="1">
        <v>1.0</v>
      </c>
      <c r="P1585" s="1" t="s">
        <v>113</v>
      </c>
      <c r="Q1585" s="1">
        <v>17.0</v>
      </c>
      <c r="R1585" s="1" t="s">
        <v>157</v>
      </c>
      <c r="S1585" s="1">
        <f t="shared" si="9140"/>
        <v>1</v>
      </c>
      <c r="T1585" s="1">
        <f t="shared" si="10"/>
        <v>1</v>
      </c>
      <c r="U1585" s="2">
        <v>42061.0</v>
      </c>
      <c r="V1585" s="2">
        <v>42735.0</v>
      </c>
      <c r="W1585" s="1">
        <v>674.0</v>
      </c>
      <c r="X1585" s="1">
        <v>6.513230110912307</v>
      </c>
      <c r="Y1585" s="1">
        <v>1.0</v>
      </c>
      <c r="Z1585" s="1">
        <v>6.2467</v>
      </c>
      <c r="AA1585" s="1">
        <v>29.08483</v>
      </c>
      <c r="AB1585" s="1">
        <v>375.25619</v>
      </c>
      <c r="AC1585" s="1">
        <v>72.8</v>
      </c>
      <c r="AD1585" s="1">
        <v>297.77835</v>
      </c>
      <c r="AE1585" s="1">
        <v>4.677840000000001</v>
      </c>
      <c r="AF1585" s="1">
        <v>3.1469500000000004</v>
      </c>
      <c r="AG1585" s="1">
        <f t="shared" ref="AG1585:AL1585" si="9836">LN(AA1585)</f>
        <v>3.370216732</v>
      </c>
      <c r="AH1585" s="1">
        <f t="shared" si="9836"/>
        <v>5.927608966</v>
      </c>
      <c r="AI1585" s="1">
        <f t="shared" si="9836"/>
        <v>4.287715955</v>
      </c>
      <c r="AJ1585" s="1">
        <f t="shared" si="9836"/>
        <v>5.696349418</v>
      </c>
      <c r="AK1585" s="1">
        <f t="shared" si="9836"/>
        <v>1.542836465</v>
      </c>
      <c r="AL1585" s="1">
        <f t="shared" si="9836"/>
        <v>1.14643373</v>
      </c>
      <c r="AM1585" s="1">
        <f t="shared" si="12"/>
        <v>6.002258631</v>
      </c>
      <c r="AN1585" s="1">
        <v>37.08175</v>
      </c>
      <c r="AO1585" s="1">
        <v>348.93766</v>
      </c>
      <c r="AP1585" s="1">
        <f t="shared" si="13"/>
        <v>1.075424733</v>
      </c>
      <c r="AQ1585" s="1">
        <f t="shared" si="14"/>
        <v>0</v>
      </c>
      <c r="AR1585" s="1">
        <v>386.01941</v>
      </c>
      <c r="AS1585" s="1">
        <v>18.32161000000002</v>
      </c>
      <c r="AT1585" s="1">
        <f t="shared" ref="AT1585:AU1585" si="9837">LN(AN1585)</f>
        <v>3.613124935</v>
      </c>
      <c r="AU1585" s="1">
        <f t="shared" si="9837"/>
        <v>5.854893282</v>
      </c>
      <c r="AV1585" s="1">
        <f t="shared" ref="AV1585:AW1585" si="9838">LN(AR1585)</f>
        <v>5.955887653</v>
      </c>
      <c r="AW1585" s="1">
        <f t="shared" si="9838"/>
        <v>2.908081237</v>
      </c>
      <c r="AX1585" s="1">
        <v>1093.78709</v>
      </c>
      <c r="AY1585" s="1">
        <v>8.206740000000002</v>
      </c>
      <c r="AZ1585" s="1">
        <v>1.50535</v>
      </c>
      <c r="BA1585" s="1">
        <v>6.701390000000001</v>
      </c>
      <c r="BB1585" s="1">
        <v>1.70642</v>
      </c>
      <c r="BC1585" s="1">
        <v>4.9949699999999995</v>
      </c>
      <c r="BD1585" s="1"/>
      <c r="BE1585" s="1">
        <v>4.9949699999999995</v>
      </c>
      <c r="BF1585" s="1">
        <v>27.262999999999998</v>
      </c>
      <c r="BG1585" s="1">
        <v>1.2349999999999999</v>
      </c>
      <c r="BH1585" s="1">
        <v>98.008</v>
      </c>
      <c r="BI1585" s="1">
        <v>22.526</v>
      </c>
      <c r="BJ1585" s="1">
        <f t="shared" ref="BJ1585:BM1585" si="9839">BF1585*1</f>
        <v>27.263</v>
      </c>
      <c r="BK1585" s="1">
        <f t="shared" si="9839"/>
        <v>1.235</v>
      </c>
      <c r="BL1585" s="1">
        <f t="shared" si="9839"/>
        <v>98.008</v>
      </c>
      <c r="BM1585" s="1">
        <f t="shared" si="9839"/>
        <v>22.526</v>
      </c>
      <c r="BN1585" s="1">
        <f t="shared" si="18"/>
        <v>75.482</v>
      </c>
      <c r="BO1585" s="1">
        <v>19.741999999999997</v>
      </c>
      <c r="BP1585" s="1">
        <v>15.025</v>
      </c>
      <c r="BQ1585" s="1">
        <v>1.075</v>
      </c>
      <c r="BR1585" s="1">
        <f t="shared" ref="BR1585:BT1585" si="9840">BO1585*1</f>
        <v>19.742</v>
      </c>
      <c r="BS1585" s="1">
        <f t="shared" si="9840"/>
        <v>15.025</v>
      </c>
      <c r="BT1585" s="1">
        <f t="shared" si="9840"/>
        <v>1.075</v>
      </c>
      <c r="BU1585" s="1">
        <v>0.8670000000000001</v>
      </c>
      <c r="BV1585" s="1">
        <v>202.394</v>
      </c>
      <c r="BW1585" s="1">
        <v>0.352705</v>
      </c>
      <c r="BX1585" s="1">
        <v>57.567742</v>
      </c>
      <c r="BY1585" s="1">
        <v>22.170064000000004</v>
      </c>
      <c r="BZ1585" s="1">
        <v>21.281106</v>
      </c>
      <c r="CA1585" s="1">
        <f t="shared" ref="CA1585:CE1585" si="9841">BV1585*1</f>
        <v>202.394</v>
      </c>
      <c r="CB1585" s="1">
        <f t="shared" si="9841"/>
        <v>0.352705</v>
      </c>
      <c r="CC1585" s="1">
        <f t="shared" si="9841"/>
        <v>57.567742</v>
      </c>
      <c r="CD1585" s="1">
        <f t="shared" si="9841"/>
        <v>22.170064</v>
      </c>
      <c r="CE1585" s="1">
        <f t="shared" si="9841"/>
        <v>21.281106</v>
      </c>
      <c r="CF1585" s="1">
        <v>2.0</v>
      </c>
      <c r="CG1585" s="1">
        <f t="shared" si="21"/>
        <v>2</v>
      </c>
      <c r="CH1585" s="1" t="s">
        <v>3776</v>
      </c>
      <c r="CI1585" s="1" t="s">
        <v>909</v>
      </c>
      <c r="CJ1585" s="1" t="s">
        <v>160</v>
      </c>
      <c r="CK1585" s="1" t="s">
        <v>160</v>
      </c>
      <c r="CL1585" s="1" t="s">
        <v>160</v>
      </c>
      <c r="CM1585" s="1" t="s">
        <v>910</v>
      </c>
      <c r="CN1585" s="1" t="s">
        <v>911</v>
      </c>
      <c r="CO1585" s="1" t="s">
        <v>912</v>
      </c>
      <c r="CP1585" s="1" t="s">
        <v>3777</v>
      </c>
      <c r="CQ1585" s="1" t="s">
        <v>3778</v>
      </c>
      <c r="CR1585" s="1" t="s">
        <v>761</v>
      </c>
      <c r="CS1585" s="1">
        <v>0.0</v>
      </c>
      <c r="CT1585" s="1">
        <v>0.0</v>
      </c>
      <c r="CU1585" s="1" t="s">
        <v>764</v>
      </c>
      <c r="CV1585" s="1" t="s">
        <v>915</v>
      </c>
      <c r="CW1585" s="1">
        <v>0.0</v>
      </c>
      <c r="CX1585" s="1">
        <v>0.0</v>
      </c>
      <c r="CY1585" s="1">
        <v>0.0</v>
      </c>
      <c r="CZ1585" s="1" t="s">
        <v>471</v>
      </c>
      <c r="DA1585" s="1">
        <v>0.0</v>
      </c>
      <c r="DB1585" s="1">
        <v>0.0</v>
      </c>
      <c r="DC1585" s="1">
        <v>0.0</v>
      </c>
      <c r="DD1585" s="1">
        <v>0.0</v>
      </c>
      <c r="DE1585" s="1">
        <v>0.0</v>
      </c>
      <c r="DF1585" s="1">
        <v>1.0</v>
      </c>
      <c r="DG1585" s="1">
        <v>17.0</v>
      </c>
      <c r="DH1585" s="1" t="s">
        <v>132</v>
      </c>
    </row>
    <row r="1586" ht="15.75" customHeight="1">
      <c r="A1586" s="1">
        <v>2019.0</v>
      </c>
      <c r="B1586" s="1" t="s">
        <v>3774</v>
      </c>
      <c r="C1586" s="1">
        <v>317.0</v>
      </c>
      <c r="D1586" s="1">
        <v>0.0</v>
      </c>
      <c r="E1586" s="1" t="s">
        <v>3775</v>
      </c>
      <c r="F1586" s="1" t="s">
        <v>1815</v>
      </c>
      <c r="G1586" s="1" t="s">
        <v>112</v>
      </c>
      <c r="H1586" s="1">
        <v>449.15344</v>
      </c>
      <c r="I1586" s="1">
        <f t="shared" si="9829"/>
        <v>0.1108282805</v>
      </c>
      <c r="J1586" s="3">
        <v>1.5735464740892888E12</v>
      </c>
      <c r="K1586" s="3">
        <v>1.950126894450463</v>
      </c>
      <c r="L1586" s="3">
        <v>0.699536241717015</v>
      </c>
      <c r="M1586" s="3">
        <f t="shared" si="7"/>
        <v>28.08435309</v>
      </c>
      <c r="N1586" s="3">
        <f t="shared" si="8"/>
        <v>-0.3573376753</v>
      </c>
      <c r="O1586" s="1">
        <v>1.0</v>
      </c>
      <c r="P1586" s="1" t="s">
        <v>113</v>
      </c>
      <c r="Q1586" s="1">
        <v>17.0</v>
      </c>
      <c r="R1586" s="1" t="s">
        <v>157</v>
      </c>
      <c r="S1586" s="1">
        <f t="shared" si="9140"/>
        <v>1</v>
      </c>
      <c r="T1586" s="1">
        <f t="shared" si="10"/>
        <v>1</v>
      </c>
      <c r="U1586" s="2">
        <v>42061.0</v>
      </c>
      <c r="V1586" s="2">
        <v>42369.0</v>
      </c>
      <c r="W1586" s="1">
        <v>308.0</v>
      </c>
      <c r="X1586" s="1">
        <v>5.730099782973574</v>
      </c>
      <c r="Y1586" s="1">
        <v>1.0</v>
      </c>
      <c r="Z1586" s="1">
        <v>20.53388</v>
      </c>
      <c r="AA1586" s="1">
        <v>32.148669999999996</v>
      </c>
      <c r="AB1586" s="1">
        <v>417.00477</v>
      </c>
      <c r="AC1586" s="1">
        <v>42.800000000000004</v>
      </c>
      <c r="AD1586" s="1">
        <v>357.58903000000004</v>
      </c>
      <c r="AE1586" s="1">
        <v>16.615738</v>
      </c>
      <c r="AF1586" s="1">
        <v>16.438598000000002</v>
      </c>
      <c r="AG1586" s="1">
        <f t="shared" ref="AG1586:AL1586" si="9842">LN(AA1586)</f>
        <v>3.470371081</v>
      </c>
      <c r="AH1586" s="1">
        <f t="shared" si="9842"/>
        <v>6.033097661</v>
      </c>
      <c r="AI1586" s="1">
        <f t="shared" si="9842"/>
        <v>3.756538103</v>
      </c>
      <c r="AJ1586" s="1">
        <f t="shared" si="9842"/>
        <v>5.879384366</v>
      </c>
      <c r="AK1586" s="1">
        <f t="shared" si="9842"/>
        <v>2.810350319</v>
      </c>
      <c r="AL1586" s="1">
        <f t="shared" si="9842"/>
        <v>2.799632106</v>
      </c>
      <c r="AM1586" s="1">
        <f t="shared" si="12"/>
        <v>6.107364567</v>
      </c>
      <c r="AN1586" s="1">
        <v>0.0</v>
      </c>
      <c r="AO1586" s="1">
        <v>414.87690000000003</v>
      </c>
      <c r="AP1586" s="1">
        <f t="shared" si="13"/>
        <v>1.005128919</v>
      </c>
      <c r="AQ1586" s="1">
        <f t="shared" si="14"/>
        <v>0</v>
      </c>
      <c r="AR1586" s="1">
        <v>414.87690000000003</v>
      </c>
      <c r="AS1586" s="1">
        <v>34.276539999999954</v>
      </c>
      <c r="AT1586" s="1" t="str">
        <f t="shared" ref="AT1586:AU1586" si="9843">LN(AN1586)</f>
        <v>#NUM!</v>
      </c>
      <c r="AU1586" s="1">
        <f t="shared" si="9843"/>
        <v>6.02798185</v>
      </c>
      <c r="AV1586" s="1">
        <f t="shared" ref="AV1586:AW1586" si="9844">LN(AR1586)</f>
        <v>6.02798185</v>
      </c>
      <c r="AW1586" s="1">
        <f t="shared" si="9844"/>
        <v>3.534461155</v>
      </c>
      <c r="AX1586" s="1">
        <v>1246.0658690000002</v>
      </c>
      <c r="AY1586" s="1">
        <v>24.095299999999998</v>
      </c>
      <c r="AZ1586" s="1">
        <v>1.7866</v>
      </c>
      <c r="BA1586" s="1">
        <v>22.3087</v>
      </c>
      <c r="BB1586" s="1">
        <v>5.57718</v>
      </c>
      <c r="BC1586" s="1">
        <v>16.73152</v>
      </c>
      <c r="BD1586" s="1"/>
      <c r="BE1586" s="1">
        <v>16.73152</v>
      </c>
      <c r="BF1586" s="1">
        <v>48.812999999999995</v>
      </c>
      <c r="BG1586" s="1">
        <v>3.725</v>
      </c>
      <c r="BH1586" s="1">
        <v>103.311</v>
      </c>
      <c r="BI1586" s="1">
        <v>31.802</v>
      </c>
      <c r="BJ1586" s="1">
        <f t="shared" ref="BJ1586:BM1586" si="9845">BF1586*1</f>
        <v>48.813</v>
      </c>
      <c r="BK1586" s="1">
        <f t="shared" si="9845"/>
        <v>3.725</v>
      </c>
      <c r="BL1586" s="1">
        <f t="shared" si="9845"/>
        <v>103.311</v>
      </c>
      <c r="BM1586" s="1">
        <f t="shared" si="9845"/>
        <v>31.802</v>
      </c>
      <c r="BN1586" s="1">
        <f t="shared" si="18"/>
        <v>71.509</v>
      </c>
      <c r="BO1586" s="1">
        <v>36.352999999999994</v>
      </c>
      <c r="BP1586" s="1">
        <v>29.114000000000004</v>
      </c>
      <c r="BQ1586" s="1">
        <v>1.004</v>
      </c>
      <c r="BR1586" s="1">
        <f t="shared" ref="BR1586:BT1586" si="9846">BO1586*1</f>
        <v>36.353</v>
      </c>
      <c r="BS1586" s="1">
        <f t="shared" si="9846"/>
        <v>29.114</v>
      </c>
      <c r="BT1586" s="1">
        <f t="shared" si="9846"/>
        <v>1.004</v>
      </c>
      <c r="BU1586" s="1">
        <v>0.902</v>
      </c>
      <c r="BV1586" s="1">
        <v>0.0</v>
      </c>
      <c r="BW1586" s="1">
        <v>1.312276</v>
      </c>
      <c r="BX1586" s="1">
        <v>73.29799199999998</v>
      </c>
      <c r="BY1586" s="1">
        <v>22.686529999999998</v>
      </c>
      <c r="BZ1586" s="1">
        <v>26.420791</v>
      </c>
      <c r="CA1586" s="1">
        <f t="shared" ref="CA1586:CE1586" si="9847">BV1586*1</f>
        <v>0</v>
      </c>
      <c r="CB1586" s="1">
        <f t="shared" si="9847"/>
        <v>1.312276</v>
      </c>
      <c r="CC1586" s="1">
        <f t="shared" si="9847"/>
        <v>73.297992</v>
      </c>
      <c r="CD1586" s="1">
        <f t="shared" si="9847"/>
        <v>22.68653</v>
      </c>
      <c r="CE1586" s="1">
        <f t="shared" si="9847"/>
        <v>26.420791</v>
      </c>
      <c r="CF1586" s="1">
        <v>2.0</v>
      </c>
      <c r="CG1586" s="1">
        <f t="shared" si="21"/>
        <v>2</v>
      </c>
      <c r="CH1586" s="1" t="s">
        <v>3776</v>
      </c>
      <c r="CI1586" s="1" t="s">
        <v>909</v>
      </c>
      <c r="CJ1586" s="1" t="s">
        <v>160</v>
      </c>
      <c r="CK1586" s="1" t="s">
        <v>160</v>
      </c>
      <c r="CL1586" s="1" t="s">
        <v>160</v>
      </c>
      <c r="CM1586" s="1" t="s">
        <v>910</v>
      </c>
      <c r="CN1586" s="1" t="s">
        <v>911</v>
      </c>
      <c r="CO1586" s="1" t="s">
        <v>912</v>
      </c>
      <c r="CP1586" s="1" t="s">
        <v>3777</v>
      </c>
      <c r="CQ1586" s="1" t="s">
        <v>3778</v>
      </c>
      <c r="CR1586" s="1" t="s">
        <v>761</v>
      </c>
      <c r="CS1586" s="1">
        <v>0.0</v>
      </c>
      <c r="CT1586" s="1">
        <v>0.0</v>
      </c>
      <c r="CU1586" s="1" t="s">
        <v>764</v>
      </c>
      <c r="CV1586" s="1" t="s">
        <v>915</v>
      </c>
      <c r="CW1586" s="1">
        <v>0.0</v>
      </c>
      <c r="CX1586" s="1">
        <v>0.0</v>
      </c>
      <c r="CY1586" s="1">
        <v>0.0</v>
      </c>
      <c r="CZ1586" s="1" t="s">
        <v>471</v>
      </c>
      <c r="DA1586" s="1">
        <v>0.0</v>
      </c>
      <c r="DB1586" s="1">
        <v>0.0</v>
      </c>
      <c r="DC1586" s="1">
        <v>0.0</v>
      </c>
      <c r="DD1586" s="1">
        <v>0.0</v>
      </c>
      <c r="DE1586" s="1">
        <v>0.0</v>
      </c>
      <c r="DF1586" s="1">
        <v>1.0</v>
      </c>
      <c r="DG1586" s="1">
        <v>17.0</v>
      </c>
      <c r="DH1586" s="1" t="s">
        <v>132</v>
      </c>
    </row>
    <row r="1587" ht="15.75" customHeight="1">
      <c r="A1587" s="1">
        <v>2015.0</v>
      </c>
      <c r="B1587" s="1" t="s">
        <v>3779</v>
      </c>
      <c r="C1587" s="1">
        <v>318.0</v>
      </c>
      <c r="D1587" s="1">
        <v>100.0</v>
      </c>
      <c r="E1587" s="1" t="s">
        <v>3780</v>
      </c>
      <c r="F1587" s="1" t="s">
        <v>3781</v>
      </c>
      <c r="G1587" s="1" t="s">
        <v>112</v>
      </c>
      <c r="H1587" s="1">
        <v>1480.78948</v>
      </c>
      <c r="I1587" s="1"/>
      <c r="J1587" s="3">
        <v>1.420264316878601E12</v>
      </c>
      <c r="K1587" s="3">
        <v>3.8351726603384577</v>
      </c>
      <c r="L1587" s="3">
        <v>-0.500461321406559</v>
      </c>
      <c r="M1587" s="3">
        <f t="shared" si="7"/>
        <v>27.98186411</v>
      </c>
      <c r="N1587" s="3" t="str">
        <f t="shared" si="8"/>
        <v>#NUM!</v>
      </c>
      <c r="O1587" s="1">
        <v>1.0</v>
      </c>
      <c r="P1587" s="1" t="s">
        <v>113</v>
      </c>
      <c r="Q1587" s="1">
        <v>6.0</v>
      </c>
      <c r="R1587" s="1" t="s">
        <v>157</v>
      </c>
      <c r="S1587" s="1">
        <f t="shared" si="9140"/>
        <v>1</v>
      </c>
      <c r="T1587" s="1">
        <f t="shared" si="10"/>
        <v>1</v>
      </c>
      <c r="U1587" s="2">
        <v>33141.0</v>
      </c>
      <c r="V1587" s="2">
        <v>43830.0</v>
      </c>
      <c r="W1587" s="1">
        <v>10689.0</v>
      </c>
      <c r="X1587" s="1">
        <v>9.276970454273945</v>
      </c>
      <c r="Y1587" s="1">
        <v>1.0</v>
      </c>
      <c r="Z1587" s="1">
        <v>121.84460000000001</v>
      </c>
      <c r="AA1587" s="1">
        <v>1033.4896899999999</v>
      </c>
      <c r="AB1587" s="1">
        <v>447.29979000000003</v>
      </c>
      <c r="AC1587" s="1">
        <v>16.741500000000002</v>
      </c>
      <c r="AD1587" s="1">
        <v>140.96814</v>
      </c>
      <c r="AE1587" s="1">
        <v>289.59015</v>
      </c>
      <c r="AF1587" s="1">
        <v>265.86202000000003</v>
      </c>
      <c r="AG1587" s="1">
        <f t="shared" ref="AG1587:AL1587" si="9848">LN(AA1587)</f>
        <v>6.940696403</v>
      </c>
      <c r="AH1587" s="1">
        <f t="shared" si="9848"/>
        <v>6.103229041</v>
      </c>
      <c r="AI1587" s="1">
        <f t="shared" si="9848"/>
        <v>2.817890667</v>
      </c>
      <c r="AJ1587" s="1">
        <f t="shared" si="9848"/>
        <v>4.948533907</v>
      </c>
      <c r="AK1587" s="1">
        <f t="shared" si="9848"/>
        <v>5.668466648</v>
      </c>
      <c r="AL1587" s="1">
        <f t="shared" si="9848"/>
        <v>5.582977452</v>
      </c>
      <c r="AM1587" s="1">
        <f t="shared" si="12"/>
        <v>7.300330657</v>
      </c>
      <c r="AN1587" s="1">
        <v>909.0543</v>
      </c>
      <c r="AO1587" s="1">
        <v>230.798</v>
      </c>
      <c r="AP1587" s="1">
        <f t="shared" si="13"/>
        <v>1.938057479</v>
      </c>
      <c r="AQ1587" s="1">
        <f t="shared" si="14"/>
        <v>0</v>
      </c>
      <c r="AR1587" s="1">
        <v>1139.8523</v>
      </c>
      <c r="AS1587" s="1">
        <v>340.9371799999999</v>
      </c>
      <c r="AT1587" s="1">
        <f t="shared" ref="AT1587:AU1587" si="9849">LN(AN1587)</f>
        <v>6.812404828</v>
      </c>
      <c r="AU1587" s="1">
        <f t="shared" si="9849"/>
        <v>5.441542869</v>
      </c>
      <c r="AV1587" s="1">
        <f t="shared" ref="AV1587:AW1587" si="9850">LN(AR1587)</f>
        <v>7.038653972</v>
      </c>
      <c r="AW1587" s="1">
        <f t="shared" si="9850"/>
        <v>5.831698237</v>
      </c>
      <c r="AX1587" s="1">
        <v>796.84497</v>
      </c>
      <c r="AY1587" s="1">
        <v>107.78630000000001</v>
      </c>
      <c r="AZ1587" s="1">
        <v>30.92501</v>
      </c>
      <c r="BA1587" s="1">
        <v>76.86129</v>
      </c>
      <c r="BB1587" s="1">
        <v>17.276280000000003</v>
      </c>
      <c r="BC1587" s="1">
        <v>59.585010000000004</v>
      </c>
      <c r="BD1587" s="1"/>
      <c r="BE1587" s="1">
        <v>59.585010000000004</v>
      </c>
      <c r="BF1587" s="1">
        <v>17.477</v>
      </c>
      <c r="BG1587" s="1">
        <v>4.023999999999999</v>
      </c>
      <c r="BH1587" s="1">
        <v>63.687</v>
      </c>
      <c r="BI1587" s="1"/>
      <c r="BJ1587" s="1">
        <f t="shared" ref="BJ1587:BM1587" si="9851">BF1587*1</f>
        <v>17.477</v>
      </c>
      <c r="BK1587" s="1">
        <f t="shared" si="9851"/>
        <v>4.024</v>
      </c>
      <c r="BL1587" s="1">
        <f t="shared" si="9851"/>
        <v>63.687</v>
      </c>
      <c r="BM1587" s="1">
        <f t="shared" si="9851"/>
        <v>0</v>
      </c>
      <c r="BN1587" s="1">
        <f t="shared" si="18"/>
        <v>63.687</v>
      </c>
      <c r="BO1587" s="1">
        <v>0.6370000000000001</v>
      </c>
      <c r="BP1587" s="1">
        <v>47.597</v>
      </c>
      <c r="BQ1587" s="1">
        <v>1.938</v>
      </c>
      <c r="BR1587" s="1">
        <f t="shared" ref="BR1587:BT1587" si="9852">BO1587*1</f>
        <v>0.637</v>
      </c>
      <c r="BS1587" s="1">
        <f t="shared" si="9852"/>
        <v>47.597</v>
      </c>
      <c r="BT1587" s="1">
        <f t="shared" si="9852"/>
        <v>1.938</v>
      </c>
      <c r="BU1587" s="1">
        <v>1.866</v>
      </c>
      <c r="BV1587" s="1">
        <v>278.034</v>
      </c>
      <c r="BW1587" s="1">
        <v>15.372258</v>
      </c>
      <c r="BX1587" s="1">
        <v>159.368994</v>
      </c>
      <c r="BY1587" s="1">
        <v>45.225914</v>
      </c>
      <c r="BZ1587" s="1">
        <v>296.157896</v>
      </c>
      <c r="CA1587" s="1">
        <f t="shared" ref="CA1587:CE1587" si="9853">BV1587*1</f>
        <v>278.034</v>
      </c>
      <c r="CB1587" s="1">
        <f t="shared" si="9853"/>
        <v>15.372258</v>
      </c>
      <c r="CC1587" s="1">
        <f t="shared" si="9853"/>
        <v>159.368994</v>
      </c>
      <c r="CD1587" s="1">
        <f t="shared" si="9853"/>
        <v>45.225914</v>
      </c>
      <c r="CE1587" s="1">
        <f t="shared" si="9853"/>
        <v>296.157896</v>
      </c>
      <c r="CF1587" s="1">
        <v>3.0</v>
      </c>
      <c r="CG1587" s="1">
        <f t="shared" si="21"/>
        <v>3</v>
      </c>
      <c r="CH1587" s="1" t="s">
        <v>3782</v>
      </c>
      <c r="CI1587" s="1" t="s">
        <v>909</v>
      </c>
      <c r="CJ1587" s="1" t="s">
        <v>160</v>
      </c>
      <c r="CK1587" s="1" t="s">
        <v>160</v>
      </c>
      <c r="CL1587" s="1" t="s">
        <v>3783</v>
      </c>
      <c r="CM1587" s="1" t="s">
        <v>910</v>
      </c>
      <c r="CN1587" s="1" t="s">
        <v>911</v>
      </c>
      <c r="CO1587" s="1" t="s">
        <v>912</v>
      </c>
      <c r="CP1587" s="1">
        <v>0.0</v>
      </c>
      <c r="CQ1587" s="1" t="s">
        <v>3782</v>
      </c>
      <c r="CR1587" s="1">
        <v>0.0</v>
      </c>
      <c r="CS1587" s="1">
        <v>0.0</v>
      </c>
      <c r="CT1587" s="1">
        <v>0.0</v>
      </c>
      <c r="CU1587" s="1" t="s">
        <v>764</v>
      </c>
      <c r="CV1587" s="1" t="s">
        <v>915</v>
      </c>
      <c r="CW1587" s="1">
        <v>2.0</v>
      </c>
      <c r="CX1587" s="1">
        <v>0.0</v>
      </c>
      <c r="CY1587" s="1">
        <v>0.0</v>
      </c>
      <c r="CZ1587" s="1" t="s">
        <v>3784</v>
      </c>
      <c r="DA1587" s="1">
        <v>0.0</v>
      </c>
      <c r="DB1587" s="1">
        <v>0.0</v>
      </c>
      <c r="DC1587" s="1">
        <v>0.0</v>
      </c>
      <c r="DD1587" s="1">
        <v>0.0</v>
      </c>
      <c r="DE1587" s="1">
        <v>0.0</v>
      </c>
      <c r="DF1587" s="1">
        <v>1.0</v>
      </c>
      <c r="DG1587" s="1">
        <v>6.0</v>
      </c>
      <c r="DH1587" s="1" t="s">
        <v>132</v>
      </c>
    </row>
    <row r="1588" ht="15.75" customHeight="1">
      <c r="A1588" s="1">
        <v>2016.0</v>
      </c>
      <c r="B1588" s="1" t="s">
        <v>3779</v>
      </c>
      <c r="C1588" s="1">
        <v>318.0</v>
      </c>
      <c r="D1588" s="1">
        <v>100.0</v>
      </c>
      <c r="E1588" s="1" t="s">
        <v>3780</v>
      </c>
      <c r="F1588" s="1" t="s">
        <v>3781</v>
      </c>
      <c r="G1588" s="1" t="s">
        <v>112</v>
      </c>
      <c r="H1588" s="1">
        <v>1833.2469800000001</v>
      </c>
      <c r="I1588" s="1">
        <f t="shared" ref="I1588:I1591" si="9860">(H1588-H1587)/H1587</f>
        <v>0.2380199919</v>
      </c>
      <c r="J1588" s="3">
        <v>1.4633168080030916E12</v>
      </c>
      <c r="K1588" s="3">
        <v>3.0313013298193283</v>
      </c>
      <c r="L1588" s="3">
        <v>-0.202671740806371</v>
      </c>
      <c r="M1588" s="3">
        <f t="shared" si="7"/>
        <v>28.01172676</v>
      </c>
      <c r="N1588" s="3" t="str">
        <f t="shared" si="8"/>
        <v>#NUM!</v>
      </c>
      <c r="O1588" s="1">
        <v>1.0</v>
      </c>
      <c r="P1588" s="1" t="s">
        <v>113</v>
      </c>
      <c r="Q1588" s="1">
        <v>6.0</v>
      </c>
      <c r="R1588" s="1" t="s">
        <v>157</v>
      </c>
      <c r="S1588" s="1">
        <f t="shared" si="9140"/>
        <v>1</v>
      </c>
      <c r="T1588" s="1">
        <f t="shared" si="10"/>
        <v>1</v>
      </c>
      <c r="U1588" s="2">
        <v>33141.0</v>
      </c>
      <c r="V1588" s="2">
        <v>43465.0</v>
      </c>
      <c r="W1588" s="1">
        <v>10324.0</v>
      </c>
      <c r="X1588" s="1">
        <v>9.242226560838505</v>
      </c>
      <c r="Y1588" s="1">
        <v>1.0</v>
      </c>
      <c r="Z1588" s="1">
        <v>80.22242999999999</v>
      </c>
      <c r="AA1588" s="1">
        <v>1628.4815800000001</v>
      </c>
      <c r="AB1588" s="1">
        <v>204.7654</v>
      </c>
      <c r="AC1588" s="1">
        <v>46.744</v>
      </c>
      <c r="AD1588" s="1">
        <v>125.92528999999999</v>
      </c>
      <c r="AE1588" s="1">
        <v>32.096109999999996</v>
      </c>
      <c r="AF1588" s="1">
        <v>11.31557</v>
      </c>
      <c r="AG1588" s="1">
        <f t="shared" ref="AG1588:AL1588" si="9854">LN(AA1588)</f>
        <v>7.395403314</v>
      </c>
      <c r="AH1588" s="1">
        <f t="shared" si="9854"/>
        <v>5.321864934</v>
      </c>
      <c r="AI1588" s="1">
        <f t="shared" si="9854"/>
        <v>3.844685905</v>
      </c>
      <c r="AJ1588" s="1">
        <f t="shared" si="9854"/>
        <v>4.835688795</v>
      </c>
      <c r="AK1588" s="1">
        <f t="shared" si="9854"/>
        <v>3.468734839</v>
      </c>
      <c r="AL1588" s="1">
        <f t="shared" si="9854"/>
        <v>2.426179653</v>
      </c>
      <c r="AM1588" s="1">
        <f t="shared" si="12"/>
        <v>7.51384398</v>
      </c>
      <c r="AN1588" s="1">
        <v>976.79281</v>
      </c>
      <c r="AO1588" s="1">
        <v>503.42908</v>
      </c>
      <c r="AP1588" s="1">
        <f t="shared" si="13"/>
        <v>0.4067413031</v>
      </c>
      <c r="AQ1588" s="1">
        <f t="shared" si="14"/>
        <v>1</v>
      </c>
      <c r="AR1588" s="1">
        <v>1480.22189</v>
      </c>
      <c r="AS1588" s="1">
        <v>353.0250900000001</v>
      </c>
      <c r="AT1588" s="1">
        <f t="shared" ref="AT1588:AU1588" si="9855">LN(AN1588)</f>
        <v>6.884274562</v>
      </c>
      <c r="AU1588" s="1">
        <f t="shared" si="9855"/>
        <v>6.221442848</v>
      </c>
      <c r="AV1588" s="1">
        <f t="shared" ref="AV1588:AW1588" si="9856">LN(AR1588)</f>
        <v>7.299947281</v>
      </c>
      <c r="AW1588" s="1">
        <f t="shared" si="9856"/>
        <v>5.866539131</v>
      </c>
      <c r="AX1588" s="1">
        <v>732.51247</v>
      </c>
      <c r="AY1588" s="1">
        <v>60.10031000000001</v>
      </c>
      <c r="AZ1588" s="1">
        <v>42.48133</v>
      </c>
      <c r="BA1588" s="1">
        <v>17.618980000000004</v>
      </c>
      <c r="BB1588" s="1">
        <v>3.00307</v>
      </c>
      <c r="BC1588" s="1">
        <v>14.61591</v>
      </c>
      <c r="BD1588" s="1"/>
      <c r="BE1588" s="1">
        <v>14.61591</v>
      </c>
      <c r="BF1588" s="1">
        <v>4.14</v>
      </c>
      <c r="BG1588" s="1">
        <v>0.797</v>
      </c>
      <c r="BH1588" s="1">
        <v>61.88699999999999</v>
      </c>
      <c r="BI1588" s="1">
        <v>0.0</v>
      </c>
      <c r="BJ1588" s="1">
        <f t="shared" ref="BJ1588:BM1588" si="9857">BF1588*1</f>
        <v>4.14</v>
      </c>
      <c r="BK1588" s="1">
        <f t="shared" si="9857"/>
        <v>0.797</v>
      </c>
      <c r="BL1588" s="1">
        <f t="shared" si="9857"/>
        <v>61.887</v>
      </c>
      <c r="BM1588" s="1">
        <f t="shared" si="9857"/>
        <v>0</v>
      </c>
      <c r="BN1588" s="1">
        <f t="shared" si="18"/>
        <v>61.887</v>
      </c>
      <c r="BO1588" s="1">
        <v>0.551</v>
      </c>
      <c r="BP1588" s="1">
        <v>15.671</v>
      </c>
      <c r="BQ1588" s="1">
        <v>0.40700000000000003</v>
      </c>
      <c r="BR1588" s="1">
        <f t="shared" ref="BR1588:BT1588" si="9858">BO1588*1</f>
        <v>0.551</v>
      </c>
      <c r="BS1588" s="1">
        <f t="shared" si="9858"/>
        <v>15.671</v>
      </c>
      <c r="BT1588" s="1">
        <f t="shared" si="9858"/>
        <v>0.407</v>
      </c>
      <c r="BU1588" s="1">
        <v>0.31400000000000006</v>
      </c>
      <c r="BV1588" s="1">
        <v>287.751</v>
      </c>
      <c r="BW1588" s="1">
        <v>2.9364970000000006</v>
      </c>
      <c r="BX1588" s="1">
        <v>122.08541199999999</v>
      </c>
      <c r="BY1588" s="1">
        <v>39.738512</v>
      </c>
      <c r="BZ1588" s="1">
        <v>305.541163</v>
      </c>
      <c r="CA1588" s="1">
        <f t="shared" ref="CA1588:CE1588" si="9859">BV1588*1</f>
        <v>287.751</v>
      </c>
      <c r="CB1588" s="1">
        <f t="shared" si="9859"/>
        <v>2.936497</v>
      </c>
      <c r="CC1588" s="1">
        <f t="shared" si="9859"/>
        <v>122.085412</v>
      </c>
      <c r="CD1588" s="1">
        <f t="shared" si="9859"/>
        <v>39.738512</v>
      </c>
      <c r="CE1588" s="1">
        <f t="shared" si="9859"/>
        <v>305.541163</v>
      </c>
      <c r="CF1588" s="1">
        <v>3.0</v>
      </c>
      <c r="CG1588" s="1">
        <f t="shared" si="21"/>
        <v>3</v>
      </c>
      <c r="CH1588" s="1" t="s">
        <v>3782</v>
      </c>
      <c r="CI1588" s="1" t="s">
        <v>909</v>
      </c>
      <c r="CJ1588" s="1" t="s">
        <v>160</v>
      </c>
      <c r="CK1588" s="1" t="s">
        <v>160</v>
      </c>
      <c r="CL1588" s="1" t="s">
        <v>3783</v>
      </c>
      <c r="CM1588" s="1" t="s">
        <v>910</v>
      </c>
      <c r="CN1588" s="1" t="s">
        <v>911</v>
      </c>
      <c r="CO1588" s="1" t="s">
        <v>912</v>
      </c>
      <c r="CP1588" s="1">
        <v>0.0</v>
      </c>
      <c r="CQ1588" s="1" t="s">
        <v>3782</v>
      </c>
      <c r="CR1588" s="1">
        <v>0.0</v>
      </c>
      <c r="CS1588" s="1">
        <v>0.0</v>
      </c>
      <c r="CT1588" s="1">
        <v>0.0</v>
      </c>
      <c r="CU1588" s="1" t="s">
        <v>764</v>
      </c>
      <c r="CV1588" s="1" t="s">
        <v>915</v>
      </c>
      <c r="CW1588" s="1">
        <v>2.0</v>
      </c>
      <c r="CX1588" s="1">
        <v>0.0</v>
      </c>
      <c r="CY1588" s="1">
        <v>0.0</v>
      </c>
      <c r="CZ1588" s="1" t="s">
        <v>3784</v>
      </c>
      <c r="DA1588" s="1">
        <v>0.0</v>
      </c>
      <c r="DB1588" s="1">
        <v>0.0</v>
      </c>
      <c r="DC1588" s="1">
        <v>0.0</v>
      </c>
      <c r="DD1588" s="1">
        <v>0.0</v>
      </c>
      <c r="DE1588" s="1">
        <v>0.0</v>
      </c>
      <c r="DF1588" s="1">
        <v>1.0</v>
      </c>
      <c r="DG1588" s="1">
        <v>6.0</v>
      </c>
      <c r="DH1588" s="1" t="s">
        <v>132</v>
      </c>
    </row>
    <row r="1589" ht="15.75" customHeight="1">
      <c r="A1589" s="1">
        <v>2017.0</v>
      </c>
      <c r="B1589" s="1" t="s">
        <v>3779</v>
      </c>
      <c r="C1589" s="1">
        <v>318.0</v>
      </c>
      <c r="D1589" s="1">
        <v>100.0</v>
      </c>
      <c r="E1589" s="1" t="s">
        <v>3780</v>
      </c>
      <c r="F1589" s="1" t="s">
        <v>3781</v>
      </c>
      <c r="G1589" s="1" t="s">
        <v>112</v>
      </c>
      <c r="H1589" s="1">
        <v>1914.23664</v>
      </c>
      <c r="I1589" s="1">
        <f t="shared" si="9860"/>
        <v>0.04417825906</v>
      </c>
      <c r="J1589" s="3">
        <v>1.5068305993539272E12</v>
      </c>
      <c r="K1589" s="3">
        <v>2.9736411905373075</v>
      </c>
      <c r="L1589" s="3">
        <v>1.95608333333334</v>
      </c>
      <c r="M1589" s="3">
        <f t="shared" si="7"/>
        <v>28.04102962</v>
      </c>
      <c r="N1589" s="3">
        <f t="shared" si="8"/>
        <v>0.6709441747</v>
      </c>
      <c r="O1589" s="1">
        <v>1.0</v>
      </c>
      <c r="P1589" s="1" t="s">
        <v>113</v>
      </c>
      <c r="Q1589" s="1">
        <v>6.0</v>
      </c>
      <c r="R1589" s="1" t="s">
        <v>157</v>
      </c>
      <c r="S1589" s="1">
        <f t="shared" si="9140"/>
        <v>1</v>
      </c>
      <c r="T1589" s="1">
        <f t="shared" si="10"/>
        <v>1</v>
      </c>
      <c r="U1589" s="2">
        <v>33141.0</v>
      </c>
      <c r="V1589" s="2">
        <v>43100.0</v>
      </c>
      <c r="W1589" s="1">
        <v>9959.0</v>
      </c>
      <c r="X1589" s="1">
        <v>9.20623194393164</v>
      </c>
      <c r="Y1589" s="1">
        <v>1.0</v>
      </c>
      <c r="Z1589" s="1">
        <v>82.46306</v>
      </c>
      <c r="AA1589" s="1">
        <v>1650.87347</v>
      </c>
      <c r="AB1589" s="1">
        <v>263.363169</v>
      </c>
      <c r="AC1589" s="1">
        <v>105.384</v>
      </c>
      <c r="AD1589" s="1">
        <v>116.72174</v>
      </c>
      <c r="AE1589" s="1">
        <v>41.25743</v>
      </c>
      <c r="AF1589" s="1">
        <v>22.62357</v>
      </c>
      <c r="AG1589" s="1">
        <f t="shared" ref="AG1589:AL1589" si="9861">LN(AA1589)</f>
        <v>7.409059803</v>
      </c>
      <c r="AH1589" s="1">
        <f t="shared" si="9861"/>
        <v>5.57353395</v>
      </c>
      <c r="AI1589" s="1">
        <f t="shared" si="9861"/>
        <v>4.657610822</v>
      </c>
      <c r="AJ1589" s="1">
        <f t="shared" si="9861"/>
        <v>4.759792812</v>
      </c>
      <c r="AK1589" s="1">
        <f t="shared" si="9861"/>
        <v>3.719831218</v>
      </c>
      <c r="AL1589" s="1">
        <f t="shared" si="9861"/>
        <v>3.118992283</v>
      </c>
      <c r="AM1589" s="1">
        <f t="shared" si="12"/>
        <v>7.557074201</v>
      </c>
      <c r="AN1589" s="1">
        <v>791.10114</v>
      </c>
      <c r="AO1589" s="1">
        <v>762.7539600000001</v>
      </c>
      <c r="AP1589" s="1">
        <f t="shared" si="13"/>
        <v>0.3452793205</v>
      </c>
      <c r="AQ1589" s="1">
        <f t="shared" si="14"/>
        <v>1</v>
      </c>
      <c r="AR1589" s="1">
        <v>1553.8551000000002</v>
      </c>
      <c r="AS1589" s="1">
        <v>360.38153999999986</v>
      </c>
      <c r="AT1589" s="1">
        <f t="shared" ref="AT1589:AU1589" si="9862">LN(AN1589)</f>
        <v>6.673425823</v>
      </c>
      <c r="AU1589" s="1">
        <f t="shared" si="9862"/>
        <v>6.636935515</v>
      </c>
      <c r="AV1589" s="1">
        <f t="shared" ref="AV1589:AW1589" si="9863">LN(AR1589)</f>
        <v>7.348494283</v>
      </c>
      <c r="AW1589" s="1">
        <f t="shared" si="9863"/>
        <v>5.887163304</v>
      </c>
      <c r="AX1589" s="1">
        <v>716.60374</v>
      </c>
      <c r="AY1589" s="1">
        <v>47.372980000000005</v>
      </c>
      <c r="AZ1589" s="1">
        <v>34.587340000000005</v>
      </c>
      <c r="BA1589" s="1">
        <v>12.788240000000002</v>
      </c>
      <c r="BB1589" s="1">
        <v>2.90379</v>
      </c>
      <c r="BC1589" s="1">
        <v>9.88445</v>
      </c>
      <c r="BD1589" s="1"/>
      <c r="BE1589" s="1">
        <v>9.88445</v>
      </c>
      <c r="BF1589" s="1">
        <v>2.7430000000000003</v>
      </c>
      <c r="BG1589" s="1">
        <v>0.516</v>
      </c>
      <c r="BH1589" s="1">
        <v>58.637</v>
      </c>
      <c r="BI1589" s="1">
        <v>0.0</v>
      </c>
      <c r="BJ1589" s="1">
        <f t="shared" ref="BJ1589:BM1589" si="9864">BF1589*1</f>
        <v>2.743</v>
      </c>
      <c r="BK1589" s="1">
        <f t="shared" si="9864"/>
        <v>0.516</v>
      </c>
      <c r="BL1589" s="1">
        <f t="shared" si="9864"/>
        <v>58.637</v>
      </c>
      <c r="BM1589" s="1">
        <f t="shared" si="9864"/>
        <v>0</v>
      </c>
      <c r="BN1589" s="1">
        <f t="shared" si="18"/>
        <v>58.637</v>
      </c>
      <c r="BO1589" s="1">
        <v>0.6220000000000001</v>
      </c>
      <c r="BP1589" s="1">
        <v>6.8</v>
      </c>
      <c r="BQ1589" s="1">
        <v>0.34500000000000003</v>
      </c>
      <c r="BR1589" s="1">
        <f t="shared" ref="BR1589:BT1589" si="9865">BO1589*1</f>
        <v>0.622</v>
      </c>
      <c r="BS1589" s="1">
        <f t="shared" si="9865"/>
        <v>6.8</v>
      </c>
      <c r="BT1589" s="1">
        <f t="shared" si="9865"/>
        <v>0.345</v>
      </c>
      <c r="BU1589" s="1">
        <v>0.20700000000000002</v>
      </c>
      <c r="BV1589" s="1">
        <v>230.4</v>
      </c>
      <c r="BW1589" s="1">
        <v>2.557648</v>
      </c>
      <c r="BX1589" s="1">
        <v>143.32074800000004</v>
      </c>
      <c r="BY1589" s="1">
        <v>51.025729999999996</v>
      </c>
      <c r="BZ1589" s="1">
        <v>382.847328</v>
      </c>
      <c r="CA1589" s="1">
        <f t="shared" ref="CA1589:CE1589" si="9866">BV1589*1</f>
        <v>230.4</v>
      </c>
      <c r="CB1589" s="1">
        <f t="shared" si="9866"/>
        <v>2.557648</v>
      </c>
      <c r="CC1589" s="1">
        <f t="shared" si="9866"/>
        <v>143.320748</v>
      </c>
      <c r="CD1589" s="1">
        <f t="shared" si="9866"/>
        <v>51.02573</v>
      </c>
      <c r="CE1589" s="1">
        <f t="shared" si="9866"/>
        <v>382.847328</v>
      </c>
      <c r="CF1589" s="1">
        <v>3.0</v>
      </c>
      <c r="CG1589" s="1">
        <f t="shared" si="21"/>
        <v>3</v>
      </c>
      <c r="CH1589" s="1" t="s">
        <v>3782</v>
      </c>
      <c r="CI1589" s="1" t="s">
        <v>909</v>
      </c>
      <c r="CJ1589" s="1" t="s">
        <v>160</v>
      </c>
      <c r="CK1589" s="1" t="s">
        <v>160</v>
      </c>
      <c r="CL1589" s="1" t="s">
        <v>3783</v>
      </c>
      <c r="CM1589" s="1" t="s">
        <v>910</v>
      </c>
      <c r="CN1589" s="1" t="s">
        <v>911</v>
      </c>
      <c r="CO1589" s="1" t="s">
        <v>912</v>
      </c>
      <c r="CP1589" s="1">
        <v>0.0</v>
      </c>
      <c r="CQ1589" s="1" t="s">
        <v>3782</v>
      </c>
      <c r="CR1589" s="1">
        <v>0.0</v>
      </c>
      <c r="CS1589" s="1">
        <v>0.0</v>
      </c>
      <c r="CT1589" s="1">
        <v>0.0</v>
      </c>
      <c r="CU1589" s="1" t="s">
        <v>764</v>
      </c>
      <c r="CV1589" s="1" t="s">
        <v>915</v>
      </c>
      <c r="CW1589" s="1">
        <v>2.0</v>
      </c>
      <c r="CX1589" s="1">
        <v>0.0</v>
      </c>
      <c r="CY1589" s="1">
        <v>0.0</v>
      </c>
      <c r="CZ1589" s="1" t="s">
        <v>3784</v>
      </c>
      <c r="DA1589" s="1">
        <v>0.0</v>
      </c>
      <c r="DB1589" s="1">
        <v>0.0</v>
      </c>
      <c r="DC1589" s="1">
        <v>0.0</v>
      </c>
      <c r="DD1589" s="1">
        <v>0.0</v>
      </c>
      <c r="DE1589" s="1">
        <v>0.0</v>
      </c>
      <c r="DF1589" s="1">
        <v>1.0</v>
      </c>
      <c r="DG1589" s="1">
        <v>6.0</v>
      </c>
      <c r="DH1589" s="1" t="s">
        <v>132</v>
      </c>
    </row>
    <row r="1590" ht="15.75" customHeight="1">
      <c r="A1590" s="1">
        <v>2018.0</v>
      </c>
      <c r="B1590" s="1" t="s">
        <v>3779</v>
      </c>
      <c r="C1590" s="1">
        <v>318.0</v>
      </c>
      <c r="D1590" s="1">
        <v>100.0</v>
      </c>
      <c r="E1590" s="1" t="s">
        <v>3780</v>
      </c>
      <c r="F1590" s="1" t="s">
        <v>3781</v>
      </c>
      <c r="G1590" s="1" t="s">
        <v>112</v>
      </c>
      <c r="H1590" s="1">
        <v>2498.9093399999997</v>
      </c>
      <c r="I1590" s="1">
        <f t="shared" si="9860"/>
        <v>0.3054338674</v>
      </c>
      <c r="J1590" s="3">
        <v>1.5434472933205764E12</v>
      </c>
      <c r="K1590" s="3">
        <v>2.4300471454687056</v>
      </c>
      <c r="L1590" s="3">
        <v>1.67506761489627</v>
      </c>
      <c r="M1590" s="3">
        <f t="shared" si="7"/>
        <v>28.06503953</v>
      </c>
      <c r="N1590" s="3">
        <f t="shared" si="8"/>
        <v>0.5158535316</v>
      </c>
      <c r="O1590" s="1">
        <v>1.0</v>
      </c>
      <c r="P1590" s="1" t="s">
        <v>113</v>
      </c>
      <c r="Q1590" s="1">
        <v>6.0</v>
      </c>
      <c r="R1590" s="1" t="s">
        <v>157</v>
      </c>
      <c r="S1590" s="1">
        <f t="shared" si="9140"/>
        <v>1</v>
      </c>
      <c r="T1590" s="1">
        <f t="shared" si="10"/>
        <v>1</v>
      </c>
      <c r="U1590" s="2">
        <v>33141.0</v>
      </c>
      <c r="V1590" s="2">
        <v>42735.0</v>
      </c>
      <c r="W1590" s="1">
        <v>9594.0</v>
      </c>
      <c r="X1590" s="1">
        <v>9.168893182062009</v>
      </c>
      <c r="Y1590" s="1">
        <v>1.0</v>
      </c>
      <c r="Z1590" s="1">
        <v>160.17135</v>
      </c>
      <c r="AA1590" s="1">
        <v>2052.4769</v>
      </c>
      <c r="AB1590" s="1">
        <v>446.43244</v>
      </c>
      <c r="AC1590" s="1">
        <v>114.17228</v>
      </c>
      <c r="AD1590" s="1">
        <v>301.845</v>
      </c>
      <c r="AE1590" s="1">
        <v>30.415158999999996</v>
      </c>
      <c r="AF1590" s="1">
        <v>12.65937</v>
      </c>
      <c r="AG1590" s="1">
        <f t="shared" ref="AG1590:AL1590" si="9867">LN(AA1590)</f>
        <v>7.626802587</v>
      </c>
      <c r="AH1590" s="1">
        <f t="shared" si="9867"/>
        <v>6.101288079</v>
      </c>
      <c r="AI1590" s="1">
        <f t="shared" si="9867"/>
        <v>4.737708536</v>
      </c>
      <c r="AJ1590" s="1">
        <f t="shared" si="9867"/>
        <v>5.709913641</v>
      </c>
      <c r="AK1590" s="1">
        <f t="shared" si="9867"/>
        <v>3.414941135</v>
      </c>
      <c r="AL1590" s="1">
        <f t="shared" si="9867"/>
        <v>2.538397652</v>
      </c>
      <c r="AM1590" s="1">
        <f t="shared" si="12"/>
        <v>7.823609652</v>
      </c>
      <c r="AN1590" s="1">
        <v>1893.19477</v>
      </c>
      <c r="AO1590" s="1">
        <v>241.44196</v>
      </c>
      <c r="AP1590" s="1">
        <f t="shared" si="13"/>
        <v>1.849025911</v>
      </c>
      <c r="AQ1590" s="1">
        <f t="shared" si="14"/>
        <v>0</v>
      </c>
      <c r="AR1590" s="1">
        <v>2134.63673</v>
      </c>
      <c r="AS1590" s="1">
        <v>364.27260999999953</v>
      </c>
      <c r="AT1590" s="1">
        <f t="shared" ref="AT1590:AU1590" si="9868">LN(AN1590)</f>
        <v>7.546021036</v>
      </c>
      <c r="AU1590" s="1">
        <f t="shared" si="9868"/>
        <v>5.486629113</v>
      </c>
      <c r="AV1590" s="1">
        <f t="shared" ref="AV1590:AW1590" si="9869">LN(AR1590)</f>
        <v>7.666051761</v>
      </c>
      <c r="AW1590" s="1">
        <f t="shared" si="9869"/>
        <v>5.897902516</v>
      </c>
      <c r="AX1590" s="1">
        <v>864.8791600000001</v>
      </c>
      <c r="AY1590" s="1">
        <v>36.01875999999999</v>
      </c>
      <c r="AZ1590" s="1">
        <v>26.7793</v>
      </c>
      <c r="BA1590" s="1">
        <v>9.24004</v>
      </c>
      <c r="BB1590" s="1">
        <v>2.8209700000000004</v>
      </c>
      <c r="BC1590" s="1">
        <v>6.41907</v>
      </c>
      <c r="BD1590" s="1"/>
      <c r="BE1590" s="1">
        <v>6.41907</v>
      </c>
      <c r="BF1590" s="1">
        <v>1.7620000000000002</v>
      </c>
      <c r="BG1590" s="1">
        <v>0.257</v>
      </c>
      <c r="BH1590" s="1">
        <v>125.641</v>
      </c>
      <c r="BI1590" s="1"/>
      <c r="BJ1590" s="1">
        <f t="shared" ref="BJ1590:BM1590" si="9870">BF1590*1</f>
        <v>1.762</v>
      </c>
      <c r="BK1590" s="1">
        <f t="shared" si="9870"/>
        <v>0.257</v>
      </c>
      <c r="BL1590" s="1">
        <f t="shared" si="9870"/>
        <v>125.641</v>
      </c>
      <c r="BM1590" s="1">
        <f t="shared" si="9870"/>
        <v>0</v>
      </c>
      <c r="BN1590" s="1">
        <f t="shared" si="18"/>
        <v>125.641</v>
      </c>
      <c r="BO1590" s="1">
        <v>0.38300000000000006</v>
      </c>
      <c r="BP1590" s="1">
        <v>7.575</v>
      </c>
      <c r="BQ1590" s="1">
        <v>1.849</v>
      </c>
      <c r="BR1590" s="1">
        <f t="shared" ref="BR1590:BT1590" si="9871">BO1590*1</f>
        <v>0.383</v>
      </c>
      <c r="BS1590" s="1">
        <f t="shared" si="9871"/>
        <v>7.575</v>
      </c>
      <c r="BT1590" s="1">
        <f t="shared" si="9871"/>
        <v>1.849</v>
      </c>
      <c r="BU1590" s="1">
        <v>1.3760000000000001</v>
      </c>
      <c r="BV1590" s="1">
        <v>528.438</v>
      </c>
      <c r="BW1590" s="1">
        <v>1.5400070000000001</v>
      </c>
      <c r="BX1590" s="1">
        <v>144.146527</v>
      </c>
      <c r="BY1590" s="1">
        <v>41.973918000000005</v>
      </c>
      <c r="BZ1590" s="1">
        <v>416.48489</v>
      </c>
      <c r="CA1590" s="1">
        <f t="shared" ref="CA1590:CE1590" si="9872">BV1590*1</f>
        <v>528.438</v>
      </c>
      <c r="CB1590" s="1">
        <f t="shared" si="9872"/>
        <v>1.540007</v>
      </c>
      <c r="CC1590" s="1">
        <f t="shared" si="9872"/>
        <v>144.146527</v>
      </c>
      <c r="CD1590" s="1">
        <f t="shared" si="9872"/>
        <v>41.973918</v>
      </c>
      <c r="CE1590" s="1">
        <f t="shared" si="9872"/>
        <v>416.48489</v>
      </c>
      <c r="CF1590" s="1">
        <v>3.0</v>
      </c>
      <c r="CG1590" s="1">
        <f t="shared" si="21"/>
        <v>3</v>
      </c>
      <c r="CH1590" s="1" t="s">
        <v>3782</v>
      </c>
      <c r="CI1590" s="1" t="s">
        <v>909</v>
      </c>
      <c r="CJ1590" s="1" t="s">
        <v>160</v>
      </c>
      <c r="CK1590" s="1" t="s">
        <v>160</v>
      </c>
      <c r="CL1590" s="1" t="s">
        <v>3783</v>
      </c>
      <c r="CM1590" s="1" t="s">
        <v>910</v>
      </c>
      <c r="CN1590" s="1" t="s">
        <v>911</v>
      </c>
      <c r="CO1590" s="1" t="s">
        <v>912</v>
      </c>
      <c r="CP1590" s="1">
        <v>0.0</v>
      </c>
      <c r="CQ1590" s="1" t="s">
        <v>3782</v>
      </c>
      <c r="CR1590" s="1">
        <v>0.0</v>
      </c>
      <c r="CS1590" s="1">
        <v>0.0</v>
      </c>
      <c r="CT1590" s="1">
        <v>0.0</v>
      </c>
      <c r="CU1590" s="1" t="s">
        <v>764</v>
      </c>
      <c r="CV1590" s="1" t="s">
        <v>915</v>
      </c>
      <c r="CW1590" s="1">
        <v>2.0</v>
      </c>
      <c r="CX1590" s="1">
        <v>0.0</v>
      </c>
      <c r="CY1590" s="1">
        <v>0.0</v>
      </c>
      <c r="CZ1590" s="1" t="s">
        <v>3784</v>
      </c>
      <c r="DA1590" s="1">
        <v>0.0</v>
      </c>
      <c r="DB1590" s="1">
        <v>0.0</v>
      </c>
      <c r="DC1590" s="1">
        <v>0.0</v>
      </c>
      <c r="DD1590" s="1">
        <v>0.0</v>
      </c>
      <c r="DE1590" s="1">
        <v>0.0</v>
      </c>
      <c r="DF1590" s="1">
        <v>1.0</v>
      </c>
      <c r="DG1590" s="1">
        <v>6.0</v>
      </c>
      <c r="DH1590" s="1" t="s">
        <v>132</v>
      </c>
    </row>
    <row r="1591" ht="15.75" customHeight="1">
      <c r="A1591" s="1">
        <v>2019.0</v>
      </c>
      <c r="B1591" s="1" t="s">
        <v>3779</v>
      </c>
      <c r="C1591" s="1">
        <v>318.0</v>
      </c>
      <c r="D1591" s="1">
        <v>100.0</v>
      </c>
      <c r="E1591" s="1" t="s">
        <v>3780</v>
      </c>
      <c r="F1591" s="1" t="s">
        <v>3781</v>
      </c>
      <c r="G1591" s="1" t="s">
        <v>112</v>
      </c>
      <c r="H1591" s="1">
        <v>2051.7951900000003</v>
      </c>
      <c r="I1591" s="1">
        <f t="shared" si="9860"/>
        <v>-0.178923718</v>
      </c>
      <c r="J1591" s="3">
        <v>1.5735464740892888E12</v>
      </c>
      <c r="K1591" s="3">
        <v>1.950126894450463</v>
      </c>
      <c r="L1591" s="3">
        <v>0.699536241717015</v>
      </c>
      <c r="M1591" s="3">
        <f t="shared" si="7"/>
        <v>28.08435309</v>
      </c>
      <c r="N1591" s="3">
        <f t="shared" si="8"/>
        <v>-0.3573376753</v>
      </c>
      <c r="O1591" s="1">
        <v>1.0</v>
      </c>
      <c r="P1591" s="1" t="s">
        <v>113</v>
      </c>
      <c r="Q1591" s="1">
        <v>6.0</v>
      </c>
      <c r="R1591" s="1" t="s">
        <v>157</v>
      </c>
      <c r="S1591" s="1">
        <f t="shared" si="9140"/>
        <v>1</v>
      </c>
      <c r="T1591" s="1">
        <f t="shared" si="10"/>
        <v>1</v>
      </c>
      <c r="U1591" s="2">
        <v>33141.0</v>
      </c>
      <c r="V1591" s="2">
        <v>42369.0</v>
      </c>
      <c r="W1591" s="1">
        <v>9228.0</v>
      </c>
      <c r="X1591" s="1">
        <v>9.129997619293645</v>
      </c>
      <c r="Y1591" s="1">
        <v>1.0</v>
      </c>
      <c r="Z1591" s="1">
        <v>258.43254</v>
      </c>
      <c r="AA1591" s="1">
        <v>1307.11272</v>
      </c>
      <c r="AB1591" s="1">
        <v>744.68247</v>
      </c>
      <c r="AC1591" s="1">
        <v>77.343</v>
      </c>
      <c r="AD1591" s="1">
        <v>315.33521</v>
      </c>
      <c r="AE1591" s="1">
        <v>352.00425900000005</v>
      </c>
      <c r="AF1591" s="1">
        <v>347.67627000000005</v>
      </c>
      <c r="AG1591" s="1">
        <f t="shared" ref="AG1591:AL1591" si="9873">LN(AA1591)</f>
        <v>7.175575953</v>
      </c>
      <c r="AH1591" s="1">
        <f t="shared" si="9873"/>
        <v>6.612957913</v>
      </c>
      <c r="AI1591" s="1">
        <f t="shared" si="9873"/>
        <v>4.348250075</v>
      </c>
      <c r="AJ1591" s="1">
        <f t="shared" si="9873"/>
        <v>5.753636232</v>
      </c>
      <c r="AK1591" s="1">
        <f t="shared" si="9873"/>
        <v>5.863643275</v>
      </c>
      <c r="AL1591" s="1">
        <f t="shared" si="9873"/>
        <v>5.851271788</v>
      </c>
      <c r="AM1591" s="1">
        <f t="shared" si="12"/>
        <v>7.626470391</v>
      </c>
      <c r="AN1591" s="1">
        <v>1389.3979299999999</v>
      </c>
      <c r="AO1591" s="1">
        <v>199.11062</v>
      </c>
      <c r="AP1591" s="1">
        <f t="shared" si="13"/>
        <v>3.740043951</v>
      </c>
      <c r="AQ1591" s="1">
        <f t="shared" si="14"/>
        <v>0</v>
      </c>
      <c r="AR1591" s="1">
        <v>1588.5085499999998</v>
      </c>
      <c r="AS1591" s="1">
        <v>463.2866400000005</v>
      </c>
      <c r="AT1591" s="1">
        <f t="shared" ref="AT1591:AU1591" si="9874">LN(AN1591)</f>
        <v>7.236625788</v>
      </c>
      <c r="AU1591" s="1">
        <f t="shared" si="9874"/>
        <v>5.29386055</v>
      </c>
      <c r="AV1591" s="1">
        <f t="shared" ref="AV1591:AW1591" si="9875">LN(AR1591)</f>
        <v>7.370550836</v>
      </c>
      <c r="AW1591" s="1">
        <f t="shared" si="9875"/>
        <v>6.138345955</v>
      </c>
      <c r="AX1591" s="1">
        <v>1238.7503900000002</v>
      </c>
      <c r="AY1591" s="1">
        <v>157.30102</v>
      </c>
      <c r="AZ1591" s="1">
        <v>19.31368</v>
      </c>
      <c r="BA1591" s="1">
        <v>137.98941</v>
      </c>
      <c r="BB1591" s="1">
        <v>36.44738</v>
      </c>
      <c r="BC1591" s="1">
        <v>101.54203</v>
      </c>
      <c r="BD1591" s="1"/>
      <c r="BE1591" s="1">
        <v>101.54203</v>
      </c>
      <c r="BF1591" s="1">
        <v>21.918</v>
      </c>
      <c r="BG1591" s="1">
        <v>4.949000000000001</v>
      </c>
      <c r="BH1591" s="1">
        <v>91.641</v>
      </c>
      <c r="BI1591" s="1">
        <v>2.9619999999999997</v>
      </c>
      <c r="BJ1591" s="1">
        <f t="shared" ref="BJ1591:BM1591" si="9876">BF1591*1</f>
        <v>21.918</v>
      </c>
      <c r="BK1591" s="1">
        <f t="shared" si="9876"/>
        <v>4.949</v>
      </c>
      <c r="BL1591" s="1">
        <f t="shared" si="9876"/>
        <v>91.641</v>
      </c>
      <c r="BM1591" s="1">
        <f t="shared" si="9876"/>
        <v>2.962</v>
      </c>
      <c r="BN1591" s="1">
        <f t="shared" si="18"/>
        <v>88.679</v>
      </c>
      <c r="BO1591" s="1">
        <v>0.6690000000000002</v>
      </c>
      <c r="BP1591" s="1">
        <v>16.015</v>
      </c>
      <c r="BQ1591" s="1">
        <v>3.74</v>
      </c>
      <c r="BR1591" s="1">
        <f t="shared" ref="BR1591:BT1591" si="9877">BO1591*1</f>
        <v>0.669</v>
      </c>
      <c r="BS1591" s="1">
        <f t="shared" si="9877"/>
        <v>16.015</v>
      </c>
      <c r="BT1591" s="1">
        <f t="shared" si="9877"/>
        <v>3.74</v>
      </c>
      <c r="BU1591" s="1">
        <v>3.3519999999999994</v>
      </c>
      <c r="BV1591" s="1">
        <v>303.343</v>
      </c>
      <c r="BW1591" s="1">
        <v>22.998235</v>
      </c>
      <c r="BX1591" s="1">
        <v>206.458398</v>
      </c>
      <c r="BY1591" s="1">
        <v>39.26981000000001</v>
      </c>
      <c r="BZ1591" s="1">
        <v>341.965865</v>
      </c>
      <c r="CA1591" s="1">
        <f t="shared" ref="CA1591:CE1591" si="9878">BV1591*1</f>
        <v>303.343</v>
      </c>
      <c r="CB1591" s="1">
        <f t="shared" si="9878"/>
        <v>22.998235</v>
      </c>
      <c r="CC1591" s="1">
        <f t="shared" si="9878"/>
        <v>206.458398</v>
      </c>
      <c r="CD1591" s="1">
        <f t="shared" si="9878"/>
        <v>39.26981</v>
      </c>
      <c r="CE1591" s="1">
        <f t="shared" si="9878"/>
        <v>341.965865</v>
      </c>
      <c r="CF1591" s="1">
        <v>3.0</v>
      </c>
      <c r="CG1591" s="1">
        <f t="shared" si="21"/>
        <v>3</v>
      </c>
      <c r="CH1591" s="1" t="s">
        <v>3782</v>
      </c>
      <c r="CI1591" s="1" t="s">
        <v>909</v>
      </c>
      <c r="CJ1591" s="1" t="s">
        <v>160</v>
      </c>
      <c r="CK1591" s="1" t="s">
        <v>160</v>
      </c>
      <c r="CL1591" s="1" t="s">
        <v>3783</v>
      </c>
      <c r="CM1591" s="1" t="s">
        <v>910</v>
      </c>
      <c r="CN1591" s="1" t="s">
        <v>911</v>
      </c>
      <c r="CO1591" s="1" t="s">
        <v>912</v>
      </c>
      <c r="CP1591" s="1">
        <v>0.0</v>
      </c>
      <c r="CQ1591" s="1" t="s">
        <v>3782</v>
      </c>
      <c r="CR1591" s="1">
        <v>0.0</v>
      </c>
      <c r="CS1591" s="1">
        <v>0.0</v>
      </c>
      <c r="CT1591" s="1">
        <v>0.0</v>
      </c>
      <c r="CU1591" s="1" t="s">
        <v>764</v>
      </c>
      <c r="CV1591" s="1" t="s">
        <v>915</v>
      </c>
      <c r="CW1591" s="1">
        <v>2.0</v>
      </c>
      <c r="CX1591" s="1">
        <v>0.0</v>
      </c>
      <c r="CY1591" s="1">
        <v>0.0</v>
      </c>
      <c r="CZ1591" s="1" t="s">
        <v>3784</v>
      </c>
      <c r="DA1591" s="1">
        <v>0.0</v>
      </c>
      <c r="DB1591" s="1">
        <v>0.0</v>
      </c>
      <c r="DC1591" s="1">
        <v>0.0</v>
      </c>
      <c r="DD1591" s="1">
        <v>0.0</v>
      </c>
      <c r="DE1591" s="1">
        <v>0.0</v>
      </c>
      <c r="DF1591" s="1">
        <v>1.0</v>
      </c>
      <c r="DG1591" s="1">
        <v>6.0</v>
      </c>
      <c r="DH1591" s="1" t="s">
        <v>132</v>
      </c>
    </row>
    <row r="1592" ht="15.75" customHeight="1">
      <c r="A1592" s="1">
        <v>2015.0</v>
      </c>
      <c r="B1592" s="1" t="s">
        <v>3785</v>
      </c>
      <c r="C1592" s="1">
        <v>319.0</v>
      </c>
      <c r="D1592" s="1">
        <v>0.0</v>
      </c>
      <c r="E1592" s="1" t="s">
        <v>3786</v>
      </c>
      <c r="F1592" s="1" t="s">
        <v>3787</v>
      </c>
      <c r="G1592" s="1" t="s">
        <v>112</v>
      </c>
      <c r="H1592" s="1">
        <v>722.99026</v>
      </c>
      <c r="I1592" s="1"/>
      <c r="J1592" s="3">
        <v>1.420264316878601E12</v>
      </c>
      <c r="K1592" s="3">
        <v>3.8351726603384577</v>
      </c>
      <c r="L1592" s="3">
        <v>-0.500461321406559</v>
      </c>
      <c r="M1592" s="3">
        <f t="shared" si="7"/>
        <v>27.98186411</v>
      </c>
      <c r="N1592" s="3" t="str">
        <f t="shared" si="8"/>
        <v>#NUM!</v>
      </c>
      <c r="O1592" s="1">
        <v>1.0</v>
      </c>
      <c r="P1592" s="1" t="s">
        <v>113</v>
      </c>
      <c r="Q1592" s="1">
        <v>2.0</v>
      </c>
      <c r="R1592" s="1" t="s">
        <v>157</v>
      </c>
      <c r="S1592" s="1">
        <f t="shared" si="9140"/>
        <v>1</v>
      </c>
      <c r="T1592" s="1">
        <f t="shared" si="10"/>
        <v>1</v>
      </c>
      <c r="U1592" s="2">
        <v>35306.0</v>
      </c>
      <c r="V1592" s="2">
        <v>43830.0</v>
      </c>
      <c r="W1592" s="1">
        <v>8524.0</v>
      </c>
      <c r="X1592" s="1">
        <v>9.050640993218508</v>
      </c>
      <c r="Y1592" s="1">
        <v>1.0</v>
      </c>
      <c r="Z1592" s="1">
        <v>7.075620000000001</v>
      </c>
      <c r="AA1592" s="1">
        <v>268.38090900000003</v>
      </c>
      <c r="AB1592" s="1">
        <v>454.60935</v>
      </c>
      <c r="AC1592" s="1">
        <v>188.97520000000003</v>
      </c>
      <c r="AD1592" s="1">
        <v>183.66425</v>
      </c>
      <c r="AE1592" s="1">
        <v>81.9699</v>
      </c>
      <c r="AF1592" s="1">
        <v>17.99305</v>
      </c>
      <c r="AG1592" s="1">
        <f t="shared" ref="AG1592:AL1592" si="9879">LN(AA1592)</f>
        <v>5.592407274</v>
      </c>
      <c r="AH1592" s="1">
        <f t="shared" si="9879"/>
        <v>6.119438479</v>
      </c>
      <c r="AI1592" s="1">
        <f t="shared" si="9879"/>
        <v>5.24161579</v>
      </c>
      <c r="AJ1592" s="1">
        <f t="shared" si="9879"/>
        <v>5.213109363</v>
      </c>
      <c r="AK1592" s="1">
        <f t="shared" si="9879"/>
        <v>4.406352107</v>
      </c>
      <c r="AL1592" s="1">
        <f t="shared" si="9879"/>
        <v>2.889985572</v>
      </c>
      <c r="AM1592" s="1">
        <f t="shared" si="12"/>
        <v>6.58339575</v>
      </c>
      <c r="AN1592" s="1">
        <v>7.7444299999999995</v>
      </c>
      <c r="AO1592" s="1">
        <v>474.38279000000006</v>
      </c>
      <c r="AP1592" s="1">
        <f t="shared" si="13"/>
        <v>0.9583175435</v>
      </c>
      <c r="AQ1592" s="1">
        <f t="shared" si="14"/>
        <v>1</v>
      </c>
      <c r="AR1592" s="1">
        <v>482.1272200000001</v>
      </c>
      <c r="AS1592" s="1">
        <v>240.86303999999996</v>
      </c>
      <c r="AT1592" s="1">
        <f t="shared" ref="AT1592:AU1592" si="9880">LN(AN1592)</f>
        <v>2.046973875</v>
      </c>
      <c r="AU1592" s="1">
        <f t="shared" si="9880"/>
        <v>6.16201457</v>
      </c>
      <c r="AV1592" s="1">
        <f t="shared" ref="AV1592:AW1592" si="9881">LN(AR1592)</f>
        <v>6.178208021</v>
      </c>
      <c r="AW1592" s="1">
        <f t="shared" si="9881"/>
        <v>5.484228473</v>
      </c>
      <c r="AX1592" s="1">
        <v>1213.9341900000002</v>
      </c>
      <c r="AY1592" s="1">
        <v>16.69915</v>
      </c>
      <c r="AZ1592" s="1">
        <v>10.67255</v>
      </c>
      <c r="BA1592" s="1">
        <v>6.062729999999999</v>
      </c>
      <c r="BB1592" s="1">
        <v>1.51568</v>
      </c>
      <c r="BC1592" s="1">
        <v>4.5470500000000005</v>
      </c>
      <c r="BD1592" s="1"/>
      <c r="BE1592" s="1">
        <v>4.5470500000000005</v>
      </c>
      <c r="BF1592" s="1">
        <v>1.8880000000000001</v>
      </c>
      <c r="BG1592" s="1">
        <v>0.6290000000000001</v>
      </c>
      <c r="BH1592" s="1">
        <v>54.467</v>
      </c>
      <c r="BI1592" s="1">
        <v>138.346</v>
      </c>
      <c r="BJ1592" s="1">
        <f t="shared" ref="BJ1592:BM1592" si="9882">BF1592*1</f>
        <v>1.888</v>
      </c>
      <c r="BK1592" s="1">
        <f t="shared" si="9882"/>
        <v>0.629</v>
      </c>
      <c r="BL1592" s="1">
        <f t="shared" si="9882"/>
        <v>54.467</v>
      </c>
      <c r="BM1592" s="1">
        <f t="shared" si="9882"/>
        <v>138.346</v>
      </c>
      <c r="BN1592" s="1">
        <f t="shared" si="18"/>
        <v>-83.879</v>
      </c>
      <c r="BO1592" s="1">
        <v>4.883</v>
      </c>
      <c r="BP1592" s="1">
        <v>6.4239999999999995</v>
      </c>
      <c r="BQ1592" s="1">
        <v>0.9580000000000001</v>
      </c>
      <c r="BR1592" s="1">
        <f t="shared" ref="BR1592:BT1592" si="9883">BO1592*1</f>
        <v>4.883</v>
      </c>
      <c r="BS1592" s="1">
        <f t="shared" si="9883"/>
        <v>6.424</v>
      </c>
      <c r="BT1592" s="1">
        <f t="shared" si="9883"/>
        <v>0.958</v>
      </c>
      <c r="BU1592" s="1">
        <v>0.56</v>
      </c>
      <c r="BV1592" s="1">
        <v>3.215</v>
      </c>
      <c r="BW1592" s="1">
        <v>3.031365</v>
      </c>
      <c r="BX1592" s="1">
        <v>606.967095</v>
      </c>
      <c r="BY1592" s="1">
        <v>87.87363</v>
      </c>
      <c r="BZ1592" s="1">
        <v>361.49513</v>
      </c>
      <c r="CA1592" s="1">
        <f t="shared" ref="CA1592:CE1592" si="9884">BV1592*1</f>
        <v>3.215</v>
      </c>
      <c r="CB1592" s="1">
        <f t="shared" si="9884"/>
        <v>3.031365</v>
      </c>
      <c r="CC1592" s="1">
        <f t="shared" si="9884"/>
        <v>606.967095</v>
      </c>
      <c r="CD1592" s="1">
        <f t="shared" si="9884"/>
        <v>87.87363</v>
      </c>
      <c r="CE1592" s="1">
        <f t="shared" si="9884"/>
        <v>361.49513</v>
      </c>
      <c r="CF1592" s="1">
        <v>2.0</v>
      </c>
      <c r="CG1592" s="1">
        <f t="shared" si="21"/>
        <v>2</v>
      </c>
      <c r="CH1592" s="1" t="s">
        <v>3788</v>
      </c>
      <c r="CI1592" s="1" t="s">
        <v>3378</v>
      </c>
      <c r="CJ1592" s="1" t="s">
        <v>160</v>
      </c>
      <c r="CK1592" s="1" t="s">
        <v>160</v>
      </c>
      <c r="CL1592" s="1" t="s">
        <v>160</v>
      </c>
      <c r="CM1592" s="1" t="s">
        <v>3495</v>
      </c>
      <c r="CN1592" s="1" t="s">
        <v>3381</v>
      </c>
      <c r="CO1592" s="1" t="s">
        <v>3382</v>
      </c>
      <c r="CP1592" s="1" t="s">
        <v>3789</v>
      </c>
      <c r="CQ1592" s="1" t="s">
        <v>3790</v>
      </c>
      <c r="CR1592" s="1" t="s">
        <v>950</v>
      </c>
      <c r="CS1592" s="1">
        <v>0.0</v>
      </c>
      <c r="CT1592" s="1">
        <v>0.0</v>
      </c>
      <c r="CU1592" s="1" t="s">
        <v>1060</v>
      </c>
      <c r="CV1592" s="1" t="s">
        <v>3385</v>
      </c>
      <c r="CW1592" s="1">
        <v>0.0</v>
      </c>
      <c r="CX1592" s="1">
        <v>0.0</v>
      </c>
      <c r="CY1592" s="1">
        <v>0.0</v>
      </c>
      <c r="CZ1592" s="1" t="s">
        <v>471</v>
      </c>
      <c r="DA1592" s="1">
        <v>0.0</v>
      </c>
      <c r="DB1592" s="1">
        <v>0.0</v>
      </c>
      <c r="DC1592" s="1">
        <v>0.0</v>
      </c>
      <c r="DD1592" s="1">
        <v>0.0</v>
      </c>
      <c r="DE1592" s="1">
        <v>0.0</v>
      </c>
      <c r="DF1592" s="1">
        <v>1.0</v>
      </c>
      <c r="DG1592" s="1">
        <v>2.0</v>
      </c>
      <c r="DH1592" s="1" t="s">
        <v>132</v>
      </c>
    </row>
    <row r="1593" ht="15.75" customHeight="1">
      <c r="A1593" s="1">
        <v>2016.0</v>
      </c>
      <c r="B1593" s="1" t="s">
        <v>3785</v>
      </c>
      <c r="C1593" s="1">
        <v>319.0</v>
      </c>
      <c r="D1593" s="1">
        <v>0.0</v>
      </c>
      <c r="E1593" s="1" t="s">
        <v>3786</v>
      </c>
      <c r="F1593" s="1" t="s">
        <v>3787</v>
      </c>
      <c r="G1593" s="1" t="s">
        <v>112</v>
      </c>
      <c r="H1593" s="1">
        <v>707.90039</v>
      </c>
      <c r="I1593" s="1">
        <f t="shared" ref="I1593:I1596" si="9891">(H1593-H1592)/H1592</f>
        <v>-0.02087147066</v>
      </c>
      <c r="J1593" s="3">
        <v>1.4633168080030916E12</v>
      </c>
      <c r="K1593" s="3">
        <v>3.0313013298193283</v>
      </c>
      <c r="L1593" s="3">
        <v>-0.202671740806371</v>
      </c>
      <c r="M1593" s="3">
        <f t="shared" si="7"/>
        <v>28.01172676</v>
      </c>
      <c r="N1593" s="3" t="str">
        <f t="shared" si="8"/>
        <v>#NUM!</v>
      </c>
      <c r="O1593" s="1">
        <v>1.0</v>
      </c>
      <c r="P1593" s="1" t="s">
        <v>113</v>
      </c>
      <c r="Q1593" s="1">
        <v>2.0</v>
      </c>
      <c r="R1593" s="1" t="s">
        <v>157</v>
      </c>
      <c r="S1593" s="1">
        <f t="shared" si="9140"/>
        <v>1</v>
      </c>
      <c r="T1593" s="1">
        <f t="shared" si="10"/>
        <v>1</v>
      </c>
      <c r="U1593" s="2">
        <v>35306.0</v>
      </c>
      <c r="V1593" s="2">
        <v>43465.0</v>
      </c>
      <c r="W1593" s="1">
        <v>8159.0</v>
      </c>
      <c r="X1593" s="1">
        <v>9.0068768914288</v>
      </c>
      <c r="Y1593" s="1">
        <v>1.0</v>
      </c>
      <c r="Z1593" s="1">
        <v>13.43587</v>
      </c>
      <c r="AA1593" s="1">
        <v>259.13937999999996</v>
      </c>
      <c r="AB1593" s="1">
        <v>448.76101</v>
      </c>
      <c r="AC1593" s="1">
        <v>182.4497</v>
      </c>
      <c r="AD1593" s="1">
        <v>176.73024000000004</v>
      </c>
      <c r="AE1593" s="1">
        <v>89.581069</v>
      </c>
      <c r="AF1593" s="1">
        <v>22.06851</v>
      </c>
      <c r="AG1593" s="1">
        <f t="shared" ref="AG1593:AL1593" si="9885">LN(AA1593)</f>
        <v>5.557366064</v>
      </c>
      <c r="AH1593" s="1">
        <f t="shared" si="9885"/>
        <v>6.106490474</v>
      </c>
      <c r="AI1593" s="1">
        <f t="shared" si="9885"/>
        <v>5.206474519</v>
      </c>
      <c r="AJ1593" s="1">
        <f t="shared" si="9885"/>
        <v>5.174624502</v>
      </c>
      <c r="AK1593" s="1">
        <f t="shared" si="9885"/>
        <v>4.495144014</v>
      </c>
      <c r="AL1593" s="1">
        <f t="shared" si="9885"/>
        <v>3.094151706</v>
      </c>
      <c r="AM1593" s="1">
        <f t="shared" si="12"/>
        <v>6.562303392</v>
      </c>
      <c r="AN1593" s="1">
        <v>0.61792</v>
      </c>
      <c r="AO1593" s="1">
        <v>463.95403999999996</v>
      </c>
      <c r="AP1593" s="1">
        <f t="shared" si="13"/>
        <v>0.9672531572</v>
      </c>
      <c r="AQ1593" s="1">
        <f t="shared" si="14"/>
        <v>1</v>
      </c>
      <c r="AR1593" s="1">
        <v>464.57196</v>
      </c>
      <c r="AS1593" s="1">
        <v>243.32843000000003</v>
      </c>
      <c r="AT1593" s="1">
        <f t="shared" ref="AT1593:AU1593" si="9886">LN(AN1593)</f>
        <v>-0.4813962797</v>
      </c>
      <c r="AU1593" s="1">
        <f t="shared" si="9886"/>
        <v>6.139785496</v>
      </c>
      <c r="AV1593" s="1">
        <f t="shared" ref="AV1593:AW1593" si="9887">LN(AR1593)</f>
        <v>6.141116466</v>
      </c>
      <c r="AW1593" s="1">
        <f t="shared" si="9887"/>
        <v>5.494412095</v>
      </c>
      <c r="AX1593" s="1">
        <v>1083.61852</v>
      </c>
      <c r="AY1593" s="1">
        <v>11.448770000000001</v>
      </c>
      <c r="AZ1593" s="1">
        <v>8.17808</v>
      </c>
      <c r="BA1593" s="1">
        <v>3.2871900000000003</v>
      </c>
      <c r="BB1593" s="1">
        <v>0.8218</v>
      </c>
      <c r="BC1593" s="1">
        <v>2.46539</v>
      </c>
      <c r="BD1593" s="1"/>
      <c r="BE1593" s="1">
        <v>2.46539</v>
      </c>
      <c r="BF1593" s="1">
        <v>1.012</v>
      </c>
      <c r="BG1593" s="1">
        <v>0.34800000000000003</v>
      </c>
      <c r="BH1593" s="1">
        <v>58.713</v>
      </c>
      <c r="BI1593" s="1">
        <v>148.007</v>
      </c>
      <c r="BJ1593" s="1">
        <f t="shared" ref="BJ1593:BM1593" si="9888">BF1593*1</f>
        <v>1.012</v>
      </c>
      <c r="BK1593" s="1">
        <f t="shared" si="9888"/>
        <v>0.348</v>
      </c>
      <c r="BL1593" s="1">
        <f t="shared" si="9888"/>
        <v>58.713</v>
      </c>
      <c r="BM1593" s="1">
        <f t="shared" si="9888"/>
        <v>148.007</v>
      </c>
      <c r="BN1593" s="1">
        <f t="shared" si="18"/>
        <v>-89.294</v>
      </c>
      <c r="BO1593" s="1">
        <v>4.442</v>
      </c>
      <c r="BP1593" s="1">
        <v>5.939000000000001</v>
      </c>
      <c r="BQ1593" s="1">
        <v>0.967</v>
      </c>
      <c r="BR1593" s="1">
        <f t="shared" ref="BR1593:BT1593" si="9889">BO1593*1</f>
        <v>4.442</v>
      </c>
      <c r="BS1593" s="1">
        <f t="shared" si="9889"/>
        <v>5.939</v>
      </c>
      <c r="BT1593" s="1">
        <f t="shared" si="9889"/>
        <v>0.967</v>
      </c>
      <c r="BU1593" s="1">
        <v>0.5740000000000001</v>
      </c>
      <c r="BV1593" s="1">
        <v>0.254</v>
      </c>
      <c r="BW1593" s="1">
        <v>1.6435950000000001</v>
      </c>
      <c r="BX1593" s="1">
        <v>541.80926</v>
      </c>
      <c r="BY1593" s="1">
        <v>72.28361</v>
      </c>
      <c r="BZ1593" s="1">
        <v>353.950195</v>
      </c>
      <c r="CA1593" s="1">
        <f t="shared" ref="CA1593:CE1593" si="9890">BV1593*1</f>
        <v>0.254</v>
      </c>
      <c r="CB1593" s="1">
        <f t="shared" si="9890"/>
        <v>1.643595</v>
      </c>
      <c r="CC1593" s="1">
        <f t="shared" si="9890"/>
        <v>541.80926</v>
      </c>
      <c r="CD1593" s="1">
        <f t="shared" si="9890"/>
        <v>72.28361</v>
      </c>
      <c r="CE1593" s="1">
        <f t="shared" si="9890"/>
        <v>353.950195</v>
      </c>
      <c r="CF1593" s="1">
        <v>2.0</v>
      </c>
      <c r="CG1593" s="1">
        <f t="shared" si="21"/>
        <v>2</v>
      </c>
      <c r="CH1593" s="1" t="s">
        <v>3788</v>
      </c>
      <c r="CI1593" s="1" t="s">
        <v>3378</v>
      </c>
      <c r="CJ1593" s="1" t="s">
        <v>160</v>
      </c>
      <c r="CK1593" s="1" t="s">
        <v>160</v>
      </c>
      <c r="CL1593" s="1" t="s">
        <v>160</v>
      </c>
      <c r="CM1593" s="1" t="s">
        <v>3495</v>
      </c>
      <c r="CN1593" s="1" t="s">
        <v>3381</v>
      </c>
      <c r="CO1593" s="1" t="s">
        <v>3382</v>
      </c>
      <c r="CP1593" s="1" t="s">
        <v>3789</v>
      </c>
      <c r="CQ1593" s="1" t="s">
        <v>3790</v>
      </c>
      <c r="CR1593" s="1" t="s">
        <v>950</v>
      </c>
      <c r="CS1593" s="1">
        <v>0.0</v>
      </c>
      <c r="CT1593" s="1">
        <v>0.0</v>
      </c>
      <c r="CU1593" s="1" t="s">
        <v>1060</v>
      </c>
      <c r="CV1593" s="1" t="s">
        <v>3385</v>
      </c>
      <c r="CW1593" s="1">
        <v>0.0</v>
      </c>
      <c r="CX1593" s="1">
        <v>0.0</v>
      </c>
      <c r="CY1593" s="1">
        <v>0.0</v>
      </c>
      <c r="CZ1593" s="1" t="s">
        <v>471</v>
      </c>
      <c r="DA1593" s="1">
        <v>0.0</v>
      </c>
      <c r="DB1593" s="1">
        <v>0.0</v>
      </c>
      <c r="DC1593" s="1">
        <v>0.0</v>
      </c>
      <c r="DD1593" s="1">
        <v>0.0</v>
      </c>
      <c r="DE1593" s="1">
        <v>0.0</v>
      </c>
      <c r="DF1593" s="1">
        <v>1.0</v>
      </c>
      <c r="DG1593" s="1">
        <v>2.0</v>
      </c>
      <c r="DH1593" s="1" t="s">
        <v>132</v>
      </c>
    </row>
    <row r="1594" ht="15.75" customHeight="1">
      <c r="A1594" s="1">
        <v>2017.0</v>
      </c>
      <c r="B1594" s="1" t="s">
        <v>3785</v>
      </c>
      <c r="C1594" s="1">
        <v>319.0</v>
      </c>
      <c r="D1594" s="1">
        <v>0.0</v>
      </c>
      <c r="E1594" s="1" t="s">
        <v>3786</v>
      </c>
      <c r="F1594" s="1" t="s">
        <v>3787</v>
      </c>
      <c r="G1594" s="1" t="s">
        <v>112</v>
      </c>
      <c r="H1594" s="1">
        <v>789.9312199999999</v>
      </c>
      <c r="I1594" s="1">
        <f t="shared" si="9891"/>
        <v>0.1158790575</v>
      </c>
      <c r="J1594" s="3">
        <v>1.5068305993539272E12</v>
      </c>
      <c r="K1594" s="3">
        <v>2.9736411905373075</v>
      </c>
      <c r="L1594" s="3">
        <v>1.95608333333334</v>
      </c>
      <c r="M1594" s="3">
        <f t="shared" si="7"/>
        <v>28.04102962</v>
      </c>
      <c r="N1594" s="3">
        <f t="shared" si="8"/>
        <v>0.6709441747</v>
      </c>
      <c r="O1594" s="1">
        <v>1.0</v>
      </c>
      <c r="P1594" s="1" t="s">
        <v>113</v>
      </c>
      <c r="Q1594" s="1">
        <v>2.0</v>
      </c>
      <c r="R1594" s="1" t="s">
        <v>157</v>
      </c>
      <c r="S1594" s="1">
        <f t="shared" si="9140"/>
        <v>1</v>
      </c>
      <c r="T1594" s="1">
        <f t="shared" si="10"/>
        <v>1</v>
      </c>
      <c r="U1594" s="2">
        <v>35306.0</v>
      </c>
      <c r="V1594" s="2">
        <v>43100.0</v>
      </c>
      <c r="W1594" s="1">
        <v>7794.0</v>
      </c>
      <c r="X1594" s="1">
        <v>8.961109485898655</v>
      </c>
      <c r="Y1594" s="1">
        <v>1.0</v>
      </c>
      <c r="Z1594" s="1">
        <v>13.836170000000001</v>
      </c>
      <c r="AA1594" s="1">
        <v>263.94806</v>
      </c>
      <c r="AB1594" s="1">
        <v>525.98316</v>
      </c>
      <c r="AC1594" s="1">
        <v>166.14916</v>
      </c>
      <c r="AD1594" s="1">
        <v>207.83082</v>
      </c>
      <c r="AE1594" s="1">
        <v>152.00318</v>
      </c>
      <c r="AF1594" s="1">
        <v>83.44911</v>
      </c>
      <c r="AG1594" s="1">
        <f t="shared" ref="AG1594:AL1594" si="9892">LN(AA1594)</f>
        <v>5.575752341</v>
      </c>
      <c r="AH1594" s="1">
        <f t="shared" si="9892"/>
        <v>6.265269197</v>
      </c>
      <c r="AI1594" s="1">
        <f t="shared" si="9892"/>
        <v>5.112885939</v>
      </c>
      <c r="AJ1594" s="1">
        <f t="shared" si="9892"/>
        <v>5.336724383</v>
      </c>
      <c r="AK1594" s="1">
        <f t="shared" si="9892"/>
        <v>5.023901442</v>
      </c>
      <c r="AL1594" s="1">
        <f t="shared" si="9892"/>
        <v>4.424236985</v>
      </c>
      <c r="AM1594" s="1">
        <f t="shared" si="12"/>
        <v>6.671945878</v>
      </c>
      <c r="AN1594" s="1">
        <v>9.0106</v>
      </c>
      <c r="AO1594" s="1">
        <v>534.75814</v>
      </c>
      <c r="AP1594" s="1">
        <f t="shared" si="13"/>
        <v>0.98359075</v>
      </c>
      <c r="AQ1594" s="1">
        <f t="shared" si="14"/>
        <v>1</v>
      </c>
      <c r="AR1594" s="1">
        <v>543.76874</v>
      </c>
      <c r="AS1594" s="1">
        <v>246.16247999999996</v>
      </c>
      <c r="AT1594" s="1">
        <f t="shared" ref="AT1594:AU1594" si="9893">LN(AN1594)</f>
        <v>2.198401662</v>
      </c>
      <c r="AU1594" s="1">
        <f t="shared" si="9893"/>
        <v>6.28181457</v>
      </c>
      <c r="AV1594" s="1">
        <f t="shared" ref="AV1594:AW1594" si="9894">LN(AR1594)</f>
        <v>6.298524046</v>
      </c>
      <c r="AW1594" s="1">
        <f t="shared" si="9894"/>
        <v>5.505991806</v>
      </c>
      <c r="AX1594" s="1">
        <v>1192.1653000000001</v>
      </c>
      <c r="AY1594" s="1">
        <v>10.87458</v>
      </c>
      <c r="AZ1594" s="1">
        <v>7.1247</v>
      </c>
      <c r="BA1594" s="1">
        <v>3.77874</v>
      </c>
      <c r="BB1594" s="1">
        <v>0.94469</v>
      </c>
      <c r="BC1594" s="1">
        <v>2.8340500000000004</v>
      </c>
      <c r="BD1594" s="1"/>
      <c r="BE1594" s="1">
        <v>2.8340500000000004</v>
      </c>
      <c r="BF1594" s="1">
        <v>1.151</v>
      </c>
      <c r="BG1594" s="1">
        <v>0.35900000000000004</v>
      </c>
      <c r="BH1594" s="1">
        <v>62.759</v>
      </c>
      <c r="BI1594" s="1">
        <v>156.607</v>
      </c>
      <c r="BJ1594" s="1">
        <f t="shared" ref="BJ1594:BM1594" si="9895">BF1594*1</f>
        <v>1.151</v>
      </c>
      <c r="BK1594" s="1">
        <f t="shared" si="9895"/>
        <v>0.359</v>
      </c>
      <c r="BL1594" s="1">
        <f t="shared" si="9895"/>
        <v>62.759</v>
      </c>
      <c r="BM1594" s="1">
        <f t="shared" si="9895"/>
        <v>156.607</v>
      </c>
      <c r="BN1594" s="1">
        <f t="shared" si="18"/>
        <v>-93.848</v>
      </c>
      <c r="BO1594" s="1">
        <v>4.672</v>
      </c>
      <c r="BP1594" s="1">
        <v>7.175</v>
      </c>
      <c r="BQ1594" s="1">
        <v>0.984</v>
      </c>
      <c r="BR1594" s="1">
        <f t="shared" ref="BR1594:BT1594" si="9896">BO1594*1</f>
        <v>4.672</v>
      </c>
      <c r="BS1594" s="1">
        <f t="shared" si="9896"/>
        <v>7.175</v>
      </c>
      <c r="BT1594" s="1">
        <f t="shared" si="9896"/>
        <v>0.984</v>
      </c>
      <c r="BU1594" s="1">
        <v>0.6730000000000002</v>
      </c>
      <c r="BV1594" s="1">
        <v>3.66</v>
      </c>
      <c r="BW1594" s="1">
        <v>1.88937</v>
      </c>
      <c r="BX1594" s="1">
        <v>596.0826500000001</v>
      </c>
      <c r="BY1594" s="1">
        <v>73.83115500000001</v>
      </c>
      <c r="BZ1594" s="1">
        <v>394.96560999999997</v>
      </c>
      <c r="CA1594" s="1">
        <f t="shared" ref="CA1594:CE1594" si="9897">BV1594*1</f>
        <v>3.66</v>
      </c>
      <c r="CB1594" s="1">
        <f t="shared" si="9897"/>
        <v>1.88937</v>
      </c>
      <c r="CC1594" s="1">
        <f t="shared" si="9897"/>
        <v>596.08265</v>
      </c>
      <c r="CD1594" s="1">
        <f t="shared" si="9897"/>
        <v>73.831155</v>
      </c>
      <c r="CE1594" s="1">
        <f t="shared" si="9897"/>
        <v>394.96561</v>
      </c>
      <c r="CF1594" s="1">
        <v>2.0</v>
      </c>
      <c r="CG1594" s="1">
        <f t="shared" si="21"/>
        <v>2</v>
      </c>
      <c r="CH1594" s="1" t="s">
        <v>3788</v>
      </c>
      <c r="CI1594" s="1" t="s">
        <v>3378</v>
      </c>
      <c r="CJ1594" s="1" t="s">
        <v>160</v>
      </c>
      <c r="CK1594" s="1" t="s">
        <v>160</v>
      </c>
      <c r="CL1594" s="1" t="s">
        <v>160</v>
      </c>
      <c r="CM1594" s="1" t="s">
        <v>3495</v>
      </c>
      <c r="CN1594" s="1" t="s">
        <v>3381</v>
      </c>
      <c r="CO1594" s="1" t="s">
        <v>3382</v>
      </c>
      <c r="CP1594" s="1" t="s">
        <v>3789</v>
      </c>
      <c r="CQ1594" s="1" t="s">
        <v>3790</v>
      </c>
      <c r="CR1594" s="1" t="s">
        <v>950</v>
      </c>
      <c r="CS1594" s="1">
        <v>0.0</v>
      </c>
      <c r="CT1594" s="1">
        <v>0.0</v>
      </c>
      <c r="CU1594" s="1" t="s">
        <v>1060</v>
      </c>
      <c r="CV1594" s="1" t="s">
        <v>3385</v>
      </c>
      <c r="CW1594" s="1">
        <v>0.0</v>
      </c>
      <c r="CX1594" s="1">
        <v>0.0</v>
      </c>
      <c r="CY1594" s="1">
        <v>0.0</v>
      </c>
      <c r="CZ1594" s="1" t="s">
        <v>471</v>
      </c>
      <c r="DA1594" s="1">
        <v>0.0</v>
      </c>
      <c r="DB1594" s="1">
        <v>0.0</v>
      </c>
      <c r="DC1594" s="1">
        <v>0.0</v>
      </c>
      <c r="DD1594" s="1">
        <v>0.0</v>
      </c>
      <c r="DE1594" s="1">
        <v>0.0</v>
      </c>
      <c r="DF1594" s="1">
        <v>1.0</v>
      </c>
      <c r="DG1594" s="1">
        <v>2.0</v>
      </c>
      <c r="DH1594" s="1" t="s">
        <v>132</v>
      </c>
    </row>
    <row r="1595" ht="15.75" customHeight="1">
      <c r="A1595" s="1">
        <v>2018.0</v>
      </c>
      <c r="B1595" s="1" t="s">
        <v>3785</v>
      </c>
      <c r="C1595" s="1">
        <v>319.0</v>
      </c>
      <c r="D1595" s="1">
        <v>0.0</v>
      </c>
      <c r="E1595" s="1" t="s">
        <v>3786</v>
      </c>
      <c r="F1595" s="1" t="s">
        <v>3787</v>
      </c>
      <c r="G1595" s="1" t="s">
        <v>112</v>
      </c>
      <c r="H1595" s="1">
        <v>769.23864</v>
      </c>
      <c r="I1595" s="1">
        <f t="shared" si="9891"/>
        <v>-0.0261954199</v>
      </c>
      <c r="J1595" s="3">
        <v>1.5434472933205764E12</v>
      </c>
      <c r="K1595" s="3">
        <v>2.4300471454687056</v>
      </c>
      <c r="L1595" s="3">
        <v>1.67506761489627</v>
      </c>
      <c r="M1595" s="3">
        <f t="shared" si="7"/>
        <v>28.06503953</v>
      </c>
      <c r="N1595" s="3">
        <f t="shared" si="8"/>
        <v>0.5158535316</v>
      </c>
      <c r="O1595" s="1">
        <v>1.0</v>
      </c>
      <c r="P1595" s="1" t="s">
        <v>113</v>
      </c>
      <c r="Q1595" s="1">
        <v>2.0</v>
      </c>
      <c r="R1595" s="1" t="s">
        <v>157</v>
      </c>
      <c r="S1595" s="1">
        <f t="shared" si="9140"/>
        <v>1</v>
      </c>
      <c r="T1595" s="1">
        <f t="shared" si="10"/>
        <v>1</v>
      </c>
      <c r="U1595" s="2">
        <v>35306.0</v>
      </c>
      <c r="V1595" s="2">
        <v>42735.0</v>
      </c>
      <c r="W1595" s="1">
        <v>7429.0</v>
      </c>
      <c r="X1595" s="1">
        <v>8.913146539151807</v>
      </c>
      <c r="Y1595" s="1">
        <v>1.0</v>
      </c>
      <c r="Z1595" s="1">
        <v>14.698590000000001</v>
      </c>
      <c r="AA1595" s="1">
        <v>254.7509</v>
      </c>
      <c r="AB1595" s="1">
        <v>514.48774</v>
      </c>
      <c r="AC1595" s="1">
        <v>162.14916</v>
      </c>
      <c r="AD1595" s="1">
        <v>244.37685</v>
      </c>
      <c r="AE1595" s="1">
        <v>107.96173</v>
      </c>
      <c r="AF1595" s="1">
        <v>38.974759999999996</v>
      </c>
      <c r="AG1595" s="1">
        <f t="shared" ref="AG1595:AL1595" si="9898">LN(AA1595)</f>
        <v>5.540286205</v>
      </c>
      <c r="AH1595" s="1">
        <f t="shared" si="9898"/>
        <v>6.243171726</v>
      </c>
      <c r="AI1595" s="1">
        <f t="shared" si="9898"/>
        <v>5.088516652</v>
      </c>
      <c r="AJ1595" s="1">
        <f t="shared" si="9898"/>
        <v>5.498711501</v>
      </c>
      <c r="AK1595" s="1">
        <f t="shared" si="9898"/>
        <v>4.681776812</v>
      </c>
      <c r="AL1595" s="1">
        <f t="shared" si="9898"/>
        <v>3.662914257</v>
      </c>
      <c r="AM1595" s="1">
        <f t="shared" si="12"/>
        <v>6.645401246</v>
      </c>
      <c r="AN1595" s="1">
        <v>6.5872399999999995</v>
      </c>
      <c r="AO1595" s="1">
        <v>512.86561</v>
      </c>
      <c r="AP1595" s="1">
        <f t="shared" si="13"/>
        <v>1.003162875</v>
      </c>
      <c r="AQ1595" s="1">
        <f t="shared" si="14"/>
        <v>0</v>
      </c>
      <c r="AR1595" s="1">
        <v>519.4528499999999</v>
      </c>
      <c r="AS1595" s="1">
        <v>249.78579000000013</v>
      </c>
      <c r="AT1595" s="1">
        <f t="shared" ref="AT1595:AU1595" si="9899">LN(AN1595)</f>
        <v>1.885134444</v>
      </c>
      <c r="AU1595" s="1">
        <f t="shared" si="9899"/>
        <v>6.240013842</v>
      </c>
      <c r="AV1595" s="1">
        <f t="shared" ref="AV1595:AW1595" si="9900">LN(AR1595)</f>
        <v>6.252776046</v>
      </c>
      <c r="AW1595" s="1">
        <f t="shared" si="9900"/>
        <v>5.520603711</v>
      </c>
      <c r="AX1595" s="1">
        <v>1270.7980300000002</v>
      </c>
      <c r="AY1595" s="1">
        <v>12.59228</v>
      </c>
      <c r="AZ1595" s="1">
        <v>7.81829</v>
      </c>
      <c r="BA1595" s="1">
        <v>4.83108</v>
      </c>
      <c r="BB1595" s="1">
        <v>1.20777</v>
      </c>
      <c r="BC1595" s="1">
        <v>3.6233100000000005</v>
      </c>
      <c r="BD1595" s="1"/>
      <c r="BE1595" s="1">
        <v>3.6233100000000005</v>
      </c>
      <c r="BF1595" s="1">
        <v>1.4509999999999998</v>
      </c>
      <c r="BG1595" s="1">
        <v>0.47100000000000003</v>
      </c>
      <c r="BH1595" s="1">
        <v>69.229</v>
      </c>
      <c r="BI1595" s="1">
        <v>141.798</v>
      </c>
      <c r="BJ1595" s="1">
        <f t="shared" ref="BJ1595:BM1595" si="9901">BF1595*1</f>
        <v>1.451</v>
      </c>
      <c r="BK1595" s="1">
        <f t="shared" si="9901"/>
        <v>0.471</v>
      </c>
      <c r="BL1595" s="1">
        <f t="shared" si="9901"/>
        <v>69.229</v>
      </c>
      <c r="BM1595" s="1">
        <f t="shared" si="9901"/>
        <v>141.798</v>
      </c>
      <c r="BN1595" s="1">
        <f t="shared" si="18"/>
        <v>-72.569</v>
      </c>
      <c r="BO1595" s="1">
        <v>4.957</v>
      </c>
      <c r="BP1595" s="1">
        <v>7.837</v>
      </c>
      <c r="BQ1595" s="1">
        <v>1.002</v>
      </c>
      <c r="BR1595" s="1">
        <f t="shared" ref="BR1595:BT1595" si="9902">BO1595*1</f>
        <v>4.957</v>
      </c>
      <c r="BS1595" s="1">
        <f t="shared" si="9902"/>
        <v>7.837</v>
      </c>
      <c r="BT1595" s="1">
        <f t="shared" si="9902"/>
        <v>1.002</v>
      </c>
      <c r="BU1595" s="1">
        <v>0.687</v>
      </c>
      <c r="BV1595" s="1">
        <v>2.637</v>
      </c>
      <c r="BW1595" s="1">
        <v>2.41554</v>
      </c>
      <c r="BX1595" s="1">
        <v>635.3990150000001</v>
      </c>
      <c r="BY1595" s="1">
        <v>74.86458999999999</v>
      </c>
      <c r="BZ1595" s="1">
        <v>384.61932</v>
      </c>
      <c r="CA1595" s="1">
        <f t="shared" ref="CA1595:CE1595" si="9903">BV1595*1</f>
        <v>2.637</v>
      </c>
      <c r="CB1595" s="1">
        <f t="shared" si="9903"/>
        <v>2.41554</v>
      </c>
      <c r="CC1595" s="1">
        <f t="shared" si="9903"/>
        <v>635.399015</v>
      </c>
      <c r="CD1595" s="1">
        <f t="shared" si="9903"/>
        <v>74.86459</v>
      </c>
      <c r="CE1595" s="1">
        <f t="shared" si="9903"/>
        <v>384.61932</v>
      </c>
      <c r="CF1595" s="1">
        <v>2.0</v>
      </c>
      <c r="CG1595" s="1">
        <f t="shared" si="21"/>
        <v>2</v>
      </c>
      <c r="CH1595" s="1" t="s">
        <v>3788</v>
      </c>
      <c r="CI1595" s="1" t="s">
        <v>3378</v>
      </c>
      <c r="CJ1595" s="1" t="s">
        <v>160</v>
      </c>
      <c r="CK1595" s="1" t="s">
        <v>160</v>
      </c>
      <c r="CL1595" s="1" t="s">
        <v>160</v>
      </c>
      <c r="CM1595" s="1" t="s">
        <v>3495</v>
      </c>
      <c r="CN1595" s="1" t="s">
        <v>3381</v>
      </c>
      <c r="CO1595" s="1" t="s">
        <v>3382</v>
      </c>
      <c r="CP1595" s="1" t="s">
        <v>3789</v>
      </c>
      <c r="CQ1595" s="1" t="s">
        <v>3790</v>
      </c>
      <c r="CR1595" s="1" t="s">
        <v>950</v>
      </c>
      <c r="CS1595" s="1">
        <v>0.0</v>
      </c>
      <c r="CT1595" s="1">
        <v>0.0</v>
      </c>
      <c r="CU1595" s="1" t="s">
        <v>1060</v>
      </c>
      <c r="CV1595" s="1" t="s">
        <v>3385</v>
      </c>
      <c r="CW1595" s="1">
        <v>0.0</v>
      </c>
      <c r="CX1595" s="1">
        <v>0.0</v>
      </c>
      <c r="CY1595" s="1">
        <v>0.0</v>
      </c>
      <c r="CZ1595" s="1" t="s">
        <v>471</v>
      </c>
      <c r="DA1595" s="1">
        <v>0.0</v>
      </c>
      <c r="DB1595" s="1">
        <v>0.0</v>
      </c>
      <c r="DC1595" s="1">
        <v>0.0</v>
      </c>
      <c r="DD1595" s="1">
        <v>0.0</v>
      </c>
      <c r="DE1595" s="1">
        <v>0.0</v>
      </c>
      <c r="DF1595" s="1">
        <v>1.0</v>
      </c>
      <c r="DG1595" s="1">
        <v>2.0</v>
      </c>
      <c r="DH1595" s="1" t="s">
        <v>132</v>
      </c>
    </row>
    <row r="1596" ht="15.75" customHeight="1">
      <c r="A1596" s="1">
        <v>2019.0</v>
      </c>
      <c r="B1596" s="1" t="s">
        <v>3785</v>
      </c>
      <c r="C1596" s="1">
        <v>319.0</v>
      </c>
      <c r="D1596" s="1">
        <v>0.0</v>
      </c>
      <c r="E1596" s="1" t="s">
        <v>3786</v>
      </c>
      <c r="F1596" s="1" t="s">
        <v>3787</v>
      </c>
      <c r="G1596" s="1" t="s">
        <v>112</v>
      </c>
      <c r="H1596" s="1">
        <v>703.3892799999999</v>
      </c>
      <c r="I1596" s="1">
        <f t="shared" si="9891"/>
        <v>-0.08560329211</v>
      </c>
      <c r="J1596" s="3">
        <v>1.5735464740892888E12</v>
      </c>
      <c r="K1596" s="3">
        <v>1.950126894450463</v>
      </c>
      <c r="L1596" s="3">
        <v>0.699536241717015</v>
      </c>
      <c r="M1596" s="3">
        <f t="shared" si="7"/>
        <v>28.08435309</v>
      </c>
      <c r="N1596" s="3">
        <f t="shared" si="8"/>
        <v>-0.3573376753</v>
      </c>
      <c r="O1596" s="1">
        <v>1.0</v>
      </c>
      <c r="P1596" s="1" t="s">
        <v>113</v>
      </c>
      <c r="Q1596" s="1">
        <v>2.0</v>
      </c>
      <c r="R1596" s="1" t="s">
        <v>157</v>
      </c>
      <c r="S1596" s="1">
        <f t="shared" si="9140"/>
        <v>1</v>
      </c>
      <c r="T1596" s="1">
        <f t="shared" si="10"/>
        <v>1</v>
      </c>
      <c r="U1596" s="2">
        <v>35306.0</v>
      </c>
      <c r="V1596" s="2">
        <v>42369.0</v>
      </c>
      <c r="W1596" s="1">
        <v>7063.0</v>
      </c>
      <c r="X1596" s="1">
        <v>8.862625169408922</v>
      </c>
      <c r="Y1596" s="1">
        <v>1.0</v>
      </c>
      <c r="Z1596" s="1">
        <v>14.57769</v>
      </c>
      <c r="AA1596" s="1">
        <v>246.14631999999997</v>
      </c>
      <c r="AB1596" s="1">
        <v>457.24296000000004</v>
      </c>
      <c r="AC1596" s="1">
        <v>168.84851</v>
      </c>
      <c r="AD1596" s="1">
        <v>191.94301000000002</v>
      </c>
      <c r="AE1596" s="1">
        <v>96.45143999999999</v>
      </c>
      <c r="AF1596" s="1">
        <v>27.78366</v>
      </c>
      <c r="AG1596" s="1">
        <f t="shared" ref="AG1596:AL1596" si="9904">LN(AA1596)</f>
        <v>5.505926156</v>
      </c>
      <c r="AH1596" s="1">
        <f t="shared" si="9904"/>
        <v>6.125214891</v>
      </c>
      <c r="AI1596" s="1">
        <f t="shared" si="9904"/>
        <v>5.129001922</v>
      </c>
      <c r="AJ1596" s="1">
        <f t="shared" si="9904"/>
        <v>5.257198505</v>
      </c>
      <c r="AK1596" s="1">
        <f t="shared" si="9904"/>
        <v>4.569039669</v>
      </c>
      <c r="AL1596" s="1">
        <f t="shared" si="9904"/>
        <v>3.324448078</v>
      </c>
      <c r="AM1596" s="1">
        <f t="shared" si="12"/>
        <v>6.55591048</v>
      </c>
      <c r="AN1596" s="1">
        <v>4.09389</v>
      </c>
      <c r="AO1596" s="1">
        <v>446.16031</v>
      </c>
      <c r="AP1596" s="1">
        <f t="shared" si="13"/>
        <v>1.024840063</v>
      </c>
      <c r="AQ1596" s="1">
        <f t="shared" si="14"/>
        <v>0</v>
      </c>
      <c r="AR1596" s="1">
        <v>450.25419999999997</v>
      </c>
      <c r="AS1596" s="1">
        <v>253.1350799999999</v>
      </c>
      <c r="AT1596" s="1">
        <f t="shared" ref="AT1596:AU1596" si="9905">LN(AN1596)</f>
        <v>1.409495618</v>
      </c>
      <c r="AU1596" s="1">
        <f t="shared" si="9905"/>
        <v>6.100678327</v>
      </c>
      <c r="AV1596" s="1">
        <f t="shared" ref="AV1596:AW1596" si="9906">LN(AR1596)</f>
        <v>6.109812312</v>
      </c>
      <c r="AW1596" s="1">
        <f t="shared" si="9906"/>
        <v>5.533923259</v>
      </c>
      <c r="AX1596" s="1">
        <v>1233.68576</v>
      </c>
      <c r="AY1596" s="1">
        <v>10.79742</v>
      </c>
      <c r="AZ1596" s="1">
        <v>6.37041</v>
      </c>
      <c r="BA1596" s="1">
        <v>4.46572</v>
      </c>
      <c r="BB1596" s="1">
        <v>1.11643</v>
      </c>
      <c r="BC1596" s="1">
        <v>3.34929</v>
      </c>
      <c r="BD1596" s="1"/>
      <c r="BE1596" s="1">
        <v>3.34929</v>
      </c>
      <c r="BF1596" s="1">
        <v>1.323</v>
      </c>
      <c r="BG1596" s="1">
        <v>0.47600000000000003</v>
      </c>
      <c r="BH1596" s="1">
        <v>56.010999999999996</v>
      </c>
      <c r="BI1596" s="1">
        <v>126.54700000000001</v>
      </c>
      <c r="BJ1596" s="1">
        <f t="shared" ref="BJ1596:BM1596" si="9907">BF1596*1</f>
        <v>1.323</v>
      </c>
      <c r="BK1596" s="1">
        <f t="shared" si="9907"/>
        <v>0.476</v>
      </c>
      <c r="BL1596" s="1">
        <f t="shared" si="9907"/>
        <v>56.011</v>
      </c>
      <c r="BM1596" s="1">
        <f t="shared" si="9907"/>
        <v>126.547</v>
      </c>
      <c r="BN1596" s="1">
        <f t="shared" si="18"/>
        <v>-70.536</v>
      </c>
      <c r="BO1596" s="1">
        <v>4.796</v>
      </c>
      <c r="BP1596" s="1">
        <v>7.306</v>
      </c>
      <c r="BQ1596" s="1">
        <v>1.025</v>
      </c>
      <c r="BR1596" s="1">
        <f t="shared" ref="BR1596:BT1596" si="9908">BO1596*1</f>
        <v>4.796</v>
      </c>
      <c r="BS1596" s="1">
        <f t="shared" si="9908"/>
        <v>7.306</v>
      </c>
      <c r="BT1596" s="1">
        <f t="shared" si="9908"/>
        <v>1.025</v>
      </c>
      <c r="BU1596" s="1">
        <v>0.6460000000000001</v>
      </c>
      <c r="BV1596" s="1">
        <v>1.617</v>
      </c>
      <c r="BW1596" s="1">
        <v>2.23286</v>
      </c>
      <c r="BX1596" s="1">
        <v>616.84288</v>
      </c>
      <c r="BY1596" s="1">
        <v>74.28380500000002</v>
      </c>
      <c r="BZ1596" s="1">
        <v>351.69463999999994</v>
      </c>
      <c r="CA1596" s="1">
        <f t="shared" ref="CA1596:CE1596" si="9909">BV1596*1</f>
        <v>1.617</v>
      </c>
      <c r="CB1596" s="1">
        <f t="shared" si="9909"/>
        <v>2.23286</v>
      </c>
      <c r="CC1596" s="1">
        <f t="shared" si="9909"/>
        <v>616.84288</v>
      </c>
      <c r="CD1596" s="1">
        <f t="shared" si="9909"/>
        <v>74.283805</v>
      </c>
      <c r="CE1596" s="1">
        <f t="shared" si="9909"/>
        <v>351.69464</v>
      </c>
      <c r="CF1596" s="1">
        <v>2.0</v>
      </c>
      <c r="CG1596" s="1">
        <f t="shared" si="21"/>
        <v>2</v>
      </c>
      <c r="CH1596" s="1" t="s">
        <v>3788</v>
      </c>
      <c r="CI1596" s="1" t="s">
        <v>3378</v>
      </c>
      <c r="CJ1596" s="1" t="s">
        <v>160</v>
      </c>
      <c r="CK1596" s="1" t="s">
        <v>160</v>
      </c>
      <c r="CL1596" s="1" t="s">
        <v>160</v>
      </c>
      <c r="CM1596" s="1" t="s">
        <v>3495</v>
      </c>
      <c r="CN1596" s="1" t="s">
        <v>3381</v>
      </c>
      <c r="CO1596" s="1" t="s">
        <v>3382</v>
      </c>
      <c r="CP1596" s="1" t="s">
        <v>3789</v>
      </c>
      <c r="CQ1596" s="1" t="s">
        <v>3790</v>
      </c>
      <c r="CR1596" s="1" t="s">
        <v>950</v>
      </c>
      <c r="CS1596" s="1">
        <v>0.0</v>
      </c>
      <c r="CT1596" s="1">
        <v>0.0</v>
      </c>
      <c r="CU1596" s="1" t="s">
        <v>1060</v>
      </c>
      <c r="CV1596" s="1" t="s">
        <v>3385</v>
      </c>
      <c r="CW1596" s="1">
        <v>0.0</v>
      </c>
      <c r="CX1596" s="1">
        <v>0.0</v>
      </c>
      <c r="CY1596" s="1">
        <v>0.0</v>
      </c>
      <c r="CZ1596" s="1" t="s">
        <v>471</v>
      </c>
      <c r="DA1596" s="1">
        <v>0.0</v>
      </c>
      <c r="DB1596" s="1">
        <v>0.0</v>
      </c>
      <c r="DC1596" s="1">
        <v>0.0</v>
      </c>
      <c r="DD1596" s="1">
        <v>0.0</v>
      </c>
      <c r="DE1596" s="1">
        <v>0.0</v>
      </c>
      <c r="DF1596" s="1">
        <v>1.0</v>
      </c>
      <c r="DG1596" s="1">
        <v>2.0</v>
      </c>
      <c r="DH1596" s="1" t="s">
        <v>132</v>
      </c>
    </row>
    <row r="1597" ht="15.75" customHeight="1">
      <c r="A1597" s="1">
        <v>2015.0</v>
      </c>
      <c r="B1597" s="1" t="s">
        <v>3791</v>
      </c>
      <c r="C1597" s="1">
        <v>320.0</v>
      </c>
      <c r="D1597" s="1">
        <v>0.0</v>
      </c>
      <c r="E1597" s="1" t="s">
        <v>3792</v>
      </c>
      <c r="F1597" s="1" t="s">
        <v>1916</v>
      </c>
      <c r="G1597" s="1" t="s">
        <v>136</v>
      </c>
      <c r="H1597" s="1">
        <v>989.999</v>
      </c>
      <c r="I1597" s="1"/>
      <c r="J1597" s="3">
        <v>2.0645101169067312E12</v>
      </c>
      <c r="K1597" s="3">
        <v>0.7783043507165814</v>
      </c>
      <c r="L1597" s="3">
        <v>0.0387903996579552</v>
      </c>
      <c r="M1597" s="3">
        <f t="shared" si="7"/>
        <v>28.35591408</v>
      </c>
      <c r="N1597" s="3">
        <f t="shared" si="8"/>
        <v>-3.249582494</v>
      </c>
      <c r="O1597" s="1">
        <v>0.0</v>
      </c>
      <c r="P1597" s="1" t="s">
        <v>113</v>
      </c>
      <c r="Q1597" s="1">
        <v>4.0</v>
      </c>
      <c r="R1597" s="1" t="s">
        <v>157</v>
      </c>
      <c r="S1597" s="1">
        <f t="shared" si="9140"/>
        <v>1</v>
      </c>
      <c r="T1597" s="1">
        <f t="shared" si="10"/>
        <v>1</v>
      </c>
      <c r="U1597" s="2">
        <v>39821.0</v>
      </c>
      <c r="V1597" s="2">
        <v>43830.0</v>
      </c>
      <c r="W1597" s="1">
        <v>4009.0</v>
      </c>
      <c r="X1597" s="1">
        <v>8.296297112642508</v>
      </c>
      <c r="Y1597" s="1">
        <v>2.0</v>
      </c>
      <c r="Z1597" s="1">
        <v>26.649</v>
      </c>
      <c r="AA1597" s="1">
        <v>186.989</v>
      </c>
      <c r="AB1597" s="1">
        <v>803.01</v>
      </c>
      <c r="AC1597" s="1">
        <v>160.138</v>
      </c>
      <c r="AD1597" s="1">
        <v>459.767</v>
      </c>
      <c r="AE1597" s="1">
        <v>183.105</v>
      </c>
      <c r="AF1597" s="1">
        <v>27.034</v>
      </c>
      <c r="AG1597" s="1">
        <f t="shared" ref="AG1597:AL1597" si="9910">LN(AA1597)</f>
        <v>5.231049792</v>
      </c>
      <c r="AH1597" s="1">
        <f t="shared" si="9910"/>
        <v>6.688367167</v>
      </c>
      <c r="AI1597" s="1">
        <f t="shared" si="9910"/>
        <v>5.076035943</v>
      </c>
      <c r="AJ1597" s="1">
        <f t="shared" si="9910"/>
        <v>6.130719839</v>
      </c>
      <c r="AK1597" s="1">
        <f t="shared" si="9910"/>
        <v>5.210059759</v>
      </c>
      <c r="AL1597" s="1">
        <f t="shared" si="9910"/>
        <v>3.297095333</v>
      </c>
      <c r="AM1597" s="1">
        <f t="shared" si="12"/>
        <v>6.897703933</v>
      </c>
      <c r="AN1597" s="1">
        <v>117.12100000000001</v>
      </c>
      <c r="AO1597" s="1">
        <v>777.5980000000001</v>
      </c>
      <c r="AP1597" s="1">
        <f t="shared" si="13"/>
        <v>1.032680125</v>
      </c>
      <c r="AQ1597" s="1">
        <f t="shared" si="14"/>
        <v>0</v>
      </c>
      <c r="AR1597" s="1">
        <v>894.719</v>
      </c>
      <c r="AS1597" s="1">
        <v>95.27999999999997</v>
      </c>
      <c r="AT1597" s="1">
        <f t="shared" ref="AT1597:AU1597" si="9911">LN(AN1597)</f>
        <v>4.763207588</v>
      </c>
      <c r="AU1597" s="1">
        <f t="shared" si="9911"/>
        <v>6.656209681</v>
      </c>
      <c r="AV1597" s="1">
        <f t="shared" ref="AV1597:AW1597" si="9912">LN(AR1597)</f>
        <v>6.796509702</v>
      </c>
      <c r="AW1597" s="1">
        <f t="shared" si="9912"/>
        <v>4.556819925</v>
      </c>
      <c r="AX1597" s="1">
        <v>1299.233</v>
      </c>
      <c r="AY1597" s="1">
        <v>20.384</v>
      </c>
      <c r="AZ1597" s="1">
        <v>28.011</v>
      </c>
      <c r="BA1597" s="1">
        <v>-7.626</v>
      </c>
      <c r="BB1597" s="1">
        <v>10.743</v>
      </c>
      <c r="BC1597" s="1">
        <v>-18.369</v>
      </c>
      <c r="BD1597" s="1">
        <v>19.389</v>
      </c>
      <c r="BE1597" s="1">
        <v>1.02</v>
      </c>
      <c r="BF1597" s="1">
        <v>1.071</v>
      </c>
      <c r="BG1597" s="1">
        <v>0.10300000000000001</v>
      </c>
      <c r="BH1597" s="1">
        <v>127.395</v>
      </c>
      <c r="BI1597" s="1">
        <v>135.375</v>
      </c>
      <c r="BJ1597" s="1">
        <f t="shared" ref="BJ1597:BM1597" si="9913">BF1597*1</f>
        <v>1.071</v>
      </c>
      <c r="BK1597" s="1">
        <f t="shared" si="9913"/>
        <v>0.103</v>
      </c>
      <c r="BL1597" s="1">
        <f t="shared" si="9913"/>
        <v>127.395</v>
      </c>
      <c r="BM1597" s="1">
        <f t="shared" si="9913"/>
        <v>135.375</v>
      </c>
      <c r="BN1597" s="1">
        <f t="shared" si="18"/>
        <v>-7.98</v>
      </c>
      <c r="BO1597" s="1">
        <v>6.116999999999999</v>
      </c>
      <c r="BP1597" s="1">
        <v>8.113</v>
      </c>
      <c r="BQ1597" s="1">
        <v>1.033</v>
      </c>
      <c r="BR1597" s="1">
        <f t="shared" ref="BR1597:BT1597" si="9914">BO1597*1</f>
        <v>6.117</v>
      </c>
      <c r="BS1597" s="1">
        <f t="shared" si="9914"/>
        <v>8.113</v>
      </c>
      <c r="BT1597" s="1">
        <f t="shared" si="9914"/>
        <v>1.033</v>
      </c>
      <c r="BU1597" s="1">
        <v>0.8270000000000001</v>
      </c>
      <c r="BV1597" s="1">
        <v>294.717</v>
      </c>
      <c r="BW1597" s="1">
        <v>-2.5420000000000003</v>
      </c>
      <c r="BX1597" s="1">
        <v>433.07766699999996</v>
      </c>
      <c r="BY1597" s="1">
        <v>36.975333</v>
      </c>
      <c r="BZ1597" s="1">
        <v>329.999667</v>
      </c>
      <c r="CA1597" s="1">
        <f t="shared" ref="CA1597:CE1597" si="9915">BV1597*1</f>
        <v>294.717</v>
      </c>
      <c r="CB1597" s="1">
        <f t="shared" si="9915"/>
        <v>-2.542</v>
      </c>
      <c r="CC1597" s="1">
        <f t="shared" si="9915"/>
        <v>433.077667</v>
      </c>
      <c r="CD1597" s="1">
        <f t="shared" si="9915"/>
        <v>36.975333</v>
      </c>
      <c r="CE1597" s="1">
        <f t="shared" si="9915"/>
        <v>329.999667</v>
      </c>
      <c r="CF1597" s="1">
        <v>2.0</v>
      </c>
      <c r="CG1597" s="1">
        <f t="shared" si="21"/>
        <v>2</v>
      </c>
      <c r="CH1597" s="1" t="s">
        <v>3793</v>
      </c>
      <c r="CI1597" s="1" t="s">
        <v>1289</v>
      </c>
      <c r="CJ1597" s="1" t="s">
        <v>1467</v>
      </c>
      <c r="CK1597" s="1" t="s">
        <v>140</v>
      </c>
      <c r="CL1597" s="1" t="s">
        <v>1105</v>
      </c>
      <c r="CM1597" s="1" t="s">
        <v>1291</v>
      </c>
      <c r="CN1597" s="1" t="s">
        <v>757</v>
      </c>
      <c r="CO1597" s="1" t="s">
        <v>1292</v>
      </c>
      <c r="CP1597" s="1" t="s">
        <v>3794</v>
      </c>
      <c r="CQ1597" s="1" t="s">
        <v>3795</v>
      </c>
      <c r="CR1597" s="1" t="s">
        <v>761</v>
      </c>
      <c r="CS1597" s="1" t="s">
        <v>3796</v>
      </c>
      <c r="CT1597" s="1" t="s">
        <v>684</v>
      </c>
      <c r="CU1597" s="1" t="s">
        <v>1033</v>
      </c>
      <c r="CV1597" s="1" t="s">
        <v>765</v>
      </c>
      <c r="CW1597" s="1">
        <v>0.0</v>
      </c>
      <c r="CX1597" s="1" t="s">
        <v>766</v>
      </c>
      <c r="CY1597" s="1">
        <v>0.0</v>
      </c>
      <c r="CZ1597" s="1" t="s">
        <v>471</v>
      </c>
      <c r="DA1597" s="1">
        <v>0.0</v>
      </c>
      <c r="DB1597" s="1">
        <v>0.0</v>
      </c>
      <c r="DC1597" s="1">
        <v>0.0</v>
      </c>
      <c r="DD1597" s="1">
        <v>0.0</v>
      </c>
      <c r="DE1597" s="1">
        <v>0.0</v>
      </c>
      <c r="DF1597" s="1">
        <v>2.0</v>
      </c>
      <c r="DG1597" s="1">
        <v>4.0</v>
      </c>
      <c r="DH1597" s="1" t="s">
        <v>132</v>
      </c>
    </row>
    <row r="1598" ht="15.75" customHeight="1">
      <c r="A1598" s="1">
        <v>2016.0</v>
      </c>
      <c r="B1598" s="1" t="s">
        <v>3791</v>
      </c>
      <c r="C1598" s="1">
        <v>320.0</v>
      </c>
      <c r="D1598" s="1">
        <v>0.0</v>
      </c>
      <c r="E1598" s="1" t="s">
        <v>3792</v>
      </c>
      <c r="F1598" s="1" t="s">
        <v>1916</v>
      </c>
      <c r="G1598" s="1" t="s">
        <v>136</v>
      </c>
      <c r="H1598" s="1">
        <v>1062.365</v>
      </c>
      <c r="I1598" s="1">
        <f t="shared" ref="I1598:I1601" si="9922">(H1598-H1597)/H1597</f>
        <v>0.07309704353</v>
      </c>
      <c r="J1598" s="3">
        <v>2.0912137858581865E12</v>
      </c>
      <c r="K1598" s="3">
        <v>1.2934627315590745</v>
      </c>
      <c r="L1598" s="3">
        <v>-0.0940166569157271</v>
      </c>
      <c r="M1598" s="3">
        <f t="shared" si="7"/>
        <v>28.36876577</v>
      </c>
      <c r="N1598" s="3" t="str">
        <f t="shared" si="8"/>
        <v>#NUM!</v>
      </c>
      <c r="O1598" s="1">
        <v>0.0</v>
      </c>
      <c r="P1598" s="1" t="s">
        <v>113</v>
      </c>
      <c r="Q1598" s="1">
        <v>4.0</v>
      </c>
      <c r="R1598" s="1" t="s">
        <v>157</v>
      </c>
      <c r="S1598" s="1">
        <f t="shared" si="9140"/>
        <v>1</v>
      </c>
      <c r="T1598" s="1">
        <f t="shared" si="10"/>
        <v>1</v>
      </c>
      <c r="U1598" s="2">
        <v>39821.0</v>
      </c>
      <c r="V1598" s="2">
        <v>43465.0</v>
      </c>
      <c r="W1598" s="1">
        <v>3644.0</v>
      </c>
      <c r="X1598" s="1">
        <v>8.200837258379849</v>
      </c>
      <c r="Y1598" s="1">
        <v>2.0</v>
      </c>
      <c r="Z1598" s="1">
        <v>24.657</v>
      </c>
      <c r="AA1598" s="1">
        <v>220.161</v>
      </c>
      <c r="AB1598" s="1">
        <v>842.2040000000001</v>
      </c>
      <c r="AC1598" s="1">
        <v>203.46</v>
      </c>
      <c r="AD1598" s="1">
        <v>479.233</v>
      </c>
      <c r="AE1598" s="1">
        <v>159.511</v>
      </c>
      <c r="AF1598" s="1">
        <v>29.938000000000002</v>
      </c>
      <c r="AG1598" s="1">
        <f t="shared" ref="AG1598:AL1598" si="9916">LN(AA1598)</f>
        <v>5.394359097</v>
      </c>
      <c r="AH1598" s="1">
        <f t="shared" si="9916"/>
        <v>6.736022265</v>
      </c>
      <c r="AI1598" s="1">
        <f t="shared" si="9916"/>
        <v>5.315469425</v>
      </c>
      <c r="AJ1598" s="1">
        <f t="shared" si="9916"/>
        <v>6.172186909</v>
      </c>
      <c r="AK1598" s="1">
        <f t="shared" si="9916"/>
        <v>5.072112885</v>
      </c>
      <c r="AL1598" s="1">
        <f t="shared" si="9916"/>
        <v>3.399128576</v>
      </c>
      <c r="AM1598" s="1">
        <f t="shared" si="12"/>
        <v>6.968252834</v>
      </c>
      <c r="AN1598" s="1">
        <v>174.608</v>
      </c>
      <c r="AO1598" s="1">
        <v>798.806</v>
      </c>
      <c r="AP1598" s="1">
        <f t="shared" si="13"/>
        <v>1.054328585</v>
      </c>
      <c r="AQ1598" s="1">
        <f t="shared" si="14"/>
        <v>0</v>
      </c>
      <c r="AR1598" s="1">
        <v>973.414</v>
      </c>
      <c r="AS1598" s="1">
        <v>88.95100000000002</v>
      </c>
      <c r="AT1598" s="1">
        <f t="shared" ref="AT1598:AU1598" si="9917">LN(AN1598)</f>
        <v>5.162543461</v>
      </c>
      <c r="AU1598" s="1">
        <f t="shared" si="9917"/>
        <v>6.683118113</v>
      </c>
      <c r="AV1598" s="1">
        <f t="shared" ref="AV1598:AW1598" si="9918">LN(AR1598)</f>
        <v>6.88080948</v>
      </c>
      <c r="AW1598" s="1">
        <f t="shared" si="9918"/>
        <v>4.488085656</v>
      </c>
      <c r="AX1598" s="1">
        <v>1251.507</v>
      </c>
      <c r="AY1598" s="1">
        <v>43.859</v>
      </c>
      <c r="AZ1598" s="1">
        <v>34.86</v>
      </c>
      <c r="BA1598" s="1">
        <v>9.002</v>
      </c>
      <c r="BB1598" s="1">
        <v>7.182</v>
      </c>
      <c r="BC1598" s="1">
        <v>1.82</v>
      </c>
      <c r="BD1598" s="1">
        <v>0.0</v>
      </c>
      <c r="BE1598" s="1">
        <v>1.82</v>
      </c>
      <c r="BF1598" s="1">
        <v>2.045</v>
      </c>
      <c r="BG1598" s="1">
        <v>0.171</v>
      </c>
      <c r="BH1598" s="1">
        <v>137.853</v>
      </c>
      <c r="BI1598" s="1">
        <v>157.33200000000002</v>
      </c>
      <c r="BJ1598" s="1">
        <f t="shared" ref="BJ1598:BM1598" si="9919">BF1598*1</f>
        <v>2.045</v>
      </c>
      <c r="BK1598" s="1">
        <f t="shared" si="9919"/>
        <v>0.171</v>
      </c>
      <c r="BL1598" s="1">
        <f t="shared" si="9919"/>
        <v>137.853</v>
      </c>
      <c r="BM1598" s="1">
        <f t="shared" si="9919"/>
        <v>157.332</v>
      </c>
      <c r="BN1598" s="1">
        <f t="shared" si="18"/>
        <v>-19.479</v>
      </c>
      <c r="BO1598" s="1">
        <v>4.748</v>
      </c>
      <c r="BP1598" s="1">
        <v>6.151</v>
      </c>
      <c r="BQ1598" s="1">
        <v>1.054</v>
      </c>
      <c r="BR1598" s="1">
        <f t="shared" ref="BR1598:BT1598" si="9920">BO1598*1</f>
        <v>4.748</v>
      </c>
      <c r="BS1598" s="1">
        <f t="shared" si="9920"/>
        <v>6.151</v>
      </c>
      <c r="BT1598" s="1">
        <f t="shared" si="9920"/>
        <v>1.054</v>
      </c>
      <c r="BU1598" s="1">
        <v>0.8</v>
      </c>
      <c r="BV1598" s="1">
        <v>402.389</v>
      </c>
      <c r="BW1598" s="1">
        <v>1.8004000000000002</v>
      </c>
      <c r="BX1598" s="1">
        <v>250.3014</v>
      </c>
      <c r="BY1598" s="1">
        <v>23.956599999999998</v>
      </c>
      <c r="BZ1598" s="1">
        <v>212.473</v>
      </c>
      <c r="CA1598" s="1">
        <f t="shared" ref="CA1598:CE1598" si="9921">BV1598*1</f>
        <v>402.389</v>
      </c>
      <c r="CB1598" s="1">
        <f t="shared" si="9921"/>
        <v>1.8004</v>
      </c>
      <c r="CC1598" s="1">
        <f t="shared" si="9921"/>
        <v>250.3014</v>
      </c>
      <c r="CD1598" s="1">
        <f t="shared" si="9921"/>
        <v>23.9566</v>
      </c>
      <c r="CE1598" s="1">
        <f t="shared" si="9921"/>
        <v>212.473</v>
      </c>
      <c r="CF1598" s="1">
        <v>2.0</v>
      </c>
      <c r="CG1598" s="1">
        <f t="shared" si="21"/>
        <v>2</v>
      </c>
      <c r="CH1598" s="1" t="s">
        <v>3793</v>
      </c>
      <c r="CI1598" s="1" t="s">
        <v>1289</v>
      </c>
      <c r="CJ1598" s="1" t="s">
        <v>1467</v>
      </c>
      <c r="CK1598" s="1" t="s">
        <v>140</v>
      </c>
      <c r="CL1598" s="1" t="s">
        <v>1105</v>
      </c>
      <c r="CM1598" s="1" t="s">
        <v>1291</v>
      </c>
      <c r="CN1598" s="1" t="s">
        <v>757</v>
      </c>
      <c r="CO1598" s="1" t="s">
        <v>1292</v>
      </c>
      <c r="CP1598" s="1" t="s">
        <v>3794</v>
      </c>
      <c r="CQ1598" s="1" t="s">
        <v>3795</v>
      </c>
      <c r="CR1598" s="1" t="s">
        <v>761</v>
      </c>
      <c r="CS1598" s="1" t="s">
        <v>3796</v>
      </c>
      <c r="CT1598" s="1" t="s">
        <v>684</v>
      </c>
      <c r="CU1598" s="1" t="s">
        <v>1033</v>
      </c>
      <c r="CV1598" s="1" t="s">
        <v>765</v>
      </c>
      <c r="CW1598" s="1">
        <v>0.0</v>
      </c>
      <c r="CX1598" s="1" t="s">
        <v>766</v>
      </c>
      <c r="CY1598" s="1">
        <v>0.0</v>
      </c>
      <c r="CZ1598" s="1" t="s">
        <v>471</v>
      </c>
      <c r="DA1598" s="1">
        <v>0.0</v>
      </c>
      <c r="DB1598" s="1">
        <v>0.0</v>
      </c>
      <c r="DC1598" s="1">
        <v>0.0</v>
      </c>
      <c r="DD1598" s="1">
        <v>0.0</v>
      </c>
      <c r="DE1598" s="1">
        <v>0.0</v>
      </c>
      <c r="DF1598" s="1">
        <v>2.0</v>
      </c>
      <c r="DG1598" s="1">
        <v>4.0</v>
      </c>
      <c r="DH1598" s="1" t="s">
        <v>132</v>
      </c>
    </row>
    <row r="1599" ht="15.75" customHeight="1">
      <c r="A1599" s="1">
        <v>2017.0</v>
      </c>
      <c r="B1599" s="1" t="s">
        <v>3791</v>
      </c>
      <c r="C1599" s="1">
        <v>320.0</v>
      </c>
      <c r="D1599" s="1">
        <v>0.0</v>
      </c>
      <c r="E1599" s="1" t="s">
        <v>3792</v>
      </c>
      <c r="F1599" s="1" t="s">
        <v>1916</v>
      </c>
      <c r="G1599" s="1" t="s">
        <v>136</v>
      </c>
      <c r="H1599" s="1">
        <v>1305.232</v>
      </c>
      <c r="I1599" s="1">
        <f t="shared" si="9922"/>
        <v>0.2286097528</v>
      </c>
      <c r="J1599" s="3">
        <v>2.1260922840536946E12</v>
      </c>
      <c r="K1599" s="3">
        <v>1.6678590410685672</v>
      </c>
      <c r="L1599" s="3">
        <v>1.22653316645808</v>
      </c>
      <c r="M1599" s="3">
        <f t="shared" si="7"/>
        <v>28.3853068</v>
      </c>
      <c r="N1599" s="3">
        <f t="shared" si="8"/>
        <v>0.2041916259</v>
      </c>
      <c r="O1599" s="1">
        <v>0.0</v>
      </c>
      <c r="P1599" s="1" t="s">
        <v>113</v>
      </c>
      <c r="Q1599" s="1">
        <v>4.0</v>
      </c>
      <c r="R1599" s="1" t="s">
        <v>157</v>
      </c>
      <c r="S1599" s="1">
        <f t="shared" si="9140"/>
        <v>1</v>
      </c>
      <c r="T1599" s="1">
        <f t="shared" si="10"/>
        <v>1</v>
      </c>
      <c r="U1599" s="2">
        <v>39821.0</v>
      </c>
      <c r="V1599" s="2">
        <v>43100.0</v>
      </c>
      <c r="W1599" s="1">
        <v>3279.0</v>
      </c>
      <c r="X1599" s="1">
        <v>8.095293776844649</v>
      </c>
      <c r="Y1599" s="1">
        <v>2.0</v>
      </c>
      <c r="Z1599" s="1">
        <v>50.371</v>
      </c>
      <c r="AA1599" s="1">
        <v>303.362</v>
      </c>
      <c r="AB1599" s="1">
        <v>1001.87</v>
      </c>
      <c r="AC1599" s="1">
        <v>210.54</v>
      </c>
      <c r="AD1599" s="1">
        <v>583.94</v>
      </c>
      <c r="AE1599" s="1">
        <v>207.39000000000001</v>
      </c>
      <c r="AF1599" s="1">
        <v>37.978</v>
      </c>
      <c r="AG1599" s="1">
        <f t="shared" ref="AG1599:AL1599" si="9923">LN(AA1599)</f>
        <v>5.714926812</v>
      </c>
      <c r="AH1599" s="1">
        <f t="shared" si="9923"/>
        <v>6.909623533</v>
      </c>
      <c r="AI1599" s="1">
        <f t="shared" si="9923"/>
        <v>5.349675659</v>
      </c>
      <c r="AJ1599" s="1">
        <f t="shared" si="9923"/>
        <v>6.369798238</v>
      </c>
      <c r="AK1599" s="1">
        <f t="shared" si="9923"/>
        <v>5.334601079</v>
      </c>
      <c r="AL1599" s="1">
        <f t="shared" si="9923"/>
        <v>3.637007045</v>
      </c>
      <c r="AM1599" s="1">
        <f t="shared" si="12"/>
        <v>7.174136082</v>
      </c>
      <c r="AN1599" s="1">
        <v>112.995</v>
      </c>
      <c r="AO1599" s="1">
        <v>1095.549</v>
      </c>
      <c r="AP1599" s="1">
        <f t="shared" si="13"/>
        <v>0.9144912733</v>
      </c>
      <c r="AQ1599" s="1">
        <f t="shared" si="14"/>
        <v>1</v>
      </c>
      <c r="AR1599" s="1">
        <v>1208.5439999999999</v>
      </c>
      <c r="AS1599" s="1">
        <v>96.6880000000001</v>
      </c>
      <c r="AT1599" s="1">
        <f t="shared" ref="AT1599:AU1599" si="9924">LN(AN1599)</f>
        <v>4.72734357</v>
      </c>
      <c r="AU1599" s="1">
        <f t="shared" si="9924"/>
        <v>6.999010886</v>
      </c>
      <c r="AV1599" s="1">
        <f t="shared" ref="AV1599:AW1599" si="9925">LN(AR1599)</f>
        <v>7.097171608</v>
      </c>
      <c r="AW1599" s="1">
        <f t="shared" si="9925"/>
        <v>4.5714893</v>
      </c>
      <c r="AX1599" s="1">
        <v>1320.8020000000001</v>
      </c>
      <c r="AY1599" s="1">
        <v>42.53</v>
      </c>
      <c r="AZ1599" s="1">
        <v>27.647000000000002</v>
      </c>
      <c r="BA1599" s="1">
        <v>14.887</v>
      </c>
      <c r="BB1599" s="1">
        <v>7.15</v>
      </c>
      <c r="BC1599" s="1">
        <v>7.737</v>
      </c>
      <c r="BD1599" s="1">
        <v>0.0</v>
      </c>
      <c r="BE1599" s="1">
        <v>7.737</v>
      </c>
      <c r="BF1599" s="1">
        <v>8.002</v>
      </c>
      <c r="BG1599" s="1">
        <v>0.593</v>
      </c>
      <c r="BH1599" s="1">
        <v>159.16</v>
      </c>
      <c r="BI1599" s="1">
        <v>184.783</v>
      </c>
      <c r="BJ1599" s="1">
        <f t="shared" ref="BJ1599:BM1599" si="9926">BF1599*1</f>
        <v>8.002</v>
      </c>
      <c r="BK1599" s="1">
        <f t="shared" si="9926"/>
        <v>0.593</v>
      </c>
      <c r="BL1599" s="1">
        <f t="shared" si="9926"/>
        <v>159.16</v>
      </c>
      <c r="BM1599" s="1">
        <f t="shared" si="9926"/>
        <v>184.783</v>
      </c>
      <c r="BN1599" s="1">
        <f t="shared" si="18"/>
        <v>-25.623</v>
      </c>
      <c r="BO1599" s="1">
        <v>6.299</v>
      </c>
      <c r="BP1599" s="1">
        <v>6.273000000000001</v>
      </c>
      <c r="BQ1599" s="1">
        <v>0.914</v>
      </c>
      <c r="BR1599" s="1">
        <f t="shared" ref="BR1599:BT1599" si="9927">BO1599*1</f>
        <v>6.299</v>
      </c>
      <c r="BS1599" s="1">
        <f t="shared" si="9927"/>
        <v>6.273</v>
      </c>
      <c r="BT1599" s="1">
        <f t="shared" si="9927"/>
        <v>0.914</v>
      </c>
      <c r="BU1599" s="1">
        <v>0.7220000000000001</v>
      </c>
      <c r="BV1599" s="1">
        <v>376.353</v>
      </c>
      <c r="BW1599" s="1">
        <v>4.962333</v>
      </c>
      <c r="BX1599" s="1">
        <v>440.26733300000006</v>
      </c>
      <c r="BY1599" s="1">
        <v>41.08666699999999</v>
      </c>
      <c r="BZ1599" s="1">
        <v>435.07733300000007</v>
      </c>
      <c r="CA1599" s="1">
        <f t="shared" ref="CA1599:CE1599" si="9928">BV1599*1</f>
        <v>376.353</v>
      </c>
      <c r="CB1599" s="1">
        <f t="shared" si="9928"/>
        <v>4.962333</v>
      </c>
      <c r="CC1599" s="1">
        <f t="shared" si="9928"/>
        <v>440.267333</v>
      </c>
      <c r="CD1599" s="1">
        <f t="shared" si="9928"/>
        <v>41.086667</v>
      </c>
      <c r="CE1599" s="1">
        <f t="shared" si="9928"/>
        <v>435.077333</v>
      </c>
      <c r="CF1599" s="1">
        <v>2.0</v>
      </c>
      <c r="CG1599" s="1">
        <f t="shared" si="21"/>
        <v>2</v>
      </c>
      <c r="CH1599" s="1" t="s">
        <v>3793</v>
      </c>
      <c r="CI1599" s="1" t="s">
        <v>1289</v>
      </c>
      <c r="CJ1599" s="1" t="s">
        <v>1467</v>
      </c>
      <c r="CK1599" s="1" t="s">
        <v>140</v>
      </c>
      <c r="CL1599" s="1" t="s">
        <v>1105</v>
      </c>
      <c r="CM1599" s="1" t="s">
        <v>1291</v>
      </c>
      <c r="CN1599" s="1" t="s">
        <v>757</v>
      </c>
      <c r="CO1599" s="1" t="s">
        <v>1292</v>
      </c>
      <c r="CP1599" s="1" t="s">
        <v>3794</v>
      </c>
      <c r="CQ1599" s="1" t="s">
        <v>3795</v>
      </c>
      <c r="CR1599" s="1" t="s">
        <v>761</v>
      </c>
      <c r="CS1599" s="1" t="s">
        <v>3796</v>
      </c>
      <c r="CT1599" s="1" t="s">
        <v>684</v>
      </c>
      <c r="CU1599" s="1" t="s">
        <v>1033</v>
      </c>
      <c r="CV1599" s="1" t="s">
        <v>765</v>
      </c>
      <c r="CW1599" s="1">
        <v>0.0</v>
      </c>
      <c r="CX1599" s="1" t="s">
        <v>766</v>
      </c>
      <c r="CY1599" s="1">
        <v>0.0</v>
      </c>
      <c r="CZ1599" s="1" t="s">
        <v>471</v>
      </c>
      <c r="DA1599" s="1">
        <v>0.0</v>
      </c>
      <c r="DB1599" s="1">
        <v>0.0</v>
      </c>
      <c r="DC1599" s="1">
        <v>0.0</v>
      </c>
      <c r="DD1599" s="1">
        <v>0.0</v>
      </c>
      <c r="DE1599" s="1">
        <v>0.0</v>
      </c>
      <c r="DF1599" s="1">
        <v>2.0</v>
      </c>
      <c r="DG1599" s="1">
        <v>4.0</v>
      </c>
      <c r="DH1599" s="1" t="s">
        <v>132</v>
      </c>
    </row>
    <row r="1600" ht="15.75" customHeight="1">
      <c r="A1600" s="1">
        <v>2018.0</v>
      </c>
      <c r="B1600" s="1" t="s">
        <v>3791</v>
      </c>
      <c r="C1600" s="1">
        <v>320.0</v>
      </c>
      <c r="D1600" s="1">
        <v>0.0</v>
      </c>
      <c r="E1600" s="1" t="s">
        <v>3792</v>
      </c>
      <c r="F1600" s="1" t="s">
        <v>1916</v>
      </c>
      <c r="G1600" s="1" t="s">
        <v>136</v>
      </c>
      <c r="H1600" s="1">
        <v>1147.696</v>
      </c>
      <c r="I1600" s="1">
        <f t="shared" si="9922"/>
        <v>-0.1206957844</v>
      </c>
      <c r="J1600" s="3">
        <v>2.14611448585804E12</v>
      </c>
      <c r="K1600" s="3">
        <v>0.9417371933719778</v>
      </c>
      <c r="L1600" s="3">
        <v>1.13748763600395</v>
      </c>
      <c r="M1600" s="3">
        <f t="shared" si="7"/>
        <v>28.39468011</v>
      </c>
      <c r="N1600" s="3">
        <f t="shared" si="8"/>
        <v>0.1288220023</v>
      </c>
      <c r="O1600" s="1">
        <v>0.0</v>
      </c>
      <c r="P1600" s="1" t="s">
        <v>113</v>
      </c>
      <c r="Q1600" s="1">
        <v>4.0</v>
      </c>
      <c r="R1600" s="1" t="s">
        <v>157</v>
      </c>
      <c r="S1600" s="1">
        <f t="shared" si="9140"/>
        <v>1</v>
      </c>
      <c r="T1600" s="1">
        <f t="shared" si="10"/>
        <v>1</v>
      </c>
      <c r="U1600" s="2">
        <v>39821.0</v>
      </c>
      <c r="V1600" s="2">
        <v>42735.0</v>
      </c>
      <c r="W1600" s="1">
        <v>2914.0</v>
      </c>
      <c r="X1600" s="1">
        <v>7.97728198675515</v>
      </c>
      <c r="Y1600" s="1">
        <v>2.0</v>
      </c>
      <c r="Z1600" s="1">
        <v>73.845</v>
      </c>
      <c r="AA1600" s="1">
        <v>268.64</v>
      </c>
      <c r="AB1600" s="1">
        <v>879.056</v>
      </c>
      <c r="AC1600" s="1">
        <v>120.851</v>
      </c>
      <c r="AD1600" s="1">
        <v>498.87100000000004</v>
      </c>
      <c r="AE1600" s="1">
        <v>259.334</v>
      </c>
      <c r="AF1600" s="1">
        <v>38.572</v>
      </c>
      <c r="AG1600" s="1">
        <f t="shared" ref="AG1600:AL1600" si="9929">LN(AA1600)</f>
        <v>5.593372193</v>
      </c>
      <c r="AH1600" s="1">
        <f t="shared" si="9929"/>
        <v>6.778848604</v>
      </c>
      <c r="AI1600" s="1">
        <f t="shared" si="9929"/>
        <v>4.794558382</v>
      </c>
      <c r="AJ1600" s="1">
        <f t="shared" si="9929"/>
        <v>6.212347545</v>
      </c>
      <c r="AK1600" s="1">
        <f t="shared" si="9929"/>
        <v>5.558116806</v>
      </c>
      <c r="AL1600" s="1">
        <f t="shared" si="9929"/>
        <v>3.652526625</v>
      </c>
      <c r="AM1600" s="1">
        <f t="shared" si="12"/>
        <v>7.045511733</v>
      </c>
      <c r="AN1600" s="1">
        <v>105.283</v>
      </c>
      <c r="AO1600" s="1">
        <v>933.966</v>
      </c>
      <c r="AP1600" s="1">
        <f t="shared" si="13"/>
        <v>0.9412077099</v>
      </c>
      <c r="AQ1600" s="1">
        <f t="shared" si="14"/>
        <v>1</v>
      </c>
      <c r="AR1600" s="1">
        <v>1039.249</v>
      </c>
      <c r="AS1600" s="1">
        <v>108.44699999999989</v>
      </c>
      <c r="AT1600" s="1">
        <f t="shared" ref="AT1600:AU1600" si="9930">LN(AN1600)</f>
        <v>4.656651963</v>
      </c>
      <c r="AU1600" s="1">
        <f t="shared" si="9930"/>
        <v>6.839440035</v>
      </c>
      <c r="AV1600" s="1">
        <f t="shared" ref="AV1600:AW1600" si="9931">LN(AR1600)</f>
        <v>6.946253616</v>
      </c>
      <c r="AW1600" s="1">
        <f t="shared" si="9931"/>
        <v>4.686261574</v>
      </c>
      <c r="AX1600" s="1">
        <v>1250.371</v>
      </c>
      <c r="AY1600" s="1">
        <v>39.005</v>
      </c>
      <c r="AZ1600" s="1">
        <v>22.151</v>
      </c>
      <c r="BA1600" s="1">
        <v>16.855</v>
      </c>
      <c r="BB1600" s="1">
        <v>5.097</v>
      </c>
      <c r="BC1600" s="1">
        <v>11.758000000000001</v>
      </c>
      <c r="BD1600" s="1">
        <v>0.0</v>
      </c>
      <c r="BE1600" s="1">
        <v>11.758000000000001</v>
      </c>
      <c r="BF1600" s="1">
        <v>10.842</v>
      </c>
      <c r="BG1600" s="1">
        <v>1.024</v>
      </c>
      <c r="BH1600" s="1">
        <v>143.632</v>
      </c>
      <c r="BI1600" s="1">
        <v>152.637</v>
      </c>
      <c r="BJ1600" s="1">
        <f t="shared" ref="BJ1600:BM1600" si="9932">BF1600*1</f>
        <v>10.842</v>
      </c>
      <c r="BK1600" s="1">
        <f t="shared" si="9932"/>
        <v>1.024</v>
      </c>
      <c r="BL1600" s="1">
        <f t="shared" si="9932"/>
        <v>143.632</v>
      </c>
      <c r="BM1600" s="1">
        <f t="shared" si="9932"/>
        <v>152.637</v>
      </c>
      <c r="BN1600" s="1">
        <f t="shared" si="18"/>
        <v>-9.005</v>
      </c>
      <c r="BO1600" s="1">
        <v>5.85</v>
      </c>
      <c r="BP1600" s="1">
        <v>10.346</v>
      </c>
      <c r="BQ1600" s="1">
        <v>0.9410000000000001</v>
      </c>
      <c r="BR1600" s="1">
        <f t="shared" ref="BR1600:BT1600" si="9933">BO1600*1</f>
        <v>5.85</v>
      </c>
      <c r="BS1600" s="1">
        <f t="shared" si="9933"/>
        <v>10.346</v>
      </c>
      <c r="BT1600" s="1">
        <f t="shared" si="9933"/>
        <v>0.941</v>
      </c>
      <c r="BU1600" s="1">
        <v>0.812</v>
      </c>
      <c r="BV1600" s="1">
        <v>313.085</v>
      </c>
      <c r="BW1600" s="1">
        <v>5.618333</v>
      </c>
      <c r="BX1600" s="1">
        <v>416.79033300000003</v>
      </c>
      <c r="BY1600" s="1">
        <v>42.937</v>
      </c>
      <c r="BZ1600" s="1">
        <v>382.56533300000007</v>
      </c>
      <c r="CA1600" s="1">
        <f t="shared" ref="CA1600:CE1600" si="9934">BV1600*1</f>
        <v>313.085</v>
      </c>
      <c r="CB1600" s="1">
        <f t="shared" si="9934"/>
        <v>5.618333</v>
      </c>
      <c r="CC1600" s="1">
        <f t="shared" si="9934"/>
        <v>416.790333</v>
      </c>
      <c r="CD1600" s="1">
        <f t="shared" si="9934"/>
        <v>42.937</v>
      </c>
      <c r="CE1600" s="1">
        <f t="shared" si="9934"/>
        <v>382.565333</v>
      </c>
      <c r="CF1600" s="1">
        <v>2.0</v>
      </c>
      <c r="CG1600" s="1">
        <f t="shared" si="21"/>
        <v>2</v>
      </c>
      <c r="CH1600" s="1" t="s">
        <v>3793</v>
      </c>
      <c r="CI1600" s="1" t="s">
        <v>1289</v>
      </c>
      <c r="CJ1600" s="1" t="s">
        <v>1467</v>
      </c>
      <c r="CK1600" s="1" t="s">
        <v>140</v>
      </c>
      <c r="CL1600" s="1" t="s">
        <v>1105</v>
      </c>
      <c r="CM1600" s="1" t="s">
        <v>1291</v>
      </c>
      <c r="CN1600" s="1" t="s">
        <v>757</v>
      </c>
      <c r="CO1600" s="1" t="s">
        <v>1292</v>
      </c>
      <c r="CP1600" s="1" t="s">
        <v>3794</v>
      </c>
      <c r="CQ1600" s="1" t="s">
        <v>3795</v>
      </c>
      <c r="CR1600" s="1" t="s">
        <v>761</v>
      </c>
      <c r="CS1600" s="1" t="s">
        <v>3796</v>
      </c>
      <c r="CT1600" s="1" t="s">
        <v>684</v>
      </c>
      <c r="CU1600" s="1" t="s">
        <v>1033</v>
      </c>
      <c r="CV1600" s="1" t="s">
        <v>765</v>
      </c>
      <c r="CW1600" s="1">
        <v>0.0</v>
      </c>
      <c r="CX1600" s="1" t="s">
        <v>766</v>
      </c>
      <c r="CY1600" s="1">
        <v>0.0</v>
      </c>
      <c r="CZ1600" s="1" t="s">
        <v>471</v>
      </c>
      <c r="DA1600" s="1">
        <v>0.0</v>
      </c>
      <c r="DB1600" s="1">
        <v>0.0</v>
      </c>
      <c r="DC1600" s="1">
        <v>0.0</v>
      </c>
      <c r="DD1600" s="1">
        <v>0.0</v>
      </c>
      <c r="DE1600" s="1">
        <v>0.0</v>
      </c>
      <c r="DF1600" s="1">
        <v>2.0</v>
      </c>
      <c r="DG1600" s="1">
        <v>4.0</v>
      </c>
      <c r="DH1600" s="1" t="s">
        <v>132</v>
      </c>
    </row>
    <row r="1601" ht="15.75" customHeight="1">
      <c r="A1601" s="1">
        <v>2019.0</v>
      </c>
      <c r="B1601" s="1" t="s">
        <v>3791</v>
      </c>
      <c r="C1601" s="1">
        <v>320.0</v>
      </c>
      <c r="D1601" s="1">
        <v>0.0</v>
      </c>
      <c r="E1601" s="1" t="s">
        <v>3792</v>
      </c>
      <c r="F1601" s="1" t="s">
        <v>1916</v>
      </c>
      <c r="G1601" s="1" t="s">
        <v>136</v>
      </c>
      <c r="H1601" s="1">
        <v>1210.109</v>
      </c>
      <c r="I1601" s="1">
        <f t="shared" si="9922"/>
        <v>0.05438112532</v>
      </c>
      <c r="J1601" s="3">
        <v>2.1522834905985745E12</v>
      </c>
      <c r="K1601" s="3">
        <v>0.28744993713920053</v>
      </c>
      <c r="L1601" s="3">
        <v>0.611246943765291</v>
      </c>
      <c r="M1601" s="3">
        <f t="shared" si="7"/>
        <v>28.39755048</v>
      </c>
      <c r="N1601" s="3">
        <f t="shared" si="8"/>
        <v>-0.4922542382</v>
      </c>
      <c r="O1601" s="1">
        <v>0.0</v>
      </c>
      <c r="P1601" s="1" t="s">
        <v>113</v>
      </c>
      <c r="Q1601" s="1">
        <v>4.0</v>
      </c>
      <c r="R1601" s="1" t="s">
        <v>157</v>
      </c>
      <c r="S1601" s="1">
        <f t="shared" si="9140"/>
        <v>1</v>
      </c>
      <c r="T1601" s="1">
        <f t="shared" si="10"/>
        <v>1</v>
      </c>
      <c r="U1601" s="2">
        <v>39821.0</v>
      </c>
      <c r="V1601" s="2">
        <v>42369.0</v>
      </c>
      <c r="W1601" s="1">
        <v>2548.0</v>
      </c>
      <c r="X1601" s="1">
        <v>7.843064016692054</v>
      </c>
      <c r="Y1601" s="1">
        <v>2.0</v>
      </c>
      <c r="Z1601" s="1">
        <v>86.773</v>
      </c>
      <c r="AA1601" s="1">
        <v>216.01500000000001</v>
      </c>
      <c r="AB1601" s="1">
        <v>994.094</v>
      </c>
      <c r="AC1601" s="1">
        <v>198.687</v>
      </c>
      <c r="AD1601" s="1">
        <v>506.391</v>
      </c>
      <c r="AE1601" s="1">
        <v>289.016</v>
      </c>
      <c r="AF1601" s="1">
        <v>45.848</v>
      </c>
      <c r="AG1601" s="1">
        <f t="shared" ref="AG1601:AL1601" si="9935">LN(AA1601)</f>
        <v>5.37534785</v>
      </c>
      <c r="AH1601" s="1">
        <f t="shared" si="9935"/>
        <v>6.90183177</v>
      </c>
      <c r="AI1601" s="1">
        <f t="shared" si="9935"/>
        <v>5.291730722</v>
      </c>
      <c r="AJ1601" s="1">
        <f t="shared" si="9935"/>
        <v>6.227309098</v>
      </c>
      <c r="AK1601" s="1">
        <f t="shared" si="9935"/>
        <v>5.66648205</v>
      </c>
      <c r="AL1601" s="1">
        <f t="shared" si="9935"/>
        <v>3.825331577</v>
      </c>
      <c r="AM1601" s="1">
        <f t="shared" si="12"/>
        <v>7.098465717</v>
      </c>
      <c r="AN1601" s="1">
        <v>108.092</v>
      </c>
      <c r="AO1601" s="1">
        <v>977.037</v>
      </c>
      <c r="AP1601" s="1">
        <f t="shared" si="13"/>
        <v>1.017457885</v>
      </c>
      <c r="AQ1601" s="1">
        <f t="shared" si="14"/>
        <v>0</v>
      </c>
      <c r="AR1601" s="1">
        <v>1085.1290000000001</v>
      </c>
      <c r="AS1601" s="1">
        <v>124.97999999999979</v>
      </c>
      <c r="AT1601" s="1">
        <f t="shared" ref="AT1601:AU1601" si="9936">LN(AN1601)</f>
        <v>4.682982716</v>
      </c>
      <c r="AU1601" s="1">
        <f t="shared" si="9936"/>
        <v>6.884524522</v>
      </c>
      <c r="AV1601" s="1">
        <f t="shared" ref="AV1601:AW1601" si="9937">LN(AR1601)</f>
        <v>6.989454153</v>
      </c>
      <c r="AW1601" s="1">
        <f t="shared" si="9937"/>
        <v>4.828153725</v>
      </c>
      <c r="AX1601" s="1">
        <v>1222.752</v>
      </c>
      <c r="AY1601" s="1">
        <v>57.263</v>
      </c>
      <c r="AZ1601" s="1">
        <v>27.407</v>
      </c>
      <c r="BA1601" s="1">
        <v>29.856</v>
      </c>
      <c r="BB1601" s="1">
        <v>13.323</v>
      </c>
      <c r="BC1601" s="1">
        <v>16.533</v>
      </c>
      <c r="BD1601" s="1">
        <v>0.0</v>
      </c>
      <c r="BE1601" s="1">
        <v>16.533</v>
      </c>
      <c r="BF1601" s="1">
        <v>13.229</v>
      </c>
      <c r="BG1601" s="1">
        <v>1.366</v>
      </c>
      <c r="BH1601" s="1">
        <v>149.091</v>
      </c>
      <c r="BI1601" s="1">
        <v>159.73999999999998</v>
      </c>
      <c r="BJ1601" s="1">
        <f t="shared" ref="BJ1601:BM1601" si="9938">BF1601*1</f>
        <v>13.229</v>
      </c>
      <c r="BK1601" s="1">
        <f t="shared" si="9938"/>
        <v>1.366</v>
      </c>
      <c r="BL1601" s="1">
        <f t="shared" si="9938"/>
        <v>149.091</v>
      </c>
      <c r="BM1601" s="1">
        <f t="shared" si="9938"/>
        <v>159.74</v>
      </c>
      <c r="BN1601" s="1">
        <f t="shared" si="18"/>
        <v>-10.649</v>
      </c>
      <c r="BO1601" s="1">
        <v>5.246</v>
      </c>
      <c r="BP1601" s="1">
        <v>6.153999999999999</v>
      </c>
      <c r="BQ1601" s="1">
        <v>1.016</v>
      </c>
      <c r="BR1601" s="1">
        <f t="shared" ref="BR1601:BT1601" si="9939">BO1601*1</f>
        <v>5.246</v>
      </c>
      <c r="BS1601" s="1">
        <f t="shared" si="9939"/>
        <v>6.154</v>
      </c>
      <c r="BT1601" s="1">
        <f t="shared" si="9939"/>
        <v>1.016</v>
      </c>
      <c r="BU1601" s="1">
        <v>0.8140000000000001</v>
      </c>
      <c r="BV1601" s="1">
        <v>270.49899999999997</v>
      </c>
      <c r="BW1601" s="1">
        <v>7.464</v>
      </c>
      <c r="BX1601" s="1">
        <v>305.688</v>
      </c>
      <c r="BY1601" s="1">
        <v>38.87775</v>
      </c>
      <c r="BZ1601" s="1">
        <v>302.52725</v>
      </c>
      <c r="CA1601" s="1">
        <f t="shared" ref="CA1601:CE1601" si="9940">BV1601*1</f>
        <v>270.499</v>
      </c>
      <c r="CB1601" s="1">
        <f t="shared" si="9940"/>
        <v>7.464</v>
      </c>
      <c r="CC1601" s="1">
        <f t="shared" si="9940"/>
        <v>305.688</v>
      </c>
      <c r="CD1601" s="1">
        <f t="shared" si="9940"/>
        <v>38.87775</v>
      </c>
      <c r="CE1601" s="1">
        <f t="shared" si="9940"/>
        <v>302.52725</v>
      </c>
      <c r="CF1601" s="1">
        <v>2.0</v>
      </c>
      <c r="CG1601" s="1">
        <f t="shared" si="21"/>
        <v>2</v>
      </c>
      <c r="CH1601" s="1" t="s">
        <v>3793</v>
      </c>
      <c r="CI1601" s="1" t="s">
        <v>1289</v>
      </c>
      <c r="CJ1601" s="1" t="s">
        <v>1467</v>
      </c>
      <c r="CK1601" s="1" t="s">
        <v>140</v>
      </c>
      <c r="CL1601" s="1" t="s">
        <v>1105</v>
      </c>
      <c r="CM1601" s="1" t="s">
        <v>1291</v>
      </c>
      <c r="CN1601" s="1" t="s">
        <v>757</v>
      </c>
      <c r="CO1601" s="1" t="s">
        <v>1292</v>
      </c>
      <c r="CP1601" s="1" t="s">
        <v>3794</v>
      </c>
      <c r="CQ1601" s="1" t="s">
        <v>3795</v>
      </c>
      <c r="CR1601" s="1" t="s">
        <v>761</v>
      </c>
      <c r="CS1601" s="1" t="s">
        <v>3796</v>
      </c>
      <c r="CT1601" s="1" t="s">
        <v>684</v>
      </c>
      <c r="CU1601" s="1" t="s">
        <v>1033</v>
      </c>
      <c r="CV1601" s="1" t="s">
        <v>765</v>
      </c>
      <c r="CW1601" s="1">
        <v>0.0</v>
      </c>
      <c r="CX1601" s="1" t="s">
        <v>766</v>
      </c>
      <c r="CY1601" s="1">
        <v>0.0</v>
      </c>
      <c r="CZ1601" s="1" t="s">
        <v>471</v>
      </c>
      <c r="DA1601" s="1">
        <v>0.0</v>
      </c>
      <c r="DB1601" s="1">
        <v>0.0</v>
      </c>
      <c r="DC1601" s="1">
        <v>0.0</v>
      </c>
      <c r="DD1601" s="1">
        <v>0.0</v>
      </c>
      <c r="DE1601" s="1">
        <v>0.0</v>
      </c>
      <c r="DF1601" s="1">
        <v>2.0</v>
      </c>
      <c r="DG1601" s="1">
        <v>4.0</v>
      </c>
      <c r="DH1601" s="1" t="s">
        <v>132</v>
      </c>
    </row>
    <row r="1602" ht="15.75" customHeight="1">
      <c r="A1602" s="1">
        <v>2015.0</v>
      </c>
      <c r="B1602" s="1" t="s">
        <v>3797</v>
      </c>
      <c r="C1602" s="1">
        <v>321.0</v>
      </c>
      <c r="D1602" s="1">
        <v>100.0</v>
      </c>
      <c r="E1602" s="1" t="s">
        <v>3798</v>
      </c>
      <c r="F1602" s="1" t="s">
        <v>2948</v>
      </c>
      <c r="G1602" s="1" t="s">
        <v>136</v>
      </c>
      <c r="H1602" s="1">
        <v>773.4300000000001</v>
      </c>
      <c r="I1602" s="1"/>
      <c r="J1602" s="3">
        <v>2.0645101169067312E12</v>
      </c>
      <c r="K1602" s="3">
        <v>0.7783043507165814</v>
      </c>
      <c r="L1602" s="3">
        <v>0.0387903996579552</v>
      </c>
      <c r="M1602" s="3">
        <f t="shared" si="7"/>
        <v>28.35591408</v>
      </c>
      <c r="N1602" s="3">
        <f t="shared" si="8"/>
        <v>-3.249582494</v>
      </c>
      <c r="O1602" s="1">
        <v>0.0</v>
      </c>
      <c r="P1602" s="1" t="s">
        <v>113</v>
      </c>
      <c r="Q1602" s="1">
        <v>2.0</v>
      </c>
      <c r="R1602" s="1" t="s">
        <v>157</v>
      </c>
      <c r="S1602" s="1">
        <f t="shared" si="9140"/>
        <v>1</v>
      </c>
      <c r="T1602" s="1">
        <f t="shared" si="10"/>
        <v>1</v>
      </c>
      <c r="U1602" s="2">
        <v>41730.0</v>
      </c>
      <c r="V1602" s="2">
        <v>43830.0</v>
      </c>
      <c r="W1602" s="1">
        <v>2100.0</v>
      </c>
      <c r="X1602" s="1">
        <v>7.649692623711514</v>
      </c>
      <c r="Y1602" s="1">
        <v>2.0</v>
      </c>
      <c r="Z1602" s="1">
        <v>51.577</v>
      </c>
      <c r="AA1602" s="1">
        <v>176.122</v>
      </c>
      <c r="AB1602" s="1">
        <v>597.308</v>
      </c>
      <c r="AC1602" s="1">
        <v>0.0</v>
      </c>
      <c r="AD1602" s="1">
        <v>537.268</v>
      </c>
      <c r="AE1602" s="1">
        <v>60.04</v>
      </c>
      <c r="AF1602" s="1">
        <v>27.809</v>
      </c>
      <c r="AG1602" s="1">
        <f t="shared" ref="AG1602:AL1602" si="9941">LN(AA1602)</f>
        <v>5.171176937</v>
      </c>
      <c r="AH1602" s="1">
        <f t="shared" si="9941"/>
        <v>6.392432893</v>
      </c>
      <c r="AI1602" s="1" t="str">
        <f t="shared" si="9941"/>
        <v>#NUM!</v>
      </c>
      <c r="AJ1602" s="1">
        <f t="shared" si="9941"/>
        <v>6.286497039</v>
      </c>
      <c r="AK1602" s="1">
        <f t="shared" si="9941"/>
        <v>4.095011007</v>
      </c>
      <c r="AL1602" s="1">
        <f t="shared" si="9941"/>
        <v>3.325359709</v>
      </c>
      <c r="AM1602" s="1">
        <f t="shared" si="12"/>
        <v>6.650835168</v>
      </c>
      <c r="AN1602" s="1">
        <v>0.0</v>
      </c>
      <c r="AO1602" s="1">
        <v>748.549</v>
      </c>
      <c r="AP1602" s="1">
        <f t="shared" si="13"/>
        <v>0.7979544425</v>
      </c>
      <c r="AQ1602" s="1">
        <f t="shared" si="14"/>
        <v>1</v>
      </c>
      <c r="AR1602" s="1">
        <v>748.549</v>
      </c>
      <c r="AS1602" s="1">
        <v>24.881000000000085</v>
      </c>
      <c r="AT1602" s="1" t="str">
        <f t="shared" ref="AT1602:AU1602" si="9942">LN(AN1602)</f>
        <v>#NUM!</v>
      </c>
      <c r="AU1602" s="1">
        <f t="shared" si="9942"/>
        <v>6.618136666</v>
      </c>
      <c r="AV1602" s="1">
        <f t="shared" ref="AV1602:AW1602" si="9943">LN(AR1602)</f>
        <v>6.618136666</v>
      </c>
      <c r="AW1602" s="1">
        <f t="shared" si="9943"/>
        <v>3.21410446</v>
      </c>
      <c r="AX1602" s="1">
        <v>820.897</v>
      </c>
      <c r="AY1602" s="1">
        <v>43.428000000000004</v>
      </c>
      <c r="AZ1602" s="1">
        <v>33.913000000000004</v>
      </c>
      <c r="BA1602" s="1">
        <v>9.728</v>
      </c>
      <c r="BB1602" s="1">
        <v>5.341</v>
      </c>
      <c r="BC1602" s="1">
        <v>4.3870000000000005</v>
      </c>
      <c r="BD1602" s="1">
        <v>0.0</v>
      </c>
      <c r="BE1602" s="1">
        <v>4.3870000000000005</v>
      </c>
      <c r="BF1602" s="1">
        <v>17.632</v>
      </c>
      <c r="BG1602" s="1">
        <v>0.5670000000000001</v>
      </c>
      <c r="BH1602" s="1">
        <v>235.61599999999999</v>
      </c>
      <c r="BI1602" s="1">
        <v>154.098</v>
      </c>
      <c r="BJ1602" s="1">
        <f t="shared" ref="BJ1602:BM1602" si="9944">BF1602*1</f>
        <v>17.632</v>
      </c>
      <c r="BK1602" s="1">
        <f t="shared" si="9944"/>
        <v>0.567</v>
      </c>
      <c r="BL1602" s="1">
        <f t="shared" si="9944"/>
        <v>235.616</v>
      </c>
      <c r="BM1602" s="1">
        <f t="shared" si="9944"/>
        <v>154.098</v>
      </c>
      <c r="BN1602" s="1">
        <f t="shared" si="18"/>
        <v>81.518</v>
      </c>
      <c r="BO1602" s="1">
        <v>32.993</v>
      </c>
      <c r="BP1602" s="1" t="s">
        <v>242</v>
      </c>
      <c r="BQ1602" s="1">
        <v>0.798</v>
      </c>
      <c r="BR1602" s="1">
        <f t="shared" ref="BR1602:BT1602" si="9945">BO1602*1</f>
        <v>32.993</v>
      </c>
      <c r="BS1602" s="1" t="str">
        <f t="shared" si="9945"/>
        <v>#VALUE!</v>
      </c>
      <c r="BT1602" s="1">
        <f t="shared" si="9945"/>
        <v>0.798</v>
      </c>
      <c r="BU1602" s="1">
        <v>0.798</v>
      </c>
      <c r="BV1602" s="1">
        <v>998.919</v>
      </c>
      <c r="BW1602" s="1"/>
      <c r="BX1602" s="1"/>
      <c r="BY1602" s="1"/>
      <c r="BZ1602" s="1"/>
      <c r="CA1602" s="1">
        <f t="shared" ref="CA1602:CE1602" si="9946">BV1602*1</f>
        <v>998.919</v>
      </c>
      <c r="CB1602" s="1">
        <f t="shared" si="9946"/>
        <v>0</v>
      </c>
      <c r="CC1602" s="1">
        <f t="shared" si="9946"/>
        <v>0</v>
      </c>
      <c r="CD1602" s="1">
        <f t="shared" si="9946"/>
        <v>0</v>
      </c>
      <c r="CE1602" s="1">
        <f t="shared" si="9946"/>
        <v>0</v>
      </c>
      <c r="CF1602" s="1">
        <v>1.0</v>
      </c>
      <c r="CG1602" s="1">
        <f t="shared" si="21"/>
        <v>1</v>
      </c>
      <c r="CH1602" s="1" t="s">
        <v>3799</v>
      </c>
      <c r="CI1602" s="1" t="s">
        <v>610</v>
      </c>
      <c r="CJ1602" s="1" t="s">
        <v>139</v>
      </c>
      <c r="CK1602" s="1" t="s">
        <v>140</v>
      </c>
      <c r="CL1602" s="1">
        <v>0.0</v>
      </c>
      <c r="CM1602" s="1" t="s">
        <v>613</v>
      </c>
      <c r="CN1602" s="1" t="s">
        <v>614</v>
      </c>
      <c r="CO1602" s="1" t="s">
        <v>615</v>
      </c>
      <c r="CP1602" s="1" t="s">
        <v>3800</v>
      </c>
      <c r="CQ1602" s="1" t="s">
        <v>3801</v>
      </c>
      <c r="CR1602" s="1" t="s">
        <v>875</v>
      </c>
      <c r="CS1602" s="1" t="s">
        <v>1266</v>
      </c>
      <c r="CT1602" s="1" t="s">
        <v>619</v>
      </c>
      <c r="CU1602" s="1" t="s">
        <v>791</v>
      </c>
      <c r="CV1602" s="1" t="s">
        <v>621</v>
      </c>
      <c r="CW1602" s="1">
        <v>0.0</v>
      </c>
      <c r="CX1602" s="1" t="s">
        <v>937</v>
      </c>
      <c r="CY1602" s="1">
        <v>0.0</v>
      </c>
      <c r="CZ1602" s="1" t="s">
        <v>471</v>
      </c>
      <c r="DA1602" s="1">
        <v>0.0</v>
      </c>
      <c r="DB1602" s="1">
        <v>0.0</v>
      </c>
      <c r="DC1602" s="1">
        <v>0.0</v>
      </c>
      <c r="DD1602" s="1">
        <v>0.0</v>
      </c>
      <c r="DE1602" s="1">
        <v>0.0</v>
      </c>
      <c r="DF1602" s="1">
        <v>2.0</v>
      </c>
      <c r="DG1602" s="1">
        <v>2.0</v>
      </c>
      <c r="DH1602" s="1" t="s">
        <v>153</v>
      </c>
    </row>
    <row r="1603" ht="15.75" customHeight="1">
      <c r="A1603" s="1">
        <v>2016.0</v>
      </c>
      <c r="B1603" s="1" t="s">
        <v>3797</v>
      </c>
      <c r="C1603" s="1">
        <v>321.0</v>
      </c>
      <c r="D1603" s="1">
        <v>100.0</v>
      </c>
      <c r="E1603" s="1" t="s">
        <v>3798</v>
      </c>
      <c r="F1603" s="1" t="s">
        <v>2948</v>
      </c>
      <c r="G1603" s="1" t="s">
        <v>136</v>
      </c>
      <c r="H1603" s="1">
        <v>1460.653</v>
      </c>
      <c r="I1603" s="1">
        <f t="shared" ref="I1603:I1606" si="9953">(H1603-H1602)/H1602</f>
        <v>0.8885393636</v>
      </c>
      <c r="J1603" s="3">
        <v>2.0912137858581865E12</v>
      </c>
      <c r="K1603" s="3">
        <v>1.2934627315590745</v>
      </c>
      <c r="L1603" s="3">
        <v>-0.0940166569157271</v>
      </c>
      <c r="M1603" s="3">
        <f t="shared" si="7"/>
        <v>28.36876577</v>
      </c>
      <c r="N1603" s="3" t="str">
        <f t="shared" si="8"/>
        <v>#NUM!</v>
      </c>
      <c r="O1603" s="1">
        <v>0.0</v>
      </c>
      <c r="P1603" s="1" t="s">
        <v>113</v>
      </c>
      <c r="Q1603" s="1">
        <v>2.0</v>
      </c>
      <c r="R1603" s="1" t="s">
        <v>157</v>
      </c>
      <c r="S1603" s="1">
        <f t="shared" si="9140"/>
        <v>1</v>
      </c>
      <c r="T1603" s="1">
        <f t="shared" si="10"/>
        <v>1</v>
      </c>
      <c r="U1603" s="2">
        <v>41730.0</v>
      </c>
      <c r="V1603" s="2">
        <v>43465.0</v>
      </c>
      <c r="W1603" s="1">
        <v>1735.0</v>
      </c>
      <c r="X1603" s="1">
        <v>7.45876269238096</v>
      </c>
      <c r="Y1603" s="1">
        <v>2.0</v>
      </c>
      <c r="Z1603" s="1">
        <v>76.982</v>
      </c>
      <c r="AA1603" s="1">
        <v>293.286</v>
      </c>
      <c r="AB1603" s="1">
        <v>1167.367</v>
      </c>
      <c r="AC1603" s="1">
        <v>0.0</v>
      </c>
      <c r="AD1603" s="1">
        <v>964.458</v>
      </c>
      <c r="AE1603" s="1">
        <v>202.909</v>
      </c>
      <c r="AF1603" s="1">
        <v>72.613</v>
      </c>
      <c r="AG1603" s="1">
        <f t="shared" ref="AG1603:AL1603" si="9947">LN(AA1603)</f>
        <v>5.681148242</v>
      </c>
      <c r="AH1603" s="1">
        <f t="shared" si="9947"/>
        <v>7.062506064</v>
      </c>
      <c r="AI1603" s="1" t="str">
        <f t="shared" si="9947"/>
        <v>#NUM!</v>
      </c>
      <c r="AJ1603" s="1">
        <f t="shared" si="9947"/>
        <v>6.871566286</v>
      </c>
      <c r="AK1603" s="1">
        <f t="shared" si="9947"/>
        <v>5.312757603</v>
      </c>
      <c r="AL1603" s="1">
        <f t="shared" si="9947"/>
        <v>4.285143969</v>
      </c>
      <c r="AM1603" s="1">
        <f t="shared" si="12"/>
        <v>7.286638875</v>
      </c>
      <c r="AN1603" s="1">
        <v>3.22</v>
      </c>
      <c r="AO1603" s="1">
        <v>1381.554</v>
      </c>
      <c r="AP1603" s="1">
        <f t="shared" si="13"/>
        <v>0.8449666101</v>
      </c>
      <c r="AQ1603" s="1">
        <f t="shared" si="14"/>
        <v>1</v>
      </c>
      <c r="AR1603" s="1">
        <v>1384.7740000000001</v>
      </c>
      <c r="AS1603" s="1">
        <v>75.8789999999999</v>
      </c>
      <c r="AT1603" s="1">
        <f t="shared" ref="AT1603:AU1603" si="9948">LN(AN1603)</f>
        <v>1.16938136</v>
      </c>
      <c r="AU1603" s="1">
        <f t="shared" si="9948"/>
        <v>7.230964232</v>
      </c>
      <c r="AV1603" s="1">
        <f t="shared" ref="AV1603:AW1603" si="9949">LN(AR1603)</f>
        <v>7.233292228</v>
      </c>
      <c r="AW1603" s="1">
        <f t="shared" si="9949"/>
        <v>4.329139966</v>
      </c>
      <c r="AX1603" s="1">
        <v>1353.459</v>
      </c>
      <c r="AY1603" s="1">
        <v>76.961</v>
      </c>
      <c r="AZ1603" s="1">
        <v>48.754</v>
      </c>
      <c r="BA1603" s="1">
        <v>29.904</v>
      </c>
      <c r="BB1603" s="1">
        <v>15.127</v>
      </c>
      <c r="BC1603" s="1">
        <v>14.777000000000001</v>
      </c>
      <c r="BD1603" s="1">
        <v>0.0</v>
      </c>
      <c r="BE1603" s="1">
        <v>14.777000000000001</v>
      </c>
      <c r="BF1603" s="1">
        <v>19.474</v>
      </c>
      <c r="BG1603" s="1">
        <v>1.012</v>
      </c>
      <c r="BH1603" s="1">
        <v>256.53099999999995</v>
      </c>
      <c r="BI1603" s="1">
        <v>252.40800000000002</v>
      </c>
      <c r="BJ1603" s="1">
        <f t="shared" ref="BJ1603:BM1603" si="9950">BF1603*1</f>
        <v>19.474</v>
      </c>
      <c r="BK1603" s="1">
        <f t="shared" si="9950"/>
        <v>1.012</v>
      </c>
      <c r="BL1603" s="1">
        <f t="shared" si="9950"/>
        <v>256.531</v>
      </c>
      <c r="BM1603" s="1">
        <f t="shared" si="9950"/>
        <v>252.408</v>
      </c>
      <c r="BN1603" s="1">
        <f t="shared" si="18"/>
        <v>4.123</v>
      </c>
      <c r="BO1603" s="1">
        <v>17.111000000000004</v>
      </c>
      <c r="BP1603" s="1" t="s">
        <v>242</v>
      </c>
      <c r="BQ1603" s="1">
        <v>0.8450000000000001</v>
      </c>
      <c r="BR1603" s="1">
        <f t="shared" ref="BR1603:BT1603" si="9951">BO1603*1</f>
        <v>17.111</v>
      </c>
      <c r="BS1603" s="1" t="str">
        <f t="shared" si="9951"/>
        <v>#VALUE!</v>
      </c>
      <c r="BT1603" s="1">
        <f t="shared" si="9951"/>
        <v>0.845</v>
      </c>
      <c r="BU1603" s="1">
        <v>0.8450000000000001</v>
      </c>
      <c r="BV1603" s="1">
        <v>488.42799999999994</v>
      </c>
      <c r="BW1603" s="1">
        <v>9.968</v>
      </c>
      <c r="BX1603" s="1">
        <v>451.153</v>
      </c>
      <c r="BY1603" s="1">
        <v>21.135</v>
      </c>
      <c r="BZ1603" s="1">
        <v>486.884333</v>
      </c>
      <c r="CA1603" s="1">
        <f t="shared" ref="CA1603:CE1603" si="9952">BV1603*1</f>
        <v>488.428</v>
      </c>
      <c r="CB1603" s="1">
        <f t="shared" si="9952"/>
        <v>9.968</v>
      </c>
      <c r="CC1603" s="1">
        <f t="shared" si="9952"/>
        <v>451.153</v>
      </c>
      <c r="CD1603" s="1">
        <f t="shared" si="9952"/>
        <v>21.135</v>
      </c>
      <c r="CE1603" s="1">
        <f t="shared" si="9952"/>
        <v>486.884333</v>
      </c>
      <c r="CF1603" s="1">
        <v>1.0</v>
      </c>
      <c r="CG1603" s="1">
        <f t="shared" si="21"/>
        <v>1</v>
      </c>
      <c r="CH1603" s="1" t="s">
        <v>3799</v>
      </c>
      <c r="CI1603" s="1" t="s">
        <v>610</v>
      </c>
      <c r="CJ1603" s="1" t="s">
        <v>139</v>
      </c>
      <c r="CK1603" s="1" t="s">
        <v>140</v>
      </c>
      <c r="CL1603" s="1">
        <v>0.0</v>
      </c>
      <c r="CM1603" s="1" t="s">
        <v>613</v>
      </c>
      <c r="CN1603" s="1" t="s">
        <v>614</v>
      </c>
      <c r="CO1603" s="1" t="s">
        <v>615</v>
      </c>
      <c r="CP1603" s="1" t="s">
        <v>3800</v>
      </c>
      <c r="CQ1603" s="1" t="s">
        <v>3801</v>
      </c>
      <c r="CR1603" s="1" t="s">
        <v>875</v>
      </c>
      <c r="CS1603" s="1" t="s">
        <v>1266</v>
      </c>
      <c r="CT1603" s="1" t="s">
        <v>619</v>
      </c>
      <c r="CU1603" s="1" t="s">
        <v>791</v>
      </c>
      <c r="CV1603" s="1" t="s">
        <v>621</v>
      </c>
      <c r="CW1603" s="1">
        <v>0.0</v>
      </c>
      <c r="CX1603" s="1" t="s">
        <v>937</v>
      </c>
      <c r="CY1603" s="1">
        <v>0.0</v>
      </c>
      <c r="CZ1603" s="1" t="s">
        <v>471</v>
      </c>
      <c r="DA1603" s="1">
        <v>0.0</v>
      </c>
      <c r="DB1603" s="1">
        <v>0.0</v>
      </c>
      <c r="DC1603" s="1">
        <v>0.0</v>
      </c>
      <c r="DD1603" s="1">
        <v>0.0</v>
      </c>
      <c r="DE1603" s="1">
        <v>0.0</v>
      </c>
      <c r="DF1603" s="1">
        <v>2.0</v>
      </c>
      <c r="DG1603" s="1">
        <v>2.0</v>
      </c>
      <c r="DH1603" s="1" t="s">
        <v>153</v>
      </c>
    </row>
    <row r="1604" ht="15.75" customHeight="1">
      <c r="A1604" s="1">
        <v>2017.0</v>
      </c>
      <c r="B1604" s="1" t="s">
        <v>3797</v>
      </c>
      <c r="C1604" s="1">
        <v>321.0</v>
      </c>
      <c r="D1604" s="1">
        <v>100.0</v>
      </c>
      <c r="E1604" s="1" t="s">
        <v>3798</v>
      </c>
      <c r="F1604" s="1" t="s">
        <v>2948</v>
      </c>
      <c r="G1604" s="1" t="s">
        <v>136</v>
      </c>
      <c r="H1604" s="1">
        <v>1461.433</v>
      </c>
      <c r="I1604" s="1">
        <f t="shared" si="9953"/>
        <v>0.0005340077349</v>
      </c>
      <c r="J1604" s="3">
        <v>2.1260922840536946E12</v>
      </c>
      <c r="K1604" s="3">
        <v>1.6678590410685672</v>
      </c>
      <c r="L1604" s="3">
        <v>1.22653316645808</v>
      </c>
      <c r="M1604" s="3">
        <f t="shared" si="7"/>
        <v>28.3853068</v>
      </c>
      <c r="N1604" s="3">
        <f t="shared" si="8"/>
        <v>0.2041916259</v>
      </c>
      <c r="O1604" s="1">
        <v>0.0</v>
      </c>
      <c r="P1604" s="1" t="s">
        <v>113</v>
      </c>
      <c r="Q1604" s="1">
        <v>2.0</v>
      </c>
      <c r="R1604" s="1" t="s">
        <v>157</v>
      </c>
      <c r="S1604" s="1">
        <f t="shared" si="9140"/>
        <v>1</v>
      </c>
      <c r="T1604" s="1">
        <f t="shared" si="10"/>
        <v>1</v>
      </c>
      <c r="U1604" s="2">
        <v>41730.0</v>
      </c>
      <c r="V1604" s="2">
        <v>43100.0</v>
      </c>
      <c r="W1604" s="1">
        <v>1370.0</v>
      </c>
      <c r="X1604" s="1">
        <v>7.222566018822171</v>
      </c>
      <c r="Y1604" s="1">
        <v>2.0</v>
      </c>
      <c r="Z1604" s="1">
        <v>92.98100000000001</v>
      </c>
      <c r="AA1604" s="1">
        <v>302.521</v>
      </c>
      <c r="AB1604" s="1">
        <v>1158.912</v>
      </c>
      <c r="AC1604" s="1">
        <v>0.0</v>
      </c>
      <c r="AD1604" s="1">
        <v>829.312</v>
      </c>
      <c r="AE1604" s="1">
        <v>329.6</v>
      </c>
      <c r="AF1604" s="1">
        <v>53.848</v>
      </c>
      <c r="AG1604" s="1">
        <f t="shared" ref="AG1604:AL1604" si="9954">LN(AA1604)</f>
        <v>5.712150697</v>
      </c>
      <c r="AH1604" s="1">
        <f t="shared" si="9954"/>
        <v>7.055236913</v>
      </c>
      <c r="AI1604" s="1" t="str">
        <f t="shared" si="9954"/>
        <v>#NUM!</v>
      </c>
      <c r="AJ1604" s="1">
        <f t="shared" si="9954"/>
        <v>6.720596441</v>
      </c>
      <c r="AK1604" s="1">
        <f t="shared" si="9954"/>
        <v>5.797879798</v>
      </c>
      <c r="AL1604" s="1">
        <f t="shared" si="9954"/>
        <v>3.986165263</v>
      </c>
      <c r="AM1604" s="1">
        <f t="shared" si="12"/>
        <v>7.28717274</v>
      </c>
      <c r="AN1604" s="1">
        <v>8.206</v>
      </c>
      <c r="AO1604" s="1">
        <v>1368.17</v>
      </c>
      <c r="AP1604" s="1">
        <f t="shared" si="13"/>
        <v>0.8470526323</v>
      </c>
      <c r="AQ1604" s="1">
        <f t="shared" si="14"/>
        <v>1</v>
      </c>
      <c r="AR1604" s="1">
        <v>1376.376</v>
      </c>
      <c r="AS1604" s="1">
        <v>85.05700000000002</v>
      </c>
      <c r="AT1604" s="1">
        <f t="shared" ref="AT1604:AU1604" si="9955">LN(AN1604)</f>
        <v>2.104865594</v>
      </c>
      <c r="AU1604" s="1">
        <f t="shared" si="9955"/>
        <v>7.221229359</v>
      </c>
      <c r="AV1604" s="1">
        <f t="shared" ref="AV1604:AW1604" si="9956">LN(AR1604)</f>
        <v>7.227209237</v>
      </c>
      <c r="AW1604" s="1">
        <f t="shared" si="9956"/>
        <v>4.44332162</v>
      </c>
      <c r="AX1604" s="1">
        <v>962.9920000000001</v>
      </c>
      <c r="AY1604" s="1">
        <v>73.08800000000001</v>
      </c>
      <c r="AZ1604" s="1">
        <v>58.302</v>
      </c>
      <c r="BA1604" s="1">
        <v>19.645</v>
      </c>
      <c r="BB1604" s="1">
        <v>10.463000000000001</v>
      </c>
      <c r="BC1604" s="1">
        <v>9.182</v>
      </c>
      <c r="BD1604" s="1">
        <v>0.0</v>
      </c>
      <c r="BE1604" s="1">
        <v>9.182</v>
      </c>
      <c r="BF1604" s="1">
        <v>10.795</v>
      </c>
      <c r="BG1604" s="1">
        <v>0.6280000000000001</v>
      </c>
      <c r="BH1604" s="1">
        <v>310.02599999999995</v>
      </c>
      <c r="BI1604" s="1">
        <v>336.79699999999997</v>
      </c>
      <c r="BJ1604" s="1">
        <f t="shared" ref="BJ1604:BM1604" si="9957">BF1604*1</f>
        <v>10.795</v>
      </c>
      <c r="BK1604" s="1">
        <f t="shared" si="9957"/>
        <v>0.628</v>
      </c>
      <c r="BL1604" s="1">
        <f t="shared" si="9957"/>
        <v>310.026</v>
      </c>
      <c r="BM1604" s="1">
        <f t="shared" si="9957"/>
        <v>336.797</v>
      </c>
      <c r="BN1604" s="1">
        <f t="shared" si="18"/>
        <v>-26.771</v>
      </c>
      <c r="BO1604" s="1">
        <v>10.326</v>
      </c>
      <c r="BP1604" s="1" t="s">
        <v>242</v>
      </c>
      <c r="BQ1604" s="1">
        <v>0.8470000000000001</v>
      </c>
      <c r="BR1604" s="1">
        <f t="shared" ref="BR1604:BT1604" si="9958">BO1604*1</f>
        <v>10.326</v>
      </c>
      <c r="BS1604" s="1" t="str">
        <f t="shared" si="9958"/>
        <v>#VALUE!</v>
      </c>
      <c r="BT1604" s="1">
        <f t="shared" si="9958"/>
        <v>0.847</v>
      </c>
      <c r="BU1604" s="1">
        <v>0.8470000000000001</v>
      </c>
      <c r="BV1604" s="1">
        <v>362.857</v>
      </c>
      <c r="BW1604" s="1">
        <v>6.5483329999999995</v>
      </c>
      <c r="BX1604" s="1">
        <v>320.997333</v>
      </c>
      <c r="BY1604" s="1">
        <v>32.072333</v>
      </c>
      <c r="BZ1604" s="1">
        <v>487.1443330000001</v>
      </c>
      <c r="CA1604" s="1">
        <f t="shared" ref="CA1604:CE1604" si="9959">BV1604*1</f>
        <v>362.857</v>
      </c>
      <c r="CB1604" s="1">
        <f t="shared" si="9959"/>
        <v>6.548333</v>
      </c>
      <c r="CC1604" s="1">
        <f t="shared" si="9959"/>
        <v>320.997333</v>
      </c>
      <c r="CD1604" s="1">
        <f t="shared" si="9959"/>
        <v>32.072333</v>
      </c>
      <c r="CE1604" s="1">
        <f t="shared" si="9959"/>
        <v>487.144333</v>
      </c>
      <c r="CF1604" s="1">
        <v>1.0</v>
      </c>
      <c r="CG1604" s="1">
        <f t="shared" si="21"/>
        <v>1</v>
      </c>
      <c r="CH1604" s="1" t="s">
        <v>3799</v>
      </c>
      <c r="CI1604" s="1" t="s">
        <v>610</v>
      </c>
      <c r="CJ1604" s="1" t="s">
        <v>139</v>
      </c>
      <c r="CK1604" s="1" t="s">
        <v>140</v>
      </c>
      <c r="CL1604" s="1">
        <v>0.0</v>
      </c>
      <c r="CM1604" s="1" t="s">
        <v>613</v>
      </c>
      <c r="CN1604" s="1" t="s">
        <v>614</v>
      </c>
      <c r="CO1604" s="1" t="s">
        <v>615</v>
      </c>
      <c r="CP1604" s="1" t="s">
        <v>3800</v>
      </c>
      <c r="CQ1604" s="1" t="s">
        <v>3801</v>
      </c>
      <c r="CR1604" s="1" t="s">
        <v>875</v>
      </c>
      <c r="CS1604" s="1" t="s">
        <v>1266</v>
      </c>
      <c r="CT1604" s="1" t="s">
        <v>619</v>
      </c>
      <c r="CU1604" s="1" t="s">
        <v>791</v>
      </c>
      <c r="CV1604" s="1" t="s">
        <v>621</v>
      </c>
      <c r="CW1604" s="1">
        <v>0.0</v>
      </c>
      <c r="CX1604" s="1" t="s">
        <v>937</v>
      </c>
      <c r="CY1604" s="1">
        <v>0.0</v>
      </c>
      <c r="CZ1604" s="1" t="s">
        <v>471</v>
      </c>
      <c r="DA1604" s="1">
        <v>0.0</v>
      </c>
      <c r="DB1604" s="1">
        <v>0.0</v>
      </c>
      <c r="DC1604" s="1">
        <v>0.0</v>
      </c>
      <c r="DD1604" s="1">
        <v>0.0</v>
      </c>
      <c r="DE1604" s="1">
        <v>0.0</v>
      </c>
      <c r="DF1604" s="1">
        <v>2.0</v>
      </c>
      <c r="DG1604" s="1">
        <v>2.0</v>
      </c>
      <c r="DH1604" s="1" t="s">
        <v>153</v>
      </c>
    </row>
    <row r="1605" ht="15.75" customHeight="1">
      <c r="A1605" s="1">
        <v>2018.0</v>
      </c>
      <c r="B1605" s="1" t="s">
        <v>3797</v>
      </c>
      <c r="C1605" s="1">
        <v>321.0</v>
      </c>
      <c r="D1605" s="1">
        <v>100.0</v>
      </c>
      <c r="E1605" s="1" t="s">
        <v>3798</v>
      </c>
      <c r="F1605" s="1" t="s">
        <v>2948</v>
      </c>
      <c r="G1605" s="1" t="s">
        <v>136</v>
      </c>
      <c r="H1605" s="1">
        <v>1526.576</v>
      </c>
      <c r="I1605" s="1">
        <f t="shared" si="9953"/>
        <v>0.04457474274</v>
      </c>
      <c r="J1605" s="3">
        <v>2.14611448585804E12</v>
      </c>
      <c r="K1605" s="3">
        <v>0.9417371933719778</v>
      </c>
      <c r="L1605" s="3">
        <v>1.13748763600395</v>
      </c>
      <c r="M1605" s="3">
        <f t="shared" si="7"/>
        <v>28.39468011</v>
      </c>
      <c r="N1605" s="3">
        <f t="shared" si="8"/>
        <v>0.1288220023</v>
      </c>
      <c r="O1605" s="1">
        <v>0.0</v>
      </c>
      <c r="P1605" s="1" t="s">
        <v>113</v>
      </c>
      <c r="Q1605" s="1">
        <v>2.0</v>
      </c>
      <c r="R1605" s="1" t="s">
        <v>157</v>
      </c>
      <c r="S1605" s="1">
        <f t="shared" si="9140"/>
        <v>1</v>
      </c>
      <c r="T1605" s="1">
        <f t="shared" si="10"/>
        <v>1</v>
      </c>
      <c r="U1605" s="2">
        <v>41730.0</v>
      </c>
      <c r="V1605" s="2">
        <v>42735.0</v>
      </c>
      <c r="W1605" s="1">
        <v>1005.0</v>
      </c>
      <c r="X1605" s="1">
        <v>6.912742820493176</v>
      </c>
      <c r="Y1605" s="1">
        <v>2.0</v>
      </c>
      <c r="Z1605" s="1">
        <v>67.04</v>
      </c>
      <c r="AA1605" s="1">
        <v>362.907</v>
      </c>
      <c r="AB1605" s="1">
        <v>1163.669</v>
      </c>
      <c r="AC1605" s="1">
        <v>33.5</v>
      </c>
      <c r="AD1605" s="1">
        <v>907.178</v>
      </c>
      <c r="AE1605" s="1">
        <v>222.991</v>
      </c>
      <c r="AF1605" s="1">
        <v>27.369</v>
      </c>
      <c r="AG1605" s="1">
        <f t="shared" ref="AG1605:AL1605" si="9960">LN(AA1605)</f>
        <v>5.894146603</v>
      </c>
      <c r="AH1605" s="1">
        <f t="shared" si="9960"/>
        <v>7.059333224</v>
      </c>
      <c r="AI1605" s="1">
        <f t="shared" si="9960"/>
        <v>3.511545439</v>
      </c>
      <c r="AJ1605" s="1">
        <f t="shared" si="9960"/>
        <v>6.810338682</v>
      </c>
      <c r="AK1605" s="1">
        <f t="shared" si="9960"/>
        <v>5.407131412</v>
      </c>
      <c r="AL1605" s="1">
        <f t="shared" si="9960"/>
        <v>3.309410986</v>
      </c>
      <c r="AM1605" s="1">
        <f t="shared" si="12"/>
        <v>7.330782598</v>
      </c>
      <c r="AN1605" s="1">
        <v>13.24</v>
      </c>
      <c r="AO1605" s="1">
        <v>1417.852</v>
      </c>
      <c r="AP1605" s="1">
        <f t="shared" si="13"/>
        <v>0.8207267049</v>
      </c>
      <c r="AQ1605" s="1">
        <f t="shared" si="14"/>
        <v>1</v>
      </c>
      <c r="AR1605" s="1">
        <v>1431.092</v>
      </c>
      <c r="AS1605" s="1">
        <v>95.48399999999992</v>
      </c>
      <c r="AT1605" s="1">
        <f t="shared" ref="AT1605:AU1605" si="9961">LN(AN1605)</f>
        <v>2.583242551</v>
      </c>
      <c r="AU1605" s="1">
        <f t="shared" si="9961"/>
        <v>7.256898329</v>
      </c>
      <c r="AV1605" s="1">
        <f t="shared" ref="AV1605:AW1605" si="9962">LN(AR1605)</f>
        <v>7.266193068</v>
      </c>
      <c r="AW1605" s="1">
        <f t="shared" si="9962"/>
        <v>4.558958694</v>
      </c>
      <c r="AX1605" s="1">
        <v>1152.738</v>
      </c>
      <c r="AY1605" s="1">
        <v>62.53</v>
      </c>
      <c r="AZ1605" s="1">
        <v>49.753</v>
      </c>
      <c r="BA1605" s="1">
        <v>21.728</v>
      </c>
      <c r="BB1605" s="1">
        <v>11.302</v>
      </c>
      <c r="BC1605" s="1">
        <v>10.426</v>
      </c>
      <c r="BD1605" s="1">
        <v>0.0</v>
      </c>
      <c r="BE1605" s="1">
        <v>10.426</v>
      </c>
      <c r="BF1605" s="1">
        <v>10.919</v>
      </c>
      <c r="BG1605" s="1">
        <v>0.683</v>
      </c>
      <c r="BH1605" s="1">
        <v>283.312</v>
      </c>
      <c r="BI1605" s="1">
        <v>289.86400000000003</v>
      </c>
      <c r="BJ1605" s="1">
        <f t="shared" ref="BJ1605:BM1605" si="9963">BF1605*1</f>
        <v>10.919</v>
      </c>
      <c r="BK1605" s="1">
        <f t="shared" si="9963"/>
        <v>0.683</v>
      </c>
      <c r="BL1605" s="1">
        <f t="shared" si="9963"/>
        <v>283.312</v>
      </c>
      <c r="BM1605" s="1">
        <f t="shared" si="9963"/>
        <v>289.864</v>
      </c>
      <c r="BN1605" s="1">
        <f t="shared" si="18"/>
        <v>-6.552</v>
      </c>
      <c r="BO1605" s="1">
        <v>10.602</v>
      </c>
      <c r="BP1605" s="1">
        <v>34.41</v>
      </c>
      <c r="BQ1605" s="1">
        <v>0.8210000000000001</v>
      </c>
      <c r="BR1605" s="1">
        <f t="shared" ref="BR1605:BT1605" si="9964">BO1605*1</f>
        <v>10.602</v>
      </c>
      <c r="BS1605" s="1">
        <f t="shared" si="9964"/>
        <v>34.41</v>
      </c>
      <c r="BT1605" s="1">
        <f t="shared" si="9964"/>
        <v>0.821</v>
      </c>
      <c r="BU1605" s="1">
        <v>0.797</v>
      </c>
      <c r="BV1605" s="1">
        <v>269.16900000000004</v>
      </c>
      <c r="BW1605" s="1">
        <v>7.242667000000001</v>
      </c>
      <c r="BX1605" s="1">
        <v>384.246</v>
      </c>
      <c r="BY1605" s="1">
        <v>34.454333</v>
      </c>
      <c r="BZ1605" s="1">
        <v>508.85866699999997</v>
      </c>
      <c r="CA1605" s="1">
        <f t="shared" ref="CA1605:CE1605" si="9965">BV1605*1</f>
        <v>269.169</v>
      </c>
      <c r="CB1605" s="1">
        <f t="shared" si="9965"/>
        <v>7.242667</v>
      </c>
      <c r="CC1605" s="1">
        <f t="shared" si="9965"/>
        <v>384.246</v>
      </c>
      <c r="CD1605" s="1">
        <f t="shared" si="9965"/>
        <v>34.454333</v>
      </c>
      <c r="CE1605" s="1">
        <f t="shared" si="9965"/>
        <v>508.858667</v>
      </c>
      <c r="CF1605" s="1">
        <v>1.0</v>
      </c>
      <c r="CG1605" s="1">
        <f t="shared" si="21"/>
        <v>1</v>
      </c>
      <c r="CH1605" s="1" t="s">
        <v>3799</v>
      </c>
      <c r="CI1605" s="1" t="s">
        <v>610</v>
      </c>
      <c r="CJ1605" s="1" t="s">
        <v>139</v>
      </c>
      <c r="CK1605" s="1" t="s">
        <v>140</v>
      </c>
      <c r="CL1605" s="1">
        <v>0.0</v>
      </c>
      <c r="CM1605" s="1" t="s">
        <v>613</v>
      </c>
      <c r="CN1605" s="1" t="s">
        <v>614</v>
      </c>
      <c r="CO1605" s="1" t="s">
        <v>615</v>
      </c>
      <c r="CP1605" s="1" t="s">
        <v>3800</v>
      </c>
      <c r="CQ1605" s="1" t="s">
        <v>3801</v>
      </c>
      <c r="CR1605" s="1" t="s">
        <v>875</v>
      </c>
      <c r="CS1605" s="1" t="s">
        <v>1266</v>
      </c>
      <c r="CT1605" s="1" t="s">
        <v>619</v>
      </c>
      <c r="CU1605" s="1" t="s">
        <v>791</v>
      </c>
      <c r="CV1605" s="1" t="s">
        <v>621</v>
      </c>
      <c r="CW1605" s="1">
        <v>0.0</v>
      </c>
      <c r="CX1605" s="1" t="s">
        <v>937</v>
      </c>
      <c r="CY1605" s="1">
        <v>0.0</v>
      </c>
      <c r="CZ1605" s="1" t="s">
        <v>471</v>
      </c>
      <c r="DA1605" s="1">
        <v>0.0</v>
      </c>
      <c r="DB1605" s="1">
        <v>0.0</v>
      </c>
      <c r="DC1605" s="1">
        <v>0.0</v>
      </c>
      <c r="DD1605" s="1">
        <v>0.0</v>
      </c>
      <c r="DE1605" s="1">
        <v>0.0</v>
      </c>
      <c r="DF1605" s="1">
        <v>2.0</v>
      </c>
      <c r="DG1605" s="1">
        <v>2.0</v>
      </c>
      <c r="DH1605" s="1" t="s">
        <v>153</v>
      </c>
    </row>
    <row r="1606" ht="15.75" customHeight="1">
      <c r="A1606" s="1">
        <v>2019.0</v>
      </c>
      <c r="B1606" s="1" t="s">
        <v>3797</v>
      </c>
      <c r="C1606" s="1">
        <v>321.0</v>
      </c>
      <c r="D1606" s="1">
        <v>100.0</v>
      </c>
      <c r="E1606" s="1" t="s">
        <v>3798</v>
      </c>
      <c r="F1606" s="1" t="s">
        <v>2948</v>
      </c>
      <c r="G1606" s="1" t="s">
        <v>136</v>
      </c>
      <c r="H1606" s="1">
        <v>1467.837</v>
      </c>
      <c r="I1606" s="1">
        <f t="shared" si="9953"/>
        <v>-0.03847761264</v>
      </c>
      <c r="J1606" s="3">
        <v>2.1522834905985745E12</v>
      </c>
      <c r="K1606" s="3">
        <v>0.28744993713920053</v>
      </c>
      <c r="L1606" s="3">
        <v>0.611246943765291</v>
      </c>
      <c r="M1606" s="3">
        <f t="shared" si="7"/>
        <v>28.39755048</v>
      </c>
      <c r="N1606" s="3">
        <f t="shared" si="8"/>
        <v>-0.4922542382</v>
      </c>
      <c r="O1606" s="1">
        <v>0.0</v>
      </c>
      <c r="P1606" s="1" t="s">
        <v>113</v>
      </c>
      <c r="Q1606" s="1">
        <v>2.0</v>
      </c>
      <c r="R1606" s="1" t="s">
        <v>157</v>
      </c>
      <c r="S1606" s="1">
        <f t="shared" si="9140"/>
        <v>1</v>
      </c>
      <c r="T1606" s="1">
        <f t="shared" si="10"/>
        <v>1</v>
      </c>
      <c r="U1606" s="2">
        <v>41730.0</v>
      </c>
      <c r="V1606" s="2">
        <v>42369.0</v>
      </c>
      <c r="W1606" s="1">
        <v>639.0</v>
      </c>
      <c r="X1606" s="1">
        <v>6.459904454377535</v>
      </c>
      <c r="Y1606" s="1">
        <v>2.0</v>
      </c>
      <c r="Z1606" s="1">
        <v>75.5</v>
      </c>
      <c r="AA1606" s="1">
        <v>421.385</v>
      </c>
      <c r="AB1606" s="1">
        <v>1046.452</v>
      </c>
      <c r="AC1606" s="1">
        <v>25.2</v>
      </c>
      <c r="AD1606" s="1">
        <v>833.635</v>
      </c>
      <c r="AE1606" s="1">
        <v>187.617</v>
      </c>
      <c r="AF1606" s="1">
        <v>40.438</v>
      </c>
      <c r="AG1606" s="1">
        <f t="shared" ref="AG1606:AL1606" si="9966">LN(AA1606)</f>
        <v>6.043546905</v>
      </c>
      <c r="AH1606" s="1">
        <f t="shared" si="9966"/>
        <v>6.953160674</v>
      </c>
      <c r="AI1606" s="1">
        <f t="shared" si="9966"/>
        <v>3.226843995</v>
      </c>
      <c r="AJ1606" s="1">
        <f t="shared" si="9966"/>
        <v>6.725795657</v>
      </c>
      <c r="AK1606" s="1">
        <f t="shared" si="9966"/>
        <v>5.234402651</v>
      </c>
      <c r="AL1606" s="1">
        <f t="shared" si="9966"/>
        <v>3.699769937</v>
      </c>
      <c r="AM1606" s="1">
        <f t="shared" si="12"/>
        <v>7.291545168</v>
      </c>
      <c r="AN1606" s="1">
        <v>17.681</v>
      </c>
      <c r="AO1606" s="1">
        <v>1340.6960000000001</v>
      </c>
      <c r="AP1606" s="1">
        <f t="shared" si="13"/>
        <v>0.7805289193</v>
      </c>
      <c r="AQ1606" s="1">
        <f t="shared" si="14"/>
        <v>1</v>
      </c>
      <c r="AR1606" s="1">
        <v>1358.3770000000002</v>
      </c>
      <c r="AS1606" s="1">
        <v>109.45999999999981</v>
      </c>
      <c r="AT1606" s="1">
        <f t="shared" ref="AT1606:AU1606" si="9967">LN(AN1606)</f>
        <v>2.872490617</v>
      </c>
      <c r="AU1606" s="1">
        <f t="shared" si="9967"/>
        <v>7.200944161</v>
      </c>
      <c r="AV1606" s="1">
        <f t="shared" ref="AV1606:AW1606" si="9968">LN(AR1606)</f>
        <v>7.214045884</v>
      </c>
      <c r="AW1606" s="1">
        <f t="shared" si="9968"/>
        <v>4.695559186</v>
      </c>
      <c r="AX1606" s="1">
        <v>1214.801</v>
      </c>
      <c r="AY1606" s="1">
        <v>63.677</v>
      </c>
      <c r="AZ1606" s="1">
        <v>42.231</v>
      </c>
      <c r="BA1606" s="1">
        <v>21.495</v>
      </c>
      <c r="BB1606" s="1">
        <v>7.518</v>
      </c>
      <c r="BC1606" s="1">
        <v>13.977</v>
      </c>
      <c r="BD1606" s="1">
        <v>0.0</v>
      </c>
      <c r="BE1606" s="1">
        <v>13.977</v>
      </c>
      <c r="BF1606" s="1">
        <v>12.769</v>
      </c>
      <c r="BG1606" s="1">
        <v>0.9520000000000001</v>
      </c>
      <c r="BH1606" s="1">
        <v>247.04299999999998</v>
      </c>
      <c r="BI1606" s="1">
        <v>255.46200000000002</v>
      </c>
      <c r="BJ1606" s="1">
        <f t="shared" ref="BJ1606:BM1606" si="9969">BF1606*1</f>
        <v>12.769</v>
      </c>
      <c r="BK1606" s="1">
        <f t="shared" si="9969"/>
        <v>0.952</v>
      </c>
      <c r="BL1606" s="1">
        <f t="shared" si="9969"/>
        <v>247.043</v>
      </c>
      <c r="BM1606" s="1">
        <f t="shared" si="9969"/>
        <v>255.462</v>
      </c>
      <c r="BN1606" s="1">
        <f t="shared" si="18"/>
        <v>-8.419</v>
      </c>
      <c r="BO1606" s="1">
        <v>9.555000000000001</v>
      </c>
      <c r="BP1606" s="1">
        <v>48.206</v>
      </c>
      <c r="BQ1606" s="1">
        <v>0.781</v>
      </c>
      <c r="BR1606" s="1">
        <f t="shared" ref="BR1606:BT1606" si="9970">BO1606*1</f>
        <v>9.555</v>
      </c>
      <c r="BS1606" s="1">
        <f t="shared" si="9970"/>
        <v>48.206</v>
      </c>
      <c r="BT1606" s="1">
        <f t="shared" si="9970"/>
        <v>0.781</v>
      </c>
      <c r="BU1606" s="1">
        <v>0.762</v>
      </c>
      <c r="BV1606" s="1">
        <v>295.47599999999994</v>
      </c>
      <c r="BW1606" s="1">
        <v>10.7475</v>
      </c>
      <c r="BX1606" s="1">
        <v>607.4005</v>
      </c>
      <c r="BY1606" s="1">
        <v>45.7385</v>
      </c>
      <c r="BZ1606" s="1">
        <v>733.9185</v>
      </c>
      <c r="CA1606" s="1">
        <f t="shared" ref="CA1606:CE1606" si="9971">BV1606*1</f>
        <v>295.476</v>
      </c>
      <c r="CB1606" s="1">
        <f t="shared" si="9971"/>
        <v>10.7475</v>
      </c>
      <c r="CC1606" s="1">
        <f t="shared" si="9971"/>
        <v>607.4005</v>
      </c>
      <c r="CD1606" s="1">
        <f t="shared" si="9971"/>
        <v>45.7385</v>
      </c>
      <c r="CE1606" s="1">
        <f t="shared" si="9971"/>
        <v>733.9185</v>
      </c>
      <c r="CF1606" s="1">
        <v>1.0</v>
      </c>
      <c r="CG1606" s="1">
        <f t="shared" si="21"/>
        <v>1</v>
      </c>
      <c r="CH1606" s="1" t="s">
        <v>3799</v>
      </c>
      <c r="CI1606" s="1" t="s">
        <v>610</v>
      </c>
      <c r="CJ1606" s="1" t="s">
        <v>139</v>
      </c>
      <c r="CK1606" s="1" t="s">
        <v>140</v>
      </c>
      <c r="CL1606" s="1">
        <v>0.0</v>
      </c>
      <c r="CM1606" s="1" t="s">
        <v>613</v>
      </c>
      <c r="CN1606" s="1" t="s">
        <v>614</v>
      </c>
      <c r="CO1606" s="1" t="s">
        <v>615</v>
      </c>
      <c r="CP1606" s="1" t="s">
        <v>3800</v>
      </c>
      <c r="CQ1606" s="1" t="s">
        <v>3801</v>
      </c>
      <c r="CR1606" s="1" t="s">
        <v>875</v>
      </c>
      <c r="CS1606" s="1" t="s">
        <v>1266</v>
      </c>
      <c r="CT1606" s="1" t="s">
        <v>619</v>
      </c>
      <c r="CU1606" s="1" t="s">
        <v>791</v>
      </c>
      <c r="CV1606" s="1" t="s">
        <v>621</v>
      </c>
      <c r="CW1606" s="1">
        <v>0.0</v>
      </c>
      <c r="CX1606" s="1" t="s">
        <v>937</v>
      </c>
      <c r="CY1606" s="1">
        <v>0.0</v>
      </c>
      <c r="CZ1606" s="1" t="s">
        <v>471</v>
      </c>
      <c r="DA1606" s="1">
        <v>0.0</v>
      </c>
      <c r="DB1606" s="1">
        <v>0.0</v>
      </c>
      <c r="DC1606" s="1">
        <v>0.0</v>
      </c>
      <c r="DD1606" s="1">
        <v>0.0</v>
      </c>
      <c r="DE1606" s="1">
        <v>0.0</v>
      </c>
      <c r="DF1606" s="1">
        <v>2.0</v>
      </c>
      <c r="DG1606" s="1">
        <v>2.0</v>
      </c>
      <c r="DH1606" s="1" t="s">
        <v>153</v>
      </c>
    </row>
    <row r="1607" ht="15.75" customHeight="1">
      <c r="A1607" s="1">
        <v>2015.0</v>
      </c>
      <c r="B1607" s="1" t="s">
        <v>3802</v>
      </c>
      <c r="C1607" s="1">
        <v>322.0</v>
      </c>
      <c r="D1607" s="1">
        <v>66.66</v>
      </c>
      <c r="E1607" s="1" t="s">
        <v>3803</v>
      </c>
      <c r="F1607" s="1" t="s">
        <v>3804</v>
      </c>
      <c r="G1607" s="1" t="s">
        <v>136</v>
      </c>
      <c r="H1607" s="1">
        <v>1837.05</v>
      </c>
      <c r="I1607" s="1"/>
      <c r="J1607" s="3">
        <v>2.0645101169067312E12</v>
      </c>
      <c r="K1607" s="3">
        <v>0.7783043507165814</v>
      </c>
      <c r="L1607" s="3">
        <v>0.0387903996579552</v>
      </c>
      <c r="M1607" s="3">
        <f t="shared" si="7"/>
        <v>28.35591408</v>
      </c>
      <c r="N1607" s="3">
        <f t="shared" si="8"/>
        <v>-3.249582494</v>
      </c>
      <c r="O1607" s="1">
        <v>0.0</v>
      </c>
      <c r="P1607" s="1" t="s">
        <v>113</v>
      </c>
      <c r="Q1607" s="1">
        <v>6.0</v>
      </c>
      <c r="R1607" s="1" t="s">
        <v>157</v>
      </c>
      <c r="S1607" s="1">
        <f t="shared" si="9140"/>
        <v>1</v>
      </c>
      <c r="T1607" s="1">
        <f t="shared" si="10"/>
        <v>1</v>
      </c>
      <c r="U1607" s="2">
        <v>39044.0</v>
      </c>
      <c r="V1607" s="2">
        <v>43830.0</v>
      </c>
      <c r="W1607" s="1">
        <v>4786.0</v>
      </c>
      <c r="X1607" s="1">
        <v>8.47345026846832</v>
      </c>
      <c r="Y1607" s="1">
        <v>5.0</v>
      </c>
      <c r="Z1607" s="1">
        <v>70.601</v>
      </c>
      <c r="AA1607" s="1">
        <v>909.799</v>
      </c>
      <c r="AB1607" s="1">
        <v>927.251</v>
      </c>
      <c r="AC1607" s="1">
        <v>100.868</v>
      </c>
      <c r="AD1607" s="1">
        <v>555.994</v>
      </c>
      <c r="AE1607" s="1">
        <v>270.389</v>
      </c>
      <c r="AF1607" s="1">
        <v>99.416</v>
      </c>
      <c r="AG1607" s="1">
        <f t="shared" ref="AG1607:AL1607" si="9972">LN(AA1607)</f>
        <v>6.813223696</v>
      </c>
      <c r="AH1607" s="1">
        <f t="shared" si="9972"/>
        <v>6.832224295</v>
      </c>
      <c r="AI1607" s="1">
        <f t="shared" si="9972"/>
        <v>4.613812731</v>
      </c>
      <c r="AJ1607" s="1">
        <f t="shared" si="9972"/>
        <v>6.320757503</v>
      </c>
      <c r="AK1607" s="1">
        <f t="shared" si="9972"/>
        <v>5.599861663</v>
      </c>
      <c r="AL1607" s="1">
        <f t="shared" si="9972"/>
        <v>4.599313067</v>
      </c>
      <c r="AM1607" s="1">
        <f t="shared" si="12"/>
        <v>7.515916303</v>
      </c>
      <c r="AN1607" s="1">
        <v>366.25600000000003</v>
      </c>
      <c r="AO1607" s="1">
        <v>181.29</v>
      </c>
      <c r="AP1607" s="1">
        <f t="shared" si="13"/>
        <v>5.114738816</v>
      </c>
      <c r="AQ1607" s="1">
        <f t="shared" si="14"/>
        <v>0</v>
      </c>
      <c r="AR1607" s="1">
        <v>547.546</v>
      </c>
      <c r="AS1607" s="1">
        <v>1289.504</v>
      </c>
      <c r="AT1607" s="1">
        <f t="shared" ref="AT1607:AU1607" si="9973">LN(AN1607)</f>
        <v>5.903332542</v>
      </c>
      <c r="AU1607" s="1">
        <f t="shared" si="9973"/>
        <v>5.200097959</v>
      </c>
      <c r="AV1607" s="1">
        <f t="shared" ref="AV1607:AW1607" si="9974">LN(AR1607)</f>
        <v>6.305446476</v>
      </c>
      <c r="AW1607" s="1">
        <f t="shared" si="9974"/>
        <v>7.162012927</v>
      </c>
      <c r="AX1607" s="1">
        <v>1395.134</v>
      </c>
      <c r="AY1607" s="1">
        <v>11.825000000000001</v>
      </c>
      <c r="AZ1607" s="1">
        <v>1.407</v>
      </c>
      <c r="BA1607" s="1">
        <v>15.353</v>
      </c>
      <c r="BB1607" s="1">
        <v>11.445</v>
      </c>
      <c r="BC1607" s="1">
        <v>3.908</v>
      </c>
      <c r="BD1607" s="1">
        <v>-15.007</v>
      </c>
      <c r="BE1607" s="1">
        <v>-11.099</v>
      </c>
      <c r="BF1607" s="1">
        <v>-0.8610000000000001</v>
      </c>
      <c r="BG1607" s="1">
        <v>-0.6040000000000001</v>
      </c>
      <c r="BH1607" s="1">
        <v>143.469</v>
      </c>
      <c r="BI1607" s="1">
        <v>33.683</v>
      </c>
      <c r="BJ1607" s="1">
        <f t="shared" ref="BJ1607:BM1607" si="9975">BF1607*1</f>
        <v>-0.861</v>
      </c>
      <c r="BK1607" s="1">
        <f t="shared" si="9975"/>
        <v>-0.604</v>
      </c>
      <c r="BL1607" s="1">
        <f t="shared" si="9975"/>
        <v>143.469</v>
      </c>
      <c r="BM1607" s="1">
        <f t="shared" si="9975"/>
        <v>33.683</v>
      </c>
      <c r="BN1607" s="1">
        <f t="shared" si="18"/>
        <v>109.786</v>
      </c>
      <c r="BO1607" s="1">
        <v>0.8430000000000001</v>
      </c>
      <c r="BP1607" s="1">
        <v>13.831</v>
      </c>
      <c r="BQ1607" s="1">
        <v>5.114999999999999</v>
      </c>
      <c r="BR1607" s="1">
        <f t="shared" ref="BR1607:BT1607" si="9976">BO1607*1</f>
        <v>0.843</v>
      </c>
      <c r="BS1607" s="1">
        <f t="shared" si="9976"/>
        <v>13.831</v>
      </c>
      <c r="BT1607" s="1">
        <f t="shared" si="9976"/>
        <v>5.115</v>
      </c>
      <c r="BU1607" s="1">
        <v>4.558</v>
      </c>
      <c r="BV1607" s="1">
        <v>28.403</v>
      </c>
      <c r="BW1607" s="1">
        <v>2.1932859999999996</v>
      </c>
      <c r="BX1607" s="1">
        <v>199.304857</v>
      </c>
      <c r="BY1607" s="1">
        <v>35.728570999999995</v>
      </c>
      <c r="BZ1607" s="1">
        <v>262.4357130000001</v>
      </c>
      <c r="CA1607" s="1">
        <f t="shared" ref="CA1607:CE1607" si="9977">BV1607*1</f>
        <v>28.403</v>
      </c>
      <c r="CB1607" s="1">
        <f t="shared" si="9977"/>
        <v>2.193286</v>
      </c>
      <c r="CC1607" s="1">
        <f t="shared" si="9977"/>
        <v>199.304857</v>
      </c>
      <c r="CD1607" s="1">
        <f t="shared" si="9977"/>
        <v>35.728571</v>
      </c>
      <c r="CE1607" s="1">
        <f t="shared" si="9977"/>
        <v>262.435713</v>
      </c>
      <c r="CF1607" s="1">
        <v>4.0</v>
      </c>
      <c r="CG1607" s="1">
        <f t="shared" si="21"/>
        <v>4</v>
      </c>
      <c r="CH1607" s="1" t="s">
        <v>3805</v>
      </c>
      <c r="CI1607" s="1" t="s">
        <v>3806</v>
      </c>
      <c r="CJ1607" s="1" t="s">
        <v>3807</v>
      </c>
      <c r="CK1607" s="1" t="s">
        <v>537</v>
      </c>
      <c r="CL1607" s="1" t="s">
        <v>3808</v>
      </c>
      <c r="CM1607" s="1" t="s">
        <v>3809</v>
      </c>
      <c r="CN1607" s="1" t="s">
        <v>2878</v>
      </c>
      <c r="CO1607" s="1" t="s">
        <v>3810</v>
      </c>
      <c r="CP1607" s="1" t="s">
        <v>3811</v>
      </c>
      <c r="CQ1607" s="1" t="s">
        <v>3812</v>
      </c>
      <c r="CR1607" s="1" t="s">
        <v>3813</v>
      </c>
      <c r="CS1607" s="1" t="s">
        <v>3814</v>
      </c>
      <c r="CT1607" s="1" t="s">
        <v>653</v>
      </c>
      <c r="CU1607" s="1" t="s">
        <v>2564</v>
      </c>
      <c r="CV1607" s="1" t="s">
        <v>2884</v>
      </c>
      <c r="CW1607" s="1">
        <v>0.0</v>
      </c>
      <c r="CX1607" s="1" t="s">
        <v>3815</v>
      </c>
      <c r="CY1607" s="1">
        <v>0.0</v>
      </c>
      <c r="CZ1607" s="1" t="s">
        <v>471</v>
      </c>
      <c r="DA1607" s="1">
        <v>0.0</v>
      </c>
      <c r="DB1607" s="1">
        <v>0.0</v>
      </c>
      <c r="DC1607" s="1">
        <v>0.0</v>
      </c>
      <c r="DD1607" s="1">
        <v>0.0</v>
      </c>
      <c r="DE1607" s="1">
        <v>0.0</v>
      </c>
      <c r="DF1607" s="1">
        <v>5.0</v>
      </c>
      <c r="DG1607" s="1">
        <v>6.0</v>
      </c>
      <c r="DH1607" s="1" t="s">
        <v>132</v>
      </c>
    </row>
    <row r="1608" ht="15.75" customHeight="1">
      <c r="A1608" s="1">
        <v>2016.0</v>
      </c>
      <c r="B1608" s="1" t="s">
        <v>3802</v>
      </c>
      <c r="C1608" s="1">
        <v>322.0</v>
      </c>
      <c r="D1608" s="1">
        <v>66.66</v>
      </c>
      <c r="E1608" s="1" t="s">
        <v>3803</v>
      </c>
      <c r="F1608" s="1" t="s">
        <v>3804</v>
      </c>
      <c r="G1608" s="1" t="s">
        <v>136</v>
      </c>
      <c r="H1608" s="1">
        <v>1862.911</v>
      </c>
      <c r="I1608" s="1">
        <f t="shared" ref="I1608:I1611" si="9984">(H1608-H1607)/H1607</f>
        <v>0.01407746115</v>
      </c>
      <c r="J1608" s="3">
        <v>2.0912137858581865E12</v>
      </c>
      <c r="K1608" s="3">
        <v>1.2934627315590745</v>
      </c>
      <c r="L1608" s="3">
        <v>-0.0940166569157271</v>
      </c>
      <c r="M1608" s="3">
        <f t="shared" si="7"/>
        <v>28.36876577</v>
      </c>
      <c r="N1608" s="3" t="str">
        <f t="shared" si="8"/>
        <v>#NUM!</v>
      </c>
      <c r="O1608" s="1">
        <v>0.0</v>
      </c>
      <c r="P1608" s="1" t="s">
        <v>113</v>
      </c>
      <c r="Q1608" s="1">
        <v>6.0</v>
      </c>
      <c r="R1608" s="1" t="s">
        <v>157</v>
      </c>
      <c r="S1608" s="1">
        <f t="shared" si="9140"/>
        <v>1</v>
      </c>
      <c r="T1608" s="1">
        <f t="shared" si="10"/>
        <v>1</v>
      </c>
      <c r="U1608" s="2">
        <v>39044.0</v>
      </c>
      <c r="V1608" s="2">
        <v>43465.0</v>
      </c>
      <c r="W1608" s="1">
        <v>4421.0</v>
      </c>
      <c r="X1608" s="1">
        <v>8.394121193826242</v>
      </c>
      <c r="Y1608" s="1">
        <v>5.0</v>
      </c>
      <c r="Z1608" s="1">
        <v>111.891</v>
      </c>
      <c r="AA1608" s="1">
        <v>870.9110000000001</v>
      </c>
      <c r="AB1608" s="1">
        <v>992.0</v>
      </c>
      <c r="AC1608" s="1">
        <v>32.564</v>
      </c>
      <c r="AD1608" s="1">
        <v>490.78000000000003</v>
      </c>
      <c r="AE1608" s="1">
        <v>468.656</v>
      </c>
      <c r="AF1608" s="1">
        <v>301.753</v>
      </c>
      <c r="AG1608" s="1">
        <f t="shared" ref="AG1608:AL1608" si="9978">LN(AA1608)</f>
        <v>6.76953979</v>
      </c>
      <c r="AH1608" s="1">
        <f t="shared" si="9978"/>
        <v>6.899723107</v>
      </c>
      <c r="AI1608" s="1">
        <f t="shared" si="9978"/>
        <v>3.483207384</v>
      </c>
      <c r="AJ1608" s="1">
        <f t="shared" si="9978"/>
        <v>6.195995962</v>
      </c>
      <c r="AK1608" s="1">
        <f t="shared" si="9978"/>
        <v>6.149869024</v>
      </c>
      <c r="AL1608" s="1">
        <f t="shared" si="9978"/>
        <v>5.709608802</v>
      </c>
      <c r="AM1608" s="1">
        <f t="shared" si="12"/>
        <v>7.529895597</v>
      </c>
      <c r="AN1608" s="1">
        <v>369.117</v>
      </c>
      <c r="AO1608" s="1">
        <v>159.294</v>
      </c>
      <c r="AP1608" s="1">
        <f t="shared" si="13"/>
        <v>6.22747875</v>
      </c>
      <c r="AQ1608" s="1">
        <f t="shared" si="14"/>
        <v>0</v>
      </c>
      <c r="AR1608" s="1">
        <v>528.4110000000001</v>
      </c>
      <c r="AS1608" s="1">
        <v>1334.5</v>
      </c>
      <c r="AT1608" s="1">
        <f t="shared" ref="AT1608:AU1608" si="9979">LN(AN1608)</f>
        <v>5.911113667</v>
      </c>
      <c r="AU1608" s="1">
        <f t="shared" si="9979"/>
        <v>5.070751551</v>
      </c>
      <c r="AV1608" s="1">
        <f t="shared" ref="AV1608:AW1608" si="9980">LN(AR1608)</f>
        <v>6.26987439</v>
      </c>
      <c r="AW1608" s="1">
        <f t="shared" si="9980"/>
        <v>7.196311969</v>
      </c>
      <c r="AX1608" s="1">
        <v>1276.493</v>
      </c>
      <c r="AY1608" s="1">
        <v>61.898</v>
      </c>
      <c r="AZ1608" s="1">
        <v>0.0</v>
      </c>
      <c r="BA1608" s="1">
        <v>67.31400000000001</v>
      </c>
      <c r="BB1608" s="1">
        <v>22.32</v>
      </c>
      <c r="BC1608" s="1">
        <v>44.994</v>
      </c>
      <c r="BD1608" s="1">
        <v>0.0</v>
      </c>
      <c r="BE1608" s="1">
        <v>44.994</v>
      </c>
      <c r="BF1608" s="1">
        <v>3.3719999999999994</v>
      </c>
      <c r="BG1608" s="1">
        <v>2.4149999999999996</v>
      </c>
      <c r="BH1608" s="1">
        <v>138.411</v>
      </c>
      <c r="BI1608" s="1">
        <v>28.576</v>
      </c>
      <c r="BJ1608" s="1">
        <f t="shared" ref="BJ1608:BM1608" si="9981">BF1608*1</f>
        <v>3.372</v>
      </c>
      <c r="BK1608" s="1">
        <f t="shared" si="9981"/>
        <v>2.415</v>
      </c>
      <c r="BL1608" s="1">
        <f t="shared" si="9981"/>
        <v>138.411</v>
      </c>
      <c r="BM1608" s="1">
        <f t="shared" si="9981"/>
        <v>28.576</v>
      </c>
      <c r="BN1608" s="1">
        <f t="shared" si="18"/>
        <v>109.835</v>
      </c>
      <c r="BO1608" s="1">
        <v>0.7490000000000001</v>
      </c>
      <c r="BP1608" s="1">
        <v>39.2</v>
      </c>
      <c r="BQ1608" s="1">
        <v>6.226999999999999</v>
      </c>
      <c r="BR1608" s="1">
        <f t="shared" ref="BR1608:BT1608" si="9982">BO1608*1</f>
        <v>0.749</v>
      </c>
      <c r="BS1608" s="1">
        <f t="shared" si="9982"/>
        <v>39.2</v>
      </c>
      <c r="BT1608" s="1">
        <f t="shared" si="9982"/>
        <v>6.227</v>
      </c>
      <c r="BU1608" s="1">
        <v>6.023</v>
      </c>
      <c r="BV1608" s="1">
        <v>27.66</v>
      </c>
      <c r="BW1608" s="1">
        <v>11.219</v>
      </c>
      <c r="BX1608" s="1">
        <v>212.748833</v>
      </c>
      <c r="BY1608" s="1">
        <v>35.8175</v>
      </c>
      <c r="BZ1608" s="1">
        <v>310.485167</v>
      </c>
      <c r="CA1608" s="1">
        <f t="shared" ref="CA1608:CE1608" si="9983">BV1608*1</f>
        <v>27.66</v>
      </c>
      <c r="CB1608" s="1">
        <f t="shared" si="9983"/>
        <v>11.219</v>
      </c>
      <c r="CC1608" s="1">
        <f t="shared" si="9983"/>
        <v>212.748833</v>
      </c>
      <c r="CD1608" s="1">
        <f t="shared" si="9983"/>
        <v>35.8175</v>
      </c>
      <c r="CE1608" s="1">
        <f t="shared" si="9983"/>
        <v>310.485167</v>
      </c>
      <c r="CF1608" s="1">
        <v>4.0</v>
      </c>
      <c r="CG1608" s="1">
        <f t="shared" si="21"/>
        <v>4</v>
      </c>
      <c r="CH1608" s="1" t="s">
        <v>3805</v>
      </c>
      <c r="CI1608" s="1" t="s">
        <v>3806</v>
      </c>
      <c r="CJ1608" s="1" t="s">
        <v>3807</v>
      </c>
      <c r="CK1608" s="1" t="s">
        <v>537</v>
      </c>
      <c r="CL1608" s="1" t="s">
        <v>3808</v>
      </c>
      <c r="CM1608" s="1" t="s">
        <v>3809</v>
      </c>
      <c r="CN1608" s="1" t="s">
        <v>2878</v>
      </c>
      <c r="CO1608" s="1" t="s">
        <v>3810</v>
      </c>
      <c r="CP1608" s="1" t="s">
        <v>3811</v>
      </c>
      <c r="CQ1608" s="1" t="s">
        <v>3812</v>
      </c>
      <c r="CR1608" s="1" t="s">
        <v>3813</v>
      </c>
      <c r="CS1608" s="1" t="s">
        <v>3814</v>
      </c>
      <c r="CT1608" s="1" t="s">
        <v>653</v>
      </c>
      <c r="CU1608" s="1" t="s">
        <v>2564</v>
      </c>
      <c r="CV1608" s="1" t="s">
        <v>2884</v>
      </c>
      <c r="CW1608" s="1">
        <v>0.0</v>
      </c>
      <c r="CX1608" s="1" t="s">
        <v>3815</v>
      </c>
      <c r="CY1608" s="1">
        <v>0.0</v>
      </c>
      <c r="CZ1608" s="1" t="s">
        <v>471</v>
      </c>
      <c r="DA1608" s="1">
        <v>0.0</v>
      </c>
      <c r="DB1608" s="1">
        <v>0.0</v>
      </c>
      <c r="DC1608" s="1">
        <v>0.0</v>
      </c>
      <c r="DD1608" s="1">
        <v>0.0</v>
      </c>
      <c r="DE1608" s="1">
        <v>0.0</v>
      </c>
      <c r="DF1608" s="1">
        <v>5.0</v>
      </c>
      <c r="DG1608" s="1">
        <v>6.0</v>
      </c>
      <c r="DH1608" s="1" t="s">
        <v>132</v>
      </c>
    </row>
    <row r="1609" ht="15.75" customHeight="1">
      <c r="A1609" s="1">
        <v>2017.0</v>
      </c>
      <c r="B1609" s="1" t="s">
        <v>3802</v>
      </c>
      <c r="C1609" s="1">
        <v>322.0</v>
      </c>
      <c r="D1609" s="1">
        <v>66.66</v>
      </c>
      <c r="E1609" s="1" t="s">
        <v>3803</v>
      </c>
      <c r="F1609" s="1" t="s">
        <v>3804</v>
      </c>
      <c r="G1609" s="1" t="s">
        <v>136</v>
      </c>
      <c r="H1609" s="1">
        <v>2058.891</v>
      </c>
      <c r="I1609" s="1">
        <f t="shared" si="9984"/>
        <v>0.1052009463</v>
      </c>
      <c r="J1609" s="3">
        <v>2.1260922840536946E12</v>
      </c>
      <c r="K1609" s="3">
        <v>1.6678590410685672</v>
      </c>
      <c r="L1609" s="3">
        <v>1.22653316645808</v>
      </c>
      <c r="M1609" s="3">
        <f t="shared" si="7"/>
        <v>28.3853068</v>
      </c>
      <c r="N1609" s="3">
        <f t="shared" si="8"/>
        <v>0.2041916259</v>
      </c>
      <c r="O1609" s="1">
        <v>0.0</v>
      </c>
      <c r="P1609" s="1" t="s">
        <v>113</v>
      </c>
      <c r="Q1609" s="1">
        <v>6.0</v>
      </c>
      <c r="R1609" s="1" t="s">
        <v>157</v>
      </c>
      <c r="S1609" s="1">
        <f t="shared" si="9140"/>
        <v>1</v>
      </c>
      <c r="T1609" s="1">
        <f t="shared" si="10"/>
        <v>1</v>
      </c>
      <c r="U1609" s="2">
        <v>39044.0</v>
      </c>
      <c r="V1609" s="2">
        <v>43100.0</v>
      </c>
      <c r="W1609" s="1">
        <v>4056.0</v>
      </c>
      <c r="X1609" s="1">
        <v>8.30795254527102</v>
      </c>
      <c r="Y1609" s="1">
        <v>5.0</v>
      </c>
      <c r="Z1609" s="1">
        <v>165.665</v>
      </c>
      <c r="AA1609" s="1">
        <v>829.9300000000001</v>
      </c>
      <c r="AB1609" s="1">
        <v>1228.961</v>
      </c>
      <c r="AC1609" s="1">
        <v>55.068</v>
      </c>
      <c r="AD1609" s="1">
        <v>603.464</v>
      </c>
      <c r="AE1609" s="1">
        <v>570.429</v>
      </c>
      <c r="AF1609" s="1">
        <v>340.653</v>
      </c>
      <c r="AG1609" s="1">
        <f t="shared" ref="AG1609:AL1609" si="9985">LN(AA1609)</f>
        <v>6.72134136</v>
      </c>
      <c r="AH1609" s="1">
        <f t="shared" si="9985"/>
        <v>7.113924376</v>
      </c>
      <c r="AI1609" s="1">
        <f t="shared" si="9985"/>
        <v>4.008568785</v>
      </c>
      <c r="AJ1609" s="1">
        <f t="shared" si="9985"/>
        <v>6.402686387</v>
      </c>
      <c r="AK1609" s="1">
        <f t="shared" si="9985"/>
        <v>6.346388709</v>
      </c>
      <c r="AL1609" s="1">
        <f t="shared" si="9985"/>
        <v>5.830864364</v>
      </c>
      <c r="AM1609" s="1">
        <f t="shared" si="12"/>
        <v>7.629922767</v>
      </c>
      <c r="AN1609" s="1">
        <v>387.925</v>
      </c>
      <c r="AO1609" s="1">
        <v>234.514</v>
      </c>
      <c r="AP1609" s="1">
        <f t="shared" si="13"/>
        <v>5.240458992</v>
      </c>
      <c r="AQ1609" s="1">
        <f t="shared" si="14"/>
        <v>0</v>
      </c>
      <c r="AR1609" s="1">
        <v>622.4390000000001</v>
      </c>
      <c r="AS1609" s="1">
        <v>1436.452</v>
      </c>
      <c r="AT1609" s="1">
        <f t="shared" ref="AT1609:AU1609" si="9986">LN(AN1609)</f>
        <v>5.960812022</v>
      </c>
      <c r="AU1609" s="1">
        <f t="shared" si="9986"/>
        <v>5.457515288</v>
      </c>
      <c r="AV1609" s="1">
        <f t="shared" ref="AV1609:AW1609" si="9987">LN(AR1609)</f>
        <v>6.433645632</v>
      </c>
      <c r="AW1609" s="1">
        <f t="shared" si="9987"/>
        <v>7.269931463</v>
      </c>
      <c r="AX1609" s="1">
        <v>1335.749</v>
      </c>
      <c r="AY1609" s="1">
        <v>123.296</v>
      </c>
      <c r="AZ1609" s="1">
        <v>0.0</v>
      </c>
      <c r="BA1609" s="1">
        <v>148.25300000000001</v>
      </c>
      <c r="BB1609" s="1">
        <v>46.303000000000004</v>
      </c>
      <c r="BC1609" s="1">
        <v>101.95</v>
      </c>
      <c r="BD1609" s="1">
        <v>0.0</v>
      </c>
      <c r="BE1609" s="1">
        <v>101.95</v>
      </c>
      <c r="BF1609" s="1">
        <v>7.0969999999999995</v>
      </c>
      <c r="BG1609" s="1">
        <v>4.952</v>
      </c>
      <c r="BH1609" s="1">
        <v>162.641</v>
      </c>
      <c r="BI1609" s="1">
        <v>35.519</v>
      </c>
      <c r="BJ1609" s="1">
        <f t="shared" ref="BJ1609:BM1609" si="9988">BF1609*1</f>
        <v>7.097</v>
      </c>
      <c r="BK1609" s="1">
        <f t="shared" si="9988"/>
        <v>4.952</v>
      </c>
      <c r="BL1609" s="1">
        <f t="shared" si="9988"/>
        <v>162.641</v>
      </c>
      <c r="BM1609" s="1">
        <f t="shared" si="9988"/>
        <v>35.519</v>
      </c>
      <c r="BN1609" s="1">
        <f t="shared" si="18"/>
        <v>127.122</v>
      </c>
      <c r="BO1609" s="1">
        <v>0.7320000000000001</v>
      </c>
      <c r="BP1609" s="1">
        <v>24.256</v>
      </c>
      <c r="BQ1609" s="1">
        <v>5.24</v>
      </c>
      <c r="BR1609" s="1">
        <f t="shared" ref="BR1609:BT1609" si="9989">BO1609*1</f>
        <v>0.732</v>
      </c>
      <c r="BS1609" s="1">
        <f t="shared" si="9989"/>
        <v>24.256</v>
      </c>
      <c r="BT1609" s="1">
        <f t="shared" si="9989"/>
        <v>5.24</v>
      </c>
      <c r="BU1609" s="1">
        <v>5.006</v>
      </c>
      <c r="BV1609" s="1">
        <v>27.006</v>
      </c>
      <c r="BW1609" s="1">
        <v>24.708833</v>
      </c>
      <c r="BX1609" s="1">
        <v>222.624833</v>
      </c>
      <c r="BY1609" s="1">
        <v>37.651832999999996</v>
      </c>
      <c r="BZ1609" s="1">
        <v>343.1485</v>
      </c>
      <c r="CA1609" s="1">
        <f t="shared" ref="CA1609:CE1609" si="9990">BV1609*1</f>
        <v>27.006</v>
      </c>
      <c r="CB1609" s="1">
        <f t="shared" si="9990"/>
        <v>24.708833</v>
      </c>
      <c r="CC1609" s="1">
        <f t="shared" si="9990"/>
        <v>222.624833</v>
      </c>
      <c r="CD1609" s="1">
        <f t="shared" si="9990"/>
        <v>37.651833</v>
      </c>
      <c r="CE1609" s="1">
        <f t="shared" si="9990"/>
        <v>343.1485</v>
      </c>
      <c r="CF1609" s="1">
        <v>4.0</v>
      </c>
      <c r="CG1609" s="1">
        <f t="shared" si="21"/>
        <v>4</v>
      </c>
      <c r="CH1609" s="1" t="s">
        <v>3805</v>
      </c>
      <c r="CI1609" s="1" t="s">
        <v>3806</v>
      </c>
      <c r="CJ1609" s="1" t="s">
        <v>3807</v>
      </c>
      <c r="CK1609" s="1" t="s">
        <v>537</v>
      </c>
      <c r="CL1609" s="1" t="s">
        <v>3808</v>
      </c>
      <c r="CM1609" s="1" t="s">
        <v>3809</v>
      </c>
      <c r="CN1609" s="1" t="s">
        <v>2878</v>
      </c>
      <c r="CO1609" s="1" t="s">
        <v>3810</v>
      </c>
      <c r="CP1609" s="1" t="s">
        <v>3811</v>
      </c>
      <c r="CQ1609" s="1" t="s">
        <v>3812</v>
      </c>
      <c r="CR1609" s="1" t="s">
        <v>3813</v>
      </c>
      <c r="CS1609" s="1" t="s">
        <v>3814</v>
      </c>
      <c r="CT1609" s="1" t="s">
        <v>653</v>
      </c>
      <c r="CU1609" s="1" t="s">
        <v>2564</v>
      </c>
      <c r="CV1609" s="1" t="s">
        <v>2884</v>
      </c>
      <c r="CW1609" s="1">
        <v>0.0</v>
      </c>
      <c r="CX1609" s="1" t="s">
        <v>3815</v>
      </c>
      <c r="CY1609" s="1">
        <v>0.0</v>
      </c>
      <c r="CZ1609" s="1" t="s">
        <v>471</v>
      </c>
      <c r="DA1609" s="1">
        <v>0.0</v>
      </c>
      <c r="DB1609" s="1">
        <v>0.0</v>
      </c>
      <c r="DC1609" s="1">
        <v>0.0</v>
      </c>
      <c r="DD1609" s="1">
        <v>0.0</v>
      </c>
      <c r="DE1609" s="1">
        <v>0.0</v>
      </c>
      <c r="DF1609" s="1">
        <v>5.0</v>
      </c>
      <c r="DG1609" s="1">
        <v>6.0</v>
      </c>
      <c r="DH1609" s="1" t="s">
        <v>132</v>
      </c>
    </row>
    <row r="1610" ht="15.75" customHeight="1">
      <c r="A1610" s="1">
        <v>2018.0</v>
      </c>
      <c r="B1610" s="1" t="s">
        <v>3802</v>
      </c>
      <c r="C1610" s="1">
        <v>322.0</v>
      </c>
      <c r="D1610" s="1">
        <v>66.66</v>
      </c>
      <c r="E1610" s="1" t="s">
        <v>3803</v>
      </c>
      <c r="F1610" s="1" t="s">
        <v>3804</v>
      </c>
      <c r="G1610" s="1" t="s">
        <v>136</v>
      </c>
      <c r="H1610" s="1">
        <v>2074.235</v>
      </c>
      <c r="I1610" s="1">
        <f t="shared" si="9984"/>
        <v>0.007452555769</v>
      </c>
      <c r="J1610" s="3">
        <v>2.14611448585804E12</v>
      </c>
      <c r="K1610" s="3">
        <v>0.9417371933719778</v>
      </c>
      <c r="L1610" s="3">
        <v>1.13748763600395</v>
      </c>
      <c r="M1610" s="3">
        <f t="shared" si="7"/>
        <v>28.39468011</v>
      </c>
      <c r="N1610" s="3">
        <f t="shared" si="8"/>
        <v>0.1288220023</v>
      </c>
      <c r="O1610" s="1">
        <v>0.0</v>
      </c>
      <c r="P1610" s="1" t="s">
        <v>113</v>
      </c>
      <c r="Q1610" s="1">
        <v>6.0</v>
      </c>
      <c r="R1610" s="1" t="s">
        <v>157</v>
      </c>
      <c r="S1610" s="1">
        <f t="shared" si="9140"/>
        <v>1</v>
      </c>
      <c r="T1610" s="1">
        <f t="shared" si="10"/>
        <v>1</v>
      </c>
      <c r="U1610" s="2">
        <v>39044.0</v>
      </c>
      <c r="V1610" s="2">
        <v>42735.0</v>
      </c>
      <c r="W1610" s="1">
        <v>3691.0</v>
      </c>
      <c r="X1610" s="1">
        <v>8.213652703029998</v>
      </c>
      <c r="Y1610" s="1">
        <v>5.0</v>
      </c>
      <c r="Z1610" s="1">
        <v>79.312</v>
      </c>
      <c r="AA1610" s="1">
        <v>798.0550000000001</v>
      </c>
      <c r="AB1610" s="1">
        <v>1276.18</v>
      </c>
      <c r="AC1610" s="1">
        <v>78.08</v>
      </c>
      <c r="AD1610" s="1">
        <v>437.42400000000004</v>
      </c>
      <c r="AE1610" s="1">
        <v>760.676</v>
      </c>
      <c r="AF1610" s="1">
        <v>8.866</v>
      </c>
      <c r="AG1610" s="1">
        <f t="shared" ref="AG1610:AL1610" si="9991">LN(AA1610)</f>
        <v>6.682177517</v>
      </c>
      <c r="AH1610" s="1">
        <f t="shared" si="9991"/>
        <v>7.15162652</v>
      </c>
      <c r="AI1610" s="1">
        <f t="shared" si="9991"/>
        <v>4.357733942</v>
      </c>
      <c r="AJ1610" s="1">
        <f t="shared" si="9991"/>
        <v>6.080902976</v>
      </c>
      <c r="AK1610" s="1">
        <f t="shared" si="9991"/>
        <v>6.634207512</v>
      </c>
      <c r="AL1610" s="1">
        <f t="shared" si="9991"/>
        <v>2.182223736</v>
      </c>
      <c r="AM1610" s="1">
        <f t="shared" si="12"/>
        <v>7.63734769</v>
      </c>
      <c r="AN1610" s="1">
        <v>386.788</v>
      </c>
      <c r="AO1610" s="1">
        <v>227.056</v>
      </c>
      <c r="AP1610" s="1">
        <f t="shared" si="13"/>
        <v>5.620551758</v>
      </c>
      <c r="AQ1610" s="1">
        <f t="shared" si="14"/>
        <v>0</v>
      </c>
      <c r="AR1610" s="1">
        <v>613.844</v>
      </c>
      <c r="AS1610" s="1">
        <v>1460.391</v>
      </c>
      <c r="AT1610" s="1">
        <f t="shared" ref="AT1610:AU1610" si="9992">LN(AN1610)</f>
        <v>5.957876739</v>
      </c>
      <c r="AU1610" s="1">
        <f t="shared" si="9992"/>
        <v>5.425196683</v>
      </c>
      <c r="AV1610" s="1">
        <f t="shared" ref="AV1610:AW1610" si="9993">LN(AR1610)</f>
        <v>6.419740824</v>
      </c>
      <c r="AW1610" s="1">
        <f t="shared" si="9993"/>
        <v>7.286459487</v>
      </c>
      <c r="AX1610" s="1">
        <v>1145.497</v>
      </c>
      <c r="AY1610" s="1">
        <v>30.833000000000002</v>
      </c>
      <c r="AZ1610" s="1">
        <v>0.007</v>
      </c>
      <c r="BA1610" s="1">
        <v>41.34</v>
      </c>
      <c r="BB1610" s="1">
        <v>17.400000000000002</v>
      </c>
      <c r="BC1610" s="1">
        <v>23.94</v>
      </c>
      <c r="BD1610" s="1">
        <v>0.0</v>
      </c>
      <c r="BE1610" s="1">
        <v>23.94</v>
      </c>
      <c r="BF1610" s="1">
        <v>1.639</v>
      </c>
      <c r="BG1610" s="1">
        <v>1.1540000000000001</v>
      </c>
      <c r="BH1610" s="1">
        <v>137.471</v>
      </c>
      <c r="BI1610" s="1">
        <v>29.539</v>
      </c>
      <c r="BJ1610" s="1">
        <f t="shared" ref="BJ1610:BM1610" si="9994">BF1610*1</f>
        <v>1.639</v>
      </c>
      <c r="BK1610" s="1">
        <f t="shared" si="9994"/>
        <v>1.154</v>
      </c>
      <c r="BL1610" s="1">
        <f t="shared" si="9994"/>
        <v>137.471</v>
      </c>
      <c r="BM1610" s="1">
        <f t="shared" si="9994"/>
        <v>29.539</v>
      </c>
      <c r="BN1610" s="1">
        <f t="shared" si="18"/>
        <v>107.932</v>
      </c>
      <c r="BO1610" s="1">
        <v>0.6200000000000001</v>
      </c>
      <c r="BP1610" s="1">
        <v>14.671</v>
      </c>
      <c r="BQ1610" s="1">
        <v>5.6209999999999996</v>
      </c>
      <c r="BR1610" s="1">
        <f t="shared" ref="BR1610:BT1610" si="9995">BO1610*1</f>
        <v>0.62</v>
      </c>
      <c r="BS1610" s="1">
        <f t="shared" si="9995"/>
        <v>14.671</v>
      </c>
      <c r="BT1610" s="1">
        <f t="shared" si="9995"/>
        <v>5.621</v>
      </c>
      <c r="BU1610" s="1">
        <v>5.277</v>
      </c>
      <c r="BV1610" s="1">
        <v>29.771</v>
      </c>
      <c r="BW1610" s="1">
        <v>6.890000000000001</v>
      </c>
      <c r="BX1610" s="1">
        <v>190.91616700000003</v>
      </c>
      <c r="BY1610" s="1">
        <v>34.773166999999994</v>
      </c>
      <c r="BZ1610" s="1">
        <v>345.70583300000004</v>
      </c>
      <c r="CA1610" s="1">
        <f t="shared" ref="CA1610:CE1610" si="9996">BV1610*1</f>
        <v>29.771</v>
      </c>
      <c r="CB1610" s="1">
        <f t="shared" si="9996"/>
        <v>6.89</v>
      </c>
      <c r="CC1610" s="1">
        <f t="shared" si="9996"/>
        <v>190.916167</v>
      </c>
      <c r="CD1610" s="1">
        <f t="shared" si="9996"/>
        <v>34.773167</v>
      </c>
      <c r="CE1610" s="1">
        <f t="shared" si="9996"/>
        <v>345.705833</v>
      </c>
      <c r="CF1610" s="1">
        <v>4.0</v>
      </c>
      <c r="CG1610" s="1">
        <f t="shared" si="21"/>
        <v>4</v>
      </c>
      <c r="CH1610" s="1" t="s">
        <v>3805</v>
      </c>
      <c r="CI1610" s="1" t="s">
        <v>3806</v>
      </c>
      <c r="CJ1610" s="1" t="s">
        <v>3807</v>
      </c>
      <c r="CK1610" s="1" t="s">
        <v>537</v>
      </c>
      <c r="CL1610" s="1" t="s">
        <v>3808</v>
      </c>
      <c r="CM1610" s="1" t="s">
        <v>3809</v>
      </c>
      <c r="CN1610" s="1" t="s">
        <v>2878</v>
      </c>
      <c r="CO1610" s="1" t="s">
        <v>3810</v>
      </c>
      <c r="CP1610" s="1" t="s">
        <v>3811</v>
      </c>
      <c r="CQ1610" s="1" t="s">
        <v>3812</v>
      </c>
      <c r="CR1610" s="1" t="s">
        <v>3813</v>
      </c>
      <c r="CS1610" s="1" t="s">
        <v>3814</v>
      </c>
      <c r="CT1610" s="1" t="s">
        <v>653</v>
      </c>
      <c r="CU1610" s="1" t="s">
        <v>2564</v>
      </c>
      <c r="CV1610" s="1" t="s">
        <v>2884</v>
      </c>
      <c r="CW1610" s="1">
        <v>0.0</v>
      </c>
      <c r="CX1610" s="1" t="s">
        <v>3815</v>
      </c>
      <c r="CY1610" s="1">
        <v>0.0</v>
      </c>
      <c r="CZ1610" s="1" t="s">
        <v>471</v>
      </c>
      <c r="DA1610" s="1">
        <v>0.0</v>
      </c>
      <c r="DB1610" s="1">
        <v>0.0</v>
      </c>
      <c r="DC1610" s="1">
        <v>0.0</v>
      </c>
      <c r="DD1610" s="1">
        <v>0.0</v>
      </c>
      <c r="DE1610" s="1">
        <v>0.0</v>
      </c>
      <c r="DF1610" s="1">
        <v>5.0</v>
      </c>
      <c r="DG1610" s="1">
        <v>6.0</v>
      </c>
      <c r="DH1610" s="1" t="s">
        <v>132</v>
      </c>
    </row>
    <row r="1611" ht="15.75" customHeight="1">
      <c r="A1611" s="1">
        <v>2019.0</v>
      </c>
      <c r="B1611" s="1" t="s">
        <v>3802</v>
      </c>
      <c r="C1611" s="1">
        <v>322.0</v>
      </c>
      <c r="D1611" s="1">
        <v>66.66</v>
      </c>
      <c r="E1611" s="1" t="s">
        <v>3803</v>
      </c>
      <c r="F1611" s="1" t="s">
        <v>3804</v>
      </c>
      <c r="G1611" s="1" t="s">
        <v>136</v>
      </c>
      <c r="H1611" s="1">
        <v>2236.237</v>
      </c>
      <c r="I1611" s="1">
        <f t="shared" si="9984"/>
        <v>0.07810204726</v>
      </c>
      <c r="J1611" s="3">
        <v>2.1522834905985745E12</v>
      </c>
      <c r="K1611" s="3">
        <v>0.28744993713920053</v>
      </c>
      <c r="L1611" s="3">
        <v>0.611246943765291</v>
      </c>
      <c r="M1611" s="3">
        <f t="shared" si="7"/>
        <v>28.39755048</v>
      </c>
      <c r="N1611" s="3">
        <f t="shared" si="8"/>
        <v>-0.4922542382</v>
      </c>
      <c r="O1611" s="1">
        <v>0.0</v>
      </c>
      <c r="P1611" s="1" t="s">
        <v>113</v>
      </c>
      <c r="Q1611" s="1">
        <v>6.0</v>
      </c>
      <c r="R1611" s="1" t="s">
        <v>157</v>
      </c>
      <c r="S1611" s="1">
        <f t="shared" si="9140"/>
        <v>1</v>
      </c>
      <c r="T1611" s="1">
        <f t="shared" si="10"/>
        <v>1</v>
      </c>
      <c r="U1611" s="2">
        <v>39044.0</v>
      </c>
      <c r="V1611" s="2">
        <v>42369.0</v>
      </c>
      <c r="W1611" s="1">
        <v>3325.0</v>
      </c>
      <c r="X1611" s="1">
        <v>8.109224953089955</v>
      </c>
      <c r="Y1611" s="1">
        <v>5.0</v>
      </c>
      <c r="Z1611" s="1">
        <v>150.392</v>
      </c>
      <c r="AA1611" s="1">
        <v>862.659</v>
      </c>
      <c r="AB1611" s="1">
        <v>1373.578</v>
      </c>
      <c r="AC1611" s="1">
        <v>63.287</v>
      </c>
      <c r="AD1611" s="1">
        <v>497.649</v>
      </c>
      <c r="AE1611" s="1">
        <v>812.642</v>
      </c>
      <c r="AF1611" s="1">
        <v>576.799</v>
      </c>
      <c r="AG1611" s="1">
        <f t="shared" ref="AG1611:AL1611" si="9997">LN(AA1611)</f>
        <v>6.76001948</v>
      </c>
      <c r="AH1611" s="1">
        <f t="shared" si="9997"/>
        <v>7.225174293</v>
      </c>
      <c r="AI1611" s="1">
        <f t="shared" si="9997"/>
        <v>4.147679937</v>
      </c>
      <c r="AJ1611" s="1">
        <f t="shared" si="9997"/>
        <v>6.209895009</v>
      </c>
      <c r="AK1611" s="1">
        <f t="shared" si="9997"/>
        <v>6.700290668</v>
      </c>
      <c r="AL1611" s="1">
        <f t="shared" si="9997"/>
        <v>6.357493852</v>
      </c>
      <c r="AM1611" s="1">
        <f t="shared" si="12"/>
        <v>7.712549822</v>
      </c>
      <c r="AN1611" s="1">
        <v>483.153</v>
      </c>
      <c r="AO1611" s="1">
        <v>196.00900000000001</v>
      </c>
      <c r="AP1611" s="1">
        <f t="shared" si="13"/>
        <v>7.007729237</v>
      </c>
      <c r="AQ1611" s="1">
        <f t="shared" si="14"/>
        <v>0</v>
      </c>
      <c r="AR1611" s="1">
        <v>679.162</v>
      </c>
      <c r="AS1611" s="1">
        <v>1557.075</v>
      </c>
      <c r="AT1611" s="1">
        <f t="shared" ref="AT1611:AU1611" si="9998">LN(AN1611)</f>
        <v>6.180333374</v>
      </c>
      <c r="AU1611" s="1">
        <f t="shared" si="9998"/>
        <v>5.278160577</v>
      </c>
      <c r="AV1611" s="1">
        <f t="shared" ref="AV1611:AW1611" si="9999">LN(AR1611)</f>
        <v>6.520859685</v>
      </c>
      <c r="AW1611" s="1">
        <f t="shared" si="9999"/>
        <v>7.35056434</v>
      </c>
      <c r="AX1611" s="1">
        <v>1213.568</v>
      </c>
      <c r="AY1611" s="1">
        <v>59.34</v>
      </c>
      <c r="AZ1611" s="1">
        <v>1.3800000000000001</v>
      </c>
      <c r="BA1611" s="1">
        <v>138.768</v>
      </c>
      <c r="BB1611" s="1">
        <v>42.082</v>
      </c>
      <c r="BC1611" s="1">
        <v>96.686</v>
      </c>
      <c r="BD1611" s="1">
        <v>0.0</v>
      </c>
      <c r="BE1611" s="1">
        <v>96.686</v>
      </c>
      <c r="BF1611" s="1">
        <v>6.2090000000000005</v>
      </c>
      <c r="BG1611" s="1">
        <v>4.323999999999999</v>
      </c>
      <c r="BH1611" s="1">
        <v>147.626</v>
      </c>
      <c r="BI1611" s="1">
        <v>26.135</v>
      </c>
      <c r="BJ1611" s="1">
        <f t="shared" ref="BJ1611:BM1611" si="10000">BF1611*1</f>
        <v>6.209</v>
      </c>
      <c r="BK1611" s="1">
        <f t="shared" si="10000"/>
        <v>4.324</v>
      </c>
      <c r="BL1611" s="1">
        <f t="shared" si="10000"/>
        <v>147.626</v>
      </c>
      <c r="BM1611" s="1">
        <f t="shared" si="10000"/>
        <v>26.135</v>
      </c>
      <c r="BN1611" s="1">
        <f t="shared" si="18"/>
        <v>121.491</v>
      </c>
      <c r="BO1611" s="1">
        <v>0.595</v>
      </c>
      <c r="BP1611" s="1">
        <v>19.176000000000002</v>
      </c>
      <c r="BQ1611" s="1">
        <v>7.008</v>
      </c>
      <c r="BR1611" s="1">
        <f t="shared" ref="BR1611:BT1611" si="10001">BO1611*1</f>
        <v>0.595</v>
      </c>
      <c r="BS1611" s="1">
        <f t="shared" si="10001"/>
        <v>19.176</v>
      </c>
      <c r="BT1611" s="1">
        <f t="shared" si="10001"/>
        <v>7.008</v>
      </c>
      <c r="BU1611" s="1">
        <v>6.685</v>
      </c>
      <c r="BV1611" s="1">
        <v>31.098</v>
      </c>
      <c r="BW1611" s="1">
        <v>23.128</v>
      </c>
      <c r="BX1611" s="1">
        <v>202.26133299999998</v>
      </c>
      <c r="BY1611" s="1">
        <v>38.737500000000004</v>
      </c>
      <c r="BZ1611" s="1">
        <v>372.706167</v>
      </c>
      <c r="CA1611" s="1">
        <f t="shared" ref="CA1611:CE1611" si="10002">BV1611*1</f>
        <v>31.098</v>
      </c>
      <c r="CB1611" s="1">
        <f t="shared" si="10002"/>
        <v>23.128</v>
      </c>
      <c r="CC1611" s="1">
        <f t="shared" si="10002"/>
        <v>202.261333</v>
      </c>
      <c r="CD1611" s="1">
        <f t="shared" si="10002"/>
        <v>38.7375</v>
      </c>
      <c r="CE1611" s="1">
        <f t="shared" si="10002"/>
        <v>372.706167</v>
      </c>
      <c r="CF1611" s="1">
        <v>4.0</v>
      </c>
      <c r="CG1611" s="1">
        <f t="shared" si="21"/>
        <v>4</v>
      </c>
      <c r="CH1611" s="1" t="s">
        <v>3805</v>
      </c>
      <c r="CI1611" s="1" t="s">
        <v>3806</v>
      </c>
      <c r="CJ1611" s="1" t="s">
        <v>3807</v>
      </c>
      <c r="CK1611" s="1" t="s">
        <v>537</v>
      </c>
      <c r="CL1611" s="1" t="s">
        <v>3808</v>
      </c>
      <c r="CM1611" s="1" t="s">
        <v>3809</v>
      </c>
      <c r="CN1611" s="1" t="s">
        <v>2878</v>
      </c>
      <c r="CO1611" s="1" t="s">
        <v>3810</v>
      </c>
      <c r="CP1611" s="1" t="s">
        <v>3811</v>
      </c>
      <c r="CQ1611" s="1" t="s">
        <v>3812</v>
      </c>
      <c r="CR1611" s="1" t="s">
        <v>3813</v>
      </c>
      <c r="CS1611" s="1" t="s">
        <v>3814</v>
      </c>
      <c r="CT1611" s="1" t="s">
        <v>653</v>
      </c>
      <c r="CU1611" s="1" t="s">
        <v>2564</v>
      </c>
      <c r="CV1611" s="1" t="s">
        <v>2884</v>
      </c>
      <c r="CW1611" s="1">
        <v>0.0</v>
      </c>
      <c r="CX1611" s="1" t="s">
        <v>3815</v>
      </c>
      <c r="CY1611" s="1">
        <v>0.0</v>
      </c>
      <c r="CZ1611" s="1" t="s">
        <v>471</v>
      </c>
      <c r="DA1611" s="1">
        <v>0.0</v>
      </c>
      <c r="DB1611" s="1">
        <v>0.0</v>
      </c>
      <c r="DC1611" s="1">
        <v>0.0</v>
      </c>
      <c r="DD1611" s="1">
        <v>0.0</v>
      </c>
      <c r="DE1611" s="1">
        <v>0.0</v>
      </c>
      <c r="DF1611" s="1">
        <v>5.0</v>
      </c>
      <c r="DG1611" s="1">
        <v>6.0</v>
      </c>
      <c r="DH1611" s="1" t="s">
        <v>132</v>
      </c>
    </row>
    <row r="1612" ht="15.75" customHeight="1">
      <c r="A1612" s="1">
        <v>2015.0</v>
      </c>
      <c r="B1612" s="1" t="s">
        <v>3816</v>
      </c>
      <c r="C1612" s="1">
        <v>323.0</v>
      </c>
      <c r="D1612" s="1">
        <v>0.0</v>
      </c>
      <c r="E1612" s="1" t="s">
        <v>3817</v>
      </c>
      <c r="F1612" s="1" t="s">
        <v>3818</v>
      </c>
      <c r="G1612" s="1" t="s">
        <v>112</v>
      </c>
      <c r="H1612" s="1">
        <v>3107.5826</v>
      </c>
      <c r="I1612" s="1"/>
      <c r="J1612" s="3">
        <v>1.420264316878601E12</v>
      </c>
      <c r="K1612" s="3">
        <v>3.8351726603384577</v>
      </c>
      <c r="L1612" s="3">
        <v>-0.500461321406559</v>
      </c>
      <c r="M1612" s="3">
        <f t="shared" si="7"/>
        <v>27.98186411</v>
      </c>
      <c r="N1612" s="3" t="str">
        <f t="shared" si="8"/>
        <v>#NUM!</v>
      </c>
      <c r="O1612" s="1">
        <v>1.0</v>
      </c>
      <c r="P1612" s="1" t="s">
        <v>113</v>
      </c>
      <c r="Q1612" s="1">
        <v>12.0</v>
      </c>
      <c r="R1612" s="1" t="s">
        <v>157</v>
      </c>
      <c r="S1612" s="1">
        <f t="shared" si="9140"/>
        <v>1</v>
      </c>
      <c r="T1612" s="1">
        <f t="shared" si="10"/>
        <v>1</v>
      </c>
      <c r="U1612" s="2">
        <v>29952.0</v>
      </c>
      <c r="V1612" s="2">
        <v>43830.0</v>
      </c>
      <c r="W1612" s="1">
        <v>13878.0</v>
      </c>
      <c r="X1612" s="1">
        <v>9.538060131459494</v>
      </c>
      <c r="Y1612" s="1">
        <v>2.0</v>
      </c>
      <c r="Z1612" s="1">
        <v>191.15776000000002</v>
      </c>
      <c r="AA1612" s="1">
        <v>614.76651</v>
      </c>
      <c r="AB1612" s="1">
        <v>2492.81609</v>
      </c>
      <c r="AC1612" s="1">
        <v>447.75703999999996</v>
      </c>
      <c r="AD1612" s="1">
        <v>759.98471</v>
      </c>
      <c r="AE1612" s="1">
        <v>1285.0743400000001</v>
      </c>
      <c r="AF1612" s="1">
        <v>194.46182</v>
      </c>
      <c r="AG1612" s="1">
        <f t="shared" ref="AG1612:AL1612" si="10003">LN(AA1612)</f>
        <v>6.421242537</v>
      </c>
      <c r="AH1612" s="1">
        <f t="shared" si="10003"/>
        <v>7.82116831</v>
      </c>
      <c r="AI1612" s="1">
        <f t="shared" si="10003"/>
        <v>6.104250764</v>
      </c>
      <c r="AJ1612" s="1">
        <f t="shared" si="10003"/>
        <v>6.633298315</v>
      </c>
      <c r="AK1612" s="1">
        <f t="shared" si="10003"/>
        <v>7.158571848</v>
      </c>
      <c r="AL1612" s="1">
        <f t="shared" si="10003"/>
        <v>5.270235846</v>
      </c>
      <c r="AM1612" s="1">
        <f t="shared" si="12"/>
        <v>8.041600404</v>
      </c>
      <c r="AN1612" s="1">
        <v>175.05623000000003</v>
      </c>
      <c r="AO1612" s="1">
        <v>719.19898</v>
      </c>
      <c r="AP1612" s="1">
        <f t="shared" si="13"/>
        <v>3.466100703</v>
      </c>
      <c r="AQ1612" s="1">
        <f t="shared" si="14"/>
        <v>0</v>
      </c>
      <c r="AR1612" s="1">
        <v>894.25521</v>
      </c>
      <c r="AS1612" s="1">
        <v>2213.3273900000004</v>
      </c>
      <c r="AT1612" s="1">
        <f t="shared" ref="AT1612:AU1612" si="10004">LN(AN1612)</f>
        <v>5.165107237</v>
      </c>
      <c r="AU1612" s="1">
        <f t="shared" si="10004"/>
        <v>6.578138065</v>
      </c>
      <c r="AV1612" s="1">
        <f t="shared" ref="AV1612:AW1612" si="10005">LN(AR1612)</f>
        <v>6.795991204</v>
      </c>
      <c r="AW1612" s="1">
        <f t="shared" si="10005"/>
        <v>7.702252269</v>
      </c>
      <c r="AX1612" s="1">
        <v>983.0456899999999</v>
      </c>
      <c r="AY1612" s="1">
        <v>22.295780000000004</v>
      </c>
      <c r="AZ1612" s="1">
        <v>7.753979999999999</v>
      </c>
      <c r="BA1612" s="1">
        <v>40.61204</v>
      </c>
      <c r="BB1612" s="1">
        <v>10.6808</v>
      </c>
      <c r="BC1612" s="1">
        <v>29.931240000000003</v>
      </c>
      <c r="BD1612" s="1"/>
      <c r="BE1612" s="1">
        <v>29.931240000000003</v>
      </c>
      <c r="BF1612" s="1">
        <v>1.352</v>
      </c>
      <c r="BG1612" s="1">
        <v>0.963</v>
      </c>
      <c r="BH1612" s="1">
        <v>278.313</v>
      </c>
      <c r="BI1612" s="1">
        <v>80.38</v>
      </c>
      <c r="BJ1612" s="1">
        <f t="shared" ref="BJ1612:BM1612" si="10006">BF1612*1</f>
        <v>1.352</v>
      </c>
      <c r="BK1612" s="1">
        <f t="shared" si="10006"/>
        <v>0.963</v>
      </c>
      <c r="BL1612" s="1">
        <f t="shared" si="10006"/>
        <v>278.313</v>
      </c>
      <c r="BM1612" s="1">
        <f t="shared" si="10006"/>
        <v>80.38</v>
      </c>
      <c r="BN1612" s="1">
        <f t="shared" si="18"/>
        <v>197.933</v>
      </c>
      <c r="BO1612" s="1">
        <v>0.41200000000000003</v>
      </c>
      <c r="BP1612" s="1">
        <v>2.195</v>
      </c>
      <c r="BQ1612" s="1">
        <v>3.4659999999999997</v>
      </c>
      <c r="BR1612" s="1">
        <f t="shared" ref="BR1612:BT1612" si="10007">BO1612*1</f>
        <v>0.412</v>
      </c>
      <c r="BS1612" s="1">
        <f t="shared" si="10007"/>
        <v>2.195</v>
      </c>
      <c r="BT1612" s="1">
        <f t="shared" si="10007"/>
        <v>3.466</v>
      </c>
      <c r="BU1612" s="1">
        <v>2.844</v>
      </c>
      <c r="BV1612" s="1">
        <v>12.398</v>
      </c>
      <c r="BW1612" s="1">
        <v>4.512448999999999</v>
      </c>
      <c r="BX1612" s="1">
        <v>109.227299</v>
      </c>
      <c r="BY1612" s="1">
        <v>38.439462999999996</v>
      </c>
      <c r="BZ1612" s="1">
        <v>345.28695600000003</v>
      </c>
      <c r="CA1612" s="1">
        <f t="shared" ref="CA1612:CE1612" si="10008">BV1612*1</f>
        <v>12.398</v>
      </c>
      <c r="CB1612" s="1">
        <f t="shared" si="10008"/>
        <v>4.512449</v>
      </c>
      <c r="CC1612" s="1">
        <f t="shared" si="10008"/>
        <v>109.227299</v>
      </c>
      <c r="CD1612" s="1">
        <f t="shared" si="10008"/>
        <v>38.439463</v>
      </c>
      <c r="CE1612" s="1">
        <f t="shared" si="10008"/>
        <v>345.286956</v>
      </c>
      <c r="CF1612" s="1">
        <v>4.0</v>
      </c>
      <c r="CG1612" s="1">
        <f t="shared" si="21"/>
        <v>4</v>
      </c>
      <c r="CH1612" s="1" t="s">
        <v>3819</v>
      </c>
      <c r="CI1612" s="1" t="s">
        <v>3820</v>
      </c>
      <c r="CJ1612" s="1" t="s">
        <v>3821</v>
      </c>
      <c r="CK1612" s="1" t="s">
        <v>140</v>
      </c>
      <c r="CL1612" s="1" t="s">
        <v>2211</v>
      </c>
      <c r="CM1612" s="1" t="s">
        <v>3822</v>
      </c>
      <c r="CN1612" s="1" t="s">
        <v>3823</v>
      </c>
      <c r="CO1612" s="1" t="s">
        <v>3824</v>
      </c>
      <c r="CP1612" s="1" t="s">
        <v>3825</v>
      </c>
      <c r="CQ1612" s="1" t="s">
        <v>3826</v>
      </c>
      <c r="CR1612" s="1" t="s">
        <v>1351</v>
      </c>
      <c r="CS1612" s="1">
        <v>0.0</v>
      </c>
      <c r="CT1612" s="1">
        <v>0.0</v>
      </c>
      <c r="CU1612" s="1" t="s">
        <v>3827</v>
      </c>
      <c r="CV1612" s="1" t="s">
        <v>3828</v>
      </c>
      <c r="CW1612" s="1">
        <v>3.0</v>
      </c>
      <c r="CX1612" s="1">
        <v>0.0</v>
      </c>
      <c r="CY1612" s="1">
        <v>0.0</v>
      </c>
      <c r="CZ1612" s="1" t="s">
        <v>3829</v>
      </c>
      <c r="DA1612" s="1">
        <v>0.0</v>
      </c>
      <c r="DB1612" s="1">
        <v>0.0</v>
      </c>
      <c r="DC1612" s="1">
        <v>0.0</v>
      </c>
      <c r="DD1612" s="1">
        <v>0.0</v>
      </c>
      <c r="DE1612" s="1">
        <v>0.0</v>
      </c>
      <c r="DF1612" s="1">
        <v>2.0</v>
      </c>
      <c r="DG1612" s="1">
        <v>12.0</v>
      </c>
      <c r="DH1612" s="1" t="s">
        <v>132</v>
      </c>
    </row>
    <row r="1613" ht="15.75" customHeight="1">
      <c r="A1613" s="1">
        <v>2016.0</v>
      </c>
      <c r="B1613" s="1" t="s">
        <v>3816</v>
      </c>
      <c r="C1613" s="1">
        <v>323.0</v>
      </c>
      <c r="D1613" s="1">
        <v>0.0</v>
      </c>
      <c r="E1613" s="1" t="s">
        <v>3817</v>
      </c>
      <c r="F1613" s="1" t="s">
        <v>3818</v>
      </c>
      <c r="G1613" s="1" t="s">
        <v>112</v>
      </c>
      <c r="H1613" s="1">
        <v>2922.9784099999997</v>
      </c>
      <c r="I1613" s="1">
        <f t="shared" ref="I1613:I1616" si="10015">(H1613-H1612)/H1612</f>
        <v>-0.05940443546</v>
      </c>
      <c r="J1613" s="3">
        <v>1.4633168080030916E12</v>
      </c>
      <c r="K1613" s="3">
        <v>3.0313013298193283</v>
      </c>
      <c r="L1613" s="3">
        <v>-0.202671740806371</v>
      </c>
      <c r="M1613" s="3">
        <f t="shared" si="7"/>
        <v>28.01172676</v>
      </c>
      <c r="N1613" s="3" t="str">
        <f t="shared" si="8"/>
        <v>#NUM!</v>
      </c>
      <c r="O1613" s="1">
        <v>1.0</v>
      </c>
      <c r="P1613" s="1" t="s">
        <v>113</v>
      </c>
      <c r="Q1613" s="1">
        <v>12.0</v>
      </c>
      <c r="R1613" s="1" t="s">
        <v>157</v>
      </c>
      <c r="S1613" s="1">
        <f t="shared" si="9140"/>
        <v>1</v>
      </c>
      <c r="T1613" s="1">
        <f t="shared" si="10"/>
        <v>1</v>
      </c>
      <c r="U1613" s="2">
        <v>29952.0</v>
      </c>
      <c r="V1613" s="2">
        <v>43465.0</v>
      </c>
      <c r="W1613" s="1">
        <v>13513.0</v>
      </c>
      <c r="X1613" s="1">
        <v>9.511407464038086</v>
      </c>
      <c r="Y1613" s="1">
        <v>2.0</v>
      </c>
      <c r="Z1613" s="1">
        <v>159.83283</v>
      </c>
      <c r="AA1613" s="1">
        <v>815.43373</v>
      </c>
      <c r="AB1613" s="1">
        <v>2107.5446800000004</v>
      </c>
      <c r="AC1613" s="1">
        <v>421.38172000000003</v>
      </c>
      <c r="AD1613" s="1">
        <v>741.43802</v>
      </c>
      <c r="AE1613" s="1">
        <v>944.7249400000001</v>
      </c>
      <c r="AF1613" s="1">
        <v>341.12447000000003</v>
      </c>
      <c r="AG1613" s="1">
        <f t="shared" ref="AG1613:AL1613" si="10009">LN(AA1613)</f>
        <v>6.703720156</v>
      </c>
      <c r="AH1613" s="1">
        <f t="shared" si="10009"/>
        <v>7.65327889</v>
      </c>
      <c r="AI1613" s="1">
        <f t="shared" si="10009"/>
        <v>6.043539121</v>
      </c>
      <c r="AJ1613" s="1">
        <f t="shared" si="10009"/>
        <v>6.608591571</v>
      </c>
      <c r="AK1613" s="1">
        <f t="shared" si="10009"/>
        <v>6.850893816</v>
      </c>
      <c r="AL1613" s="1">
        <f t="shared" si="10009"/>
        <v>5.832247425</v>
      </c>
      <c r="AM1613" s="1">
        <f t="shared" si="12"/>
        <v>7.980358379</v>
      </c>
      <c r="AN1613" s="1">
        <v>114.52368000000001</v>
      </c>
      <c r="AO1613" s="1">
        <v>559.8490899999999</v>
      </c>
      <c r="AP1613" s="1">
        <f t="shared" si="13"/>
        <v>3.764487105</v>
      </c>
      <c r="AQ1613" s="1">
        <f t="shared" si="14"/>
        <v>0</v>
      </c>
      <c r="AR1613" s="1">
        <v>674.37277</v>
      </c>
      <c r="AS1613" s="1">
        <v>2248.6056399999998</v>
      </c>
      <c r="AT1613" s="1">
        <f t="shared" ref="AT1613:AU1613" si="10010">LN(AN1613)</f>
        <v>4.740781614</v>
      </c>
      <c r="AU1613" s="1">
        <f t="shared" si="10010"/>
        <v>6.327667265</v>
      </c>
      <c r="AV1613" s="1">
        <f t="shared" ref="AV1613:AW1613" si="10011">LN(AR1613)</f>
        <v>6.513783029</v>
      </c>
      <c r="AW1613" s="1">
        <f t="shared" si="10011"/>
        <v>7.718065588</v>
      </c>
      <c r="AX1613" s="1">
        <v>1006.6023200000001</v>
      </c>
      <c r="AY1613" s="1">
        <v>49.67801</v>
      </c>
      <c r="AZ1613" s="1">
        <v>11.336</v>
      </c>
      <c r="BA1613" s="1">
        <v>48.12199</v>
      </c>
      <c r="BB1613" s="1">
        <v>12.564369999999998</v>
      </c>
      <c r="BC1613" s="1">
        <v>35.55761999999999</v>
      </c>
      <c r="BD1613" s="1"/>
      <c r="BE1613" s="1">
        <v>35.55761999999999</v>
      </c>
      <c r="BF1613" s="1">
        <v>1.581</v>
      </c>
      <c r="BG1613" s="1">
        <v>1.216</v>
      </c>
      <c r="BH1613" s="1">
        <v>265.16700000000003</v>
      </c>
      <c r="BI1613" s="1">
        <v>92.922</v>
      </c>
      <c r="BJ1613" s="1">
        <f t="shared" ref="BJ1613:BM1613" si="10012">BF1613*1</f>
        <v>1.581</v>
      </c>
      <c r="BK1613" s="1">
        <f t="shared" si="10012"/>
        <v>1.216</v>
      </c>
      <c r="BL1613" s="1">
        <f t="shared" si="10012"/>
        <v>265.167</v>
      </c>
      <c r="BM1613" s="1">
        <f t="shared" si="10012"/>
        <v>92.922</v>
      </c>
      <c r="BN1613" s="1">
        <f t="shared" si="18"/>
        <v>172.245</v>
      </c>
      <c r="BO1613" s="1">
        <v>0.42600000000000005</v>
      </c>
      <c r="BP1613" s="1">
        <v>2.389</v>
      </c>
      <c r="BQ1613" s="1">
        <v>3.7640000000000002</v>
      </c>
      <c r="BR1613" s="1">
        <f t="shared" ref="BR1613:BT1613" si="10013">BO1613*1</f>
        <v>0.426</v>
      </c>
      <c r="BS1613" s="1">
        <f t="shared" si="10013"/>
        <v>2.389</v>
      </c>
      <c r="BT1613" s="1">
        <f t="shared" si="10013"/>
        <v>3.764</v>
      </c>
      <c r="BU1613" s="1">
        <v>3.0119999999999996</v>
      </c>
      <c r="BV1613" s="1">
        <v>7.982</v>
      </c>
      <c r="BW1613" s="1">
        <v>5.346888</v>
      </c>
      <c r="BX1613" s="1">
        <v>111.844702</v>
      </c>
      <c r="BY1613" s="1">
        <v>38.931611</v>
      </c>
      <c r="BZ1613" s="1">
        <v>324.77537900000004</v>
      </c>
      <c r="CA1613" s="1">
        <f t="shared" ref="CA1613:CE1613" si="10014">BV1613*1</f>
        <v>7.982</v>
      </c>
      <c r="CB1613" s="1">
        <f t="shared" si="10014"/>
        <v>5.346888</v>
      </c>
      <c r="CC1613" s="1">
        <f t="shared" si="10014"/>
        <v>111.844702</v>
      </c>
      <c r="CD1613" s="1">
        <f t="shared" si="10014"/>
        <v>38.931611</v>
      </c>
      <c r="CE1613" s="1">
        <f t="shared" si="10014"/>
        <v>324.775379</v>
      </c>
      <c r="CF1613" s="1">
        <v>4.0</v>
      </c>
      <c r="CG1613" s="1">
        <f t="shared" si="21"/>
        <v>4</v>
      </c>
      <c r="CH1613" s="1" t="s">
        <v>3819</v>
      </c>
      <c r="CI1613" s="1" t="s">
        <v>3820</v>
      </c>
      <c r="CJ1613" s="1" t="s">
        <v>3821</v>
      </c>
      <c r="CK1613" s="1" t="s">
        <v>140</v>
      </c>
      <c r="CL1613" s="1" t="s">
        <v>2211</v>
      </c>
      <c r="CM1613" s="1" t="s">
        <v>3822</v>
      </c>
      <c r="CN1613" s="1" t="s">
        <v>3823</v>
      </c>
      <c r="CO1613" s="1" t="s">
        <v>3824</v>
      </c>
      <c r="CP1613" s="1" t="s">
        <v>3825</v>
      </c>
      <c r="CQ1613" s="1" t="s">
        <v>3826</v>
      </c>
      <c r="CR1613" s="1" t="s">
        <v>1351</v>
      </c>
      <c r="CS1613" s="1">
        <v>0.0</v>
      </c>
      <c r="CT1613" s="1">
        <v>0.0</v>
      </c>
      <c r="CU1613" s="1" t="s">
        <v>3827</v>
      </c>
      <c r="CV1613" s="1" t="s">
        <v>3828</v>
      </c>
      <c r="CW1613" s="1">
        <v>3.0</v>
      </c>
      <c r="CX1613" s="1">
        <v>0.0</v>
      </c>
      <c r="CY1613" s="1">
        <v>0.0</v>
      </c>
      <c r="CZ1613" s="1" t="s">
        <v>3829</v>
      </c>
      <c r="DA1613" s="1">
        <v>0.0</v>
      </c>
      <c r="DB1613" s="1">
        <v>0.0</v>
      </c>
      <c r="DC1613" s="1">
        <v>0.0</v>
      </c>
      <c r="DD1613" s="1">
        <v>0.0</v>
      </c>
      <c r="DE1613" s="1">
        <v>0.0</v>
      </c>
      <c r="DF1613" s="1">
        <v>2.0</v>
      </c>
      <c r="DG1613" s="1">
        <v>12.0</v>
      </c>
      <c r="DH1613" s="1" t="s">
        <v>132</v>
      </c>
    </row>
    <row r="1614" ht="15.75" customHeight="1">
      <c r="A1614" s="1">
        <v>2017.0</v>
      </c>
      <c r="B1614" s="1" t="s">
        <v>3816</v>
      </c>
      <c r="C1614" s="1">
        <v>323.0</v>
      </c>
      <c r="D1614" s="1">
        <v>0.0</v>
      </c>
      <c r="E1614" s="1" t="s">
        <v>3817</v>
      </c>
      <c r="F1614" s="1" t="s">
        <v>3818</v>
      </c>
      <c r="G1614" s="1" t="s">
        <v>112</v>
      </c>
      <c r="H1614" s="1">
        <v>3021.43551</v>
      </c>
      <c r="I1614" s="1">
        <f t="shared" si="10015"/>
        <v>0.03368382731</v>
      </c>
      <c r="J1614" s="3">
        <v>1.5068305993539272E12</v>
      </c>
      <c r="K1614" s="3">
        <v>2.9736411905373075</v>
      </c>
      <c r="L1614" s="3">
        <v>1.95608333333334</v>
      </c>
      <c r="M1614" s="3">
        <f t="shared" si="7"/>
        <v>28.04102962</v>
      </c>
      <c r="N1614" s="3">
        <f t="shared" si="8"/>
        <v>0.6709441747</v>
      </c>
      <c r="O1614" s="1">
        <v>1.0</v>
      </c>
      <c r="P1614" s="1" t="s">
        <v>113</v>
      </c>
      <c r="Q1614" s="1">
        <v>12.0</v>
      </c>
      <c r="R1614" s="1" t="s">
        <v>157</v>
      </c>
      <c r="S1614" s="1">
        <f t="shared" si="9140"/>
        <v>1</v>
      </c>
      <c r="T1614" s="1">
        <f t="shared" si="10"/>
        <v>1</v>
      </c>
      <c r="U1614" s="2">
        <v>29952.0</v>
      </c>
      <c r="V1614" s="2">
        <v>43100.0</v>
      </c>
      <c r="W1614" s="1">
        <v>13148.0</v>
      </c>
      <c r="X1614" s="1">
        <v>9.48402493478411</v>
      </c>
      <c r="Y1614" s="1">
        <v>2.0</v>
      </c>
      <c r="Z1614" s="1">
        <v>164.68044</v>
      </c>
      <c r="AA1614" s="1">
        <v>1199.3890900000001</v>
      </c>
      <c r="AB1614" s="1">
        <v>1822.04642</v>
      </c>
      <c r="AC1614" s="1">
        <v>444.31216</v>
      </c>
      <c r="AD1614" s="1">
        <v>583.7222699999999</v>
      </c>
      <c r="AE1614" s="1">
        <v>794.01199</v>
      </c>
      <c r="AF1614" s="1">
        <v>345.67465999999996</v>
      </c>
      <c r="AG1614" s="1">
        <f t="shared" ref="AG1614:AL1614" si="10016">LN(AA1614)</f>
        <v>7.089567614</v>
      </c>
      <c r="AH1614" s="1">
        <f t="shared" si="10016"/>
        <v>7.507715555</v>
      </c>
      <c r="AI1614" s="1">
        <f t="shared" si="10016"/>
        <v>6.096527378</v>
      </c>
      <c r="AJ1614" s="1">
        <f t="shared" si="10016"/>
        <v>6.369425305</v>
      </c>
      <c r="AK1614" s="1">
        <f t="shared" si="10016"/>
        <v>6.677098562</v>
      </c>
      <c r="AL1614" s="1">
        <f t="shared" si="10016"/>
        <v>5.845498044</v>
      </c>
      <c r="AM1614" s="1">
        <f t="shared" si="12"/>
        <v>8.013487332</v>
      </c>
      <c r="AN1614" s="1">
        <v>88.15286</v>
      </c>
      <c r="AO1614" s="1">
        <v>734.4878500000001</v>
      </c>
      <c r="AP1614" s="1">
        <f t="shared" si="13"/>
        <v>2.480703282</v>
      </c>
      <c r="AQ1614" s="1">
        <f t="shared" si="14"/>
        <v>0</v>
      </c>
      <c r="AR1614" s="1">
        <v>822.6407100000001</v>
      </c>
      <c r="AS1614" s="1">
        <v>2198.7947999999997</v>
      </c>
      <c r="AT1614" s="1">
        <f t="shared" ref="AT1614:AU1614" si="10017">LN(AN1614)</f>
        <v>4.479072353</v>
      </c>
      <c r="AU1614" s="1">
        <f t="shared" si="10017"/>
        <v>6.599173454</v>
      </c>
      <c r="AV1614" s="1">
        <f t="shared" ref="AV1614:AW1614" si="10018">LN(AR1614)</f>
        <v>6.712519544</v>
      </c>
      <c r="AW1614" s="1">
        <f t="shared" si="10018"/>
        <v>7.695664671</v>
      </c>
      <c r="AX1614" s="1">
        <v>1364.0765000000001</v>
      </c>
      <c r="AY1614" s="1">
        <v>30.79525</v>
      </c>
      <c r="AZ1614" s="1">
        <v>4.554729999999999</v>
      </c>
      <c r="BA1614" s="1">
        <v>30.525740000000003</v>
      </c>
      <c r="BB1614" s="1">
        <v>7.63144</v>
      </c>
      <c r="BC1614" s="1">
        <v>22.8943</v>
      </c>
      <c r="BD1614" s="1"/>
      <c r="BE1614" s="1">
        <v>22.8943</v>
      </c>
      <c r="BF1614" s="1">
        <v>1.041</v>
      </c>
      <c r="BG1614" s="1">
        <v>0.7580000000000001</v>
      </c>
      <c r="BH1614" s="1">
        <v>154.053</v>
      </c>
      <c r="BI1614" s="1">
        <v>70.23100000000001</v>
      </c>
      <c r="BJ1614" s="1">
        <f t="shared" ref="BJ1614:BM1614" si="10019">BF1614*1</f>
        <v>1.041</v>
      </c>
      <c r="BK1614" s="1">
        <f t="shared" si="10019"/>
        <v>0.758</v>
      </c>
      <c r="BL1614" s="1">
        <f t="shared" si="10019"/>
        <v>154.053</v>
      </c>
      <c r="BM1614" s="1">
        <f t="shared" si="10019"/>
        <v>70.231</v>
      </c>
      <c r="BN1614" s="1">
        <f t="shared" si="18"/>
        <v>83.822</v>
      </c>
      <c r="BO1614" s="1">
        <v>0.596</v>
      </c>
      <c r="BP1614" s="1">
        <v>3.07</v>
      </c>
      <c r="BQ1614" s="1">
        <v>2.481</v>
      </c>
      <c r="BR1614" s="1">
        <f t="shared" ref="BR1614:BT1614" si="10020">BO1614*1</f>
        <v>0.596</v>
      </c>
      <c r="BS1614" s="1">
        <f t="shared" si="10020"/>
        <v>3.07</v>
      </c>
      <c r="BT1614" s="1">
        <f t="shared" si="10020"/>
        <v>2.481</v>
      </c>
      <c r="BU1614" s="1">
        <v>1.8760000000000001</v>
      </c>
      <c r="BV1614" s="1">
        <v>16.392</v>
      </c>
      <c r="BW1614" s="1">
        <v>3.815718</v>
      </c>
      <c r="BX1614" s="1">
        <v>170.50956299999999</v>
      </c>
      <c r="BY1614" s="1">
        <v>44.882896</v>
      </c>
      <c r="BZ1614" s="1">
        <v>377.67943900000006</v>
      </c>
      <c r="CA1614" s="1">
        <f t="shared" ref="CA1614:CE1614" si="10021">BV1614*1</f>
        <v>16.392</v>
      </c>
      <c r="CB1614" s="1">
        <f t="shared" si="10021"/>
        <v>3.815718</v>
      </c>
      <c r="CC1614" s="1">
        <f t="shared" si="10021"/>
        <v>170.509563</v>
      </c>
      <c r="CD1614" s="1">
        <f t="shared" si="10021"/>
        <v>44.882896</v>
      </c>
      <c r="CE1614" s="1">
        <f t="shared" si="10021"/>
        <v>377.679439</v>
      </c>
      <c r="CF1614" s="1">
        <v>4.0</v>
      </c>
      <c r="CG1614" s="1">
        <f t="shared" si="21"/>
        <v>4</v>
      </c>
      <c r="CH1614" s="1" t="s">
        <v>3819</v>
      </c>
      <c r="CI1614" s="1" t="s">
        <v>3820</v>
      </c>
      <c r="CJ1614" s="1" t="s">
        <v>3821</v>
      </c>
      <c r="CK1614" s="1" t="s">
        <v>140</v>
      </c>
      <c r="CL1614" s="1" t="s">
        <v>2211</v>
      </c>
      <c r="CM1614" s="1" t="s">
        <v>3822</v>
      </c>
      <c r="CN1614" s="1" t="s">
        <v>3823</v>
      </c>
      <c r="CO1614" s="1" t="s">
        <v>3824</v>
      </c>
      <c r="CP1614" s="1" t="s">
        <v>3825</v>
      </c>
      <c r="CQ1614" s="1" t="s">
        <v>3826</v>
      </c>
      <c r="CR1614" s="1" t="s">
        <v>1351</v>
      </c>
      <c r="CS1614" s="1">
        <v>0.0</v>
      </c>
      <c r="CT1614" s="1">
        <v>0.0</v>
      </c>
      <c r="CU1614" s="1" t="s">
        <v>3827</v>
      </c>
      <c r="CV1614" s="1" t="s">
        <v>3828</v>
      </c>
      <c r="CW1614" s="1">
        <v>3.0</v>
      </c>
      <c r="CX1614" s="1">
        <v>0.0</v>
      </c>
      <c r="CY1614" s="1">
        <v>0.0</v>
      </c>
      <c r="CZ1614" s="1" t="s">
        <v>3829</v>
      </c>
      <c r="DA1614" s="1">
        <v>0.0</v>
      </c>
      <c r="DB1614" s="1">
        <v>0.0</v>
      </c>
      <c r="DC1614" s="1">
        <v>0.0</v>
      </c>
      <c r="DD1614" s="1">
        <v>0.0</v>
      </c>
      <c r="DE1614" s="1">
        <v>0.0</v>
      </c>
      <c r="DF1614" s="1">
        <v>2.0</v>
      </c>
      <c r="DG1614" s="1">
        <v>12.0</v>
      </c>
      <c r="DH1614" s="1" t="s">
        <v>132</v>
      </c>
    </row>
    <row r="1615" ht="15.75" customHeight="1">
      <c r="A1615" s="1">
        <v>2018.0</v>
      </c>
      <c r="B1615" s="1" t="s">
        <v>3816</v>
      </c>
      <c r="C1615" s="1">
        <v>323.0</v>
      </c>
      <c r="D1615" s="1">
        <v>0.0</v>
      </c>
      <c r="E1615" s="1" t="s">
        <v>3817</v>
      </c>
      <c r="F1615" s="1" t="s">
        <v>3818</v>
      </c>
      <c r="G1615" s="1" t="s">
        <v>112</v>
      </c>
      <c r="H1615" s="1">
        <v>3292.1421</v>
      </c>
      <c r="I1615" s="1">
        <f t="shared" si="10015"/>
        <v>0.08959535595</v>
      </c>
      <c r="J1615" s="3">
        <v>1.5434472933205764E12</v>
      </c>
      <c r="K1615" s="3">
        <v>2.4300471454687056</v>
      </c>
      <c r="L1615" s="3">
        <v>1.67506761489627</v>
      </c>
      <c r="M1615" s="3">
        <f t="shared" si="7"/>
        <v>28.06503953</v>
      </c>
      <c r="N1615" s="3">
        <f t="shared" si="8"/>
        <v>0.5158535316</v>
      </c>
      <c r="O1615" s="1">
        <v>1.0</v>
      </c>
      <c r="P1615" s="1" t="s">
        <v>113</v>
      </c>
      <c r="Q1615" s="1">
        <v>12.0</v>
      </c>
      <c r="R1615" s="1" t="s">
        <v>157</v>
      </c>
      <c r="S1615" s="1">
        <f t="shared" si="9140"/>
        <v>1</v>
      </c>
      <c r="T1615" s="1">
        <f t="shared" si="10"/>
        <v>1</v>
      </c>
      <c r="U1615" s="2">
        <v>29952.0</v>
      </c>
      <c r="V1615" s="2">
        <v>42735.0</v>
      </c>
      <c r="W1615" s="1">
        <v>12783.0</v>
      </c>
      <c r="X1615" s="1">
        <v>9.455871442168021</v>
      </c>
      <c r="Y1615" s="1">
        <v>2.0</v>
      </c>
      <c r="Z1615" s="1">
        <v>203.5179</v>
      </c>
      <c r="AA1615" s="1">
        <v>1198.99179</v>
      </c>
      <c r="AB1615" s="1">
        <v>2093.15031</v>
      </c>
      <c r="AC1615" s="1">
        <v>551.2744600000001</v>
      </c>
      <c r="AD1615" s="1">
        <v>853.3954100000001</v>
      </c>
      <c r="AE1615" s="1">
        <v>688.48044</v>
      </c>
      <c r="AF1615" s="1">
        <v>538.963</v>
      </c>
      <c r="AG1615" s="1">
        <f t="shared" ref="AG1615:AL1615" si="10022">LN(AA1615)</f>
        <v>7.089236308</v>
      </c>
      <c r="AH1615" s="1">
        <f t="shared" si="10022"/>
        <v>7.646425535</v>
      </c>
      <c r="AI1615" s="1">
        <f t="shared" si="10022"/>
        <v>6.312232798</v>
      </c>
      <c r="AJ1615" s="1">
        <f t="shared" si="10022"/>
        <v>6.749222992</v>
      </c>
      <c r="AK1615" s="1">
        <f t="shared" si="10022"/>
        <v>6.534486908</v>
      </c>
      <c r="AL1615" s="1">
        <f t="shared" si="10022"/>
        <v>6.289646923</v>
      </c>
      <c r="AM1615" s="1">
        <f t="shared" si="12"/>
        <v>8.099293726</v>
      </c>
      <c r="AN1615" s="1">
        <v>261.31871</v>
      </c>
      <c r="AO1615" s="1">
        <v>805.7251200000001</v>
      </c>
      <c r="AP1615" s="1">
        <f t="shared" si="13"/>
        <v>2.597846658</v>
      </c>
      <c r="AQ1615" s="1">
        <f t="shared" si="14"/>
        <v>0</v>
      </c>
      <c r="AR1615" s="1">
        <v>1067.04383</v>
      </c>
      <c r="AS1615" s="1">
        <v>2225.09827</v>
      </c>
      <c r="AT1615" s="1">
        <f t="shared" ref="AT1615:AU1615" si="10023">LN(AN1615)</f>
        <v>5.565740773</v>
      </c>
      <c r="AU1615" s="1">
        <f t="shared" si="10023"/>
        <v>6.691742642</v>
      </c>
      <c r="AV1615" s="1">
        <f t="shared" ref="AV1615:AW1615" si="10024">LN(AR1615)</f>
        <v>6.972647328</v>
      </c>
      <c r="AW1615" s="1">
        <f t="shared" si="10024"/>
        <v>7.70755636</v>
      </c>
      <c r="AX1615" s="1">
        <v>1443.4016000000001</v>
      </c>
      <c r="AY1615" s="1">
        <v>41.67467</v>
      </c>
      <c r="AZ1615" s="1">
        <v>9.37398</v>
      </c>
      <c r="BA1615" s="1">
        <v>35.27063</v>
      </c>
      <c r="BB1615" s="1">
        <v>8.96716</v>
      </c>
      <c r="BC1615" s="1">
        <v>26.30347</v>
      </c>
      <c r="BD1615" s="1"/>
      <c r="BE1615" s="1">
        <v>26.30347</v>
      </c>
      <c r="BF1615" s="1">
        <v>1.1820000000000002</v>
      </c>
      <c r="BG1615" s="1">
        <v>0.799</v>
      </c>
      <c r="BH1615" s="1">
        <v>212.846</v>
      </c>
      <c r="BI1615" s="1">
        <v>76.436</v>
      </c>
      <c r="BJ1615" s="1">
        <f t="shared" ref="BJ1615:BM1615" si="10025">BF1615*1</f>
        <v>1.182</v>
      </c>
      <c r="BK1615" s="1">
        <f t="shared" si="10025"/>
        <v>0.799</v>
      </c>
      <c r="BL1615" s="1">
        <f t="shared" si="10025"/>
        <v>212.846</v>
      </c>
      <c r="BM1615" s="1">
        <f t="shared" si="10025"/>
        <v>76.436</v>
      </c>
      <c r="BN1615" s="1">
        <f t="shared" si="18"/>
        <v>136.41</v>
      </c>
      <c r="BO1615" s="1">
        <v>0.581</v>
      </c>
      <c r="BP1615" s="1">
        <v>2.618</v>
      </c>
      <c r="BQ1615" s="1">
        <v>2.598</v>
      </c>
      <c r="BR1615" s="1">
        <f t="shared" ref="BR1615:BT1615" si="10026">BO1615*1</f>
        <v>0.581</v>
      </c>
      <c r="BS1615" s="1">
        <f t="shared" si="10026"/>
        <v>2.618</v>
      </c>
      <c r="BT1615" s="1">
        <f t="shared" si="10026"/>
        <v>2.598</v>
      </c>
      <c r="BU1615" s="1">
        <v>1.914</v>
      </c>
      <c r="BV1615" s="1">
        <v>15.542</v>
      </c>
      <c r="BW1615" s="1">
        <v>3.527063</v>
      </c>
      <c r="BX1615" s="1">
        <v>144.34016</v>
      </c>
      <c r="BY1615" s="1">
        <v>39.688224</v>
      </c>
      <c r="BZ1615" s="1">
        <v>329.21421000000004</v>
      </c>
      <c r="CA1615" s="1">
        <f t="shared" ref="CA1615:CE1615" si="10027">BV1615*1</f>
        <v>15.542</v>
      </c>
      <c r="CB1615" s="1">
        <f t="shared" si="10027"/>
        <v>3.527063</v>
      </c>
      <c r="CC1615" s="1">
        <f t="shared" si="10027"/>
        <v>144.34016</v>
      </c>
      <c r="CD1615" s="1">
        <f t="shared" si="10027"/>
        <v>39.688224</v>
      </c>
      <c r="CE1615" s="1">
        <f t="shared" si="10027"/>
        <v>329.21421</v>
      </c>
      <c r="CF1615" s="1">
        <v>4.0</v>
      </c>
      <c r="CG1615" s="1">
        <f t="shared" si="21"/>
        <v>4</v>
      </c>
      <c r="CH1615" s="1" t="s">
        <v>3819</v>
      </c>
      <c r="CI1615" s="1" t="s">
        <v>3820</v>
      </c>
      <c r="CJ1615" s="1" t="s">
        <v>3821</v>
      </c>
      <c r="CK1615" s="1" t="s">
        <v>140</v>
      </c>
      <c r="CL1615" s="1" t="s">
        <v>2211</v>
      </c>
      <c r="CM1615" s="1" t="s">
        <v>3822</v>
      </c>
      <c r="CN1615" s="1" t="s">
        <v>3823</v>
      </c>
      <c r="CO1615" s="1" t="s">
        <v>3824</v>
      </c>
      <c r="CP1615" s="1" t="s">
        <v>3825</v>
      </c>
      <c r="CQ1615" s="1" t="s">
        <v>3826</v>
      </c>
      <c r="CR1615" s="1" t="s">
        <v>1351</v>
      </c>
      <c r="CS1615" s="1">
        <v>0.0</v>
      </c>
      <c r="CT1615" s="1">
        <v>0.0</v>
      </c>
      <c r="CU1615" s="1" t="s">
        <v>3827</v>
      </c>
      <c r="CV1615" s="1" t="s">
        <v>3828</v>
      </c>
      <c r="CW1615" s="1">
        <v>3.0</v>
      </c>
      <c r="CX1615" s="1">
        <v>0.0</v>
      </c>
      <c r="CY1615" s="1">
        <v>0.0</v>
      </c>
      <c r="CZ1615" s="1" t="s">
        <v>3829</v>
      </c>
      <c r="DA1615" s="1">
        <v>0.0</v>
      </c>
      <c r="DB1615" s="1">
        <v>0.0</v>
      </c>
      <c r="DC1615" s="1">
        <v>0.0</v>
      </c>
      <c r="DD1615" s="1">
        <v>0.0</v>
      </c>
      <c r="DE1615" s="1">
        <v>0.0</v>
      </c>
      <c r="DF1615" s="1">
        <v>2.0</v>
      </c>
      <c r="DG1615" s="1">
        <v>12.0</v>
      </c>
      <c r="DH1615" s="1" t="s">
        <v>132</v>
      </c>
    </row>
    <row r="1616" ht="15.75" customHeight="1">
      <c r="A1616" s="1">
        <v>2019.0</v>
      </c>
      <c r="B1616" s="1" t="s">
        <v>3816</v>
      </c>
      <c r="C1616" s="1">
        <v>323.0</v>
      </c>
      <c r="D1616" s="1">
        <v>0.0</v>
      </c>
      <c r="E1616" s="1" t="s">
        <v>3817</v>
      </c>
      <c r="F1616" s="1" t="s">
        <v>3818</v>
      </c>
      <c r="G1616" s="1" t="s">
        <v>112</v>
      </c>
      <c r="H1616" s="1">
        <v>3144.31747</v>
      </c>
      <c r="I1616" s="1">
        <f t="shared" si="10015"/>
        <v>-0.04490226288</v>
      </c>
      <c r="J1616" s="3">
        <v>1.5735464740892888E12</v>
      </c>
      <c r="K1616" s="3">
        <v>1.950126894450463</v>
      </c>
      <c r="L1616" s="3">
        <v>0.699536241717015</v>
      </c>
      <c r="M1616" s="3">
        <f t="shared" si="7"/>
        <v>28.08435309</v>
      </c>
      <c r="N1616" s="3">
        <f t="shared" si="8"/>
        <v>-0.3573376753</v>
      </c>
      <c r="O1616" s="1">
        <v>1.0</v>
      </c>
      <c r="P1616" s="1" t="s">
        <v>113</v>
      </c>
      <c r="Q1616" s="1">
        <v>12.0</v>
      </c>
      <c r="R1616" s="1" t="s">
        <v>157</v>
      </c>
      <c r="S1616" s="1">
        <f t="shared" si="9140"/>
        <v>1</v>
      </c>
      <c r="T1616" s="1">
        <f t="shared" si="10"/>
        <v>1</v>
      </c>
      <c r="U1616" s="2">
        <v>29952.0</v>
      </c>
      <c r="V1616" s="2">
        <v>42369.0</v>
      </c>
      <c r="W1616" s="1">
        <v>12417.0</v>
      </c>
      <c r="X1616" s="1">
        <v>9.426821780416843</v>
      </c>
      <c r="Y1616" s="1">
        <v>2.0</v>
      </c>
      <c r="Z1616" s="1">
        <v>206.39110000000002</v>
      </c>
      <c r="AA1616" s="1">
        <v>1071.7161790000002</v>
      </c>
      <c r="AB1616" s="1">
        <v>2072.60129</v>
      </c>
      <c r="AC1616" s="1">
        <v>683.26563</v>
      </c>
      <c r="AD1616" s="1">
        <v>630.8261799999999</v>
      </c>
      <c r="AE1616" s="1">
        <v>758.50948</v>
      </c>
      <c r="AF1616" s="1">
        <v>623.7447699999999</v>
      </c>
      <c r="AG1616" s="1">
        <f t="shared" ref="AG1616:AL1616" si="10028">LN(AA1616)</f>
        <v>6.977016548</v>
      </c>
      <c r="AH1616" s="1">
        <f t="shared" si="10028"/>
        <v>7.636559759</v>
      </c>
      <c r="AI1616" s="1">
        <f t="shared" si="10028"/>
        <v>6.526883701</v>
      </c>
      <c r="AJ1616" s="1">
        <f t="shared" si="10028"/>
        <v>6.447030357</v>
      </c>
      <c r="AK1616" s="1">
        <f t="shared" si="10028"/>
        <v>6.631355297</v>
      </c>
      <c r="AL1616" s="1">
        <f t="shared" si="10028"/>
        <v>6.435741262</v>
      </c>
      <c r="AM1616" s="1">
        <f t="shared" si="12"/>
        <v>8.053352125</v>
      </c>
      <c r="AN1616" s="1">
        <v>190.57823000000002</v>
      </c>
      <c r="AO1616" s="1">
        <v>717.03474</v>
      </c>
      <c r="AP1616" s="1">
        <f t="shared" si="13"/>
        <v>2.890517257</v>
      </c>
      <c r="AQ1616" s="1">
        <f t="shared" si="14"/>
        <v>0</v>
      </c>
      <c r="AR1616" s="1">
        <v>907.6129700000001</v>
      </c>
      <c r="AS1616" s="1">
        <v>2236.7045</v>
      </c>
      <c r="AT1616" s="1">
        <f t="shared" ref="AT1616:AU1616" si="10029">LN(AN1616)</f>
        <v>5.250062766</v>
      </c>
      <c r="AU1616" s="1">
        <f t="shared" si="10029"/>
        <v>6.575124291</v>
      </c>
      <c r="AV1616" s="1">
        <f t="shared" ref="AV1616:AW1616" si="10030">LN(AR1616)</f>
        <v>6.810818043</v>
      </c>
      <c r="AW1616" s="1">
        <f t="shared" si="10030"/>
        <v>7.712758856</v>
      </c>
      <c r="AX1616" s="1">
        <v>1212.26128</v>
      </c>
      <c r="AY1616" s="1">
        <v>15.7962</v>
      </c>
      <c r="AZ1616" s="1">
        <v>5.4799299999999995</v>
      </c>
      <c r="BA1616" s="1">
        <v>16.250700000000002</v>
      </c>
      <c r="BB1616" s="1">
        <v>4.211469999999999</v>
      </c>
      <c r="BC1616" s="1">
        <v>12.039230000000002</v>
      </c>
      <c r="BD1616" s="1"/>
      <c r="BE1616" s="1">
        <v>12.039230000000002</v>
      </c>
      <c r="BF1616" s="1">
        <v>0.538</v>
      </c>
      <c r="BG1616" s="1">
        <v>0.38300000000000006</v>
      </c>
      <c r="BH1616" s="1">
        <v>187.334</v>
      </c>
      <c r="BI1616" s="1">
        <v>74.863</v>
      </c>
      <c r="BJ1616" s="1">
        <f t="shared" ref="BJ1616:BM1616" si="10031">BF1616*1</f>
        <v>0.538</v>
      </c>
      <c r="BK1616" s="1">
        <f t="shared" si="10031"/>
        <v>0.383</v>
      </c>
      <c r="BL1616" s="1">
        <f t="shared" si="10031"/>
        <v>187.334</v>
      </c>
      <c r="BM1616" s="1">
        <f t="shared" si="10031"/>
        <v>74.863</v>
      </c>
      <c r="BN1616" s="1">
        <f t="shared" si="18"/>
        <v>112.471</v>
      </c>
      <c r="BO1616" s="1">
        <v>0.499</v>
      </c>
      <c r="BP1616" s="1">
        <v>1.7740000000000002</v>
      </c>
      <c r="BQ1616" s="1">
        <v>2.8909999999999996</v>
      </c>
      <c r="BR1616" s="1">
        <f t="shared" ref="BR1616:BT1616" si="10032">BO1616*1</f>
        <v>0.499</v>
      </c>
      <c r="BS1616" s="1">
        <f t="shared" si="10032"/>
        <v>1.774</v>
      </c>
      <c r="BT1616" s="1">
        <f t="shared" si="10032"/>
        <v>2.891</v>
      </c>
      <c r="BU1616" s="1">
        <v>1.938</v>
      </c>
      <c r="BV1616" s="1">
        <v>11.752</v>
      </c>
      <c r="BW1616" s="1">
        <v>1.3542250000000002</v>
      </c>
      <c r="BX1616" s="1">
        <v>101.021773</v>
      </c>
      <c r="BY1616" s="1">
        <v>34.987424</v>
      </c>
      <c r="BZ1616" s="1">
        <v>262.026456</v>
      </c>
      <c r="CA1616" s="1">
        <f t="shared" ref="CA1616:CE1616" si="10033">BV1616*1</f>
        <v>11.752</v>
      </c>
      <c r="CB1616" s="1">
        <f t="shared" si="10033"/>
        <v>1.354225</v>
      </c>
      <c r="CC1616" s="1">
        <f t="shared" si="10033"/>
        <v>101.021773</v>
      </c>
      <c r="CD1616" s="1">
        <f t="shared" si="10033"/>
        <v>34.987424</v>
      </c>
      <c r="CE1616" s="1">
        <f t="shared" si="10033"/>
        <v>262.026456</v>
      </c>
      <c r="CF1616" s="1">
        <v>4.0</v>
      </c>
      <c r="CG1616" s="1">
        <f t="shared" si="21"/>
        <v>4</v>
      </c>
      <c r="CH1616" s="1" t="s">
        <v>3819</v>
      </c>
      <c r="CI1616" s="1" t="s">
        <v>3820</v>
      </c>
      <c r="CJ1616" s="1" t="s">
        <v>3821</v>
      </c>
      <c r="CK1616" s="1" t="s">
        <v>140</v>
      </c>
      <c r="CL1616" s="1" t="s">
        <v>2211</v>
      </c>
      <c r="CM1616" s="1" t="s">
        <v>3822</v>
      </c>
      <c r="CN1616" s="1" t="s">
        <v>3823</v>
      </c>
      <c r="CO1616" s="1" t="s">
        <v>3824</v>
      </c>
      <c r="CP1616" s="1" t="s">
        <v>3825</v>
      </c>
      <c r="CQ1616" s="1" t="s">
        <v>3826</v>
      </c>
      <c r="CR1616" s="1" t="s">
        <v>1351</v>
      </c>
      <c r="CS1616" s="1">
        <v>0.0</v>
      </c>
      <c r="CT1616" s="1">
        <v>0.0</v>
      </c>
      <c r="CU1616" s="1" t="s">
        <v>3827</v>
      </c>
      <c r="CV1616" s="1" t="s">
        <v>3828</v>
      </c>
      <c r="CW1616" s="1">
        <v>3.0</v>
      </c>
      <c r="CX1616" s="1">
        <v>0.0</v>
      </c>
      <c r="CY1616" s="1">
        <v>0.0</v>
      </c>
      <c r="CZ1616" s="1" t="s">
        <v>3829</v>
      </c>
      <c r="DA1616" s="1">
        <v>0.0</v>
      </c>
      <c r="DB1616" s="1">
        <v>0.0</v>
      </c>
      <c r="DC1616" s="1">
        <v>0.0</v>
      </c>
      <c r="DD1616" s="1">
        <v>0.0</v>
      </c>
      <c r="DE1616" s="1">
        <v>0.0</v>
      </c>
      <c r="DF1616" s="1">
        <v>2.0</v>
      </c>
      <c r="DG1616" s="1">
        <v>12.0</v>
      </c>
      <c r="DH1616" s="1" t="s">
        <v>132</v>
      </c>
    </row>
    <row r="1617" ht="15.75" customHeight="1">
      <c r="A1617" s="1">
        <v>2015.0</v>
      </c>
      <c r="B1617" s="1" t="s">
        <v>3830</v>
      </c>
      <c r="C1617" s="1">
        <v>324.0</v>
      </c>
      <c r="D1617" s="1">
        <v>0.0</v>
      </c>
      <c r="E1617" s="1" t="s">
        <v>3831</v>
      </c>
      <c r="F1617" s="1" t="s">
        <v>1736</v>
      </c>
      <c r="G1617" s="1" t="s">
        <v>112</v>
      </c>
      <c r="H1617" s="1">
        <v>2861.05183</v>
      </c>
      <c r="I1617" s="1"/>
      <c r="J1617" s="3">
        <v>1.420264316878601E12</v>
      </c>
      <c r="K1617" s="3">
        <v>3.8351726603384577</v>
      </c>
      <c r="L1617" s="3">
        <v>-0.500461321406559</v>
      </c>
      <c r="M1617" s="3">
        <f t="shared" si="7"/>
        <v>27.98186411</v>
      </c>
      <c r="N1617" s="3" t="str">
        <f t="shared" si="8"/>
        <v>#NUM!</v>
      </c>
      <c r="O1617" s="1">
        <v>1.0</v>
      </c>
      <c r="P1617" s="1" t="s">
        <v>113</v>
      </c>
      <c r="Q1617" s="1">
        <v>1.0</v>
      </c>
      <c r="R1617" s="1" t="s">
        <v>157</v>
      </c>
      <c r="S1617" s="1">
        <f t="shared" si="9140"/>
        <v>1</v>
      </c>
      <c r="T1617" s="1">
        <f t="shared" si="10"/>
        <v>1</v>
      </c>
      <c r="U1617" s="2">
        <v>31366.0</v>
      </c>
      <c r="V1617" s="2">
        <v>43830.0</v>
      </c>
      <c r="W1617" s="1">
        <v>12464.0</v>
      </c>
      <c r="X1617" s="1">
        <v>9.430599768110529</v>
      </c>
      <c r="Y1617" s="1">
        <v>1.0</v>
      </c>
      <c r="Z1617" s="1">
        <v>25.131709999999998</v>
      </c>
      <c r="AA1617" s="1">
        <v>2584.6106800000002</v>
      </c>
      <c r="AB1617" s="1">
        <v>276.44115</v>
      </c>
      <c r="AC1617" s="1">
        <v>95.816</v>
      </c>
      <c r="AD1617" s="1">
        <v>74.95753</v>
      </c>
      <c r="AE1617" s="1">
        <v>105.66762000000001</v>
      </c>
      <c r="AF1617" s="1">
        <v>77.82165</v>
      </c>
      <c r="AG1617" s="1">
        <f t="shared" ref="AG1617:AL1617" si="10034">LN(AA1617)</f>
        <v>7.857330168</v>
      </c>
      <c r="AH1617" s="1">
        <f t="shared" si="10034"/>
        <v>5.621997959</v>
      </c>
      <c r="AI1617" s="1">
        <f t="shared" si="10034"/>
        <v>4.562429686</v>
      </c>
      <c r="AJ1617" s="1">
        <f t="shared" si="10034"/>
        <v>4.316921686</v>
      </c>
      <c r="AK1617" s="1">
        <f t="shared" si="10034"/>
        <v>4.660298507</v>
      </c>
      <c r="AL1617" s="1">
        <f t="shared" si="10034"/>
        <v>4.35441967</v>
      </c>
      <c r="AM1617" s="1">
        <f t="shared" si="12"/>
        <v>7.958944609</v>
      </c>
      <c r="AN1617" s="1">
        <v>560.8328300000001</v>
      </c>
      <c r="AO1617" s="1">
        <v>376.73852000000005</v>
      </c>
      <c r="AP1617" s="1">
        <f t="shared" si="13"/>
        <v>0.7337745819</v>
      </c>
      <c r="AQ1617" s="1">
        <f t="shared" si="14"/>
        <v>1</v>
      </c>
      <c r="AR1617" s="1">
        <v>937.5713500000002</v>
      </c>
      <c r="AS1617" s="1">
        <v>1923.4804799999997</v>
      </c>
      <c r="AT1617" s="1">
        <f t="shared" ref="AT1617:AU1617" si="10035">LN(AN1617)</f>
        <v>6.329422875</v>
      </c>
      <c r="AU1617" s="1">
        <f t="shared" si="10035"/>
        <v>5.931551366</v>
      </c>
      <c r="AV1617" s="1">
        <f t="shared" ref="AV1617:AW1617" si="10036">LN(AR1617)</f>
        <v>6.843292862</v>
      </c>
      <c r="AW1617" s="1">
        <f t="shared" si="10036"/>
        <v>7.561891574</v>
      </c>
      <c r="AX1617" s="1">
        <v>724.27748</v>
      </c>
      <c r="AY1617" s="1">
        <v>-26.39095</v>
      </c>
      <c r="AZ1617" s="1">
        <v>25.06447</v>
      </c>
      <c r="BA1617" s="1">
        <v>-51.45542</v>
      </c>
      <c r="BB1617" s="1">
        <v>-12.863859999999999</v>
      </c>
      <c r="BC1617" s="1">
        <v>-38.59156</v>
      </c>
      <c r="BD1617" s="1"/>
      <c r="BE1617" s="1">
        <v>-38.59156</v>
      </c>
      <c r="BF1617" s="1">
        <v>-2.005</v>
      </c>
      <c r="BG1617" s="1">
        <v>-1.349</v>
      </c>
      <c r="BH1617" s="1">
        <v>37.257</v>
      </c>
      <c r="BI1617" s="1">
        <v>0.392</v>
      </c>
      <c r="BJ1617" s="1">
        <f t="shared" ref="BJ1617:BM1617" si="10037">BF1617*1</f>
        <v>-2.005</v>
      </c>
      <c r="BK1617" s="1">
        <f t="shared" si="10037"/>
        <v>-1.349</v>
      </c>
      <c r="BL1617" s="1">
        <f t="shared" si="10037"/>
        <v>37.257</v>
      </c>
      <c r="BM1617" s="1">
        <f t="shared" si="10037"/>
        <v>0.392</v>
      </c>
      <c r="BN1617" s="1">
        <f t="shared" si="18"/>
        <v>36.865</v>
      </c>
      <c r="BO1617" s="1">
        <v>0.29200000000000004</v>
      </c>
      <c r="BP1617" s="1">
        <v>7.559</v>
      </c>
      <c r="BQ1617" s="1">
        <v>0.7340000000000001</v>
      </c>
      <c r="BR1617" s="1">
        <f t="shared" ref="BR1617:BT1617" si="10038">BO1617*1</f>
        <v>0.292</v>
      </c>
      <c r="BS1617" s="1">
        <f t="shared" si="10038"/>
        <v>7.559</v>
      </c>
      <c r="BT1617" s="1">
        <f t="shared" si="10038"/>
        <v>0.734</v>
      </c>
      <c r="BU1617" s="1">
        <v>0.47900000000000004</v>
      </c>
      <c r="BV1617" s="1">
        <v>37.478</v>
      </c>
      <c r="BW1617" s="1">
        <v>-17.151807</v>
      </c>
      <c r="BX1617" s="1">
        <v>241.425827</v>
      </c>
      <c r="BY1617" s="1">
        <v>42.167863</v>
      </c>
      <c r="BZ1617" s="1">
        <v>953.6839430000001</v>
      </c>
      <c r="CA1617" s="1">
        <f t="shared" ref="CA1617:CE1617" si="10039">BV1617*1</f>
        <v>37.478</v>
      </c>
      <c r="CB1617" s="1">
        <f t="shared" si="10039"/>
        <v>-17.151807</v>
      </c>
      <c r="CC1617" s="1">
        <f t="shared" si="10039"/>
        <v>241.425827</v>
      </c>
      <c r="CD1617" s="1">
        <f t="shared" si="10039"/>
        <v>42.167863</v>
      </c>
      <c r="CE1617" s="1">
        <f t="shared" si="10039"/>
        <v>953.683943</v>
      </c>
      <c r="CF1617" s="1">
        <v>2.0</v>
      </c>
      <c r="CG1617" s="1">
        <f t="shared" si="21"/>
        <v>2</v>
      </c>
      <c r="CH1617" s="1" t="s">
        <v>3832</v>
      </c>
      <c r="CI1617" s="1" t="s">
        <v>3833</v>
      </c>
      <c r="CJ1617" s="1" t="s">
        <v>160</v>
      </c>
      <c r="CK1617" s="1" t="s">
        <v>160</v>
      </c>
      <c r="CL1617" s="1" t="s">
        <v>160</v>
      </c>
      <c r="CM1617" s="1" t="s">
        <v>3834</v>
      </c>
      <c r="CN1617" s="1" t="s">
        <v>3835</v>
      </c>
      <c r="CO1617" s="1" t="s">
        <v>3836</v>
      </c>
      <c r="CP1617" s="1" t="s">
        <v>3837</v>
      </c>
      <c r="CQ1617" s="1" t="s">
        <v>3838</v>
      </c>
      <c r="CR1617" s="1" t="s">
        <v>219</v>
      </c>
      <c r="CS1617" s="1">
        <v>0.0</v>
      </c>
      <c r="CT1617" s="1">
        <v>0.0</v>
      </c>
      <c r="CU1617" s="1" t="s">
        <v>221</v>
      </c>
      <c r="CV1617" s="1" t="s">
        <v>3839</v>
      </c>
      <c r="CW1617" s="1">
        <v>3.0</v>
      </c>
      <c r="CX1617" s="1">
        <v>0.0</v>
      </c>
      <c r="CY1617" s="1">
        <v>0.0</v>
      </c>
      <c r="CZ1617" s="1" t="s">
        <v>3840</v>
      </c>
      <c r="DA1617" s="1">
        <v>0.0</v>
      </c>
      <c r="DB1617" s="1">
        <v>0.0</v>
      </c>
      <c r="DC1617" s="1">
        <v>0.0</v>
      </c>
      <c r="DD1617" s="1">
        <v>0.0</v>
      </c>
      <c r="DE1617" s="1">
        <v>0.0</v>
      </c>
      <c r="DF1617" s="1">
        <v>1.0</v>
      </c>
      <c r="DG1617" s="1">
        <v>1.0</v>
      </c>
      <c r="DH1617" s="1" t="s">
        <v>132</v>
      </c>
    </row>
    <row r="1618" ht="15.75" customHeight="1">
      <c r="A1618" s="1">
        <v>2016.0</v>
      </c>
      <c r="B1618" s="1" t="s">
        <v>3830</v>
      </c>
      <c r="C1618" s="1">
        <v>324.0</v>
      </c>
      <c r="D1618" s="1">
        <v>0.0</v>
      </c>
      <c r="E1618" s="1" t="s">
        <v>3831</v>
      </c>
      <c r="F1618" s="1" t="s">
        <v>1736</v>
      </c>
      <c r="G1618" s="1" t="s">
        <v>112</v>
      </c>
      <c r="H1618" s="1">
        <v>3365.60067</v>
      </c>
      <c r="I1618" s="1">
        <f t="shared" ref="I1618:I1621" si="10046">(H1618-H1617)/H1617</f>
        <v>0.1763508213</v>
      </c>
      <c r="J1618" s="3">
        <v>1.4633168080030916E12</v>
      </c>
      <c r="K1618" s="3">
        <v>3.0313013298193283</v>
      </c>
      <c r="L1618" s="3">
        <v>-0.202671740806371</v>
      </c>
      <c r="M1618" s="3">
        <f t="shared" si="7"/>
        <v>28.01172676</v>
      </c>
      <c r="N1618" s="3" t="str">
        <f t="shared" si="8"/>
        <v>#NUM!</v>
      </c>
      <c r="O1618" s="1">
        <v>1.0</v>
      </c>
      <c r="P1618" s="1" t="s">
        <v>113</v>
      </c>
      <c r="Q1618" s="1">
        <v>1.0</v>
      </c>
      <c r="R1618" s="1" t="s">
        <v>157</v>
      </c>
      <c r="S1618" s="1">
        <f t="shared" si="9140"/>
        <v>1</v>
      </c>
      <c r="T1618" s="1">
        <f t="shared" si="10"/>
        <v>1</v>
      </c>
      <c r="U1618" s="2">
        <v>31366.0</v>
      </c>
      <c r="V1618" s="2">
        <v>43465.0</v>
      </c>
      <c r="W1618" s="1">
        <v>12099.0</v>
      </c>
      <c r="X1618" s="1">
        <v>9.400878083541478</v>
      </c>
      <c r="Y1618" s="1">
        <v>1.0</v>
      </c>
      <c r="Z1618" s="1">
        <v>89.45158</v>
      </c>
      <c r="AA1618" s="1">
        <v>3112.3923699999996</v>
      </c>
      <c r="AB1618" s="1">
        <v>253.20829999999998</v>
      </c>
      <c r="AC1618" s="1">
        <v>24.400000000000002</v>
      </c>
      <c r="AD1618" s="1">
        <v>46.57278</v>
      </c>
      <c r="AE1618" s="1">
        <v>182.23551999999998</v>
      </c>
      <c r="AF1618" s="1">
        <v>69.81098</v>
      </c>
      <c r="AG1618" s="1">
        <f t="shared" ref="AG1618:AL1618" si="10040">LN(AA1618)</f>
        <v>8.04314696</v>
      </c>
      <c r="AH1618" s="1">
        <f t="shared" si="10040"/>
        <v>5.53421247</v>
      </c>
      <c r="AI1618" s="1">
        <f t="shared" si="10040"/>
        <v>3.194583132</v>
      </c>
      <c r="AJ1618" s="1">
        <f t="shared" si="10040"/>
        <v>3.84101625</v>
      </c>
      <c r="AK1618" s="1">
        <f t="shared" si="10040"/>
        <v>5.205299916</v>
      </c>
      <c r="AL1618" s="1">
        <f t="shared" si="10040"/>
        <v>4.245791304</v>
      </c>
      <c r="AM1618" s="1">
        <f t="shared" si="12"/>
        <v>8.121361731</v>
      </c>
      <c r="AN1618" s="1">
        <v>1232.2375200000001</v>
      </c>
      <c r="AO1618" s="1">
        <v>332.30411</v>
      </c>
      <c r="AP1618" s="1">
        <f t="shared" si="13"/>
        <v>0.7619776355</v>
      </c>
      <c r="AQ1618" s="1">
        <f t="shared" si="14"/>
        <v>1</v>
      </c>
      <c r="AR1618" s="1">
        <v>1564.5416300000002</v>
      </c>
      <c r="AS1618" s="1">
        <v>1801.0590399999996</v>
      </c>
      <c r="AT1618" s="1">
        <f t="shared" ref="AT1618:AU1618" si="10041">LN(AN1618)</f>
        <v>7.116586918</v>
      </c>
      <c r="AU1618" s="1">
        <f t="shared" si="10041"/>
        <v>5.806050544</v>
      </c>
      <c r="AV1618" s="1">
        <f t="shared" ref="AV1618:AW1618" si="10042">LN(AR1618)</f>
        <v>7.355348172</v>
      </c>
      <c r="AW1618" s="1">
        <f t="shared" si="10042"/>
        <v>7.496130126</v>
      </c>
      <c r="AX1618" s="1">
        <v>762.9460799999999</v>
      </c>
      <c r="AY1618" s="1">
        <v>-168.52362</v>
      </c>
      <c r="AZ1618" s="1">
        <v>9.01447</v>
      </c>
      <c r="BA1618" s="1">
        <v>-177.53697</v>
      </c>
      <c r="BB1618" s="1">
        <v>-55.11553</v>
      </c>
      <c r="BC1618" s="1">
        <v>-122.42143999999999</v>
      </c>
      <c r="BD1618" s="1"/>
      <c r="BE1618" s="1">
        <v>-122.42143999999999</v>
      </c>
      <c r="BF1618" s="1">
        <v>-6.797</v>
      </c>
      <c r="BG1618" s="1">
        <v>-3.637</v>
      </c>
      <c r="BH1618" s="1">
        <v>21.976</v>
      </c>
      <c r="BI1618" s="1">
        <v>0.0</v>
      </c>
      <c r="BJ1618" s="1">
        <f t="shared" ref="BJ1618:BM1618" si="10043">BF1618*1</f>
        <v>-6.797</v>
      </c>
      <c r="BK1618" s="1">
        <f t="shared" si="10043"/>
        <v>-3.637</v>
      </c>
      <c r="BL1618" s="1">
        <f t="shared" si="10043"/>
        <v>21.976</v>
      </c>
      <c r="BM1618" s="1">
        <f t="shared" si="10043"/>
        <v>0</v>
      </c>
      <c r="BN1618" s="1">
        <f t="shared" si="18"/>
        <v>21.976</v>
      </c>
      <c r="BO1618" s="1">
        <v>0.252</v>
      </c>
      <c r="BP1618" s="1">
        <v>31.267999999999997</v>
      </c>
      <c r="BQ1618" s="1">
        <v>0.762</v>
      </c>
      <c r="BR1618" s="1">
        <f t="shared" ref="BR1618:BT1618" si="10044">BO1618*1</f>
        <v>0.252</v>
      </c>
      <c r="BS1618" s="1">
        <f t="shared" si="10044"/>
        <v>31.268</v>
      </c>
      <c r="BT1618" s="1">
        <f t="shared" si="10044"/>
        <v>0.762</v>
      </c>
      <c r="BU1618" s="1">
        <v>0.6890000000000001</v>
      </c>
      <c r="BV1618" s="1">
        <v>77.95700000000001</v>
      </c>
      <c r="BW1618" s="1">
        <v>-59.17899</v>
      </c>
      <c r="BX1618" s="1">
        <v>254.31536</v>
      </c>
      <c r="BY1618" s="1">
        <v>47.947887</v>
      </c>
      <c r="BZ1618" s="1">
        <v>1121.8668900000002</v>
      </c>
      <c r="CA1618" s="1">
        <f t="shared" ref="CA1618:CE1618" si="10045">BV1618*1</f>
        <v>77.957</v>
      </c>
      <c r="CB1618" s="1">
        <f t="shared" si="10045"/>
        <v>-59.17899</v>
      </c>
      <c r="CC1618" s="1">
        <f t="shared" si="10045"/>
        <v>254.31536</v>
      </c>
      <c r="CD1618" s="1">
        <f t="shared" si="10045"/>
        <v>47.947887</v>
      </c>
      <c r="CE1618" s="1">
        <f t="shared" si="10045"/>
        <v>1121.86689</v>
      </c>
      <c r="CF1618" s="1">
        <v>2.0</v>
      </c>
      <c r="CG1618" s="1">
        <f t="shared" si="21"/>
        <v>2</v>
      </c>
      <c r="CH1618" s="1" t="s">
        <v>3832</v>
      </c>
      <c r="CI1618" s="1" t="s">
        <v>3833</v>
      </c>
      <c r="CJ1618" s="1" t="s">
        <v>160</v>
      </c>
      <c r="CK1618" s="1" t="s">
        <v>160</v>
      </c>
      <c r="CL1618" s="1" t="s">
        <v>160</v>
      </c>
      <c r="CM1618" s="1" t="s">
        <v>3834</v>
      </c>
      <c r="CN1618" s="1" t="s">
        <v>3835</v>
      </c>
      <c r="CO1618" s="1" t="s">
        <v>3836</v>
      </c>
      <c r="CP1618" s="1" t="s">
        <v>3837</v>
      </c>
      <c r="CQ1618" s="1" t="s">
        <v>3838</v>
      </c>
      <c r="CR1618" s="1" t="s">
        <v>219</v>
      </c>
      <c r="CS1618" s="1">
        <v>0.0</v>
      </c>
      <c r="CT1618" s="1">
        <v>0.0</v>
      </c>
      <c r="CU1618" s="1" t="s">
        <v>221</v>
      </c>
      <c r="CV1618" s="1" t="s">
        <v>3839</v>
      </c>
      <c r="CW1618" s="1">
        <v>3.0</v>
      </c>
      <c r="CX1618" s="1">
        <v>0.0</v>
      </c>
      <c r="CY1618" s="1">
        <v>0.0</v>
      </c>
      <c r="CZ1618" s="1" t="s">
        <v>3840</v>
      </c>
      <c r="DA1618" s="1">
        <v>0.0</v>
      </c>
      <c r="DB1618" s="1">
        <v>0.0</v>
      </c>
      <c r="DC1618" s="1">
        <v>0.0</v>
      </c>
      <c r="DD1618" s="1">
        <v>0.0</v>
      </c>
      <c r="DE1618" s="1">
        <v>0.0</v>
      </c>
      <c r="DF1618" s="1">
        <v>1.0</v>
      </c>
      <c r="DG1618" s="1">
        <v>1.0</v>
      </c>
      <c r="DH1618" s="1" t="s">
        <v>132</v>
      </c>
    </row>
    <row r="1619" ht="15.75" customHeight="1">
      <c r="A1619" s="1">
        <v>2017.0</v>
      </c>
      <c r="B1619" s="1" t="s">
        <v>3830</v>
      </c>
      <c r="C1619" s="1">
        <v>324.0</v>
      </c>
      <c r="D1619" s="1">
        <v>0.0</v>
      </c>
      <c r="E1619" s="1" t="s">
        <v>3831</v>
      </c>
      <c r="F1619" s="1" t="s">
        <v>1736</v>
      </c>
      <c r="G1619" s="1" t="s">
        <v>112</v>
      </c>
      <c r="H1619" s="1">
        <v>3197.46882</v>
      </c>
      <c r="I1619" s="1">
        <f t="shared" si="10046"/>
        <v>-0.04995597116</v>
      </c>
      <c r="J1619" s="3">
        <v>1.5068305993539272E12</v>
      </c>
      <c r="K1619" s="3">
        <v>2.9736411905373075</v>
      </c>
      <c r="L1619" s="3">
        <v>1.95608333333334</v>
      </c>
      <c r="M1619" s="3">
        <f t="shared" si="7"/>
        <v>28.04102962</v>
      </c>
      <c r="N1619" s="3">
        <f t="shared" si="8"/>
        <v>0.6709441747</v>
      </c>
      <c r="O1619" s="1">
        <v>1.0</v>
      </c>
      <c r="P1619" s="1" t="s">
        <v>113</v>
      </c>
      <c r="Q1619" s="1">
        <v>1.0</v>
      </c>
      <c r="R1619" s="1" t="s">
        <v>157</v>
      </c>
      <c r="S1619" s="1">
        <f t="shared" si="9140"/>
        <v>1</v>
      </c>
      <c r="T1619" s="1">
        <f t="shared" si="10"/>
        <v>1</v>
      </c>
      <c r="U1619" s="2">
        <v>31366.0</v>
      </c>
      <c r="V1619" s="2">
        <v>43100.0</v>
      </c>
      <c r="W1619" s="1">
        <v>11734.0</v>
      </c>
      <c r="X1619" s="1">
        <v>9.370245889485805</v>
      </c>
      <c r="Y1619" s="1">
        <v>1.0</v>
      </c>
      <c r="Z1619" s="1">
        <v>115.07316</v>
      </c>
      <c r="AA1619" s="1">
        <v>2876.24307</v>
      </c>
      <c r="AB1619" s="1">
        <v>321.22575</v>
      </c>
      <c r="AC1619" s="1">
        <v>25.538880000000002</v>
      </c>
      <c r="AD1619" s="1">
        <v>47.681360000000005</v>
      </c>
      <c r="AE1619" s="1">
        <v>248.00551000000002</v>
      </c>
      <c r="AF1619" s="1">
        <v>95.48280000000001</v>
      </c>
      <c r="AG1619" s="1">
        <f t="shared" ref="AG1619:AL1619" si="10047">LN(AA1619)</f>
        <v>7.964240232</v>
      </c>
      <c r="AH1619" s="1">
        <f t="shared" si="10047"/>
        <v>5.772144147</v>
      </c>
      <c r="AI1619" s="1">
        <f t="shared" si="10047"/>
        <v>3.240201997</v>
      </c>
      <c r="AJ1619" s="1">
        <f t="shared" si="10047"/>
        <v>3.864540546</v>
      </c>
      <c r="AK1619" s="1">
        <f t="shared" si="10047"/>
        <v>5.513450964</v>
      </c>
      <c r="AL1619" s="1">
        <f t="shared" si="10047"/>
        <v>4.558946127</v>
      </c>
      <c r="AM1619" s="1">
        <f t="shared" si="12"/>
        <v>8.070114782</v>
      </c>
      <c r="AN1619" s="1">
        <v>1217.24503</v>
      </c>
      <c r="AO1619" s="1">
        <v>300.24089000000004</v>
      </c>
      <c r="AP1619" s="1">
        <f t="shared" si="13"/>
        <v>1.069893411</v>
      </c>
      <c r="AQ1619" s="1">
        <f t="shared" si="14"/>
        <v>0</v>
      </c>
      <c r="AR1619" s="1">
        <v>1517.48592</v>
      </c>
      <c r="AS1619" s="1">
        <v>1679.9829</v>
      </c>
      <c r="AT1619" s="1">
        <f t="shared" ref="AT1619:AU1619" si="10048">LN(AN1619)</f>
        <v>7.104345412</v>
      </c>
      <c r="AU1619" s="1">
        <f t="shared" si="10048"/>
        <v>5.704585119</v>
      </c>
      <c r="AV1619" s="1">
        <f t="shared" ref="AV1619:AW1619" si="10049">LN(AR1619)</f>
        <v>7.324810244</v>
      </c>
      <c r="AW1619" s="1">
        <f t="shared" si="10049"/>
        <v>7.426538894</v>
      </c>
      <c r="AX1619" s="1">
        <v>628.483049</v>
      </c>
      <c r="AY1619" s="1">
        <v>-157.96414000000001</v>
      </c>
      <c r="AZ1619" s="1">
        <v>3.4707399999999997</v>
      </c>
      <c r="BA1619" s="1">
        <v>-161.43486</v>
      </c>
      <c r="BB1619" s="1">
        <v>-40.35872</v>
      </c>
      <c r="BC1619" s="1">
        <v>-121.07614</v>
      </c>
      <c r="BD1619" s="1"/>
      <c r="BE1619" s="1">
        <v>-121.07614</v>
      </c>
      <c r="BF1619" s="1">
        <v>-7.207</v>
      </c>
      <c r="BG1619" s="1">
        <v>-3.7870000000000004</v>
      </c>
      <c r="BH1619" s="1">
        <v>27.312</v>
      </c>
      <c r="BI1619" s="1">
        <v>47.201</v>
      </c>
      <c r="BJ1619" s="1">
        <f t="shared" ref="BJ1619:BM1619" si="10050">BF1619*1</f>
        <v>-7.207</v>
      </c>
      <c r="BK1619" s="1">
        <f t="shared" si="10050"/>
        <v>-3.787</v>
      </c>
      <c r="BL1619" s="1">
        <f t="shared" si="10050"/>
        <v>27.312</v>
      </c>
      <c r="BM1619" s="1">
        <f t="shared" si="10050"/>
        <v>47.201</v>
      </c>
      <c r="BN1619" s="1">
        <f t="shared" si="18"/>
        <v>-19.889</v>
      </c>
      <c r="BO1619" s="1">
        <v>0.21700000000000003</v>
      </c>
      <c r="BP1619" s="1">
        <v>24.609</v>
      </c>
      <c r="BQ1619" s="1">
        <v>1.07</v>
      </c>
      <c r="BR1619" s="1">
        <f t="shared" ref="BR1619:BT1619" si="10051">BO1619*1</f>
        <v>0.217</v>
      </c>
      <c r="BS1619" s="1">
        <f t="shared" si="10051"/>
        <v>24.609</v>
      </c>
      <c r="BT1619" s="1">
        <f t="shared" si="10051"/>
        <v>1.07</v>
      </c>
      <c r="BU1619" s="1">
        <v>0.985</v>
      </c>
      <c r="BV1619" s="1">
        <v>81.982</v>
      </c>
      <c r="BW1619" s="1">
        <v>-80.71743</v>
      </c>
      <c r="BX1619" s="1">
        <v>314.241525</v>
      </c>
      <c r="BY1619" s="1">
        <v>52.434815</v>
      </c>
      <c r="BZ1619" s="1">
        <v>1598.73441</v>
      </c>
      <c r="CA1619" s="1">
        <f t="shared" ref="CA1619:CE1619" si="10052">BV1619*1</f>
        <v>81.982</v>
      </c>
      <c r="CB1619" s="1">
        <f t="shared" si="10052"/>
        <v>-80.71743</v>
      </c>
      <c r="CC1619" s="1">
        <f t="shared" si="10052"/>
        <v>314.241525</v>
      </c>
      <c r="CD1619" s="1">
        <f t="shared" si="10052"/>
        <v>52.434815</v>
      </c>
      <c r="CE1619" s="1">
        <f t="shared" si="10052"/>
        <v>1598.73441</v>
      </c>
      <c r="CF1619" s="1">
        <v>2.0</v>
      </c>
      <c r="CG1619" s="1">
        <f t="shared" si="21"/>
        <v>2</v>
      </c>
      <c r="CH1619" s="1" t="s">
        <v>3832</v>
      </c>
      <c r="CI1619" s="1" t="s">
        <v>3833</v>
      </c>
      <c r="CJ1619" s="1" t="s">
        <v>160</v>
      </c>
      <c r="CK1619" s="1" t="s">
        <v>160</v>
      </c>
      <c r="CL1619" s="1" t="s">
        <v>160</v>
      </c>
      <c r="CM1619" s="1" t="s">
        <v>3834</v>
      </c>
      <c r="CN1619" s="1" t="s">
        <v>3835</v>
      </c>
      <c r="CO1619" s="1" t="s">
        <v>3836</v>
      </c>
      <c r="CP1619" s="1" t="s">
        <v>3837</v>
      </c>
      <c r="CQ1619" s="1" t="s">
        <v>3838</v>
      </c>
      <c r="CR1619" s="1" t="s">
        <v>219</v>
      </c>
      <c r="CS1619" s="1">
        <v>0.0</v>
      </c>
      <c r="CT1619" s="1">
        <v>0.0</v>
      </c>
      <c r="CU1619" s="1" t="s">
        <v>221</v>
      </c>
      <c r="CV1619" s="1" t="s">
        <v>3839</v>
      </c>
      <c r="CW1619" s="1">
        <v>3.0</v>
      </c>
      <c r="CX1619" s="1">
        <v>0.0</v>
      </c>
      <c r="CY1619" s="1">
        <v>0.0</v>
      </c>
      <c r="CZ1619" s="1" t="s">
        <v>3840</v>
      </c>
      <c r="DA1619" s="1">
        <v>0.0</v>
      </c>
      <c r="DB1619" s="1">
        <v>0.0</v>
      </c>
      <c r="DC1619" s="1">
        <v>0.0</v>
      </c>
      <c r="DD1619" s="1">
        <v>0.0</v>
      </c>
      <c r="DE1619" s="1">
        <v>0.0</v>
      </c>
      <c r="DF1619" s="1">
        <v>1.0</v>
      </c>
      <c r="DG1619" s="1">
        <v>1.0</v>
      </c>
      <c r="DH1619" s="1" t="s">
        <v>132</v>
      </c>
    </row>
    <row r="1620" ht="15.75" customHeight="1">
      <c r="A1620" s="1">
        <v>2018.0</v>
      </c>
      <c r="B1620" s="1" t="s">
        <v>3830</v>
      </c>
      <c r="C1620" s="1">
        <v>324.0</v>
      </c>
      <c r="D1620" s="1">
        <v>0.0</v>
      </c>
      <c r="E1620" s="1" t="s">
        <v>3831</v>
      </c>
      <c r="F1620" s="1" t="s">
        <v>1736</v>
      </c>
      <c r="G1620" s="1" t="s">
        <v>112</v>
      </c>
      <c r="H1620" s="1">
        <v>3273.31829</v>
      </c>
      <c r="I1620" s="1">
        <f t="shared" si="10046"/>
        <v>0.02372172311</v>
      </c>
      <c r="J1620" s="3">
        <v>1.5434472933205764E12</v>
      </c>
      <c r="K1620" s="3">
        <v>2.4300471454687056</v>
      </c>
      <c r="L1620" s="3">
        <v>1.67506761489627</v>
      </c>
      <c r="M1620" s="3">
        <f t="shared" si="7"/>
        <v>28.06503953</v>
      </c>
      <c r="N1620" s="3">
        <f t="shared" si="8"/>
        <v>0.5158535316</v>
      </c>
      <c r="O1620" s="1">
        <v>1.0</v>
      </c>
      <c r="P1620" s="1" t="s">
        <v>113</v>
      </c>
      <c r="Q1620" s="1">
        <v>1.0</v>
      </c>
      <c r="R1620" s="1" t="s">
        <v>157</v>
      </c>
      <c r="S1620" s="1">
        <f t="shared" si="9140"/>
        <v>1</v>
      </c>
      <c r="T1620" s="1">
        <f t="shared" si="10"/>
        <v>1</v>
      </c>
      <c r="U1620" s="2">
        <v>31366.0</v>
      </c>
      <c r="V1620" s="2">
        <v>42735.0</v>
      </c>
      <c r="W1620" s="1">
        <v>11369.0</v>
      </c>
      <c r="X1620" s="1">
        <v>9.338645632129106</v>
      </c>
      <c r="Y1620" s="1">
        <v>1.0</v>
      </c>
      <c r="Z1620" s="1"/>
      <c r="AA1620" s="1">
        <v>2921.74307</v>
      </c>
      <c r="AB1620" s="1">
        <v>351.57522000000006</v>
      </c>
      <c r="AC1620" s="1">
        <v>25.538880000000002</v>
      </c>
      <c r="AD1620" s="1">
        <v>97.71308</v>
      </c>
      <c r="AE1620" s="1">
        <v>228.32326</v>
      </c>
      <c r="AF1620" s="1">
        <v>75.7752</v>
      </c>
      <c r="AG1620" s="1">
        <f t="shared" ref="AG1620:AL1620" si="10053">LN(AA1620)</f>
        <v>7.979935659</v>
      </c>
      <c r="AH1620" s="1">
        <f t="shared" si="10053"/>
        <v>5.862423686</v>
      </c>
      <c r="AI1620" s="1">
        <f t="shared" si="10053"/>
        <v>3.240201997</v>
      </c>
      <c r="AJ1620" s="1">
        <f t="shared" si="10053"/>
        <v>4.582035429</v>
      </c>
      <c r="AK1620" s="1">
        <f t="shared" si="10053"/>
        <v>5.430762432</v>
      </c>
      <c r="AL1620" s="1">
        <f t="shared" si="10053"/>
        <v>4.327771062</v>
      </c>
      <c r="AM1620" s="1">
        <f t="shared" si="12"/>
        <v>8.093559517</v>
      </c>
      <c r="AN1620" s="1">
        <v>1417.2045600000001</v>
      </c>
      <c r="AO1620" s="1">
        <v>131.884549</v>
      </c>
      <c r="AP1620" s="1">
        <f t="shared" si="13"/>
        <v>2.665780204</v>
      </c>
      <c r="AQ1620" s="1">
        <f t="shared" si="14"/>
        <v>0</v>
      </c>
      <c r="AR1620" s="1">
        <v>1549.089109</v>
      </c>
      <c r="AS1620" s="1">
        <v>1724.2291810000002</v>
      </c>
      <c r="AT1620" s="1">
        <f t="shared" ref="AT1620:AU1620" si="10054">LN(AN1620)</f>
        <v>7.256441591</v>
      </c>
      <c r="AU1620" s="1">
        <f t="shared" si="10054"/>
        <v>4.881926911</v>
      </c>
      <c r="AV1620" s="1">
        <f t="shared" ref="AV1620:AW1620" si="10055">LN(AR1620)</f>
        <v>7.345422366</v>
      </c>
      <c r="AW1620" s="1">
        <f t="shared" si="10055"/>
        <v>7.452535378</v>
      </c>
      <c r="AX1620" s="1">
        <v>190.65528</v>
      </c>
      <c r="AY1620" s="1">
        <v>47.64924</v>
      </c>
      <c r="AZ1620" s="1">
        <v>3.58518</v>
      </c>
      <c r="BA1620" s="1">
        <v>44.06406</v>
      </c>
      <c r="BB1620" s="1">
        <v>-0.18220999999999998</v>
      </c>
      <c r="BC1620" s="1">
        <v>44.246269999999996</v>
      </c>
      <c r="BD1620" s="1"/>
      <c r="BE1620" s="1">
        <v>44.246269999999996</v>
      </c>
      <c r="BF1620" s="1">
        <v>2.566</v>
      </c>
      <c r="BG1620" s="1">
        <v>1.352</v>
      </c>
      <c r="BH1620" s="1">
        <v>184.504</v>
      </c>
      <c r="BI1620" s="1">
        <v>0.512</v>
      </c>
      <c r="BJ1620" s="1">
        <f t="shared" ref="BJ1620:BM1620" si="10056">BF1620*1</f>
        <v>2.566</v>
      </c>
      <c r="BK1620" s="1">
        <f t="shared" si="10056"/>
        <v>1.352</v>
      </c>
      <c r="BL1620" s="1">
        <f t="shared" si="10056"/>
        <v>184.504</v>
      </c>
      <c r="BM1620" s="1">
        <f t="shared" si="10056"/>
        <v>0.512</v>
      </c>
      <c r="BN1620" s="1">
        <f t="shared" si="18"/>
        <v>183.992</v>
      </c>
      <c r="BO1620" s="1">
        <v>0.061</v>
      </c>
      <c r="BP1620" s="1">
        <v>7.465</v>
      </c>
      <c r="BQ1620" s="1">
        <v>2.666</v>
      </c>
      <c r="BR1620" s="1">
        <f t="shared" ref="BR1620:BT1620" si="10057">BO1620*1</f>
        <v>0.061</v>
      </c>
      <c r="BS1620" s="1">
        <f t="shared" si="10057"/>
        <v>7.465</v>
      </c>
      <c r="BT1620" s="1">
        <f t="shared" si="10057"/>
        <v>2.666</v>
      </c>
      <c r="BU1620" s="1">
        <v>2.4719999999999995</v>
      </c>
      <c r="BV1620" s="1">
        <v>89.15499999999999</v>
      </c>
      <c r="BW1620" s="1">
        <v>44.06406</v>
      </c>
      <c r="BX1620" s="1">
        <v>190.65528</v>
      </c>
      <c r="BY1620" s="1">
        <v>55.848800000000004</v>
      </c>
      <c r="BZ1620" s="1">
        <v>3273.31829</v>
      </c>
      <c r="CA1620" s="1">
        <f t="shared" ref="CA1620:CE1620" si="10058">BV1620*1</f>
        <v>89.155</v>
      </c>
      <c r="CB1620" s="1">
        <f t="shared" si="10058"/>
        <v>44.06406</v>
      </c>
      <c r="CC1620" s="1">
        <f t="shared" si="10058"/>
        <v>190.65528</v>
      </c>
      <c r="CD1620" s="1">
        <f t="shared" si="10058"/>
        <v>55.8488</v>
      </c>
      <c r="CE1620" s="1">
        <f t="shared" si="10058"/>
        <v>3273.31829</v>
      </c>
      <c r="CF1620" s="1">
        <v>2.0</v>
      </c>
      <c r="CG1620" s="1">
        <f t="shared" si="21"/>
        <v>2</v>
      </c>
      <c r="CH1620" s="1" t="s">
        <v>3832</v>
      </c>
      <c r="CI1620" s="1" t="s">
        <v>3833</v>
      </c>
      <c r="CJ1620" s="1" t="s">
        <v>160</v>
      </c>
      <c r="CK1620" s="1" t="s">
        <v>160</v>
      </c>
      <c r="CL1620" s="1" t="s">
        <v>160</v>
      </c>
      <c r="CM1620" s="1" t="s">
        <v>3834</v>
      </c>
      <c r="CN1620" s="1" t="s">
        <v>3835</v>
      </c>
      <c r="CO1620" s="1" t="s">
        <v>3836</v>
      </c>
      <c r="CP1620" s="1" t="s">
        <v>3837</v>
      </c>
      <c r="CQ1620" s="1" t="s">
        <v>3838</v>
      </c>
      <c r="CR1620" s="1" t="s">
        <v>219</v>
      </c>
      <c r="CS1620" s="1">
        <v>0.0</v>
      </c>
      <c r="CT1620" s="1">
        <v>0.0</v>
      </c>
      <c r="CU1620" s="1" t="s">
        <v>221</v>
      </c>
      <c r="CV1620" s="1" t="s">
        <v>3839</v>
      </c>
      <c r="CW1620" s="1">
        <v>3.0</v>
      </c>
      <c r="CX1620" s="1">
        <v>0.0</v>
      </c>
      <c r="CY1620" s="1">
        <v>0.0</v>
      </c>
      <c r="CZ1620" s="1" t="s">
        <v>3840</v>
      </c>
      <c r="DA1620" s="1">
        <v>0.0</v>
      </c>
      <c r="DB1620" s="1">
        <v>0.0</v>
      </c>
      <c r="DC1620" s="1">
        <v>0.0</v>
      </c>
      <c r="DD1620" s="1">
        <v>0.0</v>
      </c>
      <c r="DE1620" s="1">
        <v>0.0</v>
      </c>
      <c r="DF1620" s="1">
        <v>1.0</v>
      </c>
      <c r="DG1620" s="1">
        <v>1.0</v>
      </c>
      <c r="DH1620" s="1" t="s">
        <v>132</v>
      </c>
    </row>
    <row r="1621" ht="15.75" customHeight="1">
      <c r="A1621" s="1">
        <v>2019.0</v>
      </c>
      <c r="B1621" s="1" t="s">
        <v>3830</v>
      </c>
      <c r="C1621" s="1">
        <v>324.0</v>
      </c>
      <c r="D1621" s="1">
        <v>0.0</v>
      </c>
      <c r="E1621" s="1" t="s">
        <v>3831</v>
      </c>
      <c r="F1621" s="1" t="s">
        <v>1736</v>
      </c>
      <c r="G1621" s="1" t="s">
        <v>112</v>
      </c>
      <c r="H1621" s="1">
        <v>3661.69579</v>
      </c>
      <c r="I1621" s="1">
        <f t="shared" si="10046"/>
        <v>0.118649476</v>
      </c>
      <c r="J1621" s="3">
        <v>1.5735464740892888E12</v>
      </c>
      <c r="K1621" s="3">
        <v>1.950126894450463</v>
      </c>
      <c r="L1621" s="3">
        <v>0.699536241717015</v>
      </c>
      <c r="M1621" s="3">
        <f t="shared" si="7"/>
        <v>28.08435309</v>
      </c>
      <c r="N1621" s="3">
        <f t="shared" si="8"/>
        <v>-0.3573376753</v>
      </c>
      <c r="O1621" s="1">
        <v>1.0</v>
      </c>
      <c r="P1621" s="1" t="s">
        <v>113</v>
      </c>
      <c r="Q1621" s="1">
        <v>1.0</v>
      </c>
      <c r="R1621" s="1" t="s">
        <v>157</v>
      </c>
      <c r="S1621" s="1">
        <f t="shared" si="9140"/>
        <v>1</v>
      </c>
      <c r="T1621" s="1">
        <f t="shared" si="10"/>
        <v>1</v>
      </c>
      <c r="U1621" s="2">
        <v>31366.0</v>
      </c>
      <c r="V1621" s="2">
        <v>42369.0</v>
      </c>
      <c r="W1621" s="1">
        <v>11003.0</v>
      </c>
      <c r="X1621" s="1">
        <v>9.305923241869912</v>
      </c>
      <c r="Y1621" s="1">
        <v>1.0</v>
      </c>
      <c r="Z1621" s="1">
        <v>511.68764</v>
      </c>
      <c r="AA1621" s="1">
        <v>2739.29749</v>
      </c>
      <c r="AB1621" s="1">
        <v>922.3983000000001</v>
      </c>
      <c r="AC1621" s="1">
        <v>25.538880000000002</v>
      </c>
      <c r="AD1621" s="1">
        <v>579.5397899999999</v>
      </c>
      <c r="AE1621" s="1">
        <v>317.31963</v>
      </c>
      <c r="AF1621" s="1">
        <v>167.86448</v>
      </c>
      <c r="AG1621" s="1">
        <f t="shared" ref="AG1621:AL1621" si="10059">LN(AA1621)</f>
        <v>7.915456776</v>
      </c>
      <c r="AH1621" s="1">
        <f t="shared" si="10059"/>
        <v>6.826977126</v>
      </c>
      <c r="AI1621" s="1">
        <f t="shared" si="10059"/>
        <v>3.240201997</v>
      </c>
      <c r="AJ1621" s="1">
        <f t="shared" si="10059"/>
        <v>6.362234323</v>
      </c>
      <c r="AK1621" s="1">
        <f t="shared" si="10059"/>
        <v>5.759909562</v>
      </c>
      <c r="AL1621" s="1">
        <f t="shared" si="10059"/>
        <v>5.123156987</v>
      </c>
      <c r="AM1621" s="1">
        <f t="shared" si="12"/>
        <v>8.20568165</v>
      </c>
      <c r="AN1621" s="1">
        <v>1422.0170500000002</v>
      </c>
      <c r="AO1621" s="1">
        <v>233.47333</v>
      </c>
      <c r="AP1621" s="1">
        <f t="shared" si="13"/>
        <v>3.950765169</v>
      </c>
      <c r="AQ1621" s="1">
        <f t="shared" si="14"/>
        <v>0</v>
      </c>
      <c r="AR1621" s="1">
        <v>1655.4903800000002</v>
      </c>
      <c r="AS1621" s="1">
        <v>2006.20541</v>
      </c>
      <c r="AT1621" s="1">
        <f t="shared" ref="AT1621:AU1621" si="10060">LN(AN1621)</f>
        <v>7.2598316</v>
      </c>
      <c r="AU1621" s="1">
        <f t="shared" si="10060"/>
        <v>5.453067852</v>
      </c>
      <c r="AV1621" s="1">
        <f t="shared" ref="AV1621:AW1621" si="10061">LN(AR1621)</f>
        <v>7.411852546</v>
      </c>
      <c r="AW1621" s="1">
        <f t="shared" si="10061"/>
        <v>7.604000361</v>
      </c>
      <c r="AX1621" s="1">
        <v>1208.08991</v>
      </c>
      <c r="AY1621" s="1">
        <v>286.77626000000004</v>
      </c>
      <c r="AZ1621" s="1">
        <v>4.9947</v>
      </c>
      <c r="BA1621" s="1">
        <v>281.79402000000005</v>
      </c>
      <c r="BB1621" s="1">
        <v>-0.18220999999999998</v>
      </c>
      <c r="BC1621" s="1">
        <v>281.97623000000004</v>
      </c>
      <c r="BD1621" s="1"/>
      <c r="BE1621" s="1">
        <v>281.97623000000004</v>
      </c>
      <c r="BF1621" s="1">
        <v>14.055000000000001</v>
      </c>
      <c r="BG1621" s="1">
        <v>7.7010000000000005</v>
      </c>
      <c r="BH1621" s="1">
        <v>172.698</v>
      </c>
      <c r="BI1621" s="1">
        <v>55.893</v>
      </c>
      <c r="BJ1621" s="1">
        <f t="shared" ref="BJ1621:BM1621" si="10062">BF1621*1</f>
        <v>14.055</v>
      </c>
      <c r="BK1621" s="1">
        <f t="shared" si="10062"/>
        <v>7.701</v>
      </c>
      <c r="BL1621" s="1">
        <f t="shared" si="10062"/>
        <v>172.698</v>
      </c>
      <c r="BM1621" s="1">
        <f t="shared" si="10062"/>
        <v>55.893</v>
      </c>
      <c r="BN1621" s="1">
        <f t="shared" si="18"/>
        <v>116.805</v>
      </c>
      <c r="BO1621" s="1">
        <v>0.35200000000000004</v>
      </c>
      <c r="BP1621" s="1">
        <v>47.303999999999995</v>
      </c>
      <c r="BQ1621" s="1">
        <v>3.9509999999999996</v>
      </c>
      <c r="BR1621" s="1">
        <f t="shared" ref="BR1621:BT1621" si="10063">BO1621*1</f>
        <v>0.352</v>
      </c>
      <c r="BS1621" s="1">
        <f t="shared" si="10063"/>
        <v>47.304</v>
      </c>
      <c r="BT1621" s="1">
        <f t="shared" si="10063"/>
        <v>3.951</v>
      </c>
      <c r="BU1621" s="1">
        <v>3.8409999999999997</v>
      </c>
      <c r="BV1621" s="1">
        <v>70.881</v>
      </c>
      <c r="BW1621" s="1">
        <v>281.79402000000005</v>
      </c>
      <c r="BX1621" s="1">
        <v>1208.08991</v>
      </c>
      <c r="BY1621" s="1">
        <v>49.15565</v>
      </c>
      <c r="BZ1621" s="1">
        <v>3661.69579</v>
      </c>
      <c r="CA1621" s="1">
        <f t="shared" ref="CA1621:CE1621" si="10064">BV1621*1</f>
        <v>70.881</v>
      </c>
      <c r="CB1621" s="1">
        <f t="shared" si="10064"/>
        <v>281.79402</v>
      </c>
      <c r="CC1621" s="1">
        <f t="shared" si="10064"/>
        <v>1208.08991</v>
      </c>
      <c r="CD1621" s="1">
        <f t="shared" si="10064"/>
        <v>49.15565</v>
      </c>
      <c r="CE1621" s="1">
        <f t="shared" si="10064"/>
        <v>3661.69579</v>
      </c>
      <c r="CF1621" s="1">
        <v>2.0</v>
      </c>
      <c r="CG1621" s="1">
        <f t="shared" si="21"/>
        <v>2</v>
      </c>
      <c r="CH1621" s="1" t="s">
        <v>3832</v>
      </c>
      <c r="CI1621" s="1" t="s">
        <v>3833</v>
      </c>
      <c r="CJ1621" s="1" t="s">
        <v>160</v>
      </c>
      <c r="CK1621" s="1" t="s">
        <v>160</v>
      </c>
      <c r="CL1621" s="1" t="s">
        <v>160</v>
      </c>
      <c r="CM1621" s="1" t="s">
        <v>3834</v>
      </c>
      <c r="CN1621" s="1" t="s">
        <v>3835</v>
      </c>
      <c r="CO1621" s="1" t="s">
        <v>3836</v>
      </c>
      <c r="CP1621" s="1" t="s">
        <v>3837</v>
      </c>
      <c r="CQ1621" s="1" t="s">
        <v>3838</v>
      </c>
      <c r="CR1621" s="1" t="s">
        <v>219</v>
      </c>
      <c r="CS1621" s="1">
        <v>0.0</v>
      </c>
      <c r="CT1621" s="1">
        <v>0.0</v>
      </c>
      <c r="CU1621" s="1" t="s">
        <v>221</v>
      </c>
      <c r="CV1621" s="1" t="s">
        <v>3839</v>
      </c>
      <c r="CW1621" s="1">
        <v>3.0</v>
      </c>
      <c r="CX1621" s="1">
        <v>0.0</v>
      </c>
      <c r="CY1621" s="1">
        <v>0.0</v>
      </c>
      <c r="CZ1621" s="1" t="s">
        <v>3840</v>
      </c>
      <c r="DA1621" s="1">
        <v>0.0</v>
      </c>
      <c r="DB1621" s="1">
        <v>0.0</v>
      </c>
      <c r="DC1621" s="1">
        <v>0.0</v>
      </c>
      <c r="DD1621" s="1">
        <v>0.0</v>
      </c>
      <c r="DE1621" s="1">
        <v>0.0</v>
      </c>
      <c r="DF1621" s="1">
        <v>1.0</v>
      </c>
      <c r="DG1621" s="1">
        <v>1.0</v>
      </c>
      <c r="DH1621" s="1" t="s">
        <v>132</v>
      </c>
    </row>
    <row r="1622" ht="15.75" customHeight="1">
      <c r="A1622" s="1">
        <v>2015.0</v>
      </c>
      <c r="B1622" s="1" t="s">
        <v>3841</v>
      </c>
      <c r="C1622" s="1">
        <v>325.0</v>
      </c>
      <c r="D1622" s="1">
        <v>25.0</v>
      </c>
      <c r="E1622" s="1" t="s">
        <v>3842</v>
      </c>
      <c r="F1622" s="1" t="s">
        <v>871</v>
      </c>
      <c r="G1622" s="1" t="s">
        <v>136</v>
      </c>
      <c r="H1622" s="1">
        <v>1173.532</v>
      </c>
      <c r="I1622" s="1"/>
      <c r="J1622" s="3">
        <v>2.0645101169067312E12</v>
      </c>
      <c r="K1622" s="3">
        <v>0.7783043507165814</v>
      </c>
      <c r="L1622" s="3">
        <v>0.0387903996579552</v>
      </c>
      <c r="M1622" s="3">
        <f t="shared" si="7"/>
        <v>28.35591408</v>
      </c>
      <c r="N1622" s="3">
        <f t="shared" si="8"/>
        <v>-3.249582494</v>
      </c>
      <c r="O1622" s="1">
        <v>0.0</v>
      </c>
      <c r="P1622" s="1" t="s">
        <v>113</v>
      </c>
      <c r="Q1622" s="1">
        <v>13.0</v>
      </c>
      <c r="R1622" s="1" t="s">
        <v>157</v>
      </c>
      <c r="S1622" s="1">
        <f t="shared" si="9140"/>
        <v>1</v>
      </c>
      <c r="T1622" s="1">
        <f t="shared" si="10"/>
        <v>1</v>
      </c>
      <c r="U1622" s="2">
        <v>29935.0</v>
      </c>
      <c r="V1622" s="2">
        <v>43830.0</v>
      </c>
      <c r="W1622" s="1">
        <v>13895.0</v>
      </c>
      <c r="X1622" s="1">
        <v>9.539284342176604</v>
      </c>
      <c r="Y1622" s="1">
        <v>4.0</v>
      </c>
      <c r="Z1622" s="1">
        <v>17.284</v>
      </c>
      <c r="AA1622" s="1">
        <v>114.385</v>
      </c>
      <c r="AB1622" s="1">
        <v>1059.147</v>
      </c>
      <c r="AC1622" s="1">
        <v>681.49</v>
      </c>
      <c r="AD1622" s="1">
        <v>316.35200000000003</v>
      </c>
      <c r="AE1622" s="1">
        <v>61.305</v>
      </c>
      <c r="AF1622" s="1">
        <v>22.605</v>
      </c>
      <c r="AG1622" s="1">
        <f t="shared" ref="AG1622:AL1622" si="10065">LN(AA1622)</f>
        <v>4.739569951</v>
      </c>
      <c r="AH1622" s="1">
        <f t="shared" si="10065"/>
        <v>6.965219146</v>
      </c>
      <c r="AI1622" s="1">
        <f t="shared" si="10065"/>
        <v>6.524281578</v>
      </c>
      <c r="AJ1622" s="1">
        <f t="shared" si="10065"/>
        <v>5.756855518</v>
      </c>
      <c r="AK1622" s="1">
        <f t="shared" si="10065"/>
        <v>4.115861406</v>
      </c>
      <c r="AL1622" s="1">
        <f t="shared" si="10065"/>
        <v>3.118171121</v>
      </c>
      <c r="AM1622" s="1">
        <f t="shared" si="12"/>
        <v>7.067773284</v>
      </c>
      <c r="AN1622" s="1">
        <v>183.68</v>
      </c>
      <c r="AO1622" s="1">
        <v>174.365</v>
      </c>
      <c r="AP1622" s="1">
        <f t="shared" si="13"/>
        <v>6.074309638</v>
      </c>
      <c r="AQ1622" s="1">
        <f t="shared" si="14"/>
        <v>0</v>
      </c>
      <c r="AR1622" s="1">
        <v>358.045</v>
      </c>
      <c r="AS1622" s="1">
        <v>815.4869999999999</v>
      </c>
      <c r="AT1622" s="1">
        <f t="shared" ref="AT1622:AU1622" si="10066">LN(AN1622)</f>
        <v>5.213195113</v>
      </c>
      <c r="AU1622" s="1">
        <f t="shared" si="10066"/>
        <v>5.161150803</v>
      </c>
      <c r="AV1622" s="1">
        <f t="shared" ref="AV1622:AW1622" si="10067">LN(AR1622)</f>
        <v>5.880658677</v>
      </c>
      <c r="AW1622" s="1">
        <f t="shared" si="10067"/>
        <v>6.703785481</v>
      </c>
      <c r="AX1622" s="1">
        <v>718.963</v>
      </c>
      <c r="AY1622" s="1">
        <v>-10.386000000000001</v>
      </c>
      <c r="AZ1622" s="1">
        <v>0.005</v>
      </c>
      <c r="BA1622" s="1">
        <v>-10.349</v>
      </c>
      <c r="BB1622" s="1">
        <v>1.268</v>
      </c>
      <c r="BC1622" s="1">
        <v>-11.617</v>
      </c>
      <c r="BD1622" s="1">
        <v>0.0</v>
      </c>
      <c r="BE1622" s="1">
        <v>-11.617</v>
      </c>
      <c r="BF1622" s="1">
        <v>-1.4249999999999998</v>
      </c>
      <c r="BG1622" s="1">
        <v>-0.99</v>
      </c>
      <c r="BH1622" s="1">
        <v>158.404</v>
      </c>
      <c r="BI1622" s="1">
        <v>41.861</v>
      </c>
      <c r="BJ1622" s="1">
        <f t="shared" ref="BJ1622:BM1622" si="10068">BF1622*1</f>
        <v>-1.425</v>
      </c>
      <c r="BK1622" s="1">
        <f t="shared" si="10068"/>
        <v>-0.99</v>
      </c>
      <c r="BL1622" s="1">
        <f t="shared" si="10068"/>
        <v>158.404</v>
      </c>
      <c r="BM1622" s="1">
        <f t="shared" si="10068"/>
        <v>41.861</v>
      </c>
      <c r="BN1622" s="1">
        <f t="shared" si="18"/>
        <v>116.543</v>
      </c>
      <c r="BO1622" s="1">
        <v>0.7200000000000001</v>
      </c>
      <c r="BP1622" s="1">
        <v>1.055</v>
      </c>
      <c r="BQ1622" s="1">
        <v>6.074</v>
      </c>
      <c r="BR1622" s="1">
        <f t="shared" ref="BR1622:BT1622" si="10069">BO1622*1</f>
        <v>0.72</v>
      </c>
      <c r="BS1622" s="1">
        <f t="shared" si="10069"/>
        <v>1.055</v>
      </c>
      <c r="BT1622" s="1">
        <f t="shared" si="10069"/>
        <v>6.074</v>
      </c>
      <c r="BU1622" s="1">
        <v>2.166</v>
      </c>
      <c r="BV1622" s="1">
        <v>22.524</v>
      </c>
      <c r="BW1622" s="1">
        <v>-0.689933</v>
      </c>
      <c r="BX1622" s="1">
        <v>47.930867</v>
      </c>
      <c r="BY1622" s="1">
        <v>28.581333</v>
      </c>
      <c r="BZ1622" s="1">
        <v>78.23546699999999</v>
      </c>
      <c r="CA1622" s="1">
        <f t="shared" ref="CA1622:CE1622" si="10070">BV1622*1</f>
        <v>22.524</v>
      </c>
      <c r="CB1622" s="1">
        <f t="shared" si="10070"/>
        <v>-0.689933</v>
      </c>
      <c r="CC1622" s="1">
        <f t="shared" si="10070"/>
        <v>47.930867</v>
      </c>
      <c r="CD1622" s="1">
        <f t="shared" si="10070"/>
        <v>28.581333</v>
      </c>
      <c r="CE1622" s="1">
        <f t="shared" si="10070"/>
        <v>78.235467</v>
      </c>
      <c r="CF1622" s="1">
        <v>5.0</v>
      </c>
      <c r="CG1622" s="1">
        <f t="shared" si="21"/>
        <v>5</v>
      </c>
      <c r="CH1622" s="1" t="s">
        <v>3843</v>
      </c>
      <c r="CI1622" s="1" t="s">
        <v>2530</v>
      </c>
      <c r="CJ1622" s="1" t="s">
        <v>3844</v>
      </c>
      <c r="CK1622" s="1" t="s">
        <v>283</v>
      </c>
      <c r="CL1622" s="1">
        <v>0.0</v>
      </c>
      <c r="CM1622" s="1" t="s">
        <v>2531</v>
      </c>
      <c r="CN1622" s="1" t="s">
        <v>2532</v>
      </c>
      <c r="CO1622" s="1" t="s">
        <v>2533</v>
      </c>
      <c r="CP1622" s="1" t="s">
        <v>3845</v>
      </c>
      <c r="CQ1622" s="1" t="s">
        <v>3846</v>
      </c>
      <c r="CR1622" s="1" t="s">
        <v>747</v>
      </c>
      <c r="CS1622" s="1" t="s">
        <v>3847</v>
      </c>
      <c r="CT1622" s="1" t="s">
        <v>889</v>
      </c>
      <c r="CU1622" s="1" t="s">
        <v>3848</v>
      </c>
      <c r="CV1622" s="1" t="s">
        <v>2538</v>
      </c>
      <c r="CW1622" s="1">
        <v>0.0</v>
      </c>
      <c r="CX1622" s="1" t="s">
        <v>3849</v>
      </c>
      <c r="CY1622" s="1">
        <v>0.0</v>
      </c>
      <c r="CZ1622" s="1" t="s">
        <v>471</v>
      </c>
      <c r="DA1622" s="1">
        <v>0.0</v>
      </c>
      <c r="DB1622" s="1">
        <v>0.0</v>
      </c>
      <c r="DC1622" s="1">
        <v>0.0</v>
      </c>
      <c r="DD1622" s="1">
        <v>0.0</v>
      </c>
      <c r="DE1622" s="1">
        <v>0.0</v>
      </c>
      <c r="DF1622" s="1">
        <v>4.0</v>
      </c>
      <c r="DG1622" s="1">
        <v>13.0</v>
      </c>
      <c r="DH1622" s="1" t="s">
        <v>153</v>
      </c>
    </row>
    <row r="1623" ht="15.75" customHeight="1">
      <c r="A1623" s="1">
        <v>2016.0</v>
      </c>
      <c r="B1623" s="1" t="s">
        <v>3841</v>
      </c>
      <c r="C1623" s="1">
        <v>325.0</v>
      </c>
      <c r="D1623" s="1">
        <v>25.0</v>
      </c>
      <c r="E1623" s="1" t="s">
        <v>3842</v>
      </c>
      <c r="F1623" s="1" t="s">
        <v>871</v>
      </c>
      <c r="G1623" s="1" t="s">
        <v>136</v>
      </c>
      <c r="H1623" s="1">
        <v>1182.184</v>
      </c>
      <c r="I1623" s="1">
        <f t="shared" ref="I1623:I1626" si="10077">(H1623-H1622)/H1622</f>
        <v>0.007372615319</v>
      </c>
      <c r="J1623" s="3">
        <v>2.0912137858581865E12</v>
      </c>
      <c r="K1623" s="3">
        <v>1.2934627315590745</v>
      </c>
      <c r="L1623" s="3">
        <v>-0.0940166569157271</v>
      </c>
      <c r="M1623" s="3">
        <f t="shared" si="7"/>
        <v>28.36876577</v>
      </c>
      <c r="N1623" s="3" t="str">
        <f t="shared" si="8"/>
        <v>#NUM!</v>
      </c>
      <c r="O1623" s="1">
        <v>0.0</v>
      </c>
      <c r="P1623" s="1" t="s">
        <v>113</v>
      </c>
      <c r="Q1623" s="1">
        <v>13.0</v>
      </c>
      <c r="R1623" s="1" t="s">
        <v>157</v>
      </c>
      <c r="S1623" s="1">
        <f t="shared" si="9140"/>
        <v>1</v>
      </c>
      <c r="T1623" s="1">
        <f t="shared" si="10"/>
        <v>1</v>
      </c>
      <c r="U1623" s="2">
        <v>29935.0</v>
      </c>
      <c r="V1623" s="2">
        <v>43465.0</v>
      </c>
      <c r="W1623" s="1">
        <v>13530.0</v>
      </c>
      <c r="X1623" s="1">
        <v>9.512664721164834</v>
      </c>
      <c r="Y1623" s="1">
        <v>4.0</v>
      </c>
      <c r="Z1623" s="1">
        <v>67.915</v>
      </c>
      <c r="AA1623" s="1">
        <v>86.636</v>
      </c>
      <c r="AB1623" s="1">
        <v>1095.548</v>
      </c>
      <c r="AC1623" s="1">
        <v>593.25</v>
      </c>
      <c r="AD1623" s="1">
        <v>450.294</v>
      </c>
      <c r="AE1623" s="1">
        <v>52.004</v>
      </c>
      <c r="AF1623" s="1">
        <v>36.04</v>
      </c>
      <c r="AG1623" s="1">
        <f t="shared" ref="AG1623:AL1623" si="10071">LN(AA1623)</f>
        <v>4.461715434</v>
      </c>
      <c r="AH1623" s="1">
        <f t="shared" si="10071"/>
        <v>6.999009974</v>
      </c>
      <c r="AI1623" s="1">
        <f t="shared" si="10071"/>
        <v>6.385615895</v>
      </c>
      <c r="AJ1623" s="1">
        <f t="shared" si="10071"/>
        <v>6.109900703</v>
      </c>
      <c r="AK1623" s="1">
        <f t="shared" si="10071"/>
        <v>3.951320639</v>
      </c>
      <c r="AL1623" s="1">
        <f t="shared" si="10071"/>
        <v>3.584629433</v>
      </c>
      <c r="AM1623" s="1">
        <f t="shared" si="12"/>
        <v>7.075118854</v>
      </c>
      <c r="AN1623" s="1">
        <v>166.171</v>
      </c>
      <c r="AO1623" s="1">
        <v>161.466</v>
      </c>
      <c r="AP1623" s="1">
        <f t="shared" si="13"/>
        <v>6.78500737</v>
      </c>
      <c r="AQ1623" s="1">
        <f t="shared" si="14"/>
        <v>0</v>
      </c>
      <c r="AR1623" s="1">
        <v>327.637</v>
      </c>
      <c r="AS1623" s="1">
        <v>854.547</v>
      </c>
      <c r="AT1623" s="1">
        <f t="shared" ref="AT1623:AU1623" si="10072">LN(AN1623)</f>
        <v>5.113017379</v>
      </c>
      <c r="AU1623" s="1">
        <f t="shared" si="10072"/>
        <v>5.084294594</v>
      </c>
      <c r="AV1623" s="1">
        <f t="shared" ref="AV1623:AW1623" si="10073">LN(AR1623)</f>
        <v>5.791906288</v>
      </c>
      <c r="AW1623" s="1">
        <f t="shared" si="10073"/>
        <v>6.750571504</v>
      </c>
      <c r="AX1623" s="1">
        <v>900.658</v>
      </c>
      <c r="AY1623" s="1">
        <v>59.911</v>
      </c>
      <c r="AZ1623" s="1">
        <v>0.523</v>
      </c>
      <c r="BA1623" s="1">
        <v>59.409</v>
      </c>
      <c r="BB1623" s="1">
        <v>20.349</v>
      </c>
      <c r="BC1623" s="1">
        <v>39.06</v>
      </c>
      <c r="BD1623" s="1">
        <v>0.0</v>
      </c>
      <c r="BE1623" s="1">
        <v>39.06</v>
      </c>
      <c r="BF1623" s="1">
        <v>4.571000000000001</v>
      </c>
      <c r="BG1623" s="1">
        <v>3.304</v>
      </c>
      <c r="BH1623" s="1">
        <v>179.98600000000002</v>
      </c>
      <c r="BI1623" s="1">
        <v>0.0</v>
      </c>
      <c r="BJ1623" s="1">
        <f t="shared" ref="BJ1623:BM1623" si="10074">BF1623*1</f>
        <v>4.571</v>
      </c>
      <c r="BK1623" s="1">
        <f t="shared" si="10074"/>
        <v>3.304</v>
      </c>
      <c r="BL1623" s="1">
        <f t="shared" si="10074"/>
        <v>179.986</v>
      </c>
      <c r="BM1623" s="1">
        <f t="shared" si="10074"/>
        <v>0</v>
      </c>
      <c r="BN1623" s="1">
        <f t="shared" si="18"/>
        <v>179.986</v>
      </c>
      <c r="BO1623" s="1">
        <v>0.882</v>
      </c>
      <c r="BP1623" s="1">
        <v>1.518</v>
      </c>
      <c r="BQ1623" s="1">
        <v>6.785</v>
      </c>
      <c r="BR1623" s="1">
        <f t="shared" ref="BR1623:BT1623" si="10075">BO1623*1</f>
        <v>0.882</v>
      </c>
      <c r="BS1623" s="1">
        <f t="shared" si="10075"/>
        <v>1.518</v>
      </c>
      <c r="BT1623" s="1">
        <f t="shared" si="10075"/>
        <v>6.785</v>
      </c>
      <c r="BU1623" s="1">
        <v>3.1109999999999998</v>
      </c>
      <c r="BV1623" s="1">
        <v>19.445999999999998</v>
      </c>
      <c r="BW1623" s="1">
        <v>3.9606</v>
      </c>
      <c r="BX1623" s="1">
        <v>60.043867</v>
      </c>
      <c r="BY1623" s="1">
        <v>27.649933</v>
      </c>
      <c r="BZ1623" s="1">
        <v>78.81226699999999</v>
      </c>
      <c r="CA1623" s="1">
        <f t="shared" ref="CA1623:CE1623" si="10076">BV1623*1</f>
        <v>19.446</v>
      </c>
      <c r="CB1623" s="1">
        <f t="shared" si="10076"/>
        <v>3.9606</v>
      </c>
      <c r="CC1623" s="1">
        <f t="shared" si="10076"/>
        <v>60.043867</v>
      </c>
      <c r="CD1623" s="1">
        <f t="shared" si="10076"/>
        <v>27.649933</v>
      </c>
      <c r="CE1623" s="1">
        <f t="shared" si="10076"/>
        <v>78.812267</v>
      </c>
      <c r="CF1623" s="1">
        <v>5.0</v>
      </c>
      <c r="CG1623" s="1">
        <f t="shared" si="21"/>
        <v>5</v>
      </c>
      <c r="CH1623" s="1" t="s">
        <v>3843</v>
      </c>
      <c r="CI1623" s="1" t="s">
        <v>2530</v>
      </c>
      <c r="CJ1623" s="1" t="s">
        <v>3844</v>
      </c>
      <c r="CK1623" s="1" t="s">
        <v>283</v>
      </c>
      <c r="CL1623" s="1">
        <v>0.0</v>
      </c>
      <c r="CM1623" s="1" t="s">
        <v>2531</v>
      </c>
      <c r="CN1623" s="1" t="s">
        <v>2532</v>
      </c>
      <c r="CO1623" s="1" t="s">
        <v>2533</v>
      </c>
      <c r="CP1623" s="1" t="s">
        <v>3845</v>
      </c>
      <c r="CQ1623" s="1" t="s">
        <v>3846</v>
      </c>
      <c r="CR1623" s="1" t="s">
        <v>747</v>
      </c>
      <c r="CS1623" s="1" t="s">
        <v>3847</v>
      </c>
      <c r="CT1623" s="1" t="s">
        <v>889</v>
      </c>
      <c r="CU1623" s="1" t="s">
        <v>3848</v>
      </c>
      <c r="CV1623" s="1" t="s">
        <v>2538</v>
      </c>
      <c r="CW1623" s="1">
        <v>0.0</v>
      </c>
      <c r="CX1623" s="1" t="s">
        <v>3849</v>
      </c>
      <c r="CY1623" s="1">
        <v>0.0</v>
      </c>
      <c r="CZ1623" s="1" t="s">
        <v>471</v>
      </c>
      <c r="DA1623" s="1">
        <v>0.0</v>
      </c>
      <c r="DB1623" s="1">
        <v>0.0</v>
      </c>
      <c r="DC1623" s="1">
        <v>0.0</v>
      </c>
      <c r="DD1623" s="1">
        <v>0.0</v>
      </c>
      <c r="DE1623" s="1">
        <v>0.0</v>
      </c>
      <c r="DF1623" s="1">
        <v>4.0</v>
      </c>
      <c r="DG1623" s="1">
        <v>13.0</v>
      </c>
      <c r="DH1623" s="1" t="s">
        <v>153</v>
      </c>
    </row>
    <row r="1624" ht="15.75" customHeight="1">
      <c r="A1624" s="1">
        <v>2017.0</v>
      </c>
      <c r="B1624" s="1" t="s">
        <v>3841</v>
      </c>
      <c r="C1624" s="1">
        <v>325.0</v>
      </c>
      <c r="D1624" s="1">
        <v>25.0</v>
      </c>
      <c r="E1624" s="1" t="s">
        <v>3842</v>
      </c>
      <c r="F1624" s="1" t="s">
        <v>871</v>
      </c>
      <c r="G1624" s="1" t="s">
        <v>136</v>
      </c>
      <c r="H1624" s="1">
        <v>1248.1100000000001</v>
      </c>
      <c r="I1624" s="1">
        <f t="shared" si="10077"/>
        <v>0.05576627665</v>
      </c>
      <c r="J1624" s="3">
        <v>2.1260922840536946E12</v>
      </c>
      <c r="K1624" s="3">
        <v>1.6678590410685672</v>
      </c>
      <c r="L1624" s="3">
        <v>1.22653316645808</v>
      </c>
      <c r="M1624" s="3">
        <f t="shared" si="7"/>
        <v>28.3853068</v>
      </c>
      <c r="N1624" s="3">
        <f t="shared" si="8"/>
        <v>0.2041916259</v>
      </c>
      <c r="O1624" s="1">
        <v>0.0</v>
      </c>
      <c r="P1624" s="1" t="s">
        <v>113</v>
      </c>
      <c r="Q1624" s="1">
        <v>13.0</v>
      </c>
      <c r="R1624" s="1" t="s">
        <v>157</v>
      </c>
      <c r="S1624" s="1">
        <f t="shared" si="9140"/>
        <v>1</v>
      </c>
      <c r="T1624" s="1">
        <f t="shared" si="10"/>
        <v>1</v>
      </c>
      <c r="U1624" s="2">
        <v>29935.0</v>
      </c>
      <c r="V1624" s="2">
        <v>43100.0</v>
      </c>
      <c r="W1624" s="1">
        <v>13165.0</v>
      </c>
      <c r="X1624" s="1">
        <v>9.48531707193041</v>
      </c>
      <c r="Y1624" s="1">
        <v>4.0</v>
      </c>
      <c r="Z1624" s="1">
        <v>94.545</v>
      </c>
      <c r="AA1624" s="1">
        <v>80.404</v>
      </c>
      <c r="AB1624" s="1">
        <v>1167.7060000000001</v>
      </c>
      <c r="AC1624" s="1">
        <v>610.082</v>
      </c>
      <c r="AD1624" s="1">
        <v>513.042</v>
      </c>
      <c r="AE1624" s="1">
        <v>44.582</v>
      </c>
      <c r="AF1624" s="1">
        <v>6.811</v>
      </c>
      <c r="AG1624" s="1">
        <f t="shared" ref="AG1624:AL1624" si="10078">LN(AA1624)</f>
        <v>4.387063926</v>
      </c>
      <c r="AH1624" s="1">
        <f t="shared" si="10078"/>
        <v>7.062796419</v>
      </c>
      <c r="AI1624" s="1">
        <f t="shared" si="10078"/>
        <v>6.413593374</v>
      </c>
      <c r="AJ1624" s="1">
        <f t="shared" si="10078"/>
        <v>6.240357713</v>
      </c>
      <c r="AK1624" s="1">
        <f t="shared" si="10078"/>
        <v>3.79733019</v>
      </c>
      <c r="AL1624" s="1">
        <f t="shared" si="10078"/>
        <v>1.918538952</v>
      </c>
      <c r="AM1624" s="1">
        <f t="shared" si="12"/>
        <v>7.129385686</v>
      </c>
      <c r="AN1624" s="1">
        <v>122.87700000000001</v>
      </c>
      <c r="AO1624" s="1">
        <v>342.714</v>
      </c>
      <c r="AP1624" s="1">
        <f t="shared" si="13"/>
        <v>3.407231686</v>
      </c>
      <c r="AQ1624" s="1">
        <f t="shared" si="14"/>
        <v>0</v>
      </c>
      <c r="AR1624" s="1">
        <v>465.591</v>
      </c>
      <c r="AS1624" s="1">
        <v>782.5190000000001</v>
      </c>
      <c r="AT1624" s="1">
        <f t="shared" ref="AT1624:AU1624" si="10079">LN(AN1624)</f>
        <v>4.811183855</v>
      </c>
      <c r="AU1624" s="1">
        <f t="shared" si="10079"/>
        <v>5.83689628</v>
      </c>
      <c r="AV1624" s="1">
        <f t="shared" ref="AV1624:AW1624" si="10080">LN(AR1624)</f>
        <v>6.143307566</v>
      </c>
      <c r="AW1624" s="1">
        <f t="shared" si="10080"/>
        <v>6.662518203</v>
      </c>
      <c r="AX1624" s="1">
        <v>973.812</v>
      </c>
      <c r="AY1624" s="1">
        <v>95.149</v>
      </c>
      <c r="AZ1624" s="1">
        <v>0.549</v>
      </c>
      <c r="BA1624" s="1">
        <v>94.663</v>
      </c>
      <c r="BB1624" s="1">
        <v>31.988</v>
      </c>
      <c r="BC1624" s="1">
        <v>62.675000000000004</v>
      </c>
      <c r="BD1624" s="1">
        <v>0.0</v>
      </c>
      <c r="BE1624" s="1">
        <v>62.675000000000004</v>
      </c>
      <c r="BF1624" s="1">
        <v>8.009</v>
      </c>
      <c r="BG1624" s="1">
        <v>5.021999999999999</v>
      </c>
      <c r="BH1624" s="1">
        <v>189.662</v>
      </c>
      <c r="BI1624" s="1">
        <v>0.0</v>
      </c>
      <c r="BJ1624" s="1">
        <f t="shared" ref="BJ1624:BM1624" si="10081">BF1624*1</f>
        <v>8.009</v>
      </c>
      <c r="BK1624" s="1">
        <f t="shared" si="10081"/>
        <v>5.022</v>
      </c>
      <c r="BL1624" s="1">
        <f t="shared" si="10081"/>
        <v>189.662</v>
      </c>
      <c r="BM1624" s="1">
        <f t="shared" si="10081"/>
        <v>0</v>
      </c>
      <c r="BN1624" s="1">
        <f t="shared" si="18"/>
        <v>189.662</v>
      </c>
      <c r="BO1624" s="1">
        <v>1.076</v>
      </c>
      <c r="BP1624" s="1">
        <v>1.596</v>
      </c>
      <c r="BQ1624" s="1">
        <v>3.407</v>
      </c>
      <c r="BR1624" s="1">
        <f t="shared" ref="BR1624:BT1624" si="10082">BO1624*1</f>
        <v>1.076</v>
      </c>
      <c r="BS1624" s="1">
        <f t="shared" si="10082"/>
        <v>1.596</v>
      </c>
      <c r="BT1624" s="1">
        <f t="shared" si="10082"/>
        <v>3.407</v>
      </c>
      <c r="BU1624" s="1">
        <v>1.627</v>
      </c>
      <c r="BV1624" s="1">
        <v>15.703</v>
      </c>
      <c r="BW1624" s="1">
        <v>8.605727000000002</v>
      </c>
      <c r="BX1624" s="1">
        <v>88.528364</v>
      </c>
      <c r="BY1624" s="1">
        <v>43.331818000000005</v>
      </c>
      <c r="BZ1624" s="1">
        <v>113.464545</v>
      </c>
      <c r="CA1624" s="1">
        <f t="shared" ref="CA1624:CE1624" si="10083">BV1624*1</f>
        <v>15.703</v>
      </c>
      <c r="CB1624" s="1">
        <f t="shared" si="10083"/>
        <v>8.605727</v>
      </c>
      <c r="CC1624" s="1">
        <f t="shared" si="10083"/>
        <v>88.528364</v>
      </c>
      <c r="CD1624" s="1">
        <f t="shared" si="10083"/>
        <v>43.331818</v>
      </c>
      <c r="CE1624" s="1">
        <f t="shared" si="10083"/>
        <v>113.464545</v>
      </c>
      <c r="CF1624" s="1">
        <v>5.0</v>
      </c>
      <c r="CG1624" s="1">
        <f t="shared" si="21"/>
        <v>5</v>
      </c>
      <c r="CH1624" s="1" t="s">
        <v>3843</v>
      </c>
      <c r="CI1624" s="1" t="s">
        <v>2530</v>
      </c>
      <c r="CJ1624" s="1" t="s">
        <v>3844</v>
      </c>
      <c r="CK1624" s="1" t="s">
        <v>283</v>
      </c>
      <c r="CL1624" s="1">
        <v>0.0</v>
      </c>
      <c r="CM1624" s="1" t="s">
        <v>2531</v>
      </c>
      <c r="CN1624" s="1" t="s">
        <v>2532</v>
      </c>
      <c r="CO1624" s="1" t="s">
        <v>2533</v>
      </c>
      <c r="CP1624" s="1" t="s">
        <v>3845</v>
      </c>
      <c r="CQ1624" s="1" t="s">
        <v>3846</v>
      </c>
      <c r="CR1624" s="1" t="s">
        <v>747</v>
      </c>
      <c r="CS1624" s="1" t="s">
        <v>3847</v>
      </c>
      <c r="CT1624" s="1" t="s">
        <v>889</v>
      </c>
      <c r="CU1624" s="1" t="s">
        <v>3848</v>
      </c>
      <c r="CV1624" s="1" t="s">
        <v>2538</v>
      </c>
      <c r="CW1624" s="1">
        <v>0.0</v>
      </c>
      <c r="CX1624" s="1" t="s">
        <v>3849</v>
      </c>
      <c r="CY1624" s="1">
        <v>0.0</v>
      </c>
      <c r="CZ1624" s="1" t="s">
        <v>471</v>
      </c>
      <c r="DA1624" s="1">
        <v>0.0</v>
      </c>
      <c r="DB1624" s="1">
        <v>0.0</v>
      </c>
      <c r="DC1624" s="1">
        <v>0.0</v>
      </c>
      <c r="DD1624" s="1">
        <v>0.0</v>
      </c>
      <c r="DE1624" s="1">
        <v>0.0</v>
      </c>
      <c r="DF1624" s="1">
        <v>4.0</v>
      </c>
      <c r="DG1624" s="1">
        <v>13.0</v>
      </c>
      <c r="DH1624" s="1" t="s">
        <v>153</v>
      </c>
    </row>
    <row r="1625" ht="15.75" customHeight="1">
      <c r="A1625" s="1">
        <v>2018.0</v>
      </c>
      <c r="B1625" s="1" t="s">
        <v>3841</v>
      </c>
      <c r="C1625" s="1">
        <v>325.0</v>
      </c>
      <c r="D1625" s="1">
        <v>25.0</v>
      </c>
      <c r="E1625" s="1" t="s">
        <v>3842</v>
      </c>
      <c r="F1625" s="1" t="s">
        <v>871</v>
      </c>
      <c r="G1625" s="1" t="s">
        <v>136</v>
      </c>
      <c r="H1625" s="1">
        <v>1434.978</v>
      </c>
      <c r="I1625" s="1">
        <f t="shared" si="10077"/>
        <v>0.1497207778</v>
      </c>
      <c r="J1625" s="3">
        <v>2.14611448585804E12</v>
      </c>
      <c r="K1625" s="3">
        <v>0.9417371933719778</v>
      </c>
      <c r="L1625" s="3">
        <v>1.13748763600395</v>
      </c>
      <c r="M1625" s="3">
        <f t="shared" si="7"/>
        <v>28.39468011</v>
      </c>
      <c r="N1625" s="3">
        <f t="shared" si="8"/>
        <v>0.1288220023</v>
      </c>
      <c r="O1625" s="1">
        <v>0.0</v>
      </c>
      <c r="P1625" s="1" t="s">
        <v>113</v>
      </c>
      <c r="Q1625" s="1">
        <v>13.0</v>
      </c>
      <c r="R1625" s="1" t="s">
        <v>157</v>
      </c>
      <c r="S1625" s="1">
        <f t="shared" si="9140"/>
        <v>1</v>
      </c>
      <c r="T1625" s="1">
        <f t="shared" si="10"/>
        <v>1</v>
      </c>
      <c r="U1625" s="2">
        <v>29935.0</v>
      </c>
      <c r="V1625" s="2">
        <v>42735.0</v>
      </c>
      <c r="W1625" s="1">
        <v>12800.0</v>
      </c>
      <c r="X1625" s="1">
        <v>9.457200449907708</v>
      </c>
      <c r="Y1625" s="1">
        <v>4.0</v>
      </c>
      <c r="Z1625" s="1">
        <v>149.679</v>
      </c>
      <c r="AA1625" s="1">
        <v>265.27</v>
      </c>
      <c r="AB1625" s="1">
        <v>1169.708</v>
      </c>
      <c r="AC1625" s="1">
        <v>580.729</v>
      </c>
      <c r="AD1625" s="1">
        <v>519.08</v>
      </c>
      <c r="AE1625" s="1">
        <v>69.899</v>
      </c>
      <c r="AF1625" s="1">
        <v>3.3120000000000003</v>
      </c>
      <c r="AG1625" s="1">
        <f t="shared" ref="AG1625:AL1625" si="10084">LN(AA1625)</f>
        <v>5.580748175</v>
      </c>
      <c r="AH1625" s="1">
        <f t="shared" si="10084"/>
        <v>7.064509424</v>
      </c>
      <c r="AI1625" s="1">
        <f t="shared" si="10084"/>
        <v>6.364284211</v>
      </c>
      <c r="AJ1625" s="1">
        <f t="shared" si="10084"/>
        <v>6.252058014</v>
      </c>
      <c r="AK1625" s="1">
        <f t="shared" si="10084"/>
        <v>4.247051343</v>
      </c>
      <c r="AL1625" s="1">
        <f t="shared" si="10084"/>
        <v>1.197552237</v>
      </c>
      <c r="AM1625" s="1">
        <f t="shared" si="12"/>
        <v>7.268904797</v>
      </c>
      <c r="AN1625" s="1">
        <v>109.655</v>
      </c>
      <c r="AO1625" s="1">
        <v>416.76300000000003</v>
      </c>
      <c r="AP1625" s="1">
        <f t="shared" si="13"/>
        <v>2.806650302</v>
      </c>
      <c r="AQ1625" s="1">
        <f t="shared" si="14"/>
        <v>0</v>
      </c>
      <c r="AR1625" s="1">
        <v>526.418</v>
      </c>
      <c r="AS1625" s="1">
        <v>908.5600000000001</v>
      </c>
      <c r="AT1625" s="1">
        <f t="shared" ref="AT1625:AU1625" si="10085">LN(AN1625)</f>
        <v>4.697339073</v>
      </c>
      <c r="AU1625" s="1">
        <f t="shared" si="10085"/>
        <v>6.032517715</v>
      </c>
      <c r="AV1625" s="1">
        <f t="shared" ref="AV1625:AW1625" si="10086">LN(AR1625)</f>
        <v>6.266095574</v>
      </c>
      <c r="AW1625" s="1">
        <f t="shared" si="10086"/>
        <v>6.811860929</v>
      </c>
      <c r="AX1625" s="1">
        <v>1366.741</v>
      </c>
      <c r="AY1625" s="1">
        <v>170.278</v>
      </c>
      <c r="AZ1625" s="1">
        <v>2.0180000000000002</v>
      </c>
      <c r="BA1625" s="1">
        <v>168.28</v>
      </c>
      <c r="BB1625" s="1">
        <v>52.71</v>
      </c>
      <c r="BC1625" s="1">
        <v>115.57000000000001</v>
      </c>
      <c r="BD1625" s="1">
        <v>0.0</v>
      </c>
      <c r="BE1625" s="1">
        <v>115.57000000000001</v>
      </c>
      <c r="BF1625" s="1">
        <v>12.719999999999999</v>
      </c>
      <c r="BG1625" s="1">
        <v>8.054</v>
      </c>
      <c r="BH1625" s="1">
        <v>136.726</v>
      </c>
      <c r="BI1625" s="1">
        <v>0.0</v>
      </c>
      <c r="BJ1625" s="1">
        <f t="shared" ref="BJ1625:BM1625" si="10087">BF1625*1</f>
        <v>12.72</v>
      </c>
      <c r="BK1625" s="1">
        <f t="shared" si="10087"/>
        <v>8.054</v>
      </c>
      <c r="BL1625" s="1">
        <f t="shared" si="10087"/>
        <v>136.726</v>
      </c>
      <c r="BM1625" s="1">
        <f t="shared" si="10087"/>
        <v>0</v>
      </c>
      <c r="BN1625" s="1">
        <f t="shared" si="18"/>
        <v>136.726</v>
      </c>
      <c r="BO1625" s="1">
        <v>1.342</v>
      </c>
      <c r="BP1625" s="1">
        <v>2.3529999999999998</v>
      </c>
      <c r="BQ1625" s="1">
        <v>2.807</v>
      </c>
      <c r="BR1625" s="1">
        <f t="shared" ref="BR1625:BT1625" si="10088">BO1625*1</f>
        <v>1.342</v>
      </c>
      <c r="BS1625" s="1">
        <f t="shared" si="10088"/>
        <v>2.353</v>
      </c>
      <c r="BT1625" s="1">
        <f t="shared" si="10088"/>
        <v>2.807</v>
      </c>
      <c r="BU1625" s="1">
        <v>1.4129999999999998</v>
      </c>
      <c r="BV1625" s="1">
        <v>12.069</v>
      </c>
      <c r="BW1625" s="1">
        <v>14.023333000000001</v>
      </c>
      <c r="BX1625" s="1">
        <v>113.895083</v>
      </c>
      <c r="BY1625" s="1">
        <v>49.178583</v>
      </c>
      <c r="BZ1625" s="1">
        <v>119.5815</v>
      </c>
      <c r="CA1625" s="1">
        <f t="shared" ref="CA1625:CE1625" si="10089">BV1625*1</f>
        <v>12.069</v>
      </c>
      <c r="CB1625" s="1">
        <f t="shared" si="10089"/>
        <v>14.023333</v>
      </c>
      <c r="CC1625" s="1">
        <f t="shared" si="10089"/>
        <v>113.895083</v>
      </c>
      <c r="CD1625" s="1">
        <f t="shared" si="10089"/>
        <v>49.178583</v>
      </c>
      <c r="CE1625" s="1">
        <f t="shared" si="10089"/>
        <v>119.5815</v>
      </c>
      <c r="CF1625" s="1">
        <v>5.0</v>
      </c>
      <c r="CG1625" s="1">
        <f t="shared" si="21"/>
        <v>5</v>
      </c>
      <c r="CH1625" s="1" t="s">
        <v>3843</v>
      </c>
      <c r="CI1625" s="1" t="s">
        <v>2530</v>
      </c>
      <c r="CJ1625" s="1" t="s">
        <v>3844</v>
      </c>
      <c r="CK1625" s="1" t="s">
        <v>283</v>
      </c>
      <c r="CL1625" s="1">
        <v>0.0</v>
      </c>
      <c r="CM1625" s="1" t="s">
        <v>2531</v>
      </c>
      <c r="CN1625" s="1" t="s">
        <v>2532</v>
      </c>
      <c r="CO1625" s="1" t="s">
        <v>2533</v>
      </c>
      <c r="CP1625" s="1" t="s">
        <v>3845</v>
      </c>
      <c r="CQ1625" s="1" t="s">
        <v>3846</v>
      </c>
      <c r="CR1625" s="1" t="s">
        <v>747</v>
      </c>
      <c r="CS1625" s="1" t="s">
        <v>3847</v>
      </c>
      <c r="CT1625" s="1" t="s">
        <v>889</v>
      </c>
      <c r="CU1625" s="1" t="s">
        <v>3848</v>
      </c>
      <c r="CV1625" s="1" t="s">
        <v>2538</v>
      </c>
      <c r="CW1625" s="1">
        <v>0.0</v>
      </c>
      <c r="CX1625" s="1" t="s">
        <v>3849</v>
      </c>
      <c r="CY1625" s="1">
        <v>0.0</v>
      </c>
      <c r="CZ1625" s="1" t="s">
        <v>471</v>
      </c>
      <c r="DA1625" s="1">
        <v>0.0</v>
      </c>
      <c r="DB1625" s="1">
        <v>0.0</v>
      </c>
      <c r="DC1625" s="1">
        <v>0.0</v>
      </c>
      <c r="DD1625" s="1">
        <v>0.0</v>
      </c>
      <c r="DE1625" s="1">
        <v>0.0</v>
      </c>
      <c r="DF1625" s="1">
        <v>4.0</v>
      </c>
      <c r="DG1625" s="1">
        <v>13.0</v>
      </c>
      <c r="DH1625" s="1" t="s">
        <v>153</v>
      </c>
    </row>
    <row r="1626" ht="15.75" customHeight="1">
      <c r="A1626" s="1">
        <v>2019.0</v>
      </c>
      <c r="B1626" s="1" t="s">
        <v>3841</v>
      </c>
      <c r="C1626" s="1">
        <v>325.0</v>
      </c>
      <c r="D1626" s="1">
        <v>25.0</v>
      </c>
      <c r="E1626" s="1" t="s">
        <v>3842</v>
      </c>
      <c r="F1626" s="1" t="s">
        <v>871</v>
      </c>
      <c r="G1626" s="1" t="s">
        <v>136</v>
      </c>
      <c r="H1626" s="1">
        <v>1645.813</v>
      </c>
      <c r="I1626" s="1">
        <f t="shared" si="10077"/>
        <v>0.1469255975</v>
      </c>
      <c r="J1626" s="3">
        <v>2.1522834905985745E12</v>
      </c>
      <c r="K1626" s="3">
        <v>0.28744993713920053</v>
      </c>
      <c r="L1626" s="3">
        <v>0.611246943765291</v>
      </c>
      <c r="M1626" s="3">
        <f t="shared" si="7"/>
        <v>28.39755048</v>
      </c>
      <c r="N1626" s="3">
        <f t="shared" si="8"/>
        <v>-0.4922542382</v>
      </c>
      <c r="O1626" s="1">
        <v>0.0</v>
      </c>
      <c r="P1626" s="1" t="s">
        <v>113</v>
      </c>
      <c r="Q1626" s="1">
        <v>13.0</v>
      </c>
      <c r="R1626" s="1" t="s">
        <v>157</v>
      </c>
      <c r="S1626" s="1">
        <f t="shared" si="9140"/>
        <v>1</v>
      </c>
      <c r="T1626" s="1">
        <f t="shared" si="10"/>
        <v>1</v>
      </c>
      <c r="U1626" s="2">
        <v>29935.0</v>
      </c>
      <c r="V1626" s="2">
        <v>42369.0</v>
      </c>
      <c r="W1626" s="1">
        <v>12434.0</v>
      </c>
      <c r="X1626" s="1">
        <v>9.428189934829282</v>
      </c>
      <c r="Y1626" s="1">
        <v>4.0</v>
      </c>
      <c r="Z1626" s="1">
        <v>91.229</v>
      </c>
      <c r="AA1626" s="1">
        <v>420.56600000000003</v>
      </c>
      <c r="AB1626" s="1">
        <v>1225.247</v>
      </c>
      <c r="AC1626" s="1">
        <v>693.571</v>
      </c>
      <c r="AD1626" s="1">
        <v>459.68600000000004</v>
      </c>
      <c r="AE1626" s="1">
        <v>71.99</v>
      </c>
      <c r="AF1626" s="1">
        <v>1.44</v>
      </c>
      <c r="AG1626" s="1">
        <f t="shared" ref="AG1626:AL1626" si="10090">LN(AA1626)</f>
        <v>6.041601423</v>
      </c>
      <c r="AH1626" s="1">
        <f t="shared" si="10090"/>
        <v>7.110897735</v>
      </c>
      <c r="AI1626" s="1">
        <f t="shared" si="10090"/>
        <v>6.541853614</v>
      </c>
      <c r="AJ1626" s="1">
        <f t="shared" si="10090"/>
        <v>6.130543648</v>
      </c>
      <c r="AK1626" s="1">
        <f t="shared" si="10090"/>
        <v>4.27652722</v>
      </c>
      <c r="AL1626" s="1">
        <f t="shared" si="10090"/>
        <v>0.3646431136</v>
      </c>
      <c r="AM1626" s="1">
        <f t="shared" si="12"/>
        <v>7.405989766</v>
      </c>
      <c r="AN1626" s="1">
        <v>186.633</v>
      </c>
      <c r="AO1626" s="1">
        <v>496.832</v>
      </c>
      <c r="AP1626" s="1">
        <f t="shared" si="13"/>
        <v>2.466119332</v>
      </c>
      <c r="AQ1626" s="1">
        <f t="shared" si="14"/>
        <v>0</v>
      </c>
      <c r="AR1626" s="1">
        <v>683.465</v>
      </c>
      <c r="AS1626" s="1">
        <v>962.3480000000001</v>
      </c>
      <c r="AT1626" s="1">
        <f t="shared" ref="AT1626:AU1626" si="10091">LN(AN1626)</f>
        <v>5.229144122</v>
      </c>
      <c r="AU1626" s="1">
        <f t="shared" si="10091"/>
        <v>6.208251941</v>
      </c>
      <c r="AV1626" s="1">
        <f t="shared" ref="AV1626:AW1626" si="10092">LN(AR1626)</f>
        <v>6.527175448</v>
      </c>
      <c r="AW1626" s="1">
        <f t="shared" si="10092"/>
        <v>6.869376132</v>
      </c>
      <c r="AX1626" s="1">
        <v>1195.032</v>
      </c>
      <c r="AY1626" s="1">
        <v>85.274</v>
      </c>
      <c r="AZ1626" s="1">
        <v>5.172</v>
      </c>
      <c r="BA1626" s="1">
        <v>80.107</v>
      </c>
      <c r="BB1626" s="1">
        <v>26.32</v>
      </c>
      <c r="BC1626" s="1">
        <v>53.787</v>
      </c>
      <c r="BD1626" s="1">
        <v>0.0</v>
      </c>
      <c r="BE1626" s="1">
        <v>53.787</v>
      </c>
      <c r="BF1626" s="1">
        <v>5.589</v>
      </c>
      <c r="BG1626" s="1">
        <v>3.2680000000000002</v>
      </c>
      <c r="BH1626" s="1">
        <v>138.47899999999998</v>
      </c>
      <c r="BI1626" s="1">
        <v>0.0</v>
      </c>
      <c r="BJ1626" s="1">
        <f t="shared" ref="BJ1626:BM1626" si="10093">BF1626*1</f>
        <v>5.589</v>
      </c>
      <c r="BK1626" s="1">
        <f t="shared" si="10093"/>
        <v>3.268</v>
      </c>
      <c r="BL1626" s="1">
        <f t="shared" si="10093"/>
        <v>138.479</v>
      </c>
      <c r="BM1626" s="1">
        <f t="shared" si="10093"/>
        <v>0</v>
      </c>
      <c r="BN1626" s="1">
        <f t="shared" si="18"/>
        <v>138.479</v>
      </c>
      <c r="BO1626" s="1">
        <v>1.04</v>
      </c>
      <c r="BP1626" s="1">
        <v>1.723</v>
      </c>
      <c r="BQ1626" s="1">
        <v>2.4659999999999997</v>
      </c>
      <c r="BR1626" s="1">
        <f t="shared" ref="BR1626:BT1626" si="10094">BO1626*1</f>
        <v>1.04</v>
      </c>
      <c r="BS1626" s="1">
        <f t="shared" si="10094"/>
        <v>1.723</v>
      </c>
      <c r="BT1626" s="1">
        <f t="shared" si="10094"/>
        <v>2.466</v>
      </c>
      <c r="BU1626" s="1">
        <v>1.07</v>
      </c>
      <c r="BV1626" s="1">
        <v>19.394000000000002</v>
      </c>
      <c r="BW1626" s="1">
        <v>6.162076999999999</v>
      </c>
      <c r="BX1626" s="1">
        <v>91.925538</v>
      </c>
      <c r="BY1626" s="1">
        <v>45.23523099999999</v>
      </c>
      <c r="BZ1626" s="1">
        <v>126.601</v>
      </c>
      <c r="CA1626" s="1">
        <f t="shared" ref="CA1626:CE1626" si="10095">BV1626*1</f>
        <v>19.394</v>
      </c>
      <c r="CB1626" s="1">
        <f t="shared" si="10095"/>
        <v>6.162077</v>
      </c>
      <c r="CC1626" s="1">
        <f t="shared" si="10095"/>
        <v>91.925538</v>
      </c>
      <c r="CD1626" s="1">
        <f t="shared" si="10095"/>
        <v>45.235231</v>
      </c>
      <c r="CE1626" s="1">
        <f t="shared" si="10095"/>
        <v>126.601</v>
      </c>
      <c r="CF1626" s="1">
        <v>5.0</v>
      </c>
      <c r="CG1626" s="1">
        <f t="shared" si="21"/>
        <v>5</v>
      </c>
      <c r="CH1626" s="1" t="s">
        <v>3843</v>
      </c>
      <c r="CI1626" s="1" t="s">
        <v>2530</v>
      </c>
      <c r="CJ1626" s="1" t="s">
        <v>3844</v>
      </c>
      <c r="CK1626" s="1" t="s">
        <v>283</v>
      </c>
      <c r="CL1626" s="1">
        <v>0.0</v>
      </c>
      <c r="CM1626" s="1" t="s">
        <v>2531</v>
      </c>
      <c r="CN1626" s="1" t="s">
        <v>2532</v>
      </c>
      <c r="CO1626" s="1" t="s">
        <v>2533</v>
      </c>
      <c r="CP1626" s="1" t="s">
        <v>3845</v>
      </c>
      <c r="CQ1626" s="1" t="s">
        <v>3846</v>
      </c>
      <c r="CR1626" s="1" t="s">
        <v>747</v>
      </c>
      <c r="CS1626" s="1" t="s">
        <v>3847</v>
      </c>
      <c r="CT1626" s="1" t="s">
        <v>889</v>
      </c>
      <c r="CU1626" s="1" t="s">
        <v>3848</v>
      </c>
      <c r="CV1626" s="1" t="s">
        <v>2538</v>
      </c>
      <c r="CW1626" s="1">
        <v>0.0</v>
      </c>
      <c r="CX1626" s="1" t="s">
        <v>3849</v>
      </c>
      <c r="CY1626" s="1">
        <v>0.0</v>
      </c>
      <c r="CZ1626" s="1" t="s">
        <v>471</v>
      </c>
      <c r="DA1626" s="1">
        <v>0.0</v>
      </c>
      <c r="DB1626" s="1">
        <v>0.0</v>
      </c>
      <c r="DC1626" s="1">
        <v>0.0</v>
      </c>
      <c r="DD1626" s="1">
        <v>0.0</v>
      </c>
      <c r="DE1626" s="1">
        <v>0.0</v>
      </c>
      <c r="DF1626" s="1">
        <v>4.0</v>
      </c>
      <c r="DG1626" s="1">
        <v>13.0</v>
      </c>
      <c r="DH1626" s="1" t="s">
        <v>153</v>
      </c>
    </row>
    <row r="1627" ht="15.75" customHeight="1">
      <c r="A1627" s="1">
        <v>2015.0</v>
      </c>
      <c r="B1627" s="1" t="s">
        <v>3850</v>
      </c>
      <c r="C1627" s="1">
        <v>326.0</v>
      </c>
      <c r="D1627" s="1">
        <v>0.0</v>
      </c>
      <c r="E1627" s="1" t="s">
        <v>3851</v>
      </c>
      <c r="F1627" s="1" t="s">
        <v>3388</v>
      </c>
      <c r="G1627" s="1" t="s">
        <v>136</v>
      </c>
      <c r="H1627" s="1">
        <v>3278.264</v>
      </c>
      <c r="I1627" s="1"/>
      <c r="J1627" s="3">
        <v>2.0645101169067312E12</v>
      </c>
      <c r="K1627" s="3">
        <v>0.7783043507165814</v>
      </c>
      <c r="L1627" s="3">
        <v>0.0387903996579552</v>
      </c>
      <c r="M1627" s="3">
        <f t="shared" si="7"/>
        <v>28.35591408</v>
      </c>
      <c r="N1627" s="3">
        <f t="shared" si="8"/>
        <v>-3.249582494</v>
      </c>
      <c r="O1627" s="1">
        <v>0.0</v>
      </c>
      <c r="P1627" s="1" t="s">
        <v>113</v>
      </c>
      <c r="Q1627" s="1">
        <v>3.0</v>
      </c>
      <c r="R1627" s="1" t="s">
        <v>157</v>
      </c>
      <c r="S1627" s="1">
        <f t="shared" si="9140"/>
        <v>1</v>
      </c>
      <c r="T1627" s="1">
        <f t="shared" si="10"/>
        <v>1</v>
      </c>
      <c r="U1627" s="2">
        <v>41045.0</v>
      </c>
      <c r="V1627" s="2">
        <v>43830.0</v>
      </c>
      <c r="W1627" s="1">
        <v>2785.0</v>
      </c>
      <c r="X1627" s="1">
        <v>7.932003152361385</v>
      </c>
      <c r="Y1627" s="1">
        <v>4.0</v>
      </c>
      <c r="Z1627" s="1">
        <v>165.662</v>
      </c>
      <c r="AA1627" s="1">
        <v>2453.592</v>
      </c>
      <c r="AB1627" s="1">
        <v>824.672</v>
      </c>
      <c r="AC1627" s="1">
        <v>47.853</v>
      </c>
      <c r="AD1627" s="1">
        <v>469.116</v>
      </c>
      <c r="AE1627" s="1">
        <v>307.70300000000003</v>
      </c>
      <c r="AF1627" s="1">
        <v>255.964</v>
      </c>
      <c r="AG1627" s="1">
        <f t="shared" ref="AG1627:AL1627" si="10096">LN(AA1627)</f>
        <v>7.805308352</v>
      </c>
      <c r="AH1627" s="1">
        <f t="shared" si="10096"/>
        <v>6.714985732</v>
      </c>
      <c r="AI1627" s="1">
        <f t="shared" si="10096"/>
        <v>3.868133812</v>
      </c>
      <c r="AJ1627" s="1">
        <f t="shared" si="10096"/>
        <v>6.150850073</v>
      </c>
      <c r="AK1627" s="1">
        <f t="shared" si="10096"/>
        <v>5.729135032</v>
      </c>
      <c r="AL1627" s="1">
        <f t="shared" si="10096"/>
        <v>5.54503681</v>
      </c>
      <c r="AM1627" s="1">
        <f t="shared" si="12"/>
        <v>8.095069293</v>
      </c>
      <c r="AN1627" s="1">
        <v>2633.319</v>
      </c>
      <c r="AO1627" s="1">
        <v>494.879</v>
      </c>
      <c r="AP1627" s="1">
        <f t="shared" si="13"/>
        <v>1.666411385</v>
      </c>
      <c r="AQ1627" s="1">
        <f t="shared" si="14"/>
        <v>0</v>
      </c>
      <c r="AR1627" s="1">
        <v>3128.198</v>
      </c>
      <c r="AS1627" s="1">
        <v>150.06600000000026</v>
      </c>
      <c r="AT1627" s="1">
        <f t="shared" ref="AT1627:AU1627" si="10097">LN(AN1627)</f>
        <v>7.876000307</v>
      </c>
      <c r="AU1627" s="1">
        <f t="shared" si="10097"/>
        <v>6.204313288</v>
      </c>
      <c r="AV1627" s="1">
        <f t="shared" ref="AV1627:AW1627" si="10098">LN(AR1627)</f>
        <v>8.048212399</v>
      </c>
      <c r="AW1627" s="1">
        <f t="shared" si="10098"/>
        <v>5.011075197</v>
      </c>
      <c r="AX1627" s="1">
        <v>944.363</v>
      </c>
      <c r="AY1627" s="1">
        <v>53.071</v>
      </c>
      <c r="AZ1627" s="1">
        <v>18.169</v>
      </c>
      <c r="BA1627" s="1">
        <v>35.001</v>
      </c>
      <c r="BB1627" s="1">
        <v>10.782</v>
      </c>
      <c r="BC1627" s="1">
        <v>24.219</v>
      </c>
      <c r="BD1627" s="1">
        <v>0.328</v>
      </c>
      <c r="BE1627" s="1">
        <v>24.547</v>
      </c>
      <c r="BF1627" s="1">
        <v>16.357000000000003</v>
      </c>
      <c r="BG1627" s="1">
        <v>0.7490000000000001</v>
      </c>
      <c r="BH1627" s="1">
        <v>178.83100000000002</v>
      </c>
      <c r="BI1627" s="1">
        <v>176.47299999999998</v>
      </c>
      <c r="BJ1627" s="1">
        <f t="shared" ref="BJ1627:BM1627" si="10099">BF1627*1</f>
        <v>16.357</v>
      </c>
      <c r="BK1627" s="1">
        <f t="shared" si="10099"/>
        <v>0.749</v>
      </c>
      <c r="BL1627" s="1">
        <f t="shared" si="10099"/>
        <v>178.831</v>
      </c>
      <c r="BM1627" s="1">
        <f t="shared" si="10099"/>
        <v>176.473</v>
      </c>
      <c r="BN1627" s="1">
        <f t="shared" si="18"/>
        <v>2.358</v>
      </c>
      <c r="BO1627" s="1">
        <v>0.3390000000000001</v>
      </c>
      <c r="BP1627" s="1">
        <v>19.735</v>
      </c>
      <c r="BQ1627" s="1">
        <v>1.6660000000000001</v>
      </c>
      <c r="BR1627" s="1">
        <f t="shared" ref="BR1627:BT1627" si="10100">BO1627*1</f>
        <v>0.339</v>
      </c>
      <c r="BS1627" s="1">
        <f t="shared" si="10100"/>
        <v>19.735</v>
      </c>
      <c r="BT1627" s="1">
        <f t="shared" si="10100"/>
        <v>1.666</v>
      </c>
      <c r="BU1627" s="1">
        <v>1.57</v>
      </c>
      <c r="BV1627" s="1" t="s">
        <v>242</v>
      </c>
      <c r="BW1627" s="1">
        <v>17.5005</v>
      </c>
      <c r="BX1627" s="1">
        <v>472.1815</v>
      </c>
      <c r="BY1627" s="1">
        <v>47.0705</v>
      </c>
      <c r="BZ1627" s="1">
        <v>1639.132</v>
      </c>
      <c r="CA1627" s="1" t="str">
        <f t="shared" ref="CA1627:CE1627" si="10101">BV1627*1</f>
        <v>#VALUE!</v>
      </c>
      <c r="CB1627" s="1">
        <f t="shared" si="10101"/>
        <v>17.5005</v>
      </c>
      <c r="CC1627" s="1">
        <f t="shared" si="10101"/>
        <v>472.1815</v>
      </c>
      <c r="CD1627" s="1">
        <f t="shared" si="10101"/>
        <v>47.0705</v>
      </c>
      <c r="CE1627" s="1">
        <f t="shared" si="10101"/>
        <v>1639.132</v>
      </c>
      <c r="CF1627" s="1">
        <v>1.0</v>
      </c>
      <c r="CG1627" s="1">
        <f t="shared" si="21"/>
        <v>1</v>
      </c>
      <c r="CH1627" s="1" t="s">
        <v>3852</v>
      </c>
      <c r="CI1627" s="1" t="s">
        <v>610</v>
      </c>
      <c r="CJ1627" s="1" t="s">
        <v>3853</v>
      </c>
      <c r="CK1627" s="1" t="s">
        <v>283</v>
      </c>
      <c r="CL1627" s="1">
        <v>0.0</v>
      </c>
      <c r="CM1627" s="1" t="s">
        <v>613</v>
      </c>
      <c r="CN1627" s="1" t="s">
        <v>614</v>
      </c>
      <c r="CO1627" s="1" t="s">
        <v>615</v>
      </c>
      <c r="CP1627" s="1" t="s">
        <v>3854</v>
      </c>
      <c r="CQ1627" s="1" t="s">
        <v>3855</v>
      </c>
      <c r="CR1627" s="1" t="s">
        <v>388</v>
      </c>
      <c r="CS1627" s="1" t="s">
        <v>1922</v>
      </c>
      <c r="CT1627" s="1" t="s">
        <v>619</v>
      </c>
      <c r="CU1627" s="1" t="s">
        <v>791</v>
      </c>
      <c r="CV1627" s="1" t="s">
        <v>621</v>
      </c>
      <c r="CW1627" s="1">
        <v>0.0</v>
      </c>
      <c r="CX1627" s="1" t="s">
        <v>604</v>
      </c>
      <c r="CY1627" s="1">
        <v>0.0</v>
      </c>
      <c r="CZ1627" s="1" t="s">
        <v>471</v>
      </c>
      <c r="DA1627" s="1">
        <v>0.0</v>
      </c>
      <c r="DB1627" s="1">
        <v>0.0</v>
      </c>
      <c r="DC1627" s="1">
        <v>0.0</v>
      </c>
      <c r="DD1627" s="1">
        <v>0.0</v>
      </c>
      <c r="DE1627" s="1">
        <v>0.0</v>
      </c>
      <c r="DF1627" s="1">
        <v>4.0</v>
      </c>
      <c r="DG1627" s="1">
        <v>3.0</v>
      </c>
      <c r="DH1627" s="1" t="s">
        <v>153</v>
      </c>
    </row>
    <row r="1628" ht="15.75" customHeight="1">
      <c r="A1628" s="1">
        <v>2016.0</v>
      </c>
      <c r="B1628" s="1" t="s">
        <v>3850</v>
      </c>
      <c r="C1628" s="1">
        <v>326.0</v>
      </c>
      <c r="D1628" s="1">
        <v>0.0</v>
      </c>
      <c r="E1628" s="1" t="s">
        <v>3851</v>
      </c>
      <c r="F1628" s="1" t="s">
        <v>3388</v>
      </c>
      <c r="G1628" s="1" t="s">
        <v>136</v>
      </c>
      <c r="H1628" s="1">
        <v>2912.832</v>
      </c>
      <c r="I1628" s="1">
        <f t="shared" ref="I1628:I1631" si="10108">(H1628-H1627)/H1627</f>
        <v>-0.1114711933</v>
      </c>
      <c r="J1628" s="3">
        <v>2.0912137858581865E12</v>
      </c>
      <c r="K1628" s="3">
        <v>1.2934627315590745</v>
      </c>
      <c r="L1628" s="3">
        <v>-0.0940166569157271</v>
      </c>
      <c r="M1628" s="3">
        <f t="shared" si="7"/>
        <v>28.36876577</v>
      </c>
      <c r="N1628" s="3" t="str">
        <f t="shared" si="8"/>
        <v>#NUM!</v>
      </c>
      <c r="O1628" s="1">
        <v>0.0</v>
      </c>
      <c r="P1628" s="1" t="s">
        <v>113</v>
      </c>
      <c r="Q1628" s="1">
        <v>3.0</v>
      </c>
      <c r="R1628" s="1" t="s">
        <v>157</v>
      </c>
      <c r="S1628" s="1">
        <f t="shared" si="9140"/>
        <v>1</v>
      </c>
      <c r="T1628" s="1">
        <f t="shared" si="10"/>
        <v>1</v>
      </c>
      <c r="U1628" s="2">
        <v>41045.0</v>
      </c>
      <c r="V1628" s="2">
        <v>43465.0</v>
      </c>
      <c r="W1628" s="1">
        <v>2420.0</v>
      </c>
      <c r="X1628" s="1">
        <v>7.791522819150732</v>
      </c>
      <c r="Y1628" s="1">
        <v>4.0</v>
      </c>
      <c r="Z1628" s="1">
        <v>221.31900000000002</v>
      </c>
      <c r="AA1628" s="1">
        <v>2285.4900000000002</v>
      </c>
      <c r="AB1628" s="1">
        <v>627.342</v>
      </c>
      <c r="AC1628" s="1">
        <v>10.5</v>
      </c>
      <c r="AD1628" s="1">
        <v>433.342</v>
      </c>
      <c r="AE1628" s="1">
        <v>183.5</v>
      </c>
      <c r="AF1628" s="1">
        <v>152.769</v>
      </c>
      <c r="AG1628" s="1">
        <f t="shared" ref="AG1628:AL1628" si="10102">LN(AA1628)</f>
        <v>7.734335722</v>
      </c>
      <c r="AH1628" s="1">
        <f t="shared" si="10102"/>
        <v>6.441491846</v>
      </c>
      <c r="AI1628" s="1">
        <f t="shared" si="10102"/>
        <v>2.351375257</v>
      </c>
      <c r="AJ1628" s="1">
        <f t="shared" si="10102"/>
        <v>6.071527255</v>
      </c>
      <c r="AK1628" s="1">
        <f t="shared" si="10102"/>
        <v>5.212214667</v>
      </c>
      <c r="AL1628" s="1">
        <f t="shared" si="10102"/>
        <v>5.028926977</v>
      </c>
      <c r="AM1628" s="1">
        <f t="shared" si="12"/>
        <v>7.976881083</v>
      </c>
      <c r="AN1628" s="1">
        <v>2226.9610000000002</v>
      </c>
      <c r="AO1628" s="1">
        <v>506.555</v>
      </c>
      <c r="AP1628" s="1">
        <f t="shared" si="13"/>
        <v>1.238447947</v>
      </c>
      <c r="AQ1628" s="1">
        <f t="shared" si="14"/>
        <v>0</v>
      </c>
      <c r="AR1628" s="1">
        <v>2733.516</v>
      </c>
      <c r="AS1628" s="1">
        <v>179.3159999999998</v>
      </c>
      <c r="AT1628" s="1">
        <f t="shared" ref="AT1628:AU1628" si="10103">LN(AN1628)</f>
        <v>7.708393155</v>
      </c>
      <c r="AU1628" s="1">
        <f t="shared" si="10103"/>
        <v>6.227632906</v>
      </c>
      <c r="AV1628" s="1">
        <f t="shared" ref="AV1628:AW1628" si="10104">LN(AR1628)</f>
        <v>7.913343972</v>
      </c>
      <c r="AW1628" s="1">
        <f t="shared" si="10104"/>
        <v>5.189149613</v>
      </c>
      <c r="AX1628" s="1">
        <v>1038.6100000000001</v>
      </c>
      <c r="AY1628" s="1">
        <v>75.512</v>
      </c>
      <c r="AZ1628" s="1">
        <v>32.847</v>
      </c>
      <c r="BA1628" s="1">
        <v>42.679</v>
      </c>
      <c r="BB1628" s="1">
        <v>13.428</v>
      </c>
      <c r="BC1628" s="1">
        <v>29.251</v>
      </c>
      <c r="BD1628" s="1">
        <v>0.0</v>
      </c>
      <c r="BE1628" s="1">
        <v>29.251</v>
      </c>
      <c r="BF1628" s="1">
        <v>16.312</v>
      </c>
      <c r="BG1628" s="1">
        <v>1.004</v>
      </c>
      <c r="BH1628" s="1">
        <v>150.20399999999998</v>
      </c>
      <c r="BI1628" s="1">
        <v>129.20499999999998</v>
      </c>
      <c r="BJ1628" s="1">
        <f t="shared" ref="BJ1628:BM1628" si="10105">BF1628*1</f>
        <v>16.312</v>
      </c>
      <c r="BK1628" s="1">
        <f t="shared" si="10105"/>
        <v>1.004</v>
      </c>
      <c r="BL1628" s="1">
        <f t="shared" si="10105"/>
        <v>150.204</v>
      </c>
      <c r="BM1628" s="1">
        <f t="shared" si="10105"/>
        <v>129.205</v>
      </c>
      <c r="BN1628" s="1">
        <f t="shared" si="18"/>
        <v>20.999</v>
      </c>
      <c r="BO1628" s="1">
        <v>0.43200000000000005</v>
      </c>
      <c r="BP1628" s="1">
        <v>98.915</v>
      </c>
      <c r="BQ1628" s="1">
        <v>1.238</v>
      </c>
      <c r="BR1628" s="1">
        <f t="shared" ref="BR1628:BT1628" si="10106">BO1628*1</f>
        <v>0.432</v>
      </c>
      <c r="BS1628" s="1">
        <f t="shared" si="10106"/>
        <v>98.915</v>
      </c>
      <c r="BT1628" s="1">
        <f t="shared" si="10106"/>
        <v>1.238</v>
      </c>
      <c r="BU1628" s="1">
        <v>1.218</v>
      </c>
      <c r="BV1628" s="1" t="s">
        <v>242</v>
      </c>
      <c r="BW1628" s="1">
        <v>21.3395</v>
      </c>
      <c r="BX1628" s="1">
        <v>519.3050000000001</v>
      </c>
      <c r="BY1628" s="1">
        <v>33.6945</v>
      </c>
      <c r="BZ1628" s="1">
        <v>1456.416</v>
      </c>
      <c r="CA1628" s="1" t="str">
        <f t="shared" ref="CA1628:CE1628" si="10107">BV1628*1</f>
        <v>#VALUE!</v>
      </c>
      <c r="CB1628" s="1">
        <f t="shared" si="10107"/>
        <v>21.3395</v>
      </c>
      <c r="CC1628" s="1">
        <f t="shared" si="10107"/>
        <v>519.305</v>
      </c>
      <c r="CD1628" s="1">
        <f t="shared" si="10107"/>
        <v>33.6945</v>
      </c>
      <c r="CE1628" s="1">
        <f t="shared" si="10107"/>
        <v>1456.416</v>
      </c>
      <c r="CF1628" s="1">
        <v>1.0</v>
      </c>
      <c r="CG1628" s="1">
        <f t="shared" si="21"/>
        <v>1</v>
      </c>
      <c r="CH1628" s="1" t="s">
        <v>3852</v>
      </c>
      <c r="CI1628" s="1" t="s">
        <v>610</v>
      </c>
      <c r="CJ1628" s="1" t="s">
        <v>3853</v>
      </c>
      <c r="CK1628" s="1" t="s">
        <v>283</v>
      </c>
      <c r="CL1628" s="1">
        <v>0.0</v>
      </c>
      <c r="CM1628" s="1" t="s">
        <v>613</v>
      </c>
      <c r="CN1628" s="1" t="s">
        <v>614</v>
      </c>
      <c r="CO1628" s="1" t="s">
        <v>615</v>
      </c>
      <c r="CP1628" s="1" t="s">
        <v>3854</v>
      </c>
      <c r="CQ1628" s="1" t="s">
        <v>3855</v>
      </c>
      <c r="CR1628" s="1" t="s">
        <v>388</v>
      </c>
      <c r="CS1628" s="1" t="s">
        <v>1922</v>
      </c>
      <c r="CT1628" s="1" t="s">
        <v>619</v>
      </c>
      <c r="CU1628" s="1" t="s">
        <v>791</v>
      </c>
      <c r="CV1628" s="1" t="s">
        <v>621</v>
      </c>
      <c r="CW1628" s="1">
        <v>0.0</v>
      </c>
      <c r="CX1628" s="1" t="s">
        <v>604</v>
      </c>
      <c r="CY1628" s="1">
        <v>0.0</v>
      </c>
      <c r="CZ1628" s="1" t="s">
        <v>471</v>
      </c>
      <c r="DA1628" s="1">
        <v>0.0</v>
      </c>
      <c r="DB1628" s="1">
        <v>0.0</v>
      </c>
      <c r="DC1628" s="1">
        <v>0.0</v>
      </c>
      <c r="DD1628" s="1">
        <v>0.0</v>
      </c>
      <c r="DE1628" s="1">
        <v>0.0</v>
      </c>
      <c r="DF1628" s="1">
        <v>4.0</v>
      </c>
      <c r="DG1628" s="1">
        <v>3.0</v>
      </c>
      <c r="DH1628" s="1" t="s">
        <v>153</v>
      </c>
    </row>
    <row r="1629" ht="15.75" customHeight="1">
      <c r="A1629" s="1">
        <v>2017.0</v>
      </c>
      <c r="B1629" s="1" t="s">
        <v>3850</v>
      </c>
      <c r="C1629" s="1">
        <v>326.0</v>
      </c>
      <c r="D1629" s="1">
        <v>0.0</v>
      </c>
      <c r="E1629" s="1" t="s">
        <v>3851</v>
      </c>
      <c r="F1629" s="1" t="s">
        <v>3388</v>
      </c>
      <c r="G1629" s="1" t="s">
        <v>136</v>
      </c>
      <c r="H1629" s="1">
        <v>2794.856</v>
      </c>
      <c r="I1629" s="1">
        <f t="shared" si="10108"/>
        <v>-0.04050216422</v>
      </c>
      <c r="J1629" s="3">
        <v>2.1260922840536946E12</v>
      </c>
      <c r="K1629" s="3">
        <v>1.6678590410685672</v>
      </c>
      <c r="L1629" s="3">
        <v>1.22653316645808</v>
      </c>
      <c r="M1629" s="3">
        <f t="shared" si="7"/>
        <v>28.3853068</v>
      </c>
      <c r="N1629" s="3">
        <f t="shared" si="8"/>
        <v>0.2041916259</v>
      </c>
      <c r="O1629" s="1">
        <v>0.0</v>
      </c>
      <c r="P1629" s="1" t="s">
        <v>113</v>
      </c>
      <c r="Q1629" s="1">
        <v>3.0</v>
      </c>
      <c r="R1629" s="1" t="s">
        <v>157</v>
      </c>
      <c r="S1629" s="1">
        <f t="shared" si="9140"/>
        <v>1</v>
      </c>
      <c r="T1629" s="1">
        <f t="shared" si="10"/>
        <v>1</v>
      </c>
      <c r="U1629" s="2">
        <v>41045.0</v>
      </c>
      <c r="V1629" s="2">
        <v>43100.0</v>
      </c>
      <c r="W1629" s="1">
        <v>2055.0</v>
      </c>
      <c r="X1629" s="1">
        <v>7.628031126930335</v>
      </c>
      <c r="Y1629" s="1">
        <v>4.0</v>
      </c>
      <c r="Z1629" s="1">
        <v>222.303</v>
      </c>
      <c r="AA1629" s="1">
        <v>2127.081</v>
      </c>
      <c r="AB1629" s="1">
        <v>667.775</v>
      </c>
      <c r="AC1629" s="1">
        <v>3.8000000000000003</v>
      </c>
      <c r="AD1629" s="1">
        <v>438.855</v>
      </c>
      <c r="AE1629" s="1">
        <v>225.12</v>
      </c>
      <c r="AF1629" s="1">
        <v>119.774</v>
      </c>
      <c r="AG1629" s="1">
        <f t="shared" ref="AG1629:AL1629" si="10109">LN(AA1629)</f>
        <v>7.662505896</v>
      </c>
      <c r="AH1629" s="1">
        <f t="shared" si="10109"/>
        <v>6.50395129</v>
      </c>
      <c r="AI1629" s="1">
        <f t="shared" si="10109"/>
        <v>1.335001067</v>
      </c>
      <c r="AJ1629" s="1">
        <f t="shared" si="10109"/>
        <v>6.084169062</v>
      </c>
      <c r="AK1629" s="1">
        <f t="shared" si="10109"/>
        <v>5.416633593</v>
      </c>
      <c r="AL1629" s="1">
        <f t="shared" si="10109"/>
        <v>4.785606634</v>
      </c>
      <c r="AM1629" s="1">
        <f t="shared" si="12"/>
        <v>7.935535864</v>
      </c>
      <c r="AN1629" s="1">
        <v>1965.539</v>
      </c>
      <c r="AO1629" s="1">
        <v>620.601</v>
      </c>
      <c r="AP1629" s="1">
        <f t="shared" si="13"/>
        <v>1.076013413</v>
      </c>
      <c r="AQ1629" s="1">
        <f t="shared" si="14"/>
        <v>0</v>
      </c>
      <c r="AR1629" s="1">
        <v>2586.14</v>
      </c>
      <c r="AS1629" s="1">
        <v>208.71600000000035</v>
      </c>
      <c r="AT1629" s="1">
        <f t="shared" ref="AT1629:AU1629" si="10110">LN(AN1629)</f>
        <v>7.583521787</v>
      </c>
      <c r="AU1629" s="1">
        <f t="shared" si="10110"/>
        <v>6.430688363</v>
      </c>
      <c r="AV1629" s="1">
        <f t="shared" ref="AV1629:AW1629" si="10111">LN(AR1629)</f>
        <v>7.857921696</v>
      </c>
      <c r="AW1629" s="1">
        <f t="shared" si="10111"/>
        <v>5.340974476</v>
      </c>
      <c r="AX1629" s="1">
        <v>1090.846</v>
      </c>
      <c r="AY1629" s="1">
        <v>70.287</v>
      </c>
      <c r="AZ1629" s="1">
        <v>27.79</v>
      </c>
      <c r="BA1629" s="1">
        <v>42.502</v>
      </c>
      <c r="BB1629" s="1">
        <v>13.104000000000001</v>
      </c>
      <c r="BC1629" s="1">
        <v>29.398</v>
      </c>
      <c r="BD1629" s="1">
        <v>0.0</v>
      </c>
      <c r="BE1629" s="1">
        <v>29.398</v>
      </c>
      <c r="BF1629" s="1">
        <v>14.085</v>
      </c>
      <c r="BG1629" s="1">
        <v>1.052</v>
      </c>
      <c r="BH1629" s="1">
        <v>144.83100000000002</v>
      </c>
      <c r="BI1629" s="1">
        <v>162.99</v>
      </c>
      <c r="BJ1629" s="1">
        <f t="shared" ref="BJ1629:BM1629" si="10112">BF1629*1</f>
        <v>14.085</v>
      </c>
      <c r="BK1629" s="1">
        <f t="shared" si="10112"/>
        <v>1.052</v>
      </c>
      <c r="BL1629" s="1">
        <f t="shared" si="10112"/>
        <v>144.831</v>
      </c>
      <c r="BM1629" s="1">
        <f t="shared" si="10112"/>
        <v>162.99</v>
      </c>
      <c r="BN1629" s="1">
        <f t="shared" si="18"/>
        <v>-18.159</v>
      </c>
      <c r="BO1629" s="1">
        <v>0.502</v>
      </c>
      <c r="BP1629" s="1">
        <v>287.065</v>
      </c>
      <c r="BQ1629" s="1">
        <v>1.076</v>
      </c>
      <c r="BR1629" s="1">
        <f t="shared" ref="BR1629:BT1629" si="10113">BO1629*1</f>
        <v>0.502</v>
      </c>
      <c r="BS1629" s="1">
        <f t="shared" si="10113"/>
        <v>287.065</v>
      </c>
      <c r="BT1629" s="1">
        <f t="shared" si="10113"/>
        <v>1.076</v>
      </c>
      <c r="BU1629" s="1">
        <v>1.07</v>
      </c>
      <c r="BV1629" s="1">
        <v>941.729</v>
      </c>
      <c r="BW1629" s="1">
        <v>14.167333000000001</v>
      </c>
      <c r="BX1629" s="1">
        <v>363.6153330000001</v>
      </c>
      <c r="BY1629" s="1">
        <v>38.266333</v>
      </c>
      <c r="BZ1629" s="1">
        <v>931.6186670000001</v>
      </c>
      <c r="CA1629" s="1">
        <f t="shared" ref="CA1629:CE1629" si="10114">BV1629*1</f>
        <v>941.729</v>
      </c>
      <c r="CB1629" s="1">
        <f t="shared" si="10114"/>
        <v>14.167333</v>
      </c>
      <c r="CC1629" s="1">
        <f t="shared" si="10114"/>
        <v>363.615333</v>
      </c>
      <c r="CD1629" s="1">
        <f t="shared" si="10114"/>
        <v>38.266333</v>
      </c>
      <c r="CE1629" s="1">
        <f t="shared" si="10114"/>
        <v>931.618667</v>
      </c>
      <c r="CF1629" s="1">
        <v>1.0</v>
      </c>
      <c r="CG1629" s="1">
        <f t="shared" si="21"/>
        <v>1</v>
      </c>
      <c r="CH1629" s="1" t="s">
        <v>3852</v>
      </c>
      <c r="CI1629" s="1" t="s">
        <v>610</v>
      </c>
      <c r="CJ1629" s="1" t="s">
        <v>3853</v>
      </c>
      <c r="CK1629" s="1" t="s">
        <v>283</v>
      </c>
      <c r="CL1629" s="1">
        <v>0.0</v>
      </c>
      <c r="CM1629" s="1" t="s">
        <v>613</v>
      </c>
      <c r="CN1629" s="1" t="s">
        <v>614</v>
      </c>
      <c r="CO1629" s="1" t="s">
        <v>615</v>
      </c>
      <c r="CP1629" s="1" t="s">
        <v>3854</v>
      </c>
      <c r="CQ1629" s="1" t="s">
        <v>3855</v>
      </c>
      <c r="CR1629" s="1" t="s">
        <v>388</v>
      </c>
      <c r="CS1629" s="1" t="s">
        <v>1922</v>
      </c>
      <c r="CT1629" s="1" t="s">
        <v>619</v>
      </c>
      <c r="CU1629" s="1" t="s">
        <v>791</v>
      </c>
      <c r="CV1629" s="1" t="s">
        <v>621</v>
      </c>
      <c r="CW1629" s="1">
        <v>0.0</v>
      </c>
      <c r="CX1629" s="1" t="s">
        <v>604</v>
      </c>
      <c r="CY1629" s="1">
        <v>0.0</v>
      </c>
      <c r="CZ1629" s="1" t="s">
        <v>471</v>
      </c>
      <c r="DA1629" s="1">
        <v>0.0</v>
      </c>
      <c r="DB1629" s="1">
        <v>0.0</v>
      </c>
      <c r="DC1629" s="1">
        <v>0.0</v>
      </c>
      <c r="DD1629" s="1">
        <v>0.0</v>
      </c>
      <c r="DE1629" s="1">
        <v>0.0</v>
      </c>
      <c r="DF1629" s="1">
        <v>4.0</v>
      </c>
      <c r="DG1629" s="1">
        <v>3.0</v>
      </c>
      <c r="DH1629" s="1" t="s">
        <v>153</v>
      </c>
    </row>
    <row r="1630" ht="15.75" customHeight="1">
      <c r="A1630" s="1">
        <v>2018.0</v>
      </c>
      <c r="B1630" s="1" t="s">
        <v>3850</v>
      </c>
      <c r="C1630" s="1">
        <v>326.0</v>
      </c>
      <c r="D1630" s="1">
        <v>0.0</v>
      </c>
      <c r="E1630" s="1" t="s">
        <v>3851</v>
      </c>
      <c r="F1630" s="1" t="s">
        <v>3388</v>
      </c>
      <c r="G1630" s="1" t="s">
        <v>136</v>
      </c>
      <c r="H1630" s="1">
        <v>2515.38</v>
      </c>
      <c r="I1630" s="1">
        <f t="shared" si="10108"/>
        <v>-0.09999656512</v>
      </c>
      <c r="J1630" s="3">
        <v>2.14611448585804E12</v>
      </c>
      <c r="K1630" s="3">
        <v>0.9417371933719778</v>
      </c>
      <c r="L1630" s="3">
        <v>1.13748763600395</v>
      </c>
      <c r="M1630" s="3">
        <f t="shared" si="7"/>
        <v>28.39468011</v>
      </c>
      <c r="N1630" s="3">
        <f t="shared" si="8"/>
        <v>0.1288220023</v>
      </c>
      <c r="O1630" s="1">
        <v>0.0</v>
      </c>
      <c r="P1630" s="1" t="s">
        <v>113</v>
      </c>
      <c r="Q1630" s="1">
        <v>3.0</v>
      </c>
      <c r="R1630" s="1" t="s">
        <v>157</v>
      </c>
      <c r="S1630" s="1">
        <f t="shared" si="9140"/>
        <v>1</v>
      </c>
      <c r="T1630" s="1">
        <f t="shared" si="10"/>
        <v>1</v>
      </c>
      <c r="U1630" s="2">
        <v>41045.0</v>
      </c>
      <c r="V1630" s="2">
        <v>42735.0</v>
      </c>
      <c r="W1630" s="1">
        <v>1690.0</v>
      </c>
      <c r="X1630" s="1">
        <v>7.432483807917119</v>
      </c>
      <c r="Y1630" s="1">
        <v>4.0</v>
      </c>
      <c r="Z1630" s="1">
        <v>221.68</v>
      </c>
      <c r="AA1630" s="1">
        <v>1937.508</v>
      </c>
      <c r="AB1630" s="1">
        <v>577.872</v>
      </c>
      <c r="AC1630" s="1">
        <v>0.937</v>
      </c>
      <c r="AD1630" s="1">
        <v>469.974</v>
      </c>
      <c r="AE1630" s="1">
        <v>106.961</v>
      </c>
      <c r="AF1630" s="1">
        <v>78.599</v>
      </c>
      <c r="AG1630" s="1">
        <f t="shared" ref="AG1630:AL1630" si="10115">LN(AA1630)</f>
        <v>7.56915789</v>
      </c>
      <c r="AH1630" s="1">
        <f t="shared" si="10115"/>
        <v>6.359352391</v>
      </c>
      <c r="AI1630" s="1">
        <f t="shared" si="10115"/>
        <v>-0.06507199674</v>
      </c>
      <c r="AJ1630" s="1">
        <f t="shared" si="10115"/>
        <v>6.152677374</v>
      </c>
      <c r="AK1630" s="1">
        <f t="shared" si="10115"/>
        <v>4.672464282</v>
      </c>
      <c r="AL1630" s="1">
        <f t="shared" si="10115"/>
        <v>4.364358977</v>
      </c>
      <c r="AM1630" s="1">
        <f t="shared" si="12"/>
        <v>7.830179165</v>
      </c>
      <c r="AN1630" s="1">
        <v>1821.875</v>
      </c>
      <c r="AO1630" s="1">
        <v>455.846</v>
      </c>
      <c r="AP1630" s="1">
        <f t="shared" si="13"/>
        <v>1.267691282</v>
      </c>
      <c r="AQ1630" s="1">
        <f t="shared" si="14"/>
        <v>0</v>
      </c>
      <c r="AR1630" s="1">
        <v>2277.721</v>
      </c>
      <c r="AS1630" s="1">
        <v>237.6590000000001</v>
      </c>
      <c r="AT1630" s="1">
        <f t="shared" ref="AT1630:AU1630" si="10116">LN(AN1630)</f>
        <v>7.50762147</v>
      </c>
      <c r="AU1630" s="1">
        <f t="shared" si="10116"/>
        <v>6.122155033</v>
      </c>
      <c r="AV1630" s="1">
        <f t="shared" ref="AV1630:AW1630" si="10117">LN(AR1630)</f>
        <v>7.730930661</v>
      </c>
      <c r="AW1630" s="1">
        <f t="shared" si="10117"/>
        <v>5.470836873</v>
      </c>
      <c r="AX1630" s="1">
        <v>1077.487</v>
      </c>
      <c r="AY1630" s="1">
        <v>64.539</v>
      </c>
      <c r="AZ1630" s="1">
        <v>22.016000000000002</v>
      </c>
      <c r="BA1630" s="1">
        <v>42.523</v>
      </c>
      <c r="BB1630" s="1">
        <v>13.578</v>
      </c>
      <c r="BC1630" s="1">
        <v>28.945</v>
      </c>
      <c r="BD1630" s="1">
        <v>0.0</v>
      </c>
      <c r="BE1630" s="1">
        <v>28.945</v>
      </c>
      <c r="BF1630" s="1">
        <v>12.179</v>
      </c>
      <c r="BG1630" s="1">
        <v>1.151</v>
      </c>
      <c r="BH1630" s="1">
        <v>157.023</v>
      </c>
      <c r="BI1630" s="1">
        <v>112.17399999999999</v>
      </c>
      <c r="BJ1630" s="1">
        <f t="shared" ref="BJ1630:BM1630" si="10118">BF1630*1</f>
        <v>12.179</v>
      </c>
      <c r="BK1630" s="1">
        <f t="shared" si="10118"/>
        <v>1.151</v>
      </c>
      <c r="BL1630" s="1">
        <f t="shared" si="10118"/>
        <v>157.023</v>
      </c>
      <c r="BM1630" s="1">
        <f t="shared" si="10118"/>
        <v>112.174</v>
      </c>
      <c r="BN1630" s="1">
        <f t="shared" si="18"/>
        <v>44.849</v>
      </c>
      <c r="BO1630" s="1">
        <v>0.523</v>
      </c>
      <c r="BP1630" s="1" t="s">
        <v>242</v>
      </c>
      <c r="BQ1630" s="1">
        <v>1.268</v>
      </c>
      <c r="BR1630" s="1">
        <f t="shared" ref="BR1630:BT1630" si="10119">BO1630*1</f>
        <v>0.523</v>
      </c>
      <c r="BS1630" s="1" t="str">
        <f t="shared" si="10119"/>
        <v>#VALUE!</v>
      </c>
      <c r="BT1630" s="1">
        <f t="shared" si="10119"/>
        <v>1.268</v>
      </c>
      <c r="BU1630" s="1">
        <v>1.266</v>
      </c>
      <c r="BV1630" s="1">
        <v>766.599</v>
      </c>
      <c r="BW1630" s="1">
        <v>14.174333</v>
      </c>
      <c r="BX1630" s="1">
        <v>359.16233300000005</v>
      </c>
      <c r="BY1630" s="1">
        <v>41.059333</v>
      </c>
      <c r="BZ1630" s="1">
        <v>838.46</v>
      </c>
      <c r="CA1630" s="1">
        <f t="shared" ref="CA1630:CE1630" si="10120">BV1630*1</f>
        <v>766.599</v>
      </c>
      <c r="CB1630" s="1">
        <f t="shared" si="10120"/>
        <v>14.174333</v>
      </c>
      <c r="CC1630" s="1">
        <f t="shared" si="10120"/>
        <v>359.162333</v>
      </c>
      <c r="CD1630" s="1">
        <f t="shared" si="10120"/>
        <v>41.059333</v>
      </c>
      <c r="CE1630" s="1">
        <f t="shared" si="10120"/>
        <v>838.46</v>
      </c>
      <c r="CF1630" s="1">
        <v>1.0</v>
      </c>
      <c r="CG1630" s="1">
        <f t="shared" si="21"/>
        <v>1</v>
      </c>
      <c r="CH1630" s="1" t="s">
        <v>3852</v>
      </c>
      <c r="CI1630" s="1" t="s">
        <v>610</v>
      </c>
      <c r="CJ1630" s="1" t="s">
        <v>3853</v>
      </c>
      <c r="CK1630" s="1" t="s">
        <v>283</v>
      </c>
      <c r="CL1630" s="1">
        <v>0.0</v>
      </c>
      <c r="CM1630" s="1" t="s">
        <v>613</v>
      </c>
      <c r="CN1630" s="1" t="s">
        <v>614</v>
      </c>
      <c r="CO1630" s="1" t="s">
        <v>615</v>
      </c>
      <c r="CP1630" s="1" t="s">
        <v>3854</v>
      </c>
      <c r="CQ1630" s="1" t="s">
        <v>3855</v>
      </c>
      <c r="CR1630" s="1" t="s">
        <v>388</v>
      </c>
      <c r="CS1630" s="1" t="s">
        <v>1922</v>
      </c>
      <c r="CT1630" s="1" t="s">
        <v>619</v>
      </c>
      <c r="CU1630" s="1" t="s">
        <v>791</v>
      </c>
      <c r="CV1630" s="1" t="s">
        <v>621</v>
      </c>
      <c r="CW1630" s="1">
        <v>0.0</v>
      </c>
      <c r="CX1630" s="1" t="s">
        <v>604</v>
      </c>
      <c r="CY1630" s="1">
        <v>0.0</v>
      </c>
      <c r="CZ1630" s="1" t="s">
        <v>471</v>
      </c>
      <c r="DA1630" s="1">
        <v>0.0</v>
      </c>
      <c r="DB1630" s="1">
        <v>0.0</v>
      </c>
      <c r="DC1630" s="1">
        <v>0.0</v>
      </c>
      <c r="DD1630" s="1">
        <v>0.0</v>
      </c>
      <c r="DE1630" s="1">
        <v>0.0</v>
      </c>
      <c r="DF1630" s="1">
        <v>4.0</v>
      </c>
      <c r="DG1630" s="1">
        <v>3.0</v>
      </c>
      <c r="DH1630" s="1" t="s">
        <v>153</v>
      </c>
    </row>
    <row r="1631" ht="15.75" customHeight="1">
      <c r="A1631" s="1">
        <v>2019.0</v>
      </c>
      <c r="B1631" s="1" t="s">
        <v>3850</v>
      </c>
      <c r="C1631" s="1">
        <v>326.0</v>
      </c>
      <c r="D1631" s="1">
        <v>0.0</v>
      </c>
      <c r="E1631" s="1" t="s">
        <v>3851</v>
      </c>
      <c r="F1631" s="1" t="s">
        <v>3388</v>
      </c>
      <c r="G1631" s="1" t="s">
        <v>136</v>
      </c>
      <c r="H1631" s="1">
        <v>2695.016</v>
      </c>
      <c r="I1631" s="1">
        <f t="shared" si="10108"/>
        <v>0.07141505458</v>
      </c>
      <c r="J1631" s="3">
        <v>2.1522834905985745E12</v>
      </c>
      <c r="K1631" s="3">
        <v>0.28744993713920053</v>
      </c>
      <c r="L1631" s="3">
        <v>0.611246943765291</v>
      </c>
      <c r="M1631" s="3">
        <f t="shared" si="7"/>
        <v>28.39755048</v>
      </c>
      <c r="N1631" s="3">
        <f t="shared" si="8"/>
        <v>-0.4922542382</v>
      </c>
      <c r="O1631" s="1">
        <v>0.0</v>
      </c>
      <c r="P1631" s="1" t="s">
        <v>113</v>
      </c>
      <c r="Q1631" s="1">
        <v>3.0</v>
      </c>
      <c r="R1631" s="1" t="s">
        <v>157</v>
      </c>
      <c r="S1631" s="1">
        <f t="shared" si="9140"/>
        <v>1</v>
      </c>
      <c r="T1631" s="1">
        <f t="shared" si="10"/>
        <v>1</v>
      </c>
      <c r="U1631" s="2">
        <v>41045.0</v>
      </c>
      <c r="V1631" s="2">
        <v>42369.0</v>
      </c>
      <c r="W1631" s="1">
        <v>1324.0</v>
      </c>
      <c r="X1631" s="1">
        <v>7.188412736496954</v>
      </c>
      <c r="Y1631" s="1">
        <v>4.0</v>
      </c>
      <c r="Z1631" s="1">
        <v>419.734</v>
      </c>
      <c r="AA1631" s="1">
        <v>2077.635</v>
      </c>
      <c r="AB1631" s="1">
        <v>617.381</v>
      </c>
      <c r="AC1631" s="1">
        <v>0.968</v>
      </c>
      <c r="AD1631" s="1">
        <v>592.444</v>
      </c>
      <c r="AE1631" s="1">
        <v>23.969</v>
      </c>
      <c r="AF1631" s="1">
        <v>3.345</v>
      </c>
      <c r="AG1631" s="1">
        <f t="shared" ref="AG1631:AL1631" si="10121">LN(AA1631)</f>
        <v>7.638985507</v>
      </c>
      <c r="AH1631" s="1">
        <f t="shared" si="10121"/>
        <v>6.425486337</v>
      </c>
      <c r="AI1631" s="1">
        <f t="shared" si="10121"/>
        <v>-0.03252319171</v>
      </c>
      <c r="AJ1631" s="1">
        <f t="shared" si="10121"/>
        <v>6.384256354</v>
      </c>
      <c r="AK1631" s="1">
        <f t="shared" si="10121"/>
        <v>3.176761329</v>
      </c>
      <c r="AL1631" s="1">
        <f t="shared" si="10121"/>
        <v>1.207466694</v>
      </c>
      <c r="AM1631" s="1">
        <f t="shared" si="12"/>
        <v>7.89915942</v>
      </c>
      <c r="AN1631" s="1">
        <v>1616.846</v>
      </c>
      <c r="AO1631" s="1">
        <v>631.139</v>
      </c>
      <c r="AP1631" s="1">
        <f t="shared" si="13"/>
        <v>0.9782013154</v>
      </c>
      <c r="AQ1631" s="1">
        <f t="shared" si="14"/>
        <v>1</v>
      </c>
      <c r="AR1631" s="1">
        <v>2247.985</v>
      </c>
      <c r="AS1631" s="1">
        <v>447.03099999999995</v>
      </c>
      <c r="AT1631" s="1">
        <f t="shared" ref="AT1631:AU1631" si="10122">LN(AN1631)</f>
        <v>7.388232617</v>
      </c>
      <c r="AU1631" s="1">
        <f t="shared" si="10122"/>
        <v>6.447526124</v>
      </c>
      <c r="AV1631" s="1">
        <f t="shared" ref="AV1631:AW1631" si="10123">LN(AR1631)</f>
        <v>7.717789538</v>
      </c>
      <c r="AW1631" s="1">
        <f t="shared" si="10123"/>
        <v>6.102627943</v>
      </c>
      <c r="AX1631" s="1">
        <v>1187.689</v>
      </c>
      <c r="AY1631" s="1">
        <v>287.217</v>
      </c>
      <c r="AZ1631" s="1">
        <v>16.208000000000002</v>
      </c>
      <c r="BA1631" s="1">
        <v>271.009</v>
      </c>
      <c r="BB1631" s="1">
        <v>61.637</v>
      </c>
      <c r="BC1631" s="1">
        <v>209.372</v>
      </c>
      <c r="BD1631" s="1">
        <v>0.0</v>
      </c>
      <c r="BE1631" s="1">
        <v>209.372</v>
      </c>
      <c r="BF1631" s="1">
        <v>46.836</v>
      </c>
      <c r="BG1631" s="1">
        <v>7.769</v>
      </c>
      <c r="BH1631" s="1">
        <v>179.575</v>
      </c>
      <c r="BI1631" s="1">
        <v>127.826</v>
      </c>
      <c r="BJ1631" s="1">
        <f t="shared" ref="BJ1631:BM1631" si="10124">BF1631*1</f>
        <v>46.836</v>
      </c>
      <c r="BK1631" s="1">
        <f t="shared" si="10124"/>
        <v>7.769</v>
      </c>
      <c r="BL1631" s="1">
        <f t="shared" si="10124"/>
        <v>179.575</v>
      </c>
      <c r="BM1631" s="1">
        <f t="shared" si="10124"/>
        <v>127.826</v>
      </c>
      <c r="BN1631" s="1">
        <f t="shared" si="18"/>
        <v>51.749</v>
      </c>
      <c r="BO1631" s="1">
        <v>0.5750000000000001</v>
      </c>
      <c r="BP1631" s="1" t="s">
        <v>242</v>
      </c>
      <c r="BQ1631" s="1">
        <v>0.978</v>
      </c>
      <c r="BR1631" s="1">
        <f t="shared" ref="BR1631:BT1631" si="10125">BO1631*1</f>
        <v>0.575</v>
      </c>
      <c r="BS1631" s="1" t="str">
        <f t="shared" si="10125"/>
        <v>#VALUE!</v>
      </c>
      <c r="BT1631" s="1">
        <f t="shared" si="10125"/>
        <v>0.978</v>
      </c>
      <c r="BU1631" s="1">
        <v>0.977</v>
      </c>
      <c r="BV1631" s="1">
        <v>371.47299999999996</v>
      </c>
      <c r="BW1631" s="1">
        <v>90.336333</v>
      </c>
      <c r="BX1631" s="1">
        <v>395.896333</v>
      </c>
      <c r="BY1631" s="1">
        <v>49.024</v>
      </c>
      <c r="BZ1631" s="1">
        <v>898.338667</v>
      </c>
      <c r="CA1631" s="1">
        <f t="shared" ref="CA1631:CE1631" si="10126">BV1631*1</f>
        <v>371.473</v>
      </c>
      <c r="CB1631" s="1">
        <f t="shared" si="10126"/>
        <v>90.336333</v>
      </c>
      <c r="CC1631" s="1">
        <f t="shared" si="10126"/>
        <v>395.896333</v>
      </c>
      <c r="CD1631" s="1">
        <f t="shared" si="10126"/>
        <v>49.024</v>
      </c>
      <c r="CE1631" s="1">
        <f t="shared" si="10126"/>
        <v>898.338667</v>
      </c>
      <c r="CF1631" s="1">
        <v>1.0</v>
      </c>
      <c r="CG1631" s="1">
        <f t="shared" si="21"/>
        <v>1</v>
      </c>
      <c r="CH1631" s="1" t="s">
        <v>3852</v>
      </c>
      <c r="CI1631" s="1" t="s">
        <v>610</v>
      </c>
      <c r="CJ1631" s="1" t="s">
        <v>3853</v>
      </c>
      <c r="CK1631" s="1" t="s">
        <v>283</v>
      </c>
      <c r="CL1631" s="1">
        <v>0.0</v>
      </c>
      <c r="CM1631" s="1" t="s">
        <v>613</v>
      </c>
      <c r="CN1631" s="1" t="s">
        <v>614</v>
      </c>
      <c r="CO1631" s="1" t="s">
        <v>615</v>
      </c>
      <c r="CP1631" s="1" t="s">
        <v>3854</v>
      </c>
      <c r="CQ1631" s="1" t="s">
        <v>3855</v>
      </c>
      <c r="CR1631" s="1" t="s">
        <v>388</v>
      </c>
      <c r="CS1631" s="1" t="s">
        <v>1922</v>
      </c>
      <c r="CT1631" s="1" t="s">
        <v>619</v>
      </c>
      <c r="CU1631" s="1" t="s">
        <v>791</v>
      </c>
      <c r="CV1631" s="1" t="s">
        <v>621</v>
      </c>
      <c r="CW1631" s="1">
        <v>0.0</v>
      </c>
      <c r="CX1631" s="1" t="s">
        <v>604</v>
      </c>
      <c r="CY1631" s="1">
        <v>0.0</v>
      </c>
      <c r="CZ1631" s="1" t="s">
        <v>471</v>
      </c>
      <c r="DA1631" s="1">
        <v>0.0</v>
      </c>
      <c r="DB1631" s="1">
        <v>0.0</v>
      </c>
      <c r="DC1631" s="1">
        <v>0.0</v>
      </c>
      <c r="DD1631" s="1">
        <v>0.0</v>
      </c>
      <c r="DE1631" s="1">
        <v>0.0</v>
      </c>
      <c r="DF1631" s="1">
        <v>4.0</v>
      </c>
      <c r="DG1631" s="1">
        <v>3.0</v>
      </c>
      <c r="DH1631" s="1" t="s">
        <v>153</v>
      </c>
    </row>
    <row r="1632" ht="15.75" customHeight="1">
      <c r="A1632" s="1">
        <v>2015.0</v>
      </c>
      <c r="B1632" s="1" t="s">
        <v>3856</v>
      </c>
      <c r="C1632" s="1">
        <v>327.0</v>
      </c>
      <c r="D1632" s="1">
        <v>0.0</v>
      </c>
      <c r="E1632" s="1" t="s">
        <v>3857</v>
      </c>
      <c r="F1632" s="1" t="s">
        <v>3858</v>
      </c>
      <c r="G1632" s="1" t="s">
        <v>136</v>
      </c>
      <c r="H1632" s="1">
        <v>891.2090000000001</v>
      </c>
      <c r="I1632" s="1"/>
      <c r="J1632" s="3">
        <v>2.0645101169067312E12</v>
      </c>
      <c r="K1632" s="3">
        <v>0.7783043507165814</v>
      </c>
      <c r="L1632" s="3">
        <v>0.0387903996579552</v>
      </c>
      <c r="M1632" s="3">
        <f t="shared" si="7"/>
        <v>28.35591408</v>
      </c>
      <c r="N1632" s="3">
        <f t="shared" si="8"/>
        <v>-3.249582494</v>
      </c>
      <c r="O1632" s="1">
        <v>0.0</v>
      </c>
      <c r="P1632" s="1" t="s">
        <v>113</v>
      </c>
      <c r="Q1632" s="1">
        <v>12.0</v>
      </c>
      <c r="R1632" s="1" t="s">
        <v>157</v>
      </c>
      <c r="S1632" s="1">
        <f t="shared" si="9140"/>
        <v>1</v>
      </c>
      <c r="T1632" s="1">
        <f t="shared" si="10"/>
        <v>1</v>
      </c>
      <c r="U1632" s="2">
        <v>29949.0</v>
      </c>
      <c r="V1632" s="2">
        <v>43830.0</v>
      </c>
      <c r="W1632" s="1">
        <v>13881.0</v>
      </c>
      <c r="X1632" s="1">
        <v>9.53827627757511</v>
      </c>
      <c r="Y1632" s="1">
        <v>1.0</v>
      </c>
      <c r="Z1632" s="1">
        <v>141.458</v>
      </c>
      <c r="AA1632" s="1">
        <v>107.873</v>
      </c>
      <c r="AB1632" s="1">
        <v>783.336</v>
      </c>
      <c r="AC1632" s="1">
        <v>0.66</v>
      </c>
      <c r="AD1632" s="1">
        <v>718.594</v>
      </c>
      <c r="AE1632" s="1">
        <v>64.08200000000001</v>
      </c>
      <c r="AF1632" s="1">
        <v>3.241</v>
      </c>
      <c r="AG1632" s="1">
        <f t="shared" ref="AG1632:AL1632" si="10127">LN(AA1632)</f>
        <v>4.680954609</v>
      </c>
      <c r="AH1632" s="1">
        <f t="shared" si="10127"/>
        <v>6.663561723</v>
      </c>
      <c r="AI1632" s="1">
        <f t="shared" si="10127"/>
        <v>-0.415515444</v>
      </c>
      <c r="AJ1632" s="1">
        <f t="shared" si="10127"/>
        <v>6.577296525</v>
      </c>
      <c r="AK1632" s="1">
        <f t="shared" si="10127"/>
        <v>4.160163513</v>
      </c>
      <c r="AL1632" s="1">
        <f t="shared" si="10127"/>
        <v>1.175881924</v>
      </c>
      <c r="AM1632" s="1">
        <f t="shared" si="12"/>
        <v>6.792578968</v>
      </c>
      <c r="AN1632" s="1">
        <v>146.958</v>
      </c>
      <c r="AO1632" s="1">
        <v>609.616</v>
      </c>
      <c r="AP1632" s="1">
        <f t="shared" si="13"/>
        <v>1.284966274</v>
      </c>
      <c r="AQ1632" s="1">
        <f t="shared" si="14"/>
        <v>0</v>
      </c>
      <c r="AR1632" s="1">
        <v>756.574</v>
      </c>
      <c r="AS1632" s="1">
        <v>134.6350000000001</v>
      </c>
      <c r="AT1632" s="1">
        <f t="shared" ref="AT1632:AU1632" si="10128">LN(AN1632)</f>
        <v>4.990146832</v>
      </c>
      <c r="AU1632" s="1">
        <f t="shared" si="10128"/>
        <v>6.412829251</v>
      </c>
      <c r="AV1632" s="1">
        <f t="shared" ref="AV1632:AW1632" si="10129">LN(AR1632)</f>
        <v>6.628800347</v>
      </c>
      <c r="AW1632" s="1">
        <f t="shared" si="10129"/>
        <v>4.902567413</v>
      </c>
      <c r="AX1632" s="1">
        <v>1023.998</v>
      </c>
      <c r="AY1632" s="1">
        <v>162.09</v>
      </c>
      <c r="AZ1632" s="1">
        <v>14.055</v>
      </c>
      <c r="BA1632" s="1">
        <v>151.40200000000002</v>
      </c>
      <c r="BB1632" s="1">
        <v>36.303</v>
      </c>
      <c r="BC1632" s="1">
        <v>115.099</v>
      </c>
      <c r="BD1632" s="1">
        <v>0.001</v>
      </c>
      <c r="BE1632" s="1">
        <v>115.10000000000001</v>
      </c>
      <c r="BF1632" s="1">
        <v>85.49000000000001</v>
      </c>
      <c r="BG1632" s="1">
        <v>12.915000000000001</v>
      </c>
      <c r="BH1632" s="1">
        <v>252.631</v>
      </c>
      <c r="BI1632" s="1">
        <v>153.471</v>
      </c>
      <c r="BJ1632" s="1">
        <f t="shared" ref="BJ1632:BM1632" si="10130">BF1632*1</f>
        <v>85.49</v>
      </c>
      <c r="BK1632" s="1">
        <f t="shared" si="10130"/>
        <v>12.915</v>
      </c>
      <c r="BL1632" s="1">
        <f t="shared" si="10130"/>
        <v>252.631</v>
      </c>
      <c r="BM1632" s="1">
        <f t="shared" si="10130"/>
        <v>153.471</v>
      </c>
      <c r="BN1632" s="1">
        <f t="shared" si="18"/>
        <v>99.16</v>
      </c>
      <c r="BO1632" s="1">
        <v>3.6359999999999997</v>
      </c>
      <c r="BP1632" s="1" t="s">
        <v>242</v>
      </c>
      <c r="BQ1632" s="1">
        <v>1.285</v>
      </c>
      <c r="BR1632" s="1">
        <f t="shared" ref="BR1632:BT1632" si="10131">BO1632*1</f>
        <v>3.636</v>
      </c>
      <c r="BS1632" s="1" t="str">
        <f t="shared" si="10131"/>
        <v>#VALUE!</v>
      </c>
      <c r="BT1632" s="1">
        <f t="shared" si="10131"/>
        <v>1.285</v>
      </c>
      <c r="BU1632" s="1">
        <v>1.284</v>
      </c>
      <c r="BV1632" s="1">
        <v>172.532</v>
      </c>
      <c r="BW1632" s="1">
        <v>18.925250000000002</v>
      </c>
      <c r="BX1632" s="1">
        <v>127.99975</v>
      </c>
      <c r="BY1632" s="1">
        <v>30.802125</v>
      </c>
      <c r="BZ1632" s="1">
        <v>111.40112500000002</v>
      </c>
      <c r="CA1632" s="1">
        <f t="shared" ref="CA1632:CE1632" si="10132">BV1632*1</f>
        <v>172.532</v>
      </c>
      <c r="CB1632" s="1">
        <f t="shared" si="10132"/>
        <v>18.92525</v>
      </c>
      <c r="CC1632" s="1">
        <f t="shared" si="10132"/>
        <v>127.99975</v>
      </c>
      <c r="CD1632" s="1">
        <f t="shared" si="10132"/>
        <v>30.802125</v>
      </c>
      <c r="CE1632" s="1">
        <f t="shared" si="10132"/>
        <v>111.401125</v>
      </c>
      <c r="CF1632" s="1">
        <v>1.0</v>
      </c>
      <c r="CG1632" s="1">
        <f t="shared" si="21"/>
        <v>1</v>
      </c>
      <c r="CH1632" s="1" t="s">
        <v>3859</v>
      </c>
      <c r="CI1632" s="1" t="s">
        <v>610</v>
      </c>
      <c r="CJ1632" s="1" t="s">
        <v>160</v>
      </c>
      <c r="CK1632" s="1" t="s">
        <v>160</v>
      </c>
      <c r="CL1632" s="1" t="s">
        <v>160</v>
      </c>
      <c r="CM1632" s="1" t="s">
        <v>613</v>
      </c>
      <c r="CN1632" s="1" t="s">
        <v>614</v>
      </c>
      <c r="CO1632" s="1" t="s">
        <v>615</v>
      </c>
      <c r="CP1632" s="1" t="s">
        <v>3860</v>
      </c>
      <c r="CQ1632" s="1" t="s">
        <v>3861</v>
      </c>
      <c r="CR1632" s="1" t="s">
        <v>388</v>
      </c>
      <c r="CS1632" s="1" t="s">
        <v>1922</v>
      </c>
      <c r="CT1632" s="1" t="s">
        <v>619</v>
      </c>
      <c r="CU1632" s="1" t="s">
        <v>620</v>
      </c>
      <c r="CV1632" s="1" t="s">
        <v>621</v>
      </c>
      <c r="CW1632" s="1">
        <v>0.0</v>
      </c>
      <c r="CX1632" s="1" t="s">
        <v>604</v>
      </c>
      <c r="CY1632" s="1">
        <v>0.0</v>
      </c>
      <c r="CZ1632" s="1" t="s">
        <v>471</v>
      </c>
      <c r="DA1632" s="1">
        <v>0.0</v>
      </c>
      <c r="DB1632" s="1">
        <v>0.0</v>
      </c>
      <c r="DC1632" s="1">
        <v>0.0</v>
      </c>
      <c r="DD1632" s="1">
        <v>0.0</v>
      </c>
      <c r="DE1632" s="1">
        <v>0.0</v>
      </c>
      <c r="DF1632" s="1">
        <v>1.0</v>
      </c>
      <c r="DG1632" s="1">
        <v>12.0</v>
      </c>
      <c r="DH1632" s="1" t="s">
        <v>132</v>
      </c>
    </row>
    <row r="1633" ht="15.75" customHeight="1">
      <c r="A1633" s="1">
        <v>2016.0</v>
      </c>
      <c r="B1633" s="1" t="s">
        <v>3856</v>
      </c>
      <c r="C1633" s="1">
        <v>327.0</v>
      </c>
      <c r="D1633" s="1">
        <v>0.0</v>
      </c>
      <c r="E1633" s="1" t="s">
        <v>3857</v>
      </c>
      <c r="F1633" s="1" t="s">
        <v>3858</v>
      </c>
      <c r="G1633" s="1" t="s">
        <v>136</v>
      </c>
      <c r="H1633" s="1">
        <v>780.611</v>
      </c>
      <c r="I1633" s="1">
        <f t="shared" ref="I1633:I1636" si="10139">(H1633-H1632)/H1632</f>
        <v>-0.1240988365</v>
      </c>
      <c r="J1633" s="3">
        <v>2.0912137858581865E12</v>
      </c>
      <c r="K1633" s="3">
        <v>1.2934627315590745</v>
      </c>
      <c r="L1633" s="3">
        <v>-0.0940166569157271</v>
      </c>
      <c r="M1633" s="3">
        <f t="shared" si="7"/>
        <v>28.36876577</v>
      </c>
      <c r="N1633" s="3" t="str">
        <f t="shared" si="8"/>
        <v>#NUM!</v>
      </c>
      <c r="O1633" s="1">
        <v>0.0</v>
      </c>
      <c r="P1633" s="1" t="s">
        <v>113</v>
      </c>
      <c r="Q1633" s="1">
        <v>12.0</v>
      </c>
      <c r="R1633" s="1" t="s">
        <v>157</v>
      </c>
      <c r="S1633" s="1">
        <f t="shared" si="9140"/>
        <v>1</v>
      </c>
      <c r="T1633" s="1">
        <f t="shared" si="10"/>
        <v>1</v>
      </c>
      <c r="U1633" s="2">
        <v>29949.0</v>
      </c>
      <c r="V1633" s="2">
        <v>43465.0</v>
      </c>
      <c r="W1633" s="1">
        <v>13516.0</v>
      </c>
      <c r="X1633" s="1">
        <v>9.511629447834181</v>
      </c>
      <c r="Y1633" s="1">
        <v>1.0</v>
      </c>
      <c r="Z1633" s="1">
        <v>21.793</v>
      </c>
      <c r="AA1633" s="1">
        <v>169.416</v>
      </c>
      <c r="AB1633" s="1">
        <v>611.195</v>
      </c>
      <c r="AC1633" s="1">
        <v>19.12</v>
      </c>
      <c r="AD1633" s="1">
        <v>531.1</v>
      </c>
      <c r="AE1633" s="1">
        <v>60.975</v>
      </c>
      <c r="AF1633" s="1">
        <v>2.169</v>
      </c>
      <c r="AG1633" s="1">
        <f t="shared" ref="AG1633:AL1633" si="10133">LN(AA1633)</f>
        <v>5.132357229</v>
      </c>
      <c r="AH1633" s="1">
        <f t="shared" si="10133"/>
        <v>6.415416057</v>
      </c>
      <c r="AI1633" s="1">
        <f t="shared" si="10133"/>
        <v>2.950734908</v>
      </c>
      <c r="AJ1633" s="1">
        <f t="shared" si="10133"/>
        <v>6.274950327</v>
      </c>
      <c r="AK1633" s="1">
        <f t="shared" si="10133"/>
        <v>4.110463944</v>
      </c>
      <c r="AL1633" s="1">
        <f t="shared" si="10133"/>
        <v>0.7742662318</v>
      </c>
      <c r="AM1633" s="1">
        <f t="shared" si="12"/>
        <v>6.660076946</v>
      </c>
      <c r="AN1633" s="1">
        <v>167.739</v>
      </c>
      <c r="AO1633" s="1">
        <v>586.737</v>
      </c>
      <c r="AP1633" s="1">
        <f t="shared" si="13"/>
        <v>1.041684775</v>
      </c>
      <c r="AQ1633" s="1">
        <f t="shared" si="14"/>
        <v>0</v>
      </c>
      <c r="AR1633" s="1">
        <v>754.476</v>
      </c>
      <c r="AS1633" s="1">
        <v>26.13499999999999</v>
      </c>
      <c r="AT1633" s="1">
        <f t="shared" ref="AT1633:AU1633" si="10134">LN(AN1633)</f>
        <v>5.1224092</v>
      </c>
      <c r="AU1633" s="1">
        <f t="shared" si="10134"/>
        <v>6.374576679</v>
      </c>
      <c r="AV1633" s="1">
        <f t="shared" ref="AV1633:AW1633" si="10135">LN(AR1633)</f>
        <v>6.626023469</v>
      </c>
      <c r="AW1633" s="1">
        <f t="shared" si="10135"/>
        <v>3.263275412</v>
      </c>
      <c r="AX1633" s="1">
        <v>904.048</v>
      </c>
      <c r="AY1633" s="1">
        <v>24.767</v>
      </c>
      <c r="AZ1633" s="1">
        <v>15.684000000000001</v>
      </c>
      <c r="BA1633" s="1">
        <v>10.711</v>
      </c>
      <c r="BB1633" s="1">
        <v>4.108</v>
      </c>
      <c r="BC1633" s="1">
        <v>6.603</v>
      </c>
      <c r="BD1633" s="1">
        <v>0.0</v>
      </c>
      <c r="BE1633" s="1">
        <v>6.603</v>
      </c>
      <c r="BF1633" s="1">
        <v>25.264999999999997</v>
      </c>
      <c r="BG1633" s="1">
        <v>0.8460000000000001</v>
      </c>
      <c r="BH1633" s="1">
        <v>211.489</v>
      </c>
      <c r="BI1633" s="1">
        <v>160.127</v>
      </c>
      <c r="BJ1633" s="1">
        <f t="shared" ref="BJ1633:BM1633" si="10136">BF1633*1</f>
        <v>25.265</v>
      </c>
      <c r="BK1633" s="1">
        <f t="shared" si="10136"/>
        <v>0.846</v>
      </c>
      <c r="BL1633" s="1">
        <f t="shared" si="10136"/>
        <v>211.489</v>
      </c>
      <c r="BM1633" s="1">
        <f t="shared" si="10136"/>
        <v>160.127</v>
      </c>
      <c r="BN1633" s="1">
        <f t="shared" si="18"/>
        <v>51.362</v>
      </c>
      <c r="BO1633" s="1">
        <v>4.662999999999999</v>
      </c>
      <c r="BP1633" s="1">
        <v>47.283</v>
      </c>
      <c r="BQ1633" s="1">
        <v>1.042</v>
      </c>
      <c r="BR1633" s="1">
        <f t="shared" ref="BR1633:BT1633" si="10137">BO1633*1</f>
        <v>4.663</v>
      </c>
      <c r="BS1633" s="1">
        <f t="shared" si="10137"/>
        <v>47.283</v>
      </c>
      <c r="BT1633" s="1">
        <f t="shared" si="10137"/>
        <v>1.042</v>
      </c>
      <c r="BU1633" s="1">
        <v>1.008</v>
      </c>
      <c r="BV1633" s="1">
        <v>844.9169999999999</v>
      </c>
      <c r="BW1633" s="1">
        <v>1.0711</v>
      </c>
      <c r="BX1633" s="1">
        <v>90.40480000000001</v>
      </c>
      <c r="BY1633" s="1">
        <v>30.3318</v>
      </c>
      <c r="BZ1633" s="1">
        <v>78.06110000000001</v>
      </c>
      <c r="CA1633" s="1">
        <f t="shared" ref="CA1633:CE1633" si="10138">BV1633*1</f>
        <v>844.917</v>
      </c>
      <c r="CB1633" s="1">
        <f t="shared" si="10138"/>
        <v>1.0711</v>
      </c>
      <c r="CC1633" s="1">
        <f t="shared" si="10138"/>
        <v>90.4048</v>
      </c>
      <c r="CD1633" s="1">
        <f t="shared" si="10138"/>
        <v>30.3318</v>
      </c>
      <c r="CE1633" s="1">
        <f t="shared" si="10138"/>
        <v>78.0611</v>
      </c>
      <c r="CF1633" s="1">
        <v>1.0</v>
      </c>
      <c r="CG1633" s="1">
        <f t="shared" si="21"/>
        <v>1</v>
      </c>
      <c r="CH1633" s="1" t="s">
        <v>3859</v>
      </c>
      <c r="CI1633" s="1" t="s">
        <v>610</v>
      </c>
      <c r="CJ1633" s="1" t="s">
        <v>160</v>
      </c>
      <c r="CK1633" s="1" t="s">
        <v>160</v>
      </c>
      <c r="CL1633" s="1" t="s">
        <v>160</v>
      </c>
      <c r="CM1633" s="1" t="s">
        <v>613</v>
      </c>
      <c r="CN1633" s="1" t="s">
        <v>614</v>
      </c>
      <c r="CO1633" s="1" t="s">
        <v>615</v>
      </c>
      <c r="CP1633" s="1" t="s">
        <v>3860</v>
      </c>
      <c r="CQ1633" s="1" t="s">
        <v>3861</v>
      </c>
      <c r="CR1633" s="1" t="s">
        <v>388</v>
      </c>
      <c r="CS1633" s="1" t="s">
        <v>1922</v>
      </c>
      <c r="CT1633" s="1" t="s">
        <v>619</v>
      </c>
      <c r="CU1633" s="1" t="s">
        <v>620</v>
      </c>
      <c r="CV1633" s="1" t="s">
        <v>621</v>
      </c>
      <c r="CW1633" s="1">
        <v>0.0</v>
      </c>
      <c r="CX1633" s="1" t="s">
        <v>604</v>
      </c>
      <c r="CY1633" s="1">
        <v>0.0</v>
      </c>
      <c r="CZ1633" s="1" t="s">
        <v>471</v>
      </c>
      <c r="DA1633" s="1">
        <v>0.0</v>
      </c>
      <c r="DB1633" s="1">
        <v>0.0</v>
      </c>
      <c r="DC1633" s="1">
        <v>0.0</v>
      </c>
      <c r="DD1633" s="1">
        <v>0.0</v>
      </c>
      <c r="DE1633" s="1">
        <v>0.0</v>
      </c>
      <c r="DF1633" s="1">
        <v>1.0</v>
      </c>
      <c r="DG1633" s="1">
        <v>12.0</v>
      </c>
      <c r="DH1633" s="1" t="s">
        <v>132</v>
      </c>
    </row>
    <row r="1634" ht="15.75" customHeight="1">
      <c r="A1634" s="1">
        <v>2017.0</v>
      </c>
      <c r="B1634" s="1" t="s">
        <v>3856</v>
      </c>
      <c r="C1634" s="1">
        <v>327.0</v>
      </c>
      <c r="D1634" s="1">
        <v>0.0</v>
      </c>
      <c r="E1634" s="1" t="s">
        <v>3857</v>
      </c>
      <c r="F1634" s="1" t="s">
        <v>3858</v>
      </c>
      <c r="G1634" s="1" t="s">
        <v>136</v>
      </c>
      <c r="H1634" s="1">
        <v>832.4</v>
      </c>
      <c r="I1634" s="1">
        <f t="shared" si="10139"/>
        <v>0.06634418424</v>
      </c>
      <c r="J1634" s="3">
        <v>2.1260922840536946E12</v>
      </c>
      <c r="K1634" s="3">
        <v>1.6678590410685672</v>
      </c>
      <c r="L1634" s="3">
        <v>1.22653316645808</v>
      </c>
      <c r="M1634" s="3">
        <f t="shared" si="7"/>
        <v>28.3853068</v>
      </c>
      <c r="N1634" s="3">
        <f t="shared" si="8"/>
        <v>0.2041916259</v>
      </c>
      <c r="O1634" s="1">
        <v>0.0</v>
      </c>
      <c r="P1634" s="1" t="s">
        <v>113</v>
      </c>
      <c r="Q1634" s="1">
        <v>12.0</v>
      </c>
      <c r="R1634" s="1" t="s">
        <v>157</v>
      </c>
      <c r="S1634" s="1">
        <f t="shared" si="9140"/>
        <v>1</v>
      </c>
      <c r="T1634" s="1">
        <f t="shared" si="10"/>
        <v>1</v>
      </c>
      <c r="U1634" s="2">
        <v>29949.0</v>
      </c>
      <c r="V1634" s="2">
        <v>43100.0</v>
      </c>
      <c r="W1634" s="1">
        <v>13151.0</v>
      </c>
      <c r="X1634" s="1">
        <v>9.484253080341965</v>
      </c>
      <c r="Y1634" s="1">
        <v>1.0</v>
      </c>
      <c r="Z1634" s="1">
        <v>45.125</v>
      </c>
      <c r="AA1634" s="1">
        <v>162.327</v>
      </c>
      <c r="AB1634" s="1">
        <v>670.073</v>
      </c>
      <c r="AC1634" s="1">
        <v>10.68</v>
      </c>
      <c r="AD1634" s="1">
        <v>424.848</v>
      </c>
      <c r="AE1634" s="1">
        <v>234.54500000000002</v>
      </c>
      <c r="AF1634" s="1">
        <v>1.043</v>
      </c>
      <c r="AG1634" s="1">
        <f t="shared" ref="AG1634:AL1634" si="10140">LN(AA1634)</f>
        <v>5.089612819</v>
      </c>
      <c r="AH1634" s="1">
        <f t="shared" si="10140"/>
        <v>6.507386662</v>
      </c>
      <c r="AI1634" s="1">
        <f t="shared" si="10140"/>
        <v>2.368372834</v>
      </c>
      <c r="AJ1634" s="1">
        <f t="shared" si="10140"/>
        <v>6.051731458</v>
      </c>
      <c r="AK1634" s="1">
        <f t="shared" si="10140"/>
        <v>5.457647467</v>
      </c>
      <c r="AL1634" s="1">
        <f t="shared" si="10140"/>
        <v>0.04210117602</v>
      </c>
      <c r="AM1634" s="1">
        <f t="shared" si="12"/>
        <v>6.724313095</v>
      </c>
      <c r="AN1634" s="1">
        <v>175.327</v>
      </c>
      <c r="AO1634" s="1">
        <v>620.2330000000001</v>
      </c>
      <c r="AP1634" s="1">
        <f t="shared" si="13"/>
        <v>1.080356898</v>
      </c>
      <c r="AQ1634" s="1">
        <f t="shared" si="14"/>
        <v>0</v>
      </c>
      <c r="AR1634" s="1">
        <v>795.5600000000001</v>
      </c>
      <c r="AS1634" s="1">
        <v>36.83999999999992</v>
      </c>
      <c r="AT1634" s="1">
        <f t="shared" ref="AT1634:AU1634" si="10141">LN(AN1634)</f>
        <v>5.166652802</v>
      </c>
      <c r="AU1634" s="1">
        <f t="shared" si="10141"/>
        <v>6.430095214</v>
      </c>
      <c r="AV1634" s="1">
        <f t="shared" ref="AV1634:AW1634" si="10142">LN(AR1634)</f>
        <v>6.679046269</v>
      </c>
      <c r="AW1634" s="1">
        <f t="shared" si="10142"/>
        <v>3.606584211</v>
      </c>
      <c r="AX1634" s="1">
        <v>1065.515</v>
      </c>
      <c r="AY1634" s="1">
        <v>37.217</v>
      </c>
      <c r="AZ1634" s="1">
        <v>17.906</v>
      </c>
      <c r="BA1634" s="1">
        <v>21.766000000000002</v>
      </c>
      <c r="BB1634" s="1">
        <v>11.062</v>
      </c>
      <c r="BC1634" s="1">
        <v>10.704</v>
      </c>
      <c r="BD1634" s="1">
        <v>0.0</v>
      </c>
      <c r="BE1634" s="1">
        <v>10.704</v>
      </c>
      <c r="BF1634" s="1">
        <v>29.055</v>
      </c>
      <c r="BG1634" s="1">
        <v>1.286</v>
      </c>
      <c r="BH1634" s="1">
        <v>143.541</v>
      </c>
      <c r="BI1634" s="1">
        <v>56.194</v>
      </c>
      <c r="BJ1634" s="1">
        <f t="shared" ref="BJ1634:BM1634" si="10143">BF1634*1</f>
        <v>29.055</v>
      </c>
      <c r="BK1634" s="1">
        <f t="shared" si="10143"/>
        <v>1.286</v>
      </c>
      <c r="BL1634" s="1">
        <f t="shared" si="10143"/>
        <v>143.541</v>
      </c>
      <c r="BM1634" s="1">
        <f t="shared" si="10143"/>
        <v>56.194</v>
      </c>
      <c r="BN1634" s="1">
        <f t="shared" si="18"/>
        <v>87.347</v>
      </c>
      <c r="BO1634" s="1">
        <v>5.021999999999999</v>
      </c>
      <c r="BP1634" s="1">
        <v>99.76700000000001</v>
      </c>
      <c r="BQ1634" s="1">
        <v>1.08</v>
      </c>
      <c r="BR1634" s="1">
        <f t="shared" ref="BR1634:BT1634" si="10144">BO1634*1</f>
        <v>5.022</v>
      </c>
      <c r="BS1634" s="1">
        <f t="shared" si="10144"/>
        <v>99.767</v>
      </c>
      <c r="BT1634" s="1">
        <f t="shared" si="10144"/>
        <v>1.08</v>
      </c>
      <c r="BU1634" s="1">
        <v>1.063</v>
      </c>
      <c r="BV1634" s="1" t="s">
        <v>242</v>
      </c>
      <c r="BW1634" s="1">
        <v>1.9787270000000001</v>
      </c>
      <c r="BX1634" s="1">
        <v>96.86500000000001</v>
      </c>
      <c r="BY1634" s="1">
        <v>30.577091</v>
      </c>
      <c r="BZ1634" s="1">
        <v>75.672727</v>
      </c>
      <c r="CA1634" s="1" t="str">
        <f t="shared" ref="CA1634:CE1634" si="10145">BV1634*1</f>
        <v>#VALUE!</v>
      </c>
      <c r="CB1634" s="1">
        <f t="shared" si="10145"/>
        <v>1.978727</v>
      </c>
      <c r="CC1634" s="1">
        <f t="shared" si="10145"/>
        <v>96.865</v>
      </c>
      <c r="CD1634" s="1">
        <f t="shared" si="10145"/>
        <v>30.577091</v>
      </c>
      <c r="CE1634" s="1">
        <f t="shared" si="10145"/>
        <v>75.672727</v>
      </c>
      <c r="CF1634" s="1">
        <v>1.0</v>
      </c>
      <c r="CG1634" s="1">
        <f t="shared" si="21"/>
        <v>1</v>
      </c>
      <c r="CH1634" s="1" t="s">
        <v>3859</v>
      </c>
      <c r="CI1634" s="1" t="s">
        <v>610</v>
      </c>
      <c r="CJ1634" s="1" t="s">
        <v>160</v>
      </c>
      <c r="CK1634" s="1" t="s">
        <v>160</v>
      </c>
      <c r="CL1634" s="1" t="s">
        <v>160</v>
      </c>
      <c r="CM1634" s="1" t="s">
        <v>613</v>
      </c>
      <c r="CN1634" s="1" t="s">
        <v>614</v>
      </c>
      <c r="CO1634" s="1" t="s">
        <v>615</v>
      </c>
      <c r="CP1634" s="1" t="s">
        <v>3860</v>
      </c>
      <c r="CQ1634" s="1" t="s">
        <v>3861</v>
      </c>
      <c r="CR1634" s="1" t="s">
        <v>388</v>
      </c>
      <c r="CS1634" s="1" t="s">
        <v>1922</v>
      </c>
      <c r="CT1634" s="1" t="s">
        <v>619</v>
      </c>
      <c r="CU1634" s="1" t="s">
        <v>620</v>
      </c>
      <c r="CV1634" s="1" t="s">
        <v>621</v>
      </c>
      <c r="CW1634" s="1">
        <v>0.0</v>
      </c>
      <c r="CX1634" s="1" t="s">
        <v>604</v>
      </c>
      <c r="CY1634" s="1">
        <v>0.0</v>
      </c>
      <c r="CZ1634" s="1" t="s">
        <v>471</v>
      </c>
      <c r="DA1634" s="1">
        <v>0.0</v>
      </c>
      <c r="DB1634" s="1">
        <v>0.0</v>
      </c>
      <c r="DC1634" s="1">
        <v>0.0</v>
      </c>
      <c r="DD1634" s="1">
        <v>0.0</v>
      </c>
      <c r="DE1634" s="1">
        <v>0.0</v>
      </c>
      <c r="DF1634" s="1">
        <v>1.0</v>
      </c>
      <c r="DG1634" s="1">
        <v>12.0</v>
      </c>
      <c r="DH1634" s="1" t="s">
        <v>132</v>
      </c>
    </row>
    <row r="1635" ht="15.75" customHeight="1">
      <c r="A1635" s="1">
        <v>2018.0</v>
      </c>
      <c r="B1635" s="1" t="s">
        <v>3856</v>
      </c>
      <c r="C1635" s="1">
        <v>327.0</v>
      </c>
      <c r="D1635" s="1">
        <v>0.0</v>
      </c>
      <c r="E1635" s="1" t="s">
        <v>3857</v>
      </c>
      <c r="F1635" s="1" t="s">
        <v>3858</v>
      </c>
      <c r="G1635" s="1" t="s">
        <v>136</v>
      </c>
      <c r="H1635" s="1">
        <v>766.532</v>
      </c>
      <c r="I1635" s="1">
        <f t="shared" si="10139"/>
        <v>-0.07913022585</v>
      </c>
      <c r="J1635" s="3">
        <v>2.14611448585804E12</v>
      </c>
      <c r="K1635" s="3">
        <v>0.9417371933719778</v>
      </c>
      <c r="L1635" s="3">
        <v>1.13748763600395</v>
      </c>
      <c r="M1635" s="3">
        <f t="shared" si="7"/>
        <v>28.39468011</v>
      </c>
      <c r="N1635" s="3">
        <f t="shared" si="8"/>
        <v>0.1288220023</v>
      </c>
      <c r="O1635" s="1">
        <v>0.0</v>
      </c>
      <c r="P1635" s="1" t="s">
        <v>113</v>
      </c>
      <c r="Q1635" s="1">
        <v>12.0</v>
      </c>
      <c r="R1635" s="1" t="s">
        <v>157</v>
      </c>
      <c r="S1635" s="1">
        <f t="shared" si="9140"/>
        <v>1</v>
      </c>
      <c r="T1635" s="1">
        <f t="shared" si="10"/>
        <v>1</v>
      </c>
      <c r="U1635" s="2">
        <v>29949.0</v>
      </c>
      <c r="V1635" s="2">
        <v>42735.0</v>
      </c>
      <c r="W1635" s="1">
        <v>12786.0</v>
      </c>
      <c r="X1635" s="1">
        <v>9.456106101326672</v>
      </c>
      <c r="Y1635" s="1">
        <v>1.0</v>
      </c>
      <c r="Z1635" s="1">
        <v>84.127</v>
      </c>
      <c r="AA1635" s="1">
        <v>225.034</v>
      </c>
      <c r="AB1635" s="1">
        <v>541.498</v>
      </c>
      <c r="AC1635" s="1">
        <v>49.17</v>
      </c>
      <c r="AD1635" s="1">
        <v>408.827</v>
      </c>
      <c r="AE1635" s="1">
        <v>83.501</v>
      </c>
      <c r="AF1635" s="1">
        <v>0.426</v>
      </c>
      <c r="AG1635" s="1">
        <f t="shared" ref="AG1635:AL1635" si="10146">LN(AA1635)</f>
        <v>5.416251502</v>
      </c>
      <c r="AH1635" s="1">
        <f t="shared" si="10146"/>
        <v>6.294339373</v>
      </c>
      <c r="AI1635" s="1">
        <f t="shared" si="10146"/>
        <v>3.895283681</v>
      </c>
      <c r="AJ1635" s="1">
        <f t="shared" si="10146"/>
        <v>6.013292084</v>
      </c>
      <c r="AK1635" s="1">
        <f t="shared" si="10146"/>
        <v>4.424858608</v>
      </c>
      <c r="AL1635" s="1">
        <f t="shared" si="10146"/>
        <v>-0.8533159327</v>
      </c>
      <c r="AM1635" s="1">
        <f t="shared" si="12"/>
        <v>6.641876446</v>
      </c>
      <c r="AN1635" s="1">
        <v>165.199</v>
      </c>
      <c r="AO1635" s="1">
        <v>530.8290000000001</v>
      </c>
      <c r="AP1635" s="1">
        <f t="shared" si="13"/>
        <v>1.020098751</v>
      </c>
      <c r="AQ1635" s="1">
        <f t="shared" si="14"/>
        <v>0</v>
      </c>
      <c r="AR1635" s="1">
        <v>696.028</v>
      </c>
      <c r="AS1635" s="1">
        <v>70.50400000000002</v>
      </c>
      <c r="AT1635" s="1">
        <f t="shared" ref="AT1635:AU1635" si="10147">LN(AN1635)</f>
        <v>5.107150808</v>
      </c>
      <c r="AU1635" s="1">
        <f t="shared" si="10147"/>
        <v>6.274439935</v>
      </c>
      <c r="AV1635" s="1">
        <f t="shared" ref="AV1635:AW1635" si="10148">LN(AR1635)</f>
        <v>6.545389889</v>
      </c>
      <c r="AW1635" s="1">
        <f t="shared" si="10148"/>
        <v>4.255669446</v>
      </c>
      <c r="AX1635" s="1">
        <v>1268.565</v>
      </c>
      <c r="AY1635" s="1">
        <v>68.95</v>
      </c>
      <c r="AZ1635" s="1">
        <v>19.156</v>
      </c>
      <c r="BA1635" s="1">
        <v>53.521</v>
      </c>
      <c r="BB1635" s="1">
        <v>2.551</v>
      </c>
      <c r="BC1635" s="1">
        <v>50.97</v>
      </c>
      <c r="BD1635" s="1">
        <v>0.0</v>
      </c>
      <c r="BE1635" s="1">
        <v>50.97</v>
      </c>
      <c r="BF1635" s="1">
        <v>72.29400000000001</v>
      </c>
      <c r="BG1635" s="1">
        <v>6.649</v>
      </c>
      <c r="BH1635" s="1">
        <v>116.019</v>
      </c>
      <c r="BI1635" s="1">
        <v>11.5</v>
      </c>
      <c r="BJ1635" s="1">
        <f t="shared" ref="BJ1635:BM1635" si="10149">BF1635*1</f>
        <v>72.294</v>
      </c>
      <c r="BK1635" s="1">
        <f t="shared" si="10149"/>
        <v>6.649</v>
      </c>
      <c r="BL1635" s="1">
        <f t="shared" si="10149"/>
        <v>116.019</v>
      </c>
      <c r="BM1635" s="1">
        <f t="shared" si="10149"/>
        <v>11.5</v>
      </c>
      <c r="BN1635" s="1">
        <f t="shared" si="18"/>
        <v>104.519</v>
      </c>
      <c r="BO1635" s="1">
        <v>5.382</v>
      </c>
      <c r="BP1635" s="1">
        <v>25.8</v>
      </c>
      <c r="BQ1635" s="1">
        <v>1.02</v>
      </c>
      <c r="BR1635" s="1">
        <f t="shared" ref="BR1635:BT1635" si="10150">BO1635*1</f>
        <v>5.382</v>
      </c>
      <c r="BS1635" s="1">
        <f t="shared" si="10150"/>
        <v>25.8</v>
      </c>
      <c r="BT1635" s="1">
        <f t="shared" si="10150"/>
        <v>1.02</v>
      </c>
      <c r="BU1635" s="1">
        <v>0.927</v>
      </c>
      <c r="BV1635" s="1">
        <v>551.242</v>
      </c>
      <c r="BW1635" s="1">
        <v>4.865545</v>
      </c>
      <c r="BX1635" s="1">
        <v>115.324091</v>
      </c>
      <c r="BY1635" s="1">
        <v>35.99881800000001</v>
      </c>
      <c r="BZ1635" s="1">
        <v>69.684727</v>
      </c>
      <c r="CA1635" s="1">
        <f t="shared" ref="CA1635:CE1635" si="10151">BV1635*1</f>
        <v>551.242</v>
      </c>
      <c r="CB1635" s="1">
        <f t="shared" si="10151"/>
        <v>4.865545</v>
      </c>
      <c r="CC1635" s="1">
        <f t="shared" si="10151"/>
        <v>115.324091</v>
      </c>
      <c r="CD1635" s="1">
        <f t="shared" si="10151"/>
        <v>35.998818</v>
      </c>
      <c r="CE1635" s="1">
        <f t="shared" si="10151"/>
        <v>69.684727</v>
      </c>
      <c r="CF1635" s="1">
        <v>1.0</v>
      </c>
      <c r="CG1635" s="1">
        <f t="shared" si="21"/>
        <v>1</v>
      </c>
      <c r="CH1635" s="1" t="s">
        <v>3859</v>
      </c>
      <c r="CI1635" s="1" t="s">
        <v>610</v>
      </c>
      <c r="CJ1635" s="1" t="s">
        <v>160</v>
      </c>
      <c r="CK1635" s="1" t="s">
        <v>160</v>
      </c>
      <c r="CL1635" s="1" t="s">
        <v>160</v>
      </c>
      <c r="CM1635" s="1" t="s">
        <v>613</v>
      </c>
      <c r="CN1635" s="1" t="s">
        <v>614</v>
      </c>
      <c r="CO1635" s="1" t="s">
        <v>615</v>
      </c>
      <c r="CP1635" s="1" t="s">
        <v>3860</v>
      </c>
      <c r="CQ1635" s="1" t="s">
        <v>3861</v>
      </c>
      <c r="CR1635" s="1" t="s">
        <v>388</v>
      </c>
      <c r="CS1635" s="1" t="s">
        <v>1922</v>
      </c>
      <c r="CT1635" s="1" t="s">
        <v>619</v>
      </c>
      <c r="CU1635" s="1" t="s">
        <v>620</v>
      </c>
      <c r="CV1635" s="1" t="s">
        <v>621</v>
      </c>
      <c r="CW1635" s="1">
        <v>0.0</v>
      </c>
      <c r="CX1635" s="1" t="s">
        <v>604</v>
      </c>
      <c r="CY1635" s="1">
        <v>0.0</v>
      </c>
      <c r="CZ1635" s="1" t="s">
        <v>471</v>
      </c>
      <c r="DA1635" s="1">
        <v>0.0</v>
      </c>
      <c r="DB1635" s="1">
        <v>0.0</v>
      </c>
      <c r="DC1635" s="1">
        <v>0.0</v>
      </c>
      <c r="DD1635" s="1">
        <v>0.0</v>
      </c>
      <c r="DE1635" s="1">
        <v>0.0</v>
      </c>
      <c r="DF1635" s="1">
        <v>1.0</v>
      </c>
      <c r="DG1635" s="1">
        <v>12.0</v>
      </c>
      <c r="DH1635" s="1" t="s">
        <v>132</v>
      </c>
    </row>
    <row r="1636" ht="15.75" customHeight="1">
      <c r="A1636" s="1">
        <v>2019.0</v>
      </c>
      <c r="B1636" s="1" t="s">
        <v>3856</v>
      </c>
      <c r="C1636" s="1">
        <v>327.0</v>
      </c>
      <c r="D1636" s="1">
        <v>0.0</v>
      </c>
      <c r="E1636" s="1" t="s">
        <v>3857</v>
      </c>
      <c r="F1636" s="1" t="s">
        <v>3858</v>
      </c>
      <c r="G1636" s="1" t="s">
        <v>136</v>
      </c>
      <c r="H1636" s="1">
        <v>864.761</v>
      </c>
      <c r="I1636" s="1">
        <f t="shared" si="10139"/>
        <v>0.128147292</v>
      </c>
      <c r="J1636" s="3">
        <v>2.1522834905985745E12</v>
      </c>
      <c r="K1636" s="3">
        <v>0.28744993713920053</v>
      </c>
      <c r="L1636" s="3">
        <v>0.611246943765291</v>
      </c>
      <c r="M1636" s="3">
        <f t="shared" si="7"/>
        <v>28.39755048</v>
      </c>
      <c r="N1636" s="3">
        <f t="shared" si="8"/>
        <v>-0.4922542382</v>
      </c>
      <c r="O1636" s="1">
        <v>0.0</v>
      </c>
      <c r="P1636" s="1" t="s">
        <v>113</v>
      </c>
      <c r="Q1636" s="1">
        <v>12.0</v>
      </c>
      <c r="R1636" s="1" t="s">
        <v>157</v>
      </c>
      <c r="S1636" s="1">
        <f t="shared" si="9140"/>
        <v>1</v>
      </c>
      <c r="T1636" s="1">
        <f t="shared" si="10"/>
        <v>1</v>
      </c>
      <c r="U1636" s="2">
        <v>29949.0</v>
      </c>
      <c r="V1636" s="2">
        <v>42369.0</v>
      </c>
      <c r="W1636" s="1">
        <v>12420.0</v>
      </c>
      <c r="X1636" s="1">
        <v>9.42706335548747</v>
      </c>
      <c r="Y1636" s="1">
        <v>1.0</v>
      </c>
      <c r="Z1636" s="1">
        <v>76.496</v>
      </c>
      <c r="AA1636" s="1">
        <v>247.249</v>
      </c>
      <c r="AB1636" s="1">
        <v>617.5120000000001</v>
      </c>
      <c r="AC1636" s="1">
        <v>134.85</v>
      </c>
      <c r="AD1636" s="1">
        <v>375.44800000000004</v>
      </c>
      <c r="AE1636" s="1">
        <v>107.214</v>
      </c>
      <c r="AF1636" s="1">
        <v>0.113</v>
      </c>
      <c r="AG1636" s="1">
        <f t="shared" ref="AG1636:AL1636" si="10152">LN(AA1636)</f>
        <v>5.510395926</v>
      </c>
      <c r="AH1636" s="1">
        <f t="shared" si="10152"/>
        <v>6.425698502</v>
      </c>
      <c r="AI1636" s="1">
        <f t="shared" si="10152"/>
        <v>4.90416305</v>
      </c>
      <c r="AJ1636" s="1">
        <f t="shared" si="10152"/>
        <v>5.92811998</v>
      </c>
      <c r="AK1636" s="1">
        <f t="shared" si="10152"/>
        <v>4.674826837</v>
      </c>
      <c r="AL1636" s="1">
        <f t="shared" si="10152"/>
        <v>-2.18036746</v>
      </c>
      <c r="AM1636" s="1">
        <f t="shared" si="12"/>
        <v>6.762453168</v>
      </c>
      <c r="AN1636" s="1">
        <v>170.08700000000002</v>
      </c>
      <c r="AO1636" s="1">
        <v>653.88</v>
      </c>
      <c r="AP1636" s="1">
        <f t="shared" si="13"/>
        <v>0.944381232</v>
      </c>
      <c r="AQ1636" s="1">
        <f t="shared" si="14"/>
        <v>1</v>
      </c>
      <c r="AR1636" s="1">
        <v>823.967</v>
      </c>
      <c r="AS1636" s="1">
        <v>40.79399999999998</v>
      </c>
      <c r="AT1636" s="1">
        <f t="shared" ref="AT1636:AU1636" si="10153">LN(AN1636)</f>
        <v>5.136310071</v>
      </c>
      <c r="AU1636" s="1">
        <f t="shared" si="10153"/>
        <v>6.482923848</v>
      </c>
      <c r="AV1636" s="1">
        <f t="shared" ref="AV1636:AW1636" si="10154">LN(AR1636)</f>
        <v>6.714130481</v>
      </c>
      <c r="AW1636" s="1">
        <f t="shared" si="10154"/>
        <v>3.708535012</v>
      </c>
      <c r="AX1636" s="1">
        <v>1202.82</v>
      </c>
      <c r="AY1636" s="1">
        <v>41.676</v>
      </c>
      <c r="AZ1636" s="1">
        <v>20.833000000000002</v>
      </c>
      <c r="BA1636" s="1">
        <v>24.038</v>
      </c>
      <c r="BB1636" s="1">
        <v>2.778</v>
      </c>
      <c r="BC1636" s="1">
        <v>21.26</v>
      </c>
      <c r="BD1636" s="1">
        <v>0.0</v>
      </c>
      <c r="BE1636" s="1">
        <v>21.26</v>
      </c>
      <c r="BF1636" s="1">
        <v>52.116</v>
      </c>
      <c r="BG1636" s="1">
        <v>2.4579999999999997</v>
      </c>
      <c r="BH1636" s="1">
        <v>112.36999999999999</v>
      </c>
      <c r="BI1636" s="1">
        <v>29.367</v>
      </c>
      <c r="BJ1636" s="1">
        <f t="shared" ref="BJ1636:BM1636" si="10155">BF1636*1</f>
        <v>52.116</v>
      </c>
      <c r="BK1636" s="1">
        <f t="shared" si="10155"/>
        <v>2.458</v>
      </c>
      <c r="BL1636" s="1">
        <f t="shared" si="10155"/>
        <v>112.37</v>
      </c>
      <c r="BM1636" s="1">
        <f t="shared" si="10155"/>
        <v>29.367</v>
      </c>
      <c r="BN1636" s="1">
        <f t="shared" si="18"/>
        <v>83.003</v>
      </c>
      <c r="BO1636" s="1">
        <v>5.704</v>
      </c>
      <c r="BP1636" s="1">
        <v>8.92</v>
      </c>
      <c r="BQ1636" s="1">
        <v>0.9440000000000001</v>
      </c>
      <c r="BR1636" s="1">
        <f t="shared" ref="BR1636:BT1636" si="10156">BO1636*1</f>
        <v>5.704</v>
      </c>
      <c r="BS1636" s="1">
        <f t="shared" si="10156"/>
        <v>8.92</v>
      </c>
      <c r="BT1636" s="1">
        <f t="shared" si="10156"/>
        <v>0.944</v>
      </c>
      <c r="BU1636" s="1">
        <v>0.7380000000000001</v>
      </c>
      <c r="BV1636" s="1" t="s">
        <v>242</v>
      </c>
      <c r="BW1636" s="1">
        <v>2.003167</v>
      </c>
      <c r="BX1636" s="1">
        <v>100.235</v>
      </c>
      <c r="BY1636" s="1">
        <v>35.56375</v>
      </c>
      <c r="BZ1636" s="1">
        <v>72.06341699999999</v>
      </c>
      <c r="CA1636" s="1" t="str">
        <f t="shared" ref="CA1636:CE1636" si="10157">BV1636*1</f>
        <v>#VALUE!</v>
      </c>
      <c r="CB1636" s="1">
        <f t="shared" si="10157"/>
        <v>2.003167</v>
      </c>
      <c r="CC1636" s="1">
        <f t="shared" si="10157"/>
        <v>100.235</v>
      </c>
      <c r="CD1636" s="1">
        <f t="shared" si="10157"/>
        <v>35.56375</v>
      </c>
      <c r="CE1636" s="1">
        <f t="shared" si="10157"/>
        <v>72.063417</v>
      </c>
      <c r="CF1636" s="1">
        <v>1.0</v>
      </c>
      <c r="CG1636" s="1">
        <f t="shared" si="21"/>
        <v>1</v>
      </c>
      <c r="CH1636" s="1" t="s">
        <v>3859</v>
      </c>
      <c r="CI1636" s="1" t="s">
        <v>610</v>
      </c>
      <c r="CJ1636" s="1" t="s">
        <v>160</v>
      </c>
      <c r="CK1636" s="1" t="s">
        <v>160</v>
      </c>
      <c r="CL1636" s="1" t="s">
        <v>160</v>
      </c>
      <c r="CM1636" s="1" t="s">
        <v>613</v>
      </c>
      <c r="CN1636" s="1" t="s">
        <v>614</v>
      </c>
      <c r="CO1636" s="1" t="s">
        <v>615</v>
      </c>
      <c r="CP1636" s="1" t="s">
        <v>3860</v>
      </c>
      <c r="CQ1636" s="1" t="s">
        <v>3861</v>
      </c>
      <c r="CR1636" s="1" t="s">
        <v>388</v>
      </c>
      <c r="CS1636" s="1" t="s">
        <v>1922</v>
      </c>
      <c r="CT1636" s="1" t="s">
        <v>619</v>
      </c>
      <c r="CU1636" s="1" t="s">
        <v>620</v>
      </c>
      <c r="CV1636" s="1" t="s">
        <v>621</v>
      </c>
      <c r="CW1636" s="1">
        <v>0.0</v>
      </c>
      <c r="CX1636" s="1" t="s">
        <v>604</v>
      </c>
      <c r="CY1636" s="1">
        <v>0.0</v>
      </c>
      <c r="CZ1636" s="1" t="s">
        <v>471</v>
      </c>
      <c r="DA1636" s="1">
        <v>0.0</v>
      </c>
      <c r="DB1636" s="1">
        <v>0.0</v>
      </c>
      <c r="DC1636" s="1">
        <v>0.0</v>
      </c>
      <c r="DD1636" s="1">
        <v>0.0</v>
      </c>
      <c r="DE1636" s="1">
        <v>0.0</v>
      </c>
      <c r="DF1636" s="1">
        <v>1.0</v>
      </c>
      <c r="DG1636" s="1">
        <v>12.0</v>
      </c>
      <c r="DH1636" s="1" t="s">
        <v>132</v>
      </c>
    </row>
    <row r="1637" ht="15.75" customHeight="1">
      <c r="A1637" s="1">
        <v>2015.0</v>
      </c>
      <c r="B1637" s="1" t="s">
        <v>3862</v>
      </c>
      <c r="C1637" s="1">
        <v>328.0</v>
      </c>
      <c r="D1637" s="1">
        <v>100.0</v>
      </c>
      <c r="E1637" s="1" t="s">
        <v>3863</v>
      </c>
      <c r="F1637" s="1" t="s">
        <v>1409</v>
      </c>
      <c r="G1637" s="1" t="s">
        <v>112</v>
      </c>
      <c r="H1637" s="1">
        <v>2379.52455</v>
      </c>
      <c r="I1637" s="1"/>
      <c r="J1637" s="3">
        <v>1.420264316878601E12</v>
      </c>
      <c r="K1637" s="3">
        <v>3.8351726603384577</v>
      </c>
      <c r="L1637" s="3">
        <v>-0.500461321406559</v>
      </c>
      <c r="M1637" s="3">
        <f t="shared" si="7"/>
        <v>27.98186411</v>
      </c>
      <c r="N1637" s="3" t="str">
        <f t="shared" si="8"/>
        <v>#NUM!</v>
      </c>
      <c r="O1637" s="1">
        <v>1.0</v>
      </c>
      <c r="P1637" s="1" t="s">
        <v>113</v>
      </c>
      <c r="Q1637" s="1">
        <v>13.0</v>
      </c>
      <c r="R1637" s="1" t="s">
        <v>157</v>
      </c>
      <c r="S1637" s="1">
        <f t="shared" si="9140"/>
        <v>1</v>
      </c>
      <c r="T1637" s="1">
        <f t="shared" si="10"/>
        <v>1</v>
      </c>
      <c r="U1637" s="2">
        <v>35951.0</v>
      </c>
      <c r="V1637" s="2">
        <v>43830.0</v>
      </c>
      <c r="W1637" s="1">
        <v>7879.0</v>
      </c>
      <c r="X1637" s="1">
        <v>8.971956271245688</v>
      </c>
      <c r="Y1637" s="1">
        <v>1.0</v>
      </c>
      <c r="Z1637" s="1"/>
      <c r="AA1637" s="1">
        <v>1530.56131</v>
      </c>
      <c r="AB1637" s="1">
        <v>848.96324</v>
      </c>
      <c r="AC1637" s="1">
        <v>222.88365</v>
      </c>
      <c r="AD1637" s="1">
        <v>92.49931</v>
      </c>
      <c r="AE1637" s="1">
        <v>533.5802789999999</v>
      </c>
      <c r="AF1637" s="1">
        <v>529.6462089999999</v>
      </c>
      <c r="AG1637" s="1">
        <f t="shared" ref="AG1637:AL1637" si="10158">LN(AA1637)</f>
        <v>7.333389816</v>
      </c>
      <c r="AH1637" s="1">
        <f t="shared" si="10158"/>
        <v>6.744015887</v>
      </c>
      <c r="AI1637" s="1">
        <f t="shared" si="10158"/>
        <v>5.406649886</v>
      </c>
      <c r="AJ1637" s="1">
        <f t="shared" si="10158"/>
        <v>4.527201185</v>
      </c>
      <c r="AK1637" s="1">
        <f t="shared" si="10158"/>
        <v>6.279609536</v>
      </c>
      <c r="AL1637" s="1">
        <f t="shared" si="10158"/>
        <v>6.272209253</v>
      </c>
      <c r="AM1637" s="1">
        <f t="shared" si="12"/>
        <v>7.774655978</v>
      </c>
      <c r="AN1637" s="1">
        <v>404.31115</v>
      </c>
      <c r="AO1637" s="1">
        <v>1785.0141900000003</v>
      </c>
      <c r="AP1637" s="1">
        <f t="shared" si="13"/>
        <v>0.4756058774</v>
      </c>
      <c r="AQ1637" s="1">
        <f t="shared" si="14"/>
        <v>1</v>
      </c>
      <c r="AR1637" s="1">
        <v>2189.3253400000003</v>
      </c>
      <c r="AS1637" s="1">
        <v>190.19920999999977</v>
      </c>
      <c r="AT1637" s="1">
        <f t="shared" ref="AT1637:AU1637" si="10159">LN(AN1637)</f>
        <v>6.002184755</v>
      </c>
      <c r="AU1637" s="1">
        <f t="shared" si="10159"/>
        <v>7.487181644</v>
      </c>
      <c r="AV1637" s="1">
        <f t="shared" ref="AV1637:AW1637" si="10160">LN(AR1637)</f>
        <v>7.691348711</v>
      </c>
      <c r="AW1637" s="1">
        <f t="shared" si="10160"/>
        <v>5.248071997</v>
      </c>
      <c r="AX1637" s="1">
        <v>95.03773</v>
      </c>
      <c r="AY1637" s="1">
        <v>16.164630000000002</v>
      </c>
      <c r="AZ1637" s="1">
        <v>24.493060000000003</v>
      </c>
      <c r="BA1637" s="1">
        <v>-8.307440000000001</v>
      </c>
      <c r="BB1637" s="1">
        <v>-1.91904</v>
      </c>
      <c r="BC1637" s="1">
        <v>-6.3884</v>
      </c>
      <c r="BD1637" s="1"/>
      <c r="BE1637" s="1">
        <v>-6.3884</v>
      </c>
      <c r="BF1637" s="1">
        <v>-3.3589999999999995</v>
      </c>
      <c r="BG1637" s="1">
        <v>-0.268</v>
      </c>
      <c r="BH1637" s="1">
        <v>350.385</v>
      </c>
      <c r="BI1637" s="1">
        <v>131.631</v>
      </c>
      <c r="BJ1637" s="1">
        <f t="shared" ref="BJ1637:BM1637" si="10161">BF1637*1</f>
        <v>-3.359</v>
      </c>
      <c r="BK1637" s="1">
        <f t="shared" si="10161"/>
        <v>-0.268</v>
      </c>
      <c r="BL1637" s="1">
        <f t="shared" si="10161"/>
        <v>350.385</v>
      </c>
      <c r="BM1637" s="1">
        <f t="shared" si="10161"/>
        <v>131.631</v>
      </c>
      <c r="BN1637" s="1">
        <f t="shared" si="18"/>
        <v>218.754</v>
      </c>
      <c r="BO1637" s="1">
        <v>0.16</v>
      </c>
      <c r="BP1637" s="1">
        <v>0.42600000000000005</v>
      </c>
      <c r="BQ1637" s="1">
        <v>0.47600000000000003</v>
      </c>
      <c r="BR1637" s="1">
        <f t="shared" ref="BR1637:BT1637" si="10162">BO1637*1</f>
        <v>0.16</v>
      </c>
      <c r="BS1637" s="1">
        <f t="shared" si="10162"/>
        <v>0.426</v>
      </c>
      <c r="BT1637" s="1">
        <f t="shared" si="10162"/>
        <v>0.476</v>
      </c>
      <c r="BU1637" s="1">
        <v>0.35100000000000003</v>
      </c>
      <c r="BV1637" s="1" t="s">
        <v>242</v>
      </c>
      <c r="BW1637" s="1">
        <v>-1.661488</v>
      </c>
      <c r="BX1637" s="1">
        <v>19.007546</v>
      </c>
      <c r="BY1637" s="1">
        <v>31.96686</v>
      </c>
      <c r="BZ1637" s="1">
        <v>475.90491000000003</v>
      </c>
      <c r="CA1637" s="1" t="str">
        <f t="shared" ref="CA1637:CE1637" si="10163">BV1637*1</f>
        <v>#VALUE!</v>
      </c>
      <c r="CB1637" s="1">
        <f t="shared" si="10163"/>
        <v>-1.661488</v>
      </c>
      <c r="CC1637" s="1">
        <f t="shared" si="10163"/>
        <v>19.007546</v>
      </c>
      <c r="CD1637" s="1">
        <f t="shared" si="10163"/>
        <v>31.96686</v>
      </c>
      <c r="CE1637" s="1">
        <f t="shared" si="10163"/>
        <v>475.90491</v>
      </c>
      <c r="CF1637" s="1">
        <v>2.0</v>
      </c>
      <c r="CG1637" s="1">
        <f t="shared" si="21"/>
        <v>2</v>
      </c>
      <c r="CH1637" s="1" t="s">
        <v>3864</v>
      </c>
      <c r="CI1637" s="1" t="s">
        <v>909</v>
      </c>
      <c r="CJ1637" s="1" t="s">
        <v>476</v>
      </c>
      <c r="CK1637" s="1"/>
      <c r="CL1637" s="1">
        <v>0.0</v>
      </c>
      <c r="CM1637" s="1" t="s">
        <v>910</v>
      </c>
      <c r="CN1637" s="1" t="s">
        <v>911</v>
      </c>
      <c r="CO1637" s="1" t="s">
        <v>912</v>
      </c>
      <c r="CP1637" s="1" t="s">
        <v>3865</v>
      </c>
      <c r="CQ1637" s="1" t="s">
        <v>3866</v>
      </c>
      <c r="CR1637" s="1" t="s">
        <v>2468</v>
      </c>
      <c r="CS1637" s="1">
        <v>0.0</v>
      </c>
      <c r="CT1637" s="1">
        <v>0.0</v>
      </c>
      <c r="CU1637" s="1" t="s">
        <v>764</v>
      </c>
      <c r="CV1637" s="1" t="s">
        <v>915</v>
      </c>
      <c r="CW1637" s="1">
        <v>0.0</v>
      </c>
      <c r="CX1637" s="1">
        <v>0.0</v>
      </c>
      <c r="CY1637" s="1">
        <v>0.0</v>
      </c>
      <c r="CZ1637" s="1" t="s">
        <v>471</v>
      </c>
      <c r="DA1637" s="1">
        <v>0.0</v>
      </c>
      <c r="DB1637" s="1">
        <v>0.0</v>
      </c>
      <c r="DC1637" s="1">
        <v>0.0</v>
      </c>
      <c r="DD1637" s="1">
        <v>0.0</v>
      </c>
      <c r="DE1637" s="1">
        <v>0.0</v>
      </c>
      <c r="DF1637" s="1">
        <v>1.0</v>
      </c>
      <c r="DG1637" s="1">
        <v>13.0</v>
      </c>
      <c r="DH1637" s="1" t="s">
        <v>259</v>
      </c>
    </row>
    <row r="1638" ht="15.75" customHeight="1">
      <c r="A1638" s="1">
        <v>2016.0</v>
      </c>
      <c r="B1638" s="1" t="s">
        <v>3862</v>
      </c>
      <c r="C1638" s="1">
        <v>328.0</v>
      </c>
      <c r="D1638" s="1">
        <v>100.0</v>
      </c>
      <c r="E1638" s="1" t="s">
        <v>3863</v>
      </c>
      <c r="F1638" s="1" t="s">
        <v>1409</v>
      </c>
      <c r="G1638" s="1" t="s">
        <v>112</v>
      </c>
      <c r="H1638" s="1">
        <v>3583.19936</v>
      </c>
      <c r="I1638" s="1">
        <f t="shared" ref="I1638:I1641" si="10170">(H1638-H1637)/H1637</f>
        <v>0.5058467709</v>
      </c>
      <c r="J1638" s="3">
        <v>1.4633168080030916E12</v>
      </c>
      <c r="K1638" s="3">
        <v>3.0313013298193283</v>
      </c>
      <c r="L1638" s="3">
        <v>-0.202671740806371</v>
      </c>
      <c r="M1638" s="3">
        <f t="shared" si="7"/>
        <v>28.01172676</v>
      </c>
      <c r="N1638" s="3" t="str">
        <f t="shared" si="8"/>
        <v>#NUM!</v>
      </c>
      <c r="O1638" s="1">
        <v>1.0</v>
      </c>
      <c r="P1638" s="1" t="s">
        <v>113</v>
      </c>
      <c r="Q1638" s="1">
        <v>13.0</v>
      </c>
      <c r="R1638" s="1" t="s">
        <v>157</v>
      </c>
      <c r="S1638" s="1">
        <f t="shared" si="9140"/>
        <v>1</v>
      </c>
      <c r="T1638" s="1">
        <f t="shared" si="10"/>
        <v>1</v>
      </c>
      <c r="U1638" s="2">
        <v>35951.0</v>
      </c>
      <c r="V1638" s="2">
        <v>43465.0</v>
      </c>
      <c r="W1638" s="1">
        <v>7514.0</v>
      </c>
      <c r="X1638" s="1">
        <v>8.924523226133914</v>
      </c>
      <c r="Y1638" s="1">
        <v>1.0</v>
      </c>
      <c r="Z1638" s="1">
        <v>-43.59471</v>
      </c>
      <c r="AA1638" s="1">
        <v>2685.1934699999997</v>
      </c>
      <c r="AB1638" s="1">
        <v>898.00589</v>
      </c>
      <c r="AC1638" s="1">
        <v>660.5353100000001</v>
      </c>
      <c r="AD1638" s="1">
        <v>218.53732</v>
      </c>
      <c r="AE1638" s="1">
        <v>18.933260000000004</v>
      </c>
      <c r="AF1638" s="1">
        <v>16.22231</v>
      </c>
      <c r="AG1638" s="1">
        <f t="shared" ref="AG1638:AL1638" si="10164">LN(AA1638)</f>
        <v>7.89550806</v>
      </c>
      <c r="AH1638" s="1">
        <f t="shared" si="10164"/>
        <v>6.800176627</v>
      </c>
      <c r="AI1638" s="1">
        <f t="shared" si="10164"/>
        <v>6.493050582</v>
      </c>
      <c r="AJ1638" s="1">
        <f t="shared" si="10164"/>
        <v>5.386956801</v>
      </c>
      <c r="AK1638" s="1">
        <f t="shared" si="10164"/>
        <v>2.940920164</v>
      </c>
      <c r="AL1638" s="1">
        <f t="shared" si="10164"/>
        <v>2.786387455</v>
      </c>
      <c r="AM1638" s="1">
        <f t="shared" si="12"/>
        <v>8.184011356</v>
      </c>
      <c r="AN1638" s="1">
        <v>1796.18629</v>
      </c>
      <c r="AO1638" s="1">
        <v>1411.65963</v>
      </c>
      <c r="AP1638" s="1">
        <f t="shared" si="13"/>
        <v>0.6361348521</v>
      </c>
      <c r="AQ1638" s="1">
        <f t="shared" si="14"/>
        <v>1</v>
      </c>
      <c r="AR1638" s="1">
        <v>3207.84592</v>
      </c>
      <c r="AS1638" s="1">
        <v>375.35343999999986</v>
      </c>
      <c r="AT1638" s="1">
        <f t="shared" ref="AT1638:AU1638" si="10165">LN(AN1638)</f>
        <v>7.493420968</v>
      </c>
      <c r="AU1638" s="1">
        <f t="shared" si="10165"/>
        <v>7.252521334</v>
      </c>
      <c r="AV1638" s="1">
        <f t="shared" ref="AV1638:AW1638" si="10166">LN(AR1638)</f>
        <v>8.073354938</v>
      </c>
      <c r="AW1638" s="1">
        <f t="shared" si="10166"/>
        <v>5.927868089</v>
      </c>
      <c r="AX1638" s="1">
        <v>143.029729</v>
      </c>
      <c r="AY1638" s="1">
        <v>-24.73069</v>
      </c>
      <c r="AZ1638" s="1">
        <v>36.15632</v>
      </c>
      <c r="BA1638" s="1">
        <v>-60.810880000000004</v>
      </c>
      <c r="BB1638" s="1">
        <v>-15.202720000000001</v>
      </c>
      <c r="BC1638" s="1">
        <v>-45.60816</v>
      </c>
      <c r="BD1638" s="1"/>
      <c r="BE1638" s="1">
        <v>-45.60816</v>
      </c>
      <c r="BF1638" s="1">
        <v>-12.151</v>
      </c>
      <c r="BG1638" s="1">
        <v>-1.273</v>
      </c>
      <c r="BH1638" s="1">
        <v>550.05</v>
      </c>
      <c r="BI1638" s="1">
        <v>220.38200000000003</v>
      </c>
      <c r="BJ1638" s="1">
        <f t="shared" ref="BJ1638:BM1638" si="10167">BF1638*1</f>
        <v>-12.151</v>
      </c>
      <c r="BK1638" s="1">
        <f t="shared" si="10167"/>
        <v>-1.273</v>
      </c>
      <c r="BL1638" s="1">
        <f t="shared" si="10167"/>
        <v>550.05</v>
      </c>
      <c r="BM1638" s="1">
        <f t="shared" si="10167"/>
        <v>220.382</v>
      </c>
      <c r="BN1638" s="1">
        <f t="shared" si="18"/>
        <v>329.668</v>
      </c>
      <c r="BO1638" s="1">
        <v>0.066</v>
      </c>
      <c r="BP1638" s="1">
        <v>0.21700000000000003</v>
      </c>
      <c r="BQ1638" s="1">
        <v>0.6360000000000001</v>
      </c>
      <c r="BR1638" s="1">
        <f t="shared" ref="BR1638:BT1638" si="10168">BO1638*1</f>
        <v>0.066</v>
      </c>
      <c r="BS1638" s="1">
        <f t="shared" si="10168"/>
        <v>0.217</v>
      </c>
      <c r="BT1638" s="1">
        <f t="shared" si="10168"/>
        <v>0.636</v>
      </c>
      <c r="BU1638" s="1">
        <v>0.168</v>
      </c>
      <c r="BV1638" s="1">
        <v>572.669</v>
      </c>
      <c r="BW1638" s="1">
        <v>-12.162176</v>
      </c>
      <c r="BX1638" s="1">
        <v>28.605946000000003</v>
      </c>
      <c r="BY1638" s="1">
        <v>49.172442000000004</v>
      </c>
      <c r="BZ1638" s="1">
        <v>716.639872</v>
      </c>
      <c r="CA1638" s="1">
        <f t="shared" ref="CA1638:CE1638" si="10169">BV1638*1</f>
        <v>572.669</v>
      </c>
      <c r="CB1638" s="1">
        <f t="shared" si="10169"/>
        <v>-12.162176</v>
      </c>
      <c r="CC1638" s="1">
        <f t="shared" si="10169"/>
        <v>28.605946</v>
      </c>
      <c r="CD1638" s="1">
        <f t="shared" si="10169"/>
        <v>49.172442</v>
      </c>
      <c r="CE1638" s="1">
        <f t="shared" si="10169"/>
        <v>716.639872</v>
      </c>
      <c r="CF1638" s="1">
        <v>2.0</v>
      </c>
      <c r="CG1638" s="1">
        <f t="shared" si="21"/>
        <v>2</v>
      </c>
      <c r="CH1638" s="1" t="s">
        <v>3864</v>
      </c>
      <c r="CI1638" s="1" t="s">
        <v>909</v>
      </c>
      <c r="CJ1638" s="1" t="s">
        <v>476</v>
      </c>
      <c r="CK1638" s="1"/>
      <c r="CL1638" s="1">
        <v>0.0</v>
      </c>
      <c r="CM1638" s="1" t="s">
        <v>910</v>
      </c>
      <c r="CN1638" s="1" t="s">
        <v>911</v>
      </c>
      <c r="CO1638" s="1" t="s">
        <v>912</v>
      </c>
      <c r="CP1638" s="1" t="s">
        <v>3865</v>
      </c>
      <c r="CQ1638" s="1" t="s">
        <v>3866</v>
      </c>
      <c r="CR1638" s="1" t="s">
        <v>2468</v>
      </c>
      <c r="CS1638" s="1">
        <v>0.0</v>
      </c>
      <c r="CT1638" s="1">
        <v>0.0</v>
      </c>
      <c r="CU1638" s="1" t="s">
        <v>764</v>
      </c>
      <c r="CV1638" s="1" t="s">
        <v>915</v>
      </c>
      <c r="CW1638" s="1">
        <v>0.0</v>
      </c>
      <c r="CX1638" s="1">
        <v>0.0</v>
      </c>
      <c r="CY1638" s="1">
        <v>0.0</v>
      </c>
      <c r="CZ1638" s="1" t="s">
        <v>471</v>
      </c>
      <c r="DA1638" s="1">
        <v>0.0</v>
      </c>
      <c r="DB1638" s="1">
        <v>0.0</v>
      </c>
      <c r="DC1638" s="1">
        <v>0.0</v>
      </c>
      <c r="DD1638" s="1">
        <v>0.0</v>
      </c>
      <c r="DE1638" s="1">
        <v>0.0</v>
      </c>
      <c r="DF1638" s="1">
        <v>1.0</v>
      </c>
      <c r="DG1638" s="1">
        <v>13.0</v>
      </c>
      <c r="DH1638" s="1" t="s">
        <v>259</v>
      </c>
    </row>
    <row r="1639" ht="15.75" customHeight="1">
      <c r="A1639" s="1">
        <v>2017.0</v>
      </c>
      <c r="B1639" s="1" t="s">
        <v>3862</v>
      </c>
      <c r="C1639" s="1">
        <v>328.0</v>
      </c>
      <c r="D1639" s="1">
        <v>100.0</v>
      </c>
      <c r="E1639" s="1" t="s">
        <v>3863</v>
      </c>
      <c r="F1639" s="1" t="s">
        <v>1409</v>
      </c>
      <c r="G1639" s="1" t="s">
        <v>112</v>
      </c>
      <c r="H1639" s="1">
        <v>5999.758519999999</v>
      </c>
      <c r="I1639" s="1">
        <f t="shared" si="10170"/>
        <v>0.6744138177</v>
      </c>
      <c r="J1639" s="3">
        <v>1.5068305993539272E12</v>
      </c>
      <c r="K1639" s="3">
        <v>2.9736411905373075</v>
      </c>
      <c r="L1639" s="3">
        <v>1.95608333333334</v>
      </c>
      <c r="M1639" s="3">
        <f t="shared" si="7"/>
        <v>28.04102962</v>
      </c>
      <c r="N1639" s="3">
        <f t="shared" si="8"/>
        <v>0.6709441747</v>
      </c>
      <c r="O1639" s="1">
        <v>1.0</v>
      </c>
      <c r="P1639" s="1" t="s">
        <v>113</v>
      </c>
      <c r="Q1639" s="1">
        <v>13.0</v>
      </c>
      <c r="R1639" s="1" t="s">
        <v>157</v>
      </c>
      <c r="S1639" s="1">
        <f t="shared" si="9140"/>
        <v>1</v>
      </c>
      <c r="T1639" s="1">
        <f t="shared" si="10"/>
        <v>1</v>
      </c>
      <c r="U1639" s="2">
        <v>35951.0</v>
      </c>
      <c r="V1639" s="2">
        <v>43100.0</v>
      </c>
      <c r="W1639" s="1">
        <v>7149.0</v>
      </c>
      <c r="X1639" s="1">
        <v>8.874727765766853</v>
      </c>
      <c r="Y1639" s="1">
        <v>1.0</v>
      </c>
      <c r="Z1639" s="1">
        <v>-99.47789</v>
      </c>
      <c r="AA1639" s="1">
        <v>3692.6562000000004</v>
      </c>
      <c r="AB1639" s="1">
        <v>2307.10232</v>
      </c>
      <c r="AC1639" s="1">
        <v>1313.45631</v>
      </c>
      <c r="AD1639" s="1">
        <v>215.57604</v>
      </c>
      <c r="AE1639" s="1">
        <v>778.06997</v>
      </c>
      <c r="AF1639" s="1">
        <v>777.6490200000001</v>
      </c>
      <c r="AG1639" s="1">
        <f t="shared" ref="AG1639:AL1639" si="10171">LN(AA1639)</f>
        <v>8.214101315</v>
      </c>
      <c r="AH1639" s="1">
        <f t="shared" si="10171"/>
        <v>7.743747609</v>
      </c>
      <c r="AI1639" s="1">
        <f t="shared" si="10171"/>
        <v>7.180417346</v>
      </c>
      <c r="AJ1639" s="1">
        <f t="shared" si="10171"/>
        <v>5.373313701</v>
      </c>
      <c r="AK1639" s="1">
        <f t="shared" si="10171"/>
        <v>6.656816456</v>
      </c>
      <c r="AL1639" s="1">
        <f t="shared" si="10171"/>
        <v>6.656275291</v>
      </c>
      <c r="AM1639" s="1">
        <f t="shared" si="12"/>
        <v>8.699474501</v>
      </c>
      <c r="AN1639" s="1">
        <v>4082.31125</v>
      </c>
      <c r="AO1639" s="1">
        <v>1473.9296600000002</v>
      </c>
      <c r="AP1639" s="1">
        <f t="shared" si="13"/>
        <v>1.565273013</v>
      </c>
      <c r="AQ1639" s="1">
        <f t="shared" si="14"/>
        <v>0</v>
      </c>
      <c r="AR1639" s="1">
        <v>5556.24091</v>
      </c>
      <c r="AS1639" s="1">
        <v>443.51760999999897</v>
      </c>
      <c r="AT1639" s="1">
        <f t="shared" ref="AT1639:AU1639" si="10172">LN(AN1639)</f>
        <v>8.31441859</v>
      </c>
      <c r="AU1639" s="1">
        <f t="shared" si="10172"/>
        <v>7.295687351</v>
      </c>
      <c r="AV1639" s="1">
        <f t="shared" ref="AV1639:AW1639" si="10173">LN(AR1639)</f>
        <v>8.622677063</v>
      </c>
      <c r="AW1639" s="1">
        <f t="shared" si="10173"/>
        <v>6.094737508</v>
      </c>
      <c r="AX1639" s="1">
        <v>371.88599000000005</v>
      </c>
      <c r="AY1639" s="1">
        <v>-54.553850000000004</v>
      </c>
      <c r="AZ1639" s="1">
        <v>81.39887000000002</v>
      </c>
      <c r="BA1639" s="1">
        <v>-135.65779</v>
      </c>
      <c r="BB1639" s="1">
        <v>-33.83088000000001</v>
      </c>
      <c r="BC1639" s="1">
        <v>-101.82691</v>
      </c>
      <c r="BD1639" s="1"/>
      <c r="BE1639" s="1">
        <v>-101.82691</v>
      </c>
      <c r="BF1639" s="1">
        <v>-22.959</v>
      </c>
      <c r="BG1639" s="1">
        <v>-1.697</v>
      </c>
      <c r="BH1639" s="1">
        <v>208.686</v>
      </c>
      <c r="BI1639" s="1">
        <v>42.599000000000004</v>
      </c>
      <c r="BJ1639" s="1">
        <f t="shared" ref="BJ1639:BM1639" si="10174">BF1639*1</f>
        <v>-22.959</v>
      </c>
      <c r="BK1639" s="1">
        <f t="shared" si="10174"/>
        <v>-1.697</v>
      </c>
      <c r="BL1639" s="1">
        <f t="shared" si="10174"/>
        <v>208.686</v>
      </c>
      <c r="BM1639" s="1">
        <f t="shared" si="10174"/>
        <v>42.599</v>
      </c>
      <c r="BN1639" s="1">
        <f t="shared" si="18"/>
        <v>166.087</v>
      </c>
      <c r="BO1639" s="1">
        <v>0.082</v>
      </c>
      <c r="BP1639" s="1">
        <v>0.28300000000000003</v>
      </c>
      <c r="BQ1639" s="1">
        <v>1.565</v>
      </c>
      <c r="BR1639" s="1">
        <f t="shared" ref="BR1639:BT1639" si="10175">BO1639*1</f>
        <v>0.082</v>
      </c>
      <c r="BS1639" s="1">
        <f t="shared" si="10175"/>
        <v>0.283</v>
      </c>
      <c r="BT1639" s="1">
        <f t="shared" si="10175"/>
        <v>1.565</v>
      </c>
      <c r="BU1639" s="1">
        <v>0.6740000000000002</v>
      </c>
      <c r="BV1639" s="1">
        <v>943.043</v>
      </c>
      <c r="BW1639" s="1">
        <v>-13.565779000000001</v>
      </c>
      <c r="BX1639" s="1">
        <v>37.188598999999996</v>
      </c>
      <c r="BY1639" s="1">
        <v>26.450425000000003</v>
      </c>
      <c r="BZ1639" s="1">
        <v>599.975852</v>
      </c>
      <c r="CA1639" s="1">
        <f t="shared" ref="CA1639:CE1639" si="10176">BV1639*1</f>
        <v>943.043</v>
      </c>
      <c r="CB1639" s="1">
        <f t="shared" si="10176"/>
        <v>-13.565779</v>
      </c>
      <c r="CC1639" s="1">
        <f t="shared" si="10176"/>
        <v>37.188599</v>
      </c>
      <c r="CD1639" s="1">
        <f t="shared" si="10176"/>
        <v>26.450425</v>
      </c>
      <c r="CE1639" s="1">
        <f t="shared" si="10176"/>
        <v>599.975852</v>
      </c>
      <c r="CF1639" s="1">
        <v>2.0</v>
      </c>
      <c r="CG1639" s="1">
        <f t="shared" si="21"/>
        <v>2</v>
      </c>
      <c r="CH1639" s="1" t="s">
        <v>3864</v>
      </c>
      <c r="CI1639" s="1" t="s">
        <v>909</v>
      </c>
      <c r="CJ1639" s="1" t="s">
        <v>476</v>
      </c>
      <c r="CK1639" s="1"/>
      <c r="CL1639" s="1">
        <v>0.0</v>
      </c>
      <c r="CM1639" s="1" t="s">
        <v>910</v>
      </c>
      <c r="CN1639" s="1" t="s">
        <v>911</v>
      </c>
      <c r="CO1639" s="1" t="s">
        <v>912</v>
      </c>
      <c r="CP1639" s="1" t="s">
        <v>3865</v>
      </c>
      <c r="CQ1639" s="1" t="s">
        <v>3866</v>
      </c>
      <c r="CR1639" s="1" t="s">
        <v>2468</v>
      </c>
      <c r="CS1639" s="1">
        <v>0.0</v>
      </c>
      <c r="CT1639" s="1">
        <v>0.0</v>
      </c>
      <c r="CU1639" s="1" t="s">
        <v>764</v>
      </c>
      <c r="CV1639" s="1" t="s">
        <v>915</v>
      </c>
      <c r="CW1639" s="1">
        <v>0.0</v>
      </c>
      <c r="CX1639" s="1">
        <v>0.0</v>
      </c>
      <c r="CY1639" s="1">
        <v>0.0</v>
      </c>
      <c r="CZ1639" s="1" t="s">
        <v>471</v>
      </c>
      <c r="DA1639" s="1">
        <v>0.0</v>
      </c>
      <c r="DB1639" s="1">
        <v>0.0</v>
      </c>
      <c r="DC1639" s="1">
        <v>0.0</v>
      </c>
      <c r="DD1639" s="1">
        <v>0.0</v>
      </c>
      <c r="DE1639" s="1">
        <v>0.0</v>
      </c>
      <c r="DF1639" s="1">
        <v>1.0</v>
      </c>
      <c r="DG1639" s="1">
        <v>13.0</v>
      </c>
      <c r="DH1639" s="1" t="s">
        <v>259</v>
      </c>
    </row>
    <row r="1640" ht="15.75" customHeight="1">
      <c r="A1640" s="1">
        <v>2018.0</v>
      </c>
      <c r="B1640" s="1" t="s">
        <v>3862</v>
      </c>
      <c r="C1640" s="1">
        <v>328.0</v>
      </c>
      <c r="D1640" s="1">
        <v>100.0</v>
      </c>
      <c r="E1640" s="1" t="s">
        <v>3863</v>
      </c>
      <c r="F1640" s="1" t="s">
        <v>1409</v>
      </c>
      <c r="G1640" s="1" t="s">
        <v>112</v>
      </c>
      <c r="H1640" s="1">
        <v>5888.40672</v>
      </c>
      <c r="I1640" s="1">
        <f t="shared" si="10170"/>
        <v>-0.01855938029</v>
      </c>
      <c r="J1640" s="3">
        <v>1.5434472933205764E12</v>
      </c>
      <c r="K1640" s="3">
        <v>2.4300471454687056</v>
      </c>
      <c r="L1640" s="3">
        <v>1.67506761489627</v>
      </c>
      <c r="M1640" s="3">
        <f t="shared" si="7"/>
        <v>28.06503953</v>
      </c>
      <c r="N1640" s="3">
        <f t="shared" si="8"/>
        <v>0.5158535316</v>
      </c>
      <c r="O1640" s="1">
        <v>1.0</v>
      </c>
      <c r="P1640" s="1" t="s">
        <v>113</v>
      </c>
      <c r="Q1640" s="1">
        <v>13.0</v>
      </c>
      <c r="R1640" s="1" t="s">
        <v>157</v>
      </c>
      <c r="S1640" s="1">
        <f t="shared" si="9140"/>
        <v>1</v>
      </c>
      <c r="T1640" s="1">
        <f t="shared" si="10"/>
        <v>1</v>
      </c>
      <c r="U1640" s="2">
        <v>35951.0</v>
      </c>
      <c r="V1640" s="2">
        <v>42735.0</v>
      </c>
      <c r="W1640" s="1">
        <v>6784.0</v>
      </c>
      <c r="X1640" s="1">
        <v>8.822322177471738</v>
      </c>
      <c r="Y1640" s="1">
        <v>1.0</v>
      </c>
      <c r="Z1640" s="1">
        <v>-266.24424</v>
      </c>
      <c r="AA1640" s="1">
        <v>4200.42223</v>
      </c>
      <c r="AB1640" s="1">
        <v>1687.98449</v>
      </c>
      <c r="AC1640" s="1">
        <v>1453.2816100000002</v>
      </c>
      <c r="AD1640" s="1">
        <v>174.12647</v>
      </c>
      <c r="AE1640" s="1">
        <v>60.576409</v>
      </c>
      <c r="AF1640" s="1">
        <v>60.15546</v>
      </c>
      <c r="AG1640" s="1">
        <f t="shared" ref="AG1640:AL1640" si="10177">LN(AA1640)</f>
        <v>8.34294033</v>
      </c>
      <c r="AH1640" s="1">
        <f t="shared" si="10177"/>
        <v>7.431290487</v>
      </c>
      <c r="AI1640" s="1">
        <f t="shared" si="10177"/>
        <v>7.281579458</v>
      </c>
      <c r="AJ1640" s="1">
        <f t="shared" si="10177"/>
        <v>5.159781874</v>
      </c>
      <c r="AK1640" s="1">
        <f t="shared" si="10177"/>
        <v>4.103905527</v>
      </c>
      <c r="AL1640" s="1">
        <f t="shared" si="10177"/>
        <v>4.096932211</v>
      </c>
      <c r="AM1640" s="1">
        <f t="shared" si="12"/>
        <v>8.680740734</v>
      </c>
      <c r="AN1640" s="1">
        <v>4266.1902900000005</v>
      </c>
      <c r="AO1640" s="1">
        <v>1471.4833500000002</v>
      </c>
      <c r="AP1640" s="1">
        <f t="shared" si="13"/>
        <v>1.14713122</v>
      </c>
      <c r="AQ1640" s="1">
        <f t="shared" si="14"/>
        <v>0</v>
      </c>
      <c r="AR1640" s="1">
        <v>5737.673640000001</v>
      </c>
      <c r="AS1640" s="1">
        <v>150.73307999999906</v>
      </c>
      <c r="AT1640" s="1">
        <f t="shared" ref="AT1640:AU1640" si="10178">LN(AN1640)</f>
        <v>8.358476504</v>
      </c>
      <c r="AU1640" s="1">
        <f t="shared" si="10178"/>
        <v>7.294026253</v>
      </c>
      <c r="AV1640" s="1">
        <f t="shared" ref="AV1640:AW1640" si="10179">LN(AR1640)</f>
        <v>8.654809118</v>
      </c>
      <c r="AW1640" s="1">
        <f t="shared" si="10179"/>
        <v>5.015510591</v>
      </c>
      <c r="AX1640" s="1">
        <v>1120.75047</v>
      </c>
      <c r="AY1640" s="1">
        <v>-435.63021000000003</v>
      </c>
      <c r="AZ1640" s="1">
        <v>72.66675000000001</v>
      </c>
      <c r="BA1640" s="1">
        <v>-507.42636</v>
      </c>
      <c r="BB1640" s="1">
        <v>-126.85659</v>
      </c>
      <c r="BC1640" s="1">
        <v>-380.56977</v>
      </c>
      <c r="BD1640" s="1"/>
      <c r="BE1640" s="1">
        <v>-380.56977</v>
      </c>
      <c r="BF1640" s="1">
        <v>-252.47899999999998</v>
      </c>
      <c r="BG1640" s="1">
        <v>-6.463</v>
      </c>
      <c r="BH1640" s="1">
        <v>55.932</v>
      </c>
      <c r="BI1640" s="1">
        <v>14.797999999999998</v>
      </c>
      <c r="BJ1640" s="1">
        <f t="shared" ref="BJ1640:BM1640" si="10180">BF1640*1</f>
        <v>-252.479</v>
      </c>
      <c r="BK1640" s="1">
        <f t="shared" si="10180"/>
        <v>-6.463</v>
      </c>
      <c r="BL1640" s="1">
        <f t="shared" si="10180"/>
        <v>55.932</v>
      </c>
      <c r="BM1640" s="1">
        <f t="shared" si="10180"/>
        <v>14.798</v>
      </c>
      <c r="BN1640" s="1">
        <f t="shared" si="18"/>
        <v>41.134</v>
      </c>
      <c r="BO1640" s="1">
        <v>0.254</v>
      </c>
      <c r="BP1640" s="1">
        <v>0.771</v>
      </c>
      <c r="BQ1640" s="1">
        <v>1.147</v>
      </c>
      <c r="BR1640" s="1">
        <f t="shared" ref="BR1640:BT1640" si="10181">BO1640*1</f>
        <v>0.254</v>
      </c>
      <c r="BS1640" s="1">
        <f t="shared" si="10181"/>
        <v>0.771</v>
      </c>
      <c r="BT1640" s="1">
        <f t="shared" si="10181"/>
        <v>1.147</v>
      </c>
      <c r="BU1640" s="1">
        <v>0.16</v>
      </c>
      <c r="BV1640" s="1" t="s">
        <v>242</v>
      </c>
      <c r="BW1640" s="1">
        <v>-50.742636</v>
      </c>
      <c r="BX1640" s="1">
        <v>112.075047</v>
      </c>
      <c r="BY1640" s="1">
        <v>41.334776</v>
      </c>
      <c r="BZ1640" s="1">
        <v>588.8406719999999</v>
      </c>
      <c r="CA1640" s="1" t="str">
        <f t="shared" ref="CA1640:CE1640" si="10182">BV1640*1</f>
        <v>#VALUE!</v>
      </c>
      <c r="CB1640" s="1">
        <f t="shared" si="10182"/>
        <v>-50.742636</v>
      </c>
      <c r="CC1640" s="1">
        <f t="shared" si="10182"/>
        <v>112.075047</v>
      </c>
      <c r="CD1640" s="1">
        <f t="shared" si="10182"/>
        <v>41.334776</v>
      </c>
      <c r="CE1640" s="1">
        <f t="shared" si="10182"/>
        <v>588.840672</v>
      </c>
      <c r="CF1640" s="1">
        <v>2.0</v>
      </c>
      <c r="CG1640" s="1">
        <f t="shared" si="21"/>
        <v>2</v>
      </c>
      <c r="CH1640" s="1" t="s">
        <v>3864</v>
      </c>
      <c r="CI1640" s="1" t="s">
        <v>909</v>
      </c>
      <c r="CJ1640" s="1" t="s">
        <v>476</v>
      </c>
      <c r="CK1640" s="1"/>
      <c r="CL1640" s="1">
        <v>0.0</v>
      </c>
      <c r="CM1640" s="1" t="s">
        <v>910</v>
      </c>
      <c r="CN1640" s="1" t="s">
        <v>911</v>
      </c>
      <c r="CO1640" s="1" t="s">
        <v>912</v>
      </c>
      <c r="CP1640" s="1" t="s">
        <v>3865</v>
      </c>
      <c r="CQ1640" s="1" t="s">
        <v>3866</v>
      </c>
      <c r="CR1640" s="1" t="s">
        <v>2468</v>
      </c>
      <c r="CS1640" s="1">
        <v>0.0</v>
      </c>
      <c r="CT1640" s="1">
        <v>0.0</v>
      </c>
      <c r="CU1640" s="1" t="s">
        <v>764</v>
      </c>
      <c r="CV1640" s="1" t="s">
        <v>915</v>
      </c>
      <c r="CW1640" s="1">
        <v>0.0</v>
      </c>
      <c r="CX1640" s="1">
        <v>0.0</v>
      </c>
      <c r="CY1640" s="1">
        <v>0.0</v>
      </c>
      <c r="CZ1640" s="1" t="s">
        <v>471</v>
      </c>
      <c r="DA1640" s="1">
        <v>0.0</v>
      </c>
      <c r="DB1640" s="1">
        <v>0.0</v>
      </c>
      <c r="DC1640" s="1">
        <v>0.0</v>
      </c>
      <c r="DD1640" s="1">
        <v>0.0</v>
      </c>
      <c r="DE1640" s="1">
        <v>0.0</v>
      </c>
      <c r="DF1640" s="1">
        <v>1.0</v>
      </c>
      <c r="DG1640" s="1">
        <v>13.0</v>
      </c>
      <c r="DH1640" s="1" t="s">
        <v>259</v>
      </c>
    </row>
    <row r="1641" ht="15.75" customHeight="1">
      <c r="A1641" s="1">
        <v>2019.0</v>
      </c>
      <c r="B1641" s="1" t="s">
        <v>3862</v>
      </c>
      <c r="C1641" s="1">
        <v>328.0</v>
      </c>
      <c r="D1641" s="1">
        <v>100.0</v>
      </c>
      <c r="E1641" s="1" t="s">
        <v>3863</v>
      </c>
      <c r="F1641" s="1" t="s">
        <v>1409</v>
      </c>
      <c r="G1641" s="1" t="s">
        <v>112</v>
      </c>
      <c r="H1641" s="1">
        <v>6203.96489</v>
      </c>
      <c r="I1641" s="1">
        <f t="shared" si="10170"/>
        <v>0.05358973743</v>
      </c>
      <c r="J1641" s="3">
        <v>1.5735464740892888E12</v>
      </c>
      <c r="K1641" s="3">
        <v>1.950126894450463</v>
      </c>
      <c r="L1641" s="3">
        <v>0.699536241717015</v>
      </c>
      <c r="M1641" s="3">
        <f t="shared" si="7"/>
        <v>28.08435309</v>
      </c>
      <c r="N1641" s="3">
        <f t="shared" si="8"/>
        <v>-0.3573376753</v>
      </c>
      <c r="O1641" s="1">
        <v>1.0</v>
      </c>
      <c r="P1641" s="1" t="s">
        <v>113</v>
      </c>
      <c r="Q1641" s="1">
        <v>13.0</v>
      </c>
      <c r="R1641" s="1" t="s">
        <v>157</v>
      </c>
      <c r="S1641" s="1">
        <f t="shared" si="9140"/>
        <v>1</v>
      </c>
      <c r="T1641" s="1">
        <f t="shared" si="10"/>
        <v>1</v>
      </c>
      <c r="U1641" s="2">
        <v>35951.0</v>
      </c>
      <c r="V1641" s="2">
        <v>42369.0</v>
      </c>
      <c r="W1641" s="1">
        <v>6418.0</v>
      </c>
      <c r="X1641" s="1">
        <v>8.766861821669803</v>
      </c>
      <c r="Y1641" s="1">
        <v>1.0</v>
      </c>
      <c r="Z1641" s="1">
        <v>-248.46683</v>
      </c>
      <c r="AA1641" s="1">
        <v>4625.405970000001</v>
      </c>
      <c r="AB1641" s="1">
        <v>1578.55892</v>
      </c>
      <c r="AC1641" s="1">
        <v>1333.99771</v>
      </c>
      <c r="AD1641" s="1">
        <v>234.3653</v>
      </c>
      <c r="AE1641" s="1">
        <v>10.19591</v>
      </c>
      <c r="AF1641" s="1"/>
      <c r="AG1641" s="1">
        <f t="shared" ref="AG1641:AL1641" si="10183">LN(AA1641)</f>
        <v>8.439319423</v>
      </c>
      <c r="AH1641" s="1">
        <f t="shared" si="10183"/>
        <v>7.364267634</v>
      </c>
      <c r="AI1641" s="1">
        <f t="shared" si="10183"/>
        <v>7.19593551</v>
      </c>
      <c r="AJ1641" s="1">
        <f t="shared" si="10183"/>
        <v>5.456881009</v>
      </c>
      <c r="AK1641" s="1">
        <f t="shared" si="10183"/>
        <v>2.321986659</v>
      </c>
      <c r="AL1641" s="1" t="str">
        <f t="shared" si="10183"/>
        <v>#NUM!</v>
      </c>
      <c r="AM1641" s="1">
        <f t="shared" si="12"/>
        <v>8.732943865</v>
      </c>
      <c r="AN1641" s="1">
        <v>3916.7685</v>
      </c>
      <c r="AO1641" s="1">
        <v>1590.46473</v>
      </c>
      <c r="AP1641" s="1">
        <f t="shared" si="13"/>
        <v>0.9925142571</v>
      </c>
      <c r="AQ1641" s="1">
        <f t="shared" si="14"/>
        <v>1</v>
      </c>
      <c r="AR1641" s="1">
        <v>5507.23323</v>
      </c>
      <c r="AS1641" s="1">
        <v>696.7316600000004</v>
      </c>
      <c r="AT1641" s="1">
        <f t="shared" ref="AT1641:AU1641" si="10184">LN(AN1641)</f>
        <v>8.273022231</v>
      </c>
      <c r="AU1641" s="1">
        <f t="shared" si="10184"/>
        <v>7.371781536</v>
      </c>
      <c r="AV1641" s="1">
        <f t="shared" ref="AV1641:AW1641" si="10185">LN(AR1641)</f>
        <v>8.61381764</v>
      </c>
      <c r="AW1641" s="1">
        <f t="shared" si="10185"/>
        <v>6.546400344</v>
      </c>
      <c r="AX1641" s="1">
        <v>1184.09475</v>
      </c>
      <c r="AY1641" s="1">
        <v>-390.77662</v>
      </c>
      <c r="AZ1641" s="1">
        <v>90.77136</v>
      </c>
      <c r="BA1641" s="1">
        <v>-481.2156</v>
      </c>
      <c r="BB1641" s="1">
        <v>-201.49877000000004</v>
      </c>
      <c r="BC1641" s="1">
        <v>-279.71683</v>
      </c>
      <c r="BD1641" s="1"/>
      <c r="BE1641" s="1">
        <v>-279.71683</v>
      </c>
      <c r="BF1641" s="1">
        <v>-40.147</v>
      </c>
      <c r="BG1641" s="1">
        <v>-4.509</v>
      </c>
      <c r="BH1641" s="1">
        <v>71.254</v>
      </c>
      <c r="BI1641" s="1">
        <v>41.79600000000001</v>
      </c>
      <c r="BJ1641" s="1">
        <f t="shared" ref="BJ1641:BM1641" si="10186">BF1641*1</f>
        <v>-40.147</v>
      </c>
      <c r="BK1641" s="1">
        <f t="shared" si="10186"/>
        <v>-4.509</v>
      </c>
      <c r="BL1641" s="1">
        <f t="shared" si="10186"/>
        <v>71.254</v>
      </c>
      <c r="BM1641" s="1">
        <f t="shared" si="10186"/>
        <v>41.796</v>
      </c>
      <c r="BN1641" s="1">
        <f t="shared" si="18"/>
        <v>29.458</v>
      </c>
      <c r="BO1641" s="1">
        <v>0.257</v>
      </c>
      <c r="BP1641" s="1">
        <v>0.888</v>
      </c>
      <c r="BQ1641" s="1">
        <v>0.993</v>
      </c>
      <c r="BR1641" s="1">
        <f t="shared" ref="BR1641:BT1641" si="10187">BO1641*1</f>
        <v>0.257</v>
      </c>
      <c r="BS1641" s="1">
        <f t="shared" si="10187"/>
        <v>0.888</v>
      </c>
      <c r="BT1641" s="1">
        <f t="shared" si="10187"/>
        <v>0.993</v>
      </c>
      <c r="BU1641" s="1">
        <v>0.15400000000000003</v>
      </c>
      <c r="BV1641" s="1">
        <v>643.3399999999999</v>
      </c>
      <c r="BW1641" s="1">
        <v>-37.016585</v>
      </c>
      <c r="BX1641" s="1">
        <v>91.084212</v>
      </c>
      <c r="BY1641" s="1">
        <v>45.416954000000004</v>
      </c>
      <c r="BZ1641" s="1">
        <v>477.228068</v>
      </c>
      <c r="CA1641" s="1">
        <f t="shared" ref="CA1641:CE1641" si="10188">BV1641*1</f>
        <v>643.34</v>
      </c>
      <c r="CB1641" s="1">
        <f t="shared" si="10188"/>
        <v>-37.016585</v>
      </c>
      <c r="CC1641" s="1">
        <f t="shared" si="10188"/>
        <v>91.084212</v>
      </c>
      <c r="CD1641" s="1">
        <f t="shared" si="10188"/>
        <v>45.416954</v>
      </c>
      <c r="CE1641" s="1">
        <f t="shared" si="10188"/>
        <v>477.228068</v>
      </c>
      <c r="CF1641" s="1">
        <v>2.0</v>
      </c>
      <c r="CG1641" s="1">
        <f t="shared" si="21"/>
        <v>2</v>
      </c>
      <c r="CH1641" s="1" t="s">
        <v>3864</v>
      </c>
      <c r="CI1641" s="1" t="s">
        <v>909</v>
      </c>
      <c r="CJ1641" s="1" t="s">
        <v>476</v>
      </c>
      <c r="CK1641" s="1"/>
      <c r="CL1641" s="1">
        <v>0.0</v>
      </c>
      <c r="CM1641" s="1" t="s">
        <v>910</v>
      </c>
      <c r="CN1641" s="1" t="s">
        <v>911</v>
      </c>
      <c r="CO1641" s="1" t="s">
        <v>912</v>
      </c>
      <c r="CP1641" s="1" t="s">
        <v>3865</v>
      </c>
      <c r="CQ1641" s="1" t="s">
        <v>3866</v>
      </c>
      <c r="CR1641" s="1" t="s">
        <v>2468</v>
      </c>
      <c r="CS1641" s="1">
        <v>0.0</v>
      </c>
      <c r="CT1641" s="1">
        <v>0.0</v>
      </c>
      <c r="CU1641" s="1" t="s">
        <v>764</v>
      </c>
      <c r="CV1641" s="1" t="s">
        <v>915</v>
      </c>
      <c r="CW1641" s="1">
        <v>0.0</v>
      </c>
      <c r="CX1641" s="1">
        <v>0.0</v>
      </c>
      <c r="CY1641" s="1">
        <v>0.0</v>
      </c>
      <c r="CZ1641" s="1" t="s">
        <v>471</v>
      </c>
      <c r="DA1641" s="1">
        <v>0.0</v>
      </c>
      <c r="DB1641" s="1">
        <v>0.0</v>
      </c>
      <c r="DC1641" s="1">
        <v>0.0</v>
      </c>
      <c r="DD1641" s="1">
        <v>0.0</v>
      </c>
      <c r="DE1641" s="1">
        <v>0.0</v>
      </c>
      <c r="DF1641" s="1">
        <v>1.0</v>
      </c>
      <c r="DG1641" s="1">
        <v>13.0</v>
      </c>
      <c r="DH1641" s="1" t="s">
        <v>259</v>
      </c>
    </row>
    <row r="1642" ht="15.75" customHeight="1">
      <c r="A1642" s="1">
        <v>2015.0</v>
      </c>
      <c r="B1642" s="1" t="s">
        <v>3867</v>
      </c>
      <c r="C1642" s="1">
        <v>329.0</v>
      </c>
      <c r="D1642" s="1">
        <v>0.0</v>
      </c>
      <c r="E1642" s="1" t="s">
        <v>3868</v>
      </c>
      <c r="F1642" s="1" t="s">
        <v>3003</v>
      </c>
      <c r="G1642" s="1" t="s">
        <v>136</v>
      </c>
      <c r="H1642" s="1">
        <v>1812.381</v>
      </c>
      <c r="I1642" s="1"/>
      <c r="J1642" s="3">
        <v>2.0645101169067312E12</v>
      </c>
      <c r="K1642" s="3">
        <v>0.7783043507165814</v>
      </c>
      <c r="L1642" s="3">
        <v>0.0387903996579552</v>
      </c>
      <c r="M1642" s="3">
        <f t="shared" si="7"/>
        <v>28.35591408</v>
      </c>
      <c r="N1642" s="3">
        <f t="shared" si="8"/>
        <v>-3.249582494</v>
      </c>
      <c r="O1642" s="1">
        <v>0.0</v>
      </c>
      <c r="P1642" s="1" t="s">
        <v>113</v>
      </c>
      <c r="Q1642" s="1">
        <v>12.0</v>
      </c>
      <c r="R1642" s="1" t="s">
        <v>157</v>
      </c>
      <c r="S1642" s="1">
        <f t="shared" si="9140"/>
        <v>1</v>
      </c>
      <c r="T1642" s="1">
        <f t="shared" si="10"/>
        <v>1</v>
      </c>
      <c r="U1642" s="2">
        <v>32896.0</v>
      </c>
      <c r="V1642" s="2">
        <v>43830.0</v>
      </c>
      <c r="W1642" s="1">
        <v>10934.0</v>
      </c>
      <c r="X1642" s="1">
        <v>9.299632479454944</v>
      </c>
      <c r="Y1642" s="1">
        <v>2.0</v>
      </c>
      <c r="Z1642" s="1">
        <v>133.264</v>
      </c>
      <c r="AA1642" s="1">
        <v>1415.198</v>
      </c>
      <c r="AB1642" s="1">
        <v>397.183</v>
      </c>
      <c r="AC1642" s="1">
        <v>9.42</v>
      </c>
      <c r="AD1642" s="1">
        <v>356.932</v>
      </c>
      <c r="AE1642" s="1">
        <v>30.831</v>
      </c>
      <c r="AF1642" s="1"/>
      <c r="AG1642" s="1">
        <f t="shared" ref="AG1642:AL1642" si="10189">LN(AA1642)</f>
        <v>7.25502473</v>
      </c>
      <c r="AH1642" s="1">
        <f t="shared" si="10189"/>
        <v>5.984397132</v>
      </c>
      <c r="AI1642" s="1">
        <f t="shared" si="10189"/>
        <v>2.242835089</v>
      </c>
      <c r="AJ1642" s="1">
        <f t="shared" si="10189"/>
        <v>5.877545287</v>
      </c>
      <c r="AK1642" s="1">
        <f t="shared" si="10189"/>
        <v>3.428520677</v>
      </c>
      <c r="AL1642" s="1" t="str">
        <f t="shared" si="10189"/>
        <v>#NUM!</v>
      </c>
      <c r="AM1642" s="1">
        <f t="shared" si="12"/>
        <v>7.502396729</v>
      </c>
      <c r="AN1642" s="1">
        <v>1051.7640000000001</v>
      </c>
      <c r="AO1642" s="1">
        <v>578.721</v>
      </c>
      <c r="AP1642" s="1">
        <f t="shared" si="13"/>
        <v>0.6863117115</v>
      </c>
      <c r="AQ1642" s="1">
        <f t="shared" si="14"/>
        <v>1</v>
      </c>
      <c r="AR1642" s="1">
        <v>1630.4850000000001</v>
      </c>
      <c r="AS1642" s="1">
        <v>181.89599999999996</v>
      </c>
      <c r="AT1642" s="1">
        <f t="shared" ref="AT1642:AU1642" si="10190">LN(AN1642)</f>
        <v>6.958224034</v>
      </c>
      <c r="AU1642" s="1">
        <f t="shared" si="10190"/>
        <v>6.360820496</v>
      </c>
      <c r="AV1642" s="1">
        <f t="shared" ref="AV1642:AW1642" si="10191">LN(AR1642)</f>
        <v>7.396632796</v>
      </c>
      <c r="AW1642" s="1">
        <f t="shared" si="10191"/>
        <v>5.203435095</v>
      </c>
      <c r="AX1642" s="1">
        <v>1020.706</v>
      </c>
      <c r="AY1642" s="1">
        <v>128.921</v>
      </c>
      <c r="AZ1642" s="1">
        <v>20.163</v>
      </c>
      <c r="BA1642" s="1">
        <v>108.85900000000001</v>
      </c>
      <c r="BB1642" s="1">
        <v>29.089000000000002</v>
      </c>
      <c r="BC1642" s="1">
        <v>79.77</v>
      </c>
      <c r="BD1642" s="1">
        <v>-6.5360000000000005</v>
      </c>
      <c r="BE1642" s="1">
        <v>73.234</v>
      </c>
      <c r="BF1642" s="1">
        <v>40.261</v>
      </c>
      <c r="BG1642" s="1">
        <v>4.041</v>
      </c>
      <c r="BH1642" s="1">
        <v>125.889</v>
      </c>
      <c r="BI1642" s="1">
        <v>71.516</v>
      </c>
      <c r="BJ1642" s="1">
        <f t="shared" ref="BJ1642:BM1642" si="10192">BF1642*1</f>
        <v>40.261</v>
      </c>
      <c r="BK1642" s="1">
        <f t="shared" si="10192"/>
        <v>4.041</v>
      </c>
      <c r="BL1642" s="1">
        <f t="shared" si="10192"/>
        <v>125.889</v>
      </c>
      <c r="BM1642" s="1">
        <f t="shared" si="10192"/>
        <v>71.516</v>
      </c>
      <c r="BN1642" s="1">
        <f t="shared" si="18"/>
        <v>54.373</v>
      </c>
      <c r="BO1642" s="1">
        <v>0.8270000000000001</v>
      </c>
      <c r="BP1642" s="1">
        <v>108.35499999999999</v>
      </c>
      <c r="BQ1642" s="1">
        <v>0.686</v>
      </c>
      <c r="BR1642" s="1">
        <f t="shared" ref="BR1642:BT1642" si="10193">BO1642*1</f>
        <v>0.827</v>
      </c>
      <c r="BS1642" s="1">
        <f t="shared" si="10193"/>
        <v>108.355</v>
      </c>
      <c r="BT1642" s="1">
        <f t="shared" si="10193"/>
        <v>0.686</v>
      </c>
      <c r="BU1642" s="1">
        <v>0.6700000000000002</v>
      </c>
      <c r="BV1642" s="1">
        <v>728.232</v>
      </c>
      <c r="BW1642" s="1">
        <v>10.8859</v>
      </c>
      <c r="BX1642" s="1">
        <v>102.07060000000001</v>
      </c>
      <c r="BY1642" s="1">
        <v>39.7623</v>
      </c>
      <c r="BZ1642" s="1">
        <v>181.2381</v>
      </c>
      <c r="CA1642" s="1">
        <f t="shared" ref="CA1642:CE1642" si="10194">BV1642*1</f>
        <v>728.232</v>
      </c>
      <c r="CB1642" s="1">
        <f t="shared" si="10194"/>
        <v>10.8859</v>
      </c>
      <c r="CC1642" s="1">
        <f t="shared" si="10194"/>
        <v>102.0706</v>
      </c>
      <c r="CD1642" s="1">
        <f t="shared" si="10194"/>
        <v>39.7623</v>
      </c>
      <c r="CE1642" s="1">
        <f t="shared" si="10194"/>
        <v>181.2381</v>
      </c>
      <c r="CF1642" s="1">
        <v>1.0</v>
      </c>
      <c r="CG1642" s="1">
        <f t="shared" si="21"/>
        <v>1</v>
      </c>
      <c r="CH1642" s="1" t="s">
        <v>3869</v>
      </c>
      <c r="CI1642" s="1" t="s">
        <v>610</v>
      </c>
      <c r="CJ1642" s="1" t="s">
        <v>1337</v>
      </c>
      <c r="CK1642" s="1" t="s">
        <v>140</v>
      </c>
      <c r="CL1642" s="1" t="s">
        <v>944</v>
      </c>
      <c r="CM1642" s="1" t="s">
        <v>613</v>
      </c>
      <c r="CN1642" s="1" t="s">
        <v>614</v>
      </c>
      <c r="CO1642" s="1" t="s">
        <v>615</v>
      </c>
      <c r="CP1642" s="1" t="s">
        <v>2907</v>
      </c>
      <c r="CQ1642" s="1" t="s">
        <v>3870</v>
      </c>
      <c r="CR1642" s="1" t="s">
        <v>388</v>
      </c>
      <c r="CS1642" s="1" t="s">
        <v>802</v>
      </c>
      <c r="CT1642" s="1" t="s">
        <v>619</v>
      </c>
      <c r="CU1642" s="1" t="s">
        <v>791</v>
      </c>
      <c r="CV1642" s="1" t="s">
        <v>621</v>
      </c>
      <c r="CW1642" s="1">
        <v>0.0</v>
      </c>
      <c r="CX1642" s="1" t="s">
        <v>795</v>
      </c>
      <c r="CY1642" s="1">
        <v>0.0</v>
      </c>
      <c r="CZ1642" s="1" t="s">
        <v>471</v>
      </c>
      <c r="DA1642" s="1">
        <v>0.0</v>
      </c>
      <c r="DB1642" s="1">
        <v>0.0</v>
      </c>
      <c r="DC1642" s="1">
        <v>0.0</v>
      </c>
      <c r="DD1642" s="1">
        <v>0.0</v>
      </c>
      <c r="DE1642" s="1">
        <v>0.0</v>
      </c>
      <c r="DF1642" s="1">
        <v>2.0</v>
      </c>
      <c r="DG1642" s="1">
        <v>12.0</v>
      </c>
      <c r="DH1642" s="1" t="s">
        <v>132</v>
      </c>
    </row>
    <row r="1643" ht="15.75" customHeight="1">
      <c r="A1643" s="1">
        <v>2016.0</v>
      </c>
      <c r="B1643" s="1" t="s">
        <v>3867</v>
      </c>
      <c r="C1643" s="1">
        <v>329.0</v>
      </c>
      <c r="D1643" s="1">
        <v>0.0</v>
      </c>
      <c r="E1643" s="1" t="s">
        <v>3868</v>
      </c>
      <c r="F1643" s="1" t="s">
        <v>3003</v>
      </c>
      <c r="G1643" s="1" t="s">
        <v>136</v>
      </c>
      <c r="H1643" s="1">
        <v>2168.4230000000002</v>
      </c>
      <c r="I1643" s="1">
        <f t="shared" ref="I1643:I1646" si="10201">(H1643-H1642)/H1642</f>
        <v>0.1964498635</v>
      </c>
      <c r="J1643" s="3">
        <v>2.0912137858581865E12</v>
      </c>
      <c r="K1643" s="3">
        <v>1.2934627315590745</v>
      </c>
      <c r="L1643" s="3">
        <v>-0.0940166569157271</v>
      </c>
      <c r="M1643" s="3">
        <f t="shared" si="7"/>
        <v>28.36876577</v>
      </c>
      <c r="N1643" s="3" t="str">
        <f t="shared" si="8"/>
        <v>#NUM!</v>
      </c>
      <c r="O1643" s="1">
        <v>0.0</v>
      </c>
      <c r="P1643" s="1" t="s">
        <v>113</v>
      </c>
      <c r="Q1643" s="1">
        <v>12.0</v>
      </c>
      <c r="R1643" s="1" t="s">
        <v>157</v>
      </c>
      <c r="S1643" s="1">
        <f t="shared" si="9140"/>
        <v>1</v>
      </c>
      <c r="T1643" s="1">
        <f t="shared" si="10"/>
        <v>1</v>
      </c>
      <c r="U1643" s="2">
        <v>32896.0</v>
      </c>
      <c r="V1643" s="2">
        <v>43465.0</v>
      </c>
      <c r="W1643" s="1">
        <v>10569.0</v>
      </c>
      <c r="X1643" s="1">
        <v>9.265680467009346</v>
      </c>
      <c r="Y1643" s="1">
        <v>2.0</v>
      </c>
      <c r="Z1643" s="1">
        <v>339.796</v>
      </c>
      <c r="AA1643" s="1">
        <v>1880.25</v>
      </c>
      <c r="AB1643" s="1">
        <v>288.173</v>
      </c>
      <c r="AC1643" s="1">
        <v>4.86</v>
      </c>
      <c r="AD1643" s="1">
        <v>139.65200000000002</v>
      </c>
      <c r="AE1643" s="1">
        <v>143.661</v>
      </c>
      <c r="AF1643" s="1">
        <v>79.884</v>
      </c>
      <c r="AG1643" s="1">
        <f t="shared" ref="AG1643:AL1643" si="10195">LN(AA1643)</f>
        <v>7.539160026</v>
      </c>
      <c r="AH1643" s="1">
        <f t="shared" si="10195"/>
        <v>5.663560994</v>
      </c>
      <c r="AI1643" s="1">
        <f t="shared" si="10195"/>
        <v>1.581038438</v>
      </c>
      <c r="AJ1643" s="1">
        <f t="shared" si="10195"/>
        <v>4.939153614</v>
      </c>
      <c r="AK1643" s="1">
        <f t="shared" si="10195"/>
        <v>4.967456358</v>
      </c>
      <c r="AL1643" s="1">
        <f t="shared" si="10195"/>
        <v>4.380575582</v>
      </c>
      <c r="AM1643" s="1">
        <f t="shared" si="12"/>
        <v>7.681755454</v>
      </c>
      <c r="AN1643" s="1">
        <v>1524.981</v>
      </c>
      <c r="AO1643" s="1">
        <v>220.846</v>
      </c>
      <c r="AP1643" s="1">
        <f t="shared" si="13"/>
        <v>1.304859495</v>
      </c>
      <c r="AQ1643" s="1">
        <f t="shared" si="14"/>
        <v>0</v>
      </c>
      <c r="AR1643" s="1">
        <v>1745.827</v>
      </c>
      <c r="AS1643" s="1">
        <v>422.59600000000023</v>
      </c>
      <c r="AT1643" s="1">
        <f t="shared" ref="AT1643:AU1643" si="10196">LN(AN1643)</f>
        <v>7.32973723</v>
      </c>
      <c r="AU1643" s="1">
        <f t="shared" si="10196"/>
        <v>5.397465626</v>
      </c>
      <c r="AV1643" s="1">
        <f t="shared" ref="AV1643:AW1643" si="10197">LN(AR1643)</f>
        <v>7.464983648</v>
      </c>
      <c r="AW1643" s="1">
        <f t="shared" si="10197"/>
        <v>6.04641664</v>
      </c>
      <c r="AX1643" s="1">
        <v>1314.915</v>
      </c>
      <c r="AY1643" s="1">
        <v>294.971</v>
      </c>
      <c r="AZ1643" s="1">
        <v>24.897000000000002</v>
      </c>
      <c r="BA1643" s="1">
        <v>270.113</v>
      </c>
      <c r="BB1643" s="1">
        <v>29.412</v>
      </c>
      <c r="BC1643" s="1">
        <v>240.701</v>
      </c>
      <c r="BD1643" s="1">
        <v>0.0</v>
      </c>
      <c r="BE1643" s="1">
        <v>240.701</v>
      </c>
      <c r="BF1643" s="1">
        <v>56.958</v>
      </c>
      <c r="BG1643" s="1">
        <v>11.1</v>
      </c>
      <c r="BH1643" s="1">
        <v>38.234</v>
      </c>
      <c r="BI1643" s="1">
        <v>20.934</v>
      </c>
      <c r="BJ1643" s="1">
        <f t="shared" ref="BJ1643:BM1643" si="10198">BF1643*1</f>
        <v>56.958</v>
      </c>
      <c r="BK1643" s="1">
        <f t="shared" si="10198"/>
        <v>11.1</v>
      </c>
      <c r="BL1643" s="1">
        <f t="shared" si="10198"/>
        <v>38.234</v>
      </c>
      <c r="BM1643" s="1">
        <f t="shared" si="10198"/>
        <v>20.934</v>
      </c>
      <c r="BN1643" s="1">
        <f t="shared" si="18"/>
        <v>17.3</v>
      </c>
      <c r="BO1643" s="1">
        <v>0.6750000000000002</v>
      </c>
      <c r="BP1643" s="1">
        <v>270.559</v>
      </c>
      <c r="BQ1643" s="1">
        <v>1.305</v>
      </c>
      <c r="BR1643" s="1">
        <f t="shared" ref="BR1643:BT1643" si="10199">BO1643*1</f>
        <v>0.675</v>
      </c>
      <c r="BS1643" s="1">
        <f t="shared" si="10199"/>
        <v>270.559</v>
      </c>
      <c r="BT1643" s="1">
        <f t="shared" si="10199"/>
        <v>1.305</v>
      </c>
      <c r="BU1643" s="1">
        <v>1.283</v>
      </c>
      <c r="BV1643" s="1">
        <v>361.39099999999996</v>
      </c>
      <c r="BW1643" s="1">
        <v>24.555727000000005</v>
      </c>
      <c r="BX1643" s="1">
        <v>119.537727</v>
      </c>
      <c r="BY1643" s="1">
        <v>40.508909</v>
      </c>
      <c r="BZ1643" s="1">
        <v>197.12936399999998</v>
      </c>
      <c r="CA1643" s="1">
        <f t="shared" ref="CA1643:CE1643" si="10200">BV1643*1</f>
        <v>361.391</v>
      </c>
      <c r="CB1643" s="1">
        <f t="shared" si="10200"/>
        <v>24.555727</v>
      </c>
      <c r="CC1643" s="1">
        <f t="shared" si="10200"/>
        <v>119.537727</v>
      </c>
      <c r="CD1643" s="1">
        <f t="shared" si="10200"/>
        <v>40.508909</v>
      </c>
      <c r="CE1643" s="1">
        <f t="shared" si="10200"/>
        <v>197.129364</v>
      </c>
      <c r="CF1643" s="1">
        <v>1.0</v>
      </c>
      <c r="CG1643" s="1">
        <f t="shared" si="21"/>
        <v>1</v>
      </c>
      <c r="CH1643" s="1" t="s">
        <v>3869</v>
      </c>
      <c r="CI1643" s="1" t="s">
        <v>610</v>
      </c>
      <c r="CJ1643" s="1" t="s">
        <v>1337</v>
      </c>
      <c r="CK1643" s="1" t="s">
        <v>140</v>
      </c>
      <c r="CL1643" s="1" t="s">
        <v>944</v>
      </c>
      <c r="CM1643" s="1" t="s">
        <v>613</v>
      </c>
      <c r="CN1643" s="1" t="s">
        <v>614</v>
      </c>
      <c r="CO1643" s="1" t="s">
        <v>615</v>
      </c>
      <c r="CP1643" s="1" t="s">
        <v>2907</v>
      </c>
      <c r="CQ1643" s="1" t="s">
        <v>3870</v>
      </c>
      <c r="CR1643" s="1" t="s">
        <v>388</v>
      </c>
      <c r="CS1643" s="1" t="s">
        <v>802</v>
      </c>
      <c r="CT1643" s="1" t="s">
        <v>619</v>
      </c>
      <c r="CU1643" s="1" t="s">
        <v>791</v>
      </c>
      <c r="CV1643" s="1" t="s">
        <v>621</v>
      </c>
      <c r="CW1643" s="1">
        <v>0.0</v>
      </c>
      <c r="CX1643" s="1" t="s">
        <v>795</v>
      </c>
      <c r="CY1643" s="1">
        <v>0.0</v>
      </c>
      <c r="CZ1643" s="1" t="s">
        <v>471</v>
      </c>
      <c r="DA1643" s="1">
        <v>0.0</v>
      </c>
      <c r="DB1643" s="1">
        <v>0.0</v>
      </c>
      <c r="DC1643" s="1">
        <v>0.0</v>
      </c>
      <c r="DD1643" s="1">
        <v>0.0</v>
      </c>
      <c r="DE1643" s="1">
        <v>0.0</v>
      </c>
      <c r="DF1643" s="1">
        <v>2.0</v>
      </c>
      <c r="DG1643" s="1">
        <v>12.0</v>
      </c>
      <c r="DH1643" s="1" t="s">
        <v>132</v>
      </c>
    </row>
    <row r="1644" ht="15.75" customHeight="1">
      <c r="A1644" s="1">
        <v>2017.0</v>
      </c>
      <c r="B1644" s="1" t="s">
        <v>3867</v>
      </c>
      <c r="C1644" s="1">
        <v>329.0</v>
      </c>
      <c r="D1644" s="1">
        <v>0.0</v>
      </c>
      <c r="E1644" s="1" t="s">
        <v>3868</v>
      </c>
      <c r="F1644" s="1" t="s">
        <v>3003</v>
      </c>
      <c r="G1644" s="1" t="s">
        <v>136</v>
      </c>
      <c r="H1644" s="1">
        <v>2439.895</v>
      </c>
      <c r="I1644" s="1">
        <f t="shared" si="10201"/>
        <v>0.1251932856</v>
      </c>
      <c r="J1644" s="3">
        <v>2.1260922840536946E12</v>
      </c>
      <c r="K1644" s="3">
        <v>1.6678590410685672</v>
      </c>
      <c r="L1644" s="3">
        <v>1.22653316645808</v>
      </c>
      <c r="M1644" s="3">
        <f t="shared" si="7"/>
        <v>28.3853068</v>
      </c>
      <c r="N1644" s="3">
        <f t="shared" si="8"/>
        <v>0.2041916259</v>
      </c>
      <c r="O1644" s="1">
        <v>0.0</v>
      </c>
      <c r="P1644" s="1" t="s">
        <v>113</v>
      </c>
      <c r="Q1644" s="1">
        <v>12.0</v>
      </c>
      <c r="R1644" s="1" t="s">
        <v>157</v>
      </c>
      <c r="S1644" s="1">
        <f t="shared" si="9140"/>
        <v>1</v>
      </c>
      <c r="T1644" s="1">
        <f t="shared" si="10"/>
        <v>1</v>
      </c>
      <c r="U1644" s="2">
        <v>32896.0</v>
      </c>
      <c r="V1644" s="2">
        <v>43100.0</v>
      </c>
      <c r="W1644" s="1">
        <v>10204.0</v>
      </c>
      <c r="X1644" s="1">
        <v>9.230535079261703</v>
      </c>
      <c r="Y1644" s="1">
        <v>2.0</v>
      </c>
      <c r="Z1644" s="1">
        <v>268.037</v>
      </c>
      <c r="AA1644" s="1">
        <v>2066.402</v>
      </c>
      <c r="AB1644" s="1">
        <v>373.493</v>
      </c>
      <c r="AC1644" s="1">
        <v>5.896</v>
      </c>
      <c r="AD1644" s="1">
        <v>0.0</v>
      </c>
      <c r="AE1644" s="1">
        <v>367.597</v>
      </c>
      <c r="AF1644" s="1">
        <v>287.546</v>
      </c>
      <c r="AG1644" s="1">
        <f t="shared" ref="AG1644:AL1644" si="10202">LN(AA1644)</f>
        <v>7.63356421</v>
      </c>
      <c r="AH1644" s="1">
        <f t="shared" si="10202"/>
        <v>5.922899263</v>
      </c>
      <c r="AI1644" s="1">
        <f t="shared" si="10202"/>
        <v>1.774274155</v>
      </c>
      <c r="AJ1644" s="1" t="str">
        <f t="shared" si="10202"/>
        <v>#NUM!</v>
      </c>
      <c r="AK1644" s="1">
        <f t="shared" si="10202"/>
        <v>5.906987229</v>
      </c>
      <c r="AL1644" s="1">
        <f t="shared" si="10202"/>
        <v>5.661382847</v>
      </c>
      <c r="AM1644" s="1">
        <f t="shared" si="12"/>
        <v>7.799710285</v>
      </c>
      <c r="AN1644" s="1">
        <v>1735.33</v>
      </c>
      <c r="AO1644" s="1">
        <v>229.053</v>
      </c>
      <c r="AP1644" s="1">
        <f t="shared" si="13"/>
        <v>1.630596412</v>
      </c>
      <c r="AQ1644" s="1">
        <f t="shared" si="14"/>
        <v>0</v>
      </c>
      <c r="AR1644" s="1">
        <v>1964.3829999999998</v>
      </c>
      <c r="AS1644" s="1">
        <v>475.51200000000017</v>
      </c>
      <c r="AT1644" s="1">
        <f t="shared" ref="AT1644:AU1644" si="10203">LN(AN1644)</f>
        <v>7.458952876</v>
      </c>
      <c r="AU1644" s="1">
        <f t="shared" si="10203"/>
        <v>5.433953418</v>
      </c>
      <c r="AV1644" s="1">
        <f t="shared" ref="AV1644:AW1644" si="10204">LN(AR1644)</f>
        <v>7.58293348</v>
      </c>
      <c r="AW1644" s="1">
        <f t="shared" si="10204"/>
        <v>6.164392118</v>
      </c>
      <c r="AX1644" s="1">
        <v>1299.487</v>
      </c>
      <c r="AY1644" s="1">
        <v>63.392</v>
      </c>
      <c r="AZ1644" s="1">
        <v>13.243</v>
      </c>
      <c r="BA1644" s="1">
        <v>50.24</v>
      </c>
      <c r="BB1644" s="1">
        <v>-2.673</v>
      </c>
      <c r="BC1644" s="1">
        <v>52.913000000000004</v>
      </c>
      <c r="BD1644" s="1">
        <v>0.0</v>
      </c>
      <c r="BE1644" s="1">
        <v>52.913000000000004</v>
      </c>
      <c r="BF1644" s="1">
        <v>11.127999999999998</v>
      </c>
      <c r="BG1644" s="1">
        <v>2.169</v>
      </c>
      <c r="BH1644" s="1">
        <v>0.0</v>
      </c>
      <c r="BI1644" s="1">
        <v>36.403999999999996</v>
      </c>
      <c r="BJ1644" s="1">
        <f t="shared" ref="BJ1644:BM1644" si="10205">BF1644*1</f>
        <v>11.128</v>
      </c>
      <c r="BK1644" s="1">
        <f t="shared" si="10205"/>
        <v>2.169</v>
      </c>
      <c r="BL1644" s="1">
        <f t="shared" si="10205"/>
        <v>0</v>
      </c>
      <c r="BM1644" s="1">
        <f t="shared" si="10205"/>
        <v>36.404</v>
      </c>
      <c r="BN1644" s="1">
        <f t="shared" si="18"/>
        <v>-36.404</v>
      </c>
      <c r="BO1644" s="1">
        <v>0.588</v>
      </c>
      <c r="BP1644" s="1">
        <v>220.401</v>
      </c>
      <c r="BQ1644" s="1">
        <v>1.631</v>
      </c>
      <c r="BR1644" s="1">
        <f t="shared" ref="BR1644:BT1644" si="10206">BO1644*1</f>
        <v>0.588</v>
      </c>
      <c r="BS1644" s="1">
        <f t="shared" si="10206"/>
        <v>220.401</v>
      </c>
      <c r="BT1644" s="1">
        <f t="shared" si="10206"/>
        <v>1.631</v>
      </c>
      <c r="BU1644" s="1">
        <v>1.605</v>
      </c>
      <c r="BV1644" s="1">
        <v>365.89799999999997</v>
      </c>
      <c r="BW1644" s="1">
        <v>4.186667000000001</v>
      </c>
      <c r="BX1644" s="1">
        <v>108.290583</v>
      </c>
      <c r="BY1644" s="1">
        <v>36.536583</v>
      </c>
      <c r="BZ1644" s="1">
        <v>203.324583</v>
      </c>
      <c r="CA1644" s="1">
        <f t="shared" ref="CA1644:CE1644" si="10207">BV1644*1</f>
        <v>365.898</v>
      </c>
      <c r="CB1644" s="1">
        <f t="shared" si="10207"/>
        <v>4.186667</v>
      </c>
      <c r="CC1644" s="1">
        <f t="shared" si="10207"/>
        <v>108.290583</v>
      </c>
      <c r="CD1644" s="1">
        <f t="shared" si="10207"/>
        <v>36.536583</v>
      </c>
      <c r="CE1644" s="1">
        <f t="shared" si="10207"/>
        <v>203.324583</v>
      </c>
      <c r="CF1644" s="1">
        <v>1.0</v>
      </c>
      <c r="CG1644" s="1">
        <f t="shared" si="21"/>
        <v>1</v>
      </c>
      <c r="CH1644" s="1" t="s">
        <v>3869</v>
      </c>
      <c r="CI1644" s="1" t="s">
        <v>610</v>
      </c>
      <c r="CJ1644" s="1" t="s">
        <v>1337</v>
      </c>
      <c r="CK1644" s="1" t="s">
        <v>140</v>
      </c>
      <c r="CL1644" s="1" t="s">
        <v>944</v>
      </c>
      <c r="CM1644" s="1" t="s">
        <v>613</v>
      </c>
      <c r="CN1644" s="1" t="s">
        <v>614</v>
      </c>
      <c r="CO1644" s="1" t="s">
        <v>615</v>
      </c>
      <c r="CP1644" s="1" t="s">
        <v>2907</v>
      </c>
      <c r="CQ1644" s="1" t="s">
        <v>3870</v>
      </c>
      <c r="CR1644" s="1" t="s">
        <v>388</v>
      </c>
      <c r="CS1644" s="1" t="s">
        <v>802</v>
      </c>
      <c r="CT1644" s="1" t="s">
        <v>619</v>
      </c>
      <c r="CU1644" s="1" t="s">
        <v>791</v>
      </c>
      <c r="CV1644" s="1" t="s">
        <v>621</v>
      </c>
      <c r="CW1644" s="1">
        <v>0.0</v>
      </c>
      <c r="CX1644" s="1" t="s">
        <v>795</v>
      </c>
      <c r="CY1644" s="1">
        <v>0.0</v>
      </c>
      <c r="CZ1644" s="1" t="s">
        <v>471</v>
      </c>
      <c r="DA1644" s="1">
        <v>0.0</v>
      </c>
      <c r="DB1644" s="1">
        <v>0.0</v>
      </c>
      <c r="DC1644" s="1">
        <v>0.0</v>
      </c>
      <c r="DD1644" s="1">
        <v>0.0</v>
      </c>
      <c r="DE1644" s="1">
        <v>0.0</v>
      </c>
      <c r="DF1644" s="1">
        <v>2.0</v>
      </c>
      <c r="DG1644" s="1">
        <v>12.0</v>
      </c>
      <c r="DH1644" s="1" t="s">
        <v>132</v>
      </c>
    </row>
    <row r="1645" ht="15.75" customHeight="1">
      <c r="A1645" s="1">
        <v>2018.0</v>
      </c>
      <c r="B1645" s="1" t="s">
        <v>3867</v>
      </c>
      <c r="C1645" s="1">
        <v>329.0</v>
      </c>
      <c r="D1645" s="1">
        <v>0.0</v>
      </c>
      <c r="E1645" s="1" t="s">
        <v>3868</v>
      </c>
      <c r="F1645" s="1" t="s">
        <v>3003</v>
      </c>
      <c r="G1645" s="1" t="s">
        <v>136</v>
      </c>
      <c r="H1645" s="1">
        <v>2490.332</v>
      </c>
      <c r="I1645" s="1">
        <f t="shared" si="10201"/>
        <v>0.0206717912</v>
      </c>
      <c r="J1645" s="3">
        <v>2.14611448585804E12</v>
      </c>
      <c r="K1645" s="3">
        <v>0.9417371933719778</v>
      </c>
      <c r="L1645" s="3">
        <v>1.13748763600395</v>
      </c>
      <c r="M1645" s="3">
        <f t="shared" si="7"/>
        <v>28.39468011</v>
      </c>
      <c r="N1645" s="3">
        <f t="shared" si="8"/>
        <v>0.1288220023</v>
      </c>
      <c r="O1645" s="1">
        <v>0.0</v>
      </c>
      <c r="P1645" s="1" t="s">
        <v>113</v>
      </c>
      <c r="Q1645" s="1">
        <v>12.0</v>
      </c>
      <c r="R1645" s="1" t="s">
        <v>157</v>
      </c>
      <c r="S1645" s="1">
        <f t="shared" si="9140"/>
        <v>1</v>
      </c>
      <c r="T1645" s="1">
        <f t="shared" si="10"/>
        <v>1</v>
      </c>
      <c r="U1645" s="2">
        <v>32896.0</v>
      </c>
      <c r="V1645" s="2">
        <v>42735.0</v>
      </c>
      <c r="W1645" s="1">
        <v>9839.0</v>
      </c>
      <c r="X1645" s="1">
        <v>9.194109358865765</v>
      </c>
      <c r="Y1645" s="1">
        <v>2.0</v>
      </c>
      <c r="Z1645" s="1">
        <v>487.50800000000004</v>
      </c>
      <c r="AA1645" s="1">
        <v>1828.064</v>
      </c>
      <c r="AB1645" s="1">
        <v>662.268</v>
      </c>
      <c r="AC1645" s="1">
        <v>4.86</v>
      </c>
      <c r="AD1645" s="1">
        <v>245.722</v>
      </c>
      <c r="AE1645" s="1">
        <v>411.68600000000004</v>
      </c>
      <c r="AF1645" s="1">
        <v>386.57300000000004</v>
      </c>
      <c r="AG1645" s="1">
        <f t="shared" ref="AG1645:AL1645" si="10208">LN(AA1645)</f>
        <v>7.511012762</v>
      </c>
      <c r="AH1645" s="1">
        <f t="shared" si="10208"/>
        <v>6.495670308</v>
      </c>
      <c r="AI1645" s="1">
        <f t="shared" si="10208"/>
        <v>1.581038438</v>
      </c>
      <c r="AJ1645" s="1">
        <f t="shared" si="10208"/>
        <v>5.504200816</v>
      </c>
      <c r="AK1645" s="1">
        <f t="shared" si="10208"/>
        <v>6.020260923</v>
      </c>
      <c r="AL1645" s="1">
        <f t="shared" si="10208"/>
        <v>5.957320725</v>
      </c>
      <c r="AM1645" s="1">
        <f t="shared" si="12"/>
        <v>7.820171314</v>
      </c>
      <c r="AN1645" s="1">
        <v>1537.704</v>
      </c>
      <c r="AO1645" s="1">
        <v>248.8</v>
      </c>
      <c r="AP1645" s="1">
        <f t="shared" si="13"/>
        <v>2.661848875</v>
      </c>
      <c r="AQ1645" s="1">
        <f t="shared" si="14"/>
        <v>0</v>
      </c>
      <c r="AR1645" s="1">
        <v>1786.504</v>
      </c>
      <c r="AS1645" s="1">
        <v>703.828</v>
      </c>
      <c r="AT1645" s="1">
        <f t="shared" ref="AT1645:AU1645" si="10209">LN(AN1645)</f>
        <v>7.338045674</v>
      </c>
      <c r="AU1645" s="1">
        <f t="shared" si="10209"/>
        <v>5.516649361</v>
      </c>
      <c r="AV1645" s="1">
        <f t="shared" ref="AV1645:AW1645" si="10210">LN(AR1645)</f>
        <v>7.488015916</v>
      </c>
      <c r="AW1645" s="1">
        <f t="shared" si="10210"/>
        <v>6.556534008</v>
      </c>
      <c r="AX1645" s="1">
        <v>1337.844</v>
      </c>
      <c r="AY1645" s="1">
        <v>303.837</v>
      </c>
      <c r="AZ1645" s="1">
        <v>10.803</v>
      </c>
      <c r="BA1645" s="1">
        <v>293.141</v>
      </c>
      <c r="BB1645" s="1">
        <v>64.824</v>
      </c>
      <c r="BC1645" s="1">
        <v>228.317</v>
      </c>
      <c r="BD1645" s="1">
        <v>0.0</v>
      </c>
      <c r="BE1645" s="1">
        <v>228.317</v>
      </c>
      <c r="BF1645" s="1">
        <v>32.439</v>
      </c>
      <c r="BG1645" s="1">
        <v>9.168</v>
      </c>
      <c r="BH1645" s="1">
        <v>66.121</v>
      </c>
      <c r="BI1645" s="1">
        <v>24.684</v>
      </c>
      <c r="BJ1645" s="1">
        <f t="shared" ref="BJ1645:BM1645" si="10211">BF1645*1</f>
        <v>32.439</v>
      </c>
      <c r="BK1645" s="1">
        <f t="shared" si="10211"/>
        <v>9.168</v>
      </c>
      <c r="BL1645" s="1">
        <f t="shared" si="10211"/>
        <v>66.121</v>
      </c>
      <c r="BM1645" s="1">
        <f t="shared" si="10211"/>
        <v>24.684</v>
      </c>
      <c r="BN1645" s="1">
        <f t="shared" si="18"/>
        <v>41.437</v>
      </c>
      <c r="BO1645" s="1">
        <v>0.597</v>
      </c>
      <c r="BP1645" s="1">
        <v>275.277</v>
      </c>
      <c r="BQ1645" s="1">
        <v>2.662</v>
      </c>
      <c r="BR1645" s="1">
        <f t="shared" ref="BR1645:BT1645" si="10212">BO1645*1</f>
        <v>0.597</v>
      </c>
      <c r="BS1645" s="1">
        <f t="shared" si="10212"/>
        <v>275.277</v>
      </c>
      <c r="BT1645" s="1">
        <f t="shared" si="10212"/>
        <v>2.662</v>
      </c>
      <c r="BU1645" s="1">
        <v>2.642</v>
      </c>
      <c r="BV1645" s="1">
        <v>218.535</v>
      </c>
      <c r="BW1645" s="1">
        <v>24.428417000000003</v>
      </c>
      <c r="BX1645" s="1">
        <v>111.48700000000001</v>
      </c>
      <c r="BY1645" s="1">
        <v>34.525</v>
      </c>
      <c r="BZ1645" s="1">
        <v>207.527667</v>
      </c>
      <c r="CA1645" s="1">
        <f t="shared" ref="CA1645:CE1645" si="10213">BV1645*1</f>
        <v>218.535</v>
      </c>
      <c r="CB1645" s="1">
        <f t="shared" si="10213"/>
        <v>24.428417</v>
      </c>
      <c r="CC1645" s="1">
        <f t="shared" si="10213"/>
        <v>111.487</v>
      </c>
      <c r="CD1645" s="1">
        <f t="shared" si="10213"/>
        <v>34.525</v>
      </c>
      <c r="CE1645" s="1">
        <f t="shared" si="10213"/>
        <v>207.527667</v>
      </c>
      <c r="CF1645" s="1">
        <v>1.0</v>
      </c>
      <c r="CG1645" s="1">
        <f t="shared" si="21"/>
        <v>1</v>
      </c>
      <c r="CH1645" s="1" t="s">
        <v>3869</v>
      </c>
      <c r="CI1645" s="1" t="s">
        <v>610</v>
      </c>
      <c r="CJ1645" s="1" t="s">
        <v>1337</v>
      </c>
      <c r="CK1645" s="1" t="s">
        <v>140</v>
      </c>
      <c r="CL1645" s="1" t="s">
        <v>944</v>
      </c>
      <c r="CM1645" s="1" t="s">
        <v>613</v>
      </c>
      <c r="CN1645" s="1" t="s">
        <v>614</v>
      </c>
      <c r="CO1645" s="1" t="s">
        <v>615</v>
      </c>
      <c r="CP1645" s="1" t="s">
        <v>2907</v>
      </c>
      <c r="CQ1645" s="1" t="s">
        <v>3870</v>
      </c>
      <c r="CR1645" s="1" t="s">
        <v>388</v>
      </c>
      <c r="CS1645" s="1" t="s">
        <v>802</v>
      </c>
      <c r="CT1645" s="1" t="s">
        <v>619</v>
      </c>
      <c r="CU1645" s="1" t="s">
        <v>791</v>
      </c>
      <c r="CV1645" s="1" t="s">
        <v>621</v>
      </c>
      <c r="CW1645" s="1">
        <v>0.0</v>
      </c>
      <c r="CX1645" s="1" t="s">
        <v>795</v>
      </c>
      <c r="CY1645" s="1">
        <v>0.0</v>
      </c>
      <c r="CZ1645" s="1" t="s">
        <v>471</v>
      </c>
      <c r="DA1645" s="1">
        <v>0.0</v>
      </c>
      <c r="DB1645" s="1">
        <v>0.0</v>
      </c>
      <c r="DC1645" s="1">
        <v>0.0</v>
      </c>
      <c r="DD1645" s="1">
        <v>0.0</v>
      </c>
      <c r="DE1645" s="1">
        <v>0.0</v>
      </c>
      <c r="DF1645" s="1">
        <v>2.0</v>
      </c>
      <c r="DG1645" s="1">
        <v>12.0</v>
      </c>
      <c r="DH1645" s="1" t="s">
        <v>132</v>
      </c>
    </row>
    <row r="1646" ht="15.75" customHeight="1">
      <c r="A1646" s="1">
        <v>2019.0</v>
      </c>
      <c r="B1646" s="1" t="s">
        <v>3867</v>
      </c>
      <c r="C1646" s="1">
        <v>329.0</v>
      </c>
      <c r="D1646" s="1">
        <v>0.0</v>
      </c>
      <c r="E1646" s="1" t="s">
        <v>3868</v>
      </c>
      <c r="F1646" s="1" t="s">
        <v>3003</v>
      </c>
      <c r="G1646" s="1" t="s">
        <v>136</v>
      </c>
      <c r="H1646" s="1">
        <v>2216.8360000000002</v>
      </c>
      <c r="I1646" s="1">
        <f t="shared" si="10201"/>
        <v>-0.1098231079</v>
      </c>
      <c r="J1646" s="3">
        <v>2.1522834905985745E12</v>
      </c>
      <c r="K1646" s="3">
        <v>0.28744993713920053</v>
      </c>
      <c r="L1646" s="3">
        <v>0.611246943765291</v>
      </c>
      <c r="M1646" s="3">
        <f t="shared" si="7"/>
        <v>28.39755048</v>
      </c>
      <c r="N1646" s="3">
        <f t="shared" si="8"/>
        <v>-0.4922542382</v>
      </c>
      <c r="O1646" s="1">
        <v>0.0</v>
      </c>
      <c r="P1646" s="1" t="s">
        <v>113</v>
      </c>
      <c r="Q1646" s="1">
        <v>12.0</v>
      </c>
      <c r="R1646" s="1" t="s">
        <v>157</v>
      </c>
      <c r="S1646" s="1">
        <f t="shared" si="9140"/>
        <v>1</v>
      </c>
      <c r="T1646" s="1">
        <f t="shared" si="10"/>
        <v>1</v>
      </c>
      <c r="U1646" s="2">
        <v>32896.0</v>
      </c>
      <c r="V1646" s="2">
        <v>42369.0</v>
      </c>
      <c r="W1646" s="1">
        <v>9473.0</v>
      </c>
      <c r="X1646" s="1">
        <v>9.156200925875535</v>
      </c>
      <c r="Y1646" s="1">
        <v>2.0</v>
      </c>
      <c r="Z1646" s="1">
        <v>285.725</v>
      </c>
      <c r="AA1646" s="1">
        <v>1572.603</v>
      </c>
      <c r="AB1646" s="1">
        <v>644.2330000000001</v>
      </c>
      <c r="AC1646" s="1">
        <v>28.900000000000002</v>
      </c>
      <c r="AD1646" s="1">
        <v>122.721</v>
      </c>
      <c r="AE1646" s="1">
        <v>492.612</v>
      </c>
      <c r="AF1646" s="1">
        <v>370.484</v>
      </c>
      <c r="AG1646" s="1">
        <f t="shared" ref="AG1646:AL1646" si="10214">LN(AA1646)</f>
        <v>7.360487487</v>
      </c>
      <c r="AH1646" s="1">
        <f t="shared" si="10214"/>
        <v>6.468060462</v>
      </c>
      <c r="AI1646" s="1">
        <f t="shared" si="10214"/>
        <v>3.363841595</v>
      </c>
      <c r="AJ1646" s="1">
        <f t="shared" si="10214"/>
        <v>4.809913486</v>
      </c>
      <c r="AK1646" s="1">
        <f t="shared" si="10214"/>
        <v>6.199721846</v>
      </c>
      <c r="AL1646" s="1">
        <f t="shared" si="10214"/>
        <v>5.914810259</v>
      </c>
      <c r="AM1646" s="1">
        <f t="shared" si="12"/>
        <v>7.703836233</v>
      </c>
      <c r="AN1646" s="1">
        <v>1331.983</v>
      </c>
      <c r="AO1646" s="1">
        <v>152.52700000000002</v>
      </c>
      <c r="AP1646" s="1">
        <f t="shared" si="13"/>
        <v>4.22373088</v>
      </c>
      <c r="AQ1646" s="1">
        <f t="shared" si="14"/>
        <v>0</v>
      </c>
      <c r="AR1646" s="1">
        <v>1484.51</v>
      </c>
      <c r="AS1646" s="1">
        <v>732.3260000000002</v>
      </c>
      <c r="AT1646" s="1">
        <f t="shared" ref="AT1646:AU1646" si="10215">LN(AN1646)</f>
        <v>7.194424088</v>
      </c>
      <c r="AU1646" s="1">
        <f t="shared" si="10215"/>
        <v>5.02734163</v>
      </c>
      <c r="AV1646" s="1">
        <f t="shared" ref="AV1646:AW1646" si="10216">LN(AR1646)</f>
        <v>7.30284003</v>
      </c>
      <c r="AW1646" s="1">
        <f t="shared" si="10216"/>
        <v>6.59622577</v>
      </c>
      <c r="AX1646" s="1">
        <v>1180.338</v>
      </c>
      <c r="AY1646" s="1">
        <v>34.318</v>
      </c>
      <c r="AZ1646" s="1">
        <v>7.167</v>
      </c>
      <c r="BA1646" s="1">
        <v>27.372</v>
      </c>
      <c r="BB1646" s="1">
        <v>-1.127</v>
      </c>
      <c r="BC1646" s="1">
        <v>28.499000000000002</v>
      </c>
      <c r="BD1646" s="1">
        <v>0.0</v>
      </c>
      <c r="BE1646" s="1">
        <v>28.499000000000002</v>
      </c>
      <c r="BF1646" s="1">
        <v>3.8919999999999995</v>
      </c>
      <c r="BG1646" s="1">
        <v>1.286</v>
      </c>
      <c r="BH1646" s="1">
        <v>37.43</v>
      </c>
      <c r="BI1646" s="1">
        <v>19.323</v>
      </c>
      <c r="BJ1646" s="1">
        <f t="shared" ref="BJ1646:BM1646" si="10217">BF1646*1</f>
        <v>3.892</v>
      </c>
      <c r="BK1646" s="1">
        <f t="shared" si="10217"/>
        <v>1.286</v>
      </c>
      <c r="BL1646" s="1">
        <f t="shared" si="10217"/>
        <v>37.43</v>
      </c>
      <c r="BM1646" s="1">
        <f t="shared" si="10217"/>
        <v>19.323</v>
      </c>
      <c r="BN1646" s="1">
        <f t="shared" si="18"/>
        <v>18.107</v>
      </c>
      <c r="BO1646" s="1">
        <v>0.5720000000000001</v>
      </c>
      <c r="BP1646" s="1">
        <v>40.842</v>
      </c>
      <c r="BQ1646" s="1">
        <v>4.223999999999999</v>
      </c>
      <c r="BR1646" s="1">
        <f t="shared" ref="BR1646:BT1646" si="10218">BO1646*1</f>
        <v>0.572</v>
      </c>
      <c r="BS1646" s="1">
        <f t="shared" si="10218"/>
        <v>40.842</v>
      </c>
      <c r="BT1646" s="1">
        <f t="shared" si="10218"/>
        <v>4.224</v>
      </c>
      <c r="BU1646" s="1">
        <v>4.034</v>
      </c>
      <c r="BV1646" s="1">
        <v>181.88400000000001</v>
      </c>
      <c r="BW1646" s="1">
        <v>2.281</v>
      </c>
      <c r="BX1646" s="1">
        <v>98.3615</v>
      </c>
      <c r="BY1646" s="1">
        <v>39.23275</v>
      </c>
      <c r="BZ1646" s="1">
        <v>184.736333</v>
      </c>
      <c r="CA1646" s="1">
        <f t="shared" ref="CA1646:CE1646" si="10219">BV1646*1</f>
        <v>181.884</v>
      </c>
      <c r="CB1646" s="1">
        <f t="shared" si="10219"/>
        <v>2.281</v>
      </c>
      <c r="CC1646" s="1">
        <f t="shared" si="10219"/>
        <v>98.3615</v>
      </c>
      <c r="CD1646" s="1">
        <f t="shared" si="10219"/>
        <v>39.23275</v>
      </c>
      <c r="CE1646" s="1">
        <f t="shared" si="10219"/>
        <v>184.736333</v>
      </c>
      <c r="CF1646" s="1">
        <v>1.0</v>
      </c>
      <c r="CG1646" s="1">
        <f t="shared" si="21"/>
        <v>1</v>
      </c>
      <c r="CH1646" s="1" t="s">
        <v>3869</v>
      </c>
      <c r="CI1646" s="1" t="s">
        <v>610</v>
      </c>
      <c r="CJ1646" s="1" t="s">
        <v>1337</v>
      </c>
      <c r="CK1646" s="1" t="s">
        <v>140</v>
      </c>
      <c r="CL1646" s="1" t="s">
        <v>944</v>
      </c>
      <c r="CM1646" s="1" t="s">
        <v>613</v>
      </c>
      <c r="CN1646" s="1" t="s">
        <v>614</v>
      </c>
      <c r="CO1646" s="1" t="s">
        <v>615</v>
      </c>
      <c r="CP1646" s="1" t="s">
        <v>2907</v>
      </c>
      <c r="CQ1646" s="1" t="s">
        <v>3870</v>
      </c>
      <c r="CR1646" s="1" t="s">
        <v>388</v>
      </c>
      <c r="CS1646" s="1" t="s">
        <v>802</v>
      </c>
      <c r="CT1646" s="1" t="s">
        <v>619</v>
      </c>
      <c r="CU1646" s="1" t="s">
        <v>791</v>
      </c>
      <c r="CV1646" s="1" t="s">
        <v>621</v>
      </c>
      <c r="CW1646" s="1">
        <v>0.0</v>
      </c>
      <c r="CX1646" s="1" t="s">
        <v>795</v>
      </c>
      <c r="CY1646" s="1">
        <v>0.0</v>
      </c>
      <c r="CZ1646" s="1" t="s">
        <v>471</v>
      </c>
      <c r="DA1646" s="1">
        <v>0.0</v>
      </c>
      <c r="DB1646" s="1">
        <v>0.0</v>
      </c>
      <c r="DC1646" s="1">
        <v>0.0</v>
      </c>
      <c r="DD1646" s="1">
        <v>0.0</v>
      </c>
      <c r="DE1646" s="1">
        <v>0.0</v>
      </c>
      <c r="DF1646" s="1">
        <v>2.0</v>
      </c>
      <c r="DG1646" s="1">
        <v>12.0</v>
      </c>
      <c r="DH1646" s="1" t="s">
        <v>132</v>
      </c>
    </row>
    <row r="1647" ht="15.75" customHeight="1">
      <c r="A1647" s="1">
        <v>2015.0</v>
      </c>
      <c r="B1647" s="1" t="s">
        <v>3871</v>
      </c>
      <c r="C1647" s="1">
        <v>330.0</v>
      </c>
      <c r="D1647" s="1">
        <v>50.0</v>
      </c>
      <c r="E1647" s="1" t="s">
        <v>3872</v>
      </c>
      <c r="F1647" s="1" t="s">
        <v>3873</v>
      </c>
      <c r="G1647" s="1" t="s">
        <v>112</v>
      </c>
      <c r="H1647" s="1">
        <v>448.41077</v>
      </c>
      <c r="I1647" s="1"/>
      <c r="J1647" s="3">
        <v>1.420264316878601E12</v>
      </c>
      <c r="K1647" s="3">
        <v>3.8351726603384577</v>
      </c>
      <c r="L1647" s="3">
        <v>-0.500461321406559</v>
      </c>
      <c r="M1647" s="3">
        <f t="shared" si="7"/>
        <v>27.98186411</v>
      </c>
      <c r="N1647" s="3" t="str">
        <f t="shared" si="8"/>
        <v>#NUM!</v>
      </c>
      <c r="O1647" s="1">
        <v>1.0</v>
      </c>
      <c r="P1647" s="1" t="s">
        <v>113</v>
      </c>
      <c r="Q1647" s="1">
        <v>9.0</v>
      </c>
      <c r="R1647" s="1" t="s">
        <v>157</v>
      </c>
      <c r="S1647" s="1">
        <f t="shared" si="9140"/>
        <v>1</v>
      </c>
      <c r="T1647" s="1">
        <f t="shared" si="10"/>
        <v>1</v>
      </c>
      <c r="U1647" s="2">
        <v>38044.0</v>
      </c>
      <c r="V1647" s="2">
        <v>43830.0</v>
      </c>
      <c r="W1647" s="1">
        <v>5786.0</v>
      </c>
      <c r="X1647" s="1">
        <v>8.66319648553608</v>
      </c>
      <c r="Y1647" s="1">
        <v>3.0</v>
      </c>
      <c r="Z1647" s="1">
        <v>72.40941</v>
      </c>
      <c r="AA1647" s="1">
        <v>420.17114</v>
      </c>
      <c r="AB1647" s="1">
        <v>28.23963</v>
      </c>
      <c r="AC1647" s="1">
        <v>0.0</v>
      </c>
      <c r="AD1647" s="1">
        <v>27.35312</v>
      </c>
      <c r="AE1647" s="1">
        <v>0.88651</v>
      </c>
      <c r="AF1647" s="1">
        <v>0.88651</v>
      </c>
      <c r="AG1647" s="1">
        <f t="shared" ref="AG1647:AL1647" si="10220">LN(AA1647)</f>
        <v>6.040662104</v>
      </c>
      <c r="AH1647" s="1">
        <f t="shared" si="10220"/>
        <v>3.340726311</v>
      </c>
      <c r="AI1647" s="1" t="str">
        <f t="shared" si="10220"/>
        <v>#NUM!</v>
      </c>
      <c r="AJ1647" s="1">
        <f t="shared" si="10220"/>
        <v>3.308830599</v>
      </c>
      <c r="AK1647" s="1">
        <f t="shared" si="10220"/>
        <v>-0.1204628732</v>
      </c>
      <c r="AL1647" s="1">
        <f t="shared" si="10220"/>
        <v>-0.1204628732</v>
      </c>
      <c r="AM1647" s="1">
        <f t="shared" si="12"/>
        <v>6.10570971</v>
      </c>
      <c r="AN1647" s="1">
        <v>0.0</v>
      </c>
      <c r="AO1647" s="1">
        <v>340.19125</v>
      </c>
      <c r="AP1647" s="1">
        <f t="shared" si="13"/>
        <v>0.08301104158</v>
      </c>
      <c r="AQ1647" s="1">
        <f t="shared" si="14"/>
        <v>1</v>
      </c>
      <c r="AR1647" s="1">
        <v>340.19125</v>
      </c>
      <c r="AS1647" s="1">
        <v>108.21951999999999</v>
      </c>
      <c r="AT1647" s="1" t="str">
        <f t="shared" ref="AT1647:AU1647" si="10221">LN(AN1647)</f>
        <v>#NUM!</v>
      </c>
      <c r="AU1647" s="1">
        <f t="shared" si="10221"/>
        <v>5.829507959</v>
      </c>
      <c r="AV1647" s="1">
        <f t="shared" ref="AV1647:AW1647" si="10222">LN(AR1647)</f>
        <v>5.829507959</v>
      </c>
      <c r="AW1647" s="1">
        <f t="shared" si="10222"/>
        <v>4.684161757</v>
      </c>
      <c r="AX1647" s="1">
        <v>724.1600400000001</v>
      </c>
      <c r="AY1647" s="1">
        <v>44.21244</v>
      </c>
      <c r="AZ1647" s="1"/>
      <c r="BA1647" s="1">
        <v>44.21244</v>
      </c>
      <c r="BB1647" s="1">
        <v>11.05311</v>
      </c>
      <c r="BC1647" s="1">
        <v>33.159330000000004</v>
      </c>
      <c r="BD1647" s="1"/>
      <c r="BE1647" s="1">
        <v>33.159330000000004</v>
      </c>
      <c r="BF1647" s="1">
        <v>30.641000000000002</v>
      </c>
      <c r="BG1647" s="1">
        <v>7.395</v>
      </c>
      <c r="BH1647" s="1">
        <v>13.597999999999999</v>
      </c>
      <c r="BI1647" s="1">
        <v>0.0</v>
      </c>
      <c r="BJ1647" s="1">
        <f t="shared" ref="BJ1647:BM1647" si="10223">BF1647*1</f>
        <v>30.641</v>
      </c>
      <c r="BK1647" s="1">
        <f t="shared" si="10223"/>
        <v>7.395</v>
      </c>
      <c r="BL1647" s="1">
        <f t="shared" si="10223"/>
        <v>13.598</v>
      </c>
      <c r="BM1647" s="1">
        <f t="shared" si="10223"/>
        <v>0</v>
      </c>
      <c r="BN1647" s="1">
        <f t="shared" si="18"/>
        <v>13.598</v>
      </c>
      <c r="BO1647" s="1">
        <v>6.691999999999999</v>
      </c>
      <c r="BP1647" s="1" t="s">
        <v>242</v>
      </c>
      <c r="BQ1647" s="1">
        <v>0.083</v>
      </c>
      <c r="BR1647" s="1">
        <f t="shared" ref="BR1647:BT1647" si="10224">BO1647*1</f>
        <v>6.692</v>
      </c>
      <c r="BS1647" s="1" t="str">
        <f t="shared" si="10224"/>
        <v>#VALUE!</v>
      </c>
      <c r="BT1647" s="1">
        <f t="shared" si="10224"/>
        <v>0.083</v>
      </c>
      <c r="BU1647" s="1">
        <v>0.083</v>
      </c>
      <c r="BV1647" s="1">
        <v>0.0</v>
      </c>
      <c r="BW1647" s="1">
        <v>8.842488</v>
      </c>
      <c r="BX1647" s="1">
        <v>144.832008</v>
      </c>
      <c r="BY1647" s="1">
        <v>16.806794000000004</v>
      </c>
      <c r="BZ1647" s="1">
        <v>89.68215400000001</v>
      </c>
      <c r="CA1647" s="1">
        <f t="shared" ref="CA1647:CE1647" si="10225">BV1647*1</f>
        <v>0</v>
      </c>
      <c r="CB1647" s="1">
        <f t="shared" si="10225"/>
        <v>8.842488</v>
      </c>
      <c r="CC1647" s="1">
        <f t="shared" si="10225"/>
        <v>144.832008</v>
      </c>
      <c r="CD1647" s="1">
        <f t="shared" si="10225"/>
        <v>16.806794</v>
      </c>
      <c r="CE1647" s="1">
        <f t="shared" si="10225"/>
        <v>89.682154</v>
      </c>
      <c r="CF1647" s="1">
        <v>2.0</v>
      </c>
      <c r="CG1647" s="1">
        <f t="shared" si="21"/>
        <v>2</v>
      </c>
      <c r="CH1647" s="1" t="s">
        <v>3874</v>
      </c>
      <c r="CI1647" s="1" t="s">
        <v>1289</v>
      </c>
      <c r="CJ1647" s="1" t="s">
        <v>3875</v>
      </c>
      <c r="CK1647" s="1" t="s">
        <v>378</v>
      </c>
      <c r="CL1647" s="1">
        <v>0.0</v>
      </c>
      <c r="CM1647" s="1" t="s">
        <v>1907</v>
      </c>
      <c r="CN1647" s="1" t="s">
        <v>1908</v>
      </c>
      <c r="CO1647" s="1" t="s">
        <v>1909</v>
      </c>
      <c r="CP1647" s="1" t="s">
        <v>3876</v>
      </c>
      <c r="CQ1647" s="1" t="s">
        <v>3877</v>
      </c>
      <c r="CR1647" s="1" t="s">
        <v>682</v>
      </c>
      <c r="CS1647" s="1">
        <v>0.0</v>
      </c>
      <c r="CT1647" s="1">
        <v>0.0</v>
      </c>
      <c r="CU1647" s="1" t="s">
        <v>1033</v>
      </c>
      <c r="CV1647" s="1" t="s">
        <v>1912</v>
      </c>
      <c r="CW1647" s="1">
        <v>2.0</v>
      </c>
      <c r="CX1647" s="1">
        <v>0.0</v>
      </c>
      <c r="CY1647" s="1">
        <v>0.0</v>
      </c>
      <c r="CZ1647" s="1" t="s">
        <v>3878</v>
      </c>
      <c r="DA1647" s="1">
        <v>0.0</v>
      </c>
      <c r="DB1647" s="1">
        <v>0.0</v>
      </c>
      <c r="DC1647" s="1">
        <v>0.0</v>
      </c>
      <c r="DD1647" s="1">
        <v>0.0</v>
      </c>
      <c r="DE1647" s="1">
        <v>0.0</v>
      </c>
      <c r="DF1647" s="1">
        <v>3.0</v>
      </c>
      <c r="DG1647" s="1">
        <v>9.0</v>
      </c>
      <c r="DH1647" s="1" t="s">
        <v>153</v>
      </c>
    </row>
    <row r="1648" ht="15.75" customHeight="1">
      <c r="A1648" s="1">
        <v>2016.0</v>
      </c>
      <c r="B1648" s="1" t="s">
        <v>3871</v>
      </c>
      <c r="C1648" s="1">
        <v>330.0</v>
      </c>
      <c r="D1648" s="1">
        <v>50.0</v>
      </c>
      <c r="E1648" s="1" t="s">
        <v>3872</v>
      </c>
      <c r="F1648" s="1" t="s">
        <v>3873</v>
      </c>
      <c r="G1648" s="1" t="s">
        <v>112</v>
      </c>
      <c r="H1648" s="1">
        <v>327.59644000000003</v>
      </c>
      <c r="I1648" s="1">
        <f t="shared" ref="I1648:I1651" si="10232">(H1648-H1647)/H1647</f>
        <v>-0.2694278061</v>
      </c>
      <c r="J1648" s="3">
        <v>1.4633168080030916E12</v>
      </c>
      <c r="K1648" s="3">
        <v>3.0313013298193283</v>
      </c>
      <c r="L1648" s="3">
        <v>-0.202671740806371</v>
      </c>
      <c r="M1648" s="3">
        <f t="shared" si="7"/>
        <v>28.01172676</v>
      </c>
      <c r="N1648" s="3" t="str">
        <f t="shared" si="8"/>
        <v>#NUM!</v>
      </c>
      <c r="O1648" s="1">
        <v>1.0</v>
      </c>
      <c r="P1648" s="1" t="s">
        <v>113</v>
      </c>
      <c r="Q1648" s="1">
        <v>9.0</v>
      </c>
      <c r="R1648" s="1" t="s">
        <v>157</v>
      </c>
      <c r="S1648" s="1">
        <f t="shared" si="9140"/>
        <v>1</v>
      </c>
      <c r="T1648" s="1">
        <f t="shared" si="10"/>
        <v>1</v>
      </c>
      <c r="U1648" s="2">
        <v>38044.0</v>
      </c>
      <c r="V1648" s="2">
        <v>43465.0</v>
      </c>
      <c r="W1648" s="1">
        <v>5421.0</v>
      </c>
      <c r="X1648" s="1">
        <v>8.598035579260339</v>
      </c>
      <c r="Y1648" s="1">
        <v>3.0</v>
      </c>
      <c r="Z1648" s="1">
        <v>66.97232000000001</v>
      </c>
      <c r="AA1648" s="1">
        <v>291.01018</v>
      </c>
      <c r="AB1648" s="1">
        <v>36.586259999999996</v>
      </c>
      <c r="AC1648" s="1">
        <v>0.0</v>
      </c>
      <c r="AD1648" s="1">
        <v>36.40371999999999</v>
      </c>
      <c r="AE1648" s="1">
        <v>0.18254</v>
      </c>
      <c r="AF1648" s="1">
        <v>0.18254</v>
      </c>
      <c r="AG1648" s="1">
        <f t="shared" ref="AG1648:AL1648" si="10226">LN(AA1648)</f>
        <v>5.673358249</v>
      </c>
      <c r="AH1648" s="1">
        <f t="shared" si="10226"/>
        <v>3.59967276</v>
      </c>
      <c r="AI1648" s="1" t="str">
        <f t="shared" si="10226"/>
        <v>#NUM!</v>
      </c>
      <c r="AJ1648" s="1">
        <f t="shared" si="10226"/>
        <v>3.594670967</v>
      </c>
      <c r="AK1648" s="1">
        <f t="shared" si="10226"/>
        <v>-1.700785952</v>
      </c>
      <c r="AL1648" s="1">
        <f t="shared" si="10226"/>
        <v>-1.700785952</v>
      </c>
      <c r="AM1648" s="1">
        <f t="shared" si="12"/>
        <v>5.791782485</v>
      </c>
      <c r="AN1648" s="1">
        <v>0.0</v>
      </c>
      <c r="AO1648" s="1">
        <v>178.13067</v>
      </c>
      <c r="AP1648" s="1">
        <f t="shared" si="13"/>
        <v>0.2053900095</v>
      </c>
      <c r="AQ1648" s="1">
        <f t="shared" si="14"/>
        <v>1</v>
      </c>
      <c r="AR1648" s="1">
        <v>178.13067</v>
      </c>
      <c r="AS1648" s="1">
        <v>149.46577000000002</v>
      </c>
      <c r="AT1648" s="1" t="str">
        <f t="shared" ref="AT1648:AU1648" si="10227">LN(AN1648)</f>
        <v>#NUM!</v>
      </c>
      <c r="AU1648" s="1">
        <f t="shared" si="10227"/>
        <v>5.182517382</v>
      </c>
      <c r="AV1648" s="1">
        <f t="shared" ref="AV1648:AW1648" si="10228">LN(AR1648)</f>
        <v>5.182517382</v>
      </c>
      <c r="AW1648" s="1">
        <f t="shared" si="10228"/>
        <v>5.007067403</v>
      </c>
      <c r="AX1648" s="1">
        <v>941.7068</v>
      </c>
      <c r="AY1648" s="1">
        <v>54.995000000000005</v>
      </c>
      <c r="AZ1648" s="1"/>
      <c r="BA1648" s="1">
        <v>54.995000000000005</v>
      </c>
      <c r="BB1648" s="1">
        <v>13.748750000000001</v>
      </c>
      <c r="BC1648" s="1">
        <v>41.24625</v>
      </c>
      <c r="BD1648" s="1"/>
      <c r="BE1648" s="1">
        <v>41.24625</v>
      </c>
      <c r="BF1648" s="1">
        <v>27.596</v>
      </c>
      <c r="BG1648" s="1">
        <v>12.591</v>
      </c>
      <c r="BH1648" s="1">
        <v>13.917</v>
      </c>
      <c r="BI1648" s="1">
        <v>0.0</v>
      </c>
      <c r="BJ1648" s="1">
        <f t="shared" ref="BJ1648:BM1648" si="10229">BF1648*1</f>
        <v>27.596</v>
      </c>
      <c r="BK1648" s="1">
        <f t="shared" si="10229"/>
        <v>12.591</v>
      </c>
      <c r="BL1648" s="1">
        <f t="shared" si="10229"/>
        <v>13.917</v>
      </c>
      <c r="BM1648" s="1">
        <f t="shared" si="10229"/>
        <v>0</v>
      </c>
      <c r="BN1648" s="1">
        <f t="shared" si="18"/>
        <v>13.917</v>
      </c>
      <c r="BO1648" s="1">
        <v>6.3</v>
      </c>
      <c r="BP1648" s="1" t="s">
        <v>242</v>
      </c>
      <c r="BQ1648" s="1">
        <v>0.20500000000000002</v>
      </c>
      <c r="BR1648" s="1">
        <f t="shared" ref="BR1648:BT1648" si="10230">BO1648*1</f>
        <v>6.3</v>
      </c>
      <c r="BS1648" s="1" t="str">
        <f t="shared" si="10230"/>
        <v>#VALUE!</v>
      </c>
      <c r="BT1648" s="1">
        <f t="shared" si="10230"/>
        <v>0.205</v>
      </c>
      <c r="BU1648" s="1">
        <v>0.20500000000000002</v>
      </c>
      <c r="BV1648" s="1">
        <v>0.0</v>
      </c>
      <c r="BW1648" s="1">
        <v>7.856429</v>
      </c>
      <c r="BX1648" s="1">
        <v>134.52954300000002</v>
      </c>
      <c r="BY1648" s="1">
        <v>16.093941</v>
      </c>
      <c r="BZ1648" s="1">
        <v>46.799490999999996</v>
      </c>
      <c r="CA1648" s="1">
        <f t="shared" ref="CA1648:CE1648" si="10231">BV1648*1</f>
        <v>0</v>
      </c>
      <c r="CB1648" s="1">
        <f t="shared" si="10231"/>
        <v>7.856429</v>
      </c>
      <c r="CC1648" s="1">
        <f t="shared" si="10231"/>
        <v>134.529543</v>
      </c>
      <c r="CD1648" s="1">
        <f t="shared" si="10231"/>
        <v>16.093941</v>
      </c>
      <c r="CE1648" s="1">
        <f t="shared" si="10231"/>
        <v>46.799491</v>
      </c>
      <c r="CF1648" s="1">
        <v>2.0</v>
      </c>
      <c r="CG1648" s="1">
        <f t="shared" si="21"/>
        <v>2</v>
      </c>
      <c r="CH1648" s="1" t="s">
        <v>3874</v>
      </c>
      <c r="CI1648" s="1" t="s">
        <v>1289</v>
      </c>
      <c r="CJ1648" s="1" t="s">
        <v>3875</v>
      </c>
      <c r="CK1648" s="1" t="s">
        <v>378</v>
      </c>
      <c r="CL1648" s="1">
        <v>0.0</v>
      </c>
      <c r="CM1648" s="1" t="s">
        <v>1907</v>
      </c>
      <c r="CN1648" s="1" t="s">
        <v>1908</v>
      </c>
      <c r="CO1648" s="1" t="s">
        <v>1909</v>
      </c>
      <c r="CP1648" s="1" t="s">
        <v>3876</v>
      </c>
      <c r="CQ1648" s="1" t="s">
        <v>3877</v>
      </c>
      <c r="CR1648" s="1" t="s">
        <v>682</v>
      </c>
      <c r="CS1648" s="1">
        <v>0.0</v>
      </c>
      <c r="CT1648" s="1">
        <v>0.0</v>
      </c>
      <c r="CU1648" s="1" t="s">
        <v>1033</v>
      </c>
      <c r="CV1648" s="1" t="s">
        <v>1912</v>
      </c>
      <c r="CW1648" s="1">
        <v>2.0</v>
      </c>
      <c r="CX1648" s="1">
        <v>0.0</v>
      </c>
      <c r="CY1648" s="1">
        <v>0.0</v>
      </c>
      <c r="CZ1648" s="1" t="s">
        <v>3878</v>
      </c>
      <c r="DA1648" s="1">
        <v>0.0</v>
      </c>
      <c r="DB1648" s="1">
        <v>0.0</v>
      </c>
      <c r="DC1648" s="1">
        <v>0.0</v>
      </c>
      <c r="DD1648" s="1">
        <v>0.0</v>
      </c>
      <c r="DE1648" s="1">
        <v>0.0</v>
      </c>
      <c r="DF1648" s="1">
        <v>3.0</v>
      </c>
      <c r="DG1648" s="1">
        <v>9.0</v>
      </c>
      <c r="DH1648" s="1" t="s">
        <v>153</v>
      </c>
    </row>
    <row r="1649" ht="15.75" customHeight="1">
      <c r="A1649" s="1">
        <v>2017.0</v>
      </c>
      <c r="B1649" s="1" t="s">
        <v>3871</v>
      </c>
      <c r="C1649" s="1">
        <v>330.0</v>
      </c>
      <c r="D1649" s="1">
        <v>50.0</v>
      </c>
      <c r="E1649" s="1" t="s">
        <v>3872</v>
      </c>
      <c r="F1649" s="1" t="s">
        <v>3873</v>
      </c>
      <c r="G1649" s="1" t="s">
        <v>112</v>
      </c>
      <c r="H1649" s="1">
        <v>391.14959999999996</v>
      </c>
      <c r="I1649" s="1">
        <f t="shared" si="10232"/>
        <v>0.1939983231</v>
      </c>
      <c r="J1649" s="3">
        <v>1.5068305993539272E12</v>
      </c>
      <c r="K1649" s="3">
        <v>2.9736411905373075</v>
      </c>
      <c r="L1649" s="3">
        <v>1.95608333333334</v>
      </c>
      <c r="M1649" s="3">
        <f t="shared" si="7"/>
        <v>28.04102962</v>
      </c>
      <c r="N1649" s="3">
        <f t="shared" si="8"/>
        <v>0.6709441747</v>
      </c>
      <c r="O1649" s="1">
        <v>1.0</v>
      </c>
      <c r="P1649" s="1" t="s">
        <v>113</v>
      </c>
      <c r="Q1649" s="1">
        <v>9.0</v>
      </c>
      <c r="R1649" s="1" t="s">
        <v>157</v>
      </c>
      <c r="S1649" s="1">
        <f t="shared" si="9140"/>
        <v>1</v>
      </c>
      <c r="T1649" s="1">
        <f t="shared" si="10"/>
        <v>1</v>
      </c>
      <c r="U1649" s="2">
        <v>38044.0</v>
      </c>
      <c r="V1649" s="2">
        <v>43100.0</v>
      </c>
      <c r="W1649" s="1">
        <v>5056.0</v>
      </c>
      <c r="X1649" s="1">
        <v>8.528330935826693</v>
      </c>
      <c r="Y1649" s="1">
        <v>3.0</v>
      </c>
      <c r="Z1649" s="1">
        <v>90.40574</v>
      </c>
      <c r="AA1649" s="1">
        <v>347.40511</v>
      </c>
      <c r="AB1649" s="1">
        <v>43.74449</v>
      </c>
      <c r="AC1649" s="1">
        <v>0.0</v>
      </c>
      <c r="AD1649" s="1">
        <v>43.07919</v>
      </c>
      <c r="AE1649" s="1">
        <v>0.6653</v>
      </c>
      <c r="AF1649" s="1">
        <v>0.6653</v>
      </c>
      <c r="AG1649" s="1">
        <f t="shared" ref="AG1649:AL1649" si="10233">LN(AA1649)</f>
        <v>5.850491563</v>
      </c>
      <c r="AH1649" s="1">
        <f t="shared" si="10233"/>
        <v>3.778365662</v>
      </c>
      <c r="AI1649" s="1" t="str">
        <f t="shared" si="10233"/>
        <v>#NUM!</v>
      </c>
      <c r="AJ1649" s="1">
        <f t="shared" si="10233"/>
        <v>3.76304005</v>
      </c>
      <c r="AK1649" s="1">
        <f t="shared" si="10233"/>
        <v>-0.4075172122</v>
      </c>
      <c r="AL1649" s="1">
        <f t="shared" si="10233"/>
        <v>-0.4075172122</v>
      </c>
      <c r="AM1649" s="1">
        <f t="shared" si="12"/>
        <v>5.969090096</v>
      </c>
      <c r="AN1649" s="1">
        <v>0.0</v>
      </c>
      <c r="AO1649" s="1">
        <v>178.67316</v>
      </c>
      <c r="AP1649" s="1">
        <f t="shared" si="13"/>
        <v>0.2448296655</v>
      </c>
      <c r="AQ1649" s="1">
        <f t="shared" si="14"/>
        <v>1</v>
      </c>
      <c r="AR1649" s="1">
        <v>178.67316</v>
      </c>
      <c r="AS1649" s="1">
        <v>212.47643999999997</v>
      </c>
      <c r="AT1649" s="1" t="str">
        <f t="shared" ref="AT1649:AU1649" si="10234">LN(AN1649)</f>
        <v>#NUM!</v>
      </c>
      <c r="AU1649" s="1">
        <f t="shared" si="10234"/>
        <v>5.185558215</v>
      </c>
      <c r="AV1649" s="1">
        <f t="shared" ref="AV1649:AW1649" si="10235">LN(AR1649)</f>
        <v>5.185558215</v>
      </c>
      <c r="AW1649" s="1">
        <f t="shared" si="10235"/>
        <v>5.358831112</v>
      </c>
      <c r="AX1649" s="1">
        <v>1017.67467</v>
      </c>
      <c r="AY1649" s="1">
        <v>83.81599</v>
      </c>
      <c r="AZ1649" s="1"/>
      <c r="BA1649" s="1">
        <v>84.01422000000001</v>
      </c>
      <c r="BB1649" s="1">
        <v>21.00355</v>
      </c>
      <c r="BC1649" s="1">
        <v>63.01067</v>
      </c>
      <c r="BD1649" s="1"/>
      <c r="BE1649" s="1">
        <v>63.01067</v>
      </c>
      <c r="BF1649" s="1">
        <v>29.655</v>
      </c>
      <c r="BG1649" s="1">
        <v>16.109</v>
      </c>
      <c r="BH1649" s="1">
        <v>15.238999999999999</v>
      </c>
      <c r="BI1649" s="1">
        <v>0.0</v>
      </c>
      <c r="BJ1649" s="1">
        <f t="shared" ref="BJ1649:BM1649" si="10236">BF1649*1</f>
        <v>29.655</v>
      </c>
      <c r="BK1649" s="1">
        <f t="shared" si="10236"/>
        <v>16.109</v>
      </c>
      <c r="BL1649" s="1">
        <f t="shared" si="10236"/>
        <v>15.239</v>
      </c>
      <c r="BM1649" s="1">
        <f t="shared" si="10236"/>
        <v>0</v>
      </c>
      <c r="BN1649" s="1">
        <f t="shared" si="18"/>
        <v>15.239</v>
      </c>
      <c r="BO1649" s="1">
        <v>4.79</v>
      </c>
      <c r="BP1649" s="1" t="s">
        <v>242</v>
      </c>
      <c r="BQ1649" s="1">
        <v>0.24500000000000002</v>
      </c>
      <c r="BR1649" s="1">
        <f t="shared" ref="BR1649:BT1649" si="10237">BO1649*1</f>
        <v>4.79</v>
      </c>
      <c r="BS1649" s="1" t="str">
        <f t="shared" si="10237"/>
        <v>#VALUE!</v>
      </c>
      <c r="BT1649" s="1">
        <f t="shared" si="10237"/>
        <v>0.245</v>
      </c>
      <c r="BU1649" s="1">
        <v>0.24500000000000002</v>
      </c>
      <c r="BV1649" s="1">
        <v>0.0</v>
      </c>
      <c r="BW1649" s="1">
        <v>12.002031</v>
      </c>
      <c r="BX1649" s="1">
        <v>145.382096</v>
      </c>
      <c r="BY1649" s="1">
        <v>16.083911</v>
      </c>
      <c r="BZ1649" s="1">
        <v>55.878514</v>
      </c>
      <c r="CA1649" s="1">
        <f t="shared" ref="CA1649:CE1649" si="10238">BV1649*1</f>
        <v>0</v>
      </c>
      <c r="CB1649" s="1">
        <f t="shared" si="10238"/>
        <v>12.002031</v>
      </c>
      <c r="CC1649" s="1">
        <f t="shared" si="10238"/>
        <v>145.382096</v>
      </c>
      <c r="CD1649" s="1">
        <f t="shared" si="10238"/>
        <v>16.083911</v>
      </c>
      <c r="CE1649" s="1">
        <f t="shared" si="10238"/>
        <v>55.878514</v>
      </c>
      <c r="CF1649" s="1">
        <v>2.0</v>
      </c>
      <c r="CG1649" s="1">
        <f t="shared" si="21"/>
        <v>2</v>
      </c>
      <c r="CH1649" s="1" t="s">
        <v>3874</v>
      </c>
      <c r="CI1649" s="1" t="s">
        <v>1289</v>
      </c>
      <c r="CJ1649" s="1" t="s">
        <v>3875</v>
      </c>
      <c r="CK1649" s="1" t="s">
        <v>378</v>
      </c>
      <c r="CL1649" s="1">
        <v>0.0</v>
      </c>
      <c r="CM1649" s="1" t="s">
        <v>1907</v>
      </c>
      <c r="CN1649" s="1" t="s">
        <v>1908</v>
      </c>
      <c r="CO1649" s="1" t="s">
        <v>1909</v>
      </c>
      <c r="CP1649" s="1" t="s">
        <v>3876</v>
      </c>
      <c r="CQ1649" s="1" t="s">
        <v>3877</v>
      </c>
      <c r="CR1649" s="1" t="s">
        <v>682</v>
      </c>
      <c r="CS1649" s="1">
        <v>0.0</v>
      </c>
      <c r="CT1649" s="1">
        <v>0.0</v>
      </c>
      <c r="CU1649" s="1" t="s">
        <v>1033</v>
      </c>
      <c r="CV1649" s="1" t="s">
        <v>1912</v>
      </c>
      <c r="CW1649" s="1">
        <v>2.0</v>
      </c>
      <c r="CX1649" s="1">
        <v>0.0</v>
      </c>
      <c r="CY1649" s="1">
        <v>0.0</v>
      </c>
      <c r="CZ1649" s="1" t="s">
        <v>3878</v>
      </c>
      <c r="DA1649" s="1">
        <v>0.0</v>
      </c>
      <c r="DB1649" s="1">
        <v>0.0</v>
      </c>
      <c r="DC1649" s="1">
        <v>0.0</v>
      </c>
      <c r="DD1649" s="1">
        <v>0.0</v>
      </c>
      <c r="DE1649" s="1">
        <v>0.0</v>
      </c>
      <c r="DF1649" s="1">
        <v>3.0</v>
      </c>
      <c r="DG1649" s="1">
        <v>9.0</v>
      </c>
      <c r="DH1649" s="1" t="s">
        <v>153</v>
      </c>
    </row>
    <row r="1650" ht="15.75" customHeight="1">
      <c r="A1650" s="1">
        <v>2018.0</v>
      </c>
      <c r="B1650" s="1" t="s">
        <v>3871</v>
      </c>
      <c r="C1650" s="1">
        <v>330.0</v>
      </c>
      <c r="D1650" s="1">
        <v>50.0</v>
      </c>
      <c r="E1650" s="1" t="s">
        <v>3872</v>
      </c>
      <c r="F1650" s="1" t="s">
        <v>3873</v>
      </c>
      <c r="G1650" s="1" t="s">
        <v>112</v>
      </c>
      <c r="H1650" s="1">
        <v>569.88534</v>
      </c>
      <c r="I1650" s="1">
        <f t="shared" si="10232"/>
        <v>0.4569498218</v>
      </c>
      <c r="J1650" s="3">
        <v>1.5434472933205764E12</v>
      </c>
      <c r="K1650" s="3">
        <v>2.4300471454687056</v>
      </c>
      <c r="L1650" s="3">
        <v>1.67506761489627</v>
      </c>
      <c r="M1650" s="3">
        <f t="shared" si="7"/>
        <v>28.06503953</v>
      </c>
      <c r="N1650" s="3">
        <f t="shared" si="8"/>
        <v>0.5158535316</v>
      </c>
      <c r="O1650" s="1">
        <v>1.0</v>
      </c>
      <c r="P1650" s="1" t="s">
        <v>113</v>
      </c>
      <c r="Q1650" s="1">
        <v>9.0</v>
      </c>
      <c r="R1650" s="1" t="s">
        <v>157</v>
      </c>
      <c r="S1650" s="1">
        <f t="shared" si="9140"/>
        <v>1</v>
      </c>
      <c r="T1650" s="1">
        <f t="shared" si="10"/>
        <v>1</v>
      </c>
      <c r="U1650" s="2">
        <v>38044.0</v>
      </c>
      <c r="V1650" s="2">
        <v>42735.0</v>
      </c>
      <c r="W1650" s="1">
        <v>4691.0</v>
      </c>
      <c r="X1650" s="1">
        <v>8.453401058328458</v>
      </c>
      <c r="Y1650" s="1">
        <v>3.0</v>
      </c>
      <c r="Z1650" s="1">
        <v>94.77047999999999</v>
      </c>
      <c r="AA1650" s="1">
        <v>479.34117</v>
      </c>
      <c r="AB1650" s="1">
        <v>90.54417000000001</v>
      </c>
      <c r="AC1650" s="1">
        <v>15.5</v>
      </c>
      <c r="AD1650" s="1">
        <v>75.04417000000001</v>
      </c>
      <c r="AE1650" s="1">
        <v>0.0</v>
      </c>
      <c r="AF1650" s="1"/>
      <c r="AG1650" s="1">
        <f t="shared" ref="AG1650:AL1650" si="10239">LN(AA1650)</f>
        <v>6.172412599</v>
      </c>
      <c r="AH1650" s="1">
        <f t="shared" si="10239"/>
        <v>4.505837798</v>
      </c>
      <c r="AI1650" s="1">
        <f t="shared" si="10239"/>
        <v>2.740840024</v>
      </c>
      <c r="AJ1650" s="1">
        <f t="shared" si="10239"/>
        <v>4.318076874</v>
      </c>
      <c r="AK1650" s="1" t="str">
        <f t="shared" si="10239"/>
        <v>#NUM!</v>
      </c>
      <c r="AL1650" s="1" t="str">
        <f t="shared" si="10239"/>
        <v>#NUM!</v>
      </c>
      <c r="AM1650" s="1">
        <f t="shared" si="12"/>
        <v>6.345435183</v>
      </c>
      <c r="AN1650" s="1">
        <v>77.35092</v>
      </c>
      <c r="AO1650" s="1">
        <v>231.45909</v>
      </c>
      <c r="AP1650" s="1">
        <f t="shared" si="13"/>
        <v>0.3911886545</v>
      </c>
      <c r="AQ1650" s="1">
        <f t="shared" si="14"/>
        <v>1</v>
      </c>
      <c r="AR1650" s="1">
        <v>308.81001000000003</v>
      </c>
      <c r="AS1650" s="1">
        <v>261.07533</v>
      </c>
      <c r="AT1650" s="1">
        <f t="shared" ref="AT1650:AU1650" si="10240">LN(AN1650)</f>
        <v>4.348352471</v>
      </c>
      <c r="AU1650" s="1">
        <f t="shared" si="10240"/>
        <v>5.444403141</v>
      </c>
      <c r="AV1650" s="1">
        <f t="shared" ref="AV1650:AW1650" si="10241">LN(AR1650)</f>
        <v>5.732726233</v>
      </c>
      <c r="AW1650" s="1">
        <f t="shared" si="10241"/>
        <v>5.564808986</v>
      </c>
      <c r="AX1650" s="1">
        <v>1069.5150700000002</v>
      </c>
      <c r="AY1650" s="1">
        <v>65.88934</v>
      </c>
      <c r="AZ1650" s="1">
        <v>1.09082</v>
      </c>
      <c r="BA1650" s="1">
        <v>64.79852</v>
      </c>
      <c r="BB1650" s="1">
        <v>16.199630000000003</v>
      </c>
      <c r="BC1650" s="1">
        <v>48.59889</v>
      </c>
      <c r="BD1650" s="1"/>
      <c r="BE1650" s="1">
        <v>48.59889</v>
      </c>
      <c r="BF1650" s="1">
        <v>18.615000000000002</v>
      </c>
      <c r="BG1650" s="1">
        <v>8.527999999999999</v>
      </c>
      <c r="BH1650" s="1">
        <v>25.259999999999998</v>
      </c>
      <c r="BI1650" s="1">
        <v>0.0</v>
      </c>
      <c r="BJ1650" s="1">
        <f t="shared" ref="BJ1650:BM1650" si="10242">BF1650*1</f>
        <v>18.615</v>
      </c>
      <c r="BK1650" s="1">
        <f t="shared" si="10242"/>
        <v>8.528</v>
      </c>
      <c r="BL1650" s="1">
        <f t="shared" si="10242"/>
        <v>25.26</v>
      </c>
      <c r="BM1650" s="1">
        <f t="shared" si="10242"/>
        <v>0</v>
      </c>
      <c r="BN1650" s="1">
        <f t="shared" si="18"/>
        <v>25.26</v>
      </c>
      <c r="BO1650" s="1">
        <v>3.16</v>
      </c>
      <c r="BP1650" s="1">
        <v>69.001</v>
      </c>
      <c r="BQ1650" s="1">
        <v>0.391</v>
      </c>
      <c r="BR1650" s="1">
        <f t="shared" ref="BR1650:BT1650" si="10243">BO1650*1</f>
        <v>3.16</v>
      </c>
      <c r="BS1650" s="1">
        <f t="shared" si="10243"/>
        <v>69.001</v>
      </c>
      <c r="BT1650" s="1">
        <f t="shared" si="10243"/>
        <v>0.391</v>
      </c>
      <c r="BU1650" s="1">
        <v>0.32400000000000007</v>
      </c>
      <c r="BV1650" s="1">
        <v>29.628</v>
      </c>
      <c r="BW1650" s="1">
        <v>8.099815000000001</v>
      </c>
      <c r="BX1650" s="1">
        <v>133.68938299999996</v>
      </c>
      <c r="BY1650" s="1">
        <v>15.283573</v>
      </c>
      <c r="BZ1650" s="1">
        <v>71.235668</v>
      </c>
      <c r="CA1650" s="1">
        <f t="shared" ref="CA1650:CE1650" si="10244">BV1650*1</f>
        <v>29.628</v>
      </c>
      <c r="CB1650" s="1">
        <f t="shared" si="10244"/>
        <v>8.099815</v>
      </c>
      <c r="CC1650" s="1">
        <f t="shared" si="10244"/>
        <v>133.689383</v>
      </c>
      <c r="CD1650" s="1">
        <f t="shared" si="10244"/>
        <v>15.283573</v>
      </c>
      <c r="CE1650" s="1">
        <f t="shared" si="10244"/>
        <v>71.235668</v>
      </c>
      <c r="CF1650" s="1">
        <v>2.0</v>
      </c>
      <c r="CG1650" s="1">
        <f t="shared" si="21"/>
        <v>2</v>
      </c>
      <c r="CH1650" s="1" t="s">
        <v>3874</v>
      </c>
      <c r="CI1650" s="1" t="s">
        <v>1289</v>
      </c>
      <c r="CJ1650" s="1" t="s">
        <v>3875</v>
      </c>
      <c r="CK1650" s="1" t="s">
        <v>378</v>
      </c>
      <c r="CL1650" s="1">
        <v>0.0</v>
      </c>
      <c r="CM1650" s="1" t="s">
        <v>1907</v>
      </c>
      <c r="CN1650" s="1" t="s">
        <v>1908</v>
      </c>
      <c r="CO1650" s="1" t="s">
        <v>1909</v>
      </c>
      <c r="CP1650" s="1" t="s">
        <v>3876</v>
      </c>
      <c r="CQ1650" s="1" t="s">
        <v>3877</v>
      </c>
      <c r="CR1650" s="1" t="s">
        <v>682</v>
      </c>
      <c r="CS1650" s="1">
        <v>0.0</v>
      </c>
      <c r="CT1650" s="1">
        <v>0.0</v>
      </c>
      <c r="CU1650" s="1" t="s">
        <v>1033</v>
      </c>
      <c r="CV1650" s="1" t="s">
        <v>1912</v>
      </c>
      <c r="CW1650" s="1">
        <v>2.0</v>
      </c>
      <c r="CX1650" s="1">
        <v>0.0</v>
      </c>
      <c r="CY1650" s="1">
        <v>0.0</v>
      </c>
      <c r="CZ1650" s="1" t="s">
        <v>3878</v>
      </c>
      <c r="DA1650" s="1">
        <v>0.0</v>
      </c>
      <c r="DB1650" s="1">
        <v>0.0</v>
      </c>
      <c r="DC1650" s="1">
        <v>0.0</v>
      </c>
      <c r="DD1650" s="1">
        <v>0.0</v>
      </c>
      <c r="DE1650" s="1">
        <v>0.0</v>
      </c>
      <c r="DF1650" s="1">
        <v>3.0</v>
      </c>
      <c r="DG1650" s="1">
        <v>9.0</v>
      </c>
      <c r="DH1650" s="1" t="s">
        <v>153</v>
      </c>
    </row>
    <row r="1651" ht="15.75" customHeight="1">
      <c r="A1651" s="1">
        <v>2019.0</v>
      </c>
      <c r="B1651" s="1" t="s">
        <v>3871</v>
      </c>
      <c r="C1651" s="1">
        <v>330.0</v>
      </c>
      <c r="D1651" s="1">
        <v>50.0</v>
      </c>
      <c r="E1651" s="1" t="s">
        <v>3872</v>
      </c>
      <c r="F1651" s="1" t="s">
        <v>3873</v>
      </c>
      <c r="G1651" s="1" t="s">
        <v>112</v>
      </c>
      <c r="H1651" s="1">
        <v>661.20219</v>
      </c>
      <c r="I1651" s="1">
        <f t="shared" si="10232"/>
        <v>0.160237233</v>
      </c>
      <c r="J1651" s="3">
        <v>1.5735464740892888E12</v>
      </c>
      <c r="K1651" s="3">
        <v>1.950126894450463</v>
      </c>
      <c r="L1651" s="3">
        <v>0.699536241717015</v>
      </c>
      <c r="M1651" s="3">
        <f t="shared" si="7"/>
        <v>28.08435309</v>
      </c>
      <c r="N1651" s="3">
        <f t="shared" si="8"/>
        <v>-0.3573376753</v>
      </c>
      <c r="O1651" s="1">
        <v>1.0</v>
      </c>
      <c r="P1651" s="1" t="s">
        <v>113</v>
      </c>
      <c r="Q1651" s="1">
        <v>9.0</v>
      </c>
      <c r="R1651" s="1" t="s">
        <v>157</v>
      </c>
      <c r="S1651" s="1">
        <f t="shared" si="9140"/>
        <v>1</v>
      </c>
      <c r="T1651" s="1">
        <f t="shared" si="10"/>
        <v>1</v>
      </c>
      <c r="U1651" s="2">
        <v>38044.0</v>
      </c>
      <c r="V1651" s="2">
        <v>42369.0</v>
      </c>
      <c r="W1651" s="1">
        <v>4325.0</v>
      </c>
      <c r="X1651" s="1">
        <v>8.37216741936598</v>
      </c>
      <c r="Y1651" s="1">
        <v>3.0</v>
      </c>
      <c r="Z1651" s="1">
        <v>113.97950999999999</v>
      </c>
      <c r="AA1651" s="1">
        <v>525.04503</v>
      </c>
      <c r="AB1651" s="1">
        <v>136.15716</v>
      </c>
      <c r="AC1651" s="1">
        <v>15.5</v>
      </c>
      <c r="AD1651" s="1">
        <v>111.2711</v>
      </c>
      <c r="AE1651" s="1">
        <v>9.38606</v>
      </c>
      <c r="AF1651" s="1">
        <v>9.38606</v>
      </c>
      <c r="AG1651" s="1">
        <f t="shared" ref="AG1651:AL1651" si="10245">LN(AA1651)</f>
        <v>6.26348403</v>
      </c>
      <c r="AH1651" s="1">
        <f t="shared" si="10245"/>
        <v>4.913809807</v>
      </c>
      <c r="AI1651" s="1">
        <f t="shared" si="10245"/>
        <v>2.740840024</v>
      </c>
      <c r="AJ1651" s="1">
        <f t="shared" si="10245"/>
        <v>4.711969566</v>
      </c>
      <c r="AK1651" s="1">
        <f t="shared" si="10245"/>
        <v>2.23922561</v>
      </c>
      <c r="AL1651" s="1">
        <f t="shared" si="10245"/>
        <v>2.23922561</v>
      </c>
      <c r="AM1651" s="1">
        <f t="shared" si="12"/>
        <v>6.494059678</v>
      </c>
      <c r="AN1651" s="1">
        <v>60.50975999999999</v>
      </c>
      <c r="AO1651" s="1">
        <v>284.19575000000003</v>
      </c>
      <c r="AP1651" s="1">
        <f t="shared" si="13"/>
        <v>0.4790963975</v>
      </c>
      <c r="AQ1651" s="1">
        <f t="shared" si="14"/>
        <v>1</v>
      </c>
      <c r="AR1651" s="1">
        <v>344.70551</v>
      </c>
      <c r="AS1651" s="1">
        <v>316.49667999999997</v>
      </c>
      <c r="AT1651" s="1">
        <f t="shared" ref="AT1651:AU1651" si="10246">LN(AN1651)</f>
        <v>4.102804674</v>
      </c>
      <c r="AU1651" s="1">
        <f t="shared" si="10246"/>
        <v>5.649663261</v>
      </c>
      <c r="AV1651" s="1">
        <f t="shared" ref="AV1651:AW1651" si="10247">LN(AR1651)</f>
        <v>5.842690458</v>
      </c>
      <c r="AW1651" s="1">
        <f t="shared" si="10247"/>
        <v>5.757312752</v>
      </c>
      <c r="AX1651" s="1">
        <v>1176.70578</v>
      </c>
      <c r="AY1651" s="1">
        <v>75.47649</v>
      </c>
      <c r="AZ1651" s="1">
        <v>1.5813599999999999</v>
      </c>
      <c r="BA1651" s="1">
        <v>73.89513000000001</v>
      </c>
      <c r="BB1651" s="1">
        <v>18.47378</v>
      </c>
      <c r="BC1651" s="1">
        <v>55.421350000000004</v>
      </c>
      <c r="BD1651" s="1"/>
      <c r="BE1651" s="1">
        <v>55.421350000000004</v>
      </c>
      <c r="BF1651" s="1">
        <v>17.511000000000003</v>
      </c>
      <c r="BG1651" s="1">
        <v>8.382000000000001</v>
      </c>
      <c r="BH1651" s="1">
        <v>34.042</v>
      </c>
      <c r="BI1651" s="1">
        <v>0.0</v>
      </c>
      <c r="BJ1651" s="1">
        <f t="shared" ref="BJ1651:BM1651" si="10248">BF1651*1</f>
        <v>17.511</v>
      </c>
      <c r="BK1651" s="1">
        <f t="shared" si="10248"/>
        <v>8.382</v>
      </c>
      <c r="BL1651" s="1">
        <f t="shared" si="10248"/>
        <v>34.042</v>
      </c>
      <c r="BM1651" s="1">
        <f t="shared" si="10248"/>
        <v>0</v>
      </c>
      <c r="BN1651" s="1">
        <f t="shared" si="18"/>
        <v>34.042</v>
      </c>
      <c r="BO1651" s="1">
        <v>3.121</v>
      </c>
      <c r="BP1651" s="1">
        <v>75.91700000000002</v>
      </c>
      <c r="BQ1651" s="1">
        <v>0.47900000000000004</v>
      </c>
      <c r="BR1651" s="1">
        <f t="shared" ref="BR1651:BT1651" si="10249">BO1651*1</f>
        <v>3.121</v>
      </c>
      <c r="BS1651" s="1">
        <f t="shared" si="10249"/>
        <v>75.917</v>
      </c>
      <c r="BT1651" s="1">
        <f t="shared" si="10249"/>
        <v>0.479</v>
      </c>
      <c r="BU1651" s="1">
        <v>0.42500000000000004</v>
      </c>
      <c r="BV1651" s="1">
        <v>19.119000000000003</v>
      </c>
      <c r="BW1651" s="1">
        <v>8.21057</v>
      </c>
      <c r="BX1651" s="1">
        <v>130.745087</v>
      </c>
      <c r="BY1651" s="1">
        <v>15.495602000000002</v>
      </c>
      <c r="BZ1651" s="1">
        <v>73.46690999999998</v>
      </c>
      <c r="CA1651" s="1">
        <f t="shared" ref="CA1651:CE1651" si="10250">BV1651*1</f>
        <v>19.119</v>
      </c>
      <c r="CB1651" s="1">
        <f t="shared" si="10250"/>
        <v>8.21057</v>
      </c>
      <c r="CC1651" s="1">
        <f t="shared" si="10250"/>
        <v>130.745087</v>
      </c>
      <c r="CD1651" s="1">
        <f t="shared" si="10250"/>
        <v>15.495602</v>
      </c>
      <c r="CE1651" s="1">
        <f t="shared" si="10250"/>
        <v>73.46691</v>
      </c>
      <c r="CF1651" s="1">
        <v>2.0</v>
      </c>
      <c r="CG1651" s="1">
        <f t="shared" si="21"/>
        <v>2</v>
      </c>
      <c r="CH1651" s="1" t="s">
        <v>3874</v>
      </c>
      <c r="CI1651" s="1" t="s">
        <v>1289</v>
      </c>
      <c r="CJ1651" s="1" t="s">
        <v>3875</v>
      </c>
      <c r="CK1651" s="1" t="s">
        <v>378</v>
      </c>
      <c r="CL1651" s="1">
        <v>0.0</v>
      </c>
      <c r="CM1651" s="1" t="s">
        <v>1907</v>
      </c>
      <c r="CN1651" s="1" t="s">
        <v>1908</v>
      </c>
      <c r="CO1651" s="1" t="s">
        <v>1909</v>
      </c>
      <c r="CP1651" s="1" t="s">
        <v>3876</v>
      </c>
      <c r="CQ1651" s="1" t="s">
        <v>3877</v>
      </c>
      <c r="CR1651" s="1" t="s">
        <v>682</v>
      </c>
      <c r="CS1651" s="1">
        <v>0.0</v>
      </c>
      <c r="CT1651" s="1">
        <v>0.0</v>
      </c>
      <c r="CU1651" s="1" t="s">
        <v>1033</v>
      </c>
      <c r="CV1651" s="1" t="s">
        <v>1912</v>
      </c>
      <c r="CW1651" s="1">
        <v>2.0</v>
      </c>
      <c r="CX1651" s="1">
        <v>0.0</v>
      </c>
      <c r="CY1651" s="1">
        <v>0.0</v>
      </c>
      <c r="CZ1651" s="1" t="s">
        <v>3878</v>
      </c>
      <c r="DA1651" s="1">
        <v>0.0</v>
      </c>
      <c r="DB1651" s="1">
        <v>0.0</v>
      </c>
      <c r="DC1651" s="1">
        <v>0.0</v>
      </c>
      <c r="DD1651" s="1">
        <v>0.0</v>
      </c>
      <c r="DE1651" s="1">
        <v>0.0</v>
      </c>
      <c r="DF1651" s="1">
        <v>3.0</v>
      </c>
      <c r="DG1651" s="1">
        <v>9.0</v>
      </c>
      <c r="DH1651" s="1" t="s">
        <v>153</v>
      </c>
    </row>
    <row r="1652" ht="15.75" customHeight="1">
      <c r="A1652" s="1">
        <v>2015.0</v>
      </c>
      <c r="B1652" s="1" t="s">
        <v>3879</v>
      </c>
      <c r="C1652" s="1">
        <v>331.0</v>
      </c>
      <c r="D1652" s="1">
        <v>12.5</v>
      </c>
      <c r="E1652" s="1" t="s">
        <v>3880</v>
      </c>
      <c r="F1652" s="1" t="s">
        <v>3881</v>
      </c>
      <c r="G1652" s="1" t="s">
        <v>112</v>
      </c>
      <c r="H1652" s="1">
        <v>1507.72049</v>
      </c>
      <c r="I1652" s="1"/>
      <c r="J1652" s="3">
        <v>1.420264316878601E12</v>
      </c>
      <c r="K1652" s="3">
        <v>3.8351726603384577</v>
      </c>
      <c r="L1652" s="3">
        <v>-0.500461321406559</v>
      </c>
      <c r="M1652" s="3">
        <f t="shared" si="7"/>
        <v>27.98186411</v>
      </c>
      <c r="N1652" s="3" t="str">
        <f t="shared" si="8"/>
        <v>#NUM!</v>
      </c>
      <c r="O1652" s="1">
        <v>1.0</v>
      </c>
      <c r="P1652" s="1" t="s">
        <v>113</v>
      </c>
      <c r="Q1652" s="1">
        <v>11.0</v>
      </c>
      <c r="R1652" s="1" t="s">
        <v>114</v>
      </c>
      <c r="S1652" s="1">
        <f t="shared" si="9140"/>
        <v>0</v>
      </c>
      <c r="T1652" s="1">
        <f t="shared" si="10"/>
        <v>0</v>
      </c>
      <c r="U1652" s="2">
        <v>27771.0</v>
      </c>
      <c r="V1652" s="2">
        <v>43830.0</v>
      </c>
      <c r="W1652" s="1">
        <v>16059.0</v>
      </c>
      <c r="X1652" s="1">
        <v>9.68402471906149</v>
      </c>
      <c r="Y1652" s="1">
        <v>14.0</v>
      </c>
      <c r="Z1652" s="1">
        <v>6.4422</v>
      </c>
      <c r="AA1652" s="1">
        <v>339.68169</v>
      </c>
      <c r="AB1652" s="1">
        <v>1168.0388</v>
      </c>
      <c r="AC1652" s="1">
        <v>700.04776</v>
      </c>
      <c r="AD1652" s="1">
        <v>370.67804</v>
      </c>
      <c r="AE1652" s="1">
        <v>97.313</v>
      </c>
      <c r="AF1652" s="1">
        <v>96.093</v>
      </c>
      <c r="AG1652" s="1">
        <f t="shared" ref="AG1652:AL1652" si="10251">LN(AA1652)</f>
        <v>5.828008973</v>
      </c>
      <c r="AH1652" s="1">
        <f t="shared" si="10251"/>
        <v>7.063081382</v>
      </c>
      <c r="AI1652" s="1">
        <f t="shared" si="10251"/>
        <v>6.551148561</v>
      </c>
      <c r="AJ1652" s="1">
        <f t="shared" si="10251"/>
        <v>5.915333869</v>
      </c>
      <c r="AK1652" s="1">
        <f t="shared" si="10251"/>
        <v>4.577932588</v>
      </c>
      <c r="AL1652" s="1">
        <f t="shared" si="10251"/>
        <v>4.565316473</v>
      </c>
      <c r="AM1652" s="1">
        <f t="shared" si="12"/>
        <v>7.31835418</v>
      </c>
      <c r="AN1652" s="1">
        <v>188.36615</v>
      </c>
      <c r="AO1652" s="1">
        <v>296.96126000000004</v>
      </c>
      <c r="AP1652" s="1">
        <f t="shared" si="13"/>
        <v>3.933303624</v>
      </c>
      <c r="AQ1652" s="1">
        <f t="shared" si="14"/>
        <v>0</v>
      </c>
      <c r="AR1652" s="1">
        <v>485.32741000000004</v>
      </c>
      <c r="AS1652" s="1">
        <v>1022.3930799999998</v>
      </c>
      <c r="AT1652" s="1">
        <f t="shared" ref="AT1652:AU1652" si="10252">LN(AN1652)</f>
        <v>5.238387675</v>
      </c>
      <c r="AU1652" s="1">
        <f t="shared" si="10252"/>
        <v>5.693601693</v>
      </c>
      <c r="AV1652" s="1">
        <f t="shared" ref="AV1652:AW1652" si="10253">LN(AR1652)</f>
        <v>6.184823735</v>
      </c>
      <c r="AW1652" s="1">
        <f t="shared" si="10253"/>
        <v>6.929901315</v>
      </c>
      <c r="AX1652" s="1">
        <v>477.97241</v>
      </c>
      <c r="AY1652" s="1">
        <v>26.145880000000002</v>
      </c>
      <c r="AZ1652" s="1">
        <v>18.463440000000002</v>
      </c>
      <c r="BA1652" s="1">
        <v>8.07037</v>
      </c>
      <c r="BB1652" s="1">
        <v>2.0175899999999998</v>
      </c>
      <c r="BC1652" s="1">
        <v>6.05278</v>
      </c>
      <c r="BD1652" s="1"/>
      <c r="BE1652" s="1">
        <v>6.05278</v>
      </c>
      <c r="BF1652" s="1">
        <v>0.592</v>
      </c>
      <c r="BG1652" s="1">
        <v>0.401</v>
      </c>
      <c r="BH1652" s="1">
        <v>279.188</v>
      </c>
      <c r="BI1652" s="1">
        <v>31.517000000000003</v>
      </c>
      <c r="BJ1652" s="1">
        <f t="shared" ref="BJ1652:BM1652" si="10254">BF1652*1</f>
        <v>0.592</v>
      </c>
      <c r="BK1652" s="1">
        <f t="shared" si="10254"/>
        <v>0.401</v>
      </c>
      <c r="BL1652" s="1">
        <f t="shared" si="10254"/>
        <v>279.188</v>
      </c>
      <c r="BM1652" s="1">
        <f t="shared" si="10254"/>
        <v>31.517</v>
      </c>
      <c r="BN1652" s="1">
        <f t="shared" si="18"/>
        <v>247.671</v>
      </c>
      <c r="BO1652" s="1">
        <v>0.395</v>
      </c>
      <c r="BP1652" s="1">
        <v>0.683</v>
      </c>
      <c r="BQ1652" s="1">
        <v>3.933</v>
      </c>
      <c r="BR1652" s="1">
        <f t="shared" ref="BR1652:BT1652" si="10255">BO1652*1</f>
        <v>0.395</v>
      </c>
      <c r="BS1652" s="1">
        <f t="shared" si="10255"/>
        <v>0.683</v>
      </c>
      <c r="BT1652" s="1">
        <f t="shared" si="10255"/>
        <v>3.933</v>
      </c>
      <c r="BU1652" s="1">
        <v>1.576</v>
      </c>
      <c r="BV1652" s="1">
        <v>31.628</v>
      </c>
      <c r="BW1652" s="1">
        <v>1.008796</v>
      </c>
      <c r="BX1652" s="1">
        <v>59.746551000000004</v>
      </c>
      <c r="BY1652" s="1">
        <v>31.695346</v>
      </c>
      <c r="BZ1652" s="1">
        <v>188.465061</v>
      </c>
      <c r="CA1652" s="1">
        <f t="shared" ref="CA1652:CE1652" si="10256">BV1652*1</f>
        <v>31.628</v>
      </c>
      <c r="CB1652" s="1">
        <f t="shared" si="10256"/>
        <v>1.008796</v>
      </c>
      <c r="CC1652" s="1">
        <f t="shared" si="10256"/>
        <v>59.746551</v>
      </c>
      <c r="CD1652" s="1">
        <f t="shared" si="10256"/>
        <v>31.695346</v>
      </c>
      <c r="CE1652" s="1">
        <f t="shared" si="10256"/>
        <v>188.465061</v>
      </c>
      <c r="CF1652" s="1">
        <v>11.0</v>
      </c>
      <c r="CG1652" s="1">
        <f t="shared" si="21"/>
        <v>11</v>
      </c>
      <c r="CH1652" s="1" t="s">
        <v>3882</v>
      </c>
      <c r="CI1652" s="1" t="s">
        <v>3883</v>
      </c>
      <c r="CJ1652" s="1" t="s">
        <v>3884</v>
      </c>
      <c r="CK1652" s="1" t="s">
        <v>3142</v>
      </c>
      <c r="CL1652" s="1">
        <v>0.0</v>
      </c>
      <c r="CM1652" s="1" t="s">
        <v>3885</v>
      </c>
      <c r="CN1652" s="1" t="s">
        <v>3886</v>
      </c>
      <c r="CO1652" s="1" t="s">
        <v>3887</v>
      </c>
      <c r="CP1652" s="1" t="s">
        <v>3888</v>
      </c>
      <c r="CQ1652" s="1" t="s">
        <v>3889</v>
      </c>
      <c r="CR1652" s="1" t="s">
        <v>3890</v>
      </c>
      <c r="CS1652" s="1">
        <v>0.0</v>
      </c>
      <c r="CT1652" s="1">
        <v>0.0</v>
      </c>
      <c r="CU1652" s="1" t="s">
        <v>3891</v>
      </c>
      <c r="CV1652" s="1" t="s">
        <v>3892</v>
      </c>
      <c r="CW1652" s="1">
        <v>7.0</v>
      </c>
      <c r="CX1652" s="1">
        <v>0.0</v>
      </c>
      <c r="CY1652" s="1">
        <v>0.0</v>
      </c>
      <c r="CZ1652" s="1" t="s">
        <v>3893</v>
      </c>
      <c r="DA1652" s="1">
        <v>0.0</v>
      </c>
      <c r="DB1652" s="1">
        <v>0.0</v>
      </c>
      <c r="DC1652" s="1">
        <v>0.0</v>
      </c>
      <c r="DD1652" s="1">
        <v>0.0</v>
      </c>
      <c r="DE1652" s="1">
        <v>0.0</v>
      </c>
      <c r="DF1652" s="1">
        <v>14.0</v>
      </c>
      <c r="DG1652" s="1">
        <v>11.0</v>
      </c>
      <c r="DH1652" s="1" t="s">
        <v>259</v>
      </c>
    </row>
    <row r="1653" ht="15.75" customHeight="1">
      <c r="A1653" s="1">
        <v>2016.0</v>
      </c>
      <c r="B1653" s="1" t="s">
        <v>3879</v>
      </c>
      <c r="C1653" s="1">
        <v>331.0</v>
      </c>
      <c r="D1653" s="1">
        <v>12.5</v>
      </c>
      <c r="E1653" s="1" t="s">
        <v>3880</v>
      </c>
      <c r="F1653" s="1" t="s">
        <v>3881</v>
      </c>
      <c r="G1653" s="1" t="s">
        <v>112</v>
      </c>
      <c r="H1653" s="1">
        <v>1552.9837400000001</v>
      </c>
      <c r="I1653" s="1">
        <f t="shared" ref="I1653:I1656" si="10263">(H1653-H1652)/H1652</f>
        <v>0.0300209822</v>
      </c>
      <c r="J1653" s="3">
        <v>1.4633168080030916E12</v>
      </c>
      <c r="K1653" s="3">
        <v>3.0313013298193283</v>
      </c>
      <c r="L1653" s="3">
        <v>-0.202671740806371</v>
      </c>
      <c r="M1653" s="3">
        <f t="shared" si="7"/>
        <v>28.01172676</v>
      </c>
      <c r="N1653" s="3" t="str">
        <f t="shared" si="8"/>
        <v>#NUM!</v>
      </c>
      <c r="O1653" s="1">
        <v>1.0</v>
      </c>
      <c r="P1653" s="1" t="s">
        <v>113</v>
      </c>
      <c r="Q1653" s="1">
        <v>11.0</v>
      </c>
      <c r="R1653" s="1" t="s">
        <v>114</v>
      </c>
      <c r="S1653" s="1">
        <f t="shared" si="9140"/>
        <v>0</v>
      </c>
      <c r="T1653" s="1">
        <f t="shared" si="10"/>
        <v>0</v>
      </c>
      <c r="U1653" s="2">
        <v>27771.0</v>
      </c>
      <c r="V1653" s="2">
        <v>43465.0</v>
      </c>
      <c r="W1653" s="1">
        <v>15694.0</v>
      </c>
      <c r="X1653" s="1">
        <v>9.661033752687418</v>
      </c>
      <c r="Y1653" s="1">
        <v>14.0</v>
      </c>
      <c r="Z1653" s="1"/>
      <c r="AA1653" s="1">
        <v>426.99869</v>
      </c>
      <c r="AB1653" s="1">
        <v>1125.98505</v>
      </c>
      <c r="AC1653" s="1">
        <v>698.315</v>
      </c>
      <c r="AD1653" s="1">
        <v>400.55787</v>
      </c>
      <c r="AE1653" s="1">
        <v>27.112180000000002</v>
      </c>
      <c r="AF1653" s="1">
        <v>25.89218</v>
      </c>
      <c r="AG1653" s="1">
        <f t="shared" ref="AG1653:AL1653" si="10257">LN(AA1653)</f>
        <v>6.056780945</v>
      </c>
      <c r="AH1653" s="1">
        <f t="shared" si="10257"/>
        <v>7.026413532</v>
      </c>
      <c r="AI1653" s="1">
        <f t="shared" si="10257"/>
        <v>6.54867029</v>
      </c>
      <c r="AJ1653" s="1">
        <f t="shared" si="10257"/>
        <v>5.99285825</v>
      </c>
      <c r="AK1653" s="1">
        <f t="shared" si="10257"/>
        <v>3.299983073</v>
      </c>
      <c r="AL1653" s="1">
        <f t="shared" si="10257"/>
        <v>3.253940993</v>
      </c>
      <c r="AM1653" s="1">
        <f t="shared" si="12"/>
        <v>7.347933353</v>
      </c>
      <c r="AN1653" s="1">
        <v>162.98973</v>
      </c>
      <c r="AO1653" s="1">
        <v>363.41394</v>
      </c>
      <c r="AP1653" s="1">
        <f t="shared" si="13"/>
        <v>3.098354042</v>
      </c>
      <c r="AQ1653" s="1">
        <f t="shared" si="14"/>
        <v>0</v>
      </c>
      <c r="AR1653" s="1">
        <v>526.40367</v>
      </c>
      <c r="AS1653" s="1">
        <v>1026.58007</v>
      </c>
      <c r="AT1653" s="1">
        <f t="shared" ref="AT1653:AU1653" si="10258">LN(AN1653)</f>
        <v>5.093687193</v>
      </c>
      <c r="AU1653" s="1">
        <f t="shared" si="10258"/>
        <v>5.895542515</v>
      </c>
      <c r="AV1653" s="1">
        <f t="shared" ref="AV1653:AW1653" si="10259">LN(AR1653)</f>
        <v>6.266068352</v>
      </c>
      <c r="AW1653" s="1">
        <f t="shared" si="10259"/>
        <v>6.933988236</v>
      </c>
      <c r="AX1653" s="1">
        <v>408.35447000000005</v>
      </c>
      <c r="AY1653" s="1">
        <v>24.257309999999997</v>
      </c>
      <c r="AZ1653" s="1">
        <v>18.98289</v>
      </c>
      <c r="BA1653" s="1">
        <v>5.582650000000001</v>
      </c>
      <c r="BB1653" s="1">
        <v>1.39566</v>
      </c>
      <c r="BC1653" s="1">
        <v>4.18699</v>
      </c>
      <c r="BD1653" s="1"/>
      <c r="BE1653" s="1">
        <v>4.18699</v>
      </c>
      <c r="BF1653" s="1">
        <v>0.40800000000000003</v>
      </c>
      <c r="BG1653" s="1">
        <v>0.27</v>
      </c>
      <c r="BH1653" s="1">
        <v>353.127</v>
      </c>
      <c r="BI1653" s="1">
        <v>50.572</v>
      </c>
      <c r="BJ1653" s="1">
        <f t="shared" ref="BJ1653:BM1653" si="10260">BF1653*1</f>
        <v>0.408</v>
      </c>
      <c r="BK1653" s="1">
        <f t="shared" si="10260"/>
        <v>0.27</v>
      </c>
      <c r="BL1653" s="1">
        <f t="shared" si="10260"/>
        <v>353.127</v>
      </c>
      <c r="BM1653" s="1">
        <f t="shared" si="10260"/>
        <v>50.572</v>
      </c>
      <c r="BN1653" s="1">
        <f t="shared" si="18"/>
        <v>302.555</v>
      </c>
      <c r="BO1653" s="1">
        <v>0.343</v>
      </c>
      <c r="BP1653" s="1">
        <v>0.585</v>
      </c>
      <c r="BQ1653" s="1">
        <v>3.098</v>
      </c>
      <c r="BR1653" s="1">
        <f t="shared" ref="BR1653:BT1653" si="10261">BO1653*1</f>
        <v>0.343</v>
      </c>
      <c r="BS1653" s="1">
        <f t="shared" si="10261"/>
        <v>0.585</v>
      </c>
      <c r="BT1653" s="1">
        <f t="shared" si="10261"/>
        <v>3.098</v>
      </c>
      <c r="BU1653" s="1">
        <v>1.177</v>
      </c>
      <c r="BV1653" s="1">
        <v>26.592</v>
      </c>
      <c r="BW1653" s="1">
        <v>0.7975209999999999</v>
      </c>
      <c r="BX1653" s="1">
        <v>58.336353</v>
      </c>
      <c r="BY1653" s="1">
        <v>32.255956000000005</v>
      </c>
      <c r="BZ1653" s="1">
        <v>221.85482</v>
      </c>
      <c r="CA1653" s="1">
        <f t="shared" ref="CA1653:CE1653" si="10262">BV1653*1</f>
        <v>26.592</v>
      </c>
      <c r="CB1653" s="1">
        <f t="shared" si="10262"/>
        <v>0.797521</v>
      </c>
      <c r="CC1653" s="1">
        <f t="shared" si="10262"/>
        <v>58.336353</v>
      </c>
      <c r="CD1653" s="1">
        <f t="shared" si="10262"/>
        <v>32.255956</v>
      </c>
      <c r="CE1653" s="1">
        <f t="shared" si="10262"/>
        <v>221.85482</v>
      </c>
      <c r="CF1653" s="1">
        <v>11.0</v>
      </c>
      <c r="CG1653" s="1">
        <f t="shared" si="21"/>
        <v>11</v>
      </c>
      <c r="CH1653" s="1" t="s">
        <v>3882</v>
      </c>
      <c r="CI1653" s="1" t="s">
        <v>3883</v>
      </c>
      <c r="CJ1653" s="1" t="s">
        <v>3884</v>
      </c>
      <c r="CK1653" s="1" t="s">
        <v>3142</v>
      </c>
      <c r="CL1653" s="1">
        <v>0.0</v>
      </c>
      <c r="CM1653" s="1" t="s">
        <v>3885</v>
      </c>
      <c r="CN1653" s="1" t="s">
        <v>3886</v>
      </c>
      <c r="CO1653" s="1" t="s">
        <v>3887</v>
      </c>
      <c r="CP1653" s="1" t="s">
        <v>3888</v>
      </c>
      <c r="CQ1653" s="1" t="s">
        <v>3889</v>
      </c>
      <c r="CR1653" s="1" t="s">
        <v>3890</v>
      </c>
      <c r="CS1653" s="1">
        <v>0.0</v>
      </c>
      <c r="CT1653" s="1">
        <v>0.0</v>
      </c>
      <c r="CU1653" s="1" t="s">
        <v>3891</v>
      </c>
      <c r="CV1653" s="1" t="s">
        <v>3892</v>
      </c>
      <c r="CW1653" s="1">
        <v>7.0</v>
      </c>
      <c r="CX1653" s="1">
        <v>0.0</v>
      </c>
      <c r="CY1653" s="1">
        <v>0.0</v>
      </c>
      <c r="CZ1653" s="1" t="s">
        <v>3893</v>
      </c>
      <c r="DA1653" s="1">
        <v>0.0</v>
      </c>
      <c r="DB1653" s="1">
        <v>0.0</v>
      </c>
      <c r="DC1653" s="1">
        <v>0.0</v>
      </c>
      <c r="DD1653" s="1">
        <v>0.0</v>
      </c>
      <c r="DE1653" s="1">
        <v>0.0</v>
      </c>
      <c r="DF1653" s="1">
        <v>14.0</v>
      </c>
      <c r="DG1653" s="1">
        <v>11.0</v>
      </c>
      <c r="DH1653" s="1" t="s">
        <v>259</v>
      </c>
    </row>
    <row r="1654" ht="15.75" customHeight="1">
      <c r="A1654" s="1">
        <v>2017.0</v>
      </c>
      <c r="B1654" s="1" t="s">
        <v>3879</v>
      </c>
      <c r="C1654" s="1">
        <v>331.0</v>
      </c>
      <c r="D1654" s="1">
        <v>12.5</v>
      </c>
      <c r="E1654" s="1" t="s">
        <v>3880</v>
      </c>
      <c r="F1654" s="1" t="s">
        <v>3881</v>
      </c>
      <c r="G1654" s="1" t="s">
        <v>112</v>
      </c>
      <c r="H1654" s="1">
        <v>1309.58355</v>
      </c>
      <c r="I1654" s="1">
        <f t="shared" si="10263"/>
        <v>-0.1567306751</v>
      </c>
      <c r="J1654" s="3">
        <v>1.5068305993539272E12</v>
      </c>
      <c r="K1654" s="3">
        <v>2.9736411905373075</v>
      </c>
      <c r="L1654" s="3">
        <v>1.95608333333334</v>
      </c>
      <c r="M1654" s="3">
        <f t="shared" si="7"/>
        <v>28.04102962</v>
      </c>
      <c r="N1654" s="3">
        <f t="shared" si="8"/>
        <v>0.6709441747</v>
      </c>
      <c r="O1654" s="1">
        <v>1.0</v>
      </c>
      <c r="P1654" s="1" t="s">
        <v>113</v>
      </c>
      <c r="Q1654" s="1">
        <v>11.0</v>
      </c>
      <c r="R1654" s="1" t="s">
        <v>114</v>
      </c>
      <c r="S1654" s="1">
        <f t="shared" si="9140"/>
        <v>0</v>
      </c>
      <c r="T1654" s="1">
        <f t="shared" si="10"/>
        <v>0</v>
      </c>
      <c r="U1654" s="2">
        <v>27771.0</v>
      </c>
      <c r="V1654" s="2">
        <v>43100.0</v>
      </c>
      <c r="W1654" s="1">
        <v>15329.0</v>
      </c>
      <c r="X1654" s="1">
        <v>9.637501738166108</v>
      </c>
      <c r="Y1654" s="1">
        <v>14.0</v>
      </c>
      <c r="Z1654" s="1"/>
      <c r="AA1654" s="1">
        <v>426.0566</v>
      </c>
      <c r="AB1654" s="1">
        <v>883.52695</v>
      </c>
      <c r="AC1654" s="1">
        <v>679.60372</v>
      </c>
      <c r="AD1654" s="1">
        <v>189.76505</v>
      </c>
      <c r="AE1654" s="1">
        <v>14.15818</v>
      </c>
      <c r="AF1654" s="1">
        <v>12.938180000000001</v>
      </c>
      <c r="AG1654" s="1">
        <f t="shared" ref="AG1654:AL1654" si="10264">LN(AA1654)</f>
        <v>6.054572201</v>
      </c>
      <c r="AH1654" s="1">
        <f t="shared" si="10264"/>
        <v>6.783921795</v>
      </c>
      <c r="AI1654" s="1">
        <f t="shared" si="10264"/>
        <v>6.521509864</v>
      </c>
      <c r="AJ1654" s="1">
        <f t="shared" si="10264"/>
        <v>5.245786728</v>
      </c>
      <c r="AK1654" s="1">
        <f t="shared" si="10264"/>
        <v>2.650292549</v>
      </c>
      <c r="AL1654" s="1">
        <f t="shared" si="10264"/>
        <v>2.56018263</v>
      </c>
      <c r="AM1654" s="1">
        <f t="shared" si="12"/>
        <v>7.177464465</v>
      </c>
      <c r="AN1654" s="1">
        <v>144.85736</v>
      </c>
      <c r="AO1654" s="1">
        <v>382.92890000000006</v>
      </c>
      <c r="AP1654" s="1">
        <f t="shared" si="13"/>
        <v>2.307287201</v>
      </c>
      <c r="AQ1654" s="1">
        <f t="shared" si="14"/>
        <v>0</v>
      </c>
      <c r="AR1654" s="1">
        <v>527.7862600000001</v>
      </c>
      <c r="AS1654" s="1">
        <v>781.79729</v>
      </c>
      <c r="AT1654" s="1">
        <f t="shared" ref="AT1654:AU1654" si="10265">LN(AN1654)</f>
        <v>4.975749534</v>
      </c>
      <c r="AU1654" s="1">
        <f t="shared" si="10265"/>
        <v>5.947849332</v>
      </c>
      <c r="AV1654" s="1">
        <f t="shared" ref="AV1654:AW1654" si="10266">LN(AR1654)</f>
        <v>6.268691391</v>
      </c>
      <c r="AW1654" s="1">
        <f t="shared" si="10266"/>
        <v>6.661595487</v>
      </c>
      <c r="AX1654" s="1">
        <v>1031.89388</v>
      </c>
      <c r="AY1654" s="1">
        <v>56.786289999999994</v>
      </c>
      <c r="AZ1654" s="1">
        <v>27.78047</v>
      </c>
      <c r="BA1654" s="1">
        <v>29.261440000000004</v>
      </c>
      <c r="BB1654" s="1">
        <v>7.315360000000001</v>
      </c>
      <c r="BC1654" s="1">
        <v>21.946080000000002</v>
      </c>
      <c r="BD1654" s="1"/>
      <c r="BE1654" s="1">
        <v>21.946080000000002</v>
      </c>
      <c r="BF1654" s="1">
        <v>2.807</v>
      </c>
      <c r="BG1654" s="1">
        <v>1.6760000000000002</v>
      </c>
      <c r="BH1654" s="1">
        <v>66.20400000000001</v>
      </c>
      <c r="BI1654" s="1">
        <v>36.349999999999994</v>
      </c>
      <c r="BJ1654" s="1">
        <f t="shared" ref="BJ1654:BM1654" si="10267">BF1654*1</f>
        <v>2.807</v>
      </c>
      <c r="BK1654" s="1">
        <f t="shared" si="10267"/>
        <v>1.676</v>
      </c>
      <c r="BL1654" s="1">
        <f t="shared" si="10267"/>
        <v>66.204</v>
      </c>
      <c r="BM1654" s="1">
        <f t="shared" si="10267"/>
        <v>36.35</v>
      </c>
      <c r="BN1654" s="1">
        <f t="shared" si="18"/>
        <v>29.854</v>
      </c>
      <c r="BO1654" s="1">
        <v>1.114</v>
      </c>
      <c r="BP1654" s="1">
        <v>1.518</v>
      </c>
      <c r="BQ1654" s="1">
        <v>2.307</v>
      </c>
      <c r="BR1654" s="1">
        <f t="shared" ref="BR1654:BT1654" si="10268">BO1654*1</f>
        <v>1.114</v>
      </c>
      <c r="BS1654" s="1">
        <f t="shared" si="10268"/>
        <v>1.518</v>
      </c>
      <c r="BT1654" s="1">
        <f t="shared" si="10268"/>
        <v>2.307</v>
      </c>
      <c r="BU1654" s="1">
        <v>0.533</v>
      </c>
      <c r="BV1654" s="1">
        <v>26.203</v>
      </c>
      <c r="BW1654" s="1">
        <v>3.65768</v>
      </c>
      <c r="BX1654" s="1">
        <v>128.986735</v>
      </c>
      <c r="BY1654" s="1">
        <v>34.24588000000001</v>
      </c>
      <c r="BZ1654" s="1">
        <v>163.69794399999998</v>
      </c>
      <c r="CA1654" s="1">
        <f t="shared" ref="CA1654:CE1654" si="10269">BV1654*1</f>
        <v>26.203</v>
      </c>
      <c r="CB1654" s="1">
        <f t="shared" si="10269"/>
        <v>3.65768</v>
      </c>
      <c r="CC1654" s="1">
        <f t="shared" si="10269"/>
        <v>128.986735</v>
      </c>
      <c r="CD1654" s="1">
        <f t="shared" si="10269"/>
        <v>34.24588</v>
      </c>
      <c r="CE1654" s="1">
        <f t="shared" si="10269"/>
        <v>163.697944</v>
      </c>
      <c r="CF1654" s="1">
        <v>11.0</v>
      </c>
      <c r="CG1654" s="1">
        <f t="shared" si="21"/>
        <v>11</v>
      </c>
      <c r="CH1654" s="1" t="s">
        <v>3882</v>
      </c>
      <c r="CI1654" s="1" t="s">
        <v>3883</v>
      </c>
      <c r="CJ1654" s="1" t="s">
        <v>3884</v>
      </c>
      <c r="CK1654" s="1" t="s">
        <v>3142</v>
      </c>
      <c r="CL1654" s="1">
        <v>0.0</v>
      </c>
      <c r="CM1654" s="1" t="s">
        <v>3885</v>
      </c>
      <c r="CN1654" s="1" t="s">
        <v>3886</v>
      </c>
      <c r="CO1654" s="1" t="s">
        <v>3887</v>
      </c>
      <c r="CP1654" s="1" t="s">
        <v>3888</v>
      </c>
      <c r="CQ1654" s="1" t="s">
        <v>3889</v>
      </c>
      <c r="CR1654" s="1" t="s">
        <v>3890</v>
      </c>
      <c r="CS1654" s="1">
        <v>0.0</v>
      </c>
      <c r="CT1654" s="1">
        <v>0.0</v>
      </c>
      <c r="CU1654" s="1" t="s">
        <v>3891</v>
      </c>
      <c r="CV1654" s="1" t="s">
        <v>3892</v>
      </c>
      <c r="CW1654" s="1">
        <v>7.0</v>
      </c>
      <c r="CX1654" s="1">
        <v>0.0</v>
      </c>
      <c r="CY1654" s="1">
        <v>0.0</v>
      </c>
      <c r="CZ1654" s="1" t="s">
        <v>3893</v>
      </c>
      <c r="DA1654" s="1">
        <v>0.0</v>
      </c>
      <c r="DB1654" s="1">
        <v>0.0</v>
      </c>
      <c r="DC1654" s="1">
        <v>0.0</v>
      </c>
      <c r="DD1654" s="1">
        <v>0.0</v>
      </c>
      <c r="DE1654" s="1">
        <v>0.0</v>
      </c>
      <c r="DF1654" s="1">
        <v>14.0</v>
      </c>
      <c r="DG1654" s="1">
        <v>11.0</v>
      </c>
      <c r="DH1654" s="1" t="s">
        <v>259</v>
      </c>
    </row>
    <row r="1655" ht="15.75" customHeight="1">
      <c r="A1655" s="1">
        <v>2018.0</v>
      </c>
      <c r="B1655" s="1" t="s">
        <v>3879</v>
      </c>
      <c r="C1655" s="1">
        <v>331.0</v>
      </c>
      <c r="D1655" s="1">
        <v>12.5</v>
      </c>
      <c r="E1655" s="1" t="s">
        <v>3880</v>
      </c>
      <c r="F1655" s="1" t="s">
        <v>3881</v>
      </c>
      <c r="G1655" s="1" t="s">
        <v>112</v>
      </c>
      <c r="H1655" s="1">
        <v>1332.84447</v>
      </c>
      <c r="I1655" s="1">
        <f t="shared" si="10263"/>
        <v>0.01776207406</v>
      </c>
      <c r="J1655" s="3">
        <v>1.5434472933205764E12</v>
      </c>
      <c r="K1655" s="3">
        <v>2.4300471454687056</v>
      </c>
      <c r="L1655" s="3">
        <v>1.67506761489627</v>
      </c>
      <c r="M1655" s="3">
        <f t="shared" si="7"/>
        <v>28.06503953</v>
      </c>
      <c r="N1655" s="3">
        <f t="shared" si="8"/>
        <v>0.5158535316</v>
      </c>
      <c r="O1655" s="1">
        <v>1.0</v>
      </c>
      <c r="P1655" s="1" t="s">
        <v>113</v>
      </c>
      <c r="Q1655" s="1">
        <v>11.0</v>
      </c>
      <c r="R1655" s="1" t="s">
        <v>114</v>
      </c>
      <c r="S1655" s="1">
        <f t="shared" si="9140"/>
        <v>0</v>
      </c>
      <c r="T1655" s="1">
        <f t="shared" si="10"/>
        <v>0</v>
      </c>
      <c r="U1655" s="2">
        <v>27771.0</v>
      </c>
      <c r="V1655" s="2">
        <v>42735.0</v>
      </c>
      <c r="W1655" s="1">
        <v>14964.0</v>
      </c>
      <c r="X1655" s="1">
        <v>9.613402595468036</v>
      </c>
      <c r="Y1655" s="1">
        <v>14.0</v>
      </c>
      <c r="Z1655" s="1"/>
      <c r="AA1655" s="1">
        <v>438.2585</v>
      </c>
      <c r="AB1655" s="1">
        <v>894.58597</v>
      </c>
      <c r="AC1655" s="1">
        <v>616.65372</v>
      </c>
      <c r="AD1655" s="1">
        <v>219.01194</v>
      </c>
      <c r="AE1655" s="1">
        <v>58.92031000000001</v>
      </c>
      <c r="AF1655" s="1">
        <v>57.70031000000001</v>
      </c>
      <c r="AG1655" s="1">
        <f t="shared" ref="AG1655:AL1655" si="10270">LN(AA1655)</f>
        <v>6.082808919</v>
      </c>
      <c r="AH1655" s="1">
        <f t="shared" si="10270"/>
        <v>6.796361008</v>
      </c>
      <c r="AI1655" s="1">
        <f t="shared" si="10270"/>
        <v>6.424307635</v>
      </c>
      <c r="AJ1655" s="1">
        <f t="shared" si="10270"/>
        <v>5.389126249</v>
      </c>
      <c r="AK1655" s="1">
        <f t="shared" si="10270"/>
        <v>4.076185853</v>
      </c>
      <c r="AL1655" s="1">
        <f t="shared" si="10270"/>
        <v>4.055262546</v>
      </c>
      <c r="AM1655" s="1">
        <f t="shared" si="12"/>
        <v>7.195070637</v>
      </c>
      <c r="AN1655" s="1">
        <v>132.08165</v>
      </c>
      <c r="AO1655" s="1">
        <v>392.31076</v>
      </c>
      <c r="AP1655" s="1">
        <f t="shared" si="13"/>
        <v>2.280299347</v>
      </c>
      <c r="AQ1655" s="1">
        <f t="shared" si="14"/>
        <v>0</v>
      </c>
      <c r="AR1655" s="1">
        <v>524.39241</v>
      </c>
      <c r="AS1655" s="1">
        <v>808.45206</v>
      </c>
      <c r="AT1655" s="1">
        <f t="shared" ref="AT1655:AU1655" si="10271">LN(AN1655)</f>
        <v>4.883420292</v>
      </c>
      <c r="AU1655" s="1">
        <f t="shared" si="10271"/>
        <v>5.972054281</v>
      </c>
      <c r="AV1655" s="1">
        <f t="shared" ref="AV1655:AW1655" si="10272">LN(AR1655)</f>
        <v>6.262240278</v>
      </c>
      <c r="AW1655" s="1">
        <f t="shared" si="10272"/>
        <v>6.695121382</v>
      </c>
      <c r="AX1655" s="1">
        <v>1250.35038</v>
      </c>
      <c r="AY1655" s="1">
        <v>69.19567000000002</v>
      </c>
      <c r="AZ1655" s="1">
        <v>34.3763</v>
      </c>
      <c r="BA1655" s="1">
        <v>35.53968999999999</v>
      </c>
      <c r="BB1655" s="1">
        <v>8.884920000000001</v>
      </c>
      <c r="BC1655" s="1">
        <v>26.654770000000003</v>
      </c>
      <c r="BD1655" s="1"/>
      <c r="BE1655" s="1">
        <v>26.654770000000003</v>
      </c>
      <c r="BF1655" s="1">
        <v>3.297</v>
      </c>
      <c r="BG1655" s="1">
        <v>2.0</v>
      </c>
      <c r="BH1655" s="1">
        <v>63.058</v>
      </c>
      <c r="BI1655" s="1">
        <v>32.704</v>
      </c>
      <c r="BJ1655" s="1">
        <f t="shared" ref="BJ1655:BM1655" si="10273">BF1655*1</f>
        <v>3.297</v>
      </c>
      <c r="BK1655" s="1">
        <f t="shared" si="10273"/>
        <v>2</v>
      </c>
      <c r="BL1655" s="1">
        <f t="shared" si="10273"/>
        <v>63.058</v>
      </c>
      <c r="BM1655" s="1">
        <f t="shared" si="10273"/>
        <v>32.704</v>
      </c>
      <c r="BN1655" s="1">
        <f t="shared" si="18"/>
        <v>30.354</v>
      </c>
      <c r="BO1655" s="1">
        <v>1.329</v>
      </c>
      <c r="BP1655" s="1">
        <v>2.028</v>
      </c>
      <c r="BQ1655" s="1">
        <v>2.2800000000000002</v>
      </c>
      <c r="BR1655" s="1">
        <f t="shared" ref="BR1655:BT1655" si="10274">BO1655*1</f>
        <v>1.329</v>
      </c>
      <c r="BS1655" s="1">
        <f t="shared" si="10274"/>
        <v>2.028</v>
      </c>
      <c r="BT1655" s="1">
        <f t="shared" si="10274"/>
        <v>2.28</v>
      </c>
      <c r="BU1655" s="1">
        <v>0.7080000000000001</v>
      </c>
      <c r="BV1655" s="1">
        <v>29.944</v>
      </c>
      <c r="BW1655" s="1">
        <v>3.553969</v>
      </c>
      <c r="BX1655" s="1">
        <v>125.035038</v>
      </c>
      <c r="BY1655" s="1">
        <v>37.01285300000001</v>
      </c>
      <c r="BZ1655" s="1">
        <v>133.284446</v>
      </c>
      <c r="CA1655" s="1">
        <f t="shared" ref="CA1655:CE1655" si="10275">BV1655*1</f>
        <v>29.944</v>
      </c>
      <c r="CB1655" s="1">
        <f t="shared" si="10275"/>
        <v>3.553969</v>
      </c>
      <c r="CC1655" s="1">
        <f t="shared" si="10275"/>
        <v>125.035038</v>
      </c>
      <c r="CD1655" s="1">
        <f t="shared" si="10275"/>
        <v>37.012853</v>
      </c>
      <c r="CE1655" s="1">
        <f t="shared" si="10275"/>
        <v>133.284446</v>
      </c>
      <c r="CF1655" s="1">
        <v>11.0</v>
      </c>
      <c r="CG1655" s="1">
        <f t="shared" si="21"/>
        <v>11</v>
      </c>
      <c r="CH1655" s="1" t="s">
        <v>3882</v>
      </c>
      <c r="CI1655" s="1" t="s">
        <v>3883</v>
      </c>
      <c r="CJ1655" s="1" t="s">
        <v>3884</v>
      </c>
      <c r="CK1655" s="1" t="s">
        <v>3142</v>
      </c>
      <c r="CL1655" s="1">
        <v>0.0</v>
      </c>
      <c r="CM1655" s="1" t="s">
        <v>3885</v>
      </c>
      <c r="CN1655" s="1" t="s">
        <v>3886</v>
      </c>
      <c r="CO1655" s="1" t="s">
        <v>3887</v>
      </c>
      <c r="CP1655" s="1" t="s">
        <v>3888</v>
      </c>
      <c r="CQ1655" s="1" t="s">
        <v>3889</v>
      </c>
      <c r="CR1655" s="1" t="s">
        <v>3890</v>
      </c>
      <c r="CS1655" s="1">
        <v>0.0</v>
      </c>
      <c r="CT1655" s="1">
        <v>0.0</v>
      </c>
      <c r="CU1655" s="1" t="s">
        <v>3891</v>
      </c>
      <c r="CV1655" s="1" t="s">
        <v>3892</v>
      </c>
      <c r="CW1655" s="1">
        <v>7.0</v>
      </c>
      <c r="CX1655" s="1">
        <v>0.0</v>
      </c>
      <c r="CY1655" s="1">
        <v>0.0</v>
      </c>
      <c r="CZ1655" s="1" t="s">
        <v>3893</v>
      </c>
      <c r="DA1655" s="1">
        <v>0.0</v>
      </c>
      <c r="DB1655" s="1">
        <v>0.0</v>
      </c>
      <c r="DC1655" s="1">
        <v>0.0</v>
      </c>
      <c r="DD1655" s="1">
        <v>0.0</v>
      </c>
      <c r="DE1655" s="1">
        <v>0.0</v>
      </c>
      <c r="DF1655" s="1">
        <v>14.0</v>
      </c>
      <c r="DG1655" s="1">
        <v>11.0</v>
      </c>
      <c r="DH1655" s="1" t="s">
        <v>259</v>
      </c>
    </row>
    <row r="1656" ht="15.75" customHeight="1">
      <c r="A1656" s="1">
        <v>2019.0</v>
      </c>
      <c r="B1656" s="1" t="s">
        <v>3879</v>
      </c>
      <c r="C1656" s="1">
        <v>331.0</v>
      </c>
      <c r="D1656" s="1">
        <v>12.5</v>
      </c>
      <c r="E1656" s="1" t="s">
        <v>3880</v>
      </c>
      <c r="F1656" s="1" t="s">
        <v>3881</v>
      </c>
      <c r="G1656" s="1" t="s">
        <v>112</v>
      </c>
      <c r="H1656" s="1">
        <v>1303.46006</v>
      </c>
      <c r="I1656" s="1">
        <f t="shared" si="10263"/>
        <v>-0.02204639075</v>
      </c>
      <c r="J1656" s="3">
        <v>1.5735464740892888E12</v>
      </c>
      <c r="K1656" s="3">
        <v>1.950126894450463</v>
      </c>
      <c r="L1656" s="3">
        <v>0.699536241717015</v>
      </c>
      <c r="M1656" s="3">
        <f t="shared" si="7"/>
        <v>28.08435309</v>
      </c>
      <c r="N1656" s="3">
        <f t="shared" si="8"/>
        <v>-0.3573376753</v>
      </c>
      <c r="O1656" s="1">
        <v>1.0</v>
      </c>
      <c r="P1656" s="1" t="s">
        <v>113</v>
      </c>
      <c r="Q1656" s="1">
        <v>11.0</v>
      </c>
      <c r="R1656" s="1" t="s">
        <v>114</v>
      </c>
      <c r="S1656" s="1">
        <f t="shared" si="9140"/>
        <v>0</v>
      </c>
      <c r="T1656" s="1">
        <f t="shared" si="10"/>
        <v>0</v>
      </c>
      <c r="U1656" s="2">
        <v>27771.0</v>
      </c>
      <c r="V1656" s="2">
        <v>42369.0</v>
      </c>
      <c r="W1656" s="1">
        <v>14598.0</v>
      </c>
      <c r="X1656" s="1">
        <v>9.588639812011577</v>
      </c>
      <c r="Y1656" s="1">
        <v>14.0</v>
      </c>
      <c r="Z1656" s="1"/>
      <c r="AA1656" s="1">
        <v>438.2585</v>
      </c>
      <c r="AB1656" s="1">
        <v>865.2015600000001</v>
      </c>
      <c r="AC1656" s="1">
        <v>673.38073</v>
      </c>
      <c r="AD1656" s="1">
        <v>174.23852</v>
      </c>
      <c r="AE1656" s="1">
        <v>17.582309</v>
      </c>
      <c r="AF1656" s="1">
        <v>16.36231</v>
      </c>
      <c r="AG1656" s="1">
        <f t="shared" ref="AG1656:AL1656" si="10276">LN(AA1656)</f>
        <v>6.082808919</v>
      </c>
      <c r="AH1656" s="1">
        <f t="shared" si="10276"/>
        <v>6.762962497</v>
      </c>
      <c r="AI1656" s="1">
        <f t="shared" si="10276"/>
        <v>6.51231089</v>
      </c>
      <c r="AJ1656" s="1">
        <f t="shared" si="10276"/>
        <v>5.160425165</v>
      </c>
      <c r="AK1656" s="1">
        <f t="shared" si="10276"/>
        <v>2.866893226</v>
      </c>
      <c r="AL1656" s="1">
        <f t="shared" si="10276"/>
        <v>2.794980519</v>
      </c>
      <c r="AM1656" s="1">
        <f t="shared" si="12"/>
        <v>7.172777592</v>
      </c>
      <c r="AN1656" s="1">
        <v>129.90385</v>
      </c>
      <c r="AO1656" s="1">
        <v>346.86990000000003</v>
      </c>
      <c r="AP1656" s="1">
        <f t="shared" si="13"/>
        <v>2.494311441</v>
      </c>
      <c r="AQ1656" s="1">
        <f t="shared" si="14"/>
        <v>0</v>
      </c>
      <c r="AR1656" s="1">
        <v>476.77375000000006</v>
      </c>
      <c r="AS1656" s="1">
        <v>826.68631</v>
      </c>
      <c r="AT1656" s="1">
        <f t="shared" ref="AT1656:AU1656" si="10277">LN(AN1656)</f>
        <v>4.866794561</v>
      </c>
      <c r="AU1656" s="1">
        <f t="shared" si="10277"/>
        <v>5.848949782</v>
      </c>
      <c r="AV1656" s="1">
        <f t="shared" ref="AV1656:AW1656" si="10278">LN(AR1656)</f>
        <v>6.16704206</v>
      </c>
      <c r="AW1656" s="1">
        <f t="shared" si="10278"/>
        <v>6.717425312</v>
      </c>
      <c r="AX1656" s="1">
        <v>1165.2998200000002</v>
      </c>
      <c r="AY1656" s="1">
        <v>52.3365</v>
      </c>
      <c r="AZ1656" s="1">
        <v>30.93013</v>
      </c>
      <c r="BA1656" s="1">
        <v>24.31233</v>
      </c>
      <c r="BB1656" s="1">
        <v>6.07808</v>
      </c>
      <c r="BC1656" s="1">
        <v>18.23425</v>
      </c>
      <c r="BD1656" s="1"/>
      <c r="BE1656" s="1">
        <v>18.23425</v>
      </c>
      <c r="BF1656" s="1">
        <v>2.206</v>
      </c>
      <c r="BG1656" s="1">
        <v>1.399</v>
      </c>
      <c r="BH1656" s="1">
        <v>53.828</v>
      </c>
      <c r="BI1656" s="1">
        <v>27.064</v>
      </c>
      <c r="BJ1656" s="1">
        <f t="shared" ref="BJ1656:BM1656" si="10279">BF1656*1</f>
        <v>2.206</v>
      </c>
      <c r="BK1656" s="1">
        <f t="shared" si="10279"/>
        <v>1.399</v>
      </c>
      <c r="BL1656" s="1">
        <f t="shared" si="10279"/>
        <v>53.828</v>
      </c>
      <c r="BM1656" s="1">
        <f t="shared" si="10279"/>
        <v>27.064</v>
      </c>
      <c r="BN1656" s="1">
        <f t="shared" si="18"/>
        <v>26.764</v>
      </c>
      <c r="BO1656" s="1">
        <v>1.218</v>
      </c>
      <c r="BP1656" s="1">
        <v>1.731</v>
      </c>
      <c r="BQ1656" s="1">
        <v>2.4939999999999998</v>
      </c>
      <c r="BR1656" s="1">
        <f t="shared" ref="BR1656:BT1656" si="10280">BO1656*1</f>
        <v>1.218</v>
      </c>
      <c r="BS1656" s="1">
        <f t="shared" si="10280"/>
        <v>1.731</v>
      </c>
      <c r="BT1656" s="1">
        <f t="shared" si="10280"/>
        <v>2.494</v>
      </c>
      <c r="BU1656" s="1">
        <v>0.553</v>
      </c>
      <c r="BV1656" s="1">
        <v>29.02</v>
      </c>
      <c r="BW1656" s="1">
        <v>2.210212</v>
      </c>
      <c r="BX1656" s="1">
        <v>105.936347</v>
      </c>
      <c r="BY1656" s="1">
        <v>33.800380000000004</v>
      </c>
      <c r="BZ1656" s="1">
        <v>118.49636900000002</v>
      </c>
      <c r="CA1656" s="1">
        <f t="shared" ref="CA1656:CE1656" si="10281">BV1656*1</f>
        <v>29.02</v>
      </c>
      <c r="CB1656" s="1">
        <f t="shared" si="10281"/>
        <v>2.210212</v>
      </c>
      <c r="CC1656" s="1">
        <f t="shared" si="10281"/>
        <v>105.936347</v>
      </c>
      <c r="CD1656" s="1">
        <f t="shared" si="10281"/>
        <v>33.80038</v>
      </c>
      <c r="CE1656" s="1">
        <f t="shared" si="10281"/>
        <v>118.496369</v>
      </c>
      <c r="CF1656" s="1">
        <v>11.0</v>
      </c>
      <c r="CG1656" s="1">
        <f t="shared" si="21"/>
        <v>11</v>
      </c>
      <c r="CH1656" s="1" t="s">
        <v>3882</v>
      </c>
      <c r="CI1656" s="1" t="s">
        <v>3883</v>
      </c>
      <c r="CJ1656" s="1" t="s">
        <v>3884</v>
      </c>
      <c r="CK1656" s="1" t="s">
        <v>3142</v>
      </c>
      <c r="CL1656" s="1">
        <v>0.0</v>
      </c>
      <c r="CM1656" s="1" t="s">
        <v>3885</v>
      </c>
      <c r="CN1656" s="1" t="s">
        <v>3886</v>
      </c>
      <c r="CO1656" s="1" t="s">
        <v>3887</v>
      </c>
      <c r="CP1656" s="1" t="s">
        <v>3888</v>
      </c>
      <c r="CQ1656" s="1" t="s">
        <v>3889</v>
      </c>
      <c r="CR1656" s="1" t="s">
        <v>3890</v>
      </c>
      <c r="CS1656" s="1">
        <v>0.0</v>
      </c>
      <c r="CT1656" s="1">
        <v>0.0</v>
      </c>
      <c r="CU1656" s="1" t="s">
        <v>3891</v>
      </c>
      <c r="CV1656" s="1" t="s">
        <v>3892</v>
      </c>
      <c r="CW1656" s="1">
        <v>7.0</v>
      </c>
      <c r="CX1656" s="1">
        <v>0.0</v>
      </c>
      <c r="CY1656" s="1">
        <v>0.0</v>
      </c>
      <c r="CZ1656" s="1" t="s">
        <v>3893</v>
      </c>
      <c r="DA1656" s="1">
        <v>0.0</v>
      </c>
      <c r="DB1656" s="1">
        <v>0.0</v>
      </c>
      <c r="DC1656" s="1">
        <v>0.0</v>
      </c>
      <c r="DD1656" s="1">
        <v>0.0</v>
      </c>
      <c r="DE1656" s="1">
        <v>0.0</v>
      </c>
      <c r="DF1656" s="1">
        <v>14.0</v>
      </c>
      <c r="DG1656" s="1">
        <v>11.0</v>
      </c>
      <c r="DH1656" s="1" t="s">
        <v>259</v>
      </c>
    </row>
    <row r="1657" ht="15.75" customHeight="1">
      <c r="A1657" s="1">
        <v>2015.0</v>
      </c>
      <c r="B1657" s="1" t="s">
        <v>3894</v>
      </c>
      <c r="C1657" s="1">
        <v>332.0</v>
      </c>
      <c r="D1657" s="1">
        <v>60.0</v>
      </c>
      <c r="E1657" s="1" t="s">
        <v>3895</v>
      </c>
      <c r="F1657" s="1" t="s">
        <v>3896</v>
      </c>
      <c r="G1657" s="1" t="s">
        <v>136</v>
      </c>
      <c r="H1657" s="1">
        <v>1097.565</v>
      </c>
      <c r="I1657" s="1"/>
      <c r="J1657" s="3">
        <v>2.0645101169067312E12</v>
      </c>
      <c r="K1657" s="3">
        <v>0.7783043507165814</v>
      </c>
      <c r="L1657" s="3">
        <v>0.0387903996579552</v>
      </c>
      <c r="M1657" s="3">
        <f t="shared" si="7"/>
        <v>28.35591408</v>
      </c>
      <c r="N1657" s="3">
        <f t="shared" si="8"/>
        <v>-3.249582494</v>
      </c>
      <c r="O1657" s="1">
        <v>0.0</v>
      </c>
      <c r="P1657" s="1" t="s">
        <v>113</v>
      </c>
      <c r="Q1657" s="1">
        <v>7.0</v>
      </c>
      <c r="R1657" s="1" t="s">
        <v>157</v>
      </c>
      <c r="S1657" s="1">
        <f t="shared" si="9140"/>
        <v>1</v>
      </c>
      <c r="T1657" s="1">
        <f t="shared" si="10"/>
        <v>1</v>
      </c>
      <c r="U1657" s="2">
        <v>29607.0</v>
      </c>
      <c r="V1657" s="2">
        <v>43830.0</v>
      </c>
      <c r="W1657" s="1">
        <v>14223.0</v>
      </c>
      <c r="X1657" s="1">
        <v>9.562615651570228</v>
      </c>
      <c r="Y1657" s="1">
        <v>4.0</v>
      </c>
      <c r="Z1657" s="1">
        <v>146.05</v>
      </c>
      <c r="AA1657" s="1">
        <v>475.25600000000003</v>
      </c>
      <c r="AB1657" s="1">
        <v>622.309</v>
      </c>
      <c r="AC1657" s="1">
        <v>12.135</v>
      </c>
      <c r="AD1657" s="1">
        <v>548.41</v>
      </c>
      <c r="AE1657" s="1">
        <v>61.764</v>
      </c>
      <c r="AF1657" s="1">
        <v>0.248</v>
      </c>
      <c r="AG1657" s="1">
        <f t="shared" ref="AG1657:AL1657" si="10282">LN(AA1657)</f>
        <v>6.163853606</v>
      </c>
      <c r="AH1657" s="1">
        <f t="shared" si="10282"/>
        <v>6.433436754</v>
      </c>
      <c r="AI1657" s="1">
        <f t="shared" si="10282"/>
        <v>2.496093839</v>
      </c>
      <c r="AJ1657" s="1">
        <f t="shared" si="10282"/>
        <v>6.307023182</v>
      </c>
      <c r="AK1657" s="1">
        <f t="shared" si="10282"/>
        <v>4.12332067</v>
      </c>
      <c r="AL1657" s="1">
        <f t="shared" si="10282"/>
        <v>-1.394326533</v>
      </c>
      <c r="AM1657" s="1">
        <f t="shared" si="12"/>
        <v>7.000849369</v>
      </c>
      <c r="AN1657" s="1">
        <v>104.008</v>
      </c>
      <c r="AO1657" s="1">
        <v>810.356</v>
      </c>
      <c r="AP1657" s="1">
        <f t="shared" si="13"/>
        <v>0.7679451994</v>
      </c>
      <c r="AQ1657" s="1">
        <f t="shared" si="14"/>
        <v>1</v>
      </c>
      <c r="AR1657" s="1">
        <v>914.364</v>
      </c>
      <c r="AS1657" s="1">
        <v>183.20100000000002</v>
      </c>
      <c r="AT1657" s="1">
        <f t="shared" ref="AT1657:AU1657" si="10283">LN(AN1657)</f>
        <v>4.644467819</v>
      </c>
      <c r="AU1657" s="1">
        <f t="shared" si="10283"/>
        <v>6.697473657</v>
      </c>
      <c r="AV1657" s="1">
        <f t="shared" ref="AV1657:AW1657" si="10284">LN(AR1657)</f>
        <v>6.818228742</v>
      </c>
      <c r="AW1657" s="1">
        <f t="shared" si="10284"/>
        <v>5.210583911</v>
      </c>
      <c r="AX1657" s="1">
        <v>912.9490000000001</v>
      </c>
      <c r="AY1657" s="1">
        <v>250.332</v>
      </c>
      <c r="AZ1657" s="1">
        <v>70.266</v>
      </c>
      <c r="BA1657" s="1">
        <v>180.443</v>
      </c>
      <c r="BB1657" s="1">
        <v>63.881</v>
      </c>
      <c r="BC1657" s="1">
        <v>116.562</v>
      </c>
      <c r="BD1657" s="1">
        <v>0.0</v>
      </c>
      <c r="BE1657" s="1">
        <v>116.562</v>
      </c>
      <c r="BF1657" s="1">
        <v>63.62500000000001</v>
      </c>
      <c r="BG1657" s="1">
        <v>10.62</v>
      </c>
      <c r="BH1657" s="1">
        <v>216.253</v>
      </c>
      <c r="BI1657" s="1">
        <v>38.946</v>
      </c>
      <c r="BJ1657" s="1">
        <f t="shared" ref="BJ1657:BM1657" si="10285">BF1657*1</f>
        <v>63.625</v>
      </c>
      <c r="BK1657" s="1">
        <f t="shared" si="10285"/>
        <v>10.62</v>
      </c>
      <c r="BL1657" s="1">
        <f t="shared" si="10285"/>
        <v>216.253</v>
      </c>
      <c r="BM1657" s="1">
        <f t="shared" si="10285"/>
        <v>38.946</v>
      </c>
      <c r="BN1657" s="1">
        <f t="shared" si="18"/>
        <v>177.307</v>
      </c>
      <c r="BO1657" s="1">
        <v>3.179</v>
      </c>
      <c r="BP1657" s="1">
        <v>75.233</v>
      </c>
      <c r="BQ1657" s="1">
        <v>0.768</v>
      </c>
      <c r="BR1657" s="1">
        <f t="shared" ref="BR1657:BT1657" si="10286">BO1657*1</f>
        <v>3.179</v>
      </c>
      <c r="BS1657" s="1">
        <f t="shared" si="10286"/>
        <v>75.233</v>
      </c>
      <c r="BT1657" s="1">
        <f t="shared" si="10286"/>
        <v>0.768</v>
      </c>
      <c r="BU1657" s="1">
        <v>0.7530000000000001</v>
      </c>
      <c r="BV1657" s="1">
        <v>401.666</v>
      </c>
      <c r="BW1657" s="1">
        <v>30.073833</v>
      </c>
      <c r="BX1657" s="1">
        <v>152.15816700000002</v>
      </c>
      <c r="BY1657" s="1">
        <v>36.637167</v>
      </c>
      <c r="BZ1657" s="1">
        <v>182.9275</v>
      </c>
      <c r="CA1657" s="1">
        <f t="shared" ref="CA1657:CE1657" si="10287">BV1657*1</f>
        <v>401.666</v>
      </c>
      <c r="CB1657" s="1">
        <f t="shared" si="10287"/>
        <v>30.073833</v>
      </c>
      <c r="CC1657" s="1">
        <f t="shared" si="10287"/>
        <v>152.158167</v>
      </c>
      <c r="CD1657" s="1">
        <f t="shared" si="10287"/>
        <v>36.637167</v>
      </c>
      <c r="CE1657" s="1">
        <f t="shared" si="10287"/>
        <v>182.9275</v>
      </c>
      <c r="CF1657" s="1">
        <v>5.0</v>
      </c>
      <c r="CG1657" s="1">
        <f t="shared" si="21"/>
        <v>5</v>
      </c>
      <c r="CH1657" s="1" t="s">
        <v>3897</v>
      </c>
      <c r="CI1657" s="1" t="s">
        <v>3898</v>
      </c>
      <c r="CJ1657" s="1" t="s">
        <v>3899</v>
      </c>
      <c r="CK1657" s="1" t="s">
        <v>283</v>
      </c>
      <c r="CL1657" s="1">
        <v>0.0</v>
      </c>
      <c r="CM1657" s="1" t="s">
        <v>3900</v>
      </c>
      <c r="CN1657" s="1" t="s">
        <v>1977</v>
      </c>
      <c r="CO1657" s="1" t="s">
        <v>884</v>
      </c>
      <c r="CP1657" s="1" t="s">
        <v>3901</v>
      </c>
      <c r="CQ1657" s="1" t="s">
        <v>3902</v>
      </c>
      <c r="CR1657" s="1" t="s">
        <v>3903</v>
      </c>
      <c r="CS1657" s="1" t="s">
        <v>3904</v>
      </c>
      <c r="CT1657" s="1" t="s">
        <v>889</v>
      </c>
      <c r="CU1657" s="1" t="s">
        <v>3905</v>
      </c>
      <c r="CV1657" s="1" t="s">
        <v>1982</v>
      </c>
      <c r="CW1657" s="1">
        <v>0.0</v>
      </c>
      <c r="CX1657" s="1" t="s">
        <v>3906</v>
      </c>
      <c r="CY1657" s="1">
        <v>0.0</v>
      </c>
      <c r="CZ1657" s="1" t="s">
        <v>471</v>
      </c>
      <c r="DA1657" s="1">
        <v>0.0</v>
      </c>
      <c r="DB1657" s="1">
        <v>0.0</v>
      </c>
      <c r="DC1657" s="1">
        <v>0.0</v>
      </c>
      <c r="DD1657" s="1">
        <v>0.0</v>
      </c>
      <c r="DE1657" s="1">
        <v>0.0</v>
      </c>
      <c r="DF1657" s="1">
        <v>4.0</v>
      </c>
      <c r="DG1657" s="1">
        <v>7.0</v>
      </c>
      <c r="DH1657" s="1" t="s">
        <v>259</v>
      </c>
    </row>
    <row r="1658" ht="15.75" customHeight="1">
      <c r="A1658" s="1">
        <v>2016.0</v>
      </c>
      <c r="B1658" s="1" t="s">
        <v>3894</v>
      </c>
      <c r="C1658" s="1">
        <v>332.0</v>
      </c>
      <c r="D1658" s="1">
        <v>60.0</v>
      </c>
      <c r="E1658" s="1" t="s">
        <v>3895</v>
      </c>
      <c r="F1658" s="1" t="s">
        <v>3896</v>
      </c>
      <c r="G1658" s="1" t="s">
        <v>136</v>
      </c>
      <c r="H1658" s="1">
        <v>1029.973</v>
      </c>
      <c r="I1658" s="1">
        <f t="shared" ref="I1658:I1661" si="10294">(H1658-H1657)/H1657</f>
        <v>-0.06158359642</v>
      </c>
      <c r="J1658" s="3">
        <v>2.0912137858581865E12</v>
      </c>
      <c r="K1658" s="3">
        <v>1.2934627315590745</v>
      </c>
      <c r="L1658" s="3">
        <v>-0.0940166569157271</v>
      </c>
      <c r="M1658" s="3">
        <f t="shared" si="7"/>
        <v>28.36876577</v>
      </c>
      <c r="N1658" s="3" t="str">
        <f t="shared" si="8"/>
        <v>#NUM!</v>
      </c>
      <c r="O1658" s="1">
        <v>0.0</v>
      </c>
      <c r="P1658" s="1" t="s">
        <v>113</v>
      </c>
      <c r="Q1658" s="1">
        <v>7.0</v>
      </c>
      <c r="R1658" s="1" t="s">
        <v>157</v>
      </c>
      <c r="S1658" s="1">
        <f t="shared" si="9140"/>
        <v>1</v>
      </c>
      <c r="T1658" s="1">
        <f t="shared" si="10"/>
        <v>1</v>
      </c>
      <c r="U1658" s="2">
        <v>29607.0</v>
      </c>
      <c r="V1658" s="2">
        <v>43465.0</v>
      </c>
      <c r="W1658" s="1">
        <v>13858.0</v>
      </c>
      <c r="X1658" s="1">
        <v>9.536617962187327</v>
      </c>
      <c r="Y1658" s="1">
        <v>4.0</v>
      </c>
      <c r="Z1658" s="1">
        <v>168.257</v>
      </c>
      <c r="AA1658" s="1">
        <v>457.983</v>
      </c>
      <c r="AB1658" s="1">
        <v>571.99</v>
      </c>
      <c r="AC1658" s="1">
        <v>18.363</v>
      </c>
      <c r="AD1658" s="1">
        <v>445.485</v>
      </c>
      <c r="AE1658" s="1">
        <v>108.142</v>
      </c>
      <c r="AF1658" s="1">
        <v>0.212</v>
      </c>
      <c r="AG1658" s="1">
        <f t="shared" ref="AG1658:AL1658" si="10288">LN(AA1658)</f>
        <v>6.126832066</v>
      </c>
      <c r="AH1658" s="1">
        <f t="shared" si="10288"/>
        <v>6.349121509</v>
      </c>
      <c r="AI1658" s="1">
        <f t="shared" si="10288"/>
        <v>2.910337771</v>
      </c>
      <c r="AJ1658" s="1">
        <f t="shared" si="10288"/>
        <v>6.099163576</v>
      </c>
      <c r="AK1658" s="1">
        <f t="shared" si="10288"/>
        <v>4.683445178</v>
      </c>
      <c r="AL1658" s="1">
        <f t="shared" si="10288"/>
        <v>-1.551169004</v>
      </c>
      <c r="AM1658" s="1">
        <f t="shared" si="12"/>
        <v>6.937287867</v>
      </c>
      <c r="AN1658" s="1">
        <v>79.745</v>
      </c>
      <c r="AO1658" s="1">
        <v>743.539</v>
      </c>
      <c r="AP1658" s="1">
        <f t="shared" si="13"/>
        <v>0.7692804278</v>
      </c>
      <c r="AQ1658" s="1">
        <f t="shared" si="14"/>
        <v>1</v>
      </c>
      <c r="AR1658" s="1">
        <v>823.284</v>
      </c>
      <c r="AS1658" s="1">
        <v>206.68899999999996</v>
      </c>
      <c r="AT1658" s="1">
        <f t="shared" ref="AT1658:AU1658" si="10289">LN(AN1658)</f>
        <v>4.378834044</v>
      </c>
      <c r="AU1658" s="1">
        <f t="shared" si="10289"/>
        <v>6.611421219</v>
      </c>
      <c r="AV1658" s="1">
        <f t="shared" ref="AV1658:AW1658" si="10290">LN(AR1658)</f>
        <v>6.71330122</v>
      </c>
      <c r="AW1658" s="1">
        <f t="shared" si="10290"/>
        <v>5.331215248</v>
      </c>
      <c r="AX1658" s="1">
        <v>1028.994</v>
      </c>
      <c r="AY1658" s="1">
        <v>290.089</v>
      </c>
      <c r="AZ1658" s="1">
        <v>69.547</v>
      </c>
      <c r="BA1658" s="1">
        <v>220.609</v>
      </c>
      <c r="BB1658" s="1">
        <v>77.121</v>
      </c>
      <c r="BC1658" s="1">
        <v>143.488</v>
      </c>
      <c r="BD1658" s="1">
        <v>0.0</v>
      </c>
      <c r="BE1658" s="1">
        <v>143.488</v>
      </c>
      <c r="BF1658" s="1">
        <v>69.422</v>
      </c>
      <c r="BG1658" s="1">
        <v>13.931</v>
      </c>
      <c r="BH1658" s="1">
        <v>155.85600000000002</v>
      </c>
      <c r="BI1658" s="1">
        <v>47.406</v>
      </c>
      <c r="BJ1658" s="1">
        <f t="shared" ref="BJ1658:BM1658" si="10291">BF1658*1</f>
        <v>69.422</v>
      </c>
      <c r="BK1658" s="1">
        <f t="shared" si="10291"/>
        <v>13.931</v>
      </c>
      <c r="BL1658" s="1">
        <f t="shared" si="10291"/>
        <v>155.856</v>
      </c>
      <c r="BM1658" s="1">
        <f t="shared" si="10291"/>
        <v>47.406</v>
      </c>
      <c r="BN1658" s="1">
        <f t="shared" si="18"/>
        <v>108.45</v>
      </c>
      <c r="BO1658" s="1">
        <v>3.5919999999999996</v>
      </c>
      <c r="BP1658" s="1">
        <v>56.036</v>
      </c>
      <c r="BQ1658" s="1">
        <v>0.769</v>
      </c>
      <c r="BR1658" s="1">
        <f t="shared" ref="BR1658:BT1658" si="10292">BO1658*1</f>
        <v>3.592</v>
      </c>
      <c r="BS1658" s="1">
        <f t="shared" si="10292"/>
        <v>56.036</v>
      </c>
      <c r="BT1658" s="1">
        <f t="shared" si="10292"/>
        <v>0.769</v>
      </c>
      <c r="BU1658" s="1">
        <v>0.7450000000000001</v>
      </c>
      <c r="BV1658" s="1">
        <v>294.641</v>
      </c>
      <c r="BW1658" s="1">
        <v>31.515571</v>
      </c>
      <c r="BX1658" s="1">
        <v>146.999143</v>
      </c>
      <c r="BY1658" s="1">
        <v>38.317142999999994</v>
      </c>
      <c r="BZ1658" s="1">
        <v>147.139</v>
      </c>
      <c r="CA1658" s="1">
        <f t="shared" ref="CA1658:CE1658" si="10293">BV1658*1</f>
        <v>294.641</v>
      </c>
      <c r="CB1658" s="1">
        <f t="shared" si="10293"/>
        <v>31.515571</v>
      </c>
      <c r="CC1658" s="1">
        <f t="shared" si="10293"/>
        <v>146.999143</v>
      </c>
      <c r="CD1658" s="1">
        <f t="shared" si="10293"/>
        <v>38.317143</v>
      </c>
      <c r="CE1658" s="1">
        <f t="shared" si="10293"/>
        <v>147.139</v>
      </c>
      <c r="CF1658" s="1">
        <v>5.0</v>
      </c>
      <c r="CG1658" s="1">
        <f t="shared" si="21"/>
        <v>5</v>
      </c>
      <c r="CH1658" s="1" t="s">
        <v>3897</v>
      </c>
      <c r="CI1658" s="1" t="s">
        <v>3898</v>
      </c>
      <c r="CJ1658" s="1" t="s">
        <v>3899</v>
      </c>
      <c r="CK1658" s="1" t="s">
        <v>283</v>
      </c>
      <c r="CL1658" s="1">
        <v>0.0</v>
      </c>
      <c r="CM1658" s="1" t="s">
        <v>3900</v>
      </c>
      <c r="CN1658" s="1" t="s">
        <v>1977</v>
      </c>
      <c r="CO1658" s="1" t="s">
        <v>884</v>
      </c>
      <c r="CP1658" s="1" t="s">
        <v>3901</v>
      </c>
      <c r="CQ1658" s="1" t="s">
        <v>3902</v>
      </c>
      <c r="CR1658" s="1" t="s">
        <v>3903</v>
      </c>
      <c r="CS1658" s="1" t="s">
        <v>3904</v>
      </c>
      <c r="CT1658" s="1" t="s">
        <v>889</v>
      </c>
      <c r="CU1658" s="1" t="s">
        <v>3905</v>
      </c>
      <c r="CV1658" s="1" t="s">
        <v>1982</v>
      </c>
      <c r="CW1658" s="1">
        <v>0.0</v>
      </c>
      <c r="CX1658" s="1" t="s">
        <v>3906</v>
      </c>
      <c r="CY1658" s="1">
        <v>0.0</v>
      </c>
      <c r="CZ1658" s="1" t="s">
        <v>471</v>
      </c>
      <c r="DA1658" s="1">
        <v>0.0</v>
      </c>
      <c r="DB1658" s="1">
        <v>0.0</v>
      </c>
      <c r="DC1658" s="1">
        <v>0.0</v>
      </c>
      <c r="DD1658" s="1">
        <v>0.0</v>
      </c>
      <c r="DE1658" s="1">
        <v>0.0</v>
      </c>
      <c r="DF1658" s="1">
        <v>4.0</v>
      </c>
      <c r="DG1658" s="1">
        <v>7.0</v>
      </c>
      <c r="DH1658" s="1" t="s">
        <v>259</v>
      </c>
    </row>
    <row r="1659" ht="15.75" customHeight="1">
      <c r="A1659" s="1">
        <v>2017.0</v>
      </c>
      <c r="B1659" s="1" t="s">
        <v>3894</v>
      </c>
      <c r="C1659" s="1">
        <v>332.0</v>
      </c>
      <c r="D1659" s="1">
        <v>60.0</v>
      </c>
      <c r="E1659" s="1" t="s">
        <v>3895</v>
      </c>
      <c r="F1659" s="1" t="s">
        <v>3896</v>
      </c>
      <c r="G1659" s="1" t="s">
        <v>136</v>
      </c>
      <c r="H1659" s="1">
        <v>1259.222</v>
      </c>
      <c r="I1659" s="1">
        <f t="shared" si="10294"/>
        <v>0.2225776792</v>
      </c>
      <c r="J1659" s="3">
        <v>2.1260922840536946E12</v>
      </c>
      <c r="K1659" s="3">
        <v>1.6678590410685672</v>
      </c>
      <c r="L1659" s="3">
        <v>1.22653316645808</v>
      </c>
      <c r="M1659" s="3">
        <f t="shared" si="7"/>
        <v>28.3853068</v>
      </c>
      <c r="N1659" s="3">
        <f t="shared" si="8"/>
        <v>0.2041916259</v>
      </c>
      <c r="O1659" s="1">
        <v>0.0</v>
      </c>
      <c r="P1659" s="1" t="s">
        <v>113</v>
      </c>
      <c r="Q1659" s="1">
        <v>7.0</v>
      </c>
      <c r="R1659" s="1" t="s">
        <v>157</v>
      </c>
      <c r="S1659" s="1">
        <f t="shared" si="9140"/>
        <v>1</v>
      </c>
      <c r="T1659" s="1">
        <f t="shared" si="10"/>
        <v>1</v>
      </c>
      <c r="U1659" s="2">
        <v>29607.0</v>
      </c>
      <c r="V1659" s="2">
        <v>43100.0</v>
      </c>
      <c r="W1659" s="1">
        <v>13493.0</v>
      </c>
      <c r="X1659" s="1">
        <v>9.509926311430787</v>
      </c>
      <c r="Y1659" s="1">
        <v>4.0</v>
      </c>
      <c r="Z1659" s="1">
        <v>163.796</v>
      </c>
      <c r="AA1659" s="1">
        <v>481.514</v>
      </c>
      <c r="AB1659" s="1">
        <v>777.708</v>
      </c>
      <c r="AC1659" s="1">
        <v>25.515</v>
      </c>
      <c r="AD1659" s="1">
        <v>667.135</v>
      </c>
      <c r="AE1659" s="1">
        <v>85.058</v>
      </c>
      <c r="AF1659" s="1">
        <v>0.065</v>
      </c>
      <c r="AG1659" s="1">
        <f t="shared" ref="AG1659:AL1659" si="10295">LN(AA1659)</f>
        <v>6.176935307</v>
      </c>
      <c r="AH1659" s="1">
        <f t="shared" si="10295"/>
        <v>6.656351132</v>
      </c>
      <c r="AI1659" s="1">
        <f t="shared" si="10295"/>
        <v>3.239266515</v>
      </c>
      <c r="AJ1659" s="1">
        <f t="shared" si="10295"/>
        <v>6.502992424</v>
      </c>
      <c r="AK1659" s="1">
        <f t="shared" si="10295"/>
        <v>4.443333377</v>
      </c>
      <c r="AL1659" s="1">
        <f t="shared" si="10295"/>
        <v>-2.733368009</v>
      </c>
      <c r="AM1659" s="1">
        <f t="shared" si="12"/>
        <v>7.138249349</v>
      </c>
      <c r="AN1659" s="1">
        <v>92.617</v>
      </c>
      <c r="AO1659" s="1">
        <v>962.254</v>
      </c>
      <c r="AP1659" s="1">
        <f t="shared" si="13"/>
        <v>0.8082148788</v>
      </c>
      <c r="AQ1659" s="1">
        <f t="shared" si="14"/>
        <v>1</v>
      </c>
      <c r="AR1659" s="1">
        <v>1054.871</v>
      </c>
      <c r="AS1659" s="1">
        <v>204.35099999999989</v>
      </c>
      <c r="AT1659" s="1">
        <f t="shared" ref="AT1659:AU1659" si="10296">LN(AN1659)</f>
        <v>4.52847271</v>
      </c>
      <c r="AU1659" s="1">
        <f t="shared" si="10296"/>
        <v>6.869278449</v>
      </c>
      <c r="AV1659" s="1">
        <f t="shared" ref="AV1659:AW1659" si="10297">LN(AR1659)</f>
        <v>6.961173764</v>
      </c>
      <c r="AW1659" s="1">
        <f t="shared" si="10297"/>
        <v>5.319839104</v>
      </c>
      <c r="AX1659" s="1">
        <v>1039.486</v>
      </c>
      <c r="AY1659" s="1">
        <v>239.17600000000002</v>
      </c>
      <c r="AZ1659" s="1">
        <v>53.08</v>
      </c>
      <c r="BA1659" s="1">
        <v>186.552</v>
      </c>
      <c r="BB1659" s="1">
        <v>48.89</v>
      </c>
      <c r="BC1659" s="1">
        <v>137.662</v>
      </c>
      <c r="BD1659" s="1">
        <v>0.0</v>
      </c>
      <c r="BE1659" s="1">
        <v>137.662</v>
      </c>
      <c r="BF1659" s="1">
        <v>67.365</v>
      </c>
      <c r="BG1659" s="1">
        <v>10.932</v>
      </c>
      <c r="BH1659" s="1">
        <v>231.046</v>
      </c>
      <c r="BI1659" s="1">
        <v>76.84100000000001</v>
      </c>
      <c r="BJ1659" s="1">
        <f t="shared" ref="BJ1659:BM1659" si="10298">BF1659*1</f>
        <v>67.365</v>
      </c>
      <c r="BK1659" s="1">
        <f t="shared" si="10298"/>
        <v>10.932</v>
      </c>
      <c r="BL1659" s="1">
        <f t="shared" si="10298"/>
        <v>231.046</v>
      </c>
      <c r="BM1659" s="1">
        <f t="shared" si="10298"/>
        <v>76.841</v>
      </c>
      <c r="BN1659" s="1">
        <f t="shared" si="18"/>
        <v>154.205</v>
      </c>
      <c r="BO1659" s="1">
        <v>3.5</v>
      </c>
      <c r="BP1659" s="1">
        <v>40.74</v>
      </c>
      <c r="BQ1659" s="1">
        <v>0.808</v>
      </c>
      <c r="BR1659" s="1">
        <f t="shared" ref="BR1659:BT1659" si="10299">BO1659*1</f>
        <v>3.5</v>
      </c>
      <c r="BS1659" s="1">
        <f t="shared" si="10299"/>
        <v>40.74</v>
      </c>
      <c r="BT1659" s="1">
        <f t="shared" si="10299"/>
        <v>0.808</v>
      </c>
      <c r="BU1659" s="1">
        <v>0.782</v>
      </c>
      <c r="BV1659" s="1">
        <v>384.10400000000004</v>
      </c>
      <c r="BW1659" s="1">
        <v>26.650286000000005</v>
      </c>
      <c r="BX1659" s="1">
        <v>148.498</v>
      </c>
      <c r="BY1659" s="1">
        <v>36.952714</v>
      </c>
      <c r="BZ1659" s="1">
        <v>179.888857</v>
      </c>
      <c r="CA1659" s="1">
        <f t="shared" ref="CA1659:CE1659" si="10300">BV1659*1</f>
        <v>384.104</v>
      </c>
      <c r="CB1659" s="1">
        <f t="shared" si="10300"/>
        <v>26.650286</v>
      </c>
      <c r="CC1659" s="1">
        <f t="shared" si="10300"/>
        <v>148.498</v>
      </c>
      <c r="CD1659" s="1">
        <f t="shared" si="10300"/>
        <v>36.952714</v>
      </c>
      <c r="CE1659" s="1">
        <f t="shared" si="10300"/>
        <v>179.888857</v>
      </c>
      <c r="CF1659" s="1">
        <v>5.0</v>
      </c>
      <c r="CG1659" s="1">
        <f t="shared" si="21"/>
        <v>5</v>
      </c>
      <c r="CH1659" s="1" t="s">
        <v>3897</v>
      </c>
      <c r="CI1659" s="1" t="s">
        <v>3898</v>
      </c>
      <c r="CJ1659" s="1" t="s">
        <v>3899</v>
      </c>
      <c r="CK1659" s="1" t="s">
        <v>283</v>
      </c>
      <c r="CL1659" s="1">
        <v>0.0</v>
      </c>
      <c r="CM1659" s="1" t="s">
        <v>3900</v>
      </c>
      <c r="CN1659" s="1" t="s">
        <v>1977</v>
      </c>
      <c r="CO1659" s="1" t="s">
        <v>884</v>
      </c>
      <c r="CP1659" s="1" t="s">
        <v>3901</v>
      </c>
      <c r="CQ1659" s="1" t="s">
        <v>3902</v>
      </c>
      <c r="CR1659" s="1" t="s">
        <v>3903</v>
      </c>
      <c r="CS1659" s="1" t="s">
        <v>3904</v>
      </c>
      <c r="CT1659" s="1" t="s">
        <v>889</v>
      </c>
      <c r="CU1659" s="1" t="s">
        <v>3905</v>
      </c>
      <c r="CV1659" s="1" t="s">
        <v>1982</v>
      </c>
      <c r="CW1659" s="1">
        <v>0.0</v>
      </c>
      <c r="CX1659" s="1" t="s">
        <v>3906</v>
      </c>
      <c r="CY1659" s="1">
        <v>0.0</v>
      </c>
      <c r="CZ1659" s="1" t="s">
        <v>471</v>
      </c>
      <c r="DA1659" s="1">
        <v>0.0</v>
      </c>
      <c r="DB1659" s="1">
        <v>0.0</v>
      </c>
      <c r="DC1659" s="1">
        <v>0.0</v>
      </c>
      <c r="DD1659" s="1">
        <v>0.0</v>
      </c>
      <c r="DE1659" s="1">
        <v>0.0</v>
      </c>
      <c r="DF1659" s="1">
        <v>4.0</v>
      </c>
      <c r="DG1659" s="1">
        <v>7.0</v>
      </c>
      <c r="DH1659" s="1" t="s">
        <v>259</v>
      </c>
    </row>
    <row r="1660" ht="15.75" customHeight="1">
      <c r="A1660" s="1">
        <v>2018.0</v>
      </c>
      <c r="B1660" s="1" t="s">
        <v>3894</v>
      </c>
      <c r="C1660" s="1">
        <v>332.0</v>
      </c>
      <c r="D1660" s="1">
        <v>60.0</v>
      </c>
      <c r="E1660" s="1" t="s">
        <v>3895</v>
      </c>
      <c r="F1660" s="1" t="s">
        <v>3896</v>
      </c>
      <c r="G1660" s="1" t="s">
        <v>136</v>
      </c>
      <c r="H1660" s="1">
        <v>1155.525</v>
      </c>
      <c r="I1660" s="1">
        <f t="shared" si="10294"/>
        <v>-0.08235005424</v>
      </c>
      <c r="J1660" s="3">
        <v>2.14611448585804E12</v>
      </c>
      <c r="K1660" s="3">
        <v>0.9417371933719778</v>
      </c>
      <c r="L1660" s="3">
        <v>1.13748763600395</v>
      </c>
      <c r="M1660" s="3">
        <f t="shared" si="7"/>
        <v>28.39468011</v>
      </c>
      <c r="N1660" s="3">
        <f t="shared" si="8"/>
        <v>0.1288220023</v>
      </c>
      <c r="O1660" s="1">
        <v>0.0</v>
      </c>
      <c r="P1660" s="1" t="s">
        <v>113</v>
      </c>
      <c r="Q1660" s="1">
        <v>7.0</v>
      </c>
      <c r="R1660" s="1" t="s">
        <v>157</v>
      </c>
      <c r="S1660" s="1">
        <f t="shared" si="9140"/>
        <v>1</v>
      </c>
      <c r="T1660" s="1">
        <f t="shared" si="10"/>
        <v>1</v>
      </c>
      <c r="U1660" s="2">
        <v>29607.0</v>
      </c>
      <c r="V1660" s="2">
        <v>42735.0</v>
      </c>
      <c r="W1660" s="1">
        <v>13128.0</v>
      </c>
      <c r="X1660" s="1">
        <v>9.482502632769927</v>
      </c>
      <c r="Y1660" s="1">
        <v>4.0</v>
      </c>
      <c r="Z1660" s="1">
        <v>192.026</v>
      </c>
      <c r="AA1660" s="1">
        <v>599.364</v>
      </c>
      <c r="AB1660" s="1">
        <v>556.1610000000001</v>
      </c>
      <c r="AC1660" s="1">
        <v>20.06</v>
      </c>
      <c r="AD1660" s="1">
        <v>484.39</v>
      </c>
      <c r="AE1660" s="1">
        <v>51.711</v>
      </c>
      <c r="AF1660" s="1">
        <v>1.233</v>
      </c>
      <c r="AG1660" s="1">
        <f t="shared" ref="AG1660:AL1660" si="10301">LN(AA1660)</f>
        <v>6.395869093</v>
      </c>
      <c r="AH1660" s="1">
        <f t="shared" si="10301"/>
        <v>6.321057821</v>
      </c>
      <c r="AI1660" s="1">
        <f t="shared" si="10301"/>
        <v>2.998727783</v>
      </c>
      <c r="AJ1660" s="1">
        <f t="shared" si="10301"/>
        <v>6.182890367</v>
      </c>
      <c r="AK1660" s="1">
        <f t="shared" si="10301"/>
        <v>3.945670525</v>
      </c>
      <c r="AL1660" s="1">
        <f t="shared" si="10301"/>
        <v>0.2094502242</v>
      </c>
      <c r="AM1660" s="1">
        <f t="shared" si="12"/>
        <v>7.052310065</v>
      </c>
      <c r="AN1660" s="1">
        <v>69.226</v>
      </c>
      <c r="AO1660" s="1">
        <v>864.408</v>
      </c>
      <c r="AP1660" s="1">
        <f t="shared" si="13"/>
        <v>0.6434010328</v>
      </c>
      <c r="AQ1660" s="1">
        <f t="shared" si="14"/>
        <v>1</v>
      </c>
      <c r="AR1660" s="1">
        <v>933.634</v>
      </c>
      <c r="AS1660" s="1">
        <v>221.89100000000008</v>
      </c>
      <c r="AT1660" s="1">
        <f t="shared" ref="AT1660:AU1660" si="10302">LN(AN1660)</f>
        <v>4.237376515</v>
      </c>
      <c r="AU1660" s="1">
        <f t="shared" si="10302"/>
        <v>6.76204488</v>
      </c>
      <c r="AV1660" s="1">
        <f t="shared" ref="AV1660:AW1660" si="10303">LN(AR1660)</f>
        <v>6.839084498</v>
      </c>
      <c r="AW1660" s="1">
        <f t="shared" si="10303"/>
        <v>5.40218627</v>
      </c>
      <c r="AX1660" s="1">
        <v>1128.0720000000001</v>
      </c>
      <c r="AY1660" s="1">
        <v>249.92600000000002</v>
      </c>
      <c r="AZ1660" s="1">
        <v>46.714</v>
      </c>
      <c r="BA1660" s="1">
        <v>203.242</v>
      </c>
      <c r="BB1660" s="1">
        <v>55.696</v>
      </c>
      <c r="BC1660" s="1">
        <v>147.546</v>
      </c>
      <c r="BD1660" s="1">
        <v>-0.005</v>
      </c>
      <c r="BE1660" s="1">
        <v>147.541</v>
      </c>
      <c r="BF1660" s="1">
        <v>66.49300000000001</v>
      </c>
      <c r="BG1660" s="1">
        <v>12.767999999999999</v>
      </c>
      <c r="BH1660" s="1">
        <v>154.583</v>
      </c>
      <c r="BI1660" s="1">
        <v>53.497</v>
      </c>
      <c r="BJ1660" s="1">
        <f t="shared" ref="BJ1660:BM1660" si="10304">BF1660*1</f>
        <v>66.493</v>
      </c>
      <c r="BK1660" s="1">
        <f t="shared" si="10304"/>
        <v>12.768</v>
      </c>
      <c r="BL1660" s="1">
        <f t="shared" si="10304"/>
        <v>154.583</v>
      </c>
      <c r="BM1660" s="1">
        <f t="shared" si="10304"/>
        <v>53.497</v>
      </c>
      <c r="BN1660" s="1">
        <f t="shared" si="18"/>
        <v>101.086</v>
      </c>
      <c r="BO1660" s="1">
        <v>3.8749999999999996</v>
      </c>
      <c r="BP1660" s="1">
        <v>56.23500000000001</v>
      </c>
      <c r="BQ1660" s="1">
        <v>0.6430000000000001</v>
      </c>
      <c r="BR1660" s="1">
        <f t="shared" ref="BR1660:BT1660" si="10305">BO1660*1</f>
        <v>3.875</v>
      </c>
      <c r="BS1660" s="1">
        <f t="shared" si="10305"/>
        <v>56.235</v>
      </c>
      <c r="BT1660" s="1">
        <f t="shared" si="10305"/>
        <v>0.643</v>
      </c>
      <c r="BU1660" s="1">
        <v>0.6200000000000001</v>
      </c>
      <c r="BV1660" s="1">
        <v>312.217</v>
      </c>
      <c r="BW1660" s="1">
        <v>40.6484</v>
      </c>
      <c r="BX1660" s="1">
        <v>225.6144</v>
      </c>
      <c r="BY1660" s="1">
        <v>45.6522</v>
      </c>
      <c r="BZ1660" s="1">
        <v>231.10500000000002</v>
      </c>
      <c r="CA1660" s="1">
        <f t="shared" ref="CA1660:CE1660" si="10306">BV1660*1</f>
        <v>312.217</v>
      </c>
      <c r="CB1660" s="1">
        <f t="shared" si="10306"/>
        <v>40.6484</v>
      </c>
      <c r="CC1660" s="1">
        <f t="shared" si="10306"/>
        <v>225.6144</v>
      </c>
      <c r="CD1660" s="1">
        <f t="shared" si="10306"/>
        <v>45.6522</v>
      </c>
      <c r="CE1660" s="1">
        <f t="shared" si="10306"/>
        <v>231.105</v>
      </c>
      <c r="CF1660" s="1">
        <v>5.0</v>
      </c>
      <c r="CG1660" s="1">
        <f t="shared" si="21"/>
        <v>5</v>
      </c>
      <c r="CH1660" s="1" t="s">
        <v>3897</v>
      </c>
      <c r="CI1660" s="1" t="s">
        <v>3898</v>
      </c>
      <c r="CJ1660" s="1" t="s">
        <v>3899</v>
      </c>
      <c r="CK1660" s="1" t="s">
        <v>283</v>
      </c>
      <c r="CL1660" s="1">
        <v>0.0</v>
      </c>
      <c r="CM1660" s="1" t="s">
        <v>3900</v>
      </c>
      <c r="CN1660" s="1" t="s">
        <v>1977</v>
      </c>
      <c r="CO1660" s="1" t="s">
        <v>884</v>
      </c>
      <c r="CP1660" s="1" t="s">
        <v>3901</v>
      </c>
      <c r="CQ1660" s="1" t="s">
        <v>3902</v>
      </c>
      <c r="CR1660" s="1" t="s">
        <v>3903</v>
      </c>
      <c r="CS1660" s="1" t="s">
        <v>3904</v>
      </c>
      <c r="CT1660" s="1" t="s">
        <v>889</v>
      </c>
      <c r="CU1660" s="1" t="s">
        <v>3905</v>
      </c>
      <c r="CV1660" s="1" t="s">
        <v>1982</v>
      </c>
      <c r="CW1660" s="1">
        <v>0.0</v>
      </c>
      <c r="CX1660" s="1" t="s">
        <v>3906</v>
      </c>
      <c r="CY1660" s="1">
        <v>0.0</v>
      </c>
      <c r="CZ1660" s="1" t="s">
        <v>471</v>
      </c>
      <c r="DA1660" s="1">
        <v>0.0</v>
      </c>
      <c r="DB1660" s="1">
        <v>0.0</v>
      </c>
      <c r="DC1660" s="1">
        <v>0.0</v>
      </c>
      <c r="DD1660" s="1">
        <v>0.0</v>
      </c>
      <c r="DE1660" s="1">
        <v>0.0</v>
      </c>
      <c r="DF1660" s="1">
        <v>4.0</v>
      </c>
      <c r="DG1660" s="1">
        <v>7.0</v>
      </c>
      <c r="DH1660" s="1" t="s">
        <v>259</v>
      </c>
    </row>
    <row r="1661" ht="15.75" customHeight="1">
      <c r="A1661" s="1">
        <v>2019.0</v>
      </c>
      <c r="B1661" s="1" t="s">
        <v>3894</v>
      </c>
      <c r="C1661" s="1">
        <v>332.0</v>
      </c>
      <c r="D1661" s="1">
        <v>60.0</v>
      </c>
      <c r="E1661" s="1" t="s">
        <v>3895</v>
      </c>
      <c r="F1661" s="1" t="s">
        <v>3896</v>
      </c>
      <c r="G1661" s="1" t="s">
        <v>136</v>
      </c>
      <c r="H1661" s="1">
        <v>1047.133</v>
      </c>
      <c r="I1661" s="1">
        <f t="shared" si="10294"/>
        <v>-0.09380324961</v>
      </c>
      <c r="J1661" s="3">
        <v>2.1522834905985745E12</v>
      </c>
      <c r="K1661" s="3">
        <v>0.28744993713920053</v>
      </c>
      <c r="L1661" s="3">
        <v>0.611246943765291</v>
      </c>
      <c r="M1661" s="3">
        <f t="shared" si="7"/>
        <v>28.39755048</v>
      </c>
      <c r="N1661" s="3">
        <f t="shared" si="8"/>
        <v>-0.4922542382</v>
      </c>
      <c r="O1661" s="1">
        <v>0.0</v>
      </c>
      <c r="P1661" s="1" t="s">
        <v>113</v>
      </c>
      <c r="Q1661" s="1">
        <v>7.0</v>
      </c>
      <c r="R1661" s="1" t="s">
        <v>157</v>
      </c>
      <c r="S1661" s="1">
        <f t="shared" si="9140"/>
        <v>1</v>
      </c>
      <c r="T1661" s="1">
        <f t="shared" si="10"/>
        <v>1</v>
      </c>
      <c r="U1661" s="2">
        <v>29607.0</v>
      </c>
      <c r="V1661" s="2">
        <v>42369.0</v>
      </c>
      <c r="W1661" s="1">
        <v>12762.0</v>
      </c>
      <c r="X1661" s="1">
        <v>9.454227284428292</v>
      </c>
      <c r="Y1661" s="1">
        <v>4.0</v>
      </c>
      <c r="Z1661" s="1">
        <v>273.935</v>
      </c>
      <c r="AA1661" s="1">
        <v>561.08</v>
      </c>
      <c r="AB1661" s="1">
        <v>486.053</v>
      </c>
      <c r="AC1661" s="1">
        <v>16.007</v>
      </c>
      <c r="AD1661" s="1">
        <v>434.02</v>
      </c>
      <c r="AE1661" s="1">
        <v>36.026</v>
      </c>
      <c r="AF1661" s="1">
        <v>0.369</v>
      </c>
      <c r="AG1661" s="1">
        <f t="shared" ref="AG1661:AL1661" si="10307">LN(AA1661)</f>
        <v>6.329863498</v>
      </c>
      <c r="AH1661" s="1">
        <f t="shared" si="10307"/>
        <v>6.186317671</v>
      </c>
      <c r="AI1661" s="1">
        <f t="shared" si="10307"/>
        <v>2.773026127</v>
      </c>
      <c r="AJ1661" s="1">
        <f t="shared" si="10307"/>
        <v>6.073090616</v>
      </c>
      <c r="AK1661" s="1">
        <f t="shared" si="10307"/>
        <v>3.5842409</v>
      </c>
      <c r="AL1661" s="1">
        <f t="shared" si="10307"/>
        <v>-0.9969586349</v>
      </c>
      <c r="AM1661" s="1">
        <f t="shared" si="12"/>
        <v>6.953811232</v>
      </c>
      <c r="AN1661" s="1">
        <v>70.259</v>
      </c>
      <c r="AO1661" s="1">
        <v>686.307</v>
      </c>
      <c r="AP1661" s="1">
        <f t="shared" si="13"/>
        <v>0.7082151282</v>
      </c>
      <c r="AQ1661" s="1">
        <f t="shared" si="14"/>
        <v>1</v>
      </c>
      <c r="AR1661" s="1">
        <v>756.566</v>
      </c>
      <c r="AS1661" s="1">
        <v>290.567</v>
      </c>
      <c r="AT1661" s="1">
        <f t="shared" ref="AT1661:AU1661" si="10308">LN(AN1661)</f>
        <v>4.252188414</v>
      </c>
      <c r="AU1661" s="1">
        <f t="shared" si="10308"/>
        <v>6.531325049</v>
      </c>
      <c r="AV1661" s="1">
        <f t="shared" ref="AV1661:AW1661" si="10309">LN(AR1661)</f>
        <v>6.628789773</v>
      </c>
      <c r="AW1661" s="1">
        <f t="shared" si="10309"/>
        <v>5.671834187</v>
      </c>
      <c r="AX1661" s="1">
        <v>1227.994</v>
      </c>
      <c r="AY1661" s="1">
        <v>359.07800000000003</v>
      </c>
      <c r="AZ1661" s="1">
        <v>44.038000000000004</v>
      </c>
      <c r="BA1661" s="1">
        <v>315.186</v>
      </c>
      <c r="BB1661" s="1">
        <v>96.51</v>
      </c>
      <c r="BC1661" s="1">
        <v>218.67600000000002</v>
      </c>
      <c r="BD1661" s="1">
        <v>0.0</v>
      </c>
      <c r="BE1661" s="1">
        <v>218.67600000000002</v>
      </c>
      <c r="BF1661" s="1">
        <v>75.258</v>
      </c>
      <c r="BG1661" s="1">
        <v>20.883</v>
      </c>
      <c r="BH1661" s="1">
        <v>127.238</v>
      </c>
      <c r="BI1661" s="1">
        <v>35.212</v>
      </c>
      <c r="BJ1661" s="1">
        <f t="shared" ref="BJ1661:BM1661" si="10310">BF1661*1</f>
        <v>75.258</v>
      </c>
      <c r="BK1661" s="1">
        <f t="shared" si="10310"/>
        <v>20.883</v>
      </c>
      <c r="BL1661" s="1">
        <f t="shared" si="10310"/>
        <v>127.238</v>
      </c>
      <c r="BM1661" s="1">
        <f t="shared" si="10310"/>
        <v>35.212</v>
      </c>
      <c r="BN1661" s="1">
        <f t="shared" si="18"/>
        <v>92.026</v>
      </c>
      <c r="BO1661" s="1">
        <v>3.403</v>
      </c>
      <c r="BP1661" s="1">
        <v>76.71600000000001</v>
      </c>
      <c r="BQ1661" s="1">
        <v>0.7080000000000001</v>
      </c>
      <c r="BR1661" s="1">
        <f t="shared" ref="BR1661:BT1661" si="10311">BO1661*1</f>
        <v>3.403</v>
      </c>
      <c r="BS1661" s="1">
        <f t="shared" si="10311"/>
        <v>76.716</v>
      </c>
      <c r="BT1661" s="1">
        <f t="shared" si="10311"/>
        <v>0.708</v>
      </c>
      <c r="BU1661" s="1">
        <v>0.685</v>
      </c>
      <c r="BV1661" s="1">
        <v>172.501</v>
      </c>
      <c r="BW1661" s="1">
        <v>52.531</v>
      </c>
      <c r="BX1661" s="1">
        <v>204.665667</v>
      </c>
      <c r="BY1661" s="1">
        <v>45.293833</v>
      </c>
      <c r="BZ1661" s="1">
        <v>174.52216700000002</v>
      </c>
      <c r="CA1661" s="1">
        <f t="shared" ref="CA1661:CE1661" si="10312">BV1661*1</f>
        <v>172.501</v>
      </c>
      <c r="CB1661" s="1">
        <f t="shared" si="10312"/>
        <v>52.531</v>
      </c>
      <c r="CC1661" s="1">
        <f t="shared" si="10312"/>
        <v>204.665667</v>
      </c>
      <c r="CD1661" s="1">
        <f t="shared" si="10312"/>
        <v>45.293833</v>
      </c>
      <c r="CE1661" s="1">
        <f t="shared" si="10312"/>
        <v>174.522167</v>
      </c>
      <c r="CF1661" s="1">
        <v>5.0</v>
      </c>
      <c r="CG1661" s="1">
        <f t="shared" si="21"/>
        <v>5</v>
      </c>
      <c r="CH1661" s="1" t="s">
        <v>3897</v>
      </c>
      <c r="CI1661" s="1" t="s">
        <v>3898</v>
      </c>
      <c r="CJ1661" s="1" t="s">
        <v>3899</v>
      </c>
      <c r="CK1661" s="1" t="s">
        <v>283</v>
      </c>
      <c r="CL1661" s="1">
        <v>0.0</v>
      </c>
      <c r="CM1661" s="1" t="s">
        <v>3900</v>
      </c>
      <c r="CN1661" s="1" t="s">
        <v>1977</v>
      </c>
      <c r="CO1661" s="1" t="s">
        <v>884</v>
      </c>
      <c r="CP1661" s="1" t="s">
        <v>3901</v>
      </c>
      <c r="CQ1661" s="1" t="s">
        <v>3902</v>
      </c>
      <c r="CR1661" s="1" t="s">
        <v>3903</v>
      </c>
      <c r="CS1661" s="1" t="s">
        <v>3904</v>
      </c>
      <c r="CT1661" s="1" t="s">
        <v>889</v>
      </c>
      <c r="CU1661" s="1" t="s">
        <v>3905</v>
      </c>
      <c r="CV1661" s="1" t="s">
        <v>1982</v>
      </c>
      <c r="CW1661" s="1">
        <v>0.0</v>
      </c>
      <c r="CX1661" s="1" t="s">
        <v>3906</v>
      </c>
      <c r="CY1661" s="1">
        <v>0.0</v>
      </c>
      <c r="CZ1661" s="1" t="s">
        <v>471</v>
      </c>
      <c r="DA1661" s="1">
        <v>0.0</v>
      </c>
      <c r="DB1661" s="1">
        <v>0.0</v>
      </c>
      <c r="DC1661" s="1">
        <v>0.0</v>
      </c>
      <c r="DD1661" s="1">
        <v>0.0</v>
      </c>
      <c r="DE1661" s="1">
        <v>0.0</v>
      </c>
      <c r="DF1661" s="1">
        <v>4.0</v>
      </c>
      <c r="DG1661" s="1">
        <v>7.0</v>
      </c>
      <c r="DH1661" s="1" t="s">
        <v>259</v>
      </c>
    </row>
    <row r="1662" ht="15.75" customHeight="1">
      <c r="A1662" s="1">
        <v>2015.0</v>
      </c>
      <c r="B1662" s="1" t="s">
        <v>3907</v>
      </c>
      <c r="C1662" s="1">
        <v>333.0</v>
      </c>
      <c r="D1662" s="1">
        <v>25.0</v>
      </c>
      <c r="E1662" s="1" t="s">
        <v>3908</v>
      </c>
      <c r="F1662" s="1" t="s">
        <v>3909</v>
      </c>
      <c r="G1662" s="1" t="s">
        <v>136</v>
      </c>
      <c r="H1662" s="1">
        <v>2125.466</v>
      </c>
      <c r="I1662" s="1"/>
      <c r="J1662" s="3">
        <v>2.0645101169067312E12</v>
      </c>
      <c r="K1662" s="3">
        <v>0.7783043507165814</v>
      </c>
      <c r="L1662" s="3">
        <v>0.0387903996579552</v>
      </c>
      <c r="M1662" s="3">
        <f t="shared" si="7"/>
        <v>28.35591408</v>
      </c>
      <c r="N1662" s="3">
        <f t="shared" si="8"/>
        <v>-3.249582494</v>
      </c>
      <c r="O1662" s="1">
        <v>0.0</v>
      </c>
      <c r="P1662" s="1" t="s">
        <v>113</v>
      </c>
      <c r="Q1662" s="1">
        <v>7.0</v>
      </c>
      <c r="R1662" s="1" t="s">
        <v>157</v>
      </c>
      <c r="S1662" s="1">
        <f t="shared" si="9140"/>
        <v>1</v>
      </c>
      <c r="T1662" s="1">
        <f t="shared" si="10"/>
        <v>1</v>
      </c>
      <c r="U1662" s="2">
        <v>34535.0</v>
      </c>
      <c r="V1662" s="2">
        <v>43830.0</v>
      </c>
      <c r="W1662" s="1">
        <v>9295.0</v>
      </c>
      <c r="X1662" s="1">
        <v>9.137231900155545</v>
      </c>
      <c r="Y1662" s="1">
        <v>5.0</v>
      </c>
      <c r="Z1662" s="1">
        <v>253.559</v>
      </c>
      <c r="AA1662" s="1">
        <v>214.665</v>
      </c>
      <c r="AB1662" s="1">
        <v>1910.801</v>
      </c>
      <c r="AC1662" s="1">
        <v>116.322</v>
      </c>
      <c r="AD1662" s="1">
        <v>0.0</v>
      </c>
      <c r="AE1662" s="1">
        <v>1794.479</v>
      </c>
      <c r="AF1662" s="1">
        <v>585.9350000000001</v>
      </c>
      <c r="AG1662" s="1">
        <f t="shared" ref="AG1662:AL1662" si="10313">LN(AA1662)</f>
        <v>5.369078673</v>
      </c>
      <c r="AH1662" s="1">
        <f t="shared" si="10313"/>
        <v>7.555277805</v>
      </c>
      <c r="AI1662" s="1">
        <f t="shared" si="10313"/>
        <v>4.756362208</v>
      </c>
      <c r="AJ1662" s="1" t="str">
        <f t="shared" si="10313"/>
        <v>#NUM!</v>
      </c>
      <c r="AK1662" s="1">
        <f t="shared" si="10313"/>
        <v>7.492470008</v>
      </c>
      <c r="AL1662" s="1">
        <f t="shared" si="10313"/>
        <v>6.373208862</v>
      </c>
      <c r="AM1662" s="1">
        <f t="shared" si="12"/>
        <v>7.661746351</v>
      </c>
      <c r="AN1662" s="1">
        <v>398.70300000000003</v>
      </c>
      <c r="AO1662" s="1">
        <v>950.245</v>
      </c>
      <c r="AP1662" s="1">
        <f t="shared" si="13"/>
        <v>2.010850886</v>
      </c>
      <c r="AQ1662" s="1">
        <f t="shared" si="14"/>
        <v>0</v>
      </c>
      <c r="AR1662" s="1">
        <v>1348.948</v>
      </c>
      <c r="AS1662" s="1">
        <v>776.5179999999998</v>
      </c>
      <c r="AT1662" s="1">
        <f t="shared" ref="AT1662:AU1662" si="10314">LN(AN1662)</f>
        <v>5.988216779</v>
      </c>
      <c r="AU1662" s="1">
        <f t="shared" si="10314"/>
        <v>6.856719846</v>
      </c>
      <c r="AV1662" s="1">
        <f t="shared" ref="AV1662:AW1662" si="10315">LN(AR1662)</f>
        <v>7.207080308</v>
      </c>
      <c r="AW1662" s="1">
        <f t="shared" si="10315"/>
        <v>6.654819823</v>
      </c>
      <c r="AX1662" s="1">
        <v>1837.56</v>
      </c>
      <c r="AY1662" s="1">
        <v>302.87</v>
      </c>
      <c r="AZ1662" s="1">
        <v>1.209</v>
      </c>
      <c r="BA1662" s="1">
        <v>304.699</v>
      </c>
      <c r="BB1662" s="1">
        <v>99.405</v>
      </c>
      <c r="BC1662" s="1">
        <v>205.294</v>
      </c>
      <c r="BD1662" s="1">
        <v>-5.284</v>
      </c>
      <c r="BE1662" s="1">
        <v>200.01</v>
      </c>
      <c r="BF1662" s="1">
        <v>25.757</v>
      </c>
      <c r="BG1662" s="1">
        <v>9.41</v>
      </c>
      <c r="BH1662" s="1">
        <v>0.0</v>
      </c>
      <c r="BI1662" s="1">
        <v>0.0</v>
      </c>
      <c r="BJ1662" s="1">
        <f t="shared" ref="BJ1662:BM1662" si="10316">BF1662*1</f>
        <v>25.757</v>
      </c>
      <c r="BK1662" s="1">
        <f t="shared" si="10316"/>
        <v>9.41</v>
      </c>
      <c r="BL1662" s="1">
        <f t="shared" si="10316"/>
        <v>0</v>
      </c>
      <c r="BM1662" s="1">
        <f t="shared" si="10316"/>
        <v>0</v>
      </c>
      <c r="BN1662" s="1">
        <f t="shared" si="18"/>
        <v>0</v>
      </c>
      <c r="BO1662" s="1">
        <v>1.564</v>
      </c>
      <c r="BP1662" s="1">
        <v>15.796999999999999</v>
      </c>
      <c r="BQ1662" s="1">
        <v>2.0109999999999997</v>
      </c>
      <c r="BR1662" s="1">
        <f t="shared" ref="BR1662:BT1662" si="10317">BO1662*1</f>
        <v>1.564</v>
      </c>
      <c r="BS1662" s="1">
        <f t="shared" si="10317"/>
        <v>15.797</v>
      </c>
      <c r="BT1662" s="1">
        <f t="shared" si="10317"/>
        <v>2.011</v>
      </c>
      <c r="BU1662" s="1">
        <v>1.8880000000000001</v>
      </c>
      <c r="BV1662" s="1">
        <v>51.345</v>
      </c>
      <c r="BW1662" s="1">
        <v>76.17475</v>
      </c>
      <c r="BX1662" s="1">
        <v>459.39</v>
      </c>
      <c r="BY1662" s="1">
        <v>35.0285</v>
      </c>
      <c r="BZ1662" s="1">
        <v>531.3665</v>
      </c>
      <c r="CA1662" s="1">
        <f t="shared" ref="CA1662:CE1662" si="10318">BV1662*1</f>
        <v>51.345</v>
      </c>
      <c r="CB1662" s="1">
        <f t="shared" si="10318"/>
        <v>76.17475</v>
      </c>
      <c r="CC1662" s="1">
        <f t="shared" si="10318"/>
        <v>459.39</v>
      </c>
      <c r="CD1662" s="1">
        <f t="shared" si="10318"/>
        <v>35.0285</v>
      </c>
      <c r="CE1662" s="1">
        <f t="shared" si="10318"/>
        <v>531.3665</v>
      </c>
      <c r="CF1662" s="1">
        <v>4.0</v>
      </c>
      <c r="CG1662" s="1">
        <f t="shared" si="21"/>
        <v>4</v>
      </c>
      <c r="CH1662" s="1" t="s">
        <v>3910</v>
      </c>
      <c r="CI1662" s="1" t="s">
        <v>942</v>
      </c>
      <c r="CJ1662" s="1" t="s">
        <v>3911</v>
      </c>
      <c r="CK1662" s="1" t="s">
        <v>537</v>
      </c>
      <c r="CL1662" s="1" t="s">
        <v>944</v>
      </c>
      <c r="CM1662" s="1" t="s">
        <v>945</v>
      </c>
      <c r="CN1662" s="1" t="s">
        <v>946</v>
      </c>
      <c r="CO1662" s="1" t="s">
        <v>947</v>
      </c>
      <c r="CP1662" s="1" t="s">
        <v>3912</v>
      </c>
      <c r="CQ1662" s="1" t="s">
        <v>3913</v>
      </c>
      <c r="CR1662" s="1" t="s">
        <v>1757</v>
      </c>
      <c r="CS1662" s="1" t="s">
        <v>3914</v>
      </c>
      <c r="CT1662" s="1" t="s">
        <v>952</v>
      </c>
      <c r="CU1662" s="1" t="s">
        <v>1797</v>
      </c>
      <c r="CV1662" s="1" t="s">
        <v>954</v>
      </c>
      <c r="CW1662" s="1">
        <v>0.0</v>
      </c>
      <c r="CX1662" s="1" t="s">
        <v>3642</v>
      </c>
      <c r="CY1662" s="1">
        <v>0.0</v>
      </c>
      <c r="CZ1662" s="1" t="s">
        <v>471</v>
      </c>
      <c r="DA1662" s="1">
        <v>0.0</v>
      </c>
      <c r="DB1662" s="1">
        <v>0.0</v>
      </c>
      <c r="DC1662" s="1">
        <v>0.0</v>
      </c>
      <c r="DD1662" s="1">
        <v>0.0</v>
      </c>
      <c r="DE1662" s="1">
        <v>0.0</v>
      </c>
      <c r="DF1662" s="1">
        <v>5.0</v>
      </c>
      <c r="DG1662" s="1">
        <v>7.0</v>
      </c>
      <c r="DH1662" s="1" t="s">
        <v>132</v>
      </c>
    </row>
    <row r="1663" ht="15.75" customHeight="1">
      <c r="A1663" s="1">
        <v>2016.0</v>
      </c>
      <c r="B1663" s="1" t="s">
        <v>3907</v>
      </c>
      <c r="C1663" s="1">
        <v>333.0</v>
      </c>
      <c r="D1663" s="1">
        <v>25.0</v>
      </c>
      <c r="E1663" s="1" t="s">
        <v>3908</v>
      </c>
      <c r="F1663" s="1" t="s">
        <v>3909</v>
      </c>
      <c r="G1663" s="1" t="s">
        <v>136</v>
      </c>
      <c r="H1663" s="1">
        <v>2145.069</v>
      </c>
      <c r="I1663" s="1">
        <f t="shared" ref="I1663:I1666" si="10325">(H1663-H1662)/H1662</f>
        <v>0.009222918645</v>
      </c>
      <c r="J1663" s="3">
        <v>2.0912137858581865E12</v>
      </c>
      <c r="K1663" s="3">
        <v>1.2934627315590745</v>
      </c>
      <c r="L1663" s="3">
        <v>-0.0940166569157271</v>
      </c>
      <c r="M1663" s="3">
        <f t="shared" si="7"/>
        <v>28.36876577</v>
      </c>
      <c r="N1663" s="3" t="str">
        <f t="shared" si="8"/>
        <v>#NUM!</v>
      </c>
      <c r="O1663" s="1">
        <v>0.0</v>
      </c>
      <c r="P1663" s="1" t="s">
        <v>113</v>
      </c>
      <c r="Q1663" s="1">
        <v>7.0</v>
      </c>
      <c r="R1663" s="1" t="s">
        <v>157</v>
      </c>
      <c r="S1663" s="1">
        <f t="shared" si="9140"/>
        <v>1</v>
      </c>
      <c r="T1663" s="1">
        <f t="shared" si="10"/>
        <v>1</v>
      </c>
      <c r="U1663" s="2">
        <v>34535.0</v>
      </c>
      <c r="V1663" s="2">
        <v>43465.0</v>
      </c>
      <c r="W1663" s="1">
        <v>8930.0</v>
      </c>
      <c r="X1663" s="1">
        <v>9.097171673870545</v>
      </c>
      <c r="Y1663" s="1">
        <v>5.0</v>
      </c>
      <c r="Z1663" s="1">
        <v>67.031</v>
      </c>
      <c r="AA1663" s="1">
        <v>279.952</v>
      </c>
      <c r="AB1663" s="1">
        <v>1865.117</v>
      </c>
      <c r="AC1663" s="1">
        <v>126.43</v>
      </c>
      <c r="AD1663" s="1">
        <v>0.0</v>
      </c>
      <c r="AE1663" s="1">
        <v>1738.6870000000001</v>
      </c>
      <c r="AF1663" s="1">
        <v>439.766</v>
      </c>
      <c r="AG1663" s="1">
        <f t="shared" ref="AG1663:AL1663" si="10319">LN(AA1663)</f>
        <v>5.63461816</v>
      </c>
      <c r="AH1663" s="1">
        <f t="shared" si="10319"/>
        <v>7.531079065</v>
      </c>
      <c r="AI1663" s="1">
        <f t="shared" si="10319"/>
        <v>4.839688795</v>
      </c>
      <c r="AJ1663" s="1" t="str">
        <f t="shared" si="10319"/>
        <v>#NUM!</v>
      </c>
      <c r="AK1663" s="1">
        <f t="shared" si="10319"/>
        <v>7.46088551</v>
      </c>
      <c r="AL1663" s="1">
        <f t="shared" si="10319"/>
        <v>6.086242767</v>
      </c>
      <c r="AM1663" s="1">
        <f t="shared" si="12"/>
        <v>7.670926999</v>
      </c>
      <c r="AN1663" s="1">
        <v>466.024</v>
      </c>
      <c r="AO1663" s="1">
        <v>882.4490000000001</v>
      </c>
      <c r="AP1663" s="1">
        <f t="shared" si="13"/>
        <v>2.113569169</v>
      </c>
      <c r="AQ1663" s="1">
        <f t="shared" si="14"/>
        <v>0</v>
      </c>
      <c r="AR1663" s="1">
        <v>1348.473</v>
      </c>
      <c r="AS1663" s="1">
        <v>796.596</v>
      </c>
      <c r="AT1663" s="1">
        <f t="shared" ref="AT1663:AU1663" si="10320">LN(AN1663)</f>
        <v>6.144237135</v>
      </c>
      <c r="AU1663" s="1">
        <f t="shared" si="10320"/>
        <v>6.782700997</v>
      </c>
      <c r="AV1663" s="1">
        <f t="shared" ref="AV1663:AW1663" si="10321">LN(AR1663)</f>
        <v>7.20672812</v>
      </c>
      <c r="AW1663" s="1">
        <f t="shared" si="10321"/>
        <v>6.680347649</v>
      </c>
      <c r="AX1663" s="1">
        <v>1192.387</v>
      </c>
      <c r="AY1663" s="1">
        <v>31.689</v>
      </c>
      <c r="AZ1663" s="1">
        <v>1.082</v>
      </c>
      <c r="BA1663" s="1">
        <v>33.571</v>
      </c>
      <c r="BB1663" s="1">
        <v>13.492</v>
      </c>
      <c r="BC1663" s="1">
        <v>20.079</v>
      </c>
      <c r="BD1663" s="1">
        <v>0.0</v>
      </c>
      <c r="BE1663" s="1">
        <v>20.079</v>
      </c>
      <c r="BF1663" s="1">
        <v>2.521</v>
      </c>
      <c r="BG1663" s="1">
        <v>0.936</v>
      </c>
      <c r="BH1663" s="1">
        <v>0.0</v>
      </c>
      <c r="BI1663" s="1">
        <v>0.0</v>
      </c>
      <c r="BJ1663" s="1">
        <f t="shared" ref="BJ1663:BM1663" si="10322">BF1663*1</f>
        <v>2.521</v>
      </c>
      <c r="BK1663" s="1">
        <f t="shared" si="10322"/>
        <v>0.936</v>
      </c>
      <c r="BL1663" s="1">
        <f t="shared" si="10322"/>
        <v>0</v>
      </c>
      <c r="BM1663" s="1">
        <f t="shared" si="10322"/>
        <v>0</v>
      </c>
      <c r="BN1663" s="1">
        <f t="shared" si="18"/>
        <v>0</v>
      </c>
      <c r="BO1663" s="1">
        <v>0.9440000000000001</v>
      </c>
      <c r="BP1663" s="1">
        <v>9.431</v>
      </c>
      <c r="BQ1663" s="1">
        <v>2.114</v>
      </c>
      <c r="BR1663" s="1">
        <f t="shared" ref="BR1663:BT1663" si="10323">BO1663*1</f>
        <v>0.944</v>
      </c>
      <c r="BS1663" s="1">
        <f t="shared" si="10323"/>
        <v>9.431</v>
      </c>
      <c r="BT1663" s="1">
        <f t="shared" si="10323"/>
        <v>2.114</v>
      </c>
      <c r="BU1663" s="1">
        <v>1.97</v>
      </c>
      <c r="BV1663" s="1">
        <v>58.502</v>
      </c>
      <c r="BW1663" s="1">
        <v>8.39275</v>
      </c>
      <c r="BX1663" s="1">
        <v>298.09675</v>
      </c>
      <c r="BY1663" s="1">
        <v>40.6975</v>
      </c>
      <c r="BZ1663" s="1">
        <v>536.26725</v>
      </c>
      <c r="CA1663" s="1">
        <f t="shared" ref="CA1663:CE1663" si="10324">BV1663*1</f>
        <v>58.502</v>
      </c>
      <c r="CB1663" s="1">
        <f t="shared" si="10324"/>
        <v>8.39275</v>
      </c>
      <c r="CC1663" s="1">
        <f t="shared" si="10324"/>
        <v>298.09675</v>
      </c>
      <c r="CD1663" s="1">
        <f t="shared" si="10324"/>
        <v>40.6975</v>
      </c>
      <c r="CE1663" s="1">
        <f t="shared" si="10324"/>
        <v>536.26725</v>
      </c>
      <c r="CF1663" s="1">
        <v>4.0</v>
      </c>
      <c r="CG1663" s="1">
        <f t="shared" si="21"/>
        <v>4</v>
      </c>
      <c r="CH1663" s="1" t="s">
        <v>3910</v>
      </c>
      <c r="CI1663" s="1" t="s">
        <v>942</v>
      </c>
      <c r="CJ1663" s="1" t="s">
        <v>3911</v>
      </c>
      <c r="CK1663" s="1" t="s">
        <v>537</v>
      </c>
      <c r="CL1663" s="1" t="s">
        <v>944</v>
      </c>
      <c r="CM1663" s="1" t="s">
        <v>945</v>
      </c>
      <c r="CN1663" s="1" t="s">
        <v>946</v>
      </c>
      <c r="CO1663" s="1" t="s">
        <v>947</v>
      </c>
      <c r="CP1663" s="1" t="s">
        <v>3912</v>
      </c>
      <c r="CQ1663" s="1" t="s">
        <v>3913</v>
      </c>
      <c r="CR1663" s="1" t="s">
        <v>1757</v>
      </c>
      <c r="CS1663" s="1" t="s">
        <v>3914</v>
      </c>
      <c r="CT1663" s="1" t="s">
        <v>952</v>
      </c>
      <c r="CU1663" s="1" t="s">
        <v>1797</v>
      </c>
      <c r="CV1663" s="1" t="s">
        <v>954</v>
      </c>
      <c r="CW1663" s="1">
        <v>0.0</v>
      </c>
      <c r="CX1663" s="1" t="s">
        <v>3642</v>
      </c>
      <c r="CY1663" s="1">
        <v>0.0</v>
      </c>
      <c r="CZ1663" s="1" t="s">
        <v>471</v>
      </c>
      <c r="DA1663" s="1">
        <v>0.0</v>
      </c>
      <c r="DB1663" s="1">
        <v>0.0</v>
      </c>
      <c r="DC1663" s="1">
        <v>0.0</v>
      </c>
      <c r="DD1663" s="1">
        <v>0.0</v>
      </c>
      <c r="DE1663" s="1">
        <v>0.0</v>
      </c>
      <c r="DF1663" s="1">
        <v>5.0</v>
      </c>
      <c r="DG1663" s="1">
        <v>7.0</v>
      </c>
      <c r="DH1663" s="1" t="s">
        <v>132</v>
      </c>
    </row>
    <row r="1664" ht="15.75" customHeight="1">
      <c r="A1664" s="1">
        <v>2017.0</v>
      </c>
      <c r="B1664" s="1" t="s">
        <v>3907</v>
      </c>
      <c r="C1664" s="1">
        <v>333.0</v>
      </c>
      <c r="D1664" s="1">
        <v>25.0</v>
      </c>
      <c r="E1664" s="1" t="s">
        <v>3908</v>
      </c>
      <c r="F1664" s="1" t="s">
        <v>3909</v>
      </c>
      <c r="G1664" s="1" t="s">
        <v>136</v>
      </c>
      <c r="H1664" s="1">
        <v>1957.085</v>
      </c>
      <c r="I1664" s="1">
        <f t="shared" si="10325"/>
        <v>-0.0876354094</v>
      </c>
      <c r="J1664" s="3">
        <v>2.1260922840536946E12</v>
      </c>
      <c r="K1664" s="3">
        <v>1.6678590410685672</v>
      </c>
      <c r="L1664" s="3">
        <v>1.22653316645808</v>
      </c>
      <c r="M1664" s="3">
        <f t="shared" si="7"/>
        <v>28.3853068</v>
      </c>
      <c r="N1664" s="3">
        <f t="shared" si="8"/>
        <v>0.2041916259</v>
      </c>
      <c r="O1664" s="1">
        <v>0.0</v>
      </c>
      <c r="P1664" s="1" t="s">
        <v>113</v>
      </c>
      <c r="Q1664" s="1">
        <v>7.0</v>
      </c>
      <c r="R1664" s="1" t="s">
        <v>157</v>
      </c>
      <c r="S1664" s="1">
        <f t="shared" si="9140"/>
        <v>1</v>
      </c>
      <c r="T1664" s="1">
        <f t="shared" si="10"/>
        <v>1</v>
      </c>
      <c r="U1664" s="2">
        <v>34535.0</v>
      </c>
      <c r="V1664" s="2">
        <v>43100.0</v>
      </c>
      <c r="W1664" s="1">
        <v>8565.0</v>
      </c>
      <c r="X1664" s="1">
        <v>9.05543941075822</v>
      </c>
      <c r="Y1664" s="1">
        <v>5.0</v>
      </c>
      <c r="Z1664" s="1">
        <v>196.723</v>
      </c>
      <c r="AA1664" s="1">
        <v>350.99</v>
      </c>
      <c r="AB1664" s="1">
        <v>1606.095</v>
      </c>
      <c r="AC1664" s="1">
        <v>126.659</v>
      </c>
      <c r="AD1664" s="1">
        <v>0.0</v>
      </c>
      <c r="AE1664" s="1">
        <v>1479.436</v>
      </c>
      <c r="AF1664" s="1">
        <v>339.687</v>
      </c>
      <c r="AG1664" s="1">
        <f t="shared" ref="AG1664:AL1664" si="10326">LN(AA1664)</f>
        <v>5.860757733</v>
      </c>
      <c r="AH1664" s="1">
        <f t="shared" si="10326"/>
        <v>7.381561046</v>
      </c>
      <c r="AI1664" s="1">
        <f t="shared" si="10326"/>
        <v>4.841498436</v>
      </c>
      <c r="AJ1664" s="1" t="str">
        <f t="shared" si="10326"/>
        <v>#NUM!</v>
      </c>
      <c r="AK1664" s="1">
        <f t="shared" si="10326"/>
        <v>7.299416213</v>
      </c>
      <c r="AL1664" s="1">
        <f t="shared" si="10326"/>
        <v>5.828024605</v>
      </c>
      <c r="AM1664" s="1">
        <f t="shared" si="12"/>
        <v>7.5792114</v>
      </c>
      <c r="AN1664" s="1">
        <v>521.744</v>
      </c>
      <c r="AO1664" s="1">
        <v>615.3580000000001</v>
      </c>
      <c r="AP1664" s="1">
        <f t="shared" si="13"/>
        <v>2.610017258</v>
      </c>
      <c r="AQ1664" s="1">
        <f t="shared" si="14"/>
        <v>0</v>
      </c>
      <c r="AR1664" s="1">
        <v>1137.102</v>
      </c>
      <c r="AS1664" s="1">
        <v>819.983</v>
      </c>
      <c r="AT1664" s="1">
        <f t="shared" ref="AT1664:AU1664" si="10327">LN(AN1664)</f>
        <v>6.257177046</v>
      </c>
      <c r="AU1664" s="1">
        <f t="shared" si="10327"/>
        <v>6.422204212</v>
      </c>
      <c r="AV1664" s="1">
        <f t="shared" ref="AV1664:AW1664" si="10328">LN(AR1664)</f>
        <v>7.036238199</v>
      </c>
      <c r="AW1664" s="1">
        <f t="shared" si="10328"/>
        <v>6.709283608</v>
      </c>
      <c r="AX1664" s="1">
        <v>1683.871</v>
      </c>
      <c r="AY1664" s="1">
        <v>167.342</v>
      </c>
      <c r="AZ1664" s="1">
        <v>1.1480000000000001</v>
      </c>
      <c r="BA1664" s="1">
        <v>169.818</v>
      </c>
      <c r="BB1664" s="1">
        <v>46.431000000000004</v>
      </c>
      <c r="BC1664" s="1">
        <v>123.387</v>
      </c>
      <c r="BD1664" s="1">
        <v>0.0</v>
      </c>
      <c r="BE1664" s="1">
        <v>123.387</v>
      </c>
      <c r="BF1664" s="1">
        <v>15.047999999999998</v>
      </c>
      <c r="BG1664" s="1">
        <v>6.305</v>
      </c>
      <c r="BH1664" s="1">
        <v>0.0</v>
      </c>
      <c r="BI1664" s="1">
        <v>0.0</v>
      </c>
      <c r="BJ1664" s="1">
        <f t="shared" ref="BJ1664:BM1664" si="10329">BF1664*1</f>
        <v>15.048</v>
      </c>
      <c r="BK1664" s="1">
        <f t="shared" si="10329"/>
        <v>6.305</v>
      </c>
      <c r="BL1664" s="1">
        <f t="shared" si="10329"/>
        <v>0</v>
      </c>
      <c r="BM1664" s="1">
        <f t="shared" si="10329"/>
        <v>0</v>
      </c>
      <c r="BN1664" s="1">
        <f t="shared" si="18"/>
        <v>0</v>
      </c>
      <c r="BO1664" s="1">
        <v>1.255</v>
      </c>
      <c r="BP1664" s="1">
        <v>13.295</v>
      </c>
      <c r="BQ1664" s="1">
        <v>2.61</v>
      </c>
      <c r="BR1664" s="1">
        <f t="shared" ref="BR1664:BT1664" si="10330">BO1664*1</f>
        <v>1.255</v>
      </c>
      <c r="BS1664" s="1">
        <f t="shared" si="10330"/>
        <v>13.295</v>
      </c>
      <c r="BT1664" s="1">
        <f t="shared" si="10330"/>
        <v>2.61</v>
      </c>
      <c r="BU1664" s="1">
        <v>2.404</v>
      </c>
      <c r="BV1664" s="1">
        <v>63.629000000000005</v>
      </c>
      <c r="BW1664" s="1">
        <v>28.303</v>
      </c>
      <c r="BX1664" s="1">
        <v>280.64516699999996</v>
      </c>
      <c r="BY1664" s="1">
        <v>38.3035</v>
      </c>
      <c r="BZ1664" s="1">
        <v>326.18083300000006</v>
      </c>
      <c r="CA1664" s="1">
        <f t="shared" ref="CA1664:CE1664" si="10331">BV1664*1</f>
        <v>63.629</v>
      </c>
      <c r="CB1664" s="1">
        <f t="shared" si="10331"/>
        <v>28.303</v>
      </c>
      <c r="CC1664" s="1">
        <f t="shared" si="10331"/>
        <v>280.645167</v>
      </c>
      <c r="CD1664" s="1">
        <f t="shared" si="10331"/>
        <v>38.3035</v>
      </c>
      <c r="CE1664" s="1">
        <f t="shared" si="10331"/>
        <v>326.180833</v>
      </c>
      <c r="CF1664" s="1">
        <v>4.0</v>
      </c>
      <c r="CG1664" s="1">
        <f t="shared" si="21"/>
        <v>4</v>
      </c>
      <c r="CH1664" s="1" t="s">
        <v>3910</v>
      </c>
      <c r="CI1664" s="1" t="s">
        <v>942</v>
      </c>
      <c r="CJ1664" s="1" t="s">
        <v>3911</v>
      </c>
      <c r="CK1664" s="1" t="s">
        <v>537</v>
      </c>
      <c r="CL1664" s="1" t="s">
        <v>944</v>
      </c>
      <c r="CM1664" s="1" t="s">
        <v>945</v>
      </c>
      <c r="CN1664" s="1" t="s">
        <v>946</v>
      </c>
      <c r="CO1664" s="1" t="s">
        <v>947</v>
      </c>
      <c r="CP1664" s="1" t="s">
        <v>3912</v>
      </c>
      <c r="CQ1664" s="1" t="s">
        <v>3913</v>
      </c>
      <c r="CR1664" s="1" t="s">
        <v>1757</v>
      </c>
      <c r="CS1664" s="1" t="s">
        <v>3914</v>
      </c>
      <c r="CT1664" s="1" t="s">
        <v>952</v>
      </c>
      <c r="CU1664" s="1" t="s">
        <v>1797</v>
      </c>
      <c r="CV1664" s="1" t="s">
        <v>954</v>
      </c>
      <c r="CW1664" s="1">
        <v>0.0</v>
      </c>
      <c r="CX1664" s="1" t="s">
        <v>3642</v>
      </c>
      <c r="CY1664" s="1">
        <v>0.0</v>
      </c>
      <c r="CZ1664" s="1" t="s">
        <v>471</v>
      </c>
      <c r="DA1664" s="1">
        <v>0.0</v>
      </c>
      <c r="DB1664" s="1">
        <v>0.0</v>
      </c>
      <c r="DC1664" s="1">
        <v>0.0</v>
      </c>
      <c r="DD1664" s="1">
        <v>0.0</v>
      </c>
      <c r="DE1664" s="1">
        <v>0.0</v>
      </c>
      <c r="DF1664" s="1">
        <v>5.0</v>
      </c>
      <c r="DG1664" s="1">
        <v>7.0</v>
      </c>
      <c r="DH1664" s="1" t="s">
        <v>132</v>
      </c>
    </row>
    <row r="1665" ht="15.75" customHeight="1">
      <c r="A1665" s="1">
        <v>2018.0</v>
      </c>
      <c r="B1665" s="1" t="s">
        <v>3907</v>
      </c>
      <c r="C1665" s="1">
        <v>333.0</v>
      </c>
      <c r="D1665" s="1">
        <v>25.0</v>
      </c>
      <c r="E1665" s="1" t="s">
        <v>3908</v>
      </c>
      <c r="F1665" s="1" t="s">
        <v>3909</v>
      </c>
      <c r="G1665" s="1" t="s">
        <v>136</v>
      </c>
      <c r="H1665" s="1">
        <v>2121.215</v>
      </c>
      <c r="I1665" s="1">
        <f t="shared" si="10325"/>
        <v>0.083864523</v>
      </c>
      <c r="J1665" s="3">
        <v>2.14611448585804E12</v>
      </c>
      <c r="K1665" s="3">
        <v>0.9417371933719778</v>
      </c>
      <c r="L1665" s="3">
        <v>1.13748763600395</v>
      </c>
      <c r="M1665" s="3">
        <f t="shared" si="7"/>
        <v>28.39468011</v>
      </c>
      <c r="N1665" s="3">
        <f t="shared" si="8"/>
        <v>0.1288220023</v>
      </c>
      <c r="O1665" s="1">
        <v>0.0</v>
      </c>
      <c r="P1665" s="1" t="s">
        <v>113</v>
      </c>
      <c r="Q1665" s="1">
        <v>7.0</v>
      </c>
      <c r="R1665" s="1" t="s">
        <v>157</v>
      </c>
      <c r="S1665" s="1">
        <f t="shared" si="9140"/>
        <v>1</v>
      </c>
      <c r="T1665" s="1">
        <f t="shared" si="10"/>
        <v>1</v>
      </c>
      <c r="U1665" s="2">
        <v>34535.0</v>
      </c>
      <c r="V1665" s="2">
        <v>42735.0</v>
      </c>
      <c r="W1665" s="1">
        <v>8200.0</v>
      </c>
      <c r="X1665" s="1">
        <v>9.011889433252344</v>
      </c>
      <c r="Y1665" s="1">
        <v>5.0</v>
      </c>
      <c r="Z1665" s="1">
        <v>117.87400000000001</v>
      </c>
      <c r="AA1665" s="1">
        <v>325.38100000000003</v>
      </c>
      <c r="AB1665" s="1">
        <v>1795.834</v>
      </c>
      <c r="AC1665" s="1">
        <v>142.106</v>
      </c>
      <c r="AD1665" s="1">
        <v>0.0</v>
      </c>
      <c r="AE1665" s="1">
        <v>1653.728</v>
      </c>
      <c r="AF1665" s="1">
        <v>68.102</v>
      </c>
      <c r="AG1665" s="1">
        <f t="shared" ref="AG1665:AL1665" si="10332">LN(AA1665)</f>
        <v>5.784996803</v>
      </c>
      <c r="AH1665" s="1">
        <f t="shared" si="10332"/>
        <v>7.493224817</v>
      </c>
      <c r="AI1665" s="1">
        <f t="shared" si="10332"/>
        <v>4.956573258</v>
      </c>
      <c r="AJ1665" s="1" t="str">
        <f t="shared" si="10332"/>
        <v>#NUM!</v>
      </c>
      <c r="AK1665" s="1">
        <f t="shared" si="10332"/>
        <v>7.410787412</v>
      </c>
      <c r="AL1665" s="1">
        <f t="shared" si="10332"/>
        <v>4.221006581</v>
      </c>
      <c r="AM1665" s="1">
        <f t="shared" si="12"/>
        <v>7.659744317</v>
      </c>
      <c r="AN1665" s="1">
        <v>577.542</v>
      </c>
      <c r="AO1665" s="1">
        <v>697.333</v>
      </c>
      <c r="AP1665" s="1">
        <f t="shared" si="13"/>
        <v>2.575288994</v>
      </c>
      <c r="AQ1665" s="1">
        <f t="shared" si="14"/>
        <v>0</v>
      </c>
      <c r="AR1665" s="1">
        <v>1274.875</v>
      </c>
      <c r="AS1665" s="1">
        <v>846.3400000000001</v>
      </c>
      <c r="AT1665" s="1">
        <f t="shared" ref="AT1665:AU1665" si="10333">LN(AN1665)</f>
        <v>6.358781167</v>
      </c>
      <c r="AU1665" s="1">
        <f t="shared" si="10333"/>
        <v>6.547263059</v>
      </c>
      <c r="AV1665" s="1">
        <f t="shared" ref="AV1665:AW1665" si="10334">LN(AR1665)</f>
        <v>7.150603414</v>
      </c>
      <c r="AW1665" s="1">
        <f t="shared" si="10334"/>
        <v>6.74092117</v>
      </c>
      <c r="AX1665" s="1">
        <v>1608.044</v>
      </c>
      <c r="AY1665" s="1">
        <v>42.65</v>
      </c>
      <c r="AZ1665" s="1">
        <v>4.027</v>
      </c>
      <c r="BA1665" s="1">
        <v>39.424</v>
      </c>
      <c r="BB1665" s="1">
        <v>13.066</v>
      </c>
      <c r="BC1665" s="1">
        <v>26.358</v>
      </c>
      <c r="BD1665" s="1">
        <v>0.0</v>
      </c>
      <c r="BE1665" s="1">
        <v>26.358</v>
      </c>
      <c r="BF1665" s="1">
        <v>3.114</v>
      </c>
      <c r="BG1665" s="1">
        <v>1.2429999999999999</v>
      </c>
      <c r="BH1665" s="1">
        <v>0.0</v>
      </c>
      <c r="BI1665" s="1">
        <v>0.0</v>
      </c>
      <c r="BJ1665" s="1">
        <f t="shared" ref="BJ1665:BM1665" si="10335">BF1665*1</f>
        <v>3.114</v>
      </c>
      <c r="BK1665" s="1">
        <f t="shared" si="10335"/>
        <v>1.243</v>
      </c>
      <c r="BL1665" s="1">
        <f t="shared" si="10335"/>
        <v>0</v>
      </c>
      <c r="BM1665" s="1">
        <f t="shared" si="10335"/>
        <v>0</v>
      </c>
      <c r="BN1665" s="1">
        <f t="shared" si="18"/>
        <v>0</v>
      </c>
      <c r="BO1665" s="1">
        <v>1.129</v>
      </c>
      <c r="BP1665" s="1">
        <v>11.316</v>
      </c>
      <c r="BQ1665" s="1">
        <v>2.5749999999999997</v>
      </c>
      <c r="BR1665" s="1">
        <f t="shared" ref="BR1665:BT1665" si="10336">BO1665*1</f>
        <v>1.129</v>
      </c>
      <c r="BS1665" s="1">
        <f t="shared" si="10336"/>
        <v>11.316</v>
      </c>
      <c r="BT1665" s="1">
        <f t="shared" si="10336"/>
        <v>2.575</v>
      </c>
      <c r="BU1665" s="1">
        <v>2.3719999999999994</v>
      </c>
      <c r="BV1665" s="1">
        <v>68.24000000000001</v>
      </c>
      <c r="BW1665" s="1">
        <v>6.570667</v>
      </c>
      <c r="BX1665" s="1">
        <v>268.007332</v>
      </c>
      <c r="BY1665" s="1">
        <v>55.730667</v>
      </c>
      <c r="BZ1665" s="1">
        <v>353.535833</v>
      </c>
      <c r="CA1665" s="1">
        <f t="shared" ref="CA1665:CE1665" si="10337">BV1665*1</f>
        <v>68.24</v>
      </c>
      <c r="CB1665" s="1">
        <f t="shared" si="10337"/>
        <v>6.570667</v>
      </c>
      <c r="CC1665" s="1">
        <f t="shared" si="10337"/>
        <v>268.007332</v>
      </c>
      <c r="CD1665" s="1">
        <f t="shared" si="10337"/>
        <v>55.730667</v>
      </c>
      <c r="CE1665" s="1">
        <f t="shared" si="10337"/>
        <v>353.535833</v>
      </c>
      <c r="CF1665" s="1">
        <v>4.0</v>
      </c>
      <c r="CG1665" s="1">
        <f t="shared" si="21"/>
        <v>4</v>
      </c>
      <c r="CH1665" s="1" t="s">
        <v>3910</v>
      </c>
      <c r="CI1665" s="1" t="s">
        <v>942</v>
      </c>
      <c r="CJ1665" s="1" t="s">
        <v>3911</v>
      </c>
      <c r="CK1665" s="1" t="s">
        <v>537</v>
      </c>
      <c r="CL1665" s="1" t="s">
        <v>944</v>
      </c>
      <c r="CM1665" s="1" t="s">
        <v>945</v>
      </c>
      <c r="CN1665" s="1" t="s">
        <v>946</v>
      </c>
      <c r="CO1665" s="1" t="s">
        <v>947</v>
      </c>
      <c r="CP1665" s="1" t="s">
        <v>3912</v>
      </c>
      <c r="CQ1665" s="1" t="s">
        <v>3913</v>
      </c>
      <c r="CR1665" s="1" t="s">
        <v>1757</v>
      </c>
      <c r="CS1665" s="1" t="s">
        <v>3914</v>
      </c>
      <c r="CT1665" s="1" t="s">
        <v>952</v>
      </c>
      <c r="CU1665" s="1" t="s">
        <v>1797</v>
      </c>
      <c r="CV1665" s="1" t="s">
        <v>954</v>
      </c>
      <c r="CW1665" s="1">
        <v>0.0</v>
      </c>
      <c r="CX1665" s="1" t="s">
        <v>3642</v>
      </c>
      <c r="CY1665" s="1">
        <v>0.0</v>
      </c>
      <c r="CZ1665" s="1" t="s">
        <v>471</v>
      </c>
      <c r="DA1665" s="1">
        <v>0.0</v>
      </c>
      <c r="DB1665" s="1">
        <v>0.0</v>
      </c>
      <c r="DC1665" s="1">
        <v>0.0</v>
      </c>
      <c r="DD1665" s="1">
        <v>0.0</v>
      </c>
      <c r="DE1665" s="1">
        <v>0.0</v>
      </c>
      <c r="DF1665" s="1">
        <v>5.0</v>
      </c>
      <c r="DG1665" s="1">
        <v>7.0</v>
      </c>
      <c r="DH1665" s="1" t="s">
        <v>132</v>
      </c>
    </row>
    <row r="1666" ht="15.75" customHeight="1">
      <c r="A1666" s="1">
        <v>2019.0</v>
      </c>
      <c r="B1666" s="1" t="s">
        <v>3907</v>
      </c>
      <c r="C1666" s="1">
        <v>333.0</v>
      </c>
      <c r="D1666" s="1">
        <v>25.0</v>
      </c>
      <c r="E1666" s="1" t="s">
        <v>3908</v>
      </c>
      <c r="F1666" s="1" t="s">
        <v>3909</v>
      </c>
      <c r="G1666" s="1" t="s">
        <v>136</v>
      </c>
      <c r="H1666" s="1">
        <v>1753.58</v>
      </c>
      <c r="I1666" s="1">
        <f t="shared" si="10325"/>
        <v>-0.1733134076</v>
      </c>
      <c r="J1666" s="3">
        <v>2.1522834905985745E12</v>
      </c>
      <c r="K1666" s="3">
        <v>0.28744993713920053</v>
      </c>
      <c r="L1666" s="3">
        <v>0.611246943765291</v>
      </c>
      <c r="M1666" s="3">
        <f t="shared" si="7"/>
        <v>28.39755048</v>
      </c>
      <c r="N1666" s="3">
        <f t="shared" si="8"/>
        <v>-0.4922542382</v>
      </c>
      <c r="O1666" s="1">
        <v>0.0</v>
      </c>
      <c r="P1666" s="1" t="s">
        <v>113</v>
      </c>
      <c r="Q1666" s="1">
        <v>7.0</v>
      </c>
      <c r="R1666" s="1" t="s">
        <v>157</v>
      </c>
      <c r="S1666" s="1">
        <f t="shared" si="9140"/>
        <v>1</v>
      </c>
      <c r="T1666" s="1">
        <f t="shared" si="10"/>
        <v>1</v>
      </c>
      <c r="U1666" s="2">
        <v>34535.0</v>
      </c>
      <c r="V1666" s="2">
        <v>42369.0</v>
      </c>
      <c r="W1666" s="1">
        <v>7834.0</v>
      </c>
      <c r="X1666" s="1">
        <v>8.966228514225776</v>
      </c>
      <c r="Y1666" s="1">
        <v>5.0</v>
      </c>
      <c r="Z1666" s="1">
        <v>56.582</v>
      </c>
      <c r="AA1666" s="1">
        <v>366.701</v>
      </c>
      <c r="AB1666" s="1">
        <v>1386.8790000000001</v>
      </c>
      <c r="AC1666" s="1">
        <v>108.593</v>
      </c>
      <c r="AD1666" s="1">
        <v>0.0</v>
      </c>
      <c r="AE1666" s="1">
        <v>1278.286</v>
      </c>
      <c r="AF1666" s="1">
        <v>188.754</v>
      </c>
      <c r="AG1666" s="1">
        <f t="shared" ref="AG1666:AL1666" si="10338">LN(AA1666)</f>
        <v>5.904546802</v>
      </c>
      <c r="AH1666" s="1">
        <f t="shared" si="10338"/>
        <v>7.234811178</v>
      </c>
      <c r="AI1666" s="1">
        <f t="shared" si="10338"/>
        <v>4.687606949</v>
      </c>
      <c r="AJ1666" s="1" t="str">
        <f t="shared" si="10338"/>
        <v>#NUM!</v>
      </c>
      <c r="AK1666" s="1">
        <f t="shared" si="10338"/>
        <v>7.153275397</v>
      </c>
      <c r="AL1666" s="1">
        <f t="shared" si="10338"/>
        <v>5.24044458</v>
      </c>
      <c r="AM1666" s="1">
        <f t="shared" si="12"/>
        <v>7.469414692</v>
      </c>
      <c r="AN1666" s="1">
        <v>544.939</v>
      </c>
      <c r="AO1666" s="1">
        <v>358.899</v>
      </c>
      <c r="AP1666" s="1">
        <f t="shared" si="13"/>
        <v>3.864259861</v>
      </c>
      <c r="AQ1666" s="1">
        <f t="shared" si="14"/>
        <v>0</v>
      </c>
      <c r="AR1666" s="1">
        <v>903.838</v>
      </c>
      <c r="AS1666" s="1">
        <v>849.742</v>
      </c>
      <c r="AT1666" s="1">
        <f t="shared" ref="AT1666:AU1666" si="10339">LN(AN1666)</f>
        <v>6.300673862</v>
      </c>
      <c r="AU1666" s="1">
        <f t="shared" si="10339"/>
        <v>5.883041012</v>
      </c>
      <c r="AV1666" s="1">
        <f t="shared" ref="AV1666:AW1666" si="10340">LN(AR1666)</f>
        <v>6.806650141</v>
      </c>
      <c r="AW1666" s="1">
        <f t="shared" si="10340"/>
        <v>6.744932774</v>
      </c>
      <c r="AX1666" s="1">
        <v>1674.02</v>
      </c>
      <c r="AY1666" s="1">
        <v>2.57</v>
      </c>
      <c r="AZ1666" s="1">
        <v>1.097</v>
      </c>
      <c r="BA1666" s="1">
        <v>2.46</v>
      </c>
      <c r="BB1666" s="1">
        <v>-0.9410000000000001</v>
      </c>
      <c r="BC1666" s="1">
        <v>3.4010000000000002</v>
      </c>
      <c r="BD1666" s="1">
        <v>0.0</v>
      </c>
      <c r="BE1666" s="1">
        <v>3.4010000000000002</v>
      </c>
      <c r="BF1666" s="1">
        <v>0.4</v>
      </c>
      <c r="BG1666" s="1">
        <v>0.194</v>
      </c>
      <c r="BH1666" s="1">
        <v>0.0</v>
      </c>
      <c r="BI1666" s="1">
        <v>0.0</v>
      </c>
      <c r="BJ1666" s="1">
        <f t="shared" ref="BJ1666:BM1666" si="10341">BF1666*1</f>
        <v>0.4</v>
      </c>
      <c r="BK1666" s="1">
        <f t="shared" si="10341"/>
        <v>0.194</v>
      </c>
      <c r="BL1666" s="1">
        <f t="shared" si="10341"/>
        <v>0</v>
      </c>
      <c r="BM1666" s="1">
        <f t="shared" si="10341"/>
        <v>0</v>
      </c>
      <c r="BN1666" s="1">
        <f t="shared" si="18"/>
        <v>0</v>
      </c>
      <c r="BO1666" s="1">
        <v>1.2</v>
      </c>
      <c r="BP1666" s="1">
        <v>15.416</v>
      </c>
      <c r="BQ1666" s="1">
        <v>3.864</v>
      </c>
      <c r="BR1666" s="1">
        <f t="shared" ref="BR1666:BT1666" si="10342">BO1666*1</f>
        <v>1.2</v>
      </c>
      <c r="BS1666" s="1">
        <f t="shared" si="10342"/>
        <v>15.416</v>
      </c>
      <c r="BT1666" s="1">
        <f t="shared" si="10342"/>
        <v>3.864</v>
      </c>
      <c r="BU1666" s="1">
        <v>3.562</v>
      </c>
      <c r="BV1666" s="1">
        <v>64.12899999999999</v>
      </c>
      <c r="BW1666" s="1">
        <v>0.351429</v>
      </c>
      <c r="BX1666" s="1">
        <v>239.145714</v>
      </c>
      <c r="BY1666" s="1">
        <v>50.193428999999995</v>
      </c>
      <c r="BZ1666" s="1">
        <v>250.511429</v>
      </c>
      <c r="CA1666" s="1">
        <f t="shared" ref="CA1666:CE1666" si="10343">BV1666*1</f>
        <v>64.129</v>
      </c>
      <c r="CB1666" s="1">
        <f t="shared" si="10343"/>
        <v>0.351429</v>
      </c>
      <c r="CC1666" s="1">
        <f t="shared" si="10343"/>
        <v>239.145714</v>
      </c>
      <c r="CD1666" s="1">
        <f t="shared" si="10343"/>
        <v>50.193429</v>
      </c>
      <c r="CE1666" s="1">
        <f t="shared" si="10343"/>
        <v>250.511429</v>
      </c>
      <c r="CF1666" s="1">
        <v>4.0</v>
      </c>
      <c r="CG1666" s="1">
        <f t="shared" si="21"/>
        <v>4</v>
      </c>
      <c r="CH1666" s="1" t="s">
        <v>3910</v>
      </c>
      <c r="CI1666" s="1" t="s">
        <v>942</v>
      </c>
      <c r="CJ1666" s="1" t="s">
        <v>3911</v>
      </c>
      <c r="CK1666" s="1" t="s">
        <v>537</v>
      </c>
      <c r="CL1666" s="1" t="s">
        <v>944</v>
      </c>
      <c r="CM1666" s="1" t="s">
        <v>945</v>
      </c>
      <c r="CN1666" s="1" t="s">
        <v>946</v>
      </c>
      <c r="CO1666" s="1" t="s">
        <v>947</v>
      </c>
      <c r="CP1666" s="1" t="s">
        <v>3912</v>
      </c>
      <c r="CQ1666" s="1" t="s">
        <v>3913</v>
      </c>
      <c r="CR1666" s="1" t="s">
        <v>1757</v>
      </c>
      <c r="CS1666" s="1" t="s">
        <v>3914</v>
      </c>
      <c r="CT1666" s="1" t="s">
        <v>952</v>
      </c>
      <c r="CU1666" s="1" t="s">
        <v>1797</v>
      </c>
      <c r="CV1666" s="1" t="s">
        <v>954</v>
      </c>
      <c r="CW1666" s="1">
        <v>0.0</v>
      </c>
      <c r="CX1666" s="1" t="s">
        <v>3642</v>
      </c>
      <c r="CY1666" s="1">
        <v>0.0</v>
      </c>
      <c r="CZ1666" s="1" t="s">
        <v>471</v>
      </c>
      <c r="DA1666" s="1">
        <v>0.0</v>
      </c>
      <c r="DB1666" s="1">
        <v>0.0</v>
      </c>
      <c r="DC1666" s="1">
        <v>0.0</v>
      </c>
      <c r="DD1666" s="1">
        <v>0.0</v>
      </c>
      <c r="DE1666" s="1">
        <v>0.0</v>
      </c>
      <c r="DF1666" s="1">
        <v>5.0</v>
      </c>
      <c r="DG1666" s="1">
        <v>7.0</v>
      </c>
      <c r="DH1666" s="1" t="s">
        <v>132</v>
      </c>
    </row>
    <row r="1667" ht="15.75" customHeight="1">
      <c r="A1667" s="1">
        <v>2015.0</v>
      </c>
      <c r="B1667" s="1" t="s">
        <v>3915</v>
      </c>
      <c r="C1667" s="1">
        <v>334.0</v>
      </c>
      <c r="D1667" s="1">
        <v>14.28</v>
      </c>
      <c r="E1667" s="1" t="s">
        <v>3916</v>
      </c>
      <c r="F1667" s="1" t="s">
        <v>2655</v>
      </c>
      <c r="G1667" s="1" t="s">
        <v>112</v>
      </c>
      <c r="H1667" s="1">
        <v>3247.50952</v>
      </c>
      <c r="I1667" s="1"/>
      <c r="J1667" s="3">
        <v>1.420264316878601E12</v>
      </c>
      <c r="K1667" s="3">
        <v>3.8351726603384577</v>
      </c>
      <c r="L1667" s="3">
        <v>-0.500461321406559</v>
      </c>
      <c r="M1667" s="3">
        <f t="shared" si="7"/>
        <v>27.98186411</v>
      </c>
      <c r="N1667" s="3" t="str">
        <f t="shared" si="8"/>
        <v>#NUM!</v>
      </c>
      <c r="O1667" s="1">
        <v>1.0</v>
      </c>
      <c r="P1667" s="1" t="s">
        <v>113</v>
      </c>
      <c r="Q1667" s="1">
        <v>33.0</v>
      </c>
      <c r="R1667" s="1" t="s">
        <v>114</v>
      </c>
      <c r="S1667" s="1">
        <f t="shared" si="9140"/>
        <v>0</v>
      </c>
      <c r="T1667" s="1">
        <f t="shared" si="10"/>
        <v>0</v>
      </c>
      <c r="U1667" s="2">
        <v>30347.0</v>
      </c>
      <c r="V1667" s="2">
        <v>43830.0</v>
      </c>
      <c r="W1667" s="1">
        <v>13483.0</v>
      </c>
      <c r="X1667" s="1">
        <v>9.509184911634074</v>
      </c>
      <c r="Y1667" s="1">
        <v>4.0</v>
      </c>
      <c r="Z1667" s="1">
        <v>16.36407</v>
      </c>
      <c r="AA1667" s="1">
        <v>391.48153</v>
      </c>
      <c r="AB1667" s="1">
        <v>2856.0279899999996</v>
      </c>
      <c r="AC1667" s="1">
        <v>978.47905</v>
      </c>
      <c r="AD1667" s="1">
        <v>309.93987</v>
      </c>
      <c r="AE1667" s="1">
        <v>1567.6090700000002</v>
      </c>
      <c r="AF1667" s="1">
        <v>146.1633</v>
      </c>
      <c r="AG1667" s="1">
        <f t="shared" ref="AG1667:AL1667" si="10344">LN(AA1667)</f>
        <v>5.969938337</v>
      </c>
      <c r="AH1667" s="1">
        <f t="shared" si="10344"/>
        <v>7.957187124</v>
      </c>
      <c r="AI1667" s="1">
        <f t="shared" si="10344"/>
        <v>6.885999376</v>
      </c>
      <c r="AJ1667" s="1">
        <f t="shared" si="10344"/>
        <v>5.736378311</v>
      </c>
      <c r="AK1667" s="1">
        <f t="shared" si="10344"/>
        <v>7.357306852</v>
      </c>
      <c r="AL1667" s="1">
        <f t="shared" si="10344"/>
        <v>4.98472449</v>
      </c>
      <c r="AM1667" s="1">
        <f t="shared" si="12"/>
        <v>8.08564368</v>
      </c>
      <c r="AN1667" s="1">
        <v>0.0</v>
      </c>
      <c r="AO1667" s="1">
        <v>888.68207</v>
      </c>
      <c r="AP1667" s="1">
        <f t="shared" si="13"/>
        <v>3.213779243</v>
      </c>
      <c r="AQ1667" s="1">
        <f t="shared" si="14"/>
        <v>0</v>
      </c>
      <c r="AR1667" s="1">
        <v>888.68207</v>
      </c>
      <c r="AS1667" s="1">
        <v>2358.82745</v>
      </c>
      <c r="AT1667" s="1" t="str">
        <f t="shared" ref="AT1667:AU1667" si="10345">LN(AN1667)</f>
        <v>#NUM!</v>
      </c>
      <c r="AU1667" s="1">
        <f t="shared" si="10345"/>
        <v>6.789739545</v>
      </c>
      <c r="AV1667" s="1">
        <f t="shared" ref="AV1667:AW1667" si="10346">LN(AR1667)</f>
        <v>6.789739545</v>
      </c>
      <c r="AW1667" s="1">
        <f t="shared" si="10346"/>
        <v>7.765919931</v>
      </c>
      <c r="AX1667" s="1">
        <v>763.09998</v>
      </c>
      <c r="AY1667" s="1">
        <v>24.188980000000004</v>
      </c>
      <c r="AZ1667" s="1">
        <v>19.822080000000003</v>
      </c>
      <c r="BA1667" s="1">
        <v>4.45074</v>
      </c>
      <c r="BB1667" s="1">
        <v>1.26021</v>
      </c>
      <c r="BC1667" s="1">
        <v>3.1905300000000003</v>
      </c>
      <c r="BD1667" s="1"/>
      <c r="BE1667" s="1">
        <v>3.1905300000000003</v>
      </c>
      <c r="BF1667" s="1">
        <v>0.135</v>
      </c>
      <c r="BG1667" s="1">
        <v>0.098</v>
      </c>
      <c r="BH1667" s="1">
        <v>146.21699999999998</v>
      </c>
      <c r="BI1667" s="1">
        <v>67.929</v>
      </c>
      <c r="BJ1667" s="1">
        <f t="shared" ref="BJ1667:BM1667" si="10347">BF1667*1</f>
        <v>0.135</v>
      </c>
      <c r="BK1667" s="1">
        <f t="shared" si="10347"/>
        <v>0.098</v>
      </c>
      <c r="BL1667" s="1">
        <f t="shared" si="10347"/>
        <v>146.217</v>
      </c>
      <c r="BM1667" s="1">
        <f t="shared" si="10347"/>
        <v>67.929</v>
      </c>
      <c r="BN1667" s="1">
        <f t="shared" si="18"/>
        <v>78.288</v>
      </c>
      <c r="BO1667" s="1">
        <v>0.32400000000000007</v>
      </c>
      <c r="BP1667" s="1">
        <v>0.78</v>
      </c>
      <c r="BQ1667" s="1">
        <v>3.214</v>
      </c>
      <c r="BR1667" s="1">
        <f t="shared" ref="BR1667:BT1667" si="10348">BO1667*1</f>
        <v>0.324</v>
      </c>
      <c r="BS1667" s="1">
        <f t="shared" si="10348"/>
        <v>0.78</v>
      </c>
      <c r="BT1667" s="1">
        <f t="shared" si="10348"/>
        <v>3.214</v>
      </c>
      <c r="BU1667" s="1">
        <v>2.113</v>
      </c>
      <c r="BV1667" s="1">
        <v>3.9309999999999996</v>
      </c>
      <c r="BW1667" s="1">
        <v>0.13487100000000002</v>
      </c>
      <c r="BX1667" s="1">
        <v>23.124242000000002</v>
      </c>
      <c r="BY1667" s="1">
        <v>12.019137</v>
      </c>
      <c r="BZ1667" s="1">
        <v>98.40937900000002</v>
      </c>
      <c r="CA1667" s="1">
        <f t="shared" ref="CA1667:CE1667" si="10349">BV1667*1</f>
        <v>3.931</v>
      </c>
      <c r="CB1667" s="1">
        <f t="shared" si="10349"/>
        <v>0.134871</v>
      </c>
      <c r="CC1667" s="1">
        <f t="shared" si="10349"/>
        <v>23.124242</v>
      </c>
      <c r="CD1667" s="1">
        <f t="shared" si="10349"/>
        <v>12.019137</v>
      </c>
      <c r="CE1667" s="1">
        <f t="shared" si="10349"/>
        <v>98.409379</v>
      </c>
      <c r="CF1667" s="1">
        <v>11.0</v>
      </c>
      <c r="CG1667" s="1">
        <f t="shared" si="21"/>
        <v>11</v>
      </c>
      <c r="CH1667" s="1" t="s">
        <v>3917</v>
      </c>
      <c r="CI1667" s="1" t="s">
        <v>3918</v>
      </c>
      <c r="CJ1667" s="1" t="s">
        <v>2813</v>
      </c>
      <c r="CK1667" s="1" t="s">
        <v>283</v>
      </c>
      <c r="CL1667" s="1">
        <v>0.0</v>
      </c>
      <c r="CM1667" s="1" t="s">
        <v>3919</v>
      </c>
      <c r="CN1667" s="1" t="s">
        <v>3920</v>
      </c>
      <c r="CO1667" s="1" t="s">
        <v>3921</v>
      </c>
      <c r="CP1667" s="1" t="s">
        <v>3922</v>
      </c>
      <c r="CQ1667" s="1" t="s">
        <v>3923</v>
      </c>
      <c r="CR1667" s="1" t="s">
        <v>3924</v>
      </c>
      <c r="CS1667" s="1">
        <v>0.0</v>
      </c>
      <c r="CT1667" s="1">
        <v>0.0</v>
      </c>
      <c r="CU1667" s="1" t="s">
        <v>3925</v>
      </c>
      <c r="CV1667" s="1" t="s">
        <v>3926</v>
      </c>
      <c r="CW1667" s="1">
        <v>5.0</v>
      </c>
      <c r="CX1667" s="1">
        <v>0.0</v>
      </c>
      <c r="CY1667" s="1">
        <v>0.0</v>
      </c>
      <c r="CZ1667" s="1" t="s">
        <v>3927</v>
      </c>
      <c r="DA1667" s="1">
        <v>0.0</v>
      </c>
      <c r="DB1667" s="1">
        <v>0.0</v>
      </c>
      <c r="DC1667" s="1">
        <v>0.0</v>
      </c>
      <c r="DD1667" s="1">
        <v>0.0</v>
      </c>
      <c r="DE1667" s="1">
        <v>0.0</v>
      </c>
      <c r="DF1667" s="1">
        <v>4.0</v>
      </c>
      <c r="DG1667" s="1">
        <v>33.0</v>
      </c>
      <c r="DH1667" s="1" t="s">
        <v>132</v>
      </c>
    </row>
    <row r="1668" ht="15.75" customHeight="1">
      <c r="A1668" s="1">
        <v>2016.0</v>
      </c>
      <c r="B1668" s="1" t="s">
        <v>3915</v>
      </c>
      <c r="C1668" s="1">
        <v>334.0</v>
      </c>
      <c r="D1668" s="1">
        <v>14.28</v>
      </c>
      <c r="E1668" s="1" t="s">
        <v>3916</v>
      </c>
      <c r="F1668" s="1" t="s">
        <v>2655</v>
      </c>
      <c r="G1668" s="1" t="s">
        <v>112</v>
      </c>
      <c r="H1668" s="1">
        <v>3497.1145699999997</v>
      </c>
      <c r="I1668" s="1">
        <f t="shared" ref="I1668:I1671" si="10356">(H1668-H1667)/H1667</f>
        <v>0.07686045213</v>
      </c>
      <c r="J1668" s="3">
        <v>1.4633168080030916E12</v>
      </c>
      <c r="K1668" s="3">
        <v>3.0313013298193283</v>
      </c>
      <c r="L1668" s="3">
        <v>-0.202671740806371</v>
      </c>
      <c r="M1668" s="3">
        <f t="shared" si="7"/>
        <v>28.01172676</v>
      </c>
      <c r="N1668" s="3" t="str">
        <f t="shared" si="8"/>
        <v>#NUM!</v>
      </c>
      <c r="O1668" s="1">
        <v>1.0</v>
      </c>
      <c r="P1668" s="1" t="s">
        <v>113</v>
      </c>
      <c r="Q1668" s="1">
        <v>33.0</v>
      </c>
      <c r="R1668" s="1" t="s">
        <v>114</v>
      </c>
      <c r="S1668" s="1">
        <f t="shared" si="9140"/>
        <v>0</v>
      </c>
      <c r="T1668" s="1">
        <f t="shared" si="10"/>
        <v>0</v>
      </c>
      <c r="U1668" s="2">
        <v>30347.0</v>
      </c>
      <c r="V1668" s="2">
        <v>43465.0</v>
      </c>
      <c r="W1668" s="1">
        <v>13118.0</v>
      </c>
      <c r="X1668" s="1">
        <v>9.481740611853681</v>
      </c>
      <c r="Y1668" s="1">
        <v>4.0</v>
      </c>
      <c r="Z1668" s="1">
        <v>15.551369999999999</v>
      </c>
      <c r="AA1668" s="1">
        <v>584.34411</v>
      </c>
      <c r="AB1668" s="1">
        <v>2912.77046</v>
      </c>
      <c r="AC1668" s="1">
        <v>1195.1546</v>
      </c>
      <c r="AD1668" s="1">
        <v>323.04172000000005</v>
      </c>
      <c r="AE1668" s="1">
        <v>1394.5741400000002</v>
      </c>
      <c r="AF1668" s="1">
        <v>125.21511000000001</v>
      </c>
      <c r="AG1668" s="1">
        <f t="shared" ref="AG1668:AL1668" si="10350">LN(AA1668)</f>
        <v>6.370490039</v>
      </c>
      <c r="AH1668" s="1">
        <f t="shared" si="10350"/>
        <v>7.976859955</v>
      </c>
      <c r="AI1668" s="1">
        <f t="shared" si="10350"/>
        <v>7.086030828</v>
      </c>
      <c r="AJ1668" s="1">
        <f t="shared" si="10350"/>
        <v>5.777781479</v>
      </c>
      <c r="AK1668" s="1">
        <f t="shared" si="10350"/>
        <v>7.240344372</v>
      </c>
      <c r="AL1668" s="1">
        <f t="shared" si="10350"/>
        <v>4.830033138</v>
      </c>
      <c r="AM1668" s="1">
        <f t="shared" si="12"/>
        <v>8.159693499</v>
      </c>
      <c r="AN1668" s="1">
        <v>205.67075</v>
      </c>
      <c r="AO1668" s="1">
        <v>936.6865600000001</v>
      </c>
      <c r="AP1668" s="1">
        <f t="shared" si="13"/>
        <v>3.109653308</v>
      </c>
      <c r="AQ1668" s="1">
        <f t="shared" si="14"/>
        <v>0</v>
      </c>
      <c r="AR1668" s="1">
        <v>1142.35731</v>
      </c>
      <c r="AS1668" s="1">
        <v>2354.7572599999994</v>
      </c>
      <c r="AT1668" s="1">
        <f t="shared" ref="AT1668:AU1668" si="10351">LN(AN1668)</f>
        <v>5.326276589</v>
      </c>
      <c r="AU1668" s="1">
        <f t="shared" si="10351"/>
        <v>6.842348712</v>
      </c>
      <c r="AV1668" s="1">
        <f t="shared" ref="AV1668:AW1668" si="10352">LN(AR1668)</f>
        <v>7.040849222</v>
      </c>
      <c r="AW1668" s="1">
        <f t="shared" si="10352"/>
        <v>7.764192927</v>
      </c>
      <c r="AX1668" s="1">
        <v>779.58271</v>
      </c>
      <c r="AY1668" s="1">
        <v>14.859040000000002</v>
      </c>
      <c r="AZ1668" s="1">
        <v>11.64165</v>
      </c>
      <c r="BA1668" s="1">
        <v>3.21746</v>
      </c>
      <c r="BB1668" s="1">
        <v>0.80437</v>
      </c>
      <c r="BC1668" s="1">
        <v>2.4130900000000004</v>
      </c>
      <c r="BD1668" s="1"/>
      <c r="BE1668" s="1">
        <v>2.4130900000000004</v>
      </c>
      <c r="BF1668" s="1">
        <v>0.10200000000000001</v>
      </c>
      <c r="BG1668" s="1">
        <v>0.069</v>
      </c>
      <c r="BH1668" s="1">
        <v>149.176</v>
      </c>
      <c r="BI1668" s="1">
        <v>104.032</v>
      </c>
      <c r="BJ1668" s="1">
        <f t="shared" ref="BJ1668:BM1668" si="10353">BF1668*1</f>
        <v>0.102</v>
      </c>
      <c r="BK1668" s="1">
        <f t="shared" si="10353"/>
        <v>0.069</v>
      </c>
      <c r="BL1668" s="1">
        <f t="shared" si="10353"/>
        <v>149.176</v>
      </c>
      <c r="BM1668" s="1">
        <f t="shared" si="10353"/>
        <v>104.032</v>
      </c>
      <c r="BN1668" s="1">
        <f t="shared" si="18"/>
        <v>45.144</v>
      </c>
      <c r="BO1668" s="1">
        <v>0.30400000000000005</v>
      </c>
      <c r="BP1668" s="1">
        <v>0.6520000000000001</v>
      </c>
      <c r="BQ1668" s="1">
        <v>3.11</v>
      </c>
      <c r="BR1668" s="1">
        <f t="shared" ref="BR1668:BT1668" si="10354">BO1668*1</f>
        <v>0.304</v>
      </c>
      <c r="BS1668" s="1">
        <f t="shared" si="10354"/>
        <v>0.652</v>
      </c>
      <c r="BT1668" s="1">
        <f t="shared" si="10354"/>
        <v>3.11</v>
      </c>
      <c r="BU1668" s="1">
        <v>1.834</v>
      </c>
      <c r="BV1668" s="1">
        <v>17.468999999999998</v>
      </c>
      <c r="BW1668" s="1">
        <v>0.09749900000000002</v>
      </c>
      <c r="BX1668" s="1">
        <v>23.623718</v>
      </c>
      <c r="BY1668" s="1">
        <v>11.737316</v>
      </c>
      <c r="BZ1668" s="1">
        <v>105.97316900000001</v>
      </c>
      <c r="CA1668" s="1">
        <f t="shared" ref="CA1668:CE1668" si="10355">BV1668*1</f>
        <v>17.469</v>
      </c>
      <c r="CB1668" s="1">
        <f t="shared" si="10355"/>
        <v>0.097499</v>
      </c>
      <c r="CC1668" s="1">
        <f t="shared" si="10355"/>
        <v>23.623718</v>
      </c>
      <c r="CD1668" s="1">
        <f t="shared" si="10355"/>
        <v>11.737316</v>
      </c>
      <c r="CE1668" s="1">
        <f t="shared" si="10355"/>
        <v>105.973169</v>
      </c>
      <c r="CF1668" s="1">
        <v>11.0</v>
      </c>
      <c r="CG1668" s="1">
        <f t="shared" si="21"/>
        <v>11</v>
      </c>
      <c r="CH1668" s="1" t="s">
        <v>3917</v>
      </c>
      <c r="CI1668" s="1" t="s">
        <v>3918</v>
      </c>
      <c r="CJ1668" s="1" t="s">
        <v>2813</v>
      </c>
      <c r="CK1668" s="1" t="s">
        <v>283</v>
      </c>
      <c r="CL1668" s="1">
        <v>0.0</v>
      </c>
      <c r="CM1668" s="1" t="s">
        <v>3919</v>
      </c>
      <c r="CN1668" s="1" t="s">
        <v>3920</v>
      </c>
      <c r="CO1668" s="1" t="s">
        <v>3921</v>
      </c>
      <c r="CP1668" s="1" t="s">
        <v>3922</v>
      </c>
      <c r="CQ1668" s="1" t="s">
        <v>3923</v>
      </c>
      <c r="CR1668" s="1" t="s">
        <v>3924</v>
      </c>
      <c r="CS1668" s="1">
        <v>0.0</v>
      </c>
      <c r="CT1668" s="1">
        <v>0.0</v>
      </c>
      <c r="CU1668" s="1" t="s">
        <v>3925</v>
      </c>
      <c r="CV1668" s="1" t="s">
        <v>3926</v>
      </c>
      <c r="CW1668" s="1">
        <v>5.0</v>
      </c>
      <c r="CX1668" s="1">
        <v>0.0</v>
      </c>
      <c r="CY1668" s="1">
        <v>0.0</v>
      </c>
      <c r="CZ1668" s="1" t="s">
        <v>3927</v>
      </c>
      <c r="DA1668" s="1">
        <v>0.0</v>
      </c>
      <c r="DB1668" s="1">
        <v>0.0</v>
      </c>
      <c r="DC1668" s="1">
        <v>0.0</v>
      </c>
      <c r="DD1668" s="1">
        <v>0.0</v>
      </c>
      <c r="DE1668" s="1">
        <v>0.0</v>
      </c>
      <c r="DF1668" s="1">
        <v>4.0</v>
      </c>
      <c r="DG1668" s="1">
        <v>33.0</v>
      </c>
      <c r="DH1668" s="1" t="s">
        <v>132</v>
      </c>
    </row>
    <row r="1669" ht="15.75" customHeight="1">
      <c r="A1669" s="1">
        <v>2017.0</v>
      </c>
      <c r="B1669" s="1" t="s">
        <v>3915</v>
      </c>
      <c r="C1669" s="1">
        <v>334.0</v>
      </c>
      <c r="D1669" s="1">
        <v>14.28</v>
      </c>
      <c r="E1669" s="1" t="s">
        <v>3916</v>
      </c>
      <c r="F1669" s="1" t="s">
        <v>2655</v>
      </c>
      <c r="G1669" s="1" t="s">
        <v>112</v>
      </c>
      <c r="H1669" s="1">
        <v>3117.41692</v>
      </c>
      <c r="I1669" s="1">
        <f t="shared" si="10356"/>
        <v>-0.1085745526</v>
      </c>
      <c r="J1669" s="3">
        <v>1.5068305993539272E12</v>
      </c>
      <c r="K1669" s="3">
        <v>2.9736411905373075</v>
      </c>
      <c r="L1669" s="3">
        <v>1.95608333333334</v>
      </c>
      <c r="M1669" s="3">
        <f t="shared" si="7"/>
        <v>28.04102962</v>
      </c>
      <c r="N1669" s="3">
        <f t="shared" si="8"/>
        <v>0.6709441747</v>
      </c>
      <c r="O1669" s="1">
        <v>1.0</v>
      </c>
      <c r="P1669" s="1" t="s">
        <v>113</v>
      </c>
      <c r="Q1669" s="1">
        <v>33.0</v>
      </c>
      <c r="R1669" s="1" t="s">
        <v>114</v>
      </c>
      <c r="S1669" s="1">
        <f t="shared" si="9140"/>
        <v>0</v>
      </c>
      <c r="T1669" s="1">
        <f t="shared" si="10"/>
        <v>0</v>
      </c>
      <c r="U1669" s="2">
        <v>30347.0</v>
      </c>
      <c r="V1669" s="2">
        <v>43100.0</v>
      </c>
      <c r="W1669" s="1">
        <v>12753.0</v>
      </c>
      <c r="X1669" s="1">
        <v>9.4535218170269</v>
      </c>
      <c r="Y1669" s="1">
        <v>4.0</v>
      </c>
      <c r="Z1669" s="1">
        <v>16.0206</v>
      </c>
      <c r="AA1669" s="1">
        <v>1312.26044</v>
      </c>
      <c r="AB1669" s="1">
        <v>1805.15648</v>
      </c>
      <c r="AC1669" s="1">
        <v>1266.45936</v>
      </c>
      <c r="AD1669" s="1">
        <v>393.72847</v>
      </c>
      <c r="AE1669" s="1">
        <v>144.96865</v>
      </c>
      <c r="AF1669" s="1">
        <v>130.62064</v>
      </c>
      <c r="AG1669" s="1">
        <f t="shared" ref="AG1669:AL1669" si="10357">LN(AA1669)</f>
        <v>7.179506456</v>
      </c>
      <c r="AH1669" s="1">
        <f t="shared" si="10357"/>
        <v>7.49840256</v>
      </c>
      <c r="AI1669" s="1">
        <f t="shared" si="10357"/>
        <v>7.14398038</v>
      </c>
      <c r="AJ1669" s="1">
        <f t="shared" si="10357"/>
        <v>5.975661509</v>
      </c>
      <c r="AK1669" s="1">
        <f t="shared" si="10357"/>
        <v>4.976517512</v>
      </c>
      <c r="AL1669" s="1">
        <f t="shared" si="10357"/>
        <v>4.872297244</v>
      </c>
      <c r="AM1669" s="1">
        <f t="shared" si="12"/>
        <v>8.044760028</v>
      </c>
      <c r="AN1669" s="1">
        <v>0.0</v>
      </c>
      <c r="AO1669" s="1">
        <v>765.1616899999999</v>
      </c>
      <c r="AP1669" s="1">
        <f t="shared" si="13"/>
        <v>2.359183038</v>
      </c>
      <c r="AQ1669" s="1">
        <f t="shared" si="14"/>
        <v>0</v>
      </c>
      <c r="AR1669" s="1">
        <v>765.1616899999999</v>
      </c>
      <c r="AS1669" s="1">
        <v>2352.25523</v>
      </c>
      <c r="AT1669" s="1" t="str">
        <f t="shared" ref="AT1669:AU1669" si="10358">LN(AN1669)</f>
        <v>#NUM!</v>
      </c>
      <c r="AU1669" s="1">
        <f t="shared" si="10358"/>
        <v>6.640087171</v>
      </c>
      <c r="AV1669" s="1">
        <f t="shared" ref="AV1669:AW1669" si="10359">LN(AR1669)</f>
        <v>6.640087171</v>
      </c>
      <c r="AW1669" s="1">
        <f t="shared" si="10359"/>
        <v>7.763129819</v>
      </c>
      <c r="AX1669" s="1">
        <v>978.33021</v>
      </c>
      <c r="AY1669" s="1">
        <v>19.334740000000004</v>
      </c>
      <c r="AZ1669" s="1">
        <v>15.383799999999999</v>
      </c>
      <c r="BA1669" s="1">
        <v>3.95094</v>
      </c>
      <c r="BB1669" s="1">
        <v>0.9877400000000001</v>
      </c>
      <c r="BC1669" s="1">
        <v>2.9632</v>
      </c>
      <c r="BD1669" s="1"/>
      <c r="BE1669" s="1">
        <v>2.9632</v>
      </c>
      <c r="BF1669" s="1">
        <v>0.126</v>
      </c>
      <c r="BG1669" s="1">
        <v>0.095</v>
      </c>
      <c r="BH1669" s="1">
        <v>144.88200000000003</v>
      </c>
      <c r="BI1669" s="1">
        <v>89.989</v>
      </c>
      <c r="BJ1669" s="1">
        <f t="shared" ref="BJ1669:BM1669" si="10360">BF1669*1</f>
        <v>0.126</v>
      </c>
      <c r="BK1669" s="1">
        <f t="shared" si="10360"/>
        <v>0.095</v>
      </c>
      <c r="BL1669" s="1">
        <f t="shared" si="10360"/>
        <v>144.882</v>
      </c>
      <c r="BM1669" s="1">
        <f t="shared" si="10360"/>
        <v>89.989</v>
      </c>
      <c r="BN1669" s="1">
        <f t="shared" si="18"/>
        <v>54.893</v>
      </c>
      <c r="BO1669" s="1">
        <v>0.41600000000000004</v>
      </c>
      <c r="BP1669" s="1">
        <v>0.772</v>
      </c>
      <c r="BQ1669" s="1">
        <v>2.3589999999999995</v>
      </c>
      <c r="BR1669" s="1">
        <f t="shared" ref="BR1669:BT1669" si="10361">BO1669*1</f>
        <v>0.416</v>
      </c>
      <c r="BS1669" s="1">
        <f t="shared" si="10361"/>
        <v>0.772</v>
      </c>
      <c r="BT1669" s="1">
        <f t="shared" si="10361"/>
        <v>2.359</v>
      </c>
      <c r="BU1669" s="1">
        <v>0.7040000000000001</v>
      </c>
      <c r="BV1669" s="1">
        <v>8.917</v>
      </c>
      <c r="BW1669" s="1">
        <v>0.119725</v>
      </c>
      <c r="BX1669" s="1">
        <v>29.64637</v>
      </c>
      <c r="BY1669" s="1">
        <v>10.779211000000002</v>
      </c>
      <c r="BZ1669" s="1">
        <v>94.46717900000002</v>
      </c>
      <c r="CA1669" s="1">
        <f t="shared" ref="CA1669:CE1669" si="10362">BV1669*1</f>
        <v>8.917</v>
      </c>
      <c r="CB1669" s="1">
        <f t="shared" si="10362"/>
        <v>0.119725</v>
      </c>
      <c r="CC1669" s="1">
        <f t="shared" si="10362"/>
        <v>29.64637</v>
      </c>
      <c r="CD1669" s="1">
        <f t="shared" si="10362"/>
        <v>10.779211</v>
      </c>
      <c r="CE1669" s="1">
        <f t="shared" si="10362"/>
        <v>94.467179</v>
      </c>
      <c r="CF1669" s="1">
        <v>11.0</v>
      </c>
      <c r="CG1669" s="1">
        <f t="shared" si="21"/>
        <v>11</v>
      </c>
      <c r="CH1669" s="1" t="s">
        <v>3917</v>
      </c>
      <c r="CI1669" s="1" t="s">
        <v>3918</v>
      </c>
      <c r="CJ1669" s="1" t="s">
        <v>2813</v>
      </c>
      <c r="CK1669" s="1" t="s">
        <v>283</v>
      </c>
      <c r="CL1669" s="1">
        <v>0.0</v>
      </c>
      <c r="CM1669" s="1" t="s">
        <v>3919</v>
      </c>
      <c r="CN1669" s="1" t="s">
        <v>3920</v>
      </c>
      <c r="CO1669" s="1" t="s">
        <v>3921</v>
      </c>
      <c r="CP1669" s="1" t="s">
        <v>3922</v>
      </c>
      <c r="CQ1669" s="1" t="s">
        <v>3923</v>
      </c>
      <c r="CR1669" s="1" t="s">
        <v>3924</v>
      </c>
      <c r="CS1669" s="1">
        <v>0.0</v>
      </c>
      <c r="CT1669" s="1">
        <v>0.0</v>
      </c>
      <c r="CU1669" s="1" t="s">
        <v>3925</v>
      </c>
      <c r="CV1669" s="1" t="s">
        <v>3926</v>
      </c>
      <c r="CW1669" s="1">
        <v>5.0</v>
      </c>
      <c r="CX1669" s="1">
        <v>0.0</v>
      </c>
      <c r="CY1669" s="1">
        <v>0.0</v>
      </c>
      <c r="CZ1669" s="1" t="s">
        <v>3927</v>
      </c>
      <c r="DA1669" s="1">
        <v>0.0</v>
      </c>
      <c r="DB1669" s="1">
        <v>0.0</v>
      </c>
      <c r="DC1669" s="1">
        <v>0.0</v>
      </c>
      <c r="DD1669" s="1">
        <v>0.0</v>
      </c>
      <c r="DE1669" s="1">
        <v>0.0</v>
      </c>
      <c r="DF1669" s="1">
        <v>4.0</v>
      </c>
      <c r="DG1669" s="1">
        <v>33.0</v>
      </c>
      <c r="DH1669" s="1" t="s">
        <v>132</v>
      </c>
    </row>
    <row r="1670" ht="15.75" customHeight="1">
      <c r="A1670" s="1">
        <v>2018.0</v>
      </c>
      <c r="B1670" s="1" t="s">
        <v>3915</v>
      </c>
      <c r="C1670" s="1">
        <v>334.0</v>
      </c>
      <c r="D1670" s="1">
        <v>14.28</v>
      </c>
      <c r="E1670" s="1" t="s">
        <v>3916</v>
      </c>
      <c r="F1670" s="1" t="s">
        <v>2655</v>
      </c>
      <c r="G1670" s="1" t="s">
        <v>112</v>
      </c>
      <c r="H1670" s="1">
        <v>2904.79519</v>
      </c>
      <c r="I1670" s="1">
        <f t="shared" si="10356"/>
        <v>-0.06820445755</v>
      </c>
      <c r="J1670" s="3">
        <v>1.5434472933205764E12</v>
      </c>
      <c r="K1670" s="3">
        <v>2.4300471454687056</v>
      </c>
      <c r="L1670" s="3">
        <v>1.67506761489627</v>
      </c>
      <c r="M1670" s="3">
        <f t="shared" si="7"/>
        <v>28.06503953</v>
      </c>
      <c r="N1670" s="3">
        <f t="shared" si="8"/>
        <v>0.5158535316</v>
      </c>
      <c r="O1670" s="1">
        <v>1.0</v>
      </c>
      <c r="P1670" s="1" t="s">
        <v>113</v>
      </c>
      <c r="Q1670" s="1">
        <v>33.0</v>
      </c>
      <c r="R1670" s="1" t="s">
        <v>114</v>
      </c>
      <c r="S1670" s="1">
        <f t="shared" si="9140"/>
        <v>0</v>
      </c>
      <c r="T1670" s="1">
        <f t="shared" si="10"/>
        <v>0</v>
      </c>
      <c r="U1670" s="2">
        <v>30347.0</v>
      </c>
      <c r="V1670" s="2">
        <v>42735.0</v>
      </c>
      <c r="W1670" s="1">
        <v>12388.0</v>
      </c>
      <c r="X1670" s="1">
        <v>9.424483541093094</v>
      </c>
      <c r="Y1670" s="1">
        <v>4.0</v>
      </c>
      <c r="Z1670" s="1">
        <v>15.53227</v>
      </c>
      <c r="AA1670" s="1">
        <v>1251.37245</v>
      </c>
      <c r="AB1670" s="1">
        <v>1653.42274</v>
      </c>
      <c r="AC1670" s="1">
        <v>1122.9368900000002</v>
      </c>
      <c r="AD1670" s="1">
        <v>518.19805</v>
      </c>
      <c r="AE1670" s="1">
        <v>12.287799999999999</v>
      </c>
      <c r="AF1670" s="1"/>
      <c r="AG1670" s="1">
        <f t="shared" ref="AG1670:AL1670" si="10363">LN(AA1670)</f>
        <v>7.131996188</v>
      </c>
      <c r="AH1670" s="1">
        <f t="shared" si="10363"/>
        <v>7.410602806</v>
      </c>
      <c r="AI1670" s="1">
        <f t="shared" si="10363"/>
        <v>7.023702755</v>
      </c>
      <c r="AJ1670" s="1">
        <f t="shared" si="10363"/>
        <v>6.250357505</v>
      </c>
      <c r="AK1670" s="1">
        <f t="shared" si="10363"/>
        <v>2.5086069</v>
      </c>
      <c r="AL1670" s="1" t="str">
        <f t="shared" si="10363"/>
        <v>#NUM!</v>
      </c>
      <c r="AM1670" s="1">
        <f t="shared" si="12"/>
        <v>7.974118164</v>
      </c>
      <c r="AN1670" s="1">
        <v>0.0</v>
      </c>
      <c r="AO1670" s="1">
        <v>1053.37349</v>
      </c>
      <c r="AP1670" s="1">
        <f t="shared" si="13"/>
        <v>1.569645293</v>
      </c>
      <c r="AQ1670" s="1">
        <f t="shared" si="14"/>
        <v>0</v>
      </c>
      <c r="AR1670" s="1">
        <v>1053.37349</v>
      </c>
      <c r="AS1670" s="1">
        <v>1851.4216999999999</v>
      </c>
      <c r="AT1670" s="1" t="str">
        <f t="shared" ref="AT1670:AU1670" si="10364">LN(AN1670)</f>
        <v>#NUM!</v>
      </c>
      <c r="AU1670" s="1">
        <f t="shared" si="10364"/>
        <v>6.959753141</v>
      </c>
      <c r="AV1670" s="1">
        <f t="shared" ref="AV1670:AW1670" si="10365">LN(AR1670)</f>
        <v>6.959753141</v>
      </c>
      <c r="AW1670" s="1">
        <f t="shared" si="10365"/>
        <v>7.523709109</v>
      </c>
      <c r="AX1670" s="1">
        <v>1145.48179</v>
      </c>
      <c r="AY1670" s="1">
        <v>17.547970000000003</v>
      </c>
      <c r="AZ1670" s="1">
        <v>14.25975</v>
      </c>
      <c r="BA1670" s="1">
        <v>3.29002</v>
      </c>
      <c r="BB1670" s="1">
        <v>0.8225</v>
      </c>
      <c r="BC1670" s="1">
        <v>2.46752</v>
      </c>
      <c r="BD1670" s="1"/>
      <c r="BE1670" s="1">
        <v>2.46752</v>
      </c>
      <c r="BF1670" s="1">
        <v>0.133</v>
      </c>
      <c r="BG1670" s="1">
        <v>0.085</v>
      </c>
      <c r="BH1670" s="1">
        <v>162.85800000000003</v>
      </c>
      <c r="BI1670" s="1">
        <v>94.455</v>
      </c>
      <c r="BJ1670" s="1">
        <f t="shared" ref="BJ1670:BM1670" si="10366">BF1670*1</f>
        <v>0.133</v>
      </c>
      <c r="BK1670" s="1">
        <f t="shared" si="10366"/>
        <v>0.085</v>
      </c>
      <c r="BL1670" s="1">
        <f t="shared" si="10366"/>
        <v>162.858</v>
      </c>
      <c r="BM1670" s="1">
        <f t="shared" si="10366"/>
        <v>94.455</v>
      </c>
      <c r="BN1670" s="1">
        <f t="shared" si="18"/>
        <v>68.403</v>
      </c>
      <c r="BO1670" s="1">
        <v>0.6190000000000001</v>
      </c>
      <c r="BP1670" s="1">
        <v>1.02</v>
      </c>
      <c r="BQ1670" s="1">
        <v>1.57</v>
      </c>
      <c r="BR1670" s="1">
        <f t="shared" ref="BR1670:BT1670" si="10367">BO1670*1</f>
        <v>0.619</v>
      </c>
      <c r="BS1670" s="1">
        <f t="shared" si="10367"/>
        <v>1.02</v>
      </c>
      <c r="BT1670" s="1">
        <f t="shared" si="10367"/>
        <v>1.57</v>
      </c>
      <c r="BU1670" s="1">
        <v>0.504</v>
      </c>
      <c r="BV1670" s="1">
        <v>5.926</v>
      </c>
      <c r="BW1670" s="1">
        <v>0.099698</v>
      </c>
      <c r="BX1670" s="1">
        <v>34.711569</v>
      </c>
      <c r="BY1670" s="1">
        <v>10.762833</v>
      </c>
      <c r="BZ1670" s="1">
        <v>88.024097</v>
      </c>
      <c r="CA1670" s="1">
        <f t="shared" ref="CA1670:CE1670" si="10368">BV1670*1</f>
        <v>5.926</v>
      </c>
      <c r="CB1670" s="1">
        <f t="shared" si="10368"/>
        <v>0.099698</v>
      </c>
      <c r="CC1670" s="1">
        <f t="shared" si="10368"/>
        <v>34.711569</v>
      </c>
      <c r="CD1670" s="1">
        <f t="shared" si="10368"/>
        <v>10.762833</v>
      </c>
      <c r="CE1670" s="1">
        <f t="shared" si="10368"/>
        <v>88.024097</v>
      </c>
      <c r="CF1670" s="1">
        <v>11.0</v>
      </c>
      <c r="CG1670" s="1">
        <f t="shared" si="21"/>
        <v>11</v>
      </c>
      <c r="CH1670" s="1" t="s">
        <v>3917</v>
      </c>
      <c r="CI1670" s="1" t="s">
        <v>3918</v>
      </c>
      <c r="CJ1670" s="1" t="s">
        <v>2813</v>
      </c>
      <c r="CK1670" s="1" t="s">
        <v>283</v>
      </c>
      <c r="CL1670" s="1">
        <v>0.0</v>
      </c>
      <c r="CM1670" s="1" t="s">
        <v>3919</v>
      </c>
      <c r="CN1670" s="1" t="s">
        <v>3920</v>
      </c>
      <c r="CO1670" s="1" t="s">
        <v>3921</v>
      </c>
      <c r="CP1670" s="1" t="s">
        <v>3922</v>
      </c>
      <c r="CQ1670" s="1" t="s">
        <v>3923</v>
      </c>
      <c r="CR1670" s="1" t="s">
        <v>3924</v>
      </c>
      <c r="CS1670" s="1">
        <v>0.0</v>
      </c>
      <c r="CT1670" s="1">
        <v>0.0</v>
      </c>
      <c r="CU1670" s="1" t="s">
        <v>3925</v>
      </c>
      <c r="CV1670" s="1" t="s">
        <v>3926</v>
      </c>
      <c r="CW1670" s="1">
        <v>5.0</v>
      </c>
      <c r="CX1670" s="1">
        <v>0.0</v>
      </c>
      <c r="CY1670" s="1">
        <v>0.0</v>
      </c>
      <c r="CZ1670" s="1" t="s">
        <v>3927</v>
      </c>
      <c r="DA1670" s="1">
        <v>0.0</v>
      </c>
      <c r="DB1670" s="1">
        <v>0.0</v>
      </c>
      <c r="DC1670" s="1">
        <v>0.0</v>
      </c>
      <c r="DD1670" s="1">
        <v>0.0</v>
      </c>
      <c r="DE1670" s="1">
        <v>0.0</v>
      </c>
      <c r="DF1670" s="1">
        <v>4.0</v>
      </c>
      <c r="DG1670" s="1">
        <v>33.0</v>
      </c>
      <c r="DH1670" s="1" t="s">
        <v>132</v>
      </c>
    </row>
    <row r="1671" ht="15.75" customHeight="1">
      <c r="A1671" s="1">
        <v>2019.0</v>
      </c>
      <c r="B1671" s="1" t="s">
        <v>3915</v>
      </c>
      <c r="C1671" s="1">
        <v>334.0</v>
      </c>
      <c r="D1671" s="1">
        <v>14.28</v>
      </c>
      <c r="E1671" s="1" t="s">
        <v>3916</v>
      </c>
      <c r="F1671" s="1" t="s">
        <v>2655</v>
      </c>
      <c r="G1671" s="1" t="s">
        <v>112</v>
      </c>
      <c r="H1671" s="1"/>
      <c r="I1671" s="1">
        <f t="shared" si="10356"/>
        <v>-1</v>
      </c>
      <c r="J1671" s="3">
        <v>1.5735464740892888E12</v>
      </c>
      <c r="K1671" s="3">
        <v>1.950126894450463</v>
      </c>
      <c r="L1671" s="3">
        <v>0.699536241717015</v>
      </c>
      <c r="M1671" s="3">
        <f t="shared" si="7"/>
        <v>28.08435309</v>
      </c>
      <c r="N1671" s="3">
        <f t="shared" si="8"/>
        <v>-0.3573376753</v>
      </c>
      <c r="O1671" s="1">
        <v>1.0</v>
      </c>
      <c r="P1671" s="1" t="s">
        <v>113</v>
      </c>
      <c r="Q1671" s="1">
        <v>33.0</v>
      </c>
      <c r="R1671" s="1" t="s">
        <v>114</v>
      </c>
      <c r="S1671" s="1">
        <f t="shared" si="9140"/>
        <v>0</v>
      </c>
      <c r="T1671" s="1">
        <f t="shared" si="10"/>
        <v>0</v>
      </c>
      <c r="U1671" s="2">
        <v>30347.0</v>
      </c>
      <c r="V1671" s="2">
        <v>42369.0</v>
      </c>
      <c r="W1671" s="1">
        <v>12022.0</v>
      </c>
      <c r="X1671" s="1">
        <v>9.394493583599107</v>
      </c>
      <c r="Y1671" s="1">
        <v>4.0</v>
      </c>
      <c r="Z1671" s="1"/>
      <c r="AA1671" s="1"/>
      <c r="AB1671" s="1"/>
      <c r="AC1671" s="1"/>
      <c r="AD1671" s="1"/>
      <c r="AE1671" s="1"/>
      <c r="AF1671" s="1"/>
      <c r="AG1671" s="1" t="str">
        <f t="shared" ref="AG1671:AL1671" si="10369">LN(AA1671)</f>
        <v>#NUM!</v>
      </c>
      <c r="AH1671" s="1" t="str">
        <f t="shared" si="10369"/>
        <v>#NUM!</v>
      </c>
      <c r="AI1671" s="1" t="str">
        <f t="shared" si="10369"/>
        <v>#NUM!</v>
      </c>
      <c r="AJ1671" s="1" t="str">
        <f t="shared" si="10369"/>
        <v>#NUM!</v>
      </c>
      <c r="AK1671" s="1" t="str">
        <f t="shared" si="10369"/>
        <v>#NUM!</v>
      </c>
      <c r="AL1671" s="1" t="str">
        <f t="shared" si="10369"/>
        <v>#NUM!</v>
      </c>
      <c r="AM1671" s="1" t="str">
        <f t="shared" si="12"/>
        <v>#NUM!</v>
      </c>
      <c r="AN1671" s="1"/>
      <c r="AO1671" s="1"/>
      <c r="AP1671" s="1" t="str">
        <f t="shared" si="13"/>
        <v>#DIV/0!</v>
      </c>
      <c r="AQ1671" s="1" t="str">
        <f t="shared" si="14"/>
        <v>#DIV/0!</v>
      </c>
      <c r="AR1671" s="1"/>
      <c r="AS1671" s="1"/>
      <c r="AT1671" s="1" t="str">
        <f t="shared" ref="AT1671:AU1671" si="10370">LN(AN1671)</f>
        <v>#NUM!</v>
      </c>
      <c r="AU1671" s="1" t="str">
        <f t="shared" si="10370"/>
        <v>#NUM!</v>
      </c>
      <c r="AV1671" s="1" t="str">
        <f t="shared" ref="AV1671:AW1671" si="10371">LN(AR1671)</f>
        <v>#NUM!</v>
      </c>
      <c r="AW1671" s="1" t="str">
        <f t="shared" si="10371"/>
        <v>#NUM!</v>
      </c>
      <c r="AX1671" s="1"/>
      <c r="AY1671" s="1"/>
      <c r="AZ1671" s="1"/>
      <c r="BA1671" s="1"/>
      <c r="BB1671" s="1"/>
      <c r="BC1671" s="1"/>
      <c r="BD1671" s="1"/>
      <c r="BE1671" s="1"/>
      <c r="BF1671" s="1"/>
      <c r="BG1671" s="1"/>
      <c r="BH1671" s="1"/>
      <c r="BI1671" s="1"/>
      <c r="BJ1671" s="1">
        <f t="shared" ref="BJ1671:BM1671" si="10372">BF1671*1</f>
        <v>0</v>
      </c>
      <c r="BK1671" s="1">
        <f t="shared" si="10372"/>
        <v>0</v>
      </c>
      <c r="BL1671" s="1">
        <f t="shared" si="10372"/>
        <v>0</v>
      </c>
      <c r="BM1671" s="1">
        <f t="shared" si="10372"/>
        <v>0</v>
      </c>
      <c r="BN1671" s="1">
        <f t="shared" si="18"/>
        <v>0</v>
      </c>
      <c r="BO1671" s="1"/>
      <c r="BP1671" s="1"/>
      <c r="BQ1671" s="1"/>
      <c r="BR1671" s="1">
        <f t="shared" ref="BR1671:BT1671" si="10373">BO1671*1</f>
        <v>0</v>
      </c>
      <c r="BS1671" s="1">
        <f t="shared" si="10373"/>
        <v>0</v>
      </c>
      <c r="BT1671" s="1">
        <f t="shared" si="10373"/>
        <v>0</v>
      </c>
      <c r="BU1671" s="1"/>
      <c r="BV1671" s="1"/>
      <c r="BW1671" s="1"/>
      <c r="BX1671" s="1"/>
      <c r="BY1671" s="1"/>
      <c r="BZ1671" s="1"/>
      <c r="CA1671" s="1">
        <f t="shared" ref="CA1671:CE1671" si="10374">BV1671*1</f>
        <v>0</v>
      </c>
      <c r="CB1671" s="1">
        <f t="shared" si="10374"/>
        <v>0</v>
      </c>
      <c r="CC1671" s="1">
        <f t="shared" si="10374"/>
        <v>0</v>
      </c>
      <c r="CD1671" s="1">
        <f t="shared" si="10374"/>
        <v>0</v>
      </c>
      <c r="CE1671" s="1">
        <f t="shared" si="10374"/>
        <v>0</v>
      </c>
      <c r="CF1671" s="1">
        <v>11.0</v>
      </c>
      <c r="CG1671" s="1">
        <f t="shared" si="21"/>
        <v>11</v>
      </c>
      <c r="CH1671" s="1" t="s">
        <v>3917</v>
      </c>
      <c r="CI1671" s="1" t="s">
        <v>3918</v>
      </c>
      <c r="CJ1671" s="1" t="s">
        <v>2813</v>
      </c>
      <c r="CK1671" s="1" t="s">
        <v>283</v>
      </c>
      <c r="CL1671" s="1">
        <v>0.0</v>
      </c>
      <c r="CM1671" s="1" t="s">
        <v>3919</v>
      </c>
      <c r="CN1671" s="1" t="s">
        <v>3920</v>
      </c>
      <c r="CO1671" s="1" t="s">
        <v>3921</v>
      </c>
      <c r="CP1671" s="1" t="s">
        <v>3922</v>
      </c>
      <c r="CQ1671" s="1" t="s">
        <v>3923</v>
      </c>
      <c r="CR1671" s="1" t="s">
        <v>3924</v>
      </c>
      <c r="CS1671" s="1">
        <v>0.0</v>
      </c>
      <c r="CT1671" s="1">
        <v>0.0</v>
      </c>
      <c r="CU1671" s="1" t="s">
        <v>3925</v>
      </c>
      <c r="CV1671" s="1" t="s">
        <v>3926</v>
      </c>
      <c r="CW1671" s="1">
        <v>5.0</v>
      </c>
      <c r="CX1671" s="1">
        <v>0.0</v>
      </c>
      <c r="CY1671" s="1">
        <v>0.0</v>
      </c>
      <c r="CZ1671" s="1" t="s">
        <v>3927</v>
      </c>
      <c r="DA1671" s="1">
        <v>0.0</v>
      </c>
      <c r="DB1671" s="1">
        <v>0.0</v>
      </c>
      <c r="DC1671" s="1">
        <v>0.0</v>
      </c>
      <c r="DD1671" s="1">
        <v>0.0</v>
      </c>
      <c r="DE1671" s="1">
        <v>0.0</v>
      </c>
      <c r="DF1671" s="1">
        <v>4.0</v>
      </c>
      <c r="DG1671" s="1">
        <v>33.0</v>
      </c>
      <c r="DH1671" s="1" t="s">
        <v>132</v>
      </c>
    </row>
    <row r="1672" ht="15.75" customHeight="1">
      <c r="A1672" s="1">
        <v>2015.0</v>
      </c>
      <c r="B1672" s="1" t="s">
        <v>3928</v>
      </c>
      <c r="C1672" s="1">
        <v>335.0</v>
      </c>
      <c r="D1672" s="1">
        <v>0.0</v>
      </c>
      <c r="E1672" s="1" t="s">
        <v>3929</v>
      </c>
      <c r="F1672" s="1" t="s">
        <v>3930</v>
      </c>
      <c r="G1672" s="1" t="s">
        <v>112</v>
      </c>
      <c r="H1672" s="1">
        <v>3800.2183899999995</v>
      </c>
      <c r="I1672" s="1"/>
      <c r="J1672" s="3">
        <v>1.420264316878601E12</v>
      </c>
      <c r="K1672" s="3">
        <v>3.8351726603384577</v>
      </c>
      <c r="L1672" s="3">
        <v>-0.500461321406559</v>
      </c>
      <c r="M1672" s="3">
        <f t="shared" si="7"/>
        <v>27.98186411</v>
      </c>
      <c r="N1672" s="3" t="str">
        <f t="shared" si="8"/>
        <v>#NUM!</v>
      </c>
      <c r="O1672" s="1">
        <v>1.0</v>
      </c>
      <c r="P1672" s="1" t="s">
        <v>113</v>
      </c>
      <c r="Q1672" s="1">
        <v>11.0</v>
      </c>
      <c r="R1672" s="1" t="s">
        <v>157</v>
      </c>
      <c r="S1672" s="1">
        <f t="shared" si="9140"/>
        <v>1</v>
      </c>
      <c r="T1672" s="1">
        <f t="shared" si="10"/>
        <v>1</v>
      </c>
      <c r="U1672" s="2">
        <v>34982.0</v>
      </c>
      <c r="V1672" s="2">
        <v>43830.0</v>
      </c>
      <c r="W1672" s="1">
        <v>8848.0</v>
      </c>
      <c r="X1672" s="1">
        <v>9.087946723762116</v>
      </c>
      <c r="Y1672" s="1">
        <v>2.0</v>
      </c>
      <c r="Z1672" s="1">
        <v>47.517970000000005</v>
      </c>
      <c r="AA1672" s="1">
        <v>724.8313600000001</v>
      </c>
      <c r="AB1672" s="1">
        <v>3075.38703</v>
      </c>
      <c r="AC1672" s="1">
        <v>1809.8007400000001</v>
      </c>
      <c r="AD1672" s="1">
        <v>486.43721000000005</v>
      </c>
      <c r="AE1672" s="1">
        <v>779.14908</v>
      </c>
      <c r="AF1672" s="1">
        <v>95.275</v>
      </c>
      <c r="AG1672" s="1">
        <f t="shared" ref="AG1672:AL1672" si="10375">LN(AA1672)</f>
        <v>6.585939021</v>
      </c>
      <c r="AH1672" s="1">
        <f t="shared" si="10375"/>
        <v>8.031186036</v>
      </c>
      <c r="AI1672" s="1">
        <f t="shared" si="10375"/>
        <v>7.50097203</v>
      </c>
      <c r="AJ1672" s="1">
        <f t="shared" si="10375"/>
        <v>6.187107829</v>
      </c>
      <c r="AK1672" s="1">
        <f t="shared" si="10375"/>
        <v>6.658202401</v>
      </c>
      <c r="AL1672" s="1">
        <f t="shared" si="10375"/>
        <v>4.556767447</v>
      </c>
      <c r="AM1672" s="1">
        <f t="shared" si="12"/>
        <v>8.242813815</v>
      </c>
      <c r="AN1672" s="1">
        <v>51.08921</v>
      </c>
      <c r="AO1672" s="1">
        <v>128.38305</v>
      </c>
      <c r="AP1672" s="1">
        <f t="shared" si="13"/>
        <v>23.95477464</v>
      </c>
      <c r="AQ1672" s="1">
        <f t="shared" si="14"/>
        <v>0</v>
      </c>
      <c r="AR1672" s="1">
        <v>179.47226</v>
      </c>
      <c r="AS1672" s="1">
        <v>3620.7461299999995</v>
      </c>
      <c r="AT1672" s="1">
        <f t="shared" ref="AT1672:AU1672" si="10376">LN(AN1672)</f>
        <v>3.93357332</v>
      </c>
      <c r="AU1672" s="1">
        <f t="shared" si="10376"/>
        <v>4.855018373</v>
      </c>
      <c r="AV1672" s="1">
        <f t="shared" ref="AV1672:AW1672" si="10377">LN(AR1672)</f>
        <v>5.190020656</v>
      </c>
      <c r="AW1672" s="1">
        <f t="shared" si="10377"/>
        <v>8.194435397</v>
      </c>
      <c r="AX1672" s="1">
        <v>933.57357</v>
      </c>
      <c r="AY1672" s="1">
        <v>-62.31018</v>
      </c>
      <c r="AZ1672" s="1">
        <v>18.72583</v>
      </c>
      <c r="BA1672" s="1">
        <v>-76.73709</v>
      </c>
      <c r="BB1672" s="1">
        <v>-14.388200000000001</v>
      </c>
      <c r="BC1672" s="1">
        <v>-62.34889</v>
      </c>
      <c r="BD1672" s="1"/>
      <c r="BE1672" s="1">
        <v>-62.34889</v>
      </c>
      <c r="BF1672" s="1">
        <v>-1.7220000000000002</v>
      </c>
      <c r="BG1672" s="1">
        <v>-1.641</v>
      </c>
      <c r="BH1672" s="1">
        <v>187.577</v>
      </c>
      <c r="BI1672" s="1">
        <v>27.733</v>
      </c>
      <c r="BJ1672" s="1">
        <f t="shared" ref="BJ1672:BM1672" si="10378">BF1672*1</f>
        <v>-1.722</v>
      </c>
      <c r="BK1672" s="1">
        <f t="shared" si="10378"/>
        <v>-1.641</v>
      </c>
      <c r="BL1672" s="1">
        <f t="shared" si="10378"/>
        <v>187.577</v>
      </c>
      <c r="BM1672" s="1">
        <f t="shared" si="10378"/>
        <v>27.733</v>
      </c>
      <c r="BN1672" s="1">
        <f t="shared" si="18"/>
        <v>159.844</v>
      </c>
      <c r="BO1672" s="1">
        <v>0.254</v>
      </c>
      <c r="BP1672" s="1">
        <v>0.516</v>
      </c>
      <c r="BQ1672" s="1">
        <v>23.955</v>
      </c>
      <c r="BR1672" s="1">
        <f t="shared" ref="BR1672:BT1672" si="10379">BO1672*1</f>
        <v>0.254</v>
      </c>
      <c r="BS1672" s="1">
        <f t="shared" si="10379"/>
        <v>0.516</v>
      </c>
      <c r="BT1672" s="1">
        <f t="shared" si="10379"/>
        <v>23.955</v>
      </c>
      <c r="BU1672" s="1">
        <v>9.858</v>
      </c>
      <c r="BV1672" s="1">
        <v>1.4109999999999998</v>
      </c>
      <c r="BW1672" s="1">
        <v>-6.394756999999999</v>
      </c>
      <c r="BX1672" s="1">
        <v>77.797798</v>
      </c>
      <c r="BY1672" s="1">
        <v>31.533703000000003</v>
      </c>
      <c r="BZ1672" s="1">
        <v>316.684866</v>
      </c>
      <c r="CA1672" s="1">
        <f t="shared" ref="CA1672:CE1672" si="10380">BV1672*1</f>
        <v>1.411</v>
      </c>
      <c r="CB1672" s="1">
        <f t="shared" si="10380"/>
        <v>-6.394757</v>
      </c>
      <c r="CC1672" s="1">
        <f t="shared" si="10380"/>
        <v>77.797798</v>
      </c>
      <c r="CD1672" s="1">
        <f t="shared" si="10380"/>
        <v>31.533703</v>
      </c>
      <c r="CE1672" s="1">
        <f t="shared" si="10380"/>
        <v>316.684866</v>
      </c>
      <c r="CF1672" s="1">
        <v>4.0</v>
      </c>
      <c r="CG1672" s="1">
        <f t="shared" si="21"/>
        <v>4</v>
      </c>
      <c r="CH1672" s="1" t="s">
        <v>3931</v>
      </c>
      <c r="CI1672" s="1" t="s">
        <v>3932</v>
      </c>
      <c r="CJ1672" s="1" t="s">
        <v>1013</v>
      </c>
      <c r="CK1672" s="1" t="s">
        <v>140</v>
      </c>
      <c r="CL1672" s="1">
        <v>0.0</v>
      </c>
      <c r="CM1672" s="1" t="s">
        <v>3933</v>
      </c>
      <c r="CN1672" s="1" t="s">
        <v>3934</v>
      </c>
      <c r="CO1672" s="1" t="s">
        <v>3935</v>
      </c>
      <c r="CP1672" s="1" t="s">
        <v>3936</v>
      </c>
      <c r="CQ1672" s="1" t="s">
        <v>3937</v>
      </c>
      <c r="CR1672" s="1" t="s">
        <v>453</v>
      </c>
      <c r="CS1672" s="1">
        <v>0.0</v>
      </c>
      <c r="CT1672" s="1">
        <v>0.0</v>
      </c>
      <c r="CU1672" s="1" t="s">
        <v>3938</v>
      </c>
      <c r="CV1672" s="1" t="s">
        <v>3939</v>
      </c>
      <c r="CW1672" s="1">
        <v>8.0</v>
      </c>
      <c r="CX1672" s="1">
        <v>0.0</v>
      </c>
      <c r="CY1672" s="1">
        <v>0.0</v>
      </c>
      <c r="CZ1672" s="1" t="s">
        <v>3940</v>
      </c>
      <c r="DA1672" s="1">
        <v>0.0</v>
      </c>
      <c r="DB1672" s="1">
        <v>0.0</v>
      </c>
      <c r="DC1672" s="1">
        <v>0.0</v>
      </c>
      <c r="DD1672" s="1">
        <v>0.0</v>
      </c>
      <c r="DE1672" s="1">
        <v>0.0</v>
      </c>
      <c r="DF1672" s="1">
        <v>2.0</v>
      </c>
      <c r="DG1672" s="1">
        <v>11.0</v>
      </c>
      <c r="DH1672" s="1" t="s">
        <v>259</v>
      </c>
    </row>
    <row r="1673" ht="15.75" customHeight="1">
      <c r="A1673" s="1">
        <v>2016.0</v>
      </c>
      <c r="B1673" s="1" t="s">
        <v>3928</v>
      </c>
      <c r="C1673" s="1">
        <v>335.0</v>
      </c>
      <c r="D1673" s="1">
        <v>0.0</v>
      </c>
      <c r="E1673" s="1" t="s">
        <v>3929</v>
      </c>
      <c r="F1673" s="1" t="s">
        <v>3930</v>
      </c>
      <c r="G1673" s="1" t="s">
        <v>112</v>
      </c>
      <c r="H1673" s="1">
        <v>3662.28292</v>
      </c>
      <c r="I1673" s="1">
        <f t="shared" ref="I1673:I1676" si="10387">(H1673-H1672)/H1672</f>
        <v>-0.03629672188</v>
      </c>
      <c r="J1673" s="3">
        <v>1.4633168080030916E12</v>
      </c>
      <c r="K1673" s="3">
        <v>3.0313013298193283</v>
      </c>
      <c r="L1673" s="3">
        <v>-0.202671740806371</v>
      </c>
      <c r="M1673" s="3">
        <f t="shared" si="7"/>
        <v>28.01172676</v>
      </c>
      <c r="N1673" s="3" t="str">
        <f t="shared" si="8"/>
        <v>#NUM!</v>
      </c>
      <c r="O1673" s="1">
        <v>1.0</v>
      </c>
      <c r="P1673" s="1" t="s">
        <v>113</v>
      </c>
      <c r="Q1673" s="1">
        <v>11.0</v>
      </c>
      <c r="R1673" s="1" t="s">
        <v>157</v>
      </c>
      <c r="S1673" s="1">
        <f t="shared" si="9140"/>
        <v>1</v>
      </c>
      <c r="T1673" s="1">
        <f t="shared" si="10"/>
        <v>1</v>
      </c>
      <c r="U1673" s="2">
        <v>34982.0</v>
      </c>
      <c r="V1673" s="2">
        <v>43465.0</v>
      </c>
      <c r="W1673" s="1">
        <v>8483.0</v>
      </c>
      <c r="X1673" s="1">
        <v>9.045819439807735</v>
      </c>
      <c r="Y1673" s="1">
        <v>2.0</v>
      </c>
      <c r="Z1673" s="1">
        <v>2.0576700000000003</v>
      </c>
      <c r="AA1673" s="1">
        <v>655.5568300000001</v>
      </c>
      <c r="AB1673" s="1">
        <v>3006.72609</v>
      </c>
      <c r="AC1673" s="1">
        <v>1745.40647</v>
      </c>
      <c r="AD1673" s="1">
        <v>498.35976</v>
      </c>
      <c r="AE1673" s="1">
        <v>762.9598600000002</v>
      </c>
      <c r="AF1673" s="1">
        <v>210.24558</v>
      </c>
      <c r="AG1673" s="1">
        <f t="shared" ref="AG1673:AL1673" si="10381">LN(AA1673)</f>
        <v>6.485484997</v>
      </c>
      <c r="AH1673" s="1">
        <f t="shared" si="10381"/>
        <v>8.008607088</v>
      </c>
      <c r="AI1673" s="1">
        <f t="shared" si="10381"/>
        <v>7.464742742</v>
      </c>
      <c r="AJ1673" s="1">
        <f t="shared" si="10381"/>
        <v>6.211322226</v>
      </c>
      <c r="AK1673" s="1">
        <f t="shared" si="10381"/>
        <v>6.637205422</v>
      </c>
      <c r="AL1673" s="1">
        <f t="shared" si="10381"/>
        <v>5.348276276</v>
      </c>
      <c r="AM1673" s="1">
        <f t="shared" si="12"/>
        <v>8.205841981</v>
      </c>
      <c r="AN1673" s="1">
        <v>33.992779999999996</v>
      </c>
      <c r="AO1673" s="1">
        <v>102.51216000000001</v>
      </c>
      <c r="AP1673" s="1">
        <f t="shared" si="13"/>
        <v>29.33043348</v>
      </c>
      <c r="AQ1673" s="1">
        <f t="shared" si="14"/>
        <v>0</v>
      </c>
      <c r="AR1673" s="1">
        <v>136.50494</v>
      </c>
      <c r="AS1673" s="1">
        <v>3525.7779800000003</v>
      </c>
      <c r="AT1673" s="1">
        <f t="shared" ref="AT1673:AU1673" si="10382">LN(AN1673)</f>
        <v>3.526148149</v>
      </c>
      <c r="AU1673" s="1">
        <f t="shared" si="10382"/>
        <v>4.629981426</v>
      </c>
      <c r="AV1673" s="1">
        <f t="shared" ref="AV1673:AW1673" si="10383">LN(AR1673)</f>
        <v>4.916360804</v>
      </c>
      <c r="AW1673" s="1">
        <f t="shared" si="10383"/>
        <v>8.167856394</v>
      </c>
      <c r="AX1673" s="1">
        <v>853.3233400000001</v>
      </c>
      <c r="AY1673" s="1">
        <v>-100.67184</v>
      </c>
      <c r="AZ1673" s="1">
        <v>18.56573</v>
      </c>
      <c r="BA1673" s="1">
        <v>-116.88387000000002</v>
      </c>
      <c r="BB1673" s="1">
        <v>-21.91572</v>
      </c>
      <c r="BC1673" s="1">
        <v>-94.96815000000001</v>
      </c>
      <c r="BD1673" s="1"/>
      <c r="BE1673" s="1">
        <v>-94.96815000000001</v>
      </c>
      <c r="BF1673" s="1">
        <v>-2.694</v>
      </c>
      <c r="BG1673" s="1">
        <v>-2.593</v>
      </c>
      <c r="BH1673" s="1">
        <v>210.248</v>
      </c>
      <c r="BI1673" s="1">
        <v>24.77</v>
      </c>
      <c r="BJ1673" s="1">
        <f t="shared" ref="BJ1673:BM1673" si="10384">BF1673*1</f>
        <v>-2.694</v>
      </c>
      <c r="BK1673" s="1">
        <f t="shared" si="10384"/>
        <v>-2.593</v>
      </c>
      <c r="BL1673" s="1">
        <f t="shared" si="10384"/>
        <v>210.248</v>
      </c>
      <c r="BM1673" s="1">
        <f t="shared" si="10384"/>
        <v>24.77</v>
      </c>
      <c r="BN1673" s="1">
        <f t="shared" si="18"/>
        <v>185.478</v>
      </c>
      <c r="BO1673" s="1">
        <v>0.24000000000000002</v>
      </c>
      <c r="BP1673" s="1">
        <v>0.48900000000000005</v>
      </c>
      <c r="BQ1673" s="1">
        <v>29.330000000000002</v>
      </c>
      <c r="BR1673" s="1">
        <f t="shared" ref="BR1673:BT1673" si="10385">BO1673*1</f>
        <v>0.24</v>
      </c>
      <c r="BS1673" s="1">
        <f t="shared" si="10385"/>
        <v>0.489</v>
      </c>
      <c r="BT1673" s="1">
        <f t="shared" si="10385"/>
        <v>29.33</v>
      </c>
      <c r="BU1673" s="1">
        <v>12.304</v>
      </c>
      <c r="BV1673" s="1">
        <v>0.964</v>
      </c>
      <c r="BW1673" s="1">
        <v>-10.625805999999999</v>
      </c>
      <c r="BX1673" s="1">
        <v>77.574849</v>
      </c>
      <c r="BY1673" s="1">
        <v>32.149558999999996</v>
      </c>
      <c r="BZ1673" s="1">
        <v>332.93481099999997</v>
      </c>
      <c r="CA1673" s="1">
        <f t="shared" ref="CA1673:CE1673" si="10386">BV1673*1</f>
        <v>0.964</v>
      </c>
      <c r="CB1673" s="1">
        <f t="shared" si="10386"/>
        <v>-10.625806</v>
      </c>
      <c r="CC1673" s="1">
        <f t="shared" si="10386"/>
        <v>77.574849</v>
      </c>
      <c r="CD1673" s="1">
        <f t="shared" si="10386"/>
        <v>32.149559</v>
      </c>
      <c r="CE1673" s="1">
        <f t="shared" si="10386"/>
        <v>332.934811</v>
      </c>
      <c r="CF1673" s="1">
        <v>4.0</v>
      </c>
      <c r="CG1673" s="1">
        <f t="shared" si="21"/>
        <v>4</v>
      </c>
      <c r="CH1673" s="1" t="s">
        <v>3931</v>
      </c>
      <c r="CI1673" s="1" t="s">
        <v>3932</v>
      </c>
      <c r="CJ1673" s="1" t="s">
        <v>1013</v>
      </c>
      <c r="CK1673" s="1" t="s">
        <v>140</v>
      </c>
      <c r="CL1673" s="1">
        <v>0.0</v>
      </c>
      <c r="CM1673" s="1" t="s">
        <v>3933</v>
      </c>
      <c r="CN1673" s="1" t="s">
        <v>3934</v>
      </c>
      <c r="CO1673" s="1" t="s">
        <v>3935</v>
      </c>
      <c r="CP1673" s="1" t="s">
        <v>3936</v>
      </c>
      <c r="CQ1673" s="1" t="s">
        <v>3937</v>
      </c>
      <c r="CR1673" s="1" t="s">
        <v>453</v>
      </c>
      <c r="CS1673" s="1">
        <v>0.0</v>
      </c>
      <c r="CT1673" s="1">
        <v>0.0</v>
      </c>
      <c r="CU1673" s="1" t="s">
        <v>3938</v>
      </c>
      <c r="CV1673" s="1" t="s">
        <v>3939</v>
      </c>
      <c r="CW1673" s="1">
        <v>8.0</v>
      </c>
      <c r="CX1673" s="1">
        <v>0.0</v>
      </c>
      <c r="CY1673" s="1">
        <v>0.0</v>
      </c>
      <c r="CZ1673" s="1" t="s">
        <v>3940</v>
      </c>
      <c r="DA1673" s="1">
        <v>0.0</v>
      </c>
      <c r="DB1673" s="1">
        <v>0.0</v>
      </c>
      <c r="DC1673" s="1">
        <v>0.0</v>
      </c>
      <c r="DD1673" s="1">
        <v>0.0</v>
      </c>
      <c r="DE1673" s="1">
        <v>0.0</v>
      </c>
      <c r="DF1673" s="1">
        <v>2.0</v>
      </c>
      <c r="DG1673" s="1">
        <v>11.0</v>
      </c>
      <c r="DH1673" s="1" t="s">
        <v>259</v>
      </c>
    </row>
    <row r="1674" ht="15.75" customHeight="1">
      <c r="A1674" s="1">
        <v>2017.0</v>
      </c>
      <c r="B1674" s="1" t="s">
        <v>3928</v>
      </c>
      <c r="C1674" s="1">
        <v>335.0</v>
      </c>
      <c r="D1674" s="1">
        <v>0.0</v>
      </c>
      <c r="E1674" s="1" t="s">
        <v>3929</v>
      </c>
      <c r="F1674" s="1" t="s">
        <v>3930</v>
      </c>
      <c r="G1674" s="1" t="s">
        <v>112</v>
      </c>
      <c r="H1674" s="1">
        <v>3611.19</v>
      </c>
      <c r="I1674" s="1">
        <f t="shared" si="10387"/>
        <v>-0.01395111222</v>
      </c>
      <c r="J1674" s="3">
        <v>1.5068305993539272E12</v>
      </c>
      <c r="K1674" s="3">
        <v>2.9736411905373075</v>
      </c>
      <c r="L1674" s="3">
        <v>1.95608333333334</v>
      </c>
      <c r="M1674" s="3">
        <f t="shared" si="7"/>
        <v>28.04102962</v>
      </c>
      <c r="N1674" s="3">
        <f t="shared" si="8"/>
        <v>0.6709441747</v>
      </c>
      <c r="O1674" s="1">
        <v>1.0</v>
      </c>
      <c r="P1674" s="1" t="s">
        <v>113</v>
      </c>
      <c r="Q1674" s="1">
        <v>11.0</v>
      </c>
      <c r="R1674" s="1" t="s">
        <v>157</v>
      </c>
      <c r="S1674" s="1">
        <f t="shared" si="9140"/>
        <v>1</v>
      </c>
      <c r="T1674" s="1">
        <f t="shared" si="10"/>
        <v>1</v>
      </c>
      <c r="U1674" s="2">
        <v>34982.0</v>
      </c>
      <c r="V1674" s="2">
        <v>43100.0</v>
      </c>
      <c r="W1674" s="1">
        <v>8118.0</v>
      </c>
      <c r="X1674" s="1">
        <v>9.001839097398843</v>
      </c>
      <c r="Y1674" s="1">
        <v>2.0</v>
      </c>
      <c r="Z1674" s="1">
        <v>28.881629999999998</v>
      </c>
      <c r="AA1674" s="1">
        <v>672.03324</v>
      </c>
      <c r="AB1674" s="1">
        <v>2939.1567600000003</v>
      </c>
      <c r="AC1674" s="1">
        <v>1679.66381</v>
      </c>
      <c r="AD1674" s="1">
        <v>518.3871</v>
      </c>
      <c r="AE1674" s="1">
        <v>741.1058500000001</v>
      </c>
      <c r="AF1674" s="1">
        <v>693.59103</v>
      </c>
      <c r="AG1674" s="1">
        <f t="shared" ref="AG1674:AL1674" si="10388">LN(AA1674)</f>
        <v>6.510307804</v>
      </c>
      <c r="AH1674" s="1">
        <f t="shared" si="10388"/>
        <v>7.985878003</v>
      </c>
      <c r="AI1674" s="1">
        <f t="shared" si="10388"/>
        <v>7.426348939</v>
      </c>
      <c r="AJ1674" s="1">
        <f t="shared" si="10388"/>
        <v>6.25072226</v>
      </c>
      <c r="AK1674" s="1">
        <f t="shared" si="10388"/>
        <v>6.608143463</v>
      </c>
      <c r="AL1674" s="1">
        <f t="shared" si="10388"/>
        <v>6.541882493</v>
      </c>
      <c r="AM1674" s="1">
        <f t="shared" si="12"/>
        <v>8.191792637</v>
      </c>
      <c r="AN1674" s="1">
        <v>19.89684</v>
      </c>
      <c r="AO1674" s="1">
        <v>110.77878</v>
      </c>
      <c r="AP1674" s="1">
        <f t="shared" si="13"/>
        <v>26.53176682</v>
      </c>
      <c r="AQ1674" s="1">
        <f t="shared" si="14"/>
        <v>0</v>
      </c>
      <c r="AR1674" s="1">
        <v>130.67562</v>
      </c>
      <c r="AS1674" s="1">
        <v>3480.51438</v>
      </c>
      <c r="AT1674" s="1">
        <f t="shared" ref="AT1674:AU1674" si="10389">LN(AN1674)</f>
        <v>2.990560925</v>
      </c>
      <c r="AU1674" s="1">
        <f t="shared" si="10389"/>
        <v>4.70753524</v>
      </c>
      <c r="AV1674" s="1">
        <f t="shared" ref="AV1674:AW1674" si="10390">LN(AR1674)</f>
        <v>4.872718069</v>
      </c>
      <c r="AW1674" s="1">
        <f t="shared" si="10390"/>
        <v>8.154935372</v>
      </c>
      <c r="AX1674" s="1">
        <v>975.6855300000001</v>
      </c>
      <c r="AY1674" s="1">
        <v>-44.66601</v>
      </c>
      <c r="AZ1674" s="1">
        <v>12.73482</v>
      </c>
      <c r="BA1674" s="1">
        <v>-55.70904</v>
      </c>
      <c r="BB1674" s="1">
        <v>-10.445440000000001</v>
      </c>
      <c r="BC1674" s="1">
        <v>-45.2636</v>
      </c>
      <c r="BD1674" s="1"/>
      <c r="BE1674" s="1">
        <v>-45.2636</v>
      </c>
      <c r="BF1674" s="1">
        <v>-1.3</v>
      </c>
      <c r="BG1674" s="1">
        <v>-1.253</v>
      </c>
      <c r="BH1674" s="1">
        <v>191.26999999999998</v>
      </c>
      <c r="BI1674" s="1">
        <v>25.578</v>
      </c>
      <c r="BJ1674" s="1">
        <f t="shared" ref="BJ1674:BM1674" si="10391">BF1674*1</f>
        <v>-1.3</v>
      </c>
      <c r="BK1674" s="1">
        <f t="shared" si="10391"/>
        <v>-1.253</v>
      </c>
      <c r="BL1674" s="1">
        <f t="shared" si="10391"/>
        <v>191.27</v>
      </c>
      <c r="BM1674" s="1">
        <f t="shared" si="10391"/>
        <v>25.578</v>
      </c>
      <c r="BN1674" s="1">
        <f t="shared" si="18"/>
        <v>165.692</v>
      </c>
      <c r="BO1674" s="1">
        <v>0.279</v>
      </c>
      <c r="BP1674" s="1">
        <v>0.581</v>
      </c>
      <c r="BQ1674" s="1">
        <v>26.532</v>
      </c>
      <c r="BR1674" s="1">
        <f t="shared" ref="BR1674:BT1674" si="10392">BO1674*1</f>
        <v>0.279</v>
      </c>
      <c r="BS1674" s="1">
        <f t="shared" si="10392"/>
        <v>0.581</v>
      </c>
      <c r="BT1674" s="1">
        <f t="shared" si="10392"/>
        <v>26.532</v>
      </c>
      <c r="BU1674" s="1">
        <v>11.369000000000002</v>
      </c>
      <c r="BV1674" s="1">
        <v>0.5720000000000001</v>
      </c>
      <c r="BW1674" s="1">
        <v>-5.064458</v>
      </c>
      <c r="BX1674" s="1">
        <v>88.69868500000001</v>
      </c>
      <c r="BY1674" s="1">
        <v>32.654314</v>
      </c>
      <c r="BZ1674" s="1">
        <v>328.29</v>
      </c>
      <c r="CA1674" s="1">
        <f t="shared" ref="CA1674:CE1674" si="10393">BV1674*1</f>
        <v>0.572</v>
      </c>
      <c r="CB1674" s="1">
        <f t="shared" si="10393"/>
        <v>-5.064458</v>
      </c>
      <c r="CC1674" s="1">
        <f t="shared" si="10393"/>
        <v>88.698685</v>
      </c>
      <c r="CD1674" s="1">
        <f t="shared" si="10393"/>
        <v>32.654314</v>
      </c>
      <c r="CE1674" s="1">
        <f t="shared" si="10393"/>
        <v>328.29</v>
      </c>
      <c r="CF1674" s="1">
        <v>4.0</v>
      </c>
      <c r="CG1674" s="1">
        <f t="shared" si="21"/>
        <v>4</v>
      </c>
      <c r="CH1674" s="1" t="s">
        <v>3931</v>
      </c>
      <c r="CI1674" s="1" t="s">
        <v>3932</v>
      </c>
      <c r="CJ1674" s="1" t="s">
        <v>1013</v>
      </c>
      <c r="CK1674" s="1" t="s">
        <v>140</v>
      </c>
      <c r="CL1674" s="1">
        <v>0.0</v>
      </c>
      <c r="CM1674" s="1" t="s">
        <v>3933</v>
      </c>
      <c r="CN1674" s="1" t="s">
        <v>3934</v>
      </c>
      <c r="CO1674" s="1" t="s">
        <v>3935</v>
      </c>
      <c r="CP1674" s="1" t="s">
        <v>3936</v>
      </c>
      <c r="CQ1674" s="1" t="s">
        <v>3937</v>
      </c>
      <c r="CR1674" s="1" t="s">
        <v>453</v>
      </c>
      <c r="CS1674" s="1">
        <v>0.0</v>
      </c>
      <c r="CT1674" s="1">
        <v>0.0</v>
      </c>
      <c r="CU1674" s="1" t="s">
        <v>3938</v>
      </c>
      <c r="CV1674" s="1" t="s">
        <v>3939</v>
      </c>
      <c r="CW1674" s="1">
        <v>8.0</v>
      </c>
      <c r="CX1674" s="1">
        <v>0.0</v>
      </c>
      <c r="CY1674" s="1">
        <v>0.0</v>
      </c>
      <c r="CZ1674" s="1" t="s">
        <v>3940</v>
      </c>
      <c r="DA1674" s="1">
        <v>0.0</v>
      </c>
      <c r="DB1674" s="1">
        <v>0.0</v>
      </c>
      <c r="DC1674" s="1">
        <v>0.0</v>
      </c>
      <c r="DD1674" s="1">
        <v>0.0</v>
      </c>
      <c r="DE1674" s="1">
        <v>0.0</v>
      </c>
      <c r="DF1674" s="1">
        <v>2.0</v>
      </c>
      <c r="DG1674" s="1">
        <v>11.0</v>
      </c>
      <c r="DH1674" s="1" t="s">
        <v>259</v>
      </c>
    </row>
    <row r="1675" ht="15.75" customHeight="1">
      <c r="A1675" s="1">
        <v>2018.0</v>
      </c>
      <c r="B1675" s="1" t="s">
        <v>3928</v>
      </c>
      <c r="C1675" s="1">
        <v>335.0</v>
      </c>
      <c r="D1675" s="1">
        <v>0.0</v>
      </c>
      <c r="E1675" s="1" t="s">
        <v>3929</v>
      </c>
      <c r="F1675" s="1" t="s">
        <v>3930</v>
      </c>
      <c r="G1675" s="1" t="s">
        <v>112</v>
      </c>
      <c r="H1675" s="1">
        <v>3565.74852</v>
      </c>
      <c r="I1675" s="1">
        <f t="shared" si="10387"/>
        <v>-0.01258351956</v>
      </c>
      <c r="J1675" s="3">
        <v>1.5434472933205764E12</v>
      </c>
      <c r="K1675" s="3">
        <v>2.4300471454687056</v>
      </c>
      <c r="L1675" s="3">
        <v>1.67506761489627</v>
      </c>
      <c r="M1675" s="3">
        <f t="shared" si="7"/>
        <v>28.06503953</v>
      </c>
      <c r="N1675" s="3">
        <f t="shared" si="8"/>
        <v>0.5158535316</v>
      </c>
      <c r="O1675" s="1">
        <v>1.0</v>
      </c>
      <c r="P1675" s="1" t="s">
        <v>113</v>
      </c>
      <c r="Q1675" s="1">
        <v>11.0</v>
      </c>
      <c r="R1675" s="1" t="s">
        <v>157</v>
      </c>
      <c r="S1675" s="1">
        <f t="shared" si="9140"/>
        <v>1</v>
      </c>
      <c r="T1675" s="1">
        <f t="shared" si="10"/>
        <v>1</v>
      </c>
      <c r="U1675" s="2">
        <v>34982.0</v>
      </c>
      <c r="V1675" s="2">
        <v>42735.0</v>
      </c>
      <c r="W1675" s="1">
        <v>7753.0</v>
      </c>
      <c r="X1675" s="1">
        <v>8.955835144218959</v>
      </c>
      <c r="Y1675" s="1">
        <v>2.0</v>
      </c>
      <c r="Z1675" s="1">
        <v>-11.68369</v>
      </c>
      <c r="AA1675" s="1">
        <v>642.65548</v>
      </c>
      <c r="AB1675" s="1">
        <v>2923.09304</v>
      </c>
      <c r="AC1675" s="1">
        <v>1606.8860200000001</v>
      </c>
      <c r="AD1675" s="1">
        <v>499.67285</v>
      </c>
      <c r="AE1675" s="1">
        <v>816.534169</v>
      </c>
      <c r="AF1675" s="1">
        <v>769.0193500000001</v>
      </c>
      <c r="AG1675" s="1">
        <f t="shared" ref="AG1675:AL1675" si="10394">LN(AA1675)</f>
        <v>6.46560878</v>
      </c>
      <c r="AH1675" s="1">
        <f t="shared" si="10394"/>
        <v>7.980397595</v>
      </c>
      <c r="AI1675" s="1">
        <f t="shared" si="10394"/>
        <v>7.382053436</v>
      </c>
      <c r="AJ1675" s="1">
        <f t="shared" si="10394"/>
        <v>6.213953584</v>
      </c>
      <c r="AK1675" s="1">
        <f t="shared" si="10394"/>
        <v>6.70506876</v>
      </c>
      <c r="AL1675" s="1">
        <f t="shared" si="10394"/>
        <v>6.645116132</v>
      </c>
      <c r="AM1675" s="1">
        <f t="shared" si="12"/>
        <v>8.179129274</v>
      </c>
      <c r="AN1675" s="1">
        <v>15.694740000000001</v>
      </c>
      <c r="AO1675" s="1">
        <v>117.45655000000001</v>
      </c>
      <c r="AP1675" s="1">
        <f t="shared" si="13"/>
        <v>24.88659032</v>
      </c>
      <c r="AQ1675" s="1">
        <f t="shared" si="14"/>
        <v>0</v>
      </c>
      <c r="AR1675" s="1">
        <v>133.15129000000002</v>
      </c>
      <c r="AS1675" s="1">
        <v>3432.5972300000003</v>
      </c>
      <c r="AT1675" s="1">
        <f t="shared" ref="AT1675:AU1675" si="10395">LN(AN1675)</f>
        <v>2.753325624</v>
      </c>
      <c r="AU1675" s="1">
        <f t="shared" si="10395"/>
        <v>4.766068478</v>
      </c>
      <c r="AV1675" s="1">
        <f t="shared" ref="AV1675:AW1675" si="10396">LN(AR1675)</f>
        <v>4.891486001</v>
      </c>
      <c r="AW1675" s="1">
        <f t="shared" si="10396"/>
        <v>8.141072464</v>
      </c>
      <c r="AX1675" s="1">
        <v>995.66674</v>
      </c>
      <c r="AY1675" s="1">
        <v>-54.52042</v>
      </c>
      <c r="AZ1675" s="1">
        <v>6.124660000000001</v>
      </c>
      <c r="BA1675" s="1">
        <v>-58.97495000000001</v>
      </c>
      <c r="BB1675" s="1">
        <v>-11.0578</v>
      </c>
      <c r="BC1675" s="1">
        <v>-47.91715</v>
      </c>
      <c r="BD1675" s="1"/>
      <c r="BE1675" s="1">
        <v>-47.91715</v>
      </c>
      <c r="BF1675" s="1">
        <v>-1.3960000000000001</v>
      </c>
      <c r="BG1675" s="1">
        <v>-1.344</v>
      </c>
      <c r="BH1675" s="1">
        <v>180.665</v>
      </c>
      <c r="BI1675" s="1">
        <v>27.646</v>
      </c>
      <c r="BJ1675" s="1">
        <f t="shared" ref="BJ1675:BM1675" si="10397">BF1675*1</f>
        <v>-1.396</v>
      </c>
      <c r="BK1675" s="1">
        <f t="shared" si="10397"/>
        <v>-1.344</v>
      </c>
      <c r="BL1675" s="1">
        <f t="shared" si="10397"/>
        <v>180.665</v>
      </c>
      <c r="BM1675" s="1">
        <f t="shared" si="10397"/>
        <v>27.646</v>
      </c>
      <c r="BN1675" s="1">
        <f t="shared" si="18"/>
        <v>153.019</v>
      </c>
      <c r="BO1675" s="1">
        <v>0.28900000000000003</v>
      </c>
      <c r="BP1675" s="1">
        <v>0.6200000000000001</v>
      </c>
      <c r="BQ1675" s="1">
        <v>24.887</v>
      </c>
      <c r="BR1675" s="1">
        <f t="shared" ref="BR1675:BT1675" si="10398">BO1675*1</f>
        <v>0.289</v>
      </c>
      <c r="BS1675" s="1">
        <f t="shared" si="10398"/>
        <v>0.62</v>
      </c>
      <c r="BT1675" s="1">
        <f t="shared" si="10398"/>
        <v>24.887</v>
      </c>
      <c r="BU1675" s="1">
        <v>11.206</v>
      </c>
      <c r="BV1675" s="1">
        <v>0.457</v>
      </c>
      <c r="BW1675" s="1">
        <v>-5.361359</v>
      </c>
      <c r="BX1675" s="1">
        <v>90.51515800000001</v>
      </c>
      <c r="BY1675" s="1">
        <v>37.706250999999995</v>
      </c>
      <c r="BZ1675" s="1">
        <v>324.158956</v>
      </c>
      <c r="CA1675" s="1">
        <f t="shared" ref="CA1675:CE1675" si="10399">BV1675*1</f>
        <v>0.457</v>
      </c>
      <c r="CB1675" s="1">
        <f t="shared" si="10399"/>
        <v>-5.361359</v>
      </c>
      <c r="CC1675" s="1">
        <f t="shared" si="10399"/>
        <v>90.515158</v>
      </c>
      <c r="CD1675" s="1">
        <f t="shared" si="10399"/>
        <v>37.706251</v>
      </c>
      <c r="CE1675" s="1">
        <f t="shared" si="10399"/>
        <v>324.158956</v>
      </c>
      <c r="CF1675" s="1">
        <v>4.0</v>
      </c>
      <c r="CG1675" s="1">
        <f t="shared" si="21"/>
        <v>4</v>
      </c>
      <c r="CH1675" s="1" t="s">
        <v>3931</v>
      </c>
      <c r="CI1675" s="1" t="s">
        <v>3932</v>
      </c>
      <c r="CJ1675" s="1" t="s">
        <v>1013</v>
      </c>
      <c r="CK1675" s="1" t="s">
        <v>140</v>
      </c>
      <c r="CL1675" s="1">
        <v>0.0</v>
      </c>
      <c r="CM1675" s="1" t="s">
        <v>3933</v>
      </c>
      <c r="CN1675" s="1" t="s">
        <v>3934</v>
      </c>
      <c r="CO1675" s="1" t="s">
        <v>3935</v>
      </c>
      <c r="CP1675" s="1" t="s">
        <v>3936</v>
      </c>
      <c r="CQ1675" s="1" t="s">
        <v>3937</v>
      </c>
      <c r="CR1675" s="1" t="s">
        <v>453</v>
      </c>
      <c r="CS1675" s="1">
        <v>0.0</v>
      </c>
      <c r="CT1675" s="1">
        <v>0.0</v>
      </c>
      <c r="CU1675" s="1" t="s">
        <v>3938</v>
      </c>
      <c r="CV1675" s="1" t="s">
        <v>3939</v>
      </c>
      <c r="CW1675" s="1">
        <v>8.0</v>
      </c>
      <c r="CX1675" s="1">
        <v>0.0</v>
      </c>
      <c r="CY1675" s="1">
        <v>0.0</v>
      </c>
      <c r="CZ1675" s="1" t="s">
        <v>3940</v>
      </c>
      <c r="DA1675" s="1">
        <v>0.0</v>
      </c>
      <c r="DB1675" s="1">
        <v>0.0</v>
      </c>
      <c r="DC1675" s="1">
        <v>0.0</v>
      </c>
      <c r="DD1675" s="1">
        <v>0.0</v>
      </c>
      <c r="DE1675" s="1">
        <v>0.0</v>
      </c>
      <c r="DF1675" s="1">
        <v>2.0</v>
      </c>
      <c r="DG1675" s="1">
        <v>11.0</v>
      </c>
      <c r="DH1675" s="1" t="s">
        <v>259</v>
      </c>
    </row>
    <row r="1676" ht="15.75" customHeight="1">
      <c r="A1676" s="1">
        <v>2019.0</v>
      </c>
      <c r="B1676" s="1" t="s">
        <v>3928</v>
      </c>
      <c r="C1676" s="1">
        <v>335.0</v>
      </c>
      <c r="D1676" s="1">
        <v>0.0</v>
      </c>
      <c r="E1676" s="1" t="s">
        <v>3929</v>
      </c>
      <c r="F1676" s="1" t="s">
        <v>3930</v>
      </c>
      <c r="G1676" s="1" t="s">
        <v>112</v>
      </c>
      <c r="H1676" s="1">
        <v>3549.13823</v>
      </c>
      <c r="I1676" s="1">
        <f t="shared" si="10387"/>
        <v>-0.004658289811</v>
      </c>
      <c r="J1676" s="3">
        <v>1.5735464740892888E12</v>
      </c>
      <c r="K1676" s="3">
        <v>1.950126894450463</v>
      </c>
      <c r="L1676" s="3">
        <v>0.699536241717015</v>
      </c>
      <c r="M1676" s="3">
        <f t="shared" si="7"/>
        <v>28.08435309</v>
      </c>
      <c r="N1676" s="3">
        <f t="shared" si="8"/>
        <v>-0.3573376753</v>
      </c>
      <c r="O1676" s="1">
        <v>1.0</v>
      </c>
      <c r="P1676" s="1" t="s">
        <v>113</v>
      </c>
      <c r="Q1676" s="1">
        <v>11.0</v>
      </c>
      <c r="R1676" s="1" t="s">
        <v>157</v>
      </c>
      <c r="S1676" s="1">
        <f t="shared" si="9140"/>
        <v>1</v>
      </c>
      <c r="T1676" s="1">
        <f t="shared" si="10"/>
        <v>1</v>
      </c>
      <c r="U1676" s="2">
        <v>34982.0</v>
      </c>
      <c r="V1676" s="2">
        <v>42369.0</v>
      </c>
      <c r="W1676" s="1">
        <v>7387.0</v>
      </c>
      <c r="X1676" s="1">
        <v>8.907476977528738</v>
      </c>
      <c r="Y1676" s="1">
        <v>2.0</v>
      </c>
      <c r="Z1676" s="1">
        <v>12.07175</v>
      </c>
      <c r="AA1676" s="1">
        <v>781.67916</v>
      </c>
      <c r="AB1676" s="1">
        <v>2767.45907</v>
      </c>
      <c r="AC1676" s="1">
        <v>1544.03848</v>
      </c>
      <c r="AD1676" s="1">
        <v>632.5680699999999</v>
      </c>
      <c r="AE1676" s="1">
        <v>590.852519</v>
      </c>
      <c r="AF1676" s="1">
        <v>543.3376999999999</v>
      </c>
      <c r="AG1676" s="1">
        <f t="shared" ref="AG1676:AL1676" si="10400">LN(AA1676)</f>
        <v>6.661444375</v>
      </c>
      <c r="AH1676" s="1">
        <f t="shared" si="10400"/>
        <v>7.925684875</v>
      </c>
      <c r="AI1676" s="1">
        <f t="shared" si="10400"/>
        <v>7.342156653</v>
      </c>
      <c r="AJ1676" s="1">
        <f t="shared" si="10400"/>
        <v>6.449787835</v>
      </c>
      <c r="AK1676" s="1">
        <f t="shared" si="10400"/>
        <v>6.381566441</v>
      </c>
      <c r="AL1676" s="1">
        <f t="shared" si="10400"/>
        <v>6.297731042</v>
      </c>
      <c r="AM1676" s="1">
        <f t="shared" si="12"/>
        <v>8.174460101</v>
      </c>
      <c r="AN1676" s="1">
        <v>11.492640000000002</v>
      </c>
      <c r="AO1676" s="1">
        <v>138.16339</v>
      </c>
      <c r="AP1676" s="1">
        <f t="shared" si="13"/>
        <v>20.0303356</v>
      </c>
      <c r="AQ1676" s="1">
        <f t="shared" si="14"/>
        <v>0</v>
      </c>
      <c r="AR1676" s="1">
        <v>149.65603</v>
      </c>
      <c r="AS1676" s="1">
        <v>3399.4822</v>
      </c>
      <c r="AT1676" s="1">
        <f t="shared" ref="AT1676:AU1676" si="10401">LN(AN1676)</f>
        <v>2.44170683</v>
      </c>
      <c r="AU1676" s="1">
        <f t="shared" si="10401"/>
        <v>4.92843697</v>
      </c>
      <c r="AV1676" s="1">
        <f t="shared" ref="AV1676:AW1676" si="10402">LN(AR1676)</f>
        <v>5.008339528</v>
      </c>
      <c r="AW1676" s="1">
        <f t="shared" si="10402"/>
        <v>8.131378405</v>
      </c>
      <c r="AX1676" s="1">
        <v>1138.2966500000002</v>
      </c>
      <c r="AY1676" s="1">
        <v>-35.80293</v>
      </c>
      <c r="AZ1676" s="1">
        <v>6.09604</v>
      </c>
      <c r="BA1676" s="1">
        <v>-40.75696</v>
      </c>
      <c r="BB1676" s="1">
        <v>-7.6419299999999994</v>
      </c>
      <c r="BC1676" s="1">
        <v>-33.11503</v>
      </c>
      <c r="BD1676" s="1"/>
      <c r="BE1676" s="1">
        <v>-33.11503</v>
      </c>
      <c r="BF1676" s="1">
        <v>-0.974</v>
      </c>
      <c r="BG1676" s="1">
        <v>-0.933</v>
      </c>
      <c r="BH1676" s="1">
        <v>200.05700000000002</v>
      </c>
      <c r="BI1676" s="1">
        <v>27.52</v>
      </c>
      <c r="BJ1676" s="1">
        <f t="shared" ref="BJ1676:BM1676" si="10403">BF1676*1</f>
        <v>-0.974</v>
      </c>
      <c r="BK1676" s="1">
        <f t="shared" si="10403"/>
        <v>-0.933</v>
      </c>
      <c r="BL1676" s="1">
        <f t="shared" si="10403"/>
        <v>200.057</v>
      </c>
      <c r="BM1676" s="1">
        <f t="shared" si="10403"/>
        <v>27.52</v>
      </c>
      <c r="BN1676" s="1">
        <f t="shared" si="18"/>
        <v>172.537</v>
      </c>
      <c r="BO1676" s="1">
        <v>0.3340000000000001</v>
      </c>
      <c r="BP1676" s="1">
        <v>0.7370000000000001</v>
      </c>
      <c r="BQ1676" s="1">
        <v>20.03</v>
      </c>
      <c r="BR1676" s="1">
        <f t="shared" ref="BR1676:BT1676" si="10404">BO1676*1</f>
        <v>0.334</v>
      </c>
      <c r="BS1676" s="1">
        <f t="shared" si="10404"/>
        <v>0.737</v>
      </c>
      <c r="BT1676" s="1">
        <f t="shared" si="10404"/>
        <v>20.03</v>
      </c>
      <c r="BU1676" s="1">
        <v>8.855000000000002</v>
      </c>
      <c r="BV1676" s="1">
        <v>0.3380000000000001</v>
      </c>
      <c r="BW1676" s="1">
        <v>-3.705178</v>
      </c>
      <c r="BX1676" s="1">
        <v>103.481514</v>
      </c>
      <c r="BY1676" s="1">
        <v>40.78488900000001</v>
      </c>
      <c r="BZ1676" s="1">
        <v>322.64893000000006</v>
      </c>
      <c r="CA1676" s="1">
        <f t="shared" ref="CA1676:CE1676" si="10405">BV1676*1</f>
        <v>0.338</v>
      </c>
      <c r="CB1676" s="1">
        <f t="shared" si="10405"/>
        <v>-3.705178</v>
      </c>
      <c r="CC1676" s="1">
        <f t="shared" si="10405"/>
        <v>103.481514</v>
      </c>
      <c r="CD1676" s="1">
        <f t="shared" si="10405"/>
        <v>40.784889</v>
      </c>
      <c r="CE1676" s="1">
        <f t="shared" si="10405"/>
        <v>322.64893</v>
      </c>
      <c r="CF1676" s="1">
        <v>4.0</v>
      </c>
      <c r="CG1676" s="1">
        <f t="shared" si="21"/>
        <v>4</v>
      </c>
      <c r="CH1676" s="1" t="s">
        <v>3931</v>
      </c>
      <c r="CI1676" s="1" t="s">
        <v>3932</v>
      </c>
      <c r="CJ1676" s="1" t="s">
        <v>1013</v>
      </c>
      <c r="CK1676" s="1" t="s">
        <v>140</v>
      </c>
      <c r="CL1676" s="1">
        <v>0.0</v>
      </c>
      <c r="CM1676" s="1" t="s">
        <v>3933</v>
      </c>
      <c r="CN1676" s="1" t="s">
        <v>3934</v>
      </c>
      <c r="CO1676" s="1" t="s">
        <v>3935</v>
      </c>
      <c r="CP1676" s="1" t="s">
        <v>3936</v>
      </c>
      <c r="CQ1676" s="1" t="s">
        <v>3937</v>
      </c>
      <c r="CR1676" s="1" t="s">
        <v>453</v>
      </c>
      <c r="CS1676" s="1">
        <v>0.0</v>
      </c>
      <c r="CT1676" s="1">
        <v>0.0</v>
      </c>
      <c r="CU1676" s="1" t="s">
        <v>3938</v>
      </c>
      <c r="CV1676" s="1" t="s">
        <v>3939</v>
      </c>
      <c r="CW1676" s="1">
        <v>8.0</v>
      </c>
      <c r="CX1676" s="1">
        <v>0.0</v>
      </c>
      <c r="CY1676" s="1">
        <v>0.0</v>
      </c>
      <c r="CZ1676" s="1" t="s">
        <v>3940</v>
      </c>
      <c r="DA1676" s="1">
        <v>0.0</v>
      </c>
      <c r="DB1676" s="1">
        <v>0.0</v>
      </c>
      <c r="DC1676" s="1">
        <v>0.0</v>
      </c>
      <c r="DD1676" s="1">
        <v>0.0</v>
      </c>
      <c r="DE1676" s="1">
        <v>0.0</v>
      </c>
      <c r="DF1676" s="1">
        <v>2.0</v>
      </c>
      <c r="DG1676" s="1">
        <v>11.0</v>
      </c>
      <c r="DH1676" s="1" t="s">
        <v>259</v>
      </c>
    </row>
    <row r="1677" ht="15.75" customHeight="1">
      <c r="A1677" s="1">
        <v>2015.0</v>
      </c>
      <c r="B1677" s="1" t="s">
        <v>3941</v>
      </c>
      <c r="C1677" s="1">
        <v>336.0</v>
      </c>
      <c r="D1677" s="1">
        <v>0.0</v>
      </c>
      <c r="E1677" s="1" t="s">
        <v>3942</v>
      </c>
      <c r="F1677" s="1" t="s">
        <v>3943</v>
      </c>
      <c r="G1677" s="1" t="s">
        <v>112</v>
      </c>
      <c r="H1677" s="1"/>
      <c r="I1677" s="1"/>
      <c r="J1677" s="3">
        <v>1.420264316878601E12</v>
      </c>
      <c r="K1677" s="3">
        <v>3.8351726603384577</v>
      </c>
      <c r="L1677" s="3">
        <v>-0.500461321406559</v>
      </c>
      <c r="M1677" s="3">
        <f t="shared" si="7"/>
        <v>27.98186411</v>
      </c>
      <c r="N1677" s="3" t="str">
        <f t="shared" si="8"/>
        <v>#NUM!</v>
      </c>
      <c r="O1677" s="1">
        <v>1.0</v>
      </c>
      <c r="P1677" s="1" t="s">
        <v>113</v>
      </c>
      <c r="Q1677" s="1">
        <v>22.0</v>
      </c>
      <c r="R1677" s="1" t="s">
        <v>157</v>
      </c>
      <c r="S1677" s="1">
        <f t="shared" si="9140"/>
        <v>1</v>
      </c>
      <c r="T1677" s="1">
        <f t="shared" si="10"/>
        <v>1</v>
      </c>
      <c r="U1677" s="2">
        <v>43097.0</v>
      </c>
      <c r="V1677" s="2">
        <v>43830.0</v>
      </c>
      <c r="W1677" s="1">
        <v>733.0</v>
      </c>
      <c r="X1677" s="1">
        <v>6.597145701886651</v>
      </c>
      <c r="Y1677" s="1">
        <v>0.0</v>
      </c>
      <c r="Z1677" s="1"/>
      <c r="AA1677" s="1"/>
      <c r="AB1677" s="1"/>
      <c r="AC1677" s="1"/>
      <c r="AD1677" s="1"/>
      <c r="AE1677" s="1"/>
      <c r="AF1677" s="1"/>
      <c r="AG1677" s="1" t="str">
        <f t="shared" ref="AG1677:AL1677" si="10406">LN(AA1677)</f>
        <v>#NUM!</v>
      </c>
      <c r="AH1677" s="1" t="str">
        <f t="shared" si="10406"/>
        <v>#NUM!</v>
      </c>
      <c r="AI1677" s="1" t="str">
        <f t="shared" si="10406"/>
        <v>#NUM!</v>
      </c>
      <c r="AJ1677" s="1" t="str">
        <f t="shared" si="10406"/>
        <v>#NUM!</v>
      </c>
      <c r="AK1677" s="1" t="str">
        <f t="shared" si="10406"/>
        <v>#NUM!</v>
      </c>
      <c r="AL1677" s="1" t="str">
        <f t="shared" si="10406"/>
        <v>#NUM!</v>
      </c>
      <c r="AM1677" s="1" t="str">
        <f t="shared" si="12"/>
        <v>#NUM!</v>
      </c>
      <c r="AN1677" s="1"/>
      <c r="AO1677" s="1"/>
      <c r="AP1677" s="1" t="str">
        <f t="shared" si="13"/>
        <v>#DIV/0!</v>
      </c>
      <c r="AQ1677" s="1" t="str">
        <f t="shared" si="14"/>
        <v>#DIV/0!</v>
      </c>
      <c r="AR1677" s="1"/>
      <c r="AS1677" s="1"/>
      <c r="AT1677" s="1" t="str">
        <f t="shared" ref="AT1677:AU1677" si="10407">LN(AN1677)</f>
        <v>#NUM!</v>
      </c>
      <c r="AU1677" s="1" t="str">
        <f t="shared" si="10407"/>
        <v>#NUM!</v>
      </c>
      <c r="AV1677" s="1" t="str">
        <f t="shared" ref="AV1677:AW1677" si="10408">LN(AR1677)</f>
        <v>#NUM!</v>
      </c>
      <c r="AW1677" s="1" t="str">
        <f t="shared" si="10408"/>
        <v>#NUM!</v>
      </c>
      <c r="AX1677" s="1"/>
      <c r="AY1677" s="1"/>
      <c r="AZ1677" s="1"/>
      <c r="BA1677" s="1"/>
      <c r="BB1677" s="1"/>
      <c r="BC1677" s="1"/>
      <c r="BD1677" s="1"/>
      <c r="BE1677" s="1"/>
      <c r="BF1677" s="1"/>
      <c r="BG1677" s="1"/>
      <c r="BH1677" s="1"/>
      <c r="BI1677" s="1"/>
      <c r="BJ1677" s="1">
        <f t="shared" ref="BJ1677:BM1677" si="10409">BF1677*1</f>
        <v>0</v>
      </c>
      <c r="BK1677" s="1">
        <f t="shared" si="10409"/>
        <v>0</v>
      </c>
      <c r="BL1677" s="1">
        <f t="shared" si="10409"/>
        <v>0</v>
      </c>
      <c r="BM1677" s="1">
        <f t="shared" si="10409"/>
        <v>0</v>
      </c>
      <c r="BN1677" s="1">
        <f t="shared" si="18"/>
        <v>0</v>
      </c>
      <c r="BO1677" s="1"/>
      <c r="BP1677" s="1"/>
      <c r="BQ1677" s="1"/>
      <c r="BR1677" s="1">
        <f t="shared" ref="BR1677:BT1677" si="10410">BO1677*1</f>
        <v>0</v>
      </c>
      <c r="BS1677" s="1">
        <f t="shared" si="10410"/>
        <v>0</v>
      </c>
      <c r="BT1677" s="1">
        <f t="shared" si="10410"/>
        <v>0</v>
      </c>
      <c r="BU1677" s="1"/>
      <c r="BV1677" s="1"/>
      <c r="BW1677" s="1"/>
      <c r="BX1677" s="1"/>
      <c r="BY1677" s="1"/>
      <c r="BZ1677" s="1"/>
      <c r="CA1677" s="1">
        <f t="shared" ref="CA1677:CE1677" si="10411">BV1677*1</f>
        <v>0</v>
      </c>
      <c r="CB1677" s="1">
        <f t="shared" si="10411"/>
        <v>0</v>
      </c>
      <c r="CC1677" s="1">
        <f t="shared" si="10411"/>
        <v>0</v>
      </c>
      <c r="CD1677" s="1">
        <f t="shared" si="10411"/>
        <v>0</v>
      </c>
      <c r="CE1677" s="1">
        <f t="shared" si="10411"/>
        <v>0</v>
      </c>
      <c r="CF1677" s="1">
        <v>1.0</v>
      </c>
      <c r="CG1677" s="1">
        <f t="shared" si="21"/>
        <v>1</v>
      </c>
      <c r="CH1677" s="1" t="s">
        <v>3944</v>
      </c>
      <c r="CI1677" s="1" t="s">
        <v>909</v>
      </c>
      <c r="CJ1677" s="1">
        <v>0.0</v>
      </c>
      <c r="CK1677" s="1">
        <v>0.0</v>
      </c>
      <c r="CL1677" s="1">
        <v>0.0</v>
      </c>
      <c r="CM1677" s="1" t="s">
        <v>910</v>
      </c>
      <c r="CN1677" s="1" t="s">
        <v>911</v>
      </c>
      <c r="CO1677" s="1" t="s">
        <v>912</v>
      </c>
      <c r="CP1677" s="1" t="s">
        <v>1030</v>
      </c>
      <c r="CQ1677" s="1" t="s">
        <v>3945</v>
      </c>
      <c r="CR1677" s="1" t="s">
        <v>761</v>
      </c>
      <c r="CS1677" s="1">
        <v>0.0</v>
      </c>
      <c r="CT1677" s="1">
        <v>0.0</v>
      </c>
      <c r="CU1677" s="1" t="s">
        <v>764</v>
      </c>
      <c r="CV1677" s="1" t="s">
        <v>915</v>
      </c>
      <c r="CW1677" s="1">
        <v>0.0</v>
      </c>
      <c r="CX1677" s="1">
        <v>0.0</v>
      </c>
      <c r="CY1677" s="1">
        <v>0.0</v>
      </c>
      <c r="CZ1677" s="1" t="s">
        <v>471</v>
      </c>
      <c r="DA1677" s="1">
        <v>0.0</v>
      </c>
      <c r="DB1677" s="1">
        <v>0.0</v>
      </c>
      <c r="DC1677" s="1">
        <v>0.0</v>
      </c>
      <c r="DD1677" s="1">
        <v>0.0</v>
      </c>
      <c r="DE1677" s="1">
        <v>0.0</v>
      </c>
      <c r="DF1677" s="1">
        <v>0.0</v>
      </c>
      <c r="DG1677" s="1">
        <v>22.0</v>
      </c>
      <c r="DH1677" s="1" t="s">
        <v>259</v>
      </c>
    </row>
    <row r="1678" ht="15.75" customHeight="1">
      <c r="A1678" s="1">
        <v>2016.0</v>
      </c>
      <c r="B1678" s="1" t="s">
        <v>3941</v>
      </c>
      <c r="C1678" s="1">
        <v>336.0</v>
      </c>
      <c r="D1678" s="1">
        <v>0.0</v>
      </c>
      <c r="E1678" s="1" t="s">
        <v>3942</v>
      </c>
      <c r="F1678" s="1" t="s">
        <v>3943</v>
      </c>
      <c r="G1678" s="1" t="s">
        <v>112</v>
      </c>
      <c r="H1678" s="1"/>
      <c r="I1678" s="1" t="str">
        <f t="shared" ref="I1678:I1681" si="10418">(H1678-H1677)/H1677</f>
        <v>#DIV/0!</v>
      </c>
      <c r="J1678" s="3">
        <v>1.4633168080030916E12</v>
      </c>
      <c r="K1678" s="3">
        <v>3.0313013298193283</v>
      </c>
      <c r="L1678" s="3">
        <v>-0.202671740806371</v>
      </c>
      <c r="M1678" s="3">
        <f t="shared" si="7"/>
        <v>28.01172676</v>
      </c>
      <c r="N1678" s="3" t="str">
        <f t="shared" si="8"/>
        <v>#NUM!</v>
      </c>
      <c r="O1678" s="1">
        <v>1.0</v>
      </c>
      <c r="P1678" s="1" t="s">
        <v>113</v>
      </c>
      <c r="Q1678" s="1">
        <v>22.0</v>
      </c>
      <c r="R1678" s="1" t="s">
        <v>157</v>
      </c>
      <c r="S1678" s="1">
        <f t="shared" si="9140"/>
        <v>1</v>
      </c>
      <c r="T1678" s="1">
        <f t="shared" si="10"/>
        <v>1</v>
      </c>
      <c r="U1678" s="2">
        <v>43097.0</v>
      </c>
      <c r="V1678" s="2">
        <v>43465.0</v>
      </c>
      <c r="W1678" s="1">
        <v>368.0</v>
      </c>
      <c r="X1678" s="1">
        <v>5.908082938168931</v>
      </c>
      <c r="Y1678" s="1">
        <v>0.0</v>
      </c>
      <c r="Z1678" s="1"/>
      <c r="AA1678" s="1"/>
      <c r="AB1678" s="1"/>
      <c r="AC1678" s="1"/>
      <c r="AD1678" s="1"/>
      <c r="AE1678" s="1"/>
      <c r="AF1678" s="1"/>
      <c r="AG1678" s="1" t="str">
        <f t="shared" ref="AG1678:AL1678" si="10412">LN(AA1678)</f>
        <v>#NUM!</v>
      </c>
      <c r="AH1678" s="1" t="str">
        <f t="shared" si="10412"/>
        <v>#NUM!</v>
      </c>
      <c r="AI1678" s="1" t="str">
        <f t="shared" si="10412"/>
        <v>#NUM!</v>
      </c>
      <c r="AJ1678" s="1" t="str">
        <f t="shared" si="10412"/>
        <v>#NUM!</v>
      </c>
      <c r="AK1678" s="1" t="str">
        <f t="shared" si="10412"/>
        <v>#NUM!</v>
      </c>
      <c r="AL1678" s="1" t="str">
        <f t="shared" si="10412"/>
        <v>#NUM!</v>
      </c>
      <c r="AM1678" s="1" t="str">
        <f t="shared" si="12"/>
        <v>#NUM!</v>
      </c>
      <c r="AN1678" s="1"/>
      <c r="AO1678" s="1"/>
      <c r="AP1678" s="1" t="str">
        <f t="shared" si="13"/>
        <v>#DIV/0!</v>
      </c>
      <c r="AQ1678" s="1" t="str">
        <f t="shared" si="14"/>
        <v>#DIV/0!</v>
      </c>
      <c r="AR1678" s="1"/>
      <c r="AS1678" s="1"/>
      <c r="AT1678" s="1" t="str">
        <f t="shared" ref="AT1678:AU1678" si="10413">LN(AN1678)</f>
        <v>#NUM!</v>
      </c>
      <c r="AU1678" s="1" t="str">
        <f t="shared" si="10413"/>
        <v>#NUM!</v>
      </c>
      <c r="AV1678" s="1" t="str">
        <f t="shared" ref="AV1678:AW1678" si="10414">LN(AR1678)</f>
        <v>#NUM!</v>
      </c>
      <c r="AW1678" s="1" t="str">
        <f t="shared" si="10414"/>
        <v>#NUM!</v>
      </c>
      <c r="AX1678" s="1"/>
      <c r="AY1678" s="1"/>
      <c r="AZ1678" s="1"/>
      <c r="BA1678" s="1"/>
      <c r="BB1678" s="1"/>
      <c r="BC1678" s="1"/>
      <c r="BD1678" s="1"/>
      <c r="BE1678" s="1"/>
      <c r="BF1678" s="1"/>
      <c r="BG1678" s="1"/>
      <c r="BH1678" s="1"/>
      <c r="BI1678" s="1"/>
      <c r="BJ1678" s="1">
        <f t="shared" ref="BJ1678:BM1678" si="10415">BF1678*1</f>
        <v>0</v>
      </c>
      <c r="BK1678" s="1">
        <f t="shared" si="10415"/>
        <v>0</v>
      </c>
      <c r="BL1678" s="1">
        <f t="shared" si="10415"/>
        <v>0</v>
      </c>
      <c r="BM1678" s="1">
        <f t="shared" si="10415"/>
        <v>0</v>
      </c>
      <c r="BN1678" s="1">
        <f t="shared" si="18"/>
        <v>0</v>
      </c>
      <c r="BO1678" s="1"/>
      <c r="BP1678" s="1"/>
      <c r="BQ1678" s="1"/>
      <c r="BR1678" s="1">
        <f t="shared" ref="BR1678:BT1678" si="10416">BO1678*1</f>
        <v>0</v>
      </c>
      <c r="BS1678" s="1">
        <f t="shared" si="10416"/>
        <v>0</v>
      </c>
      <c r="BT1678" s="1">
        <f t="shared" si="10416"/>
        <v>0</v>
      </c>
      <c r="BU1678" s="1"/>
      <c r="BV1678" s="1"/>
      <c r="BW1678" s="1"/>
      <c r="BX1678" s="1"/>
      <c r="BY1678" s="1"/>
      <c r="BZ1678" s="1"/>
      <c r="CA1678" s="1">
        <f t="shared" ref="CA1678:CE1678" si="10417">BV1678*1</f>
        <v>0</v>
      </c>
      <c r="CB1678" s="1">
        <f t="shared" si="10417"/>
        <v>0</v>
      </c>
      <c r="CC1678" s="1">
        <f t="shared" si="10417"/>
        <v>0</v>
      </c>
      <c r="CD1678" s="1">
        <f t="shared" si="10417"/>
        <v>0</v>
      </c>
      <c r="CE1678" s="1">
        <f t="shared" si="10417"/>
        <v>0</v>
      </c>
      <c r="CF1678" s="1">
        <v>1.0</v>
      </c>
      <c r="CG1678" s="1">
        <f t="shared" si="21"/>
        <v>1</v>
      </c>
      <c r="CH1678" s="1" t="s">
        <v>3944</v>
      </c>
      <c r="CI1678" s="1" t="s">
        <v>909</v>
      </c>
      <c r="CJ1678" s="1">
        <v>0.0</v>
      </c>
      <c r="CK1678" s="1">
        <v>0.0</v>
      </c>
      <c r="CL1678" s="1">
        <v>0.0</v>
      </c>
      <c r="CM1678" s="1" t="s">
        <v>910</v>
      </c>
      <c r="CN1678" s="1" t="s">
        <v>911</v>
      </c>
      <c r="CO1678" s="1" t="s">
        <v>912</v>
      </c>
      <c r="CP1678" s="1" t="s">
        <v>1030</v>
      </c>
      <c r="CQ1678" s="1" t="s">
        <v>3945</v>
      </c>
      <c r="CR1678" s="1" t="s">
        <v>761</v>
      </c>
      <c r="CS1678" s="1">
        <v>0.0</v>
      </c>
      <c r="CT1678" s="1">
        <v>0.0</v>
      </c>
      <c r="CU1678" s="1" t="s">
        <v>764</v>
      </c>
      <c r="CV1678" s="1" t="s">
        <v>915</v>
      </c>
      <c r="CW1678" s="1">
        <v>0.0</v>
      </c>
      <c r="CX1678" s="1">
        <v>0.0</v>
      </c>
      <c r="CY1678" s="1">
        <v>0.0</v>
      </c>
      <c r="CZ1678" s="1" t="s">
        <v>471</v>
      </c>
      <c r="DA1678" s="1">
        <v>0.0</v>
      </c>
      <c r="DB1678" s="1">
        <v>0.0</v>
      </c>
      <c r="DC1678" s="1">
        <v>0.0</v>
      </c>
      <c r="DD1678" s="1">
        <v>0.0</v>
      </c>
      <c r="DE1678" s="1">
        <v>0.0</v>
      </c>
      <c r="DF1678" s="1">
        <v>0.0</v>
      </c>
      <c r="DG1678" s="1">
        <v>22.0</v>
      </c>
      <c r="DH1678" s="1" t="s">
        <v>259</v>
      </c>
    </row>
    <row r="1679" ht="15.75" customHeight="1">
      <c r="A1679" s="1">
        <v>2017.0</v>
      </c>
      <c r="B1679" s="1" t="s">
        <v>3941</v>
      </c>
      <c r="C1679" s="1">
        <v>336.0</v>
      </c>
      <c r="D1679" s="1">
        <v>0.0</v>
      </c>
      <c r="E1679" s="1" t="s">
        <v>3942</v>
      </c>
      <c r="F1679" s="1" t="s">
        <v>3943</v>
      </c>
      <c r="G1679" s="1" t="s">
        <v>112</v>
      </c>
      <c r="H1679" s="1"/>
      <c r="I1679" s="1" t="str">
        <f t="shared" si="10418"/>
        <v>#DIV/0!</v>
      </c>
      <c r="J1679" s="3">
        <v>1.5068305993539272E12</v>
      </c>
      <c r="K1679" s="3">
        <v>2.9736411905373075</v>
      </c>
      <c r="L1679" s="3">
        <v>1.95608333333334</v>
      </c>
      <c r="M1679" s="3">
        <f t="shared" si="7"/>
        <v>28.04102962</v>
      </c>
      <c r="N1679" s="3">
        <f t="shared" si="8"/>
        <v>0.6709441747</v>
      </c>
      <c r="O1679" s="1">
        <v>1.0</v>
      </c>
      <c r="P1679" s="1" t="s">
        <v>113</v>
      </c>
      <c r="Q1679" s="1">
        <v>22.0</v>
      </c>
      <c r="R1679" s="1" t="s">
        <v>157</v>
      </c>
      <c r="S1679" s="1">
        <f t="shared" si="9140"/>
        <v>1</v>
      </c>
      <c r="T1679" s="1">
        <f t="shared" si="10"/>
        <v>1</v>
      </c>
      <c r="U1679" s="2">
        <v>43097.0</v>
      </c>
      <c r="V1679" s="2">
        <v>43100.0</v>
      </c>
      <c r="W1679" s="1">
        <v>3.0</v>
      </c>
      <c r="X1679" s="1">
        <v>1.0986122886681098</v>
      </c>
      <c r="Y1679" s="1">
        <v>0.0</v>
      </c>
      <c r="Z1679" s="1"/>
      <c r="AA1679" s="1"/>
      <c r="AB1679" s="1"/>
      <c r="AC1679" s="1"/>
      <c r="AD1679" s="1"/>
      <c r="AE1679" s="1"/>
      <c r="AF1679" s="1"/>
      <c r="AG1679" s="1" t="str">
        <f t="shared" ref="AG1679:AL1679" si="10419">LN(AA1679)</f>
        <v>#NUM!</v>
      </c>
      <c r="AH1679" s="1" t="str">
        <f t="shared" si="10419"/>
        <v>#NUM!</v>
      </c>
      <c r="AI1679" s="1" t="str">
        <f t="shared" si="10419"/>
        <v>#NUM!</v>
      </c>
      <c r="AJ1679" s="1" t="str">
        <f t="shared" si="10419"/>
        <v>#NUM!</v>
      </c>
      <c r="AK1679" s="1" t="str">
        <f t="shared" si="10419"/>
        <v>#NUM!</v>
      </c>
      <c r="AL1679" s="1" t="str">
        <f t="shared" si="10419"/>
        <v>#NUM!</v>
      </c>
      <c r="AM1679" s="1" t="str">
        <f t="shared" si="12"/>
        <v>#NUM!</v>
      </c>
      <c r="AN1679" s="1"/>
      <c r="AO1679" s="1"/>
      <c r="AP1679" s="1" t="str">
        <f t="shared" si="13"/>
        <v>#DIV/0!</v>
      </c>
      <c r="AQ1679" s="1" t="str">
        <f t="shared" si="14"/>
        <v>#DIV/0!</v>
      </c>
      <c r="AR1679" s="1"/>
      <c r="AS1679" s="1"/>
      <c r="AT1679" s="1" t="str">
        <f t="shared" ref="AT1679:AU1679" si="10420">LN(AN1679)</f>
        <v>#NUM!</v>
      </c>
      <c r="AU1679" s="1" t="str">
        <f t="shared" si="10420"/>
        <v>#NUM!</v>
      </c>
      <c r="AV1679" s="1" t="str">
        <f t="shared" ref="AV1679:AW1679" si="10421">LN(AR1679)</f>
        <v>#NUM!</v>
      </c>
      <c r="AW1679" s="1" t="str">
        <f t="shared" si="10421"/>
        <v>#NUM!</v>
      </c>
      <c r="AX1679" s="1"/>
      <c r="AY1679" s="1"/>
      <c r="AZ1679" s="1"/>
      <c r="BA1679" s="1"/>
      <c r="BB1679" s="1"/>
      <c r="BC1679" s="1"/>
      <c r="BD1679" s="1"/>
      <c r="BE1679" s="1"/>
      <c r="BF1679" s="1"/>
      <c r="BG1679" s="1"/>
      <c r="BH1679" s="1"/>
      <c r="BI1679" s="1"/>
      <c r="BJ1679" s="1">
        <f t="shared" ref="BJ1679:BM1679" si="10422">BF1679*1</f>
        <v>0</v>
      </c>
      <c r="BK1679" s="1">
        <f t="shared" si="10422"/>
        <v>0</v>
      </c>
      <c r="BL1679" s="1">
        <f t="shared" si="10422"/>
        <v>0</v>
      </c>
      <c r="BM1679" s="1">
        <f t="shared" si="10422"/>
        <v>0</v>
      </c>
      <c r="BN1679" s="1">
        <f t="shared" si="18"/>
        <v>0</v>
      </c>
      <c r="BO1679" s="1"/>
      <c r="BP1679" s="1"/>
      <c r="BQ1679" s="1"/>
      <c r="BR1679" s="1">
        <f t="shared" ref="BR1679:BT1679" si="10423">BO1679*1</f>
        <v>0</v>
      </c>
      <c r="BS1679" s="1">
        <f t="shared" si="10423"/>
        <v>0</v>
      </c>
      <c r="BT1679" s="1">
        <f t="shared" si="10423"/>
        <v>0</v>
      </c>
      <c r="BU1679" s="1"/>
      <c r="BV1679" s="1"/>
      <c r="BW1679" s="1"/>
      <c r="BX1679" s="1"/>
      <c r="BY1679" s="1"/>
      <c r="BZ1679" s="1"/>
      <c r="CA1679" s="1">
        <f t="shared" ref="CA1679:CE1679" si="10424">BV1679*1</f>
        <v>0</v>
      </c>
      <c r="CB1679" s="1">
        <f t="shared" si="10424"/>
        <v>0</v>
      </c>
      <c r="CC1679" s="1">
        <f t="shared" si="10424"/>
        <v>0</v>
      </c>
      <c r="CD1679" s="1">
        <f t="shared" si="10424"/>
        <v>0</v>
      </c>
      <c r="CE1679" s="1">
        <f t="shared" si="10424"/>
        <v>0</v>
      </c>
      <c r="CF1679" s="1">
        <v>1.0</v>
      </c>
      <c r="CG1679" s="1">
        <f t="shared" si="21"/>
        <v>1</v>
      </c>
      <c r="CH1679" s="1" t="s">
        <v>3944</v>
      </c>
      <c r="CI1679" s="1" t="s">
        <v>909</v>
      </c>
      <c r="CJ1679" s="1">
        <v>0.0</v>
      </c>
      <c r="CK1679" s="1">
        <v>0.0</v>
      </c>
      <c r="CL1679" s="1">
        <v>0.0</v>
      </c>
      <c r="CM1679" s="1" t="s">
        <v>910</v>
      </c>
      <c r="CN1679" s="1" t="s">
        <v>911</v>
      </c>
      <c r="CO1679" s="1" t="s">
        <v>912</v>
      </c>
      <c r="CP1679" s="1" t="s">
        <v>1030</v>
      </c>
      <c r="CQ1679" s="1" t="s">
        <v>3945</v>
      </c>
      <c r="CR1679" s="1" t="s">
        <v>761</v>
      </c>
      <c r="CS1679" s="1">
        <v>0.0</v>
      </c>
      <c r="CT1679" s="1">
        <v>0.0</v>
      </c>
      <c r="CU1679" s="1" t="s">
        <v>764</v>
      </c>
      <c r="CV1679" s="1" t="s">
        <v>915</v>
      </c>
      <c r="CW1679" s="1">
        <v>0.0</v>
      </c>
      <c r="CX1679" s="1">
        <v>0.0</v>
      </c>
      <c r="CY1679" s="1">
        <v>0.0</v>
      </c>
      <c r="CZ1679" s="1" t="s">
        <v>471</v>
      </c>
      <c r="DA1679" s="1">
        <v>0.0</v>
      </c>
      <c r="DB1679" s="1">
        <v>0.0</v>
      </c>
      <c r="DC1679" s="1">
        <v>0.0</v>
      </c>
      <c r="DD1679" s="1">
        <v>0.0</v>
      </c>
      <c r="DE1679" s="1">
        <v>0.0</v>
      </c>
      <c r="DF1679" s="1">
        <v>0.0</v>
      </c>
      <c r="DG1679" s="1">
        <v>22.0</v>
      </c>
      <c r="DH1679" s="1" t="s">
        <v>259</v>
      </c>
    </row>
    <row r="1680" ht="15.75" customHeight="1">
      <c r="A1680" s="1">
        <v>2018.0</v>
      </c>
      <c r="B1680" s="1" t="s">
        <v>3941</v>
      </c>
      <c r="C1680" s="1">
        <v>336.0</v>
      </c>
      <c r="D1680" s="1">
        <v>0.0</v>
      </c>
      <c r="E1680" s="1" t="s">
        <v>3942</v>
      </c>
      <c r="F1680" s="1" t="s">
        <v>3943</v>
      </c>
      <c r="G1680" s="1" t="s">
        <v>112</v>
      </c>
      <c r="H1680" s="1">
        <v>320.62277</v>
      </c>
      <c r="I1680" s="1" t="str">
        <f t="shared" si="10418"/>
        <v>#DIV/0!</v>
      </c>
      <c r="J1680" s="3">
        <v>1.5434472933205764E12</v>
      </c>
      <c r="K1680" s="3">
        <v>2.4300471454687056</v>
      </c>
      <c r="L1680" s="3">
        <v>1.67506761489627</v>
      </c>
      <c r="M1680" s="3">
        <f t="shared" si="7"/>
        <v>28.06503953</v>
      </c>
      <c r="N1680" s="3">
        <f t="shared" si="8"/>
        <v>0.5158535316</v>
      </c>
      <c r="O1680" s="1">
        <v>1.0</v>
      </c>
      <c r="P1680" s="1" t="s">
        <v>113</v>
      </c>
      <c r="Q1680" s="1">
        <v>22.0</v>
      </c>
      <c r="R1680" s="1" t="s">
        <v>157</v>
      </c>
      <c r="S1680" s="1">
        <f t="shared" si="9140"/>
        <v>1</v>
      </c>
      <c r="T1680" s="1">
        <f t="shared" si="10"/>
        <v>1</v>
      </c>
      <c r="U1680" s="2">
        <v>43097.0</v>
      </c>
      <c r="V1680" s="2">
        <v>42735.0</v>
      </c>
      <c r="W1680" s="1">
        <v>-362.0</v>
      </c>
      <c r="X1680" s="1" t="s">
        <v>1284</v>
      </c>
      <c r="Y1680" s="1">
        <v>0.0</v>
      </c>
      <c r="Z1680" s="1"/>
      <c r="AA1680" s="1">
        <v>16.0</v>
      </c>
      <c r="AB1680" s="1">
        <v>304.62277</v>
      </c>
      <c r="AC1680" s="1">
        <v>152.34550000000002</v>
      </c>
      <c r="AD1680" s="1">
        <v>115.43335</v>
      </c>
      <c r="AE1680" s="1">
        <v>36.84392</v>
      </c>
      <c r="AF1680" s="1">
        <v>36.84392</v>
      </c>
      <c r="AG1680" s="1">
        <f t="shared" ref="AG1680:AL1680" si="10425">LN(AA1680)</f>
        <v>2.772588722</v>
      </c>
      <c r="AH1680" s="1">
        <f t="shared" si="10425"/>
        <v>5.719074191</v>
      </c>
      <c r="AI1680" s="1">
        <f t="shared" si="10425"/>
        <v>5.026150968</v>
      </c>
      <c r="AJ1680" s="1">
        <f t="shared" si="10425"/>
        <v>4.748693307</v>
      </c>
      <c r="AK1680" s="1">
        <f t="shared" si="10425"/>
        <v>3.606690612</v>
      </c>
      <c r="AL1680" s="1">
        <f t="shared" si="10425"/>
        <v>3.606690612</v>
      </c>
      <c r="AM1680" s="1">
        <f t="shared" si="12"/>
        <v>5.770265261</v>
      </c>
      <c r="AN1680" s="1">
        <v>0.0</v>
      </c>
      <c r="AO1680" s="1">
        <v>142.74891</v>
      </c>
      <c r="AP1680" s="1">
        <f t="shared" si="13"/>
        <v>2.133976154</v>
      </c>
      <c r="AQ1680" s="1">
        <f t="shared" si="14"/>
        <v>0</v>
      </c>
      <c r="AR1680" s="1">
        <v>142.74891</v>
      </c>
      <c r="AS1680" s="1">
        <v>177.87386</v>
      </c>
      <c r="AT1680" s="1" t="str">
        <f t="shared" ref="AT1680:AU1680" si="10426">LN(AN1680)</f>
        <v>#NUM!</v>
      </c>
      <c r="AU1680" s="1">
        <f t="shared" si="10426"/>
        <v>4.961087213</v>
      </c>
      <c r="AV1680" s="1">
        <f t="shared" ref="AV1680:AW1680" si="10427">LN(AR1680)</f>
        <v>4.961087213</v>
      </c>
      <c r="AW1680" s="1">
        <f t="shared" si="10427"/>
        <v>5.181074647</v>
      </c>
      <c r="AX1680" s="1">
        <v>542.2066</v>
      </c>
      <c r="AY1680" s="1">
        <v>33.61545</v>
      </c>
      <c r="AZ1680" s="1">
        <v>0.14598000000000003</v>
      </c>
      <c r="BA1680" s="1">
        <v>33.99782</v>
      </c>
      <c r="BB1680" s="1">
        <v>8.53596</v>
      </c>
      <c r="BC1680" s="1">
        <v>25.46186</v>
      </c>
      <c r="BD1680" s="1"/>
      <c r="BE1680" s="1">
        <v>25.46186</v>
      </c>
      <c r="BF1680" s="1">
        <v>14.315000000000001</v>
      </c>
      <c r="BG1680" s="1">
        <v>7.941000000000001</v>
      </c>
      <c r="BH1680" s="1">
        <v>76.642</v>
      </c>
      <c r="BI1680" s="1">
        <v>29.262999999999998</v>
      </c>
      <c r="BJ1680" s="1">
        <f t="shared" ref="BJ1680:BM1680" si="10428">BF1680*1</f>
        <v>14.315</v>
      </c>
      <c r="BK1680" s="1">
        <f t="shared" si="10428"/>
        <v>7.941</v>
      </c>
      <c r="BL1680" s="1">
        <f t="shared" si="10428"/>
        <v>76.642</v>
      </c>
      <c r="BM1680" s="1">
        <f t="shared" si="10428"/>
        <v>29.263</v>
      </c>
      <c r="BN1680" s="1">
        <f t="shared" si="18"/>
        <v>47.379</v>
      </c>
      <c r="BO1680" s="1">
        <v>3.048</v>
      </c>
      <c r="BP1680" s="1">
        <v>3.5589999999999997</v>
      </c>
      <c r="BQ1680" s="1">
        <v>2.134</v>
      </c>
      <c r="BR1680" s="1">
        <f t="shared" ref="BR1680:BT1680" si="10429">BO1680*1</f>
        <v>3.048</v>
      </c>
      <c r="BS1680" s="1">
        <f t="shared" si="10429"/>
        <v>3.559</v>
      </c>
      <c r="BT1680" s="1">
        <f t="shared" si="10429"/>
        <v>2.134</v>
      </c>
      <c r="BU1680" s="1">
        <v>1.067</v>
      </c>
      <c r="BV1680" s="1">
        <v>0.0</v>
      </c>
      <c r="BW1680" s="1">
        <v>3.3997819999999996</v>
      </c>
      <c r="BX1680" s="1">
        <v>54.220659999999995</v>
      </c>
      <c r="BY1680" s="1">
        <v>32.056909</v>
      </c>
      <c r="BZ1680" s="1">
        <v>32.062277</v>
      </c>
      <c r="CA1680" s="1">
        <f t="shared" ref="CA1680:CE1680" si="10430">BV1680*1</f>
        <v>0</v>
      </c>
      <c r="CB1680" s="1">
        <f t="shared" si="10430"/>
        <v>3.399782</v>
      </c>
      <c r="CC1680" s="1">
        <f t="shared" si="10430"/>
        <v>54.22066</v>
      </c>
      <c r="CD1680" s="1">
        <f t="shared" si="10430"/>
        <v>32.056909</v>
      </c>
      <c r="CE1680" s="1">
        <f t="shared" si="10430"/>
        <v>32.062277</v>
      </c>
      <c r="CF1680" s="1">
        <v>1.0</v>
      </c>
      <c r="CG1680" s="1">
        <f t="shared" si="21"/>
        <v>1</v>
      </c>
      <c r="CH1680" s="1" t="s">
        <v>3944</v>
      </c>
      <c r="CI1680" s="1" t="s">
        <v>909</v>
      </c>
      <c r="CJ1680" s="1">
        <v>0.0</v>
      </c>
      <c r="CK1680" s="1">
        <v>0.0</v>
      </c>
      <c r="CL1680" s="1">
        <v>0.0</v>
      </c>
      <c r="CM1680" s="1" t="s">
        <v>910</v>
      </c>
      <c r="CN1680" s="1" t="s">
        <v>911</v>
      </c>
      <c r="CO1680" s="1" t="s">
        <v>912</v>
      </c>
      <c r="CP1680" s="1" t="s">
        <v>1030</v>
      </c>
      <c r="CQ1680" s="1" t="s">
        <v>3945</v>
      </c>
      <c r="CR1680" s="1" t="s">
        <v>761</v>
      </c>
      <c r="CS1680" s="1">
        <v>0.0</v>
      </c>
      <c r="CT1680" s="1">
        <v>0.0</v>
      </c>
      <c r="CU1680" s="1" t="s">
        <v>764</v>
      </c>
      <c r="CV1680" s="1" t="s">
        <v>915</v>
      </c>
      <c r="CW1680" s="1">
        <v>0.0</v>
      </c>
      <c r="CX1680" s="1">
        <v>0.0</v>
      </c>
      <c r="CY1680" s="1">
        <v>0.0</v>
      </c>
      <c r="CZ1680" s="1" t="s">
        <v>471</v>
      </c>
      <c r="DA1680" s="1">
        <v>0.0</v>
      </c>
      <c r="DB1680" s="1">
        <v>0.0</v>
      </c>
      <c r="DC1680" s="1">
        <v>0.0</v>
      </c>
      <c r="DD1680" s="1">
        <v>0.0</v>
      </c>
      <c r="DE1680" s="1">
        <v>0.0</v>
      </c>
      <c r="DF1680" s="1">
        <v>0.0</v>
      </c>
      <c r="DG1680" s="1">
        <v>22.0</v>
      </c>
      <c r="DH1680" s="1" t="s">
        <v>259</v>
      </c>
    </row>
    <row r="1681" ht="15.75" customHeight="1">
      <c r="A1681" s="1">
        <v>2019.0</v>
      </c>
      <c r="B1681" s="1" t="s">
        <v>3941</v>
      </c>
      <c r="C1681" s="1">
        <v>336.0</v>
      </c>
      <c r="D1681" s="1">
        <v>0.0</v>
      </c>
      <c r="E1681" s="1" t="s">
        <v>3942</v>
      </c>
      <c r="F1681" s="1" t="s">
        <v>3943</v>
      </c>
      <c r="G1681" s="1" t="s">
        <v>112</v>
      </c>
      <c r="H1681" s="1">
        <v>545.88258</v>
      </c>
      <c r="I1681" s="1">
        <f t="shared" si="10418"/>
        <v>0.702569596</v>
      </c>
      <c r="J1681" s="3">
        <v>1.5735464740892888E12</v>
      </c>
      <c r="K1681" s="3">
        <v>1.950126894450463</v>
      </c>
      <c r="L1681" s="3">
        <v>0.699536241717015</v>
      </c>
      <c r="M1681" s="3">
        <f t="shared" si="7"/>
        <v>28.08435309</v>
      </c>
      <c r="N1681" s="3">
        <f t="shared" si="8"/>
        <v>-0.3573376753</v>
      </c>
      <c r="O1681" s="1">
        <v>1.0</v>
      </c>
      <c r="P1681" s="1" t="s">
        <v>113</v>
      </c>
      <c r="Q1681" s="1">
        <v>22.0</v>
      </c>
      <c r="R1681" s="1" t="s">
        <v>157</v>
      </c>
      <c r="S1681" s="1">
        <f t="shared" si="9140"/>
        <v>1</v>
      </c>
      <c r="T1681" s="1">
        <f t="shared" si="10"/>
        <v>1</v>
      </c>
      <c r="U1681" s="2">
        <v>43097.0</v>
      </c>
      <c r="V1681" s="2">
        <v>42369.0</v>
      </c>
      <c r="W1681" s="1">
        <v>-728.0</v>
      </c>
      <c r="X1681" s="1" t="s">
        <v>1284</v>
      </c>
      <c r="Y1681" s="1">
        <v>0.0</v>
      </c>
      <c r="Z1681" s="1">
        <v>36.780629999999995</v>
      </c>
      <c r="AA1681" s="1">
        <v>108.9458</v>
      </c>
      <c r="AB1681" s="1">
        <v>436.93678000000006</v>
      </c>
      <c r="AC1681" s="1">
        <v>157.04006</v>
      </c>
      <c r="AD1681" s="1">
        <v>244.61952</v>
      </c>
      <c r="AE1681" s="1">
        <v>35.2772</v>
      </c>
      <c r="AF1681" s="1">
        <v>35.2772</v>
      </c>
      <c r="AG1681" s="1">
        <f t="shared" ref="AG1681:AL1681" si="10431">LN(AA1681)</f>
        <v>4.690850511</v>
      </c>
      <c r="AH1681" s="1">
        <f t="shared" si="10431"/>
        <v>6.079788516</v>
      </c>
      <c r="AI1681" s="1">
        <f t="shared" si="10431"/>
        <v>5.056500932</v>
      </c>
      <c r="AJ1681" s="1">
        <f t="shared" si="10431"/>
        <v>5.499704024</v>
      </c>
      <c r="AK1681" s="1">
        <f t="shared" si="10431"/>
        <v>3.563236863</v>
      </c>
      <c r="AL1681" s="1">
        <f t="shared" si="10431"/>
        <v>3.563236863</v>
      </c>
      <c r="AM1681" s="1">
        <f t="shared" si="12"/>
        <v>6.302403898</v>
      </c>
      <c r="AN1681" s="1">
        <v>61.11866</v>
      </c>
      <c r="AO1681" s="1">
        <v>276.33718</v>
      </c>
      <c r="AP1681" s="1">
        <f t="shared" si="13"/>
        <v>1.581172609</v>
      </c>
      <c r="AQ1681" s="1">
        <f t="shared" si="14"/>
        <v>0</v>
      </c>
      <c r="AR1681" s="1">
        <v>337.45583999999997</v>
      </c>
      <c r="AS1681" s="1">
        <v>208.42674</v>
      </c>
      <c r="AT1681" s="1">
        <f t="shared" ref="AT1681:AU1681" si="10432">LN(AN1681)</f>
        <v>4.112817221</v>
      </c>
      <c r="AU1681" s="1">
        <f t="shared" si="10432"/>
        <v>5.621621787</v>
      </c>
      <c r="AV1681" s="1">
        <f t="shared" ref="AV1681:AW1681" si="10433">LN(AR1681)</f>
        <v>5.821434657</v>
      </c>
      <c r="AW1681" s="1">
        <f t="shared" si="10433"/>
        <v>5.339587613</v>
      </c>
      <c r="AX1681" s="1">
        <v>1135.78654</v>
      </c>
      <c r="AY1681" s="1">
        <v>42.65676</v>
      </c>
      <c r="AZ1681" s="1">
        <v>2.9404900000000005</v>
      </c>
      <c r="BA1681" s="1">
        <v>40.22683</v>
      </c>
      <c r="BB1681" s="1">
        <v>9.67395</v>
      </c>
      <c r="BC1681" s="1">
        <v>30.552880000000002</v>
      </c>
      <c r="BD1681" s="1"/>
      <c r="BE1681" s="1">
        <v>30.552880000000002</v>
      </c>
      <c r="BF1681" s="1">
        <v>14.659</v>
      </c>
      <c r="BG1681" s="1">
        <v>5.5969999999999995</v>
      </c>
      <c r="BH1681" s="1">
        <v>77.535</v>
      </c>
      <c r="BI1681" s="1">
        <v>35.755</v>
      </c>
      <c r="BJ1681" s="1">
        <f t="shared" ref="BJ1681:BM1681" si="10434">BF1681*1</f>
        <v>14.659</v>
      </c>
      <c r="BK1681" s="1">
        <f t="shared" si="10434"/>
        <v>5.597</v>
      </c>
      <c r="BL1681" s="1">
        <f t="shared" si="10434"/>
        <v>77.535</v>
      </c>
      <c r="BM1681" s="1">
        <f t="shared" si="10434"/>
        <v>35.755</v>
      </c>
      <c r="BN1681" s="1">
        <f t="shared" si="18"/>
        <v>41.78</v>
      </c>
      <c r="BO1681" s="1">
        <v>4.2139999999999995</v>
      </c>
      <c r="BP1681" s="1">
        <v>7.232</v>
      </c>
      <c r="BQ1681" s="1">
        <v>1.581</v>
      </c>
      <c r="BR1681" s="1">
        <f t="shared" ref="BR1681:BT1681" si="10435">BO1681*1</f>
        <v>4.214</v>
      </c>
      <c r="BS1681" s="1">
        <f t="shared" si="10435"/>
        <v>7.232</v>
      </c>
      <c r="BT1681" s="1">
        <f t="shared" si="10435"/>
        <v>1.581</v>
      </c>
      <c r="BU1681" s="1">
        <v>1.012</v>
      </c>
      <c r="BV1681" s="1">
        <v>39.643</v>
      </c>
      <c r="BW1681" s="1">
        <v>1.828492</v>
      </c>
      <c r="BX1681" s="1">
        <v>51.62666099999999</v>
      </c>
      <c r="BY1681" s="1">
        <v>26.773205</v>
      </c>
      <c r="BZ1681" s="1">
        <v>24.812845000000003</v>
      </c>
      <c r="CA1681" s="1">
        <f t="shared" ref="CA1681:CE1681" si="10436">BV1681*1</f>
        <v>39.643</v>
      </c>
      <c r="CB1681" s="1">
        <f t="shared" si="10436"/>
        <v>1.828492</v>
      </c>
      <c r="CC1681" s="1">
        <f t="shared" si="10436"/>
        <v>51.626661</v>
      </c>
      <c r="CD1681" s="1">
        <f t="shared" si="10436"/>
        <v>26.773205</v>
      </c>
      <c r="CE1681" s="1">
        <f t="shared" si="10436"/>
        <v>24.812845</v>
      </c>
      <c r="CF1681" s="1">
        <v>1.0</v>
      </c>
      <c r="CG1681" s="1">
        <f t="shared" si="21"/>
        <v>1</v>
      </c>
      <c r="CH1681" s="1" t="s">
        <v>3944</v>
      </c>
      <c r="CI1681" s="1" t="s">
        <v>909</v>
      </c>
      <c r="CJ1681" s="1">
        <v>0.0</v>
      </c>
      <c r="CK1681" s="1">
        <v>0.0</v>
      </c>
      <c r="CL1681" s="1">
        <v>0.0</v>
      </c>
      <c r="CM1681" s="1" t="s">
        <v>910</v>
      </c>
      <c r="CN1681" s="1" t="s">
        <v>911</v>
      </c>
      <c r="CO1681" s="1" t="s">
        <v>912</v>
      </c>
      <c r="CP1681" s="1" t="s">
        <v>1030</v>
      </c>
      <c r="CQ1681" s="1" t="s">
        <v>3945</v>
      </c>
      <c r="CR1681" s="1" t="s">
        <v>761</v>
      </c>
      <c r="CS1681" s="1">
        <v>0.0</v>
      </c>
      <c r="CT1681" s="1">
        <v>0.0</v>
      </c>
      <c r="CU1681" s="1" t="s">
        <v>764</v>
      </c>
      <c r="CV1681" s="1" t="s">
        <v>915</v>
      </c>
      <c r="CW1681" s="1">
        <v>0.0</v>
      </c>
      <c r="CX1681" s="1">
        <v>0.0</v>
      </c>
      <c r="CY1681" s="1">
        <v>0.0</v>
      </c>
      <c r="CZ1681" s="1" t="s">
        <v>471</v>
      </c>
      <c r="DA1681" s="1">
        <v>0.0</v>
      </c>
      <c r="DB1681" s="1">
        <v>0.0</v>
      </c>
      <c r="DC1681" s="1">
        <v>0.0</v>
      </c>
      <c r="DD1681" s="1">
        <v>0.0</v>
      </c>
      <c r="DE1681" s="1">
        <v>0.0</v>
      </c>
      <c r="DF1681" s="1">
        <v>0.0</v>
      </c>
      <c r="DG1681" s="1">
        <v>22.0</v>
      </c>
      <c r="DH1681" s="1" t="s">
        <v>259</v>
      </c>
    </row>
    <row r="1682" ht="15.75" customHeight="1">
      <c r="A1682" s="1">
        <v>2015.0</v>
      </c>
      <c r="B1682" s="1" t="s">
        <v>3946</v>
      </c>
      <c r="C1682" s="1">
        <v>337.0</v>
      </c>
      <c r="D1682" s="1">
        <v>66.66</v>
      </c>
      <c r="E1682" s="1" t="s">
        <v>3947</v>
      </c>
      <c r="F1682" s="1" t="s">
        <v>3948</v>
      </c>
      <c r="G1682" s="1" t="s">
        <v>112</v>
      </c>
      <c r="H1682" s="1">
        <v>3002.02061</v>
      </c>
      <c r="I1682" s="1"/>
      <c r="J1682" s="3">
        <v>1.420264316878601E12</v>
      </c>
      <c r="K1682" s="3">
        <v>3.8351726603384577</v>
      </c>
      <c r="L1682" s="3">
        <v>-0.500461321406559</v>
      </c>
      <c r="M1682" s="3">
        <f t="shared" si="7"/>
        <v>27.98186411</v>
      </c>
      <c r="N1682" s="3" t="str">
        <f t="shared" si="8"/>
        <v>#NUM!</v>
      </c>
      <c r="O1682" s="1">
        <v>1.0</v>
      </c>
      <c r="P1682" s="1" t="s">
        <v>113</v>
      </c>
      <c r="Q1682" s="1">
        <v>9.0</v>
      </c>
      <c r="R1682" s="1" t="s">
        <v>157</v>
      </c>
      <c r="S1682" s="1">
        <f t="shared" si="9140"/>
        <v>1</v>
      </c>
      <c r="T1682" s="1">
        <f t="shared" si="10"/>
        <v>1</v>
      </c>
      <c r="U1682" s="2">
        <v>29284.0</v>
      </c>
      <c r="V1682" s="2">
        <v>43830.0</v>
      </c>
      <c r="W1682" s="1">
        <v>14546.0</v>
      </c>
      <c r="X1682" s="1">
        <v>9.585071320714485</v>
      </c>
      <c r="Y1682" s="1">
        <v>1.0</v>
      </c>
      <c r="Z1682" s="1">
        <v>-5.489160000000001</v>
      </c>
      <c r="AA1682" s="1">
        <v>1008.0849900000001</v>
      </c>
      <c r="AB1682" s="1">
        <v>1993.9356200000002</v>
      </c>
      <c r="AC1682" s="1">
        <v>150.0</v>
      </c>
      <c r="AD1682" s="1">
        <v>417.17920000000004</v>
      </c>
      <c r="AE1682" s="1">
        <v>1426.75642</v>
      </c>
      <c r="AF1682" s="1">
        <v>141.38441999999998</v>
      </c>
      <c r="AG1682" s="1">
        <f t="shared" ref="AG1682:AL1682" si="10437">LN(AA1682)</f>
        <v>6.915807761</v>
      </c>
      <c r="AH1682" s="1">
        <f t="shared" si="10437"/>
        <v>7.597865663</v>
      </c>
      <c r="AI1682" s="1">
        <f t="shared" si="10437"/>
        <v>5.010635294</v>
      </c>
      <c r="AJ1682" s="1">
        <f t="shared" si="10437"/>
        <v>6.033515866</v>
      </c>
      <c r="AK1682" s="1">
        <f t="shared" si="10437"/>
        <v>7.263158909</v>
      </c>
      <c r="AL1682" s="1">
        <f t="shared" si="10437"/>
        <v>4.951482564</v>
      </c>
      <c r="AM1682" s="1">
        <f t="shared" si="12"/>
        <v>8.007040878</v>
      </c>
      <c r="AN1682" s="1">
        <v>0.0</v>
      </c>
      <c r="AO1682" s="1">
        <v>201.62715</v>
      </c>
      <c r="AP1682" s="1">
        <f t="shared" si="13"/>
        <v>9.889221863</v>
      </c>
      <c r="AQ1682" s="1">
        <f t="shared" si="14"/>
        <v>0</v>
      </c>
      <c r="AR1682" s="1">
        <v>201.62715</v>
      </c>
      <c r="AS1682" s="1">
        <v>2800.3934600000002</v>
      </c>
      <c r="AT1682" s="1" t="str">
        <f t="shared" ref="AT1682:AU1682" si="10438">LN(AN1682)</f>
        <v>#NUM!</v>
      </c>
      <c r="AU1682" s="1">
        <f t="shared" si="10438"/>
        <v>5.3064202</v>
      </c>
      <c r="AV1682" s="1">
        <f t="shared" ref="AV1682:AW1682" si="10439">LN(AR1682)</f>
        <v>5.3064202</v>
      </c>
      <c r="AW1682" s="1">
        <f t="shared" si="10439"/>
        <v>7.937515208</v>
      </c>
      <c r="AX1682" s="1">
        <v>1014.2836</v>
      </c>
      <c r="AY1682" s="1">
        <v>-57.80182</v>
      </c>
      <c r="AZ1682" s="1">
        <v>0.48757</v>
      </c>
      <c r="BA1682" s="1">
        <v>-53.57293</v>
      </c>
      <c r="BB1682" s="1">
        <v>-13.36273</v>
      </c>
      <c r="BC1682" s="1">
        <v>-40.2102</v>
      </c>
      <c r="BD1682" s="1"/>
      <c r="BE1682" s="1">
        <v>-40.2102</v>
      </c>
      <c r="BF1682" s="1">
        <v>-1.436</v>
      </c>
      <c r="BG1682" s="1">
        <v>-1.339</v>
      </c>
      <c r="BH1682" s="1">
        <v>148.07</v>
      </c>
      <c r="BI1682" s="1">
        <v>0.0</v>
      </c>
      <c r="BJ1682" s="1">
        <f t="shared" ref="BJ1682:BM1682" si="10440">BF1682*1</f>
        <v>-1.436</v>
      </c>
      <c r="BK1682" s="1">
        <f t="shared" si="10440"/>
        <v>-1.339</v>
      </c>
      <c r="BL1682" s="1">
        <f t="shared" si="10440"/>
        <v>148.07</v>
      </c>
      <c r="BM1682" s="1">
        <f t="shared" si="10440"/>
        <v>0</v>
      </c>
      <c r="BN1682" s="1">
        <f t="shared" si="18"/>
        <v>148.07</v>
      </c>
      <c r="BO1682" s="1">
        <v>0.36200000000000004</v>
      </c>
      <c r="BP1682" s="1">
        <v>6.762</v>
      </c>
      <c r="BQ1682" s="1">
        <v>9.889000000000001</v>
      </c>
      <c r="BR1682" s="1">
        <f t="shared" ref="BR1682:BT1682" si="10441">BO1682*1</f>
        <v>0.362</v>
      </c>
      <c r="BS1682" s="1">
        <f t="shared" si="10441"/>
        <v>6.762</v>
      </c>
      <c r="BT1682" s="1">
        <f t="shared" si="10441"/>
        <v>9.889</v>
      </c>
      <c r="BU1682" s="1">
        <v>9.145</v>
      </c>
      <c r="BV1682" s="1">
        <v>0.0</v>
      </c>
      <c r="BW1682" s="1">
        <v>-10.714585999999999</v>
      </c>
      <c r="BX1682" s="1">
        <v>202.85672</v>
      </c>
      <c r="BY1682" s="1">
        <v>63.94448200000001</v>
      </c>
      <c r="BZ1682" s="1">
        <v>600.404122</v>
      </c>
      <c r="CA1682" s="1">
        <f t="shared" ref="CA1682:CE1682" si="10442">BV1682*1</f>
        <v>0</v>
      </c>
      <c r="CB1682" s="1">
        <f t="shared" si="10442"/>
        <v>-10.714586</v>
      </c>
      <c r="CC1682" s="1">
        <f t="shared" si="10442"/>
        <v>202.85672</v>
      </c>
      <c r="CD1682" s="1">
        <f t="shared" si="10442"/>
        <v>63.944482</v>
      </c>
      <c r="CE1682" s="1">
        <f t="shared" si="10442"/>
        <v>600.404122</v>
      </c>
      <c r="CF1682" s="1">
        <v>7.0</v>
      </c>
      <c r="CG1682" s="1">
        <f t="shared" si="21"/>
        <v>7</v>
      </c>
      <c r="CH1682" s="1" t="s">
        <v>3949</v>
      </c>
      <c r="CI1682" s="1" t="s">
        <v>3950</v>
      </c>
      <c r="CJ1682" s="1" t="s">
        <v>160</v>
      </c>
      <c r="CK1682" s="1" t="s">
        <v>160</v>
      </c>
      <c r="CL1682" s="1" t="s">
        <v>160</v>
      </c>
      <c r="CM1682" s="1" t="s">
        <v>3951</v>
      </c>
      <c r="CN1682" s="1" t="s">
        <v>3952</v>
      </c>
      <c r="CO1682" s="1" t="s">
        <v>3953</v>
      </c>
      <c r="CP1682" s="1" t="s">
        <v>3954</v>
      </c>
      <c r="CQ1682" s="1" t="s">
        <v>3955</v>
      </c>
      <c r="CR1682" s="1" t="s">
        <v>3956</v>
      </c>
      <c r="CS1682" s="1">
        <v>0.0</v>
      </c>
      <c r="CT1682" s="1">
        <v>0.0</v>
      </c>
      <c r="CU1682" s="1" t="s">
        <v>128</v>
      </c>
      <c r="CV1682" s="1" t="s">
        <v>3957</v>
      </c>
      <c r="CW1682" s="1">
        <v>6.0</v>
      </c>
      <c r="CX1682" s="1">
        <v>0.0</v>
      </c>
      <c r="CY1682" s="1">
        <v>0.0</v>
      </c>
      <c r="CZ1682" s="1" t="s">
        <v>3958</v>
      </c>
      <c r="DA1682" s="1">
        <v>0.0</v>
      </c>
      <c r="DB1682" s="1">
        <v>0.0</v>
      </c>
      <c r="DC1682" s="1">
        <v>0.0</v>
      </c>
      <c r="DD1682" s="1">
        <v>0.0</v>
      </c>
      <c r="DE1682" s="1">
        <v>0.0</v>
      </c>
      <c r="DF1682" s="1">
        <v>1.0</v>
      </c>
      <c r="DG1682" s="1">
        <v>9.0</v>
      </c>
      <c r="DH1682" s="1" t="s">
        <v>132</v>
      </c>
    </row>
    <row r="1683" ht="15.75" customHeight="1">
      <c r="A1683" s="1">
        <v>2016.0</v>
      </c>
      <c r="B1683" s="1" t="s">
        <v>3946</v>
      </c>
      <c r="C1683" s="1">
        <v>337.0</v>
      </c>
      <c r="D1683" s="1">
        <v>66.66</v>
      </c>
      <c r="E1683" s="1" t="s">
        <v>3947</v>
      </c>
      <c r="F1683" s="1" t="s">
        <v>3948</v>
      </c>
      <c r="G1683" s="1" t="s">
        <v>112</v>
      </c>
      <c r="H1683" s="1">
        <v>2792.41294</v>
      </c>
      <c r="I1683" s="1">
        <f t="shared" ref="I1683:I1686" si="10449">(H1683-H1682)/H1682</f>
        <v>-0.06982219552</v>
      </c>
      <c r="J1683" s="3">
        <v>1.4633168080030916E12</v>
      </c>
      <c r="K1683" s="3">
        <v>3.0313013298193283</v>
      </c>
      <c r="L1683" s="3">
        <v>-0.202671740806371</v>
      </c>
      <c r="M1683" s="3">
        <f t="shared" si="7"/>
        <v>28.01172676</v>
      </c>
      <c r="N1683" s="3" t="str">
        <f t="shared" si="8"/>
        <v>#NUM!</v>
      </c>
      <c r="O1683" s="1">
        <v>1.0</v>
      </c>
      <c r="P1683" s="1" t="s">
        <v>113</v>
      </c>
      <c r="Q1683" s="1">
        <v>9.0</v>
      </c>
      <c r="R1683" s="1" t="s">
        <v>157</v>
      </c>
      <c r="S1683" s="1">
        <f t="shared" si="9140"/>
        <v>1</v>
      </c>
      <c r="T1683" s="1">
        <f t="shared" si="10"/>
        <v>1</v>
      </c>
      <c r="U1683" s="2">
        <v>29284.0</v>
      </c>
      <c r="V1683" s="2">
        <v>43465.0</v>
      </c>
      <c r="W1683" s="1">
        <v>14181.0</v>
      </c>
      <c r="X1683" s="1">
        <v>9.559658319461347</v>
      </c>
      <c r="Y1683" s="1">
        <v>1.0</v>
      </c>
      <c r="Z1683" s="1">
        <v>-145.32129999999998</v>
      </c>
      <c r="AA1683" s="1">
        <v>1050.148429</v>
      </c>
      <c r="AB1683" s="1">
        <v>1742.26451</v>
      </c>
      <c r="AC1683" s="1">
        <v>145.0</v>
      </c>
      <c r="AD1683" s="1">
        <v>220.64775</v>
      </c>
      <c r="AE1683" s="1">
        <v>1376.61676</v>
      </c>
      <c r="AF1683" s="1">
        <v>195.51445999999999</v>
      </c>
      <c r="AG1683" s="1">
        <f t="shared" ref="AG1683:AL1683" si="10443">LN(AA1683)</f>
        <v>6.956686794</v>
      </c>
      <c r="AH1683" s="1">
        <f t="shared" si="10443"/>
        <v>7.462940989</v>
      </c>
      <c r="AI1683" s="1">
        <f t="shared" si="10443"/>
        <v>4.976733742</v>
      </c>
      <c r="AJ1683" s="1">
        <f t="shared" si="10443"/>
        <v>5.396567539</v>
      </c>
      <c r="AK1683" s="1">
        <f t="shared" si="10443"/>
        <v>7.227384145</v>
      </c>
      <c r="AL1683" s="1">
        <f t="shared" si="10443"/>
        <v>5.275634341</v>
      </c>
      <c r="AM1683" s="1">
        <f t="shared" si="12"/>
        <v>7.934661354</v>
      </c>
      <c r="AN1683" s="1">
        <v>27.92676</v>
      </c>
      <c r="AO1683" s="1">
        <v>136.22014000000001</v>
      </c>
      <c r="AP1683" s="1">
        <f t="shared" si="13"/>
        <v>12.79006548</v>
      </c>
      <c r="AQ1683" s="1">
        <f t="shared" si="14"/>
        <v>0</v>
      </c>
      <c r="AR1683" s="1">
        <v>164.14690000000002</v>
      </c>
      <c r="AS1683" s="1">
        <v>2628.26604</v>
      </c>
      <c r="AT1683" s="1">
        <f t="shared" ref="AT1683:AU1683" si="10444">LN(AN1683)</f>
        <v>3.329585369</v>
      </c>
      <c r="AU1683" s="1">
        <f t="shared" si="10444"/>
        <v>4.914272254</v>
      </c>
      <c r="AV1683" s="1">
        <f t="shared" ref="AV1683:AW1683" si="10445">LN(AR1683)</f>
        <v>5.100761759</v>
      </c>
      <c r="AW1683" s="1">
        <f t="shared" si="10445"/>
        <v>7.874079607</v>
      </c>
      <c r="AX1683" s="1">
        <v>504.27535</v>
      </c>
      <c r="AY1683" s="1">
        <v>-235.27663</v>
      </c>
      <c r="AZ1683" s="1">
        <v>0.5665</v>
      </c>
      <c r="BA1683" s="1">
        <v>-229.50322</v>
      </c>
      <c r="BB1683" s="1">
        <v>-57.375800000000005</v>
      </c>
      <c r="BC1683" s="1">
        <v>-172.12742</v>
      </c>
      <c r="BD1683" s="1"/>
      <c r="BE1683" s="1">
        <v>-172.12742</v>
      </c>
      <c r="BF1683" s="1">
        <v>-6.549</v>
      </c>
      <c r="BG1683" s="1">
        <v>-6.163999999999999</v>
      </c>
      <c r="BH1683" s="1">
        <v>157.51899999999998</v>
      </c>
      <c r="BI1683" s="1"/>
      <c r="BJ1683" s="1">
        <f t="shared" ref="BJ1683:BM1683" si="10446">BF1683*1</f>
        <v>-6.549</v>
      </c>
      <c r="BK1683" s="1">
        <f t="shared" si="10446"/>
        <v>-6.164</v>
      </c>
      <c r="BL1683" s="1">
        <f t="shared" si="10446"/>
        <v>157.519</v>
      </c>
      <c r="BM1683" s="1">
        <f t="shared" si="10446"/>
        <v>0</v>
      </c>
      <c r="BN1683" s="1">
        <f t="shared" si="18"/>
        <v>157.519</v>
      </c>
      <c r="BO1683" s="1">
        <v>0.19</v>
      </c>
      <c r="BP1683" s="1">
        <v>3.4779999999999998</v>
      </c>
      <c r="BQ1683" s="1">
        <v>12.79</v>
      </c>
      <c r="BR1683" s="1">
        <f t="shared" ref="BR1683:BT1683" si="10447">BO1683*1</f>
        <v>0.19</v>
      </c>
      <c r="BS1683" s="1">
        <f t="shared" si="10447"/>
        <v>3.478</v>
      </c>
      <c r="BT1683" s="1">
        <f t="shared" si="10447"/>
        <v>12.79</v>
      </c>
      <c r="BU1683" s="1">
        <v>11.725999999999999</v>
      </c>
      <c r="BV1683" s="1">
        <v>1.319</v>
      </c>
      <c r="BW1683" s="1">
        <v>-45.900644</v>
      </c>
      <c r="BX1683" s="1">
        <v>100.85507000000001</v>
      </c>
      <c r="BY1683" s="1">
        <v>57.58887800000001</v>
      </c>
      <c r="BZ1683" s="1">
        <v>558.482588</v>
      </c>
      <c r="CA1683" s="1">
        <f t="shared" ref="CA1683:CE1683" si="10448">BV1683*1</f>
        <v>1.319</v>
      </c>
      <c r="CB1683" s="1">
        <f t="shared" si="10448"/>
        <v>-45.900644</v>
      </c>
      <c r="CC1683" s="1">
        <f t="shared" si="10448"/>
        <v>100.85507</v>
      </c>
      <c r="CD1683" s="1">
        <f t="shared" si="10448"/>
        <v>57.588878</v>
      </c>
      <c r="CE1683" s="1">
        <f t="shared" si="10448"/>
        <v>558.482588</v>
      </c>
      <c r="CF1683" s="1">
        <v>7.0</v>
      </c>
      <c r="CG1683" s="1">
        <f t="shared" si="21"/>
        <v>7</v>
      </c>
      <c r="CH1683" s="1" t="s">
        <v>3949</v>
      </c>
      <c r="CI1683" s="1" t="s">
        <v>3950</v>
      </c>
      <c r="CJ1683" s="1" t="s">
        <v>160</v>
      </c>
      <c r="CK1683" s="1" t="s">
        <v>160</v>
      </c>
      <c r="CL1683" s="1" t="s">
        <v>160</v>
      </c>
      <c r="CM1683" s="1" t="s">
        <v>3951</v>
      </c>
      <c r="CN1683" s="1" t="s">
        <v>3952</v>
      </c>
      <c r="CO1683" s="1" t="s">
        <v>3953</v>
      </c>
      <c r="CP1683" s="1" t="s">
        <v>3954</v>
      </c>
      <c r="CQ1683" s="1" t="s">
        <v>3955</v>
      </c>
      <c r="CR1683" s="1" t="s">
        <v>3956</v>
      </c>
      <c r="CS1683" s="1">
        <v>0.0</v>
      </c>
      <c r="CT1683" s="1">
        <v>0.0</v>
      </c>
      <c r="CU1683" s="1" t="s">
        <v>128</v>
      </c>
      <c r="CV1683" s="1" t="s">
        <v>3957</v>
      </c>
      <c r="CW1683" s="1">
        <v>6.0</v>
      </c>
      <c r="CX1683" s="1">
        <v>0.0</v>
      </c>
      <c r="CY1683" s="1">
        <v>0.0</v>
      </c>
      <c r="CZ1683" s="1" t="s">
        <v>3958</v>
      </c>
      <c r="DA1683" s="1">
        <v>0.0</v>
      </c>
      <c r="DB1683" s="1">
        <v>0.0</v>
      </c>
      <c r="DC1683" s="1">
        <v>0.0</v>
      </c>
      <c r="DD1683" s="1">
        <v>0.0</v>
      </c>
      <c r="DE1683" s="1">
        <v>0.0</v>
      </c>
      <c r="DF1683" s="1">
        <v>1.0</v>
      </c>
      <c r="DG1683" s="1">
        <v>9.0</v>
      </c>
      <c r="DH1683" s="1" t="s">
        <v>132</v>
      </c>
    </row>
    <row r="1684" ht="15.75" customHeight="1">
      <c r="A1684" s="1">
        <v>2017.0</v>
      </c>
      <c r="B1684" s="1" t="s">
        <v>3946</v>
      </c>
      <c r="C1684" s="1">
        <v>337.0</v>
      </c>
      <c r="D1684" s="1">
        <v>66.66</v>
      </c>
      <c r="E1684" s="1" t="s">
        <v>3947</v>
      </c>
      <c r="F1684" s="1" t="s">
        <v>3948</v>
      </c>
      <c r="G1684" s="1" t="s">
        <v>112</v>
      </c>
      <c r="H1684" s="1">
        <v>2844.2044</v>
      </c>
      <c r="I1684" s="1">
        <f t="shared" si="10449"/>
        <v>0.0185472067</v>
      </c>
      <c r="J1684" s="3">
        <v>1.5068305993539272E12</v>
      </c>
      <c r="K1684" s="3">
        <v>2.9736411905373075</v>
      </c>
      <c r="L1684" s="3">
        <v>1.95608333333334</v>
      </c>
      <c r="M1684" s="3">
        <f t="shared" si="7"/>
        <v>28.04102962</v>
      </c>
      <c r="N1684" s="3">
        <f t="shared" si="8"/>
        <v>0.6709441747</v>
      </c>
      <c r="O1684" s="1">
        <v>1.0</v>
      </c>
      <c r="P1684" s="1" t="s">
        <v>113</v>
      </c>
      <c r="Q1684" s="1">
        <v>9.0</v>
      </c>
      <c r="R1684" s="1" t="s">
        <v>157</v>
      </c>
      <c r="S1684" s="1">
        <f t="shared" si="9140"/>
        <v>1</v>
      </c>
      <c r="T1684" s="1">
        <f t="shared" si="10"/>
        <v>1</v>
      </c>
      <c r="U1684" s="2">
        <v>29284.0</v>
      </c>
      <c r="V1684" s="2">
        <v>43100.0</v>
      </c>
      <c r="W1684" s="1">
        <v>13816.0</v>
      </c>
      <c r="X1684" s="1">
        <v>9.533582619826515</v>
      </c>
      <c r="Y1684" s="1">
        <v>1.0</v>
      </c>
      <c r="Z1684" s="1">
        <v>-14.99541</v>
      </c>
      <c r="AA1684" s="1">
        <v>1031.52739</v>
      </c>
      <c r="AB1684" s="1">
        <v>1812.67701</v>
      </c>
      <c r="AC1684" s="1">
        <v>147.0</v>
      </c>
      <c r="AD1684" s="1">
        <v>474.95907</v>
      </c>
      <c r="AE1684" s="1">
        <v>1190.71794</v>
      </c>
      <c r="AF1684" s="1">
        <v>87.99256</v>
      </c>
      <c r="AG1684" s="1">
        <f t="shared" ref="AG1684:AL1684" si="10450">LN(AA1684)</f>
        <v>6.938795886</v>
      </c>
      <c r="AH1684" s="1">
        <f t="shared" si="10450"/>
        <v>7.502560043</v>
      </c>
      <c r="AI1684" s="1">
        <f t="shared" si="10450"/>
        <v>4.990432587</v>
      </c>
      <c r="AJ1684" s="1">
        <f t="shared" si="10450"/>
        <v>6.163228632</v>
      </c>
      <c r="AK1684" s="1">
        <f t="shared" si="10450"/>
        <v>7.082311715</v>
      </c>
      <c r="AL1684" s="1">
        <f t="shared" si="10450"/>
        <v>4.477252265</v>
      </c>
      <c r="AM1684" s="1">
        <f t="shared" si="12"/>
        <v>7.953038659</v>
      </c>
      <c r="AN1684" s="1">
        <v>21.02862</v>
      </c>
      <c r="AO1684" s="1">
        <v>230.72941</v>
      </c>
      <c r="AP1684" s="1">
        <f t="shared" si="13"/>
        <v>7.856289365</v>
      </c>
      <c r="AQ1684" s="1">
        <f t="shared" si="14"/>
        <v>0</v>
      </c>
      <c r="AR1684" s="1">
        <v>251.75803</v>
      </c>
      <c r="AS1684" s="1">
        <v>2592.44637</v>
      </c>
      <c r="AT1684" s="1">
        <f t="shared" ref="AT1684:AU1684" si="10451">LN(AN1684)</f>
        <v>3.045884367</v>
      </c>
      <c r="AU1684" s="1">
        <f t="shared" si="10451"/>
        <v>5.441245639</v>
      </c>
      <c r="AV1684" s="1">
        <f t="shared" ref="AV1684:AW1684" si="10452">LN(AR1684)</f>
        <v>5.528468428</v>
      </c>
      <c r="AW1684" s="1">
        <f t="shared" si="10452"/>
        <v>7.860357253</v>
      </c>
      <c r="AX1684" s="1">
        <v>808.88476</v>
      </c>
      <c r="AY1684" s="1">
        <v>-47.88707</v>
      </c>
      <c r="AZ1684" s="1">
        <v>1.30266</v>
      </c>
      <c r="BA1684" s="1">
        <v>-47.69289</v>
      </c>
      <c r="BB1684" s="1">
        <v>-11.873220000000002</v>
      </c>
      <c r="BC1684" s="1">
        <v>-35.81967</v>
      </c>
      <c r="BD1684" s="1"/>
      <c r="BE1684" s="1">
        <v>-35.81967</v>
      </c>
      <c r="BF1684" s="1">
        <v>-1.3820000000000001</v>
      </c>
      <c r="BG1684" s="1">
        <v>-1.259</v>
      </c>
      <c r="BH1684" s="1">
        <v>211.38400000000001</v>
      </c>
      <c r="BI1684" s="1">
        <v>0.0</v>
      </c>
      <c r="BJ1684" s="1">
        <f t="shared" ref="BJ1684:BM1684" si="10453">BF1684*1</f>
        <v>-1.382</v>
      </c>
      <c r="BK1684" s="1">
        <f t="shared" si="10453"/>
        <v>-1.259</v>
      </c>
      <c r="BL1684" s="1">
        <f t="shared" si="10453"/>
        <v>211.384</v>
      </c>
      <c r="BM1684" s="1">
        <f t="shared" si="10453"/>
        <v>0</v>
      </c>
      <c r="BN1684" s="1">
        <f t="shared" si="18"/>
        <v>211.384</v>
      </c>
      <c r="BO1684" s="1">
        <v>0.31000000000000005</v>
      </c>
      <c r="BP1684" s="1">
        <v>5.503</v>
      </c>
      <c r="BQ1684" s="1">
        <v>7.856</v>
      </c>
      <c r="BR1684" s="1">
        <f t="shared" ref="BR1684:BT1684" si="10454">BO1684*1</f>
        <v>0.31</v>
      </c>
      <c r="BS1684" s="1">
        <f t="shared" si="10454"/>
        <v>5.503</v>
      </c>
      <c r="BT1684" s="1">
        <f t="shared" si="10454"/>
        <v>7.856</v>
      </c>
      <c r="BU1684" s="1">
        <v>7.219</v>
      </c>
      <c r="BV1684" s="1">
        <v>1.077</v>
      </c>
      <c r="BW1684" s="1">
        <v>-7.948815000000001</v>
      </c>
      <c r="BX1684" s="1">
        <v>134.814127</v>
      </c>
      <c r="BY1684" s="1">
        <v>54.445927</v>
      </c>
      <c r="BZ1684" s="1">
        <v>474.034067</v>
      </c>
      <c r="CA1684" s="1">
        <f t="shared" ref="CA1684:CE1684" si="10455">BV1684*1</f>
        <v>1.077</v>
      </c>
      <c r="CB1684" s="1">
        <f t="shared" si="10455"/>
        <v>-7.948815</v>
      </c>
      <c r="CC1684" s="1">
        <f t="shared" si="10455"/>
        <v>134.814127</v>
      </c>
      <c r="CD1684" s="1">
        <f t="shared" si="10455"/>
        <v>54.445927</v>
      </c>
      <c r="CE1684" s="1">
        <f t="shared" si="10455"/>
        <v>474.034067</v>
      </c>
      <c r="CF1684" s="1">
        <v>7.0</v>
      </c>
      <c r="CG1684" s="1">
        <f t="shared" si="21"/>
        <v>7</v>
      </c>
      <c r="CH1684" s="1" t="s">
        <v>3949</v>
      </c>
      <c r="CI1684" s="1" t="s">
        <v>3950</v>
      </c>
      <c r="CJ1684" s="1" t="s">
        <v>160</v>
      </c>
      <c r="CK1684" s="1" t="s">
        <v>160</v>
      </c>
      <c r="CL1684" s="1" t="s">
        <v>160</v>
      </c>
      <c r="CM1684" s="1" t="s">
        <v>3951</v>
      </c>
      <c r="CN1684" s="1" t="s">
        <v>3952</v>
      </c>
      <c r="CO1684" s="1" t="s">
        <v>3953</v>
      </c>
      <c r="CP1684" s="1" t="s">
        <v>3954</v>
      </c>
      <c r="CQ1684" s="1" t="s">
        <v>3955</v>
      </c>
      <c r="CR1684" s="1" t="s">
        <v>3956</v>
      </c>
      <c r="CS1684" s="1">
        <v>0.0</v>
      </c>
      <c r="CT1684" s="1">
        <v>0.0</v>
      </c>
      <c r="CU1684" s="1" t="s">
        <v>128</v>
      </c>
      <c r="CV1684" s="1" t="s">
        <v>3957</v>
      </c>
      <c r="CW1684" s="1">
        <v>6.0</v>
      </c>
      <c r="CX1684" s="1">
        <v>0.0</v>
      </c>
      <c r="CY1684" s="1">
        <v>0.0</v>
      </c>
      <c r="CZ1684" s="1" t="s">
        <v>3958</v>
      </c>
      <c r="DA1684" s="1">
        <v>0.0</v>
      </c>
      <c r="DB1684" s="1">
        <v>0.0</v>
      </c>
      <c r="DC1684" s="1">
        <v>0.0</v>
      </c>
      <c r="DD1684" s="1">
        <v>0.0</v>
      </c>
      <c r="DE1684" s="1">
        <v>0.0</v>
      </c>
      <c r="DF1684" s="1">
        <v>1.0</v>
      </c>
      <c r="DG1684" s="1">
        <v>9.0</v>
      </c>
      <c r="DH1684" s="1" t="s">
        <v>132</v>
      </c>
    </row>
    <row r="1685" ht="15.75" customHeight="1">
      <c r="A1685" s="1">
        <v>2018.0</v>
      </c>
      <c r="B1685" s="1" t="s">
        <v>3946</v>
      </c>
      <c r="C1685" s="1">
        <v>337.0</v>
      </c>
      <c r="D1685" s="1">
        <v>66.66</v>
      </c>
      <c r="E1685" s="1" t="s">
        <v>3947</v>
      </c>
      <c r="F1685" s="1" t="s">
        <v>3948</v>
      </c>
      <c r="G1685" s="1" t="s">
        <v>112</v>
      </c>
      <c r="H1685" s="1">
        <v>2205.03919</v>
      </c>
      <c r="I1685" s="1">
        <f t="shared" si="10449"/>
        <v>-0.2247254839</v>
      </c>
      <c r="J1685" s="3">
        <v>1.5434472933205764E12</v>
      </c>
      <c r="K1685" s="3">
        <v>2.4300471454687056</v>
      </c>
      <c r="L1685" s="3">
        <v>1.67506761489627</v>
      </c>
      <c r="M1685" s="3">
        <f t="shared" si="7"/>
        <v>28.06503953</v>
      </c>
      <c r="N1685" s="3">
        <f t="shared" si="8"/>
        <v>0.5158535316</v>
      </c>
      <c r="O1685" s="1">
        <v>1.0</v>
      </c>
      <c r="P1685" s="1" t="s">
        <v>113</v>
      </c>
      <c r="Q1685" s="1">
        <v>9.0</v>
      </c>
      <c r="R1685" s="1" t="s">
        <v>157</v>
      </c>
      <c r="S1685" s="1">
        <f t="shared" si="9140"/>
        <v>1</v>
      </c>
      <c r="T1685" s="1">
        <f t="shared" si="10"/>
        <v>1</v>
      </c>
      <c r="U1685" s="2">
        <v>29284.0</v>
      </c>
      <c r="V1685" s="2">
        <v>42735.0</v>
      </c>
      <c r="W1685" s="1">
        <v>13451.0</v>
      </c>
      <c r="X1685" s="1">
        <v>9.506808731708581</v>
      </c>
      <c r="Y1685" s="1">
        <v>1.0</v>
      </c>
      <c r="Z1685" s="1">
        <v>41.36337</v>
      </c>
      <c r="AA1685" s="1">
        <v>1043.18522</v>
      </c>
      <c r="AB1685" s="1">
        <v>1161.85397</v>
      </c>
      <c r="AC1685" s="1">
        <v>145.0</v>
      </c>
      <c r="AD1685" s="1">
        <v>466.16679000000005</v>
      </c>
      <c r="AE1685" s="1">
        <v>550.6871789999999</v>
      </c>
      <c r="AF1685" s="1">
        <v>121.08369</v>
      </c>
      <c r="AG1685" s="1">
        <f t="shared" ref="AG1685:AL1685" si="10456">LN(AA1685)</f>
        <v>6.950034023</v>
      </c>
      <c r="AH1685" s="1">
        <f t="shared" si="10456"/>
        <v>7.057772258</v>
      </c>
      <c r="AI1685" s="1">
        <f t="shared" si="10456"/>
        <v>4.976733742</v>
      </c>
      <c r="AJ1685" s="1">
        <f t="shared" si="10456"/>
        <v>6.144543489</v>
      </c>
      <c r="AK1685" s="1">
        <f t="shared" si="10456"/>
        <v>6.311166915</v>
      </c>
      <c r="AL1685" s="1">
        <f t="shared" si="10456"/>
        <v>4.796481959</v>
      </c>
      <c r="AM1685" s="1">
        <f t="shared" si="12"/>
        <v>7.698500561</v>
      </c>
      <c r="AN1685" s="1">
        <v>28.94569</v>
      </c>
      <c r="AO1685" s="1">
        <v>236.80044999999998</v>
      </c>
      <c r="AP1685" s="1">
        <f t="shared" si="13"/>
        <v>4.90646859</v>
      </c>
      <c r="AQ1685" s="1">
        <f t="shared" si="14"/>
        <v>0</v>
      </c>
      <c r="AR1685" s="1">
        <v>265.74613999999997</v>
      </c>
      <c r="AS1685" s="1">
        <v>1939.29305</v>
      </c>
      <c r="AT1685" s="1">
        <f t="shared" ref="AT1685:AU1685" si="10457">LN(AN1685)</f>
        <v>3.365421316</v>
      </c>
      <c r="AU1685" s="1">
        <f t="shared" si="10457"/>
        <v>5.467217803</v>
      </c>
      <c r="AV1685" s="1">
        <f t="shared" ref="AV1685:AW1685" si="10458">LN(AR1685)</f>
        <v>5.582541492</v>
      </c>
      <c r="AW1685" s="1">
        <f t="shared" si="10458"/>
        <v>7.570078778</v>
      </c>
      <c r="AX1685" s="1">
        <v>887.36544</v>
      </c>
      <c r="AY1685" s="1">
        <v>27.10509</v>
      </c>
      <c r="AZ1685" s="1">
        <v>1.9134300000000002</v>
      </c>
      <c r="BA1685" s="1">
        <v>26.74491</v>
      </c>
      <c r="BB1685" s="1">
        <v>6.71123</v>
      </c>
      <c r="BC1685" s="1">
        <v>20.03368</v>
      </c>
      <c r="BD1685" s="1"/>
      <c r="BE1685" s="1">
        <v>20.03368</v>
      </c>
      <c r="BF1685" s="1">
        <v>1.033</v>
      </c>
      <c r="BG1685" s="1">
        <v>0.909</v>
      </c>
      <c r="BH1685" s="1">
        <v>189.122</v>
      </c>
      <c r="BI1685" s="1">
        <v>0.0</v>
      </c>
      <c r="BJ1685" s="1">
        <f t="shared" ref="BJ1685:BM1685" si="10459">BF1685*1</f>
        <v>1.033</v>
      </c>
      <c r="BK1685" s="1">
        <f t="shared" si="10459"/>
        <v>0.909</v>
      </c>
      <c r="BL1685" s="1">
        <f t="shared" si="10459"/>
        <v>189.122</v>
      </c>
      <c r="BM1685" s="1">
        <f t="shared" si="10459"/>
        <v>0</v>
      </c>
      <c r="BN1685" s="1">
        <f t="shared" si="18"/>
        <v>189.122</v>
      </c>
      <c r="BO1685" s="1">
        <v>0.451</v>
      </c>
      <c r="BP1685" s="1">
        <v>6.119999999999999</v>
      </c>
      <c r="BQ1685" s="1">
        <v>4.906000000000001</v>
      </c>
      <c r="BR1685" s="1">
        <f t="shared" ref="BR1685:BT1685" si="10460">BO1685*1</f>
        <v>0.451</v>
      </c>
      <c r="BS1685" s="1">
        <f t="shared" si="10460"/>
        <v>6.12</v>
      </c>
      <c r="BT1685" s="1">
        <f t="shared" si="10460"/>
        <v>4.906</v>
      </c>
      <c r="BU1685" s="1">
        <v>4.294</v>
      </c>
      <c r="BV1685" s="1">
        <v>1.856</v>
      </c>
      <c r="BW1685" s="1">
        <v>3.820701</v>
      </c>
      <c r="BX1685" s="1">
        <v>126.766491</v>
      </c>
      <c r="BY1685" s="1">
        <v>50.688966</v>
      </c>
      <c r="BZ1685" s="1">
        <v>315.0055990000001</v>
      </c>
      <c r="CA1685" s="1">
        <f t="shared" ref="CA1685:CE1685" si="10461">BV1685*1</f>
        <v>1.856</v>
      </c>
      <c r="CB1685" s="1">
        <f t="shared" si="10461"/>
        <v>3.820701</v>
      </c>
      <c r="CC1685" s="1">
        <f t="shared" si="10461"/>
        <v>126.766491</v>
      </c>
      <c r="CD1685" s="1">
        <f t="shared" si="10461"/>
        <v>50.688966</v>
      </c>
      <c r="CE1685" s="1">
        <f t="shared" si="10461"/>
        <v>315.005599</v>
      </c>
      <c r="CF1685" s="1">
        <v>7.0</v>
      </c>
      <c r="CG1685" s="1">
        <f t="shared" si="21"/>
        <v>7</v>
      </c>
      <c r="CH1685" s="1" t="s">
        <v>3949</v>
      </c>
      <c r="CI1685" s="1" t="s">
        <v>3950</v>
      </c>
      <c r="CJ1685" s="1" t="s">
        <v>160</v>
      </c>
      <c r="CK1685" s="1" t="s">
        <v>160</v>
      </c>
      <c r="CL1685" s="1" t="s">
        <v>160</v>
      </c>
      <c r="CM1685" s="1" t="s">
        <v>3951</v>
      </c>
      <c r="CN1685" s="1" t="s">
        <v>3952</v>
      </c>
      <c r="CO1685" s="1" t="s">
        <v>3953</v>
      </c>
      <c r="CP1685" s="1" t="s">
        <v>3954</v>
      </c>
      <c r="CQ1685" s="1" t="s">
        <v>3955</v>
      </c>
      <c r="CR1685" s="1" t="s">
        <v>3956</v>
      </c>
      <c r="CS1685" s="1">
        <v>0.0</v>
      </c>
      <c r="CT1685" s="1">
        <v>0.0</v>
      </c>
      <c r="CU1685" s="1" t="s">
        <v>128</v>
      </c>
      <c r="CV1685" s="1" t="s">
        <v>3957</v>
      </c>
      <c r="CW1685" s="1">
        <v>6.0</v>
      </c>
      <c r="CX1685" s="1">
        <v>0.0</v>
      </c>
      <c r="CY1685" s="1">
        <v>0.0</v>
      </c>
      <c r="CZ1685" s="1" t="s">
        <v>3958</v>
      </c>
      <c r="DA1685" s="1">
        <v>0.0</v>
      </c>
      <c r="DB1685" s="1">
        <v>0.0</v>
      </c>
      <c r="DC1685" s="1">
        <v>0.0</v>
      </c>
      <c r="DD1685" s="1">
        <v>0.0</v>
      </c>
      <c r="DE1685" s="1">
        <v>0.0</v>
      </c>
      <c r="DF1685" s="1">
        <v>1.0</v>
      </c>
      <c r="DG1685" s="1">
        <v>9.0</v>
      </c>
      <c r="DH1685" s="1" t="s">
        <v>132</v>
      </c>
    </row>
    <row r="1686" ht="15.75" customHeight="1">
      <c r="A1686" s="1">
        <v>2019.0</v>
      </c>
      <c r="B1686" s="1" t="s">
        <v>3946</v>
      </c>
      <c r="C1686" s="1">
        <v>337.0</v>
      </c>
      <c r="D1686" s="1">
        <v>66.66</v>
      </c>
      <c r="E1686" s="1" t="s">
        <v>3947</v>
      </c>
      <c r="F1686" s="1" t="s">
        <v>3948</v>
      </c>
      <c r="G1686" s="1" t="s">
        <v>112</v>
      </c>
      <c r="H1686" s="1">
        <v>2190.2963499999996</v>
      </c>
      <c r="I1686" s="1">
        <f t="shared" si="10449"/>
        <v>-0.006685976407</v>
      </c>
      <c r="J1686" s="3">
        <v>1.5735464740892888E12</v>
      </c>
      <c r="K1686" s="3">
        <v>1.950126894450463</v>
      </c>
      <c r="L1686" s="3">
        <v>0.699536241717015</v>
      </c>
      <c r="M1686" s="3">
        <f t="shared" si="7"/>
        <v>28.08435309</v>
      </c>
      <c r="N1686" s="3">
        <f t="shared" si="8"/>
        <v>-0.3573376753</v>
      </c>
      <c r="O1686" s="1">
        <v>1.0</v>
      </c>
      <c r="P1686" s="1" t="s">
        <v>113</v>
      </c>
      <c r="Q1686" s="1">
        <v>9.0</v>
      </c>
      <c r="R1686" s="1" t="s">
        <v>157</v>
      </c>
      <c r="S1686" s="1">
        <f t="shared" si="9140"/>
        <v>1</v>
      </c>
      <c r="T1686" s="1">
        <f t="shared" si="10"/>
        <v>1</v>
      </c>
      <c r="U1686" s="2">
        <v>29284.0</v>
      </c>
      <c r="V1686" s="2">
        <v>42369.0</v>
      </c>
      <c r="W1686" s="1">
        <v>13085.0</v>
      </c>
      <c r="X1686" s="1">
        <v>9.479221814964246</v>
      </c>
      <c r="Y1686" s="1">
        <v>1.0</v>
      </c>
      <c r="Z1686" s="1">
        <v>45.084810000000004</v>
      </c>
      <c r="AA1686" s="1">
        <v>1023.30938</v>
      </c>
      <c r="AB1686" s="1">
        <v>1166.98697</v>
      </c>
      <c r="AC1686" s="1">
        <v>160.70000000000002</v>
      </c>
      <c r="AD1686" s="1">
        <v>427.94055</v>
      </c>
      <c r="AE1686" s="1">
        <v>578.346419</v>
      </c>
      <c r="AF1686" s="1">
        <v>198.10611000000003</v>
      </c>
      <c r="AG1686" s="1">
        <f t="shared" ref="AG1686:AL1686" si="10462">LN(AA1686)</f>
        <v>6.930797144</v>
      </c>
      <c r="AH1686" s="1">
        <f t="shared" si="10462"/>
        <v>7.062180467</v>
      </c>
      <c r="AI1686" s="1">
        <f t="shared" si="10462"/>
        <v>5.079539273</v>
      </c>
      <c r="AJ1686" s="1">
        <f t="shared" si="10462"/>
        <v>6.058984284</v>
      </c>
      <c r="AK1686" s="1">
        <f t="shared" si="10462"/>
        <v>6.36017303</v>
      </c>
      <c r="AL1686" s="1">
        <f t="shared" si="10462"/>
        <v>5.288802796</v>
      </c>
      <c r="AM1686" s="1">
        <f t="shared" si="12"/>
        <v>7.691792133</v>
      </c>
      <c r="AN1686" s="1">
        <v>18.927490000000002</v>
      </c>
      <c r="AO1686" s="1">
        <v>212.88719</v>
      </c>
      <c r="AP1686" s="1">
        <f t="shared" si="13"/>
        <v>5.481715316</v>
      </c>
      <c r="AQ1686" s="1">
        <f t="shared" si="14"/>
        <v>0</v>
      </c>
      <c r="AR1686" s="1">
        <v>231.81468</v>
      </c>
      <c r="AS1686" s="1">
        <v>1958.4816699999997</v>
      </c>
      <c r="AT1686" s="1">
        <f t="shared" ref="AT1686:AU1686" si="10463">LN(AN1686)</f>
        <v>2.940615363</v>
      </c>
      <c r="AU1686" s="1">
        <f t="shared" si="10463"/>
        <v>5.360762401</v>
      </c>
      <c r="AV1686" s="1">
        <f t="shared" ref="AV1686:AW1686" si="10464">LN(AR1686)</f>
        <v>5.445938259</v>
      </c>
      <c r="AW1686" s="1">
        <f t="shared" si="10464"/>
        <v>7.579924794</v>
      </c>
      <c r="AX1686" s="1">
        <v>1131.2194</v>
      </c>
      <c r="AY1686" s="1">
        <v>61.27396</v>
      </c>
      <c r="AZ1686" s="1">
        <v>36.34847</v>
      </c>
      <c r="BA1686" s="1">
        <v>25.654829999999997</v>
      </c>
      <c r="BB1686" s="1">
        <v>6.46621</v>
      </c>
      <c r="BC1686" s="1">
        <v>19.18862</v>
      </c>
      <c r="BD1686" s="1"/>
      <c r="BE1686" s="1">
        <v>19.18862</v>
      </c>
      <c r="BF1686" s="1">
        <v>0.98</v>
      </c>
      <c r="BG1686" s="1">
        <v>0.8760000000000001</v>
      </c>
      <c r="BH1686" s="1">
        <v>136.18800000000002</v>
      </c>
      <c r="BI1686" s="1">
        <v>0.0</v>
      </c>
      <c r="BJ1686" s="1">
        <f t="shared" ref="BJ1686:BM1686" si="10465">BF1686*1</f>
        <v>0.98</v>
      </c>
      <c r="BK1686" s="1">
        <f t="shared" si="10465"/>
        <v>0.876</v>
      </c>
      <c r="BL1686" s="1">
        <f t="shared" si="10465"/>
        <v>136.188</v>
      </c>
      <c r="BM1686" s="1">
        <f t="shared" si="10465"/>
        <v>0</v>
      </c>
      <c r="BN1686" s="1">
        <f t="shared" si="18"/>
        <v>136.188</v>
      </c>
      <c r="BO1686" s="1">
        <v>0.5720000000000001</v>
      </c>
      <c r="BP1686" s="1">
        <v>7.039000000000001</v>
      </c>
      <c r="BQ1686" s="1">
        <v>5.482</v>
      </c>
      <c r="BR1686" s="1">
        <f t="shared" ref="BR1686:BT1686" si="10466">BO1686*1</f>
        <v>0.572</v>
      </c>
      <c r="BS1686" s="1">
        <f t="shared" si="10466"/>
        <v>7.039</v>
      </c>
      <c r="BT1686" s="1">
        <f t="shared" si="10466"/>
        <v>5.482</v>
      </c>
      <c r="BU1686" s="1">
        <v>4.726999999999999</v>
      </c>
      <c r="BV1686" s="1">
        <v>1.335</v>
      </c>
      <c r="BW1686" s="1">
        <v>2.8505370000000005</v>
      </c>
      <c r="BX1686" s="1">
        <v>125.69104399999999</v>
      </c>
      <c r="BY1686" s="1">
        <v>45.822098</v>
      </c>
      <c r="BZ1686" s="1">
        <v>243.366261</v>
      </c>
      <c r="CA1686" s="1">
        <f t="shared" ref="CA1686:CE1686" si="10467">BV1686*1</f>
        <v>1.335</v>
      </c>
      <c r="CB1686" s="1">
        <f t="shared" si="10467"/>
        <v>2.850537</v>
      </c>
      <c r="CC1686" s="1">
        <f t="shared" si="10467"/>
        <v>125.691044</v>
      </c>
      <c r="CD1686" s="1">
        <f t="shared" si="10467"/>
        <v>45.822098</v>
      </c>
      <c r="CE1686" s="1">
        <f t="shared" si="10467"/>
        <v>243.366261</v>
      </c>
      <c r="CF1686" s="1">
        <v>7.0</v>
      </c>
      <c r="CG1686" s="1">
        <f t="shared" si="21"/>
        <v>7</v>
      </c>
      <c r="CH1686" s="1" t="s">
        <v>3949</v>
      </c>
      <c r="CI1686" s="1" t="s">
        <v>3950</v>
      </c>
      <c r="CJ1686" s="1" t="s">
        <v>160</v>
      </c>
      <c r="CK1686" s="1" t="s">
        <v>160</v>
      </c>
      <c r="CL1686" s="1" t="s">
        <v>160</v>
      </c>
      <c r="CM1686" s="1" t="s">
        <v>3951</v>
      </c>
      <c r="CN1686" s="1" t="s">
        <v>3952</v>
      </c>
      <c r="CO1686" s="1" t="s">
        <v>3953</v>
      </c>
      <c r="CP1686" s="1" t="s">
        <v>3954</v>
      </c>
      <c r="CQ1686" s="1" t="s">
        <v>3955</v>
      </c>
      <c r="CR1686" s="1" t="s">
        <v>3956</v>
      </c>
      <c r="CS1686" s="1">
        <v>0.0</v>
      </c>
      <c r="CT1686" s="1">
        <v>0.0</v>
      </c>
      <c r="CU1686" s="1" t="s">
        <v>128</v>
      </c>
      <c r="CV1686" s="1" t="s">
        <v>3957</v>
      </c>
      <c r="CW1686" s="1">
        <v>6.0</v>
      </c>
      <c r="CX1686" s="1">
        <v>0.0</v>
      </c>
      <c r="CY1686" s="1">
        <v>0.0</v>
      </c>
      <c r="CZ1686" s="1" t="s">
        <v>3958</v>
      </c>
      <c r="DA1686" s="1">
        <v>0.0</v>
      </c>
      <c r="DB1686" s="1">
        <v>0.0</v>
      </c>
      <c r="DC1686" s="1">
        <v>0.0</v>
      </c>
      <c r="DD1686" s="1">
        <v>0.0</v>
      </c>
      <c r="DE1686" s="1">
        <v>0.0</v>
      </c>
      <c r="DF1686" s="1">
        <v>1.0</v>
      </c>
      <c r="DG1686" s="1">
        <v>9.0</v>
      </c>
      <c r="DH1686" s="1" t="s">
        <v>132</v>
      </c>
    </row>
    <row r="1687" ht="15.75" customHeight="1">
      <c r="A1687" s="1">
        <v>2015.0</v>
      </c>
      <c r="B1687" s="1" t="s">
        <v>3959</v>
      </c>
      <c r="C1687" s="1">
        <v>338.0</v>
      </c>
      <c r="D1687" s="1">
        <v>66.66</v>
      </c>
      <c r="E1687" s="1" t="s">
        <v>3960</v>
      </c>
      <c r="F1687" s="1" t="s">
        <v>245</v>
      </c>
      <c r="G1687" s="1" t="s">
        <v>136</v>
      </c>
      <c r="H1687" s="1">
        <v>660.045</v>
      </c>
      <c r="I1687" s="1"/>
      <c r="J1687" s="3">
        <v>2.0645101169067312E12</v>
      </c>
      <c r="K1687" s="3">
        <v>0.7783043507165814</v>
      </c>
      <c r="L1687" s="3">
        <v>0.0387903996579552</v>
      </c>
      <c r="M1687" s="3">
        <f t="shared" si="7"/>
        <v>28.35591408</v>
      </c>
      <c r="N1687" s="3">
        <f t="shared" si="8"/>
        <v>-3.249582494</v>
      </c>
      <c r="O1687" s="1">
        <v>0.0</v>
      </c>
      <c r="P1687" s="1" t="s">
        <v>113</v>
      </c>
      <c r="Q1687" s="1">
        <v>3.0</v>
      </c>
      <c r="R1687" s="1" t="s">
        <v>157</v>
      </c>
      <c r="S1687" s="1">
        <f t="shared" si="9140"/>
        <v>1</v>
      </c>
      <c r="T1687" s="1">
        <f t="shared" si="10"/>
        <v>1</v>
      </c>
      <c r="U1687" s="2">
        <v>26263.0</v>
      </c>
      <c r="V1687" s="2">
        <v>43830.0</v>
      </c>
      <c r="W1687" s="1">
        <v>17567.0</v>
      </c>
      <c r="X1687" s="1">
        <v>9.773777421013383</v>
      </c>
      <c r="Y1687" s="1">
        <v>3.0</v>
      </c>
      <c r="Z1687" s="1">
        <v>150.478</v>
      </c>
      <c r="AA1687" s="1">
        <v>227.11100000000002</v>
      </c>
      <c r="AB1687" s="1">
        <v>432.934</v>
      </c>
      <c r="AC1687" s="1">
        <v>43.581</v>
      </c>
      <c r="AD1687" s="1">
        <v>96.69800000000001</v>
      </c>
      <c r="AE1687" s="1">
        <v>292.65500000000003</v>
      </c>
      <c r="AF1687" s="1">
        <v>240.294</v>
      </c>
      <c r="AG1687" s="1">
        <f t="shared" ref="AG1687:AL1687" si="10468">LN(AA1687)</f>
        <v>5.425438885</v>
      </c>
      <c r="AH1687" s="1">
        <f t="shared" si="10468"/>
        <v>6.070585291</v>
      </c>
      <c r="AI1687" s="1">
        <f t="shared" si="10468"/>
        <v>3.774621276</v>
      </c>
      <c r="AJ1687" s="1">
        <f t="shared" si="10468"/>
        <v>4.57159272</v>
      </c>
      <c r="AK1687" s="1">
        <f t="shared" si="10468"/>
        <v>5.678994441</v>
      </c>
      <c r="AL1687" s="1">
        <f t="shared" si="10468"/>
        <v>5.481863174</v>
      </c>
      <c r="AM1687" s="1">
        <f t="shared" si="12"/>
        <v>6.492308015</v>
      </c>
      <c r="AN1687" s="1">
        <v>27.085</v>
      </c>
      <c r="AO1687" s="1">
        <v>130.007</v>
      </c>
      <c r="AP1687" s="1">
        <f t="shared" si="13"/>
        <v>3.330082226</v>
      </c>
      <c r="AQ1687" s="1">
        <f t="shared" si="14"/>
        <v>0</v>
      </c>
      <c r="AR1687" s="1">
        <v>157.092</v>
      </c>
      <c r="AS1687" s="1">
        <v>502.953</v>
      </c>
      <c r="AT1687" s="1">
        <f t="shared" ref="AT1687:AU1687" si="10469">LN(AN1687)</f>
        <v>3.298980069</v>
      </c>
      <c r="AU1687" s="1">
        <f t="shared" si="10469"/>
        <v>4.867588295</v>
      </c>
      <c r="AV1687" s="1">
        <f t="shared" ref="AV1687:AW1687" si="10470">LN(AR1687)</f>
        <v>5.056831621</v>
      </c>
      <c r="AW1687" s="1">
        <f t="shared" si="10470"/>
        <v>6.220496726</v>
      </c>
      <c r="AX1687" s="1">
        <v>530.455</v>
      </c>
      <c r="AY1687" s="1">
        <v>148.203</v>
      </c>
      <c r="AZ1687" s="1">
        <v>0.038</v>
      </c>
      <c r="BA1687" s="1">
        <v>152.324</v>
      </c>
      <c r="BB1687" s="1">
        <v>50.932</v>
      </c>
      <c r="BC1687" s="1">
        <v>101.392</v>
      </c>
      <c r="BD1687" s="1">
        <v>1.154</v>
      </c>
      <c r="BE1687" s="1">
        <v>102.546</v>
      </c>
      <c r="BF1687" s="1">
        <v>20.389</v>
      </c>
      <c r="BG1687" s="1">
        <v>15.536</v>
      </c>
      <c r="BH1687" s="1">
        <v>65.62499999999999</v>
      </c>
      <c r="BI1687" s="1">
        <v>23.36</v>
      </c>
      <c r="BJ1687" s="1">
        <f t="shared" ref="BJ1687:BM1687" si="10471">BF1687*1</f>
        <v>20.389</v>
      </c>
      <c r="BK1687" s="1">
        <f t="shared" si="10471"/>
        <v>15.536</v>
      </c>
      <c r="BL1687" s="1">
        <f t="shared" si="10471"/>
        <v>65.625</v>
      </c>
      <c r="BM1687" s="1">
        <f t="shared" si="10471"/>
        <v>23.36</v>
      </c>
      <c r="BN1687" s="1">
        <f t="shared" si="18"/>
        <v>42.265</v>
      </c>
      <c r="BO1687" s="1">
        <v>1.0</v>
      </c>
      <c r="BP1687" s="1">
        <v>12.172</v>
      </c>
      <c r="BQ1687" s="1">
        <v>3.3299999999999996</v>
      </c>
      <c r="BR1687" s="1">
        <f t="shared" ref="BR1687:BT1687" si="10472">BO1687*1</f>
        <v>1</v>
      </c>
      <c r="BS1687" s="1">
        <f t="shared" si="10472"/>
        <v>12.172</v>
      </c>
      <c r="BT1687" s="1">
        <f t="shared" si="10472"/>
        <v>3.33</v>
      </c>
      <c r="BU1687" s="1">
        <v>2.9949999999999997</v>
      </c>
      <c r="BV1687" s="1">
        <v>5.385</v>
      </c>
      <c r="BW1687" s="1">
        <v>50.774666999999994</v>
      </c>
      <c r="BX1687" s="1">
        <v>176.818333</v>
      </c>
      <c r="BY1687" s="1">
        <v>43.453666999999996</v>
      </c>
      <c r="BZ1687" s="1">
        <v>220.01500000000001</v>
      </c>
      <c r="CA1687" s="1">
        <f t="shared" ref="CA1687:CE1687" si="10473">BV1687*1</f>
        <v>5.385</v>
      </c>
      <c r="CB1687" s="1">
        <f t="shared" si="10473"/>
        <v>50.774667</v>
      </c>
      <c r="CC1687" s="1">
        <f t="shared" si="10473"/>
        <v>176.818333</v>
      </c>
      <c r="CD1687" s="1">
        <f t="shared" si="10473"/>
        <v>43.453667</v>
      </c>
      <c r="CE1687" s="1">
        <f t="shared" si="10473"/>
        <v>220.015</v>
      </c>
      <c r="CF1687" s="1">
        <v>4.0</v>
      </c>
      <c r="CG1687" s="1">
        <f t="shared" si="21"/>
        <v>4</v>
      </c>
      <c r="CH1687" s="1" t="s">
        <v>3961</v>
      </c>
      <c r="CI1687" s="1" t="s">
        <v>3962</v>
      </c>
      <c r="CJ1687" s="1" t="s">
        <v>1949</v>
      </c>
      <c r="CK1687" s="1" t="s">
        <v>378</v>
      </c>
      <c r="CL1687" s="1">
        <v>0.0</v>
      </c>
      <c r="CM1687" s="1" t="s">
        <v>3963</v>
      </c>
      <c r="CN1687" s="1" t="s">
        <v>1511</v>
      </c>
      <c r="CO1687" s="1" t="s">
        <v>3964</v>
      </c>
      <c r="CP1687" s="1" t="s">
        <v>3965</v>
      </c>
      <c r="CQ1687" s="1" t="s">
        <v>3966</v>
      </c>
      <c r="CR1687" s="1" t="s">
        <v>3903</v>
      </c>
      <c r="CS1687" s="1" t="s">
        <v>3967</v>
      </c>
      <c r="CT1687" s="1" t="s">
        <v>889</v>
      </c>
      <c r="CU1687" s="1" t="s">
        <v>1517</v>
      </c>
      <c r="CV1687" s="1" t="s">
        <v>1518</v>
      </c>
      <c r="CW1687" s="1">
        <v>0.0</v>
      </c>
      <c r="CX1687" s="1" t="s">
        <v>3968</v>
      </c>
      <c r="CY1687" s="1">
        <v>0.0</v>
      </c>
      <c r="CZ1687" s="1" t="s">
        <v>471</v>
      </c>
      <c r="DA1687" s="1">
        <v>0.0</v>
      </c>
      <c r="DB1687" s="1">
        <v>0.0</v>
      </c>
      <c r="DC1687" s="1">
        <v>0.0</v>
      </c>
      <c r="DD1687" s="1">
        <v>0.0</v>
      </c>
      <c r="DE1687" s="1">
        <v>0.0</v>
      </c>
      <c r="DF1687" s="1">
        <v>3.0</v>
      </c>
      <c r="DG1687" s="1">
        <v>3.0</v>
      </c>
      <c r="DH1687" s="1" t="s">
        <v>153</v>
      </c>
    </row>
    <row r="1688" ht="15.75" customHeight="1">
      <c r="A1688" s="1">
        <v>2016.0</v>
      </c>
      <c r="B1688" s="1" t="s">
        <v>3959</v>
      </c>
      <c r="C1688" s="1">
        <v>338.0</v>
      </c>
      <c r="D1688" s="1">
        <v>66.66</v>
      </c>
      <c r="E1688" s="1" t="s">
        <v>3960</v>
      </c>
      <c r="F1688" s="1" t="s">
        <v>245</v>
      </c>
      <c r="G1688" s="1" t="s">
        <v>136</v>
      </c>
      <c r="H1688" s="1">
        <v>719.501</v>
      </c>
      <c r="I1688" s="1">
        <f t="shared" ref="I1688:I1691" si="10480">(H1688-H1687)/H1687</f>
        <v>0.09007870675</v>
      </c>
      <c r="J1688" s="3">
        <v>2.0912137858581865E12</v>
      </c>
      <c r="K1688" s="3">
        <v>1.2934627315590745</v>
      </c>
      <c r="L1688" s="3">
        <v>-0.0940166569157271</v>
      </c>
      <c r="M1688" s="3">
        <f t="shared" si="7"/>
        <v>28.36876577</v>
      </c>
      <c r="N1688" s="3" t="str">
        <f t="shared" si="8"/>
        <v>#NUM!</v>
      </c>
      <c r="O1688" s="1">
        <v>0.0</v>
      </c>
      <c r="P1688" s="1" t="s">
        <v>113</v>
      </c>
      <c r="Q1688" s="1">
        <v>3.0</v>
      </c>
      <c r="R1688" s="1" t="s">
        <v>157</v>
      </c>
      <c r="S1688" s="1">
        <f t="shared" si="9140"/>
        <v>1</v>
      </c>
      <c r="T1688" s="1">
        <f t="shared" si="10"/>
        <v>1</v>
      </c>
      <c r="U1688" s="2">
        <v>26263.0</v>
      </c>
      <c r="V1688" s="2">
        <v>43465.0</v>
      </c>
      <c r="W1688" s="1">
        <v>17202.0</v>
      </c>
      <c r="X1688" s="1">
        <v>9.752780935111424</v>
      </c>
      <c r="Y1688" s="1">
        <v>3.0</v>
      </c>
      <c r="Z1688" s="1">
        <v>107.733</v>
      </c>
      <c r="AA1688" s="1">
        <v>291.8</v>
      </c>
      <c r="AB1688" s="1">
        <v>427.701</v>
      </c>
      <c r="AC1688" s="1">
        <v>42.377</v>
      </c>
      <c r="AD1688" s="1">
        <v>123.59</v>
      </c>
      <c r="AE1688" s="1">
        <v>261.734</v>
      </c>
      <c r="AF1688" s="1">
        <v>118.143</v>
      </c>
      <c r="AG1688" s="1">
        <f t="shared" ref="AG1688:AL1688" si="10474">LN(AA1688)</f>
        <v>5.676068636</v>
      </c>
      <c r="AH1688" s="1">
        <f t="shared" si="10474"/>
        <v>6.058424353</v>
      </c>
      <c r="AI1688" s="1">
        <f t="shared" si="10474"/>
        <v>3.746605762</v>
      </c>
      <c r="AJ1688" s="1">
        <f t="shared" si="10474"/>
        <v>4.816969636</v>
      </c>
      <c r="AK1688" s="1">
        <f t="shared" si="10474"/>
        <v>5.567328721</v>
      </c>
      <c r="AL1688" s="1">
        <f t="shared" si="10474"/>
        <v>4.771895755</v>
      </c>
      <c r="AM1688" s="1">
        <f t="shared" si="12"/>
        <v>6.578557916</v>
      </c>
      <c r="AN1688" s="1">
        <v>29.574</v>
      </c>
      <c r="AO1688" s="1">
        <v>138.073</v>
      </c>
      <c r="AP1688" s="1">
        <f t="shared" si="13"/>
        <v>3.097644</v>
      </c>
      <c r="AQ1688" s="1">
        <f t="shared" si="14"/>
        <v>0</v>
      </c>
      <c r="AR1688" s="1">
        <v>167.64700000000002</v>
      </c>
      <c r="AS1688" s="1">
        <v>551.8539999999999</v>
      </c>
      <c r="AT1688" s="1">
        <f t="shared" ref="AT1688:AU1688" si="10475">LN(AN1688)</f>
        <v>3.386895597</v>
      </c>
      <c r="AU1688" s="1">
        <f t="shared" si="10475"/>
        <v>4.927782531</v>
      </c>
      <c r="AV1688" s="1">
        <f t="shared" ref="AV1688:AW1688" si="10476">LN(AR1688)</f>
        <v>5.121860578</v>
      </c>
      <c r="AW1688" s="1">
        <f t="shared" si="10476"/>
        <v>6.313283519</v>
      </c>
      <c r="AX1688" s="1">
        <v>538.797</v>
      </c>
      <c r="AY1688" s="1">
        <v>77.345</v>
      </c>
      <c r="AZ1688" s="1">
        <v>0.042</v>
      </c>
      <c r="BA1688" s="1">
        <v>78.077</v>
      </c>
      <c r="BB1688" s="1">
        <v>29.175</v>
      </c>
      <c r="BC1688" s="1">
        <v>48.902</v>
      </c>
      <c r="BD1688" s="1">
        <v>0.0</v>
      </c>
      <c r="BE1688" s="1">
        <v>48.902</v>
      </c>
      <c r="BF1688" s="1">
        <v>8.861</v>
      </c>
      <c r="BG1688" s="1">
        <v>6.797</v>
      </c>
      <c r="BH1688" s="1">
        <v>82.577</v>
      </c>
      <c r="BI1688" s="1">
        <v>0.0</v>
      </c>
      <c r="BJ1688" s="1">
        <f t="shared" ref="BJ1688:BM1688" si="10477">BF1688*1</f>
        <v>8.861</v>
      </c>
      <c r="BK1688" s="1">
        <f t="shared" si="10477"/>
        <v>6.797</v>
      </c>
      <c r="BL1688" s="1">
        <f t="shared" si="10477"/>
        <v>82.577</v>
      </c>
      <c r="BM1688" s="1">
        <f t="shared" si="10477"/>
        <v>0</v>
      </c>
      <c r="BN1688" s="1">
        <f t="shared" si="18"/>
        <v>82.577</v>
      </c>
      <c r="BO1688" s="1">
        <v>0.927</v>
      </c>
      <c r="BP1688" s="1">
        <v>12.713999999999999</v>
      </c>
      <c r="BQ1688" s="1">
        <v>3.098</v>
      </c>
      <c r="BR1688" s="1">
        <f t="shared" ref="BR1688:BT1688" si="10478">BO1688*1</f>
        <v>0.927</v>
      </c>
      <c r="BS1688" s="1">
        <f t="shared" si="10478"/>
        <v>12.714</v>
      </c>
      <c r="BT1688" s="1">
        <f t="shared" si="10478"/>
        <v>3.098</v>
      </c>
      <c r="BU1688" s="1">
        <v>2.791</v>
      </c>
      <c r="BV1688" s="1">
        <v>5.359</v>
      </c>
      <c r="BW1688" s="1">
        <v>39.0385</v>
      </c>
      <c r="BX1688" s="1">
        <v>269.3985</v>
      </c>
      <c r="BY1688" s="1">
        <v>69.358</v>
      </c>
      <c r="BZ1688" s="1">
        <v>359.7505</v>
      </c>
      <c r="CA1688" s="1">
        <f t="shared" ref="CA1688:CE1688" si="10479">BV1688*1</f>
        <v>5.359</v>
      </c>
      <c r="CB1688" s="1">
        <f t="shared" si="10479"/>
        <v>39.0385</v>
      </c>
      <c r="CC1688" s="1">
        <f t="shared" si="10479"/>
        <v>269.3985</v>
      </c>
      <c r="CD1688" s="1">
        <f t="shared" si="10479"/>
        <v>69.358</v>
      </c>
      <c r="CE1688" s="1">
        <f t="shared" si="10479"/>
        <v>359.7505</v>
      </c>
      <c r="CF1688" s="1">
        <v>4.0</v>
      </c>
      <c r="CG1688" s="1">
        <f t="shared" si="21"/>
        <v>4</v>
      </c>
      <c r="CH1688" s="1" t="s">
        <v>3961</v>
      </c>
      <c r="CI1688" s="1" t="s">
        <v>3962</v>
      </c>
      <c r="CJ1688" s="1" t="s">
        <v>1949</v>
      </c>
      <c r="CK1688" s="1" t="s">
        <v>378</v>
      </c>
      <c r="CL1688" s="1">
        <v>0.0</v>
      </c>
      <c r="CM1688" s="1" t="s">
        <v>3963</v>
      </c>
      <c r="CN1688" s="1" t="s">
        <v>1511</v>
      </c>
      <c r="CO1688" s="1" t="s">
        <v>3964</v>
      </c>
      <c r="CP1688" s="1" t="s">
        <v>3965</v>
      </c>
      <c r="CQ1688" s="1" t="s">
        <v>3966</v>
      </c>
      <c r="CR1688" s="1" t="s">
        <v>3903</v>
      </c>
      <c r="CS1688" s="1" t="s">
        <v>3967</v>
      </c>
      <c r="CT1688" s="1" t="s">
        <v>889</v>
      </c>
      <c r="CU1688" s="1" t="s">
        <v>1517</v>
      </c>
      <c r="CV1688" s="1" t="s">
        <v>1518</v>
      </c>
      <c r="CW1688" s="1">
        <v>0.0</v>
      </c>
      <c r="CX1688" s="1" t="s">
        <v>3968</v>
      </c>
      <c r="CY1688" s="1">
        <v>0.0</v>
      </c>
      <c r="CZ1688" s="1" t="s">
        <v>471</v>
      </c>
      <c r="DA1688" s="1">
        <v>0.0</v>
      </c>
      <c r="DB1688" s="1">
        <v>0.0</v>
      </c>
      <c r="DC1688" s="1">
        <v>0.0</v>
      </c>
      <c r="DD1688" s="1">
        <v>0.0</v>
      </c>
      <c r="DE1688" s="1">
        <v>0.0</v>
      </c>
      <c r="DF1688" s="1">
        <v>3.0</v>
      </c>
      <c r="DG1688" s="1">
        <v>3.0</v>
      </c>
      <c r="DH1688" s="1" t="s">
        <v>153</v>
      </c>
    </row>
    <row r="1689" ht="15.75" customHeight="1">
      <c r="A1689" s="1">
        <v>2017.0</v>
      </c>
      <c r="B1689" s="1" t="s">
        <v>3959</v>
      </c>
      <c r="C1689" s="1">
        <v>338.0</v>
      </c>
      <c r="D1689" s="1">
        <v>66.66</v>
      </c>
      <c r="E1689" s="1" t="s">
        <v>3960</v>
      </c>
      <c r="F1689" s="1" t="s">
        <v>245</v>
      </c>
      <c r="G1689" s="1" t="s">
        <v>136</v>
      </c>
      <c r="H1689" s="1">
        <v>973.222</v>
      </c>
      <c r="I1689" s="1">
        <f t="shared" si="10480"/>
        <v>0.3526346732</v>
      </c>
      <c r="J1689" s="3">
        <v>2.1260922840536946E12</v>
      </c>
      <c r="K1689" s="3">
        <v>1.6678590410685672</v>
      </c>
      <c r="L1689" s="3">
        <v>1.22653316645808</v>
      </c>
      <c r="M1689" s="3">
        <f t="shared" si="7"/>
        <v>28.3853068</v>
      </c>
      <c r="N1689" s="3">
        <f t="shared" si="8"/>
        <v>0.2041916259</v>
      </c>
      <c r="O1689" s="1">
        <v>0.0</v>
      </c>
      <c r="P1689" s="1" t="s">
        <v>113</v>
      </c>
      <c r="Q1689" s="1">
        <v>3.0</v>
      </c>
      <c r="R1689" s="1" t="s">
        <v>157</v>
      </c>
      <c r="S1689" s="1">
        <f t="shared" si="9140"/>
        <v>1</v>
      </c>
      <c r="T1689" s="1">
        <f t="shared" si="10"/>
        <v>1</v>
      </c>
      <c r="U1689" s="2">
        <v>26263.0</v>
      </c>
      <c r="V1689" s="2">
        <v>43100.0</v>
      </c>
      <c r="W1689" s="1">
        <v>16837.0</v>
      </c>
      <c r="X1689" s="1">
        <v>9.7313341246578</v>
      </c>
      <c r="Y1689" s="1">
        <v>3.0</v>
      </c>
      <c r="Z1689" s="1">
        <v>284.156</v>
      </c>
      <c r="AA1689" s="1">
        <v>235.973</v>
      </c>
      <c r="AB1689" s="1">
        <v>737.249</v>
      </c>
      <c r="AC1689" s="1">
        <v>30.752</v>
      </c>
      <c r="AD1689" s="1">
        <v>151.197</v>
      </c>
      <c r="AE1689" s="1">
        <v>555.3000000000001</v>
      </c>
      <c r="AF1689" s="1">
        <v>415.093</v>
      </c>
      <c r="AG1689" s="1">
        <f t="shared" ref="AG1689:AL1689" si="10481">LN(AA1689)</f>
        <v>5.463717392</v>
      </c>
      <c r="AH1689" s="1">
        <f t="shared" si="10481"/>
        <v>6.602925691</v>
      </c>
      <c r="AI1689" s="1">
        <f t="shared" si="10481"/>
        <v>3.425955033</v>
      </c>
      <c r="AJ1689" s="1">
        <f t="shared" si="10481"/>
        <v>5.018583622</v>
      </c>
      <c r="AK1689" s="1">
        <f t="shared" si="10481"/>
        <v>6.319508508</v>
      </c>
      <c r="AL1689" s="1">
        <f t="shared" si="10481"/>
        <v>6.028502592</v>
      </c>
      <c r="AM1689" s="1">
        <f t="shared" si="12"/>
        <v>6.880612216</v>
      </c>
      <c r="AN1689" s="1">
        <v>35.553</v>
      </c>
      <c r="AO1689" s="1">
        <v>170.312</v>
      </c>
      <c r="AP1689" s="1">
        <f t="shared" si="13"/>
        <v>4.328814176</v>
      </c>
      <c r="AQ1689" s="1">
        <f t="shared" si="14"/>
        <v>0</v>
      </c>
      <c r="AR1689" s="1">
        <v>205.865</v>
      </c>
      <c r="AS1689" s="1">
        <v>767.357</v>
      </c>
      <c r="AT1689" s="1">
        <f t="shared" ref="AT1689:AU1689" si="10482">LN(AN1689)</f>
        <v>3.571024541</v>
      </c>
      <c r="AU1689" s="1">
        <f t="shared" si="10482"/>
        <v>5.137632049</v>
      </c>
      <c r="AV1689" s="1">
        <f t="shared" ref="AV1689:AW1689" si="10483">LN(AR1689)</f>
        <v>5.327220614</v>
      </c>
      <c r="AW1689" s="1">
        <f t="shared" si="10483"/>
        <v>6.642952143</v>
      </c>
      <c r="AX1689" s="1">
        <v>844.467</v>
      </c>
      <c r="AY1689" s="1">
        <v>293.48900000000003</v>
      </c>
      <c r="AZ1689" s="1">
        <v>0.388</v>
      </c>
      <c r="BA1689" s="1">
        <v>294.036</v>
      </c>
      <c r="BB1689" s="1">
        <v>78.531</v>
      </c>
      <c r="BC1689" s="1">
        <v>215.505</v>
      </c>
      <c r="BD1689" s="1">
        <v>0.0</v>
      </c>
      <c r="BE1689" s="1">
        <v>215.505</v>
      </c>
      <c r="BF1689" s="1">
        <v>28.084</v>
      </c>
      <c r="BG1689" s="1">
        <v>22.143</v>
      </c>
      <c r="BH1689" s="1">
        <v>64.456</v>
      </c>
      <c r="BI1689" s="1">
        <v>0.0</v>
      </c>
      <c r="BJ1689" s="1">
        <f t="shared" ref="BJ1689:BM1689" si="10484">BF1689*1</f>
        <v>28.084</v>
      </c>
      <c r="BK1689" s="1">
        <f t="shared" si="10484"/>
        <v>22.143</v>
      </c>
      <c r="BL1689" s="1">
        <f t="shared" si="10484"/>
        <v>64.456</v>
      </c>
      <c r="BM1689" s="1">
        <f t="shared" si="10484"/>
        <v>0</v>
      </c>
      <c r="BN1689" s="1">
        <f t="shared" si="18"/>
        <v>64.456</v>
      </c>
      <c r="BO1689" s="1">
        <v>1.052</v>
      </c>
      <c r="BP1689" s="1">
        <v>27.461</v>
      </c>
      <c r="BQ1689" s="1">
        <v>4.329</v>
      </c>
      <c r="BR1689" s="1">
        <f t="shared" ref="BR1689:BT1689" si="10485">BO1689*1</f>
        <v>1.052</v>
      </c>
      <c r="BS1689" s="1">
        <f t="shared" si="10485"/>
        <v>27.461</v>
      </c>
      <c r="BT1689" s="1">
        <f t="shared" si="10485"/>
        <v>4.329</v>
      </c>
      <c r="BU1689" s="1">
        <v>4.148</v>
      </c>
      <c r="BV1689" s="1">
        <v>4.633</v>
      </c>
      <c r="BW1689" s="1">
        <v>98.012</v>
      </c>
      <c r="BX1689" s="1">
        <v>281.48900000000003</v>
      </c>
      <c r="BY1689" s="1">
        <v>50.783666999999994</v>
      </c>
      <c r="BZ1689" s="1">
        <v>324.40733300000005</v>
      </c>
      <c r="CA1689" s="1">
        <f t="shared" ref="CA1689:CE1689" si="10486">BV1689*1</f>
        <v>4.633</v>
      </c>
      <c r="CB1689" s="1">
        <f t="shared" si="10486"/>
        <v>98.012</v>
      </c>
      <c r="CC1689" s="1">
        <f t="shared" si="10486"/>
        <v>281.489</v>
      </c>
      <c r="CD1689" s="1">
        <f t="shared" si="10486"/>
        <v>50.783667</v>
      </c>
      <c r="CE1689" s="1">
        <f t="shared" si="10486"/>
        <v>324.407333</v>
      </c>
      <c r="CF1689" s="1">
        <v>4.0</v>
      </c>
      <c r="CG1689" s="1">
        <f t="shared" si="21"/>
        <v>4</v>
      </c>
      <c r="CH1689" s="1" t="s">
        <v>3961</v>
      </c>
      <c r="CI1689" s="1" t="s">
        <v>3962</v>
      </c>
      <c r="CJ1689" s="1" t="s">
        <v>1949</v>
      </c>
      <c r="CK1689" s="1" t="s">
        <v>378</v>
      </c>
      <c r="CL1689" s="1">
        <v>0.0</v>
      </c>
      <c r="CM1689" s="1" t="s">
        <v>3963</v>
      </c>
      <c r="CN1689" s="1" t="s">
        <v>1511</v>
      </c>
      <c r="CO1689" s="1" t="s">
        <v>3964</v>
      </c>
      <c r="CP1689" s="1" t="s">
        <v>3965</v>
      </c>
      <c r="CQ1689" s="1" t="s">
        <v>3966</v>
      </c>
      <c r="CR1689" s="1" t="s">
        <v>3903</v>
      </c>
      <c r="CS1689" s="1" t="s">
        <v>3967</v>
      </c>
      <c r="CT1689" s="1" t="s">
        <v>889</v>
      </c>
      <c r="CU1689" s="1" t="s">
        <v>1517</v>
      </c>
      <c r="CV1689" s="1" t="s">
        <v>1518</v>
      </c>
      <c r="CW1689" s="1">
        <v>0.0</v>
      </c>
      <c r="CX1689" s="1" t="s">
        <v>3968</v>
      </c>
      <c r="CY1689" s="1">
        <v>0.0</v>
      </c>
      <c r="CZ1689" s="1" t="s">
        <v>471</v>
      </c>
      <c r="DA1689" s="1">
        <v>0.0</v>
      </c>
      <c r="DB1689" s="1">
        <v>0.0</v>
      </c>
      <c r="DC1689" s="1">
        <v>0.0</v>
      </c>
      <c r="DD1689" s="1">
        <v>0.0</v>
      </c>
      <c r="DE1689" s="1">
        <v>0.0</v>
      </c>
      <c r="DF1689" s="1">
        <v>3.0</v>
      </c>
      <c r="DG1689" s="1">
        <v>3.0</v>
      </c>
      <c r="DH1689" s="1" t="s">
        <v>153</v>
      </c>
    </row>
    <row r="1690" ht="15.75" customHeight="1">
      <c r="A1690" s="1">
        <v>2018.0</v>
      </c>
      <c r="B1690" s="1" t="s">
        <v>3959</v>
      </c>
      <c r="C1690" s="1">
        <v>338.0</v>
      </c>
      <c r="D1690" s="1">
        <v>66.66</v>
      </c>
      <c r="E1690" s="1" t="s">
        <v>3960</v>
      </c>
      <c r="F1690" s="1" t="s">
        <v>245</v>
      </c>
      <c r="G1690" s="1" t="s">
        <v>136</v>
      </c>
      <c r="H1690" s="1">
        <v>1197.583</v>
      </c>
      <c r="I1690" s="1">
        <f t="shared" si="10480"/>
        <v>0.230534246</v>
      </c>
      <c r="J1690" s="3">
        <v>2.14611448585804E12</v>
      </c>
      <c r="K1690" s="3">
        <v>0.9417371933719778</v>
      </c>
      <c r="L1690" s="3">
        <v>1.13748763600395</v>
      </c>
      <c r="M1690" s="3">
        <f t="shared" si="7"/>
        <v>28.39468011</v>
      </c>
      <c r="N1690" s="3">
        <f t="shared" si="8"/>
        <v>0.1288220023</v>
      </c>
      <c r="O1690" s="1">
        <v>0.0</v>
      </c>
      <c r="P1690" s="1" t="s">
        <v>113</v>
      </c>
      <c r="Q1690" s="1">
        <v>3.0</v>
      </c>
      <c r="R1690" s="1" t="s">
        <v>157</v>
      </c>
      <c r="S1690" s="1">
        <f t="shared" si="9140"/>
        <v>1</v>
      </c>
      <c r="T1690" s="1">
        <f t="shared" si="10"/>
        <v>1</v>
      </c>
      <c r="U1690" s="2">
        <v>26263.0</v>
      </c>
      <c r="V1690" s="2">
        <v>42735.0</v>
      </c>
      <c r="W1690" s="1">
        <v>16472.0</v>
      </c>
      <c r="X1690" s="1">
        <v>9.709417248707625</v>
      </c>
      <c r="Y1690" s="1">
        <v>3.0</v>
      </c>
      <c r="Z1690" s="1">
        <v>351.771</v>
      </c>
      <c r="AA1690" s="1">
        <v>508.45300000000003</v>
      </c>
      <c r="AB1690" s="1">
        <v>689.13</v>
      </c>
      <c r="AC1690" s="1">
        <v>20.568</v>
      </c>
      <c r="AD1690" s="1">
        <v>131.044</v>
      </c>
      <c r="AE1690" s="1">
        <v>537.518</v>
      </c>
      <c r="AF1690" s="1">
        <v>381.572</v>
      </c>
      <c r="AG1690" s="1">
        <f t="shared" ref="AG1690:AL1690" si="10487">LN(AA1690)</f>
        <v>6.231372783</v>
      </c>
      <c r="AH1690" s="1">
        <f t="shared" si="10487"/>
        <v>6.535429932</v>
      </c>
      <c r="AI1690" s="1">
        <f t="shared" si="10487"/>
        <v>3.02373647</v>
      </c>
      <c r="AJ1690" s="1">
        <f t="shared" si="10487"/>
        <v>4.875533145</v>
      </c>
      <c r="AK1690" s="1">
        <f t="shared" si="10487"/>
        <v>6.286962248</v>
      </c>
      <c r="AL1690" s="1">
        <f t="shared" si="10487"/>
        <v>5.944299562</v>
      </c>
      <c r="AM1690" s="1">
        <f t="shared" si="12"/>
        <v>7.088060638</v>
      </c>
      <c r="AN1690" s="1">
        <v>33.108000000000004</v>
      </c>
      <c r="AO1690" s="1">
        <v>133.204</v>
      </c>
      <c r="AP1690" s="1">
        <f t="shared" si="13"/>
        <v>5.173493288</v>
      </c>
      <c r="AQ1690" s="1">
        <f t="shared" si="14"/>
        <v>0</v>
      </c>
      <c r="AR1690" s="1">
        <v>166.312</v>
      </c>
      <c r="AS1690" s="1">
        <v>1031.2710000000002</v>
      </c>
      <c r="AT1690" s="1">
        <f t="shared" ref="AT1690:AU1690" si="10488">LN(AN1690)</f>
        <v>3.499774945</v>
      </c>
      <c r="AU1690" s="1">
        <f t="shared" si="10488"/>
        <v>4.891881788</v>
      </c>
      <c r="AV1690" s="1">
        <f t="shared" ref="AV1690:AW1690" si="10489">LN(AR1690)</f>
        <v>5.113865542</v>
      </c>
      <c r="AW1690" s="1">
        <f t="shared" si="10489"/>
        <v>6.938547301</v>
      </c>
      <c r="AX1690" s="1">
        <v>1068.994</v>
      </c>
      <c r="AY1690" s="1">
        <v>363.493</v>
      </c>
      <c r="AZ1690" s="1">
        <v>0.267</v>
      </c>
      <c r="BA1690" s="1">
        <v>364.312</v>
      </c>
      <c r="BB1690" s="1">
        <v>100.399</v>
      </c>
      <c r="BC1690" s="1">
        <v>263.913</v>
      </c>
      <c r="BD1690" s="1">
        <v>0.0</v>
      </c>
      <c r="BE1690" s="1">
        <v>263.913</v>
      </c>
      <c r="BF1690" s="1">
        <v>25.591</v>
      </c>
      <c r="BG1690" s="1">
        <v>22.037000000000003</v>
      </c>
      <c r="BH1690" s="1">
        <v>44.131</v>
      </c>
      <c r="BI1690" s="1">
        <v>0.0</v>
      </c>
      <c r="BJ1690" s="1">
        <f t="shared" ref="BJ1690:BM1690" si="10490">BF1690*1</f>
        <v>25.591</v>
      </c>
      <c r="BK1690" s="1">
        <f t="shared" si="10490"/>
        <v>22.037</v>
      </c>
      <c r="BL1690" s="1">
        <f t="shared" si="10490"/>
        <v>44.131</v>
      </c>
      <c r="BM1690" s="1">
        <f t="shared" si="10490"/>
        <v>0</v>
      </c>
      <c r="BN1690" s="1">
        <f t="shared" si="18"/>
        <v>44.131</v>
      </c>
      <c r="BO1690" s="1">
        <v>1.004</v>
      </c>
      <c r="BP1690" s="1">
        <v>51.974</v>
      </c>
      <c r="BQ1690" s="1">
        <v>5.173</v>
      </c>
      <c r="BR1690" s="1">
        <f t="shared" ref="BR1690:BT1690" si="10491">BO1690*1</f>
        <v>1.004</v>
      </c>
      <c r="BS1690" s="1">
        <f t="shared" si="10491"/>
        <v>51.974</v>
      </c>
      <c r="BT1690" s="1">
        <f t="shared" si="10491"/>
        <v>5.173</v>
      </c>
      <c r="BU1690" s="1">
        <v>5.019</v>
      </c>
      <c r="BV1690" s="1">
        <v>3.21</v>
      </c>
      <c r="BW1690" s="1">
        <v>121.437333</v>
      </c>
      <c r="BX1690" s="1">
        <v>356.33133300000003</v>
      </c>
      <c r="BY1690" s="1">
        <v>58.480667</v>
      </c>
      <c r="BZ1690" s="1">
        <v>399.19433300000003</v>
      </c>
      <c r="CA1690" s="1">
        <f t="shared" ref="CA1690:CE1690" si="10492">BV1690*1</f>
        <v>3.21</v>
      </c>
      <c r="CB1690" s="1">
        <f t="shared" si="10492"/>
        <v>121.437333</v>
      </c>
      <c r="CC1690" s="1">
        <f t="shared" si="10492"/>
        <v>356.331333</v>
      </c>
      <c r="CD1690" s="1">
        <f t="shared" si="10492"/>
        <v>58.480667</v>
      </c>
      <c r="CE1690" s="1">
        <f t="shared" si="10492"/>
        <v>399.194333</v>
      </c>
      <c r="CF1690" s="1">
        <v>4.0</v>
      </c>
      <c r="CG1690" s="1">
        <f t="shared" si="21"/>
        <v>4</v>
      </c>
      <c r="CH1690" s="1" t="s">
        <v>3961</v>
      </c>
      <c r="CI1690" s="1" t="s">
        <v>3962</v>
      </c>
      <c r="CJ1690" s="1" t="s">
        <v>1949</v>
      </c>
      <c r="CK1690" s="1" t="s">
        <v>378</v>
      </c>
      <c r="CL1690" s="1">
        <v>0.0</v>
      </c>
      <c r="CM1690" s="1" t="s">
        <v>3963</v>
      </c>
      <c r="CN1690" s="1" t="s">
        <v>1511</v>
      </c>
      <c r="CO1690" s="1" t="s">
        <v>3964</v>
      </c>
      <c r="CP1690" s="1" t="s">
        <v>3965</v>
      </c>
      <c r="CQ1690" s="1" t="s">
        <v>3966</v>
      </c>
      <c r="CR1690" s="1" t="s">
        <v>3903</v>
      </c>
      <c r="CS1690" s="1" t="s">
        <v>3967</v>
      </c>
      <c r="CT1690" s="1" t="s">
        <v>889</v>
      </c>
      <c r="CU1690" s="1" t="s">
        <v>1517</v>
      </c>
      <c r="CV1690" s="1" t="s">
        <v>1518</v>
      </c>
      <c r="CW1690" s="1">
        <v>0.0</v>
      </c>
      <c r="CX1690" s="1" t="s">
        <v>3968</v>
      </c>
      <c r="CY1690" s="1">
        <v>0.0</v>
      </c>
      <c r="CZ1690" s="1" t="s">
        <v>471</v>
      </c>
      <c r="DA1690" s="1">
        <v>0.0</v>
      </c>
      <c r="DB1690" s="1">
        <v>0.0</v>
      </c>
      <c r="DC1690" s="1">
        <v>0.0</v>
      </c>
      <c r="DD1690" s="1">
        <v>0.0</v>
      </c>
      <c r="DE1690" s="1">
        <v>0.0</v>
      </c>
      <c r="DF1690" s="1">
        <v>3.0</v>
      </c>
      <c r="DG1690" s="1">
        <v>3.0</v>
      </c>
      <c r="DH1690" s="1" t="s">
        <v>153</v>
      </c>
    </row>
    <row r="1691" ht="15.75" customHeight="1">
      <c r="A1691" s="1">
        <v>2019.0</v>
      </c>
      <c r="B1691" s="1" t="s">
        <v>3959</v>
      </c>
      <c r="C1691" s="1">
        <v>338.0</v>
      </c>
      <c r="D1691" s="1">
        <v>66.66</v>
      </c>
      <c r="E1691" s="1" t="s">
        <v>3960</v>
      </c>
      <c r="F1691" s="1" t="s">
        <v>245</v>
      </c>
      <c r="G1691" s="1" t="s">
        <v>136</v>
      </c>
      <c r="H1691" s="1">
        <v>1327.403</v>
      </c>
      <c r="I1691" s="1">
        <f t="shared" si="10480"/>
        <v>0.1084016724</v>
      </c>
      <c r="J1691" s="3">
        <v>2.1522834905985745E12</v>
      </c>
      <c r="K1691" s="3">
        <v>0.28744993713920053</v>
      </c>
      <c r="L1691" s="3">
        <v>0.611246943765291</v>
      </c>
      <c r="M1691" s="3">
        <f t="shared" si="7"/>
        <v>28.39755048</v>
      </c>
      <c r="N1691" s="3">
        <f t="shared" si="8"/>
        <v>-0.4922542382</v>
      </c>
      <c r="O1691" s="1">
        <v>0.0</v>
      </c>
      <c r="P1691" s="1" t="s">
        <v>113</v>
      </c>
      <c r="Q1691" s="1">
        <v>3.0</v>
      </c>
      <c r="R1691" s="1" t="s">
        <v>157</v>
      </c>
      <c r="S1691" s="1">
        <f t="shared" si="9140"/>
        <v>1</v>
      </c>
      <c r="T1691" s="1">
        <f t="shared" si="10"/>
        <v>1</v>
      </c>
      <c r="U1691" s="2">
        <v>26263.0</v>
      </c>
      <c r="V1691" s="2">
        <v>42369.0</v>
      </c>
      <c r="W1691" s="1">
        <v>16106.0</v>
      </c>
      <c r="X1691" s="1">
        <v>9.68694715235549</v>
      </c>
      <c r="Y1691" s="1">
        <v>3.0</v>
      </c>
      <c r="Z1691" s="1">
        <v>348.98</v>
      </c>
      <c r="AA1691" s="1">
        <v>426.315</v>
      </c>
      <c r="AB1691" s="1">
        <v>901.088</v>
      </c>
      <c r="AC1691" s="1">
        <v>29.363</v>
      </c>
      <c r="AD1691" s="1">
        <v>60.75</v>
      </c>
      <c r="AE1691" s="1">
        <v>810.975</v>
      </c>
      <c r="AF1691" s="1">
        <v>658.839</v>
      </c>
      <c r="AG1691" s="1">
        <f t="shared" ref="AG1691:AL1691" si="10493">LN(AA1691)</f>
        <v>6.05517851</v>
      </c>
      <c r="AH1691" s="1">
        <f t="shared" si="10493"/>
        <v>6.803602922</v>
      </c>
      <c r="AI1691" s="1">
        <f t="shared" si="10493"/>
        <v>3.379735378</v>
      </c>
      <c r="AJ1691" s="1">
        <f t="shared" si="10493"/>
        <v>4.106767082</v>
      </c>
      <c r="AK1691" s="1">
        <f t="shared" si="10493"/>
        <v>6.698237227</v>
      </c>
      <c r="AL1691" s="1">
        <f t="shared" si="10493"/>
        <v>6.490479195</v>
      </c>
      <c r="AM1691" s="1">
        <f t="shared" si="12"/>
        <v>7.190979681</v>
      </c>
      <c r="AN1691" s="1">
        <v>37.397</v>
      </c>
      <c r="AO1691" s="1">
        <v>132.318</v>
      </c>
      <c r="AP1691" s="1">
        <f t="shared" si="13"/>
        <v>6.810018289</v>
      </c>
      <c r="AQ1691" s="1">
        <f t="shared" si="14"/>
        <v>0</v>
      </c>
      <c r="AR1691" s="1">
        <v>169.715</v>
      </c>
      <c r="AS1691" s="1">
        <v>1157.688</v>
      </c>
      <c r="AT1691" s="1">
        <f t="shared" ref="AT1691:AU1691" si="10494">LN(AN1691)</f>
        <v>3.621590487</v>
      </c>
      <c r="AU1691" s="1">
        <f t="shared" si="10494"/>
        <v>4.885208116</v>
      </c>
      <c r="AV1691" s="1">
        <f t="shared" ref="AV1691:AW1691" si="10495">LN(AR1691)</f>
        <v>5.13412056</v>
      </c>
      <c r="AW1691" s="1">
        <f t="shared" si="10495"/>
        <v>7.054180192</v>
      </c>
      <c r="AX1691" s="1">
        <v>1129.453</v>
      </c>
      <c r="AY1691" s="1">
        <v>344.988</v>
      </c>
      <c r="AZ1691" s="1">
        <v>0.495</v>
      </c>
      <c r="BA1691" s="1">
        <v>345.654</v>
      </c>
      <c r="BB1691" s="1">
        <v>119.238</v>
      </c>
      <c r="BC1691" s="1">
        <v>226.416</v>
      </c>
      <c r="BD1691" s="1">
        <v>0.0</v>
      </c>
      <c r="BE1691" s="1">
        <v>226.416</v>
      </c>
      <c r="BF1691" s="1">
        <v>19.558</v>
      </c>
      <c r="BG1691" s="1">
        <v>17.057000000000002</v>
      </c>
      <c r="BH1691" s="1">
        <v>19.363</v>
      </c>
      <c r="BI1691" s="1">
        <v>0.0</v>
      </c>
      <c r="BJ1691" s="1">
        <f t="shared" ref="BJ1691:BM1691" si="10496">BF1691*1</f>
        <v>19.558</v>
      </c>
      <c r="BK1691" s="1">
        <f t="shared" si="10496"/>
        <v>17.057</v>
      </c>
      <c r="BL1691" s="1">
        <f t="shared" si="10496"/>
        <v>19.363</v>
      </c>
      <c r="BM1691" s="1">
        <f t="shared" si="10496"/>
        <v>0</v>
      </c>
      <c r="BN1691" s="1">
        <f t="shared" si="18"/>
        <v>19.363</v>
      </c>
      <c r="BO1691" s="1">
        <v>0.9450000000000001</v>
      </c>
      <c r="BP1691" s="1">
        <v>38.465</v>
      </c>
      <c r="BQ1691" s="1">
        <v>6.81</v>
      </c>
      <c r="BR1691" s="1">
        <f t="shared" ref="BR1691:BT1691" si="10497">BO1691*1</f>
        <v>0.945</v>
      </c>
      <c r="BS1691" s="1">
        <f t="shared" si="10497"/>
        <v>38.465</v>
      </c>
      <c r="BT1691" s="1">
        <f t="shared" si="10497"/>
        <v>6.81</v>
      </c>
      <c r="BU1691" s="1">
        <v>6.588</v>
      </c>
      <c r="BV1691" s="1">
        <v>3.23</v>
      </c>
      <c r="BW1691" s="1">
        <v>115.218</v>
      </c>
      <c r="BX1691" s="1">
        <v>376.48433300000005</v>
      </c>
      <c r="BY1691" s="1">
        <v>62.403667</v>
      </c>
      <c r="BZ1691" s="1">
        <v>442.46766699999995</v>
      </c>
      <c r="CA1691" s="1">
        <f t="shared" ref="CA1691:CE1691" si="10498">BV1691*1</f>
        <v>3.23</v>
      </c>
      <c r="CB1691" s="1">
        <f t="shared" si="10498"/>
        <v>115.218</v>
      </c>
      <c r="CC1691" s="1">
        <f t="shared" si="10498"/>
        <v>376.484333</v>
      </c>
      <c r="CD1691" s="1">
        <f t="shared" si="10498"/>
        <v>62.403667</v>
      </c>
      <c r="CE1691" s="1">
        <f t="shared" si="10498"/>
        <v>442.467667</v>
      </c>
      <c r="CF1691" s="1">
        <v>4.0</v>
      </c>
      <c r="CG1691" s="1">
        <f t="shared" si="21"/>
        <v>4</v>
      </c>
      <c r="CH1691" s="1" t="s">
        <v>3961</v>
      </c>
      <c r="CI1691" s="1" t="s">
        <v>3962</v>
      </c>
      <c r="CJ1691" s="1" t="s">
        <v>1949</v>
      </c>
      <c r="CK1691" s="1" t="s">
        <v>378</v>
      </c>
      <c r="CL1691" s="1">
        <v>0.0</v>
      </c>
      <c r="CM1691" s="1" t="s">
        <v>3963</v>
      </c>
      <c r="CN1691" s="1" t="s">
        <v>1511</v>
      </c>
      <c r="CO1691" s="1" t="s">
        <v>3964</v>
      </c>
      <c r="CP1691" s="1" t="s">
        <v>3965</v>
      </c>
      <c r="CQ1691" s="1" t="s">
        <v>3966</v>
      </c>
      <c r="CR1691" s="1" t="s">
        <v>3903</v>
      </c>
      <c r="CS1691" s="1" t="s">
        <v>3967</v>
      </c>
      <c r="CT1691" s="1" t="s">
        <v>889</v>
      </c>
      <c r="CU1691" s="1" t="s">
        <v>1517</v>
      </c>
      <c r="CV1691" s="1" t="s">
        <v>1518</v>
      </c>
      <c r="CW1691" s="1">
        <v>0.0</v>
      </c>
      <c r="CX1691" s="1" t="s">
        <v>3968</v>
      </c>
      <c r="CY1691" s="1">
        <v>0.0</v>
      </c>
      <c r="CZ1691" s="1" t="s">
        <v>471</v>
      </c>
      <c r="DA1691" s="1">
        <v>0.0</v>
      </c>
      <c r="DB1691" s="1">
        <v>0.0</v>
      </c>
      <c r="DC1691" s="1">
        <v>0.0</v>
      </c>
      <c r="DD1691" s="1">
        <v>0.0</v>
      </c>
      <c r="DE1691" s="1">
        <v>0.0</v>
      </c>
      <c r="DF1691" s="1">
        <v>3.0</v>
      </c>
      <c r="DG1691" s="1">
        <v>3.0</v>
      </c>
      <c r="DH1691" s="1" t="s">
        <v>153</v>
      </c>
    </row>
    <row r="1692" ht="15.75" customHeight="1">
      <c r="A1692" s="1">
        <v>2015.0</v>
      </c>
      <c r="B1692" s="1" t="s">
        <v>3969</v>
      </c>
      <c r="C1692" s="1">
        <v>339.0</v>
      </c>
      <c r="D1692" s="1">
        <v>0.0</v>
      </c>
      <c r="E1692" s="1" t="s">
        <v>3970</v>
      </c>
      <c r="F1692" s="1" t="s">
        <v>245</v>
      </c>
      <c r="G1692" s="1" t="s">
        <v>136</v>
      </c>
      <c r="H1692" s="1">
        <v>478.398</v>
      </c>
      <c r="I1692" s="1"/>
      <c r="J1692" s="3">
        <v>2.0645101169067312E12</v>
      </c>
      <c r="K1692" s="3">
        <v>0.7783043507165814</v>
      </c>
      <c r="L1692" s="3">
        <v>0.0387903996579552</v>
      </c>
      <c r="M1692" s="3">
        <f t="shared" si="7"/>
        <v>28.35591408</v>
      </c>
      <c r="N1692" s="3">
        <f t="shared" si="8"/>
        <v>-3.249582494</v>
      </c>
      <c r="O1692" s="1">
        <v>0.0</v>
      </c>
      <c r="P1692" s="1" t="s">
        <v>113</v>
      </c>
      <c r="Q1692" s="1">
        <v>5.0</v>
      </c>
      <c r="R1692" s="1" t="s">
        <v>157</v>
      </c>
      <c r="S1692" s="1">
        <f t="shared" si="9140"/>
        <v>1</v>
      </c>
      <c r="T1692" s="1">
        <f t="shared" si="10"/>
        <v>1</v>
      </c>
      <c r="U1692" s="2">
        <v>41757.0</v>
      </c>
      <c r="V1692" s="2">
        <v>43830.0</v>
      </c>
      <c r="W1692" s="1">
        <v>2073.0</v>
      </c>
      <c r="X1692" s="1">
        <v>7.636752112435779</v>
      </c>
      <c r="Y1692" s="1">
        <v>1.0</v>
      </c>
      <c r="Z1692" s="1">
        <v>115.238</v>
      </c>
      <c r="AA1692" s="1">
        <v>312.664</v>
      </c>
      <c r="AB1692" s="1">
        <v>165.734</v>
      </c>
      <c r="AC1692" s="1">
        <v>0.0</v>
      </c>
      <c r="AD1692" s="1">
        <v>0.0</v>
      </c>
      <c r="AE1692" s="1">
        <v>165.734</v>
      </c>
      <c r="AF1692" s="1">
        <v>67.541</v>
      </c>
      <c r="AG1692" s="1">
        <f t="shared" ref="AG1692:AL1692" si="10499">LN(AA1692)</f>
        <v>5.745129132</v>
      </c>
      <c r="AH1692" s="1">
        <f t="shared" si="10499"/>
        <v>5.110384093</v>
      </c>
      <c r="AI1692" s="1" t="str">
        <f t="shared" si="10499"/>
        <v>#NUM!</v>
      </c>
      <c r="AJ1692" s="1" t="str">
        <f t="shared" si="10499"/>
        <v>#NUM!</v>
      </c>
      <c r="AK1692" s="1">
        <f t="shared" si="10499"/>
        <v>5.110384093</v>
      </c>
      <c r="AL1692" s="1">
        <f t="shared" si="10499"/>
        <v>4.212734821</v>
      </c>
      <c r="AM1692" s="1">
        <f t="shared" si="12"/>
        <v>6.170443022</v>
      </c>
      <c r="AN1692" s="1">
        <v>12.673</v>
      </c>
      <c r="AO1692" s="1">
        <v>422.699</v>
      </c>
      <c r="AP1692" s="1">
        <f t="shared" si="13"/>
        <v>0.3920851481</v>
      </c>
      <c r="AQ1692" s="1">
        <f t="shared" si="14"/>
        <v>1</v>
      </c>
      <c r="AR1692" s="1">
        <v>435.372</v>
      </c>
      <c r="AS1692" s="1">
        <v>43.02600000000001</v>
      </c>
      <c r="AT1692" s="1">
        <f t="shared" ref="AT1692:AU1692" si="10500">LN(AN1692)</f>
        <v>2.539473746</v>
      </c>
      <c r="AU1692" s="1">
        <f t="shared" si="10500"/>
        <v>6.046660342</v>
      </c>
      <c r="AV1692" s="1">
        <f t="shared" ref="AV1692:AW1692" si="10501">LN(AR1692)</f>
        <v>6.076200838</v>
      </c>
      <c r="AW1692" s="1">
        <f t="shared" si="10501"/>
        <v>3.761804584</v>
      </c>
      <c r="AX1692" s="1">
        <v>779.3050000000001</v>
      </c>
      <c r="AY1692" s="1">
        <v>48.730000000000004</v>
      </c>
      <c r="AZ1692" s="1">
        <v>0.042</v>
      </c>
      <c r="BA1692" s="1">
        <v>48.688</v>
      </c>
      <c r="BB1692" s="1">
        <v>17.153</v>
      </c>
      <c r="BC1692" s="1">
        <v>31.535</v>
      </c>
      <c r="BD1692" s="1">
        <v>0.0</v>
      </c>
      <c r="BE1692" s="1">
        <v>31.535</v>
      </c>
      <c r="BF1692" s="1">
        <v>73.293</v>
      </c>
      <c r="BG1692" s="1">
        <v>6.592</v>
      </c>
      <c r="BH1692" s="1">
        <v>0.0</v>
      </c>
      <c r="BI1692" s="1">
        <v>72.706</v>
      </c>
      <c r="BJ1692" s="1">
        <f t="shared" ref="BJ1692:BM1692" si="10502">BF1692*1</f>
        <v>73.293</v>
      </c>
      <c r="BK1692" s="1">
        <f t="shared" si="10502"/>
        <v>6.592</v>
      </c>
      <c r="BL1692" s="1">
        <f t="shared" si="10502"/>
        <v>0</v>
      </c>
      <c r="BM1692" s="1">
        <f t="shared" si="10502"/>
        <v>72.706</v>
      </c>
      <c r="BN1692" s="1">
        <f t="shared" si="18"/>
        <v>-72.706</v>
      </c>
      <c r="BO1692" s="1">
        <v>13.991</v>
      </c>
      <c r="BP1692" s="1" t="s">
        <v>242</v>
      </c>
      <c r="BQ1692" s="1">
        <v>0.392</v>
      </c>
      <c r="BR1692" s="1">
        <f t="shared" ref="BR1692:BT1692" si="10503">BO1692*1</f>
        <v>13.991</v>
      </c>
      <c r="BS1692" s="1" t="str">
        <f t="shared" si="10503"/>
        <v>#VALUE!</v>
      </c>
      <c r="BT1692" s="1">
        <f t="shared" si="10503"/>
        <v>0.392</v>
      </c>
      <c r="BU1692" s="1">
        <v>0.392</v>
      </c>
      <c r="BV1692" s="1">
        <v>29.454</v>
      </c>
      <c r="BW1692" s="1">
        <v>6.9554290000000005</v>
      </c>
      <c r="BX1692" s="1">
        <v>111.329286</v>
      </c>
      <c r="BY1692" s="1">
        <v>47.343286</v>
      </c>
      <c r="BZ1692" s="1">
        <v>68.342571</v>
      </c>
      <c r="CA1692" s="1">
        <f t="shared" ref="CA1692:CE1692" si="10504">BV1692*1</f>
        <v>29.454</v>
      </c>
      <c r="CB1692" s="1">
        <f t="shared" si="10504"/>
        <v>6.955429</v>
      </c>
      <c r="CC1692" s="1">
        <f t="shared" si="10504"/>
        <v>111.329286</v>
      </c>
      <c r="CD1692" s="1">
        <f t="shared" si="10504"/>
        <v>47.343286</v>
      </c>
      <c r="CE1692" s="1">
        <f t="shared" si="10504"/>
        <v>68.342571</v>
      </c>
      <c r="CF1692" s="1">
        <v>2.0</v>
      </c>
      <c r="CG1692" s="1">
        <f t="shared" si="21"/>
        <v>2</v>
      </c>
      <c r="CH1692" s="1" t="s">
        <v>3971</v>
      </c>
      <c r="CI1692" s="1" t="s">
        <v>610</v>
      </c>
      <c r="CJ1692" s="1" t="s">
        <v>160</v>
      </c>
      <c r="CK1692" s="1" t="s">
        <v>160</v>
      </c>
      <c r="CL1692" s="1" t="s">
        <v>160</v>
      </c>
      <c r="CM1692" s="1" t="s">
        <v>613</v>
      </c>
      <c r="CN1692" s="1" t="s">
        <v>614</v>
      </c>
      <c r="CO1692" s="1" t="s">
        <v>615</v>
      </c>
      <c r="CP1692" s="1" t="s">
        <v>1836</v>
      </c>
      <c r="CQ1692" s="1" t="s">
        <v>3972</v>
      </c>
      <c r="CR1692" s="1" t="s">
        <v>388</v>
      </c>
      <c r="CS1692" s="1" t="s">
        <v>625</v>
      </c>
      <c r="CT1692" s="1" t="s">
        <v>619</v>
      </c>
      <c r="CU1692" s="1" t="s">
        <v>620</v>
      </c>
      <c r="CV1692" s="1" t="s">
        <v>621</v>
      </c>
      <c r="CW1692" s="1">
        <v>0.0</v>
      </c>
      <c r="CX1692" s="1" t="s">
        <v>604</v>
      </c>
      <c r="CY1692" s="1">
        <v>0.0</v>
      </c>
      <c r="CZ1692" s="1" t="s">
        <v>471</v>
      </c>
      <c r="DA1692" s="1">
        <v>0.0</v>
      </c>
      <c r="DB1692" s="1">
        <v>0.0</v>
      </c>
      <c r="DC1692" s="1">
        <v>0.0</v>
      </c>
      <c r="DD1692" s="1">
        <v>0.0</v>
      </c>
      <c r="DE1692" s="1">
        <v>0.0</v>
      </c>
      <c r="DF1692" s="1">
        <v>1.0</v>
      </c>
      <c r="DG1692" s="1">
        <v>5.0</v>
      </c>
      <c r="DH1692" s="1" t="s">
        <v>132</v>
      </c>
    </row>
    <row r="1693" ht="15.75" customHeight="1">
      <c r="A1693" s="1">
        <v>2016.0</v>
      </c>
      <c r="B1693" s="1" t="s">
        <v>3969</v>
      </c>
      <c r="C1693" s="1">
        <v>339.0</v>
      </c>
      <c r="D1693" s="1">
        <v>0.0</v>
      </c>
      <c r="E1693" s="1" t="s">
        <v>3970</v>
      </c>
      <c r="F1693" s="1" t="s">
        <v>245</v>
      </c>
      <c r="G1693" s="1" t="s">
        <v>136</v>
      </c>
      <c r="H1693" s="1">
        <v>453.192</v>
      </c>
      <c r="I1693" s="1">
        <f t="shared" ref="I1693:I1696" si="10511">(H1693-H1692)/H1692</f>
        <v>-0.05268834736</v>
      </c>
      <c r="J1693" s="3">
        <v>2.0912137858581865E12</v>
      </c>
      <c r="K1693" s="3">
        <v>1.2934627315590745</v>
      </c>
      <c r="L1693" s="3">
        <v>-0.0940166569157271</v>
      </c>
      <c r="M1693" s="3">
        <f t="shared" si="7"/>
        <v>28.36876577</v>
      </c>
      <c r="N1693" s="3" t="str">
        <f t="shared" si="8"/>
        <v>#NUM!</v>
      </c>
      <c r="O1693" s="1">
        <v>0.0</v>
      </c>
      <c r="P1693" s="1" t="s">
        <v>113</v>
      </c>
      <c r="Q1693" s="1">
        <v>5.0</v>
      </c>
      <c r="R1693" s="1" t="s">
        <v>157</v>
      </c>
      <c r="S1693" s="1">
        <f t="shared" si="9140"/>
        <v>1</v>
      </c>
      <c r="T1693" s="1">
        <f t="shared" si="10"/>
        <v>1</v>
      </c>
      <c r="U1693" s="2">
        <v>41757.0</v>
      </c>
      <c r="V1693" s="2">
        <v>43465.0</v>
      </c>
      <c r="W1693" s="1">
        <v>1708.0</v>
      </c>
      <c r="X1693" s="1">
        <v>7.443078374348516</v>
      </c>
      <c r="Y1693" s="1">
        <v>1.0</v>
      </c>
      <c r="Z1693" s="1">
        <v>204.404</v>
      </c>
      <c r="AA1693" s="1">
        <v>313.443</v>
      </c>
      <c r="AB1693" s="1">
        <v>139.749</v>
      </c>
      <c r="AC1693" s="1">
        <v>0.0</v>
      </c>
      <c r="AD1693" s="1">
        <v>76.828</v>
      </c>
      <c r="AE1693" s="1">
        <v>62.921</v>
      </c>
      <c r="AF1693" s="1">
        <v>39.62</v>
      </c>
      <c r="AG1693" s="1">
        <f t="shared" ref="AG1693:AL1693" si="10505">LN(AA1693)</f>
        <v>5.747617525</v>
      </c>
      <c r="AH1693" s="1">
        <f t="shared" si="10505"/>
        <v>4.939847956</v>
      </c>
      <c r="AI1693" s="1" t="str">
        <f t="shared" si="10505"/>
        <v>#NUM!</v>
      </c>
      <c r="AJ1693" s="1">
        <f t="shared" si="10505"/>
        <v>4.341569157</v>
      </c>
      <c r="AK1693" s="1">
        <f t="shared" si="10505"/>
        <v>4.141879971</v>
      </c>
      <c r="AL1693" s="1">
        <f t="shared" si="10505"/>
        <v>3.679334041</v>
      </c>
      <c r="AM1693" s="1">
        <f t="shared" si="12"/>
        <v>6.116315877</v>
      </c>
      <c r="AN1693" s="1">
        <v>10.299</v>
      </c>
      <c r="AO1693" s="1">
        <v>298.503</v>
      </c>
      <c r="AP1693" s="1">
        <f t="shared" si="13"/>
        <v>0.4681661491</v>
      </c>
      <c r="AQ1693" s="1">
        <f t="shared" si="14"/>
        <v>1</v>
      </c>
      <c r="AR1693" s="1">
        <v>308.80199999999996</v>
      </c>
      <c r="AS1693" s="1">
        <v>144.39000000000004</v>
      </c>
      <c r="AT1693" s="1">
        <f t="shared" ref="AT1693:AU1693" si="10506">LN(AN1693)</f>
        <v>2.332046803</v>
      </c>
      <c r="AU1693" s="1">
        <f t="shared" si="10506"/>
        <v>5.698779983</v>
      </c>
      <c r="AV1693" s="1">
        <f t="shared" ref="AV1693:AW1693" si="10507">LN(AR1693)</f>
        <v>5.732700295</v>
      </c>
      <c r="AW1693" s="1">
        <f t="shared" si="10507"/>
        <v>4.972517972</v>
      </c>
      <c r="AX1693" s="1">
        <v>923.186</v>
      </c>
      <c r="AY1693" s="1">
        <v>145.119</v>
      </c>
      <c r="AZ1693" s="1">
        <v>0.002</v>
      </c>
      <c r="BA1693" s="1">
        <v>152.407</v>
      </c>
      <c r="BB1693" s="1">
        <v>51.041000000000004</v>
      </c>
      <c r="BC1693" s="1">
        <v>101.366</v>
      </c>
      <c r="BD1693" s="1">
        <v>0.0</v>
      </c>
      <c r="BE1693" s="1">
        <v>101.366</v>
      </c>
      <c r="BF1693" s="1">
        <v>70.203</v>
      </c>
      <c r="BG1693" s="1">
        <v>22.367</v>
      </c>
      <c r="BH1693" s="1">
        <v>29.959</v>
      </c>
      <c r="BI1693" s="1">
        <v>30.249</v>
      </c>
      <c r="BJ1693" s="1">
        <f t="shared" ref="BJ1693:BM1693" si="10508">BF1693*1</f>
        <v>70.203</v>
      </c>
      <c r="BK1693" s="1">
        <f t="shared" si="10508"/>
        <v>22.367</v>
      </c>
      <c r="BL1693" s="1">
        <f t="shared" si="10508"/>
        <v>29.959</v>
      </c>
      <c r="BM1693" s="1">
        <f t="shared" si="10508"/>
        <v>30.249</v>
      </c>
      <c r="BN1693" s="1">
        <f t="shared" si="18"/>
        <v>-0.29</v>
      </c>
      <c r="BO1693" s="1">
        <v>5.968</v>
      </c>
      <c r="BP1693" s="1" t="s">
        <v>242</v>
      </c>
      <c r="BQ1693" s="1">
        <v>0.468</v>
      </c>
      <c r="BR1693" s="1">
        <f t="shared" ref="BR1693:BT1693" si="10509">BO1693*1</f>
        <v>5.968</v>
      </c>
      <c r="BS1693" s="1" t="str">
        <f t="shared" si="10509"/>
        <v>#VALUE!</v>
      </c>
      <c r="BT1693" s="1">
        <f t="shared" si="10509"/>
        <v>0.468</v>
      </c>
      <c r="BU1693" s="1">
        <v>0.468</v>
      </c>
      <c r="BV1693" s="1">
        <v>7.133</v>
      </c>
      <c r="BW1693" s="1">
        <v>30.4814</v>
      </c>
      <c r="BX1693" s="1">
        <v>184.6372</v>
      </c>
      <c r="BY1693" s="1">
        <v>43.7802</v>
      </c>
      <c r="BZ1693" s="1">
        <v>90.63839999999999</v>
      </c>
      <c r="CA1693" s="1">
        <f t="shared" ref="CA1693:CE1693" si="10510">BV1693*1</f>
        <v>7.133</v>
      </c>
      <c r="CB1693" s="1">
        <f t="shared" si="10510"/>
        <v>30.4814</v>
      </c>
      <c r="CC1693" s="1">
        <f t="shared" si="10510"/>
        <v>184.6372</v>
      </c>
      <c r="CD1693" s="1">
        <f t="shared" si="10510"/>
        <v>43.7802</v>
      </c>
      <c r="CE1693" s="1">
        <f t="shared" si="10510"/>
        <v>90.6384</v>
      </c>
      <c r="CF1693" s="1">
        <v>2.0</v>
      </c>
      <c r="CG1693" s="1">
        <f t="shared" si="21"/>
        <v>2</v>
      </c>
      <c r="CH1693" s="1" t="s">
        <v>3971</v>
      </c>
      <c r="CI1693" s="1" t="s">
        <v>610</v>
      </c>
      <c r="CJ1693" s="1" t="s">
        <v>160</v>
      </c>
      <c r="CK1693" s="1" t="s">
        <v>160</v>
      </c>
      <c r="CL1693" s="1" t="s">
        <v>160</v>
      </c>
      <c r="CM1693" s="1" t="s">
        <v>613</v>
      </c>
      <c r="CN1693" s="1" t="s">
        <v>614</v>
      </c>
      <c r="CO1693" s="1" t="s">
        <v>615</v>
      </c>
      <c r="CP1693" s="1" t="s">
        <v>1836</v>
      </c>
      <c r="CQ1693" s="1" t="s">
        <v>3972</v>
      </c>
      <c r="CR1693" s="1" t="s">
        <v>388</v>
      </c>
      <c r="CS1693" s="1" t="s">
        <v>625</v>
      </c>
      <c r="CT1693" s="1" t="s">
        <v>619</v>
      </c>
      <c r="CU1693" s="1" t="s">
        <v>620</v>
      </c>
      <c r="CV1693" s="1" t="s">
        <v>621</v>
      </c>
      <c r="CW1693" s="1">
        <v>0.0</v>
      </c>
      <c r="CX1693" s="1" t="s">
        <v>604</v>
      </c>
      <c r="CY1693" s="1">
        <v>0.0</v>
      </c>
      <c r="CZ1693" s="1" t="s">
        <v>471</v>
      </c>
      <c r="DA1693" s="1">
        <v>0.0</v>
      </c>
      <c r="DB1693" s="1">
        <v>0.0</v>
      </c>
      <c r="DC1693" s="1">
        <v>0.0</v>
      </c>
      <c r="DD1693" s="1">
        <v>0.0</v>
      </c>
      <c r="DE1693" s="1">
        <v>0.0</v>
      </c>
      <c r="DF1693" s="1">
        <v>1.0</v>
      </c>
      <c r="DG1693" s="1">
        <v>5.0</v>
      </c>
      <c r="DH1693" s="1" t="s">
        <v>132</v>
      </c>
    </row>
    <row r="1694" ht="15.75" customHeight="1">
      <c r="A1694" s="1">
        <v>2017.0</v>
      </c>
      <c r="B1694" s="1" t="s">
        <v>3969</v>
      </c>
      <c r="C1694" s="1">
        <v>339.0</v>
      </c>
      <c r="D1694" s="1">
        <v>0.0</v>
      </c>
      <c r="E1694" s="1" t="s">
        <v>3970</v>
      </c>
      <c r="F1694" s="1" t="s">
        <v>245</v>
      </c>
      <c r="G1694" s="1" t="s">
        <v>136</v>
      </c>
      <c r="H1694" s="1">
        <v>723.042</v>
      </c>
      <c r="I1694" s="1">
        <f t="shared" si="10511"/>
        <v>0.5954429911</v>
      </c>
      <c r="J1694" s="3">
        <v>2.1260922840536946E12</v>
      </c>
      <c r="K1694" s="3">
        <v>1.6678590410685672</v>
      </c>
      <c r="L1694" s="3">
        <v>1.22653316645808</v>
      </c>
      <c r="M1694" s="3">
        <f t="shared" si="7"/>
        <v>28.3853068</v>
      </c>
      <c r="N1694" s="3">
        <f t="shared" si="8"/>
        <v>0.2041916259</v>
      </c>
      <c r="O1694" s="1">
        <v>0.0</v>
      </c>
      <c r="P1694" s="1" t="s">
        <v>113</v>
      </c>
      <c r="Q1694" s="1">
        <v>5.0</v>
      </c>
      <c r="R1694" s="1" t="s">
        <v>157</v>
      </c>
      <c r="S1694" s="1">
        <f t="shared" si="9140"/>
        <v>1</v>
      </c>
      <c r="T1694" s="1">
        <f t="shared" si="10"/>
        <v>1</v>
      </c>
      <c r="U1694" s="2">
        <v>41757.0</v>
      </c>
      <c r="V1694" s="2">
        <v>43100.0</v>
      </c>
      <c r="W1694" s="1">
        <v>1343.0</v>
      </c>
      <c r="X1694" s="1">
        <v>7.202661196523238</v>
      </c>
      <c r="Y1694" s="1">
        <v>1.0</v>
      </c>
      <c r="Z1694" s="1">
        <v>215.11700000000002</v>
      </c>
      <c r="AA1694" s="1">
        <v>504.469</v>
      </c>
      <c r="AB1694" s="1">
        <v>218.573</v>
      </c>
      <c r="AC1694" s="1">
        <v>0.0</v>
      </c>
      <c r="AD1694" s="1">
        <v>117.415</v>
      </c>
      <c r="AE1694" s="1">
        <v>101.158</v>
      </c>
      <c r="AF1694" s="1">
        <v>84.782</v>
      </c>
      <c r="AG1694" s="1">
        <f t="shared" ref="AG1694:AL1694" si="10512">LN(AA1694)</f>
        <v>6.223506391</v>
      </c>
      <c r="AH1694" s="1">
        <f t="shared" si="10512"/>
        <v>5.387120055</v>
      </c>
      <c r="AI1694" s="1" t="str">
        <f t="shared" si="10512"/>
        <v>#NUM!</v>
      </c>
      <c r="AJ1694" s="1">
        <f t="shared" si="10512"/>
        <v>4.765714668</v>
      </c>
      <c r="AK1694" s="1">
        <f t="shared" si="10512"/>
        <v>4.616683651</v>
      </c>
      <c r="AL1694" s="1">
        <f t="shared" si="10512"/>
        <v>4.440083256</v>
      </c>
      <c r="AM1694" s="1">
        <f t="shared" si="12"/>
        <v>6.583467312</v>
      </c>
      <c r="AN1694" s="1">
        <v>25.047</v>
      </c>
      <c r="AO1694" s="1">
        <v>511.08</v>
      </c>
      <c r="AP1694" s="1">
        <f t="shared" si="13"/>
        <v>0.4276688581</v>
      </c>
      <c r="AQ1694" s="1">
        <f t="shared" si="14"/>
        <v>1</v>
      </c>
      <c r="AR1694" s="1">
        <v>536.127</v>
      </c>
      <c r="AS1694" s="1">
        <v>186.91500000000008</v>
      </c>
      <c r="AT1694" s="1">
        <f t="shared" ref="AT1694:AU1694" si="10513">LN(AN1694)</f>
        <v>3.22075406</v>
      </c>
      <c r="AU1694" s="1">
        <f t="shared" si="10513"/>
        <v>6.236526134</v>
      </c>
      <c r="AV1694" s="1">
        <f t="shared" ref="AV1694:AW1694" si="10514">LN(AR1694)</f>
        <v>6.284371073</v>
      </c>
      <c r="AW1694" s="1">
        <f t="shared" si="10514"/>
        <v>5.230653968</v>
      </c>
      <c r="AX1694" s="1">
        <v>912.0070000000001</v>
      </c>
      <c r="AY1694" s="1">
        <v>69.334</v>
      </c>
      <c r="AZ1694" s="1">
        <v>0.427</v>
      </c>
      <c r="BA1694" s="1">
        <v>68.907</v>
      </c>
      <c r="BB1694" s="1">
        <v>26.383</v>
      </c>
      <c r="BC1694" s="1">
        <v>42.524</v>
      </c>
      <c r="BD1694" s="1">
        <v>0.0</v>
      </c>
      <c r="BE1694" s="1">
        <v>42.524</v>
      </c>
      <c r="BF1694" s="1">
        <v>22.75</v>
      </c>
      <c r="BG1694" s="1">
        <v>5.881</v>
      </c>
      <c r="BH1694" s="1">
        <v>46.348</v>
      </c>
      <c r="BI1694" s="1">
        <v>116.816</v>
      </c>
      <c r="BJ1694" s="1">
        <f t="shared" ref="BJ1694:BM1694" si="10515">BF1694*1</f>
        <v>22.75</v>
      </c>
      <c r="BK1694" s="1">
        <f t="shared" si="10515"/>
        <v>5.881</v>
      </c>
      <c r="BL1694" s="1">
        <f t="shared" si="10515"/>
        <v>46.348</v>
      </c>
      <c r="BM1694" s="1">
        <f t="shared" si="10515"/>
        <v>116.816</v>
      </c>
      <c r="BN1694" s="1">
        <f t="shared" si="18"/>
        <v>-70.468</v>
      </c>
      <c r="BO1694" s="1">
        <v>4.303</v>
      </c>
      <c r="BP1694" s="1" t="s">
        <v>242</v>
      </c>
      <c r="BQ1694" s="1">
        <v>0.42800000000000005</v>
      </c>
      <c r="BR1694" s="1">
        <f t="shared" ref="BR1694:BT1694" si="10516">BO1694*1</f>
        <v>4.303</v>
      </c>
      <c r="BS1694" s="1" t="str">
        <f t="shared" si="10516"/>
        <v>#VALUE!</v>
      </c>
      <c r="BT1694" s="1">
        <f t="shared" si="10516"/>
        <v>0.428</v>
      </c>
      <c r="BU1694" s="1">
        <v>0.42800000000000005</v>
      </c>
      <c r="BV1694" s="1">
        <v>64.059</v>
      </c>
      <c r="BW1694" s="1">
        <v>17.22675</v>
      </c>
      <c r="BX1694" s="1">
        <v>228.00175000000002</v>
      </c>
      <c r="BY1694" s="1">
        <v>66.6585</v>
      </c>
      <c r="BZ1694" s="1">
        <v>180.7605</v>
      </c>
      <c r="CA1694" s="1">
        <f t="shared" ref="CA1694:CE1694" si="10517">BV1694*1</f>
        <v>64.059</v>
      </c>
      <c r="CB1694" s="1">
        <f t="shared" si="10517"/>
        <v>17.22675</v>
      </c>
      <c r="CC1694" s="1">
        <f t="shared" si="10517"/>
        <v>228.00175</v>
      </c>
      <c r="CD1694" s="1">
        <f t="shared" si="10517"/>
        <v>66.6585</v>
      </c>
      <c r="CE1694" s="1">
        <f t="shared" si="10517"/>
        <v>180.7605</v>
      </c>
      <c r="CF1694" s="1">
        <v>2.0</v>
      </c>
      <c r="CG1694" s="1">
        <f t="shared" si="21"/>
        <v>2</v>
      </c>
      <c r="CH1694" s="1" t="s">
        <v>3971</v>
      </c>
      <c r="CI1694" s="1" t="s">
        <v>610</v>
      </c>
      <c r="CJ1694" s="1" t="s">
        <v>160</v>
      </c>
      <c r="CK1694" s="1" t="s">
        <v>160</v>
      </c>
      <c r="CL1694" s="1" t="s">
        <v>160</v>
      </c>
      <c r="CM1694" s="1" t="s">
        <v>613</v>
      </c>
      <c r="CN1694" s="1" t="s">
        <v>614</v>
      </c>
      <c r="CO1694" s="1" t="s">
        <v>615</v>
      </c>
      <c r="CP1694" s="1" t="s">
        <v>1836</v>
      </c>
      <c r="CQ1694" s="1" t="s">
        <v>3972</v>
      </c>
      <c r="CR1694" s="1" t="s">
        <v>388</v>
      </c>
      <c r="CS1694" s="1" t="s">
        <v>625</v>
      </c>
      <c r="CT1694" s="1" t="s">
        <v>619</v>
      </c>
      <c r="CU1694" s="1" t="s">
        <v>620</v>
      </c>
      <c r="CV1694" s="1" t="s">
        <v>621</v>
      </c>
      <c r="CW1694" s="1">
        <v>0.0</v>
      </c>
      <c r="CX1694" s="1" t="s">
        <v>604</v>
      </c>
      <c r="CY1694" s="1">
        <v>0.0</v>
      </c>
      <c r="CZ1694" s="1" t="s">
        <v>471</v>
      </c>
      <c r="DA1694" s="1">
        <v>0.0</v>
      </c>
      <c r="DB1694" s="1">
        <v>0.0</v>
      </c>
      <c r="DC1694" s="1">
        <v>0.0</v>
      </c>
      <c r="DD1694" s="1">
        <v>0.0</v>
      </c>
      <c r="DE1694" s="1">
        <v>0.0</v>
      </c>
      <c r="DF1694" s="1">
        <v>1.0</v>
      </c>
      <c r="DG1694" s="1">
        <v>5.0</v>
      </c>
      <c r="DH1694" s="1" t="s">
        <v>132</v>
      </c>
    </row>
    <row r="1695" ht="15.75" customHeight="1">
      <c r="A1695" s="1">
        <v>2018.0</v>
      </c>
      <c r="B1695" s="1" t="s">
        <v>3969</v>
      </c>
      <c r="C1695" s="1">
        <v>339.0</v>
      </c>
      <c r="D1695" s="1">
        <v>0.0</v>
      </c>
      <c r="E1695" s="1" t="s">
        <v>3970</v>
      </c>
      <c r="F1695" s="1" t="s">
        <v>245</v>
      </c>
      <c r="G1695" s="1" t="s">
        <v>136</v>
      </c>
      <c r="H1695" s="1">
        <v>1142.299</v>
      </c>
      <c r="I1695" s="1">
        <f t="shared" si="10511"/>
        <v>0.5798515162</v>
      </c>
      <c r="J1695" s="3">
        <v>2.14611448585804E12</v>
      </c>
      <c r="K1695" s="3">
        <v>0.9417371933719778</v>
      </c>
      <c r="L1695" s="3">
        <v>1.13748763600395</v>
      </c>
      <c r="M1695" s="3">
        <f t="shared" si="7"/>
        <v>28.39468011</v>
      </c>
      <c r="N1695" s="3">
        <f t="shared" si="8"/>
        <v>0.1288220023</v>
      </c>
      <c r="O1695" s="1">
        <v>0.0</v>
      </c>
      <c r="P1695" s="1" t="s">
        <v>113</v>
      </c>
      <c r="Q1695" s="1">
        <v>5.0</v>
      </c>
      <c r="R1695" s="1" t="s">
        <v>157</v>
      </c>
      <c r="S1695" s="1">
        <f t="shared" si="9140"/>
        <v>1</v>
      </c>
      <c r="T1695" s="1">
        <f t="shared" si="10"/>
        <v>1</v>
      </c>
      <c r="U1695" s="2">
        <v>41757.0</v>
      </c>
      <c r="V1695" s="2">
        <v>42735.0</v>
      </c>
      <c r="W1695" s="1">
        <v>978.0</v>
      </c>
      <c r="X1695" s="1">
        <v>6.885509670034818</v>
      </c>
      <c r="Y1695" s="1">
        <v>1.0</v>
      </c>
      <c r="Z1695" s="1">
        <v>232.41</v>
      </c>
      <c r="AA1695" s="1">
        <v>577.369</v>
      </c>
      <c r="AB1695" s="1">
        <v>564.9300000000001</v>
      </c>
      <c r="AC1695" s="1">
        <v>0.0</v>
      </c>
      <c r="AD1695" s="1">
        <v>97.118</v>
      </c>
      <c r="AE1695" s="1">
        <v>467.812</v>
      </c>
      <c r="AF1695" s="1">
        <v>454.021</v>
      </c>
      <c r="AG1695" s="1">
        <f t="shared" ref="AG1695:AL1695" si="10518">LN(AA1695)</f>
        <v>6.358481577</v>
      </c>
      <c r="AH1695" s="1">
        <f t="shared" si="10518"/>
        <v>6.33670183</v>
      </c>
      <c r="AI1695" s="1" t="str">
        <f t="shared" si="10518"/>
        <v>#NUM!</v>
      </c>
      <c r="AJ1695" s="1">
        <f t="shared" si="10518"/>
        <v>4.575926734</v>
      </c>
      <c r="AK1695" s="1">
        <f t="shared" si="10518"/>
        <v>6.148066506</v>
      </c>
      <c r="AL1695" s="1">
        <f t="shared" si="10518"/>
        <v>6.118143452</v>
      </c>
      <c r="AM1695" s="1">
        <f t="shared" si="12"/>
        <v>7.040798177</v>
      </c>
      <c r="AN1695" s="1">
        <v>547.292</v>
      </c>
      <c r="AO1695" s="1">
        <v>374.291</v>
      </c>
      <c r="AP1695" s="1">
        <f t="shared" si="13"/>
        <v>1.509333647</v>
      </c>
      <c r="AQ1695" s="1">
        <f t="shared" si="14"/>
        <v>0</v>
      </c>
      <c r="AR1695" s="1">
        <v>921.5830000000001</v>
      </c>
      <c r="AS1695" s="1">
        <v>220.7159999999999</v>
      </c>
      <c r="AT1695" s="1">
        <f t="shared" ref="AT1695:AU1695" si="10519">LN(AN1695)</f>
        <v>6.304982481</v>
      </c>
      <c r="AU1695" s="1">
        <f t="shared" si="10519"/>
        <v>5.92503357</v>
      </c>
      <c r="AV1695" s="1">
        <f t="shared" ref="AV1695:AW1695" si="10520">LN(AR1695)</f>
        <v>6.826092844</v>
      </c>
      <c r="AW1695" s="1">
        <f t="shared" si="10520"/>
        <v>5.396876807</v>
      </c>
      <c r="AX1695" s="1">
        <v>1043.277</v>
      </c>
      <c r="AY1695" s="1">
        <v>57.76</v>
      </c>
      <c r="AZ1695" s="1">
        <v>2.456</v>
      </c>
      <c r="BA1695" s="1">
        <v>55.304</v>
      </c>
      <c r="BB1695" s="1">
        <v>21.502</v>
      </c>
      <c r="BC1695" s="1">
        <v>33.802</v>
      </c>
      <c r="BD1695" s="1">
        <v>0.0</v>
      </c>
      <c r="BE1695" s="1">
        <v>33.802</v>
      </c>
      <c r="BF1695" s="1">
        <v>15.315000000000001</v>
      </c>
      <c r="BG1695" s="1">
        <v>2.9589999999999996</v>
      </c>
      <c r="BH1695" s="1">
        <v>33.512</v>
      </c>
      <c r="BI1695" s="1">
        <v>58.627</v>
      </c>
      <c r="BJ1695" s="1">
        <f t="shared" ref="BJ1695:BM1695" si="10521">BF1695*1</f>
        <v>15.315</v>
      </c>
      <c r="BK1695" s="1">
        <f t="shared" si="10521"/>
        <v>2.959</v>
      </c>
      <c r="BL1695" s="1">
        <f t="shared" si="10521"/>
        <v>33.512</v>
      </c>
      <c r="BM1695" s="1">
        <f t="shared" si="10521"/>
        <v>58.627</v>
      </c>
      <c r="BN1695" s="1">
        <f t="shared" si="18"/>
        <v>-25.115</v>
      </c>
      <c r="BO1695" s="1">
        <v>1.358</v>
      </c>
      <c r="BP1695" s="1" t="s">
        <v>242</v>
      </c>
      <c r="BQ1695" s="1">
        <v>1.509</v>
      </c>
      <c r="BR1695" s="1">
        <f t="shared" ref="BR1695:BT1695" si="10522">BO1695*1</f>
        <v>1.358</v>
      </c>
      <c r="BS1695" s="1" t="str">
        <f t="shared" si="10522"/>
        <v>#VALUE!</v>
      </c>
      <c r="BT1695" s="1">
        <f t="shared" si="10522"/>
        <v>1.509</v>
      </c>
      <c r="BU1695" s="1">
        <v>1.509</v>
      </c>
      <c r="BV1695" s="1">
        <v>309.67900000000003</v>
      </c>
      <c r="BW1695" s="1">
        <v>11.060799999999999</v>
      </c>
      <c r="BX1695" s="1">
        <v>208.6554</v>
      </c>
      <c r="BY1695" s="1">
        <v>57.6786</v>
      </c>
      <c r="BZ1695" s="1">
        <v>228.4598</v>
      </c>
      <c r="CA1695" s="1">
        <f t="shared" ref="CA1695:CE1695" si="10523">BV1695*1</f>
        <v>309.679</v>
      </c>
      <c r="CB1695" s="1">
        <f t="shared" si="10523"/>
        <v>11.0608</v>
      </c>
      <c r="CC1695" s="1">
        <f t="shared" si="10523"/>
        <v>208.6554</v>
      </c>
      <c r="CD1695" s="1">
        <f t="shared" si="10523"/>
        <v>57.6786</v>
      </c>
      <c r="CE1695" s="1">
        <f t="shared" si="10523"/>
        <v>228.4598</v>
      </c>
      <c r="CF1695" s="1">
        <v>2.0</v>
      </c>
      <c r="CG1695" s="1">
        <f t="shared" si="21"/>
        <v>2</v>
      </c>
      <c r="CH1695" s="1" t="s">
        <v>3971</v>
      </c>
      <c r="CI1695" s="1" t="s">
        <v>610</v>
      </c>
      <c r="CJ1695" s="1" t="s">
        <v>160</v>
      </c>
      <c r="CK1695" s="1" t="s">
        <v>160</v>
      </c>
      <c r="CL1695" s="1" t="s">
        <v>160</v>
      </c>
      <c r="CM1695" s="1" t="s">
        <v>613</v>
      </c>
      <c r="CN1695" s="1" t="s">
        <v>614</v>
      </c>
      <c r="CO1695" s="1" t="s">
        <v>615</v>
      </c>
      <c r="CP1695" s="1" t="s">
        <v>1836</v>
      </c>
      <c r="CQ1695" s="1" t="s">
        <v>3972</v>
      </c>
      <c r="CR1695" s="1" t="s">
        <v>388</v>
      </c>
      <c r="CS1695" s="1" t="s">
        <v>625</v>
      </c>
      <c r="CT1695" s="1" t="s">
        <v>619</v>
      </c>
      <c r="CU1695" s="1" t="s">
        <v>620</v>
      </c>
      <c r="CV1695" s="1" t="s">
        <v>621</v>
      </c>
      <c r="CW1695" s="1">
        <v>0.0</v>
      </c>
      <c r="CX1695" s="1" t="s">
        <v>604</v>
      </c>
      <c r="CY1695" s="1">
        <v>0.0</v>
      </c>
      <c r="CZ1695" s="1" t="s">
        <v>471</v>
      </c>
      <c r="DA1695" s="1">
        <v>0.0</v>
      </c>
      <c r="DB1695" s="1">
        <v>0.0</v>
      </c>
      <c r="DC1695" s="1">
        <v>0.0</v>
      </c>
      <c r="DD1695" s="1">
        <v>0.0</v>
      </c>
      <c r="DE1695" s="1">
        <v>0.0</v>
      </c>
      <c r="DF1695" s="1">
        <v>1.0</v>
      </c>
      <c r="DG1695" s="1">
        <v>5.0</v>
      </c>
      <c r="DH1695" s="1" t="s">
        <v>132</v>
      </c>
    </row>
    <row r="1696" ht="15.75" customHeight="1">
      <c r="A1696" s="1">
        <v>2019.0</v>
      </c>
      <c r="B1696" s="1" t="s">
        <v>3969</v>
      </c>
      <c r="C1696" s="1">
        <v>339.0</v>
      </c>
      <c r="D1696" s="1">
        <v>0.0</v>
      </c>
      <c r="E1696" s="1" t="s">
        <v>3970</v>
      </c>
      <c r="F1696" s="1" t="s">
        <v>245</v>
      </c>
      <c r="G1696" s="1" t="s">
        <v>136</v>
      </c>
      <c r="H1696" s="1">
        <v>1079.744</v>
      </c>
      <c r="I1696" s="1">
        <f t="shared" si="10511"/>
        <v>-0.05476236957</v>
      </c>
      <c r="J1696" s="3">
        <v>2.1522834905985745E12</v>
      </c>
      <c r="K1696" s="3">
        <v>0.28744993713920053</v>
      </c>
      <c r="L1696" s="3">
        <v>0.611246943765291</v>
      </c>
      <c r="M1696" s="3">
        <f t="shared" si="7"/>
        <v>28.39755048</v>
      </c>
      <c r="N1696" s="3">
        <f t="shared" si="8"/>
        <v>-0.4922542382</v>
      </c>
      <c r="O1696" s="1">
        <v>0.0</v>
      </c>
      <c r="P1696" s="1" t="s">
        <v>113</v>
      </c>
      <c r="Q1696" s="1">
        <v>5.0</v>
      </c>
      <c r="R1696" s="1" t="s">
        <v>157</v>
      </c>
      <c r="S1696" s="1">
        <f t="shared" si="9140"/>
        <v>1</v>
      </c>
      <c r="T1696" s="1">
        <f t="shared" si="10"/>
        <v>1</v>
      </c>
      <c r="U1696" s="2">
        <v>41757.0</v>
      </c>
      <c r="V1696" s="2">
        <v>42369.0</v>
      </c>
      <c r="W1696" s="1">
        <v>612.0</v>
      </c>
      <c r="X1696" s="1">
        <v>6.416732282512326</v>
      </c>
      <c r="Y1696" s="1">
        <v>1.0</v>
      </c>
      <c r="Z1696" s="1">
        <v>225.691</v>
      </c>
      <c r="AA1696" s="1">
        <v>451.209</v>
      </c>
      <c r="AB1696" s="1">
        <v>628.535</v>
      </c>
      <c r="AC1696" s="1">
        <v>0.0</v>
      </c>
      <c r="AD1696" s="1">
        <v>162.659</v>
      </c>
      <c r="AE1696" s="1">
        <v>465.87600000000003</v>
      </c>
      <c r="AF1696" s="1">
        <v>459.046</v>
      </c>
      <c r="AG1696" s="1">
        <f t="shared" ref="AG1696:AL1696" si="10524">LN(AA1696)</f>
        <v>6.111930647</v>
      </c>
      <c r="AH1696" s="1">
        <f t="shared" si="10524"/>
        <v>6.443391715</v>
      </c>
      <c r="AI1696" s="1" t="str">
        <f t="shared" si="10524"/>
        <v>#NUM!</v>
      </c>
      <c r="AJ1696" s="1">
        <f t="shared" si="10524"/>
        <v>5.091655985</v>
      </c>
      <c r="AK1696" s="1">
        <f t="shared" si="10524"/>
        <v>6.143919504</v>
      </c>
      <c r="AL1696" s="1">
        <f t="shared" si="10524"/>
        <v>6.129150423</v>
      </c>
      <c r="AM1696" s="1">
        <f t="shared" si="12"/>
        <v>6.984479255</v>
      </c>
      <c r="AN1696" s="1">
        <v>440.563</v>
      </c>
      <c r="AO1696" s="1">
        <v>355.47700000000003</v>
      </c>
      <c r="AP1696" s="1">
        <f t="shared" si="13"/>
        <v>1.768145337</v>
      </c>
      <c r="AQ1696" s="1">
        <f t="shared" si="14"/>
        <v>0</v>
      </c>
      <c r="AR1696" s="1">
        <v>796.04</v>
      </c>
      <c r="AS1696" s="1">
        <v>283.70399999999995</v>
      </c>
      <c r="AT1696" s="1">
        <f t="shared" ref="AT1696:AU1696" si="10525">LN(AN1696)</f>
        <v>6.088053454</v>
      </c>
      <c r="AU1696" s="1">
        <f t="shared" si="10525"/>
        <v>5.87346055</v>
      </c>
      <c r="AV1696" s="1">
        <f t="shared" ref="AV1696:AW1696" si="10526">LN(AR1696)</f>
        <v>6.679649436</v>
      </c>
      <c r="AW1696" s="1">
        <f t="shared" si="10526"/>
        <v>5.647931441</v>
      </c>
      <c r="AX1696" s="1">
        <v>1127.627</v>
      </c>
      <c r="AY1696" s="1">
        <v>98.60900000000001</v>
      </c>
      <c r="AZ1696" s="1">
        <v>6.606</v>
      </c>
      <c r="BA1696" s="1">
        <v>92.003</v>
      </c>
      <c r="BB1696" s="1">
        <v>29.016000000000002</v>
      </c>
      <c r="BC1696" s="1">
        <v>62.987</v>
      </c>
      <c r="BD1696" s="1">
        <v>0.0</v>
      </c>
      <c r="BE1696" s="1">
        <v>62.987</v>
      </c>
      <c r="BF1696" s="1">
        <v>22.201999999999998</v>
      </c>
      <c r="BG1696" s="1">
        <v>5.834</v>
      </c>
      <c r="BH1696" s="1">
        <v>51.93</v>
      </c>
      <c r="BI1696" s="1">
        <v>41.443999999999996</v>
      </c>
      <c r="BJ1696" s="1">
        <f t="shared" ref="BJ1696:BM1696" si="10527">BF1696*1</f>
        <v>22.202</v>
      </c>
      <c r="BK1696" s="1">
        <f t="shared" si="10527"/>
        <v>5.834</v>
      </c>
      <c r="BL1696" s="1">
        <f t="shared" si="10527"/>
        <v>51.93</v>
      </c>
      <c r="BM1696" s="1">
        <f t="shared" si="10527"/>
        <v>41.444</v>
      </c>
      <c r="BN1696" s="1">
        <f t="shared" si="18"/>
        <v>10.486</v>
      </c>
      <c r="BO1696" s="1">
        <v>1.557</v>
      </c>
      <c r="BP1696" s="1" t="s">
        <v>242</v>
      </c>
      <c r="BQ1696" s="1">
        <v>1.7680000000000002</v>
      </c>
      <c r="BR1696" s="1">
        <f t="shared" ref="BR1696:BT1696" si="10528">BO1696*1</f>
        <v>1.557</v>
      </c>
      <c r="BS1696" s="1" t="str">
        <f t="shared" si="10528"/>
        <v>#VALUE!</v>
      </c>
      <c r="BT1696" s="1">
        <f t="shared" si="10528"/>
        <v>1.768</v>
      </c>
      <c r="BU1696" s="1">
        <v>1.7680000000000002</v>
      </c>
      <c r="BV1696" s="1">
        <v>206.73999999999998</v>
      </c>
      <c r="BW1696" s="1">
        <v>18.400599999999997</v>
      </c>
      <c r="BX1696" s="1">
        <v>225.5254</v>
      </c>
      <c r="BY1696" s="1">
        <v>72.1644</v>
      </c>
      <c r="BZ1696" s="1">
        <v>215.9488</v>
      </c>
      <c r="CA1696" s="1">
        <f t="shared" ref="CA1696:CE1696" si="10529">BV1696*1</f>
        <v>206.74</v>
      </c>
      <c r="CB1696" s="1">
        <f t="shared" si="10529"/>
        <v>18.4006</v>
      </c>
      <c r="CC1696" s="1">
        <f t="shared" si="10529"/>
        <v>225.5254</v>
      </c>
      <c r="CD1696" s="1">
        <f t="shared" si="10529"/>
        <v>72.1644</v>
      </c>
      <c r="CE1696" s="1">
        <f t="shared" si="10529"/>
        <v>215.9488</v>
      </c>
      <c r="CF1696" s="1">
        <v>2.0</v>
      </c>
      <c r="CG1696" s="1">
        <f t="shared" si="21"/>
        <v>2</v>
      </c>
      <c r="CH1696" s="1" t="s">
        <v>3971</v>
      </c>
      <c r="CI1696" s="1" t="s">
        <v>610</v>
      </c>
      <c r="CJ1696" s="1" t="s">
        <v>160</v>
      </c>
      <c r="CK1696" s="1" t="s">
        <v>160</v>
      </c>
      <c r="CL1696" s="1" t="s">
        <v>160</v>
      </c>
      <c r="CM1696" s="1" t="s">
        <v>613</v>
      </c>
      <c r="CN1696" s="1" t="s">
        <v>614</v>
      </c>
      <c r="CO1696" s="1" t="s">
        <v>615</v>
      </c>
      <c r="CP1696" s="1" t="s">
        <v>1836</v>
      </c>
      <c r="CQ1696" s="1" t="s">
        <v>3972</v>
      </c>
      <c r="CR1696" s="1" t="s">
        <v>388</v>
      </c>
      <c r="CS1696" s="1" t="s">
        <v>625</v>
      </c>
      <c r="CT1696" s="1" t="s">
        <v>619</v>
      </c>
      <c r="CU1696" s="1" t="s">
        <v>620</v>
      </c>
      <c r="CV1696" s="1" t="s">
        <v>621</v>
      </c>
      <c r="CW1696" s="1">
        <v>0.0</v>
      </c>
      <c r="CX1696" s="1" t="s">
        <v>604</v>
      </c>
      <c r="CY1696" s="1">
        <v>0.0</v>
      </c>
      <c r="CZ1696" s="1" t="s">
        <v>471</v>
      </c>
      <c r="DA1696" s="1">
        <v>0.0</v>
      </c>
      <c r="DB1696" s="1">
        <v>0.0</v>
      </c>
      <c r="DC1696" s="1">
        <v>0.0</v>
      </c>
      <c r="DD1696" s="1">
        <v>0.0</v>
      </c>
      <c r="DE1696" s="1">
        <v>0.0</v>
      </c>
      <c r="DF1696" s="1">
        <v>1.0</v>
      </c>
      <c r="DG1696" s="1">
        <v>5.0</v>
      </c>
      <c r="DH1696" s="1" t="s">
        <v>132</v>
      </c>
    </row>
    <row r="1697" ht="15.75" customHeight="1">
      <c r="A1697" s="1">
        <v>2015.0</v>
      </c>
      <c r="B1697" s="1" t="s">
        <v>3973</v>
      </c>
      <c r="C1697" s="1">
        <v>340.0</v>
      </c>
      <c r="D1697" s="1">
        <v>50.0</v>
      </c>
      <c r="E1697" s="1" t="s">
        <v>3974</v>
      </c>
      <c r="F1697" s="1" t="s">
        <v>3975</v>
      </c>
      <c r="G1697" s="1" t="s">
        <v>112</v>
      </c>
      <c r="H1697" s="1">
        <v>2491.86659</v>
      </c>
      <c r="I1697" s="1"/>
      <c r="J1697" s="3">
        <v>1.420264316878601E12</v>
      </c>
      <c r="K1697" s="3">
        <v>3.8351726603384577</v>
      </c>
      <c r="L1697" s="3">
        <v>-0.500461321406559</v>
      </c>
      <c r="M1697" s="3">
        <f t="shared" si="7"/>
        <v>27.98186411</v>
      </c>
      <c r="N1697" s="3" t="str">
        <f t="shared" si="8"/>
        <v>#NUM!</v>
      </c>
      <c r="O1697" s="1">
        <v>1.0</v>
      </c>
      <c r="P1697" s="1" t="s">
        <v>113</v>
      </c>
      <c r="Q1697" s="1">
        <v>6.0</v>
      </c>
      <c r="R1697" s="1" t="s">
        <v>157</v>
      </c>
      <c r="S1697" s="1">
        <f t="shared" si="9140"/>
        <v>1</v>
      </c>
      <c r="T1697" s="1">
        <f t="shared" si="10"/>
        <v>1</v>
      </c>
      <c r="U1697" s="2">
        <v>34772.0</v>
      </c>
      <c r="V1697" s="2">
        <v>43830.0</v>
      </c>
      <c r="W1697" s="1">
        <v>9058.0</v>
      </c>
      <c r="X1697" s="1">
        <v>9.111403624116159</v>
      </c>
      <c r="Y1697" s="1">
        <v>1.0</v>
      </c>
      <c r="Z1697" s="1">
        <v>-47.80332</v>
      </c>
      <c r="AA1697" s="1">
        <v>1587.2626800000003</v>
      </c>
      <c r="AB1697" s="1">
        <v>904.60391</v>
      </c>
      <c r="AC1697" s="1">
        <v>812.15</v>
      </c>
      <c r="AD1697" s="1">
        <v>70.05093999999998</v>
      </c>
      <c r="AE1697" s="1">
        <v>22.402970000000003</v>
      </c>
      <c r="AF1697" s="1">
        <v>22.402970000000003</v>
      </c>
      <c r="AG1697" s="1">
        <f t="shared" ref="AG1697:AL1697" si="10530">LN(AA1697)</f>
        <v>7.369766227</v>
      </c>
      <c r="AH1697" s="1">
        <f t="shared" si="10530"/>
        <v>6.807497179</v>
      </c>
      <c r="AI1697" s="1">
        <f t="shared" si="10530"/>
        <v>6.699685052</v>
      </c>
      <c r="AJ1697" s="1">
        <f t="shared" si="10530"/>
        <v>4.249222692</v>
      </c>
      <c r="AK1697" s="1">
        <f t="shared" si="10530"/>
        <v>3.109193539</v>
      </c>
      <c r="AL1697" s="1">
        <f t="shared" si="10530"/>
        <v>3.109193539</v>
      </c>
      <c r="AM1697" s="1">
        <f t="shared" si="12"/>
        <v>7.820787343</v>
      </c>
      <c r="AN1697" s="1">
        <v>939.46991</v>
      </c>
      <c r="AO1697" s="1">
        <v>1352.11857</v>
      </c>
      <c r="AP1697" s="1">
        <f t="shared" si="13"/>
        <v>0.6690270588</v>
      </c>
      <c r="AQ1697" s="1">
        <f t="shared" si="14"/>
        <v>1</v>
      </c>
      <c r="AR1697" s="1">
        <v>2291.5884800000003</v>
      </c>
      <c r="AS1697" s="1">
        <v>200.27810999999974</v>
      </c>
      <c r="AT1697" s="1">
        <f t="shared" ref="AT1697:AU1697" si="10531">LN(AN1697)</f>
        <v>6.845315791</v>
      </c>
      <c r="AU1697" s="1">
        <f t="shared" si="10531"/>
        <v>7.209427952</v>
      </c>
      <c r="AV1697" s="1">
        <f t="shared" ref="AV1697:AW1697" si="10532">LN(AR1697)</f>
        <v>7.737000515</v>
      </c>
      <c r="AW1697" s="1">
        <f t="shared" si="10532"/>
        <v>5.299706951</v>
      </c>
      <c r="AX1697" s="1">
        <v>880.5894000000001</v>
      </c>
      <c r="AY1697" s="1">
        <v>-7.099620000000001</v>
      </c>
      <c r="AZ1697" s="1">
        <v>77.78367000000001</v>
      </c>
      <c r="BA1697" s="1">
        <v>-84.88291</v>
      </c>
      <c r="BB1697" s="1">
        <v>-19.876189999999998</v>
      </c>
      <c r="BC1697" s="1">
        <v>-65.00672</v>
      </c>
      <c r="BD1697" s="1"/>
      <c r="BE1697" s="1">
        <v>-65.00672</v>
      </c>
      <c r="BF1697" s="1">
        <v>-32.458</v>
      </c>
      <c r="BG1697" s="1">
        <v>-2.609</v>
      </c>
      <c r="BH1697" s="1">
        <v>28.638</v>
      </c>
      <c r="BI1697" s="1">
        <v>285.819</v>
      </c>
      <c r="BJ1697" s="1">
        <f t="shared" ref="BJ1697:BM1697" si="10533">BF1697*1</f>
        <v>-32.458</v>
      </c>
      <c r="BK1697" s="1">
        <f t="shared" si="10533"/>
        <v>-2.609</v>
      </c>
      <c r="BL1697" s="1">
        <f t="shared" si="10533"/>
        <v>28.638</v>
      </c>
      <c r="BM1697" s="1">
        <f t="shared" si="10533"/>
        <v>285.819</v>
      </c>
      <c r="BN1697" s="1">
        <f t="shared" si="18"/>
        <v>-257.181</v>
      </c>
      <c r="BO1697" s="1">
        <v>0.773</v>
      </c>
      <c r="BP1697" s="1">
        <v>1.084</v>
      </c>
      <c r="BQ1697" s="1">
        <v>0.6690000000000002</v>
      </c>
      <c r="BR1697" s="1">
        <f t="shared" ref="BR1697:BT1697" si="10534">BO1697*1</f>
        <v>0.773</v>
      </c>
      <c r="BS1697" s="1">
        <f t="shared" si="10534"/>
        <v>1.084</v>
      </c>
      <c r="BT1697" s="1">
        <f t="shared" si="10534"/>
        <v>0.669</v>
      </c>
      <c r="BU1697" s="1">
        <v>0.068</v>
      </c>
      <c r="BV1697" s="1">
        <v>469.08299999999997</v>
      </c>
      <c r="BW1697" s="1">
        <v>-28.294303</v>
      </c>
      <c r="BX1697" s="1">
        <v>293.52979999999997</v>
      </c>
      <c r="BY1697" s="1">
        <v>26.4555</v>
      </c>
      <c r="BZ1697" s="1">
        <v>830.6221969999999</v>
      </c>
      <c r="CA1697" s="1">
        <f t="shared" ref="CA1697:CE1697" si="10535">BV1697*1</f>
        <v>469.083</v>
      </c>
      <c r="CB1697" s="1">
        <f t="shared" si="10535"/>
        <v>-28.294303</v>
      </c>
      <c r="CC1697" s="1">
        <f t="shared" si="10535"/>
        <v>293.5298</v>
      </c>
      <c r="CD1697" s="1">
        <f t="shared" si="10535"/>
        <v>26.4555</v>
      </c>
      <c r="CE1697" s="1">
        <f t="shared" si="10535"/>
        <v>830.622197</v>
      </c>
      <c r="CF1697" s="1">
        <v>3.0</v>
      </c>
      <c r="CG1697" s="1">
        <f t="shared" si="21"/>
        <v>3</v>
      </c>
      <c r="CH1697" s="1" t="s">
        <v>3976</v>
      </c>
      <c r="CI1697" s="1" t="s">
        <v>3977</v>
      </c>
      <c r="CJ1697" s="1" t="s">
        <v>160</v>
      </c>
      <c r="CK1697" s="1" t="s">
        <v>160</v>
      </c>
      <c r="CL1697" s="1" t="s">
        <v>160</v>
      </c>
      <c r="CM1697" s="1" t="s">
        <v>3978</v>
      </c>
      <c r="CN1697" s="1" t="s">
        <v>3979</v>
      </c>
      <c r="CO1697" s="1" t="s">
        <v>3980</v>
      </c>
      <c r="CP1697" s="1" t="s">
        <v>3981</v>
      </c>
      <c r="CQ1697" s="1" t="s">
        <v>3982</v>
      </c>
      <c r="CR1697" s="1" t="s">
        <v>399</v>
      </c>
      <c r="CS1697" s="1">
        <v>0.0</v>
      </c>
      <c r="CT1697" s="1">
        <v>0.0</v>
      </c>
      <c r="CU1697" s="1" t="s">
        <v>400</v>
      </c>
      <c r="CV1697" s="1" t="s">
        <v>3983</v>
      </c>
      <c r="CW1697" s="1">
        <v>4.0</v>
      </c>
      <c r="CX1697" s="1">
        <v>0.0</v>
      </c>
      <c r="CY1697" s="1">
        <v>0.0</v>
      </c>
      <c r="CZ1697" s="1" t="s">
        <v>3984</v>
      </c>
      <c r="DA1697" s="1">
        <v>0.0</v>
      </c>
      <c r="DB1697" s="1">
        <v>0.0</v>
      </c>
      <c r="DC1697" s="1">
        <v>0.0</v>
      </c>
      <c r="DD1697" s="1">
        <v>0.0</v>
      </c>
      <c r="DE1697" s="1">
        <v>0.0</v>
      </c>
      <c r="DF1697" s="1">
        <v>1.0</v>
      </c>
      <c r="DG1697" s="1">
        <v>6.0</v>
      </c>
      <c r="DH1697" s="1" t="s">
        <v>132</v>
      </c>
    </row>
    <row r="1698" ht="15.75" customHeight="1">
      <c r="A1698" s="1">
        <v>2016.0</v>
      </c>
      <c r="B1698" s="1" t="s">
        <v>3973</v>
      </c>
      <c r="C1698" s="1">
        <v>340.0</v>
      </c>
      <c r="D1698" s="1">
        <v>50.0</v>
      </c>
      <c r="E1698" s="1" t="s">
        <v>3974</v>
      </c>
      <c r="F1698" s="1" t="s">
        <v>3975</v>
      </c>
      <c r="G1698" s="1" t="s">
        <v>112</v>
      </c>
      <c r="H1698" s="1">
        <v>2271.18007</v>
      </c>
      <c r="I1698" s="1">
        <f t="shared" ref="I1698:I1701" si="10542">(H1698-H1697)/H1697</f>
        <v>-0.08856273481</v>
      </c>
      <c r="J1698" s="3">
        <v>1.4633168080030916E12</v>
      </c>
      <c r="K1698" s="3">
        <v>3.0313013298193283</v>
      </c>
      <c r="L1698" s="3">
        <v>-0.202671740806371</v>
      </c>
      <c r="M1698" s="3">
        <f t="shared" si="7"/>
        <v>28.01172676</v>
      </c>
      <c r="N1698" s="3" t="str">
        <f t="shared" si="8"/>
        <v>#NUM!</v>
      </c>
      <c r="O1698" s="1">
        <v>1.0</v>
      </c>
      <c r="P1698" s="1" t="s">
        <v>113</v>
      </c>
      <c r="Q1698" s="1">
        <v>6.0</v>
      </c>
      <c r="R1698" s="1" t="s">
        <v>157</v>
      </c>
      <c r="S1698" s="1">
        <f t="shared" si="9140"/>
        <v>1</v>
      </c>
      <c r="T1698" s="1">
        <f t="shared" si="10"/>
        <v>1</v>
      </c>
      <c r="U1698" s="2">
        <v>34772.0</v>
      </c>
      <c r="V1698" s="2">
        <v>43465.0</v>
      </c>
      <c r="W1698" s="1">
        <v>8693.0</v>
      </c>
      <c r="X1698" s="1">
        <v>9.070273383079064</v>
      </c>
      <c r="Y1698" s="1">
        <v>1.0</v>
      </c>
      <c r="Z1698" s="1">
        <v>131.69442999999998</v>
      </c>
      <c r="AA1698" s="1">
        <v>1351.75736</v>
      </c>
      <c r="AB1698" s="1">
        <v>919.4227099999999</v>
      </c>
      <c r="AC1698" s="1">
        <v>728.9300000000001</v>
      </c>
      <c r="AD1698" s="1">
        <v>79.29436</v>
      </c>
      <c r="AE1698" s="1">
        <v>111.19835</v>
      </c>
      <c r="AF1698" s="1">
        <v>111.19835</v>
      </c>
      <c r="AG1698" s="1">
        <f t="shared" ref="AG1698:AL1698" si="10536">LN(AA1698)</f>
        <v>7.209160773</v>
      </c>
      <c r="AH1698" s="1">
        <f t="shared" si="10536"/>
        <v>6.823745984</v>
      </c>
      <c r="AI1698" s="1">
        <f t="shared" si="10536"/>
        <v>6.591577705</v>
      </c>
      <c r="AJ1698" s="1">
        <f t="shared" si="10536"/>
        <v>4.373167004</v>
      </c>
      <c r="AK1698" s="1">
        <f t="shared" si="10536"/>
        <v>4.711315544</v>
      </c>
      <c r="AL1698" s="1">
        <f t="shared" si="10536"/>
        <v>4.711315544</v>
      </c>
      <c r="AM1698" s="1">
        <f t="shared" si="12"/>
        <v>7.72805483</v>
      </c>
      <c r="AN1698" s="1">
        <v>825.71559</v>
      </c>
      <c r="AO1698" s="1">
        <v>1233.56243</v>
      </c>
      <c r="AP1698" s="1">
        <f t="shared" si="13"/>
        <v>0.7453394232</v>
      </c>
      <c r="AQ1698" s="1">
        <f t="shared" si="14"/>
        <v>1</v>
      </c>
      <c r="AR1698" s="1">
        <v>2059.2780199999997</v>
      </c>
      <c r="AS1698" s="1">
        <v>211.90205000000014</v>
      </c>
      <c r="AT1698" s="1">
        <f t="shared" ref="AT1698:AU1698" si="10537">LN(AN1698)</f>
        <v>6.716250392</v>
      </c>
      <c r="AU1698" s="1">
        <f t="shared" si="10537"/>
        <v>7.117661547</v>
      </c>
      <c r="AV1698" s="1">
        <f t="shared" ref="AV1698:AW1698" si="10538">LN(AR1698)</f>
        <v>7.630110725</v>
      </c>
      <c r="AW1698" s="1">
        <f t="shared" si="10538"/>
        <v>5.35612414</v>
      </c>
      <c r="AX1698" s="1">
        <v>933.91425</v>
      </c>
      <c r="AY1698" s="1">
        <v>78.08592999999999</v>
      </c>
      <c r="AZ1698" s="1">
        <v>62.537659999999995</v>
      </c>
      <c r="BA1698" s="1">
        <v>15.54859</v>
      </c>
      <c r="BB1698" s="1">
        <v>3.92465</v>
      </c>
      <c r="BC1698" s="1">
        <v>11.623940000000001</v>
      </c>
      <c r="BD1698" s="1"/>
      <c r="BE1698" s="1">
        <v>11.623940000000001</v>
      </c>
      <c r="BF1698" s="1">
        <v>5.486000000000001</v>
      </c>
      <c r="BG1698" s="1">
        <v>0.512</v>
      </c>
      <c r="BH1698" s="1">
        <v>30.566</v>
      </c>
      <c r="BI1698" s="1">
        <v>210.541</v>
      </c>
      <c r="BJ1698" s="1">
        <f t="shared" ref="BJ1698:BM1698" si="10539">BF1698*1</f>
        <v>5.486</v>
      </c>
      <c r="BK1698" s="1">
        <f t="shared" si="10539"/>
        <v>0.512</v>
      </c>
      <c r="BL1698" s="1">
        <f t="shared" si="10539"/>
        <v>30.566</v>
      </c>
      <c r="BM1698" s="1">
        <f t="shared" si="10539"/>
        <v>210.541</v>
      </c>
      <c r="BN1698" s="1">
        <f t="shared" si="18"/>
        <v>-179.975</v>
      </c>
      <c r="BO1698" s="1">
        <v>0.9</v>
      </c>
      <c r="BP1698" s="1">
        <v>1.281</v>
      </c>
      <c r="BQ1698" s="1">
        <v>0.7450000000000001</v>
      </c>
      <c r="BR1698" s="1">
        <f t="shared" ref="BR1698:BT1698" si="10540">BO1698*1</f>
        <v>0.9</v>
      </c>
      <c r="BS1698" s="1">
        <f t="shared" si="10540"/>
        <v>1.281</v>
      </c>
      <c r="BT1698" s="1">
        <f t="shared" si="10540"/>
        <v>0.745</v>
      </c>
      <c r="BU1698" s="1">
        <v>0.15400000000000003</v>
      </c>
      <c r="BV1698" s="1">
        <v>389.66900000000004</v>
      </c>
      <c r="BW1698" s="1">
        <v>3.887148</v>
      </c>
      <c r="BX1698" s="1">
        <v>233.478563</v>
      </c>
      <c r="BY1698" s="1">
        <v>26.49514</v>
      </c>
      <c r="BZ1698" s="1">
        <v>567.795018</v>
      </c>
      <c r="CA1698" s="1">
        <f t="shared" ref="CA1698:CE1698" si="10541">BV1698*1</f>
        <v>389.669</v>
      </c>
      <c r="CB1698" s="1">
        <f t="shared" si="10541"/>
        <v>3.887148</v>
      </c>
      <c r="CC1698" s="1">
        <f t="shared" si="10541"/>
        <v>233.478563</v>
      </c>
      <c r="CD1698" s="1">
        <f t="shared" si="10541"/>
        <v>26.49514</v>
      </c>
      <c r="CE1698" s="1">
        <f t="shared" si="10541"/>
        <v>567.795018</v>
      </c>
      <c r="CF1698" s="1">
        <v>3.0</v>
      </c>
      <c r="CG1698" s="1">
        <f t="shared" si="21"/>
        <v>3</v>
      </c>
      <c r="CH1698" s="1" t="s">
        <v>3976</v>
      </c>
      <c r="CI1698" s="1" t="s">
        <v>3977</v>
      </c>
      <c r="CJ1698" s="1" t="s">
        <v>160</v>
      </c>
      <c r="CK1698" s="1" t="s">
        <v>160</v>
      </c>
      <c r="CL1698" s="1" t="s">
        <v>160</v>
      </c>
      <c r="CM1698" s="1" t="s">
        <v>3978</v>
      </c>
      <c r="CN1698" s="1" t="s">
        <v>3979</v>
      </c>
      <c r="CO1698" s="1" t="s">
        <v>3980</v>
      </c>
      <c r="CP1698" s="1" t="s">
        <v>3981</v>
      </c>
      <c r="CQ1698" s="1" t="s">
        <v>3982</v>
      </c>
      <c r="CR1698" s="1" t="s">
        <v>399</v>
      </c>
      <c r="CS1698" s="1">
        <v>0.0</v>
      </c>
      <c r="CT1698" s="1">
        <v>0.0</v>
      </c>
      <c r="CU1698" s="1" t="s">
        <v>400</v>
      </c>
      <c r="CV1698" s="1" t="s">
        <v>3983</v>
      </c>
      <c r="CW1698" s="1">
        <v>4.0</v>
      </c>
      <c r="CX1698" s="1">
        <v>0.0</v>
      </c>
      <c r="CY1698" s="1">
        <v>0.0</v>
      </c>
      <c r="CZ1698" s="1" t="s">
        <v>3984</v>
      </c>
      <c r="DA1698" s="1">
        <v>0.0</v>
      </c>
      <c r="DB1698" s="1">
        <v>0.0</v>
      </c>
      <c r="DC1698" s="1">
        <v>0.0</v>
      </c>
      <c r="DD1698" s="1">
        <v>0.0</v>
      </c>
      <c r="DE1698" s="1">
        <v>0.0</v>
      </c>
      <c r="DF1698" s="1">
        <v>1.0</v>
      </c>
      <c r="DG1698" s="1">
        <v>6.0</v>
      </c>
      <c r="DH1698" s="1" t="s">
        <v>132</v>
      </c>
    </row>
    <row r="1699" ht="15.75" customHeight="1">
      <c r="A1699" s="1">
        <v>2017.0</v>
      </c>
      <c r="B1699" s="1" t="s">
        <v>3973</v>
      </c>
      <c r="C1699" s="1">
        <v>340.0</v>
      </c>
      <c r="D1699" s="1">
        <v>50.0</v>
      </c>
      <c r="E1699" s="1" t="s">
        <v>3974</v>
      </c>
      <c r="F1699" s="1" t="s">
        <v>3975</v>
      </c>
      <c r="G1699" s="1" t="s">
        <v>112</v>
      </c>
      <c r="H1699" s="1">
        <v>2161.4547900000002</v>
      </c>
      <c r="I1699" s="1">
        <f t="shared" si="10542"/>
        <v>-0.04831201253</v>
      </c>
      <c r="J1699" s="3">
        <v>1.5068305993539272E12</v>
      </c>
      <c r="K1699" s="3">
        <v>2.9736411905373075</v>
      </c>
      <c r="L1699" s="3">
        <v>1.95608333333334</v>
      </c>
      <c r="M1699" s="3">
        <f t="shared" si="7"/>
        <v>28.04102962</v>
      </c>
      <c r="N1699" s="3">
        <f t="shared" si="8"/>
        <v>0.6709441747</v>
      </c>
      <c r="O1699" s="1">
        <v>1.0</v>
      </c>
      <c r="P1699" s="1" t="s">
        <v>113</v>
      </c>
      <c r="Q1699" s="1">
        <v>6.0</v>
      </c>
      <c r="R1699" s="1" t="s">
        <v>157</v>
      </c>
      <c r="S1699" s="1">
        <f t="shared" si="9140"/>
        <v>1</v>
      </c>
      <c r="T1699" s="1">
        <f t="shared" si="10"/>
        <v>1</v>
      </c>
      <c r="U1699" s="2">
        <v>34772.0</v>
      </c>
      <c r="V1699" s="2">
        <v>43100.0</v>
      </c>
      <c r="W1699" s="1">
        <v>8328.0</v>
      </c>
      <c r="X1699" s="1">
        <v>9.027378610294805</v>
      </c>
      <c r="Y1699" s="1">
        <v>1.0</v>
      </c>
      <c r="Z1699" s="1">
        <v>123.32147</v>
      </c>
      <c r="AA1699" s="1">
        <v>1247.7952500000001</v>
      </c>
      <c r="AB1699" s="1">
        <v>913.6595400000001</v>
      </c>
      <c r="AC1699" s="1">
        <v>668.215</v>
      </c>
      <c r="AD1699" s="1">
        <v>94.18721</v>
      </c>
      <c r="AE1699" s="1">
        <v>151.25733</v>
      </c>
      <c r="AF1699" s="1">
        <v>151.25733</v>
      </c>
      <c r="AG1699" s="1">
        <f t="shared" ref="AG1699:AL1699" si="10543">LN(AA1699)</f>
        <v>7.129133473</v>
      </c>
      <c r="AH1699" s="1">
        <f t="shared" si="10543"/>
        <v>6.817458008</v>
      </c>
      <c r="AI1699" s="1">
        <f t="shared" si="10543"/>
        <v>6.504609978</v>
      </c>
      <c r="AJ1699" s="1">
        <f t="shared" si="10543"/>
        <v>4.545284397</v>
      </c>
      <c r="AK1699" s="1">
        <f t="shared" si="10543"/>
        <v>5.018982559</v>
      </c>
      <c r="AL1699" s="1">
        <f t="shared" si="10543"/>
        <v>5.018982559</v>
      </c>
      <c r="AM1699" s="1">
        <f t="shared" si="12"/>
        <v>7.678536788</v>
      </c>
      <c r="AN1699" s="1">
        <v>731.2996999999999</v>
      </c>
      <c r="AO1699" s="1">
        <v>1209.80401</v>
      </c>
      <c r="AP1699" s="1">
        <f t="shared" si="13"/>
        <v>0.7552128547</v>
      </c>
      <c r="AQ1699" s="1">
        <f t="shared" si="14"/>
        <v>1</v>
      </c>
      <c r="AR1699" s="1">
        <v>1941.1037099999999</v>
      </c>
      <c r="AS1699" s="1">
        <v>220.35108000000037</v>
      </c>
      <c r="AT1699" s="1">
        <f t="shared" ref="AT1699:AU1699" si="10544">LN(AN1699)</f>
        <v>6.594823362</v>
      </c>
      <c r="AU1699" s="1">
        <f t="shared" si="10544"/>
        <v>7.09821365</v>
      </c>
      <c r="AV1699" s="1">
        <f t="shared" ref="AV1699:AW1699" si="10545">LN(AR1699)</f>
        <v>7.571012013</v>
      </c>
      <c r="AW1699" s="1">
        <f t="shared" si="10545"/>
        <v>5.395222093</v>
      </c>
      <c r="AX1699" s="1">
        <v>1081.17406</v>
      </c>
      <c r="AY1699" s="1">
        <v>64.199</v>
      </c>
      <c r="AZ1699" s="1">
        <v>52.006550000000004</v>
      </c>
      <c r="BA1699" s="1">
        <v>12.19245</v>
      </c>
      <c r="BB1699" s="1">
        <v>3.74342</v>
      </c>
      <c r="BC1699" s="1">
        <v>8.44903</v>
      </c>
      <c r="BD1699" s="1"/>
      <c r="BE1699" s="1">
        <v>8.44903</v>
      </c>
      <c r="BF1699" s="1">
        <v>3.8339999999999996</v>
      </c>
      <c r="BG1699" s="1">
        <v>0.391</v>
      </c>
      <c r="BH1699" s="1">
        <v>31.362</v>
      </c>
      <c r="BI1699" s="1">
        <v>175.806</v>
      </c>
      <c r="BJ1699" s="1">
        <f t="shared" ref="BJ1699:BM1699" si="10546">BF1699*1</f>
        <v>3.834</v>
      </c>
      <c r="BK1699" s="1">
        <f t="shared" si="10546"/>
        <v>0.391</v>
      </c>
      <c r="BL1699" s="1">
        <f t="shared" si="10546"/>
        <v>31.362</v>
      </c>
      <c r="BM1699" s="1">
        <f t="shared" si="10546"/>
        <v>175.806</v>
      </c>
      <c r="BN1699" s="1">
        <f t="shared" si="18"/>
        <v>-144.444</v>
      </c>
      <c r="BO1699" s="1">
        <v>1.1360000000000001</v>
      </c>
      <c r="BP1699" s="1">
        <v>1.618</v>
      </c>
      <c r="BQ1699" s="1">
        <v>0.7550000000000001</v>
      </c>
      <c r="BR1699" s="1">
        <f t="shared" ref="BR1699:BT1699" si="10547">BO1699*1</f>
        <v>1.136</v>
      </c>
      <c r="BS1699" s="1">
        <f t="shared" si="10547"/>
        <v>1.618</v>
      </c>
      <c r="BT1699" s="1">
        <f t="shared" si="10547"/>
        <v>0.755</v>
      </c>
      <c r="BU1699" s="1">
        <v>0.203</v>
      </c>
      <c r="BV1699" s="1">
        <v>331.879</v>
      </c>
      <c r="BW1699" s="1">
        <v>2.4384900000000003</v>
      </c>
      <c r="BX1699" s="1">
        <v>216.234812</v>
      </c>
      <c r="BY1699" s="1">
        <v>23.739684</v>
      </c>
      <c r="BZ1699" s="1">
        <v>432.290958</v>
      </c>
      <c r="CA1699" s="1">
        <f t="shared" ref="CA1699:CE1699" si="10548">BV1699*1</f>
        <v>331.879</v>
      </c>
      <c r="CB1699" s="1">
        <f t="shared" si="10548"/>
        <v>2.43849</v>
      </c>
      <c r="CC1699" s="1">
        <f t="shared" si="10548"/>
        <v>216.234812</v>
      </c>
      <c r="CD1699" s="1">
        <f t="shared" si="10548"/>
        <v>23.739684</v>
      </c>
      <c r="CE1699" s="1">
        <f t="shared" si="10548"/>
        <v>432.290958</v>
      </c>
      <c r="CF1699" s="1">
        <v>3.0</v>
      </c>
      <c r="CG1699" s="1">
        <f t="shared" si="21"/>
        <v>3</v>
      </c>
      <c r="CH1699" s="1" t="s">
        <v>3976</v>
      </c>
      <c r="CI1699" s="1" t="s">
        <v>3977</v>
      </c>
      <c r="CJ1699" s="1" t="s">
        <v>160</v>
      </c>
      <c r="CK1699" s="1" t="s">
        <v>160</v>
      </c>
      <c r="CL1699" s="1" t="s">
        <v>160</v>
      </c>
      <c r="CM1699" s="1" t="s">
        <v>3978</v>
      </c>
      <c r="CN1699" s="1" t="s">
        <v>3979</v>
      </c>
      <c r="CO1699" s="1" t="s">
        <v>3980</v>
      </c>
      <c r="CP1699" s="1" t="s">
        <v>3981</v>
      </c>
      <c r="CQ1699" s="1" t="s">
        <v>3982</v>
      </c>
      <c r="CR1699" s="1" t="s">
        <v>399</v>
      </c>
      <c r="CS1699" s="1">
        <v>0.0</v>
      </c>
      <c r="CT1699" s="1">
        <v>0.0</v>
      </c>
      <c r="CU1699" s="1" t="s">
        <v>400</v>
      </c>
      <c r="CV1699" s="1" t="s">
        <v>3983</v>
      </c>
      <c r="CW1699" s="1">
        <v>4.0</v>
      </c>
      <c r="CX1699" s="1">
        <v>0.0</v>
      </c>
      <c r="CY1699" s="1">
        <v>0.0</v>
      </c>
      <c r="CZ1699" s="1" t="s">
        <v>3984</v>
      </c>
      <c r="DA1699" s="1">
        <v>0.0</v>
      </c>
      <c r="DB1699" s="1">
        <v>0.0</v>
      </c>
      <c r="DC1699" s="1">
        <v>0.0</v>
      </c>
      <c r="DD1699" s="1">
        <v>0.0</v>
      </c>
      <c r="DE1699" s="1">
        <v>0.0</v>
      </c>
      <c r="DF1699" s="1">
        <v>1.0</v>
      </c>
      <c r="DG1699" s="1">
        <v>6.0</v>
      </c>
      <c r="DH1699" s="1" t="s">
        <v>132</v>
      </c>
    </row>
    <row r="1700" ht="15.75" customHeight="1">
      <c r="A1700" s="1">
        <v>2018.0</v>
      </c>
      <c r="B1700" s="1" t="s">
        <v>3973</v>
      </c>
      <c r="C1700" s="1">
        <v>340.0</v>
      </c>
      <c r="D1700" s="1">
        <v>50.0</v>
      </c>
      <c r="E1700" s="1" t="s">
        <v>3974</v>
      </c>
      <c r="F1700" s="1" t="s">
        <v>3975</v>
      </c>
      <c r="G1700" s="1" t="s">
        <v>112</v>
      </c>
      <c r="H1700" s="1">
        <v>2083.75344</v>
      </c>
      <c r="I1700" s="1">
        <f t="shared" si="10542"/>
        <v>-0.03594863532</v>
      </c>
      <c r="J1700" s="3">
        <v>1.5434472933205764E12</v>
      </c>
      <c r="K1700" s="3">
        <v>2.4300471454687056</v>
      </c>
      <c r="L1700" s="3">
        <v>1.67506761489627</v>
      </c>
      <c r="M1700" s="3">
        <f t="shared" si="7"/>
        <v>28.06503953</v>
      </c>
      <c r="N1700" s="3">
        <f t="shared" si="8"/>
        <v>0.5158535316</v>
      </c>
      <c r="O1700" s="1">
        <v>1.0</v>
      </c>
      <c r="P1700" s="1" t="s">
        <v>113</v>
      </c>
      <c r="Q1700" s="1">
        <v>6.0</v>
      </c>
      <c r="R1700" s="1" t="s">
        <v>157</v>
      </c>
      <c r="S1700" s="1">
        <f t="shared" si="9140"/>
        <v>1</v>
      </c>
      <c r="T1700" s="1">
        <f t="shared" si="10"/>
        <v>1</v>
      </c>
      <c r="U1700" s="2">
        <v>34772.0</v>
      </c>
      <c r="V1700" s="2">
        <v>42735.0</v>
      </c>
      <c r="W1700" s="1">
        <v>7963.0</v>
      </c>
      <c r="X1700" s="1">
        <v>8.982561092257445</v>
      </c>
      <c r="Y1700" s="1">
        <v>1.0</v>
      </c>
      <c r="Z1700" s="1">
        <v>118.07600000000001</v>
      </c>
      <c r="AA1700" s="1">
        <v>1126.86655</v>
      </c>
      <c r="AB1700" s="1">
        <v>956.88689</v>
      </c>
      <c r="AC1700" s="1">
        <v>673.52</v>
      </c>
      <c r="AD1700" s="1">
        <v>100.7927</v>
      </c>
      <c r="AE1700" s="1">
        <v>182.57419000000002</v>
      </c>
      <c r="AF1700" s="1">
        <v>182.57419000000002</v>
      </c>
      <c r="AG1700" s="1">
        <f t="shared" ref="AG1700:AL1700" si="10549">LN(AA1700)</f>
        <v>7.027196095</v>
      </c>
      <c r="AH1700" s="1">
        <f t="shared" si="10549"/>
        <v>6.863685192</v>
      </c>
      <c r="AI1700" s="1">
        <f t="shared" si="10549"/>
        <v>6.512517691</v>
      </c>
      <c r="AJ1700" s="1">
        <f t="shared" si="10549"/>
        <v>4.613065932</v>
      </c>
      <c r="AK1700" s="1">
        <f t="shared" si="10549"/>
        <v>5.207156611</v>
      </c>
      <c r="AL1700" s="1">
        <f t="shared" si="10549"/>
        <v>5.207156611</v>
      </c>
      <c r="AM1700" s="1">
        <f t="shared" si="12"/>
        <v>7.641926085</v>
      </c>
      <c r="AN1700" s="1">
        <v>630.4556</v>
      </c>
      <c r="AO1700" s="1">
        <v>1228.7253</v>
      </c>
      <c r="AP1700" s="1">
        <f t="shared" si="13"/>
        <v>0.7787638864</v>
      </c>
      <c r="AQ1700" s="1">
        <f t="shared" si="14"/>
        <v>1</v>
      </c>
      <c r="AR1700" s="1">
        <v>1859.1809</v>
      </c>
      <c r="AS1700" s="1">
        <v>224.5725399999999</v>
      </c>
      <c r="AT1700" s="1">
        <f t="shared" ref="AT1700:AU1700" si="10550">LN(AN1700)</f>
        <v>6.446442733</v>
      </c>
      <c r="AU1700" s="1">
        <f t="shared" si="10550"/>
        <v>7.11373257</v>
      </c>
      <c r="AV1700" s="1">
        <f t="shared" ref="AV1700:AW1700" si="10551">LN(AR1700)</f>
        <v>7.527891293</v>
      </c>
      <c r="AW1700" s="1">
        <f t="shared" si="10551"/>
        <v>5.414198773</v>
      </c>
      <c r="AX1700" s="1">
        <v>1010.3008600000002</v>
      </c>
      <c r="AY1700" s="1">
        <v>51.175729999999994</v>
      </c>
      <c r="AZ1700" s="1">
        <v>45.48711</v>
      </c>
      <c r="BA1700" s="1">
        <v>5.688620000000001</v>
      </c>
      <c r="BB1700" s="1">
        <v>1.4671599999999998</v>
      </c>
      <c r="BC1700" s="1">
        <v>4.22146</v>
      </c>
      <c r="BD1700" s="1"/>
      <c r="BE1700" s="1">
        <v>4.22146</v>
      </c>
      <c r="BF1700" s="1">
        <v>1.8800000000000001</v>
      </c>
      <c r="BG1700" s="1">
        <v>0.203</v>
      </c>
      <c r="BH1700" s="1">
        <v>35.915</v>
      </c>
      <c r="BI1700" s="1">
        <v>186.893</v>
      </c>
      <c r="BJ1700" s="1">
        <f t="shared" ref="BJ1700:BM1700" si="10552">BF1700*1</f>
        <v>1.88</v>
      </c>
      <c r="BK1700" s="1">
        <f t="shared" si="10552"/>
        <v>0.203</v>
      </c>
      <c r="BL1700" s="1">
        <f t="shared" si="10552"/>
        <v>35.915</v>
      </c>
      <c r="BM1700" s="1">
        <f t="shared" si="10552"/>
        <v>186.893</v>
      </c>
      <c r="BN1700" s="1">
        <f t="shared" si="18"/>
        <v>-150.978</v>
      </c>
      <c r="BO1700" s="1">
        <v>1.1820000000000002</v>
      </c>
      <c r="BP1700" s="1">
        <v>1.5</v>
      </c>
      <c r="BQ1700" s="1">
        <v>0.779</v>
      </c>
      <c r="BR1700" s="1">
        <f t="shared" ref="BR1700:BT1700" si="10553">BO1700*1</f>
        <v>1.182</v>
      </c>
      <c r="BS1700" s="1">
        <f t="shared" si="10553"/>
        <v>1.5</v>
      </c>
      <c r="BT1700" s="1">
        <f t="shared" si="10553"/>
        <v>0.779</v>
      </c>
      <c r="BU1700" s="1">
        <v>0.231</v>
      </c>
      <c r="BV1700" s="1">
        <v>280.73599999999993</v>
      </c>
      <c r="BW1700" s="1">
        <v>1.137724</v>
      </c>
      <c r="BX1700" s="1">
        <v>202.06017200000002</v>
      </c>
      <c r="BY1700" s="1">
        <v>24.9697</v>
      </c>
      <c r="BZ1700" s="1">
        <v>416.75068799999997</v>
      </c>
      <c r="CA1700" s="1">
        <f t="shared" ref="CA1700:CE1700" si="10554">BV1700*1</f>
        <v>280.736</v>
      </c>
      <c r="CB1700" s="1">
        <f t="shared" si="10554"/>
        <v>1.137724</v>
      </c>
      <c r="CC1700" s="1">
        <f t="shared" si="10554"/>
        <v>202.060172</v>
      </c>
      <c r="CD1700" s="1">
        <f t="shared" si="10554"/>
        <v>24.9697</v>
      </c>
      <c r="CE1700" s="1">
        <f t="shared" si="10554"/>
        <v>416.750688</v>
      </c>
      <c r="CF1700" s="1">
        <v>3.0</v>
      </c>
      <c r="CG1700" s="1">
        <f t="shared" si="21"/>
        <v>3</v>
      </c>
      <c r="CH1700" s="1" t="s">
        <v>3976</v>
      </c>
      <c r="CI1700" s="1" t="s">
        <v>3977</v>
      </c>
      <c r="CJ1700" s="1" t="s">
        <v>160</v>
      </c>
      <c r="CK1700" s="1" t="s">
        <v>160</v>
      </c>
      <c r="CL1700" s="1" t="s">
        <v>160</v>
      </c>
      <c r="CM1700" s="1" t="s">
        <v>3978</v>
      </c>
      <c r="CN1700" s="1" t="s">
        <v>3979</v>
      </c>
      <c r="CO1700" s="1" t="s">
        <v>3980</v>
      </c>
      <c r="CP1700" s="1" t="s">
        <v>3981</v>
      </c>
      <c r="CQ1700" s="1" t="s">
        <v>3982</v>
      </c>
      <c r="CR1700" s="1" t="s">
        <v>399</v>
      </c>
      <c r="CS1700" s="1">
        <v>0.0</v>
      </c>
      <c r="CT1700" s="1">
        <v>0.0</v>
      </c>
      <c r="CU1700" s="1" t="s">
        <v>400</v>
      </c>
      <c r="CV1700" s="1" t="s">
        <v>3983</v>
      </c>
      <c r="CW1700" s="1">
        <v>4.0</v>
      </c>
      <c r="CX1700" s="1">
        <v>0.0</v>
      </c>
      <c r="CY1700" s="1">
        <v>0.0</v>
      </c>
      <c r="CZ1700" s="1" t="s">
        <v>3984</v>
      </c>
      <c r="DA1700" s="1">
        <v>0.0</v>
      </c>
      <c r="DB1700" s="1">
        <v>0.0</v>
      </c>
      <c r="DC1700" s="1">
        <v>0.0</v>
      </c>
      <c r="DD1700" s="1">
        <v>0.0</v>
      </c>
      <c r="DE1700" s="1">
        <v>0.0</v>
      </c>
      <c r="DF1700" s="1">
        <v>1.0</v>
      </c>
      <c r="DG1700" s="1">
        <v>6.0</v>
      </c>
      <c r="DH1700" s="1" t="s">
        <v>132</v>
      </c>
    </row>
    <row r="1701" ht="15.75" customHeight="1">
      <c r="A1701" s="1">
        <v>2019.0</v>
      </c>
      <c r="B1701" s="1" t="s">
        <v>3973</v>
      </c>
      <c r="C1701" s="1">
        <v>340.0</v>
      </c>
      <c r="D1701" s="1">
        <v>50.0</v>
      </c>
      <c r="E1701" s="1" t="s">
        <v>3974</v>
      </c>
      <c r="F1701" s="1" t="s">
        <v>3975</v>
      </c>
      <c r="G1701" s="1" t="s">
        <v>112</v>
      </c>
      <c r="H1701" s="1">
        <v>2008.78779</v>
      </c>
      <c r="I1701" s="1">
        <f t="shared" si="10542"/>
        <v>-0.03597625734</v>
      </c>
      <c r="J1701" s="3">
        <v>1.5735464740892888E12</v>
      </c>
      <c r="K1701" s="3">
        <v>1.950126894450463</v>
      </c>
      <c r="L1701" s="3">
        <v>0.699536241717015</v>
      </c>
      <c r="M1701" s="3">
        <f t="shared" si="7"/>
        <v>28.08435309</v>
      </c>
      <c r="N1701" s="3">
        <f t="shared" si="8"/>
        <v>-0.3573376753</v>
      </c>
      <c r="O1701" s="1">
        <v>1.0</v>
      </c>
      <c r="P1701" s="1" t="s">
        <v>113</v>
      </c>
      <c r="Q1701" s="1">
        <v>6.0</v>
      </c>
      <c r="R1701" s="1" t="s">
        <v>157</v>
      </c>
      <c r="S1701" s="1">
        <f t="shared" si="9140"/>
        <v>1</v>
      </c>
      <c r="T1701" s="1">
        <f t="shared" si="10"/>
        <v>1</v>
      </c>
      <c r="U1701" s="2">
        <v>34772.0</v>
      </c>
      <c r="V1701" s="2">
        <v>42369.0</v>
      </c>
      <c r="W1701" s="1">
        <v>7597.0</v>
      </c>
      <c r="X1701" s="1">
        <v>8.935508711503221</v>
      </c>
      <c r="Y1701" s="1">
        <v>1.0</v>
      </c>
      <c r="Z1701" s="1">
        <v>100.00030000000001</v>
      </c>
      <c r="AA1701" s="1">
        <v>1041.23269</v>
      </c>
      <c r="AB1701" s="1">
        <v>967.5551</v>
      </c>
      <c r="AC1701" s="1">
        <v>671.96</v>
      </c>
      <c r="AD1701" s="1">
        <v>94.1352</v>
      </c>
      <c r="AE1701" s="1">
        <v>201.4599</v>
      </c>
      <c r="AF1701" s="1">
        <v>201.4599</v>
      </c>
      <c r="AG1701" s="1">
        <f t="shared" ref="AG1701:AL1701" si="10555">LN(AA1701)</f>
        <v>6.948160569</v>
      </c>
      <c r="AH1701" s="1">
        <f t="shared" si="10555"/>
        <v>6.874772374</v>
      </c>
      <c r="AI1701" s="1">
        <f t="shared" si="10555"/>
        <v>6.510198815</v>
      </c>
      <c r="AJ1701" s="1">
        <f t="shared" si="10555"/>
        <v>4.544732047</v>
      </c>
      <c r="AK1701" s="1">
        <f t="shared" si="10555"/>
        <v>5.305590354</v>
      </c>
      <c r="AL1701" s="1">
        <f t="shared" si="10555"/>
        <v>5.305590354</v>
      </c>
      <c r="AM1701" s="1">
        <f t="shared" si="12"/>
        <v>7.60528673</v>
      </c>
      <c r="AN1701" s="1">
        <v>522.74527</v>
      </c>
      <c r="AO1701" s="1">
        <v>1256.17271</v>
      </c>
      <c r="AP1701" s="1">
        <f t="shared" si="13"/>
        <v>0.770240503</v>
      </c>
      <c r="AQ1701" s="1">
        <f t="shared" si="14"/>
        <v>1</v>
      </c>
      <c r="AR1701" s="1">
        <v>1778.9179800000002</v>
      </c>
      <c r="AS1701" s="1">
        <v>229.86980999999992</v>
      </c>
      <c r="AT1701" s="1">
        <f t="shared" ref="AT1701:AU1701" si="10556">LN(AN1701)</f>
        <v>6.25909429</v>
      </c>
      <c r="AU1701" s="1">
        <f t="shared" si="10556"/>
        <v>7.135824846</v>
      </c>
      <c r="AV1701" s="1">
        <f t="shared" ref="AV1701:AW1701" si="10557">LN(AR1701)</f>
        <v>7.483760582</v>
      </c>
      <c r="AW1701" s="1">
        <f t="shared" si="10557"/>
        <v>5.437513105</v>
      </c>
      <c r="AX1701" s="1">
        <v>1124.72305</v>
      </c>
      <c r="AY1701" s="1">
        <v>45.94242</v>
      </c>
      <c r="AZ1701" s="1">
        <v>38.64036</v>
      </c>
      <c r="BA1701" s="1">
        <v>7.302060000000001</v>
      </c>
      <c r="BB1701" s="1">
        <v>2.00479</v>
      </c>
      <c r="BC1701" s="1">
        <v>5.297269999999999</v>
      </c>
      <c r="BD1701" s="1"/>
      <c r="BE1701" s="1">
        <v>5.297269999999999</v>
      </c>
      <c r="BF1701" s="1">
        <v>2.304</v>
      </c>
      <c r="BG1701" s="1">
        <v>0.264</v>
      </c>
      <c r="BH1701" s="1">
        <v>30.131000000000004</v>
      </c>
      <c r="BI1701" s="1">
        <v>169.023</v>
      </c>
      <c r="BJ1701" s="1">
        <f t="shared" ref="BJ1701:BM1701" si="10558">BF1701*1</f>
        <v>2.304</v>
      </c>
      <c r="BK1701" s="1">
        <f t="shared" si="10558"/>
        <v>0.264</v>
      </c>
      <c r="BL1701" s="1">
        <f t="shared" si="10558"/>
        <v>30.131</v>
      </c>
      <c r="BM1701" s="1">
        <f t="shared" si="10558"/>
        <v>169.023</v>
      </c>
      <c r="BN1701" s="1">
        <f t="shared" si="18"/>
        <v>-138.892</v>
      </c>
      <c r="BO1701" s="1">
        <v>1.494</v>
      </c>
      <c r="BP1701" s="1">
        <v>1.6740000000000002</v>
      </c>
      <c r="BQ1701" s="1">
        <v>0.77</v>
      </c>
      <c r="BR1701" s="1">
        <f t="shared" ref="BR1701:BT1701" si="10559">BO1701*1</f>
        <v>1.494</v>
      </c>
      <c r="BS1701" s="1">
        <f t="shared" si="10559"/>
        <v>1.674</v>
      </c>
      <c r="BT1701" s="1">
        <f t="shared" si="10559"/>
        <v>0.77</v>
      </c>
      <c r="BU1701" s="1">
        <v>0.23500000000000001</v>
      </c>
      <c r="BV1701" s="1">
        <v>227.409</v>
      </c>
      <c r="BW1701" s="1">
        <v>1.21701</v>
      </c>
      <c r="BX1701" s="1">
        <v>187.453842</v>
      </c>
      <c r="BY1701" s="1">
        <v>25.447022</v>
      </c>
      <c r="BZ1701" s="1">
        <v>334.79796500000003</v>
      </c>
      <c r="CA1701" s="1">
        <f t="shared" ref="CA1701:CE1701" si="10560">BV1701*1</f>
        <v>227.409</v>
      </c>
      <c r="CB1701" s="1">
        <f t="shared" si="10560"/>
        <v>1.21701</v>
      </c>
      <c r="CC1701" s="1">
        <f t="shared" si="10560"/>
        <v>187.453842</v>
      </c>
      <c r="CD1701" s="1">
        <f t="shared" si="10560"/>
        <v>25.447022</v>
      </c>
      <c r="CE1701" s="1">
        <f t="shared" si="10560"/>
        <v>334.797965</v>
      </c>
      <c r="CF1701" s="1">
        <v>3.0</v>
      </c>
      <c r="CG1701" s="1">
        <f t="shared" si="21"/>
        <v>3</v>
      </c>
      <c r="CH1701" s="1" t="s">
        <v>3976</v>
      </c>
      <c r="CI1701" s="1" t="s">
        <v>3977</v>
      </c>
      <c r="CJ1701" s="1" t="s">
        <v>160</v>
      </c>
      <c r="CK1701" s="1" t="s">
        <v>160</v>
      </c>
      <c r="CL1701" s="1" t="s">
        <v>160</v>
      </c>
      <c r="CM1701" s="1" t="s">
        <v>3978</v>
      </c>
      <c r="CN1701" s="1" t="s">
        <v>3979</v>
      </c>
      <c r="CO1701" s="1" t="s">
        <v>3980</v>
      </c>
      <c r="CP1701" s="1" t="s">
        <v>3981</v>
      </c>
      <c r="CQ1701" s="1" t="s">
        <v>3982</v>
      </c>
      <c r="CR1701" s="1" t="s">
        <v>399</v>
      </c>
      <c r="CS1701" s="1">
        <v>0.0</v>
      </c>
      <c r="CT1701" s="1">
        <v>0.0</v>
      </c>
      <c r="CU1701" s="1" t="s">
        <v>400</v>
      </c>
      <c r="CV1701" s="1" t="s">
        <v>3983</v>
      </c>
      <c r="CW1701" s="1">
        <v>4.0</v>
      </c>
      <c r="CX1701" s="1">
        <v>0.0</v>
      </c>
      <c r="CY1701" s="1">
        <v>0.0</v>
      </c>
      <c r="CZ1701" s="1" t="s">
        <v>3984</v>
      </c>
      <c r="DA1701" s="1">
        <v>0.0</v>
      </c>
      <c r="DB1701" s="1">
        <v>0.0</v>
      </c>
      <c r="DC1701" s="1">
        <v>0.0</v>
      </c>
      <c r="DD1701" s="1">
        <v>0.0</v>
      </c>
      <c r="DE1701" s="1">
        <v>0.0</v>
      </c>
      <c r="DF1701" s="1">
        <v>1.0</v>
      </c>
      <c r="DG1701" s="1">
        <v>6.0</v>
      </c>
      <c r="DH1701" s="1" t="s">
        <v>132</v>
      </c>
    </row>
    <row r="1702" ht="15.75" customHeight="1">
      <c r="A1702" s="1">
        <v>2015.0</v>
      </c>
      <c r="B1702" s="1" t="s">
        <v>3985</v>
      </c>
      <c r="C1702" s="1">
        <v>341.0</v>
      </c>
      <c r="D1702" s="1">
        <v>0.0</v>
      </c>
      <c r="E1702" s="1" t="s">
        <v>3986</v>
      </c>
      <c r="F1702" s="1" t="s">
        <v>3987</v>
      </c>
      <c r="G1702" s="1" t="s">
        <v>112</v>
      </c>
      <c r="H1702" s="1">
        <v>3091.9056</v>
      </c>
      <c r="I1702" s="1"/>
      <c r="J1702" s="3">
        <v>1.420264316878601E12</v>
      </c>
      <c r="K1702" s="3">
        <v>3.8351726603384577</v>
      </c>
      <c r="L1702" s="3">
        <v>-0.500461321406559</v>
      </c>
      <c r="M1702" s="3">
        <f t="shared" si="7"/>
        <v>27.98186411</v>
      </c>
      <c r="N1702" s="3" t="str">
        <f t="shared" si="8"/>
        <v>#NUM!</v>
      </c>
      <c r="O1702" s="1">
        <v>1.0</v>
      </c>
      <c r="P1702" s="1" t="s">
        <v>113</v>
      </c>
      <c r="Q1702" s="1">
        <v>5.0</v>
      </c>
      <c r="R1702" s="1" t="s">
        <v>157</v>
      </c>
      <c r="S1702" s="1">
        <f t="shared" si="9140"/>
        <v>1</v>
      </c>
      <c r="T1702" s="1">
        <f t="shared" si="10"/>
        <v>1</v>
      </c>
      <c r="U1702" s="2">
        <v>35653.0</v>
      </c>
      <c r="V1702" s="2">
        <v>43830.0</v>
      </c>
      <c r="W1702" s="1">
        <v>8177.0</v>
      </c>
      <c r="X1702" s="1">
        <v>9.009080614161977</v>
      </c>
      <c r="Y1702" s="1">
        <v>2.0</v>
      </c>
      <c r="Z1702" s="1">
        <v>188.03709</v>
      </c>
      <c r="AA1702" s="1">
        <v>2408.1585800000003</v>
      </c>
      <c r="AB1702" s="1">
        <v>683.74702</v>
      </c>
      <c r="AC1702" s="1">
        <v>101.81</v>
      </c>
      <c r="AD1702" s="1">
        <v>223.45692</v>
      </c>
      <c r="AE1702" s="1">
        <v>358.4801</v>
      </c>
      <c r="AF1702" s="1">
        <v>305.43997</v>
      </c>
      <c r="AG1702" s="1">
        <f t="shared" ref="AG1702:AL1702" si="10561">LN(AA1702)</f>
        <v>7.78661766</v>
      </c>
      <c r="AH1702" s="1">
        <f t="shared" si="10561"/>
        <v>6.527587995</v>
      </c>
      <c r="AI1702" s="1">
        <f t="shared" si="10561"/>
        <v>4.623108331</v>
      </c>
      <c r="AJ1702" s="1">
        <f t="shared" si="10561"/>
        <v>5.409218644</v>
      </c>
      <c r="AK1702" s="1">
        <f t="shared" si="10561"/>
        <v>5.881873149</v>
      </c>
      <c r="AL1702" s="1">
        <f t="shared" si="10561"/>
        <v>5.721753262</v>
      </c>
      <c r="AM1702" s="1">
        <f t="shared" si="12"/>
        <v>8.036542879</v>
      </c>
      <c r="AN1702" s="1">
        <v>890.59076</v>
      </c>
      <c r="AO1702" s="1">
        <v>474.33975000000004</v>
      </c>
      <c r="AP1702" s="1">
        <f t="shared" si="13"/>
        <v>1.441471055</v>
      </c>
      <c r="AQ1702" s="1">
        <f t="shared" si="14"/>
        <v>0</v>
      </c>
      <c r="AR1702" s="1">
        <v>1364.9305100000001</v>
      </c>
      <c r="AS1702" s="1">
        <v>1726.97509</v>
      </c>
      <c r="AT1702" s="1">
        <f t="shared" ref="AT1702:AU1702" si="10562">LN(AN1702)</f>
        <v>6.791885018</v>
      </c>
      <c r="AU1702" s="1">
        <f t="shared" si="10562"/>
        <v>6.161923837</v>
      </c>
      <c r="AV1702" s="1">
        <f t="shared" ref="AV1702:AW1702" si="10563">LN(AR1702)</f>
        <v>7.218858798</v>
      </c>
      <c r="AW1702" s="1">
        <f t="shared" si="10563"/>
        <v>7.454126654</v>
      </c>
      <c r="AX1702" s="1">
        <v>1069.2851290000003</v>
      </c>
      <c r="AY1702" s="1">
        <v>159.56827</v>
      </c>
      <c r="AZ1702" s="1">
        <v>46.226800000000004</v>
      </c>
      <c r="BA1702" s="1">
        <v>116.14011</v>
      </c>
      <c r="BB1702" s="1">
        <v>29.03503</v>
      </c>
      <c r="BC1702" s="1">
        <v>87.10508</v>
      </c>
      <c r="BD1702" s="1"/>
      <c r="BE1702" s="1">
        <v>87.10508</v>
      </c>
      <c r="BF1702" s="1">
        <v>5.044</v>
      </c>
      <c r="BG1702" s="1">
        <v>2.8169999999999997</v>
      </c>
      <c r="BH1702" s="1">
        <v>75.232</v>
      </c>
      <c r="BI1702" s="1">
        <v>67.87599999999999</v>
      </c>
      <c r="BJ1702" s="1">
        <f t="shared" ref="BJ1702:BM1702" si="10564">BF1702*1</f>
        <v>5.044</v>
      </c>
      <c r="BK1702" s="1">
        <f t="shared" si="10564"/>
        <v>2.817</v>
      </c>
      <c r="BL1702" s="1">
        <f t="shared" si="10564"/>
        <v>75.232</v>
      </c>
      <c r="BM1702" s="1">
        <f t="shared" si="10564"/>
        <v>67.876</v>
      </c>
      <c r="BN1702" s="1">
        <f t="shared" si="18"/>
        <v>7.356</v>
      </c>
      <c r="BO1702" s="1">
        <v>0.40900000000000003</v>
      </c>
      <c r="BP1702" s="1">
        <v>10.503</v>
      </c>
      <c r="BQ1702" s="1">
        <v>1.4409999999999998</v>
      </c>
      <c r="BR1702" s="1">
        <f t="shared" ref="BR1702:BT1702" si="10565">BO1702*1</f>
        <v>0.409</v>
      </c>
      <c r="BS1702" s="1">
        <f t="shared" si="10565"/>
        <v>10.503</v>
      </c>
      <c r="BT1702" s="1">
        <f t="shared" si="10565"/>
        <v>1.441</v>
      </c>
      <c r="BU1702" s="1">
        <v>1.2269999999999999</v>
      </c>
      <c r="BV1702" s="1">
        <v>51.569</v>
      </c>
      <c r="BW1702" s="1">
        <v>19.356685000000002</v>
      </c>
      <c r="BX1702" s="1">
        <v>178.214188</v>
      </c>
      <c r="BY1702" s="1">
        <v>38.244553</v>
      </c>
      <c r="BZ1702" s="1">
        <v>515.3176</v>
      </c>
      <c r="CA1702" s="1">
        <f t="shared" ref="CA1702:CE1702" si="10566">BV1702*1</f>
        <v>51.569</v>
      </c>
      <c r="CB1702" s="1">
        <f t="shared" si="10566"/>
        <v>19.356685</v>
      </c>
      <c r="CC1702" s="1">
        <f t="shared" si="10566"/>
        <v>178.214188</v>
      </c>
      <c r="CD1702" s="1">
        <f t="shared" si="10566"/>
        <v>38.244553</v>
      </c>
      <c r="CE1702" s="1">
        <f t="shared" si="10566"/>
        <v>515.3176</v>
      </c>
      <c r="CF1702" s="1">
        <v>2.0</v>
      </c>
      <c r="CG1702" s="1">
        <f t="shared" si="21"/>
        <v>2</v>
      </c>
      <c r="CH1702" s="1" t="s">
        <v>3988</v>
      </c>
      <c r="CI1702" s="1" t="s">
        <v>3989</v>
      </c>
      <c r="CJ1702" s="1" t="s">
        <v>139</v>
      </c>
      <c r="CK1702" s="1" t="s">
        <v>140</v>
      </c>
      <c r="CL1702" s="1">
        <v>0.0</v>
      </c>
      <c r="CM1702" s="1" t="s">
        <v>3990</v>
      </c>
      <c r="CN1702" s="1" t="s">
        <v>3991</v>
      </c>
      <c r="CO1702" s="1" t="s">
        <v>3992</v>
      </c>
      <c r="CP1702" s="1" t="s">
        <v>3993</v>
      </c>
      <c r="CQ1702" s="1" t="s">
        <v>3994</v>
      </c>
      <c r="CR1702" s="1" t="s">
        <v>1111</v>
      </c>
      <c r="CS1702" s="1">
        <v>0.0</v>
      </c>
      <c r="CT1702" s="1">
        <v>0.0</v>
      </c>
      <c r="CU1702" s="1" t="s">
        <v>1175</v>
      </c>
      <c r="CV1702" s="1" t="s">
        <v>3995</v>
      </c>
      <c r="CW1702" s="1">
        <v>2.0</v>
      </c>
      <c r="CX1702" s="1">
        <v>0.0</v>
      </c>
      <c r="CY1702" s="1">
        <v>0.0</v>
      </c>
      <c r="CZ1702" s="1" t="s">
        <v>3996</v>
      </c>
      <c r="DA1702" s="1">
        <v>0.0</v>
      </c>
      <c r="DB1702" s="1">
        <v>0.0</v>
      </c>
      <c r="DC1702" s="1">
        <v>0.0</v>
      </c>
      <c r="DD1702" s="1">
        <v>0.0</v>
      </c>
      <c r="DE1702" s="1">
        <v>0.0</v>
      </c>
      <c r="DF1702" s="1">
        <v>2.0</v>
      </c>
      <c r="DG1702" s="1">
        <v>5.0</v>
      </c>
      <c r="DH1702" s="1" t="s">
        <v>153</v>
      </c>
    </row>
    <row r="1703" ht="15.75" customHeight="1">
      <c r="A1703" s="1">
        <v>2016.0</v>
      </c>
      <c r="B1703" s="1" t="s">
        <v>3985</v>
      </c>
      <c r="C1703" s="1">
        <v>341.0</v>
      </c>
      <c r="D1703" s="1">
        <v>0.0</v>
      </c>
      <c r="E1703" s="1" t="s">
        <v>3986</v>
      </c>
      <c r="F1703" s="1" t="s">
        <v>3987</v>
      </c>
      <c r="G1703" s="1" t="s">
        <v>112</v>
      </c>
      <c r="H1703" s="1">
        <v>3167.49602</v>
      </c>
      <c r="I1703" s="1">
        <f t="shared" ref="I1703:I1706" si="10573">(H1703-H1702)/H1702</f>
        <v>0.02444784213</v>
      </c>
      <c r="J1703" s="3">
        <v>1.4633168080030916E12</v>
      </c>
      <c r="K1703" s="3">
        <v>3.0313013298193283</v>
      </c>
      <c r="L1703" s="3">
        <v>-0.202671740806371</v>
      </c>
      <c r="M1703" s="3">
        <f t="shared" si="7"/>
        <v>28.01172676</v>
      </c>
      <c r="N1703" s="3" t="str">
        <f t="shared" si="8"/>
        <v>#NUM!</v>
      </c>
      <c r="O1703" s="1">
        <v>1.0</v>
      </c>
      <c r="P1703" s="1" t="s">
        <v>113</v>
      </c>
      <c r="Q1703" s="1">
        <v>5.0</v>
      </c>
      <c r="R1703" s="1" t="s">
        <v>157</v>
      </c>
      <c r="S1703" s="1">
        <f t="shared" si="9140"/>
        <v>1</v>
      </c>
      <c r="T1703" s="1">
        <f t="shared" si="10"/>
        <v>1</v>
      </c>
      <c r="U1703" s="2">
        <v>35653.0</v>
      </c>
      <c r="V1703" s="2">
        <v>43465.0</v>
      </c>
      <c r="W1703" s="1">
        <v>7812.0</v>
      </c>
      <c r="X1703" s="1">
        <v>8.96341629199657</v>
      </c>
      <c r="Y1703" s="1">
        <v>2.0</v>
      </c>
      <c r="Z1703" s="1">
        <v>336.44291000000004</v>
      </c>
      <c r="AA1703" s="1">
        <v>2357.1064</v>
      </c>
      <c r="AB1703" s="1">
        <v>810.38962</v>
      </c>
      <c r="AC1703" s="1">
        <v>75.84728</v>
      </c>
      <c r="AD1703" s="1">
        <v>104.17108999999999</v>
      </c>
      <c r="AE1703" s="1">
        <v>630.37125</v>
      </c>
      <c r="AF1703" s="1">
        <v>578.8028800000001</v>
      </c>
      <c r="AG1703" s="1">
        <f t="shared" ref="AG1703:AL1703" si="10567">LN(AA1703)</f>
        <v>7.765190044</v>
      </c>
      <c r="AH1703" s="1">
        <f t="shared" si="10567"/>
        <v>6.697515144</v>
      </c>
      <c r="AI1703" s="1">
        <f t="shared" si="10567"/>
        <v>4.328721845</v>
      </c>
      <c r="AJ1703" s="1">
        <f t="shared" si="10567"/>
        <v>4.646034644</v>
      </c>
      <c r="AK1703" s="1">
        <f t="shared" si="10567"/>
        <v>6.446308932</v>
      </c>
      <c r="AL1703" s="1">
        <f t="shared" si="10567"/>
        <v>6.360961971</v>
      </c>
      <c r="AM1703" s="1">
        <f t="shared" si="12"/>
        <v>8.060696656</v>
      </c>
      <c r="AN1703" s="1">
        <v>849.7106200000001</v>
      </c>
      <c r="AO1703" s="1">
        <v>362.58718</v>
      </c>
      <c r="AP1703" s="1">
        <f t="shared" si="13"/>
        <v>2.235020058</v>
      </c>
      <c r="AQ1703" s="1">
        <f t="shared" si="14"/>
        <v>0</v>
      </c>
      <c r="AR1703" s="1">
        <v>1212.2978</v>
      </c>
      <c r="AS1703" s="1">
        <v>1955.19822</v>
      </c>
      <c r="AT1703" s="1">
        <f t="shared" ref="AT1703:AU1703" si="10568">LN(AN1703)</f>
        <v>6.744895844</v>
      </c>
      <c r="AU1703" s="1">
        <f t="shared" si="10568"/>
        <v>5.893264942</v>
      </c>
      <c r="AV1703" s="1">
        <f t="shared" ref="AV1703:AW1703" si="10569">LN(AR1703)</f>
        <v>7.100272846</v>
      </c>
      <c r="AW1703" s="1">
        <f t="shared" si="10569"/>
        <v>7.578246859</v>
      </c>
      <c r="AX1703" s="1">
        <v>1094.9617</v>
      </c>
      <c r="AY1703" s="1">
        <v>320.85999000000004</v>
      </c>
      <c r="AZ1703" s="1">
        <v>17.21013</v>
      </c>
      <c r="BA1703" s="1">
        <v>304.36417</v>
      </c>
      <c r="BB1703" s="1">
        <v>76.14103999999999</v>
      </c>
      <c r="BC1703" s="1">
        <v>228.22313</v>
      </c>
      <c r="BD1703" s="1"/>
      <c r="BE1703" s="1">
        <v>228.22313</v>
      </c>
      <c r="BF1703" s="1">
        <v>11.673</v>
      </c>
      <c r="BG1703" s="1">
        <v>7.205</v>
      </c>
      <c r="BH1703" s="1">
        <v>34.249</v>
      </c>
      <c r="BI1703" s="1">
        <v>9.942</v>
      </c>
      <c r="BJ1703" s="1">
        <f t="shared" ref="BJ1703:BM1703" si="10570">BF1703*1</f>
        <v>11.673</v>
      </c>
      <c r="BK1703" s="1">
        <f t="shared" si="10570"/>
        <v>7.205</v>
      </c>
      <c r="BL1703" s="1">
        <f t="shared" si="10570"/>
        <v>34.249</v>
      </c>
      <c r="BM1703" s="1">
        <f t="shared" si="10570"/>
        <v>9.942</v>
      </c>
      <c r="BN1703" s="1">
        <f t="shared" si="18"/>
        <v>24.307</v>
      </c>
      <c r="BO1703" s="1">
        <v>0.39</v>
      </c>
      <c r="BP1703" s="1">
        <v>14.436</v>
      </c>
      <c r="BQ1703" s="1">
        <v>2.235</v>
      </c>
      <c r="BR1703" s="1">
        <f t="shared" ref="BR1703:BT1703" si="10571">BO1703*1</f>
        <v>0.39</v>
      </c>
      <c r="BS1703" s="1">
        <f t="shared" si="10571"/>
        <v>14.436</v>
      </c>
      <c r="BT1703" s="1">
        <f t="shared" si="10571"/>
        <v>2.235</v>
      </c>
      <c r="BU1703" s="1">
        <v>2.025</v>
      </c>
      <c r="BV1703" s="1">
        <v>43.458999999999996</v>
      </c>
      <c r="BW1703" s="1">
        <v>76.091043</v>
      </c>
      <c r="BX1703" s="1">
        <v>273.7404250000001</v>
      </c>
      <c r="BY1703" s="1">
        <v>36.175574999999995</v>
      </c>
      <c r="BZ1703" s="1">
        <v>791.874005</v>
      </c>
      <c r="CA1703" s="1">
        <f t="shared" ref="CA1703:CE1703" si="10572">BV1703*1</f>
        <v>43.459</v>
      </c>
      <c r="CB1703" s="1">
        <f t="shared" si="10572"/>
        <v>76.091043</v>
      </c>
      <c r="CC1703" s="1">
        <f t="shared" si="10572"/>
        <v>273.740425</v>
      </c>
      <c r="CD1703" s="1">
        <f t="shared" si="10572"/>
        <v>36.175575</v>
      </c>
      <c r="CE1703" s="1">
        <f t="shared" si="10572"/>
        <v>791.874005</v>
      </c>
      <c r="CF1703" s="1">
        <v>2.0</v>
      </c>
      <c r="CG1703" s="1">
        <f t="shared" si="21"/>
        <v>2</v>
      </c>
      <c r="CH1703" s="1" t="s">
        <v>3988</v>
      </c>
      <c r="CI1703" s="1" t="s">
        <v>3989</v>
      </c>
      <c r="CJ1703" s="1" t="s">
        <v>139</v>
      </c>
      <c r="CK1703" s="1" t="s">
        <v>140</v>
      </c>
      <c r="CL1703" s="1">
        <v>0.0</v>
      </c>
      <c r="CM1703" s="1" t="s">
        <v>3990</v>
      </c>
      <c r="CN1703" s="1" t="s">
        <v>3991</v>
      </c>
      <c r="CO1703" s="1" t="s">
        <v>3992</v>
      </c>
      <c r="CP1703" s="1" t="s">
        <v>3993</v>
      </c>
      <c r="CQ1703" s="1" t="s">
        <v>3994</v>
      </c>
      <c r="CR1703" s="1" t="s">
        <v>1111</v>
      </c>
      <c r="CS1703" s="1">
        <v>0.0</v>
      </c>
      <c r="CT1703" s="1">
        <v>0.0</v>
      </c>
      <c r="CU1703" s="1" t="s">
        <v>1175</v>
      </c>
      <c r="CV1703" s="1" t="s">
        <v>3995</v>
      </c>
      <c r="CW1703" s="1">
        <v>2.0</v>
      </c>
      <c r="CX1703" s="1">
        <v>0.0</v>
      </c>
      <c r="CY1703" s="1">
        <v>0.0</v>
      </c>
      <c r="CZ1703" s="1" t="s">
        <v>3996</v>
      </c>
      <c r="DA1703" s="1">
        <v>0.0</v>
      </c>
      <c r="DB1703" s="1">
        <v>0.0</v>
      </c>
      <c r="DC1703" s="1">
        <v>0.0</v>
      </c>
      <c r="DD1703" s="1">
        <v>0.0</v>
      </c>
      <c r="DE1703" s="1">
        <v>0.0</v>
      </c>
      <c r="DF1703" s="1">
        <v>2.0</v>
      </c>
      <c r="DG1703" s="1">
        <v>5.0</v>
      </c>
      <c r="DH1703" s="1" t="s">
        <v>153</v>
      </c>
    </row>
    <row r="1704" ht="15.75" customHeight="1">
      <c r="A1704" s="1">
        <v>2017.0</v>
      </c>
      <c r="B1704" s="1" t="s">
        <v>3985</v>
      </c>
      <c r="C1704" s="1">
        <v>341.0</v>
      </c>
      <c r="D1704" s="1">
        <v>0.0</v>
      </c>
      <c r="E1704" s="1" t="s">
        <v>3986</v>
      </c>
      <c r="F1704" s="1" t="s">
        <v>3987</v>
      </c>
      <c r="G1704" s="1" t="s">
        <v>112</v>
      </c>
      <c r="H1704" s="1">
        <v>3219.64187</v>
      </c>
      <c r="I1704" s="1">
        <f t="shared" si="10573"/>
        <v>0.0164627989</v>
      </c>
      <c r="J1704" s="3">
        <v>1.5068305993539272E12</v>
      </c>
      <c r="K1704" s="3">
        <v>2.9736411905373075</v>
      </c>
      <c r="L1704" s="3">
        <v>1.95608333333334</v>
      </c>
      <c r="M1704" s="3">
        <f t="shared" si="7"/>
        <v>28.04102962</v>
      </c>
      <c r="N1704" s="3">
        <f t="shared" si="8"/>
        <v>0.6709441747</v>
      </c>
      <c r="O1704" s="1">
        <v>1.0</v>
      </c>
      <c r="P1704" s="1" t="s">
        <v>113</v>
      </c>
      <c r="Q1704" s="1">
        <v>5.0</v>
      </c>
      <c r="R1704" s="1" t="s">
        <v>157</v>
      </c>
      <c r="S1704" s="1">
        <f t="shared" si="9140"/>
        <v>1</v>
      </c>
      <c r="T1704" s="1">
        <f t="shared" si="10"/>
        <v>1</v>
      </c>
      <c r="U1704" s="2">
        <v>35653.0</v>
      </c>
      <c r="V1704" s="2">
        <v>43100.0</v>
      </c>
      <c r="W1704" s="1">
        <v>7447.0</v>
      </c>
      <c r="X1704" s="1">
        <v>8.915566545710645</v>
      </c>
      <c r="Y1704" s="1">
        <v>2.0</v>
      </c>
      <c r="Z1704" s="1">
        <v>271.38931</v>
      </c>
      <c r="AA1704" s="1">
        <v>2180.52704</v>
      </c>
      <c r="AB1704" s="1">
        <v>1039.11483</v>
      </c>
      <c r="AC1704" s="1">
        <v>100.6948</v>
      </c>
      <c r="AD1704" s="1">
        <v>300.30989</v>
      </c>
      <c r="AE1704" s="1">
        <v>638.11014</v>
      </c>
      <c r="AF1704" s="1">
        <v>528.77543</v>
      </c>
      <c r="AG1704" s="1">
        <f t="shared" ref="AG1704:AL1704" si="10574">LN(AA1704)</f>
        <v>7.687321888</v>
      </c>
      <c r="AH1704" s="1">
        <f t="shared" si="10574"/>
        <v>6.946124505</v>
      </c>
      <c r="AI1704" s="1">
        <f t="shared" si="10574"/>
        <v>4.61209416</v>
      </c>
      <c r="AJ1704" s="1">
        <f t="shared" si="10574"/>
        <v>5.704814908</v>
      </c>
      <c r="AK1704" s="1">
        <f t="shared" si="10574"/>
        <v>6.458510902</v>
      </c>
      <c r="AL1704" s="1">
        <f t="shared" si="10574"/>
        <v>6.270563824</v>
      </c>
      <c r="AM1704" s="1">
        <f t="shared" si="12"/>
        <v>8.077025412</v>
      </c>
      <c r="AN1704" s="1">
        <v>815.2265600000001</v>
      </c>
      <c r="AO1704" s="1">
        <v>301.23996000000005</v>
      </c>
      <c r="AP1704" s="1">
        <f t="shared" si="13"/>
        <v>3.449458797</v>
      </c>
      <c r="AQ1704" s="1">
        <f t="shared" si="14"/>
        <v>0</v>
      </c>
      <c r="AR1704" s="1">
        <v>1116.4665200000002</v>
      </c>
      <c r="AS1704" s="1">
        <v>2103.1753499999995</v>
      </c>
      <c r="AT1704" s="1">
        <f t="shared" ref="AT1704:AU1704" si="10575">LN(AN1704)</f>
        <v>6.703466062</v>
      </c>
      <c r="AU1704" s="1">
        <f t="shared" si="10575"/>
        <v>5.707907156</v>
      </c>
      <c r="AV1704" s="1">
        <f t="shared" ref="AV1704:AW1704" si="10576">LN(AR1704)</f>
        <v>7.017924084</v>
      </c>
      <c r="AW1704" s="1">
        <f t="shared" si="10576"/>
        <v>7.651203553</v>
      </c>
      <c r="AX1704" s="1">
        <v>872.54592</v>
      </c>
      <c r="AY1704" s="1">
        <v>204.50931999999997</v>
      </c>
      <c r="AZ1704" s="1">
        <v>14.142699</v>
      </c>
      <c r="BA1704" s="1">
        <v>197.33283</v>
      </c>
      <c r="BB1704" s="1">
        <v>49.3557</v>
      </c>
      <c r="BC1704" s="1">
        <v>147.97713000000002</v>
      </c>
      <c r="BD1704" s="1"/>
      <c r="BE1704" s="1">
        <v>147.97713000000002</v>
      </c>
      <c r="BF1704" s="1">
        <v>7.0360000000000005</v>
      </c>
      <c r="BG1704" s="1">
        <v>4.596</v>
      </c>
      <c r="BH1704" s="1">
        <v>123.90400000000001</v>
      </c>
      <c r="BI1704" s="1">
        <v>33.175000000000004</v>
      </c>
      <c r="BJ1704" s="1">
        <f t="shared" ref="BJ1704:BM1704" si="10577">BF1704*1</f>
        <v>7.036</v>
      </c>
      <c r="BK1704" s="1">
        <f t="shared" si="10577"/>
        <v>4.596</v>
      </c>
      <c r="BL1704" s="1">
        <f t="shared" si="10577"/>
        <v>123.904</v>
      </c>
      <c r="BM1704" s="1">
        <f t="shared" si="10577"/>
        <v>33.175</v>
      </c>
      <c r="BN1704" s="1">
        <f t="shared" si="18"/>
        <v>90.729</v>
      </c>
      <c r="BO1704" s="1">
        <v>0.29900000000000004</v>
      </c>
      <c r="BP1704" s="1">
        <v>8.665000000000001</v>
      </c>
      <c r="BQ1704" s="1">
        <v>3.449</v>
      </c>
      <c r="BR1704" s="1">
        <f t="shared" ref="BR1704:BT1704" si="10578">BO1704*1</f>
        <v>0.299</v>
      </c>
      <c r="BS1704" s="1">
        <f t="shared" si="10578"/>
        <v>8.665</v>
      </c>
      <c r="BT1704" s="1">
        <f t="shared" si="10578"/>
        <v>3.449</v>
      </c>
      <c r="BU1704" s="1">
        <v>3.1149999999999998</v>
      </c>
      <c r="BV1704" s="1">
        <v>38.76200000000001</v>
      </c>
      <c r="BW1704" s="1">
        <v>39.466566</v>
      </c>
      <c r="BX1704" s="1">
        <v>174.50918399999998</v>
      </c>
      <c r="BY1704" s="1">
        <v>26.897826000000002</v>
      </c>
      <c r="BZ1704" s="1">
        <v>643.928374</v>
      </c>
      <c r="CA1704" s="1">
        <f t="shared" ref="CA1704:CE1704" si="10579">BV1704*1</f>
        <v>38.762</v>
      </c>
      <c r="CB1704" s="1">
        <f t="shared" si="10579"/>
        <v>39.466566</v>
      </c>
      <c r="CC1704" s="1">
        <f t="shared" si="10579"/>
        <v>174.509184</v>
      </c>
      <c r="CD1704" s="1">
        <f t="shared" si="10579"/>
        <v>26.897826</v>
      </c>
      <c r="CE1704" s="1">
        <f t="shared" si="10579"/>
        <v>643.928374</v>
      </c>
      <c r="CF1704" s="1">
        <v>2.0</v>
      </c>
      <c r="CG1704" s="1">
        <f t="shared" si="21"/>
        <v>2</v>
      </c>
      <c r="CH1704" s="1" t="s">
        <v>3988</v>
      </c>
      <c r="CI1704" s="1" t="s">
        <v>3989</v>
      </c>
      <c r="CJ1704" s="1" t="s">
        <v>139</v>
      </c>
      <c r="CK1704" s="1" t="s">
        <v>140</v>
      </c>
      <c r="CL1704" s="1">
        <v>0.0</v>
      </c>
      <c r="CM1704" s="1" t="s">
        <v>3990</v>
      </c>
      <c r="CN1704" s="1" t="s">
        <v>3991</v>
      </c>
      <c r="CO1704" s="1" t="s">
        <v>3992</v>
      </c>
      <c r="CP1704" s="1" t="s">
        <v>3993</v>
      </c>
      <c r="CQ1704" s="1" t="s">
        <v>3994</v>
      </c>
      <c r="CR1704" s="1" t="s">
        <v>1111</v>
      </c>
      <c r="CS1704" s="1">
        <v>0.0</v>
      </c>
      <c r="CT1704" s="1">
        <v>0.0</v>
      </c>
      <c r="CU1704" s="1" t="s">
        <v>1175</v>
      </c>
      <c r="CV1704" s="1" t="s">
        <v>3995</v>
      </c>
      <c r="CW1704" s="1">
        <v>2.0</v>
      </c>
      <c r="CX1704" s="1">
        <v>0.0</v>
      </c>
      <c r="CY1704" s="1">
        <v>0.0</v>
      </c>
      <c r="CZ1704" s="1" t="s">
        <v>3996</v>
      </c>
      <c r="DA1704" s="1">
        <v>0.0</v>
      </c>
      <c r="DB1704" s="1">
        <v>0.0</v>
      </c>
      <c r="DC1704" s="1">
        <v>0.0</v>
      </c>
      <c r="DD1704" s="1">
        <v>0.0</v>
      </c>
      <c r="DE1704" s="1">
        <v>0.0</v>
      </c>
      <c r="DF1704" s="1">
        <v>2.0</v>
      </c>
      <c r="DG1704" s="1">
        <v>5.0</v>
      </c>
      <c r="DH1704" s="1" t="s">
        <v>153</v>
      </c>
    </row>
    <row r="1705" ht="15.75" customHeight="1">
      <c r="A1705" s="1">
        <v>2018.0</v>
      </c>
      <c r="B1705" s="1" t="s">
        <v>3985</v>
      </c>
      <c r="C1705" s="1">
        <v>341.0</v>
      </c>
      <c r="D1705" s="1">
        <v>0.0</v>
      </c>
      <c r="E1705" s="1" t="s">
        <v>3986</v>
      </c>
      <c r="F1705" s="1" t="s">
        <v>3987</v>
      </c>
      <c r="G1705" s="1" t="s">
        <v>112</v>
      </c>
      <c r="H1705" s="1">
        <v>3379.768</v>
      </c>
      <c r="I1705" s="1">
        <f t="shared" si="10573"/>
        <v>0.04973414326</v>
      </c>
      <c r="J1705" s="3">
        <v>1.5434472933205764E12</v>
      </c>
      <c r="K1705" s="3">
        <v>2.4300471454687056</v>
      </c>
      <c r="L1705" s="3">
        <v>1.67506761489627</v>
      </c>
      <c r="M1705" s="3">
        <f t="shared" si="7"/>
        <v>28.06503953</v>
      </c>
      <c r="N1705" s="3">
        <f t="shared" si="8"/>
        <v>0.5158535316</v>
      </c>
      <c r="O1705" s="1">
        <v>1.0</v>
      </c>
      <c r="P1705" s="1" t="s">
        <v>113</v>
      </c>
      <c r="Q1705" s="1">
        <v>5.0</v>
      </c>
      <c r="R1705" s="1" t="s">
        <v>157</v>
      </c>
      <c r="S1705" s="1">
        <f t="shared" si="9140"/>
        <v>1</v>
      </c>
      <c r="T1705" s="1">
        <f t="shared" si="10"/>
        <v>1</v>
      </c>
      <c r="U1705" s="2">
        <v>35653.0</v>
      </c>
      <c r="V1705" s="2">
        <v>42735.0</v>
      </c>
      <c r="W1705" s="1">
        <v>7082.0</v>
      </c>
      <c r="X1705" s="1">
        <v>8.86531163267185</v>
      </c>
      <c r="Y1705" s="1">
        <v>2.0</v>
      </c>
      <c r="Z1705" s="1">
        <v>241.99475</v>
      </c>
      <c r="AA1705" s="1">
        <v>1719.21896</v>
      </c>
      <c r="AB1705" s="1">
        <v>1660.54904</v>
      </c>
      <c r="AC1705" s="1">
        <v>129.79998</v>
      </c>
      <c r="AD1705" s="1">
        <v>276.11598000000004</v>
      </c>
      <c r="AE1705" s="1">
        <v>1254.63308</v>
      </c>
      <c r="AF1705" s="1">
        <v>1098.43426</v>
      </c>
      <c r="AG1705" s="1">
        <f t="shared" ref="AG1705:AL1705" si="10580">LN(AA1705)</f>
        <v>7.449625374</v>
      </c>
      <c r="AH1705" s="1">
        <f t="shared" si="10580"/>
        <v>7.414903574</v>
      </c>
      <c r="AI1705" s="1">
        <f t="shared" si="10580"/>
        <v>4.86599465</v>
      </c>
      <c r="AJ1705" s="1">
        <f t="shared" si="10580"/>
        <v>5.620820995</v>
      </c>
      <c r="AK1705" s="1">
        <f t="shared" si="10580"/>
        <v>7.134598442</v>
      </c>
      <c r="AL1705" s="1">
        <f t="shared" si="10580"/>
        <v>7.001641045</v>
      </c>
      <c r="AM1705" s="1">
        <f t="shared" si="12"/>
        <v>8.125562347</v>
      </c>
      <c r="AN1705" s="1">
        <v>805.64043</v>
      </c>
      <c r="AO1705" s="1">
        <v>340.00171</v>
      </c>
      <c r="AP1705" s="1">
        <f t="shared" si="13"/>
        <v>4.883943201</v>
      </c>
      <c r="AQ1705" s="1">
        <f t="shared" si="14"/>
        <v>0</v>
      </c>
      <c r="AR1705" s="1">
        <v>1145.64214</v>
      </c>
      <c r="AS1705" s="1">
        <v>2234.12586</v>
      </c>
      <c r="AT1705" s="1">
        <f t="shared" ref="AT1705:AU1705" si="10581">LN(AN1705)</f>
        <v>6.691637526</v>
      </c>
      <c r="AU1705" s="1">
        <f t="shared" si="10581"/>
        <v>5.828950647</v>
      </c>
      <c r="AV1705" s="1">
        <f t="shared" ref="AV1705:AW1705" si="10582">LN(AR1705)</f>
        <v>7.04372058</v>
      </c>
      <c r="AW1705" s="1">
        <f t="shared" si="10582"/>
        <v>7.711605316</v>
      </c>
      <c r="AX1705" s="1">
        <v>998.85957</v>
      </c>
      <c r="AY1705" s="1">
        <v>206.47439</v>
      </c>
      <c r="AZ1705" s="1">
        <v>32.03614</v>
      </c>
      <c r="BA1705" s="1">
        <v>174.60067999999998</v>
      </c>
      <c r="BB1705" s="1">
        <v>43.650169999999996</v>
      </c>
      <c r="BC1705" s="1">
        <v>130.95051</v>
      </c>
      <c r="BD1705" s="1"/>
      <c r="BE1705" s="1">
        <v>130.95051</v>
      </c>
      <c r="BF1705" s="1">
        <v>5.861</v>
      </c>
      <c r="BG1705" s="1">
        <v>3.8749999999999996</v>
      </c>
      <c r="BH1705" s="1">
        <v>99.515</v>
      </c>
      <c r="BI1705" s="1">
        <v>35.71</v>
      </c>
      <c r="BJ1705" s="1">
        <f t="shared" ref="BJ1705:BM1705" si="10583">BF1705*1</f>
        <v>5.861</v>
      </c>
      <c r="BK1705" s="1">
        <f t="shared" si="10583"/>
        <v>3.875</v>
      </c>
      <c r="BL1705" s="1">
        <f t="shared" si="10583"/>
        <v>99.515</v>
      </c>
      <c r="BM1705" s="1">
        <f t="shared" si="10583"/>
        <v>35.71</v>
      </c>
      <c r="BN1705" s="1">
        <f t="shared" si="18"/>
        <v>63.805</v>
      </c>
      <c r="BO1705" s="1">
        <v>0.32900000000000007</v>
      </c>
      <c r="BP1705" s="1">
        <v>7.694999999999999</v>
      </c>
      <c r="BQ1705" s="1">
        <v>4.8839999999999995</v>
      </c>
      <c r="BR1705" s="1">
        <f t="shared" ref="BR1705:BT1705" si="10584">BO1705*1</f>
        <v>0.329</v>
      </c>
      <c r="BS1705" s="1">
        <f t="shared" si="10584"/>
        <v>7.695</v>
      </c>
      <c r="BT1705" s="1">
        <f t="shared" si="10584"/>
        <v>4.884</v>
      </c>
      <c r="BU1705" s="1">
        <v>4.502</v>
      </c>
      <c r="BV1705" s="1">
        <v>36.061</v>
      </c>
      <c r="BW1705" s="1">
        <v>34.920136</v>
      </c>
      <c r="BX1705" s="1">
        <v>199.77191399999998</v>
      </c>
      <c r="BY1705" s="1">
        <v>31.400326000000003</v>
      </c>
      <c r="BZ1705" s="1">
        <v>675.9535999999999</v>
      </c>
      <c r="CA1705" s="1">
        <f t="shared" ref="CA1705:CE1705" si="10585">BV1705*1</f>
        <v>36.061</v>
      </c>
      <c r="CB1705" s="1">
        <f t="shared" si="10585"/>
        <v>34.920136</v>
      </c>
      <c r="CC1705" s="1">
        <f t="shared" si="10585"/>
        <v>199.771914</v>
      </c>
      <c r="CD1705" s="1">
        <f t="shared" si="10585"/>
        <v>31.400326</v>
      </c>
      <c r="CE1705" s="1">
        <f t="shared" si="10585"/>
        <v>675.9536</v>
      </c>
      <c r="CF1705" s="1">
        <v>2.0</v>
      </c>
      <c r="CG1705" s="1">
        <f t="shared" si="21"/>
        <v>2</v>
      </c>
      <c r="CH1705" s="1" t="s">
        <v>3988</v>
      </c>
      <c r="CI1705" s="1" t="s">
        <v>3989</v>
      </c>
      <c r="CJ1705" s="1" t="s">
        <v>139</v>
      </c>
      <c r="CK1705" s="1" t="s">
        <v>140</v>
      </c>
      <c r="CL1705" s="1">
        <v>0.0</v>
      </c>
      <c r="CM1705" s="1" t="s">
        <v>3990</v>
      </c>
      <c r="CN1705" s="1" t="s">
        <v>3991</v>
      </c>
      <c r="CO1705" s="1" t="s">
        <v>3992</v>
      </c>
      <c r="CP1705" s="1" t="s">
        <v>3993</v>
      </c>
      <c r="CQ1705" s="1" t="s">
        <v>3994</v>
      </c>
      <c r="CR1705" s="1" t="s">
        <v>1111</v>
      </c>
      <c r="CS1705" s="1">
        <v>0.0</v>
      </c>
      <c r="CT1705" s="1">
        <v>0.0</v>
      </c>
      <c r="CU1705" s="1" t="s">
        <v>1175</v>
      </c>
      <c r="CV1705" s="1" t="s">
        <v>3995</v>
      </c>
      <c r="CW1705" s="1">
        <v>2.0</v>
      </c>
      <c r="CX1705" s="1">
        <v>0.0</v>
      </c>
      <c r="CY1705" s="1">
        <v>0.0</v>
      </c>
      <c r="CZ1705" s="1" t="s">
        <v>3996</v>
      </c>
      <c r="DA1705" s="1">
        <v>0.0</v>
      </c>
      <c r="DB1705" s="1">
        <v>0.0</v>
      </c>
      <c r="DC1705" s="1">
        <v>0.0</v>
      </c>
      <c r="DD1705" s="1">
        <v>0.0</v>
      </c>
      <c r="DE1705" s="1">
        <v>0.0</v>
      </c>
      <c r="DF1705" s="1">
        <v>2.0</v>
      </c>
      <c r="DG1705" s="1">
        <v>5.0</v>
      </c>
      <c r="DH1705" s="1" t="s">
        <v>153</v>
      </c>
    </row>
    <row r="1706" ht="15.75" customHeight="1">
      <c r="A1706" s="1">
        <v>2019.0</v>
      </c>
      <c r="B1706" s="1" t="s">
        <v>3985</v>
      </c>
      <c r="C1706" s="1">
        <v>341.0</v>
      </c>
      <c r="D1706" s="1">
        <v>0.0</v>
      </c>
      <c r="E1706" s="1" t="s">
        <v>3986</v>
      </c>
      <c r="F1706" s="1" t="s">
        <v>3987</v>
      </c>
      <c r="G1706" s="1" t="s">
        <v>112</v>
      </c>
      <c r="H1706" s="1">
        <v>3904.0579</v>
      </c>
      <c r="I1706" s="1">
        <f t="shared" si="10573"/>
        <v>0.1551260027</v>
      </c>
      <c r="J1706" s="3">
        <v>1.5735464740892888E12</v>
      </c>
      <c r="K1706" s="3">
        <v>1.950126894450463</v>
      </c>
      <c r="L1706" s="3">
        <v>0.699536241717015</v>
      </c>
      <c r="M1706" s="3">
        <f t="shared" si="7"/>
        <v>28.08435309</v>
      </c>
      <c r="N1706" s="3">
        <f t="shared" si="8"/>
        <v>-0.3573376753</v>
      </c>
      <c r="O1706" s="1">
        <v>1.0</v>
      </c>
      <c r="P1706" s="1" t="s">
        <v>113</v>
      </c>
      <c r="Q1706" s="1">
        <v>5.0</v>
      </c>
      <c r="R1706" s="1" t="s">
        <v>157</v>
      </c>
      <c r="S1706" s="1">
        <f t="shared" si="9140"/>
        <v>1</v>
      </c>
      <c r="T1706" s="1">
        <f t="shared" si="10"/>
        <v>1</v>
      </c>
      <c r="U1706" s="2">
        <v>35653.0</v>
      </c>
      <c r="V1706" s="2">
        <v>42369.0</v>
      </c>
      <c r="W1706" s="1">
        <v>6716.0</v>
      </c>
      <c r="X1706" s="1">
        <v>8.812248018197431</v>
      </c>
      <c r="Y1706" s="1">
        <v>2.0</v>
      </c>
      <c r="Z1706" s="1">
        <v>592.08475</v>
      </c>
      <c r="AA1706" s="1">
        <v>2509.49486</v>
      </c>
      <c r="AB1706" s="1">
        <v>1394.56304</v>
      </c>
      <c r="AC1706" s="1">
        <v>193.08527000000004</v>
      </c>
      <c r="AD1706" s="1">
        <v>276.73735999999997</v>
      </c>
      <c r="AE1706" s="1">
        <v>924.740409</v>
      </c>
      <c r="AF1706" s="1">
        <v>802.36022</v>
      </c>
      <c r="AG1706" s="1">
        <f t="shared" ref="AG1706:AL1706" si="10586">LN(AA1706)</f>
        <v>7.827836761</v>
      </c>
      <c r="AH1706" s="1">
        <f t="shared" si="10586"/>
        <v>7.240336412</v>
      </c>
      <c r="AI1706" s="1">
        <f t="shared" si="10586"/>
        <v>5.263131905</v>
      </c>
      <c r="AJ1706" s="1">
        <f t="shared" si="10586"/>
        <v>5.623068898</v>
      </c>
      <c r="AK1706" s="1">
        <f t="shared" si="10586"/>
        <v>6.829513059</v>
      </c>
      <c r="AL1706" s="1">
        <f t="shared" si="10586"/>
        <v>6.687557659</v>
      </c>
      <c r="AM1706" s="1">
        <f t="shared" si="12"/>
        <v>8.269771778</v>
      </c>
      <c r="AN1706" s="1">
        <v>746.98697</v>
      </c>
      <c r="AO1706" s="1">
        <v>419.56012</v>
      </c>
      <c r="AP1706" s="1">
        <f t="shared" si="13"/>
        <v>3.32386939</v>
      </c>
      <c r="AQ1706" s="1">
        <f t="shared" si="14"/>
        <v>0</v>
      </c>
      <c r="AR1706" s="1">
        <v>1166.54709</v>
      </c>
      <c r="AS1706" s="1">
        <v>2737.5108099999998</v>
      </c>
      <c r="AT1706" s="1">
        <f t="shared" ref="AT1706:AU1706" si="10587">LN(AN1706)</f>
        <v>6.616047742</v>
      </c>
      <c r="AU1706" s="1">
        <f t="shared" si="10587"/>
        <v>6.039206829</v>
      </c>
      <c r="AV1706" s="1">
        <f t="shared" ref="AV1706:AW1706" si="10588">LN(AR1706)</f>
        <v>7.061803459</v>
      </c>
      <c r="AW1706" s="1">
        <f t="shared" si="10588"/>
        <v>7.914804323</v>
      </c>
      <c r="AX1706" s="1">
        <v>1110.244</v>
      </c>
      <c r="AY1706" s="1">
        <v>669.49964</v>
      </c>
      <c r="AZ1706" s="1">
        <v>12.74233</v>
      </c>
      <c r="BA1706" s="1">
        <v>671.17993</v>
      </c>
      <c r="BB1706" s="1">
        <v>167.79497999999998</v>
      </c>
      <c r="BC1706" s="1">
        <v>503.38495</v>
      </c>
      <c r="BD1706" s="1"/>
      <c r="BE1706" s="1">
        <v>503.38495</v>
      </c>
      <c r="BF1706" s="1">
        <v>18.387999999999998</v>
      </c>
      <c r="BG1706" s="1">
        <v>12.894</v>
      </c>
      <c r="BH1706" s="1">
        <v>89.733</v>
      </c>
      <c r="BI1706" s="1">
        <v>24.433</v>
      </c>
      <c r="BJ1706" s="1">
        <f t="shared" ref="BJ1706:BM1706" si="10589">BF1706*1</f>
        <v>18.388</v>
      </c>
      <c r="BK1706" s="1">
        <f t="shared" si="10589"/>
        <v>12.894</v>
      </c>
      <c r="BL1706" s="1">
        <f t="shared" si="10589"/>
        <v>89.733</v>
      </c>
      <c r="BM1706" s="1">
        <f t="shared" si="10589"/>
        <v>24.433</v>
      </c>
      <c r="BN1706" s="1">
        <f t="shared" si="18"/>
        <v>65.3</v>
      </c>
      <c r="BO1706" s="1">
        <v>0.31900000000000006</v>
      </c>
      <c r="BP1706" s="1">
        <v>5.75</v>
      </c>
      <c r="BQ1706" s="1">
        <v>3.324</v>
      </c>
      <c r="BR1706" s="1">
        <f t="shared" ref="BR1706:BT1706" si="10590">BO1706*1</f>
        <v>0.319</v>
      </c>
      <c r="BS1706" s="1">
        <f t="shared" si="10590"/>
        <v>5.75</v>
      </c>
      <c r="BT1706" s="1">
        <f t="shared" si="10590"/>
        <v>3.324</v>
      </c>
      <c r="BU1706" s="1">
        <v>2.864</v>
      </c>
      <c r="BV1706" s="1">
        <v>27.287</v>
      </c>
      <c r="BW1706" s="1">
        <v>134.23598599999997</v>
      </c>
      <c r="BX1706" s="1">
        <v>222.0488</v>
      </c>
      <c r="BY1706" s="1">
        <v>29.928580000000004</v>
      </c>
      <c r="BZ1706" s="1">
        <v>780.8115799999999</v>
      </c>
      <c r="CA1706" s="1">
        <f t="shared" ref="CA1706:CE1706" si="10591">BV1706*1</f>
        <v>27.287</v>
      </c>
      <c r="CB1706" s="1">
        <f t="shared" si="10591"/>
        <v>134.235986</v>
      </c>
      <c r="CC1706" s="1">
        <f t="shared" si="10591"/>
        <v>222.0488</v>
      </c>
      <c r="CD1706" s="1">
        <f t="shared" si="10591"/>
        <v>29.92858</v>
      </c>
      <c r="CE1706" s="1">
        <f t="shared" si="10591"/>
        <v>780.81158</v>
      </c>
      <c r="CF1706" s="1">
        <v>2.0</v>
      </c>
      <c r="CG1706" s="1">
        <f t="shared" si="21"/>
        <v>2</v>
      </c>
      <c r="CH1706" s="1" t="s">
        <v>3988</v>
      </c>
      <c r="CI1706" s="1" t="s">
        <v>3989</v>
      </c>
      <c r="CJ1706" s="1" t="s">
        <v>139</v>
      </c>
      <c r="CK1706" s="1" t="s">
        <v>140</v>
      </c>
      <c r="CL1706" s="1">
        <v>0.0</v>
      </c>
      <c r="CM1706" s="1" t="s">
        <v>3990</v>
      </c>
      <c r="CN1706" s="1" t="s">
        <v>3991</v>
      </c>
      <c r="CO1706" s="1" t="s">
        <v>3992</v>
      </c>
      <c r="CP1706" s="1" t="s">
        <v>3993</v>
      </c>
      <c r="CQ1706" s="1" t="s">
        <v>3994</v>
      </c>
      <c r="CR1706" s="1" t="s">
        <v>1111</v>
      </c>
      <c r="CS1706" s="1">
        <v>0.0</v>
      </c>
      <c r="CT1706" s="1">
        <v>0.0</v>
      </c>
      <c r="CU1706" s="1" t="s">
        <v>1175</v>
      </c>
      <c r="CV1706" s="1" t="s">
        <v>3995</v>
      </c>
      <c r="CW1706" s="1">
        <v>2.0</v>
      </c>
      <c r="CX1706" s="1">
        <v>0.0</v>
      </c>
      <c r="CY1706" s="1">
        <v>0.0</v>
      </c>
      <c r="CZ1706" s="1" t="s">
        <v>3996</v>
      </c>
      <c r="DA1706" s="1">
        <v>0.0</v>
      </c>
      <c r="DB1706" s="1">
        <v>0.0</v>
      </c>
      <c r="DC1706" s="1">
        <v>0.0</v>
      </c>
      <c r="DD1706" s="1">
        <v>0.0</v>
      </c>
      <c r="DE1706" s="1">
        <v>0.0</v>
      </c>
      <c r="DF1706" s="1">
        <v>2.0</v>
      </c>
      <c r="DG1706" s="1">
        <v>5.0</v>
      </c>
      <c r="DH1706" s="1" t="s">
        <v>153</v>
      </c>
    </row>
    <row r="1707" ht="15.75" customHeight="1">
      <c r="A1707" s="1">
        <v>2015.0</v>
      </c>
      <c r="B1707" s="1" t="s">
        <v>3997</v>
      </c>
      <c r="C1707" s="1">
        <v>342.0</v>
      </c>
      <c r="D1707" s="1">
        <v>50.0</v>
      </c>
      <c r="E1707" s="1" t="s">
        <v>3998</v>
      </c>
      <c r="F1707" s="1" t="s">
        <v>3999</v>
      </c>
      <c r="G1707" s="1" t="s">
        <v>112</v>
      </c>
      <c r="H1707" s="1">
        <v>814.13599</v>
      </c>
      <c r="I1707" s="1"/>
      <c r="J1707" s="3">
        <v>1.420264316878601E12</v>
      </c>
      <c r="K1707" s="3">
        <v>3.8351726603384577</v>
      </c>
      <c r="L1707" s="3">
        <v>-0.500461321406559</v>
      </c>
      <c r="M1707" s="3">
        <f t="shared" si="7"/>
        <v>27.98186411</v>
      </c>
      <c r="N1707" s="3" t="str">
        <f t="shared" si="8"/>
        <v>#NUM!</v>
      </c>
      <c r="O1707" s="1">
        <v>1.0</v>
      </c>
      <c r="P1707" s="1" t="s">
        <v>113</v>
      </c>
      <c r="Q1707" s="1">
        <v>1.0</v>
      </c>
      <c r="R1707" s="1" t="s">
        <v>157</v>
      </c>
      <c r="S1707" s="1">
        <f t="shared" si="9140"/>
        <v>1</v>
      </c>
      <c r="T1707" s="1">
        <f t="shared" si="10"/>
        <v>1</v>
      </c>
      <c r="U1707" s="2">
        <v>36665.0</v>
      </c>
      <c r="V1707" s="2">
        <v>43830.0</v>
      </c>
      <c r="W1707" s="1">
        <v>7165.0</v>
      </c>
      <c r="X1707" s="1">
        <v>8.876963340262272</v>
      </c>
      <c r="Y1707" s="1">
        <v>1.0</v>
      </c>
      <c r="Z1707" s="1">
        <v>38.676</v>
      </c>
      <c r="AA1707" s="1">
        <v>146.22061000000002</v>
      </c>
      <c r="AB1707" s="1">
        <v>667.91538</v>
      </c>
      <c r="AC1707" s="1">
        <v>305.3235</v>
      </c>
      <c r="AD1707" s="1">
        <v>182.79709</v>
      </c>
      <c r="AE1707" s="1">
        <v>179.79478899999998</v>
      </c>
      <c r="AF1707" s="1">
        <v>178.38983</v>
      </c>
      <c r="AG1707" s="1">
        <f t="shared" ref="AG1707:AL1707" si="10592">LN(AA1707)</f>
        <v>4.985116509</v>
      </c>
      <c r="AH1707" s="1">
        <f t="shared" si="10592"/>
        <v>6.504161489</v>
      </c>
      <c r="AI1707" s="1">
        <f t="shared" si="10592"/>
        <v>5.72137187</v>
      </c>
      <c r="AJ1707" s="1">
        <f t="shared" si="10592"/>
        <v>5.20837674</v>
      </c>
      <c r="AK1707" s="1">
        <f t="shared" si="10592"/>
        <v>5.191816139</v>
      </c>
      <c r="AL1707" s="1">
        <f t="shared" si="10592"/>
        <v>5.183971212</v>
      </c>
      <c r="AM1707" s="1">
        <f t="shared" si="12"/>
        <v>6.702127416</v>
      </c>
      <c r="AN1707" s="1">
        <v>0.0</v>
      </c>
      <c r="AO1707" s="1">
        <v>317.14477000000005</v>
      </c>
      <c r="AP1707" s="1">
        <f t="shared" si="13"/>
        <v>2.106026784</v>
      </c>
      <c r="AQ1707" s="1">
        <f t="shared" si="14"/>
        <v>0</v>
      </c>
      <c r="AR1707" s="1">
        <v>317.14477000000005</v>
      </c>
      <c r="AS1707" s="1">
        <v>496.99121999999994</v>
      </c>
      <c r="AT1707" s="1" t="str">
        <f t="shared" ref="AT1707:AU1707" si="10593">LN(AN1707)</f>
        <v>#NUM!</v>
      </c>
      <c r="AU1707" s="1">
        <f t="shared" si="10593"/>
        <v>5.759358357</v>
      </c>
      <c r="AV1707" s="1">
        <f t="shared" ref="AV1707:AW1707" si="10594">LN(AR1707)</f>
        <v>5.759358357</v>
      </c>
      <c r="AW1707" s="1">
        <f t="shared" si="10594"/>
        <v>6.20857236</v>
      </c>
      <c r="AX1707" s="1">
        <v>1184.49101</v>
      </c>
      <c r="AY1707" s="1">
        <v>40.69316</v>
      </c>
      <c r="AZ1707" s="1"/>
      <c r="BA1707" s="1">
        <v>41.209450000000004</v>
      </c>
      <c r="BB1707" s="1">
        <v>9.747879999999999</v>
      </c>
      <c r="BC1707" s="1">
        <v>31.461570000000002</v>
      </c>
      <c r="BD1707" s="1"/>
      <c r="BE1707" s="1">
        <v>31.461570000000002</v>
      </c>
      <c r="BF1707" s="1">
        <v>6.33</v>
      </c>
      <c r="BG1707" s="1">
        <v>3.864</v>
      </c>
      <c r="BH1707" s="1">
        <v>55.556999999999995</v>
      </c>
      <c r="BI1707" s="1">
        <v>58.286</v>
      </c>
      <c r="BJ1707" s="1">
        <f t="shared" ref="BJ1707:BM1707" si="10595">BF1707*1</f>
        <v>6.33</v>
      </c>
      <c r="BK1707" s="1">
        <f t="shared" si="10595"/>
        <v>3.864</v>
      </c>
      <c r="BL1707" s="1">
        <f t="shared" si="10595"/>
        <v>55.557</v>
      </c>
      <c r="BM1707" s="1">
        <f t="shared" si="10595"/>
        <v>58.286</v>
      </c>
      <c r="BN1707" s="1">
        <f t="shared" si="18"/>
        <v>-2.729</v>
      </c>
      <c r="BO1707" s="1">
        <v>2.383</v>
      </c>
      <c r="BP1707" s="1">
        <v>3.8789999999999996</v>
      </c>
      <c r="BQ1707" s="1">
        <v>2.106</v>
      </c>
      <c r="BR1707" s="1">
        <f t="shared" ref="BR1707:BT1707" si="10596">BO1707*1</f>
        <v>2.383</v>
      </c>
      <c r="BS1707" s="1">
        <f t="shared" si="10596"/>
        <v>3.879</v>
      </c>
      <c r="BT1707" s="1">
        <f t="shared" si="10596"/>
        <v>2.106</v>
      </c>
      <c r="BU1707" s="1">
        <v>1.143</v>
      </c>
      <c r="BV1707" s="1">
        <v>0.095</v>
      </c>
      <c r="BW1707" s="1">
        <v>6.868242</v>
      </c>
      <c r="BX1707" s="1">
        <v>197.41516800000002</v>
      </c>
      <c r="BY1707" s="1">
        <v>19.819833</v>
      </c>
      <c r="BZ1707" s="1">
        <v>135.689332</v>
      </c>
      <c r="CA1707" s="1">
        <f t="shared" ref="CA1707:CE1707" si="10597">BV1707*1</f>
        <v>0.095</v>
      </c>
      <c r="CB1707" s="1">
        <f t="shared" si="10597"/>
        <v>6.868242</v>
      </c>
      <c r="CC1707" s="1">
        <f t="shared" si="10597"/>
        <v>197.415168</v>
      </c>
      <c r="CD1707" s="1">
        <f t="shared" si="10597"/>
        <v>19.819833</v>
      </c>
      <c r="CE1707" s="1">
        <f t="shared" si="10597"/>
        <v>135.689332</v>
      </c>
      <c r="CF1707" s="1">
        <v>2.0</v>
      </c>
      <c r="CG1707" s="1">
        <f t="shared" si="21"/>
        <v>2</v>
      </c>
      <c r="CH1707" s="1" t="s">
        <v>4000</v>
      </c>
      <c r="CI1707" s="1" t="s">
        <v>4001</v>
      </c>
      <c r="CJ1707" s="1" t="s">
        <v>476</v>
      </c>
      <c r="CK1707" s="1"/>
      <c r="CL1707" s="1">
        <v>0.0</v>
      </c>
      <c r="CM1707" s="1" t="s">
        <v>4002</v>
      </c>
      <c r="CN1707" s="1" t="s">
        <v>4003</v>
      </c>
      <c r="CO1707" s="1" t="s">
        <v>4004</v>
      </c>
      <c r="CP1707" s="1" t="s">
        <v>4005</v>
      </c>
      <c r="CQ1707" s="1" t="s">
        <v>4006</v>
      </c>
      <c r="CR1707" s="1" t="s">
        <v>4007</v>
      </c>
      <c r="CS1707" s="1">
        <v>0.0</v>
      </c>
      <c r="CT1707" s="1">
        <v>0.0</v>
      </c>
      <c r="CU1707" s="1" t="s">
        <v>4008</v>
      </c>
      <c r="CV1707" s="1" t="s">
        <v>4009</v>
      </c>
      <c r="CW1707" s="1">
        <v>3.0</v>
      </c>
      <c r="CX1707" s="1">
        <v>0.0</v>
      </c>
      <c r="CY1707" s="1">
        <v>0.0</v>
      </c>
      <c r="CZ1707" s="1" t="s">
        <v>4010</v>
      </c>
      <c r="DA1707" s="1">
        <v>0.0</v>
      </c>
      <c r="DB1707" s="1">
        <v>0.0</v>
      </c>
      <c r="DC1707" s="1">
        <v>0.0</v>
      </c>
      <c r="DD1707" s="1">
        <v>0.0</v>
      </c>
      <c r="DE1707" s="1">
        <v>0.0</v>
      </c>
      <c r="DF1707" s="1">
        <v>1.0</v>
      </c>
      <c r="DG1707" s="1">
        <v>1.0</v>
      </c>
      <c r="DH1707" s="1" t="s">
        <v>259</v>
      </c>
    </row>
    <row r="1708" ht="15.75" customHeight="1">
      <c r="A1708" s="1">
        <v>2016.0</v>
      </c>
      <c r="B1708" s="1" t="s">
        <v>3997</v>
      </c>
      <c r="C1708" s="1">
        <v>342.0</v>
      </c>
      <c r="D1708" s="1">
        <v>50.0</v>
      </c>
      <c r="E1708" s="1" t="s">
        <v>3998</v>
      </c>
      <c r="F1708" s="1" t="s">
        <v>3999</v>
      </c>
      <c r="G1708" s="1" t="s">
        <v>112</v>
      </c>
      <c r="H1708" s="1">
        <v>794.10449</v>
      </c>
      <c r="I1708" s="1">
        <f t="shared" ref="I1708:I1711" si="10604">(H1708-H1707)/H1707</f>
        <v>-0.02460461182</v>
      </c>
      <c r="J1708" s="3">
        <v>1.4633168080030916E12</v>
      </c>
      <c r="K1708" s="3">
        <v>3.0313013298193283</v>
      </c>
      <c r="L1708" s="3">
        <v>-0.202671740806371</v>
      </c>
      <c r="M1708" s="3">
        <f t="shared" si="7"/>
        <v>28.01172676</v>
      </c>
      <c r="N1708" s="3" t="str">
        <f t="shared" si="8"/>
        <v>#NUM!</v>
      </c>
      <c r="O1708" s="1">
        <v>1.0</v>
      </c>
      <c r="P1708" s="1" t="s">
        <v>113</v>
      </c>
      <c r="Q1708" s="1">
        <v>1.0</v>
      </c>
      <c r="R1708" s="1" t="s">
        <v>157</v>
      </c>
      <c r="S1708" s="1">
        <f t="shared" si="9140"/>
        <v>1</v>
      </c>
      <c r="T1708" s="1">
        <f t="shared" si="10"/>
        <v>1</v>
      </c>
      <c r="U1708" s="2">
        <v>36665.0</v>
      </c>
      <c r="V1708" s="2">
        <v>43465.0</v>
      </c>
      <c r="W1708" s="1">
        <v>6800.0</v>
      </c>
      <c r="X1708" s="1">
        <v>8.824677891164198</v>
      </c>
      <c r="Y1708" s="1">
        <v>1.0</v>
      </c>
      <c r="Z1708" s="1">
        <v>33.96664</v>
      </c>
      <c r="AA1708" s="1">
        <v>140.58644</v>
      </c>
      <c r="AB1708" s="1">
        <v>653.51805</v>
      </c>
      <c r="AC1708" s="1">
        <v>377.37429000000003</v>
      </c>
      <c r="AD1708" s="1">
        <v>225.23673000000002</v>
      </c>
      <c r="AE1708" s="1">
        <v>50.90703</v>
      </c>
      <c r="AF1708" s="1">
        <v>50.56264</v>
      </c>
      <c r="AG1708" s="1">
        <f t="shared" ref="AG1708:AL1708" si="10598">LN(AA1708)</f>
        <v>4.945822531</v>
      </c>
      <c r="AH1708" s="1">
        <f t="shared" si="10598"/>
        <v>6.482370153</v>
      </c>
      <c r="AI1708" s="1">
        <f t="shared" si="10598"/>
        <v>5.933237507</v>
      </c>
      <c r="AJ1708" s="1">
        <f t="shared" si="10598"/>
        <v>5.417151982</v>
      </c>
      <c r="AK1708" s="1">
        <f t="shared" si="10598"/>
        <v>3.930001028</v>
      </c>
      <c r="AL1708" s="1">
        <f t="shared" si="10598"/>
        <v>3.923212964</v>
      </c>
      <c r="AM1708" s="1">
        <f t="shared" si="12"/>
        <v>6.677215052</v>
      </c>
      <c r="AN1708" s="1">
        <v>0.0</v>
      </c>
      <c r="AO1708" s="1">
        <v>270.50874</v>
      </c>
      <c r="AP1708" s="1">
        <f t="shared" si="13"/>
        <v>2.415885158</v>
      </c>
      <c r="AQ1708" s="1">
        <f t="shared" si="14"/>
        <v>0</v>
      </c>
      <c r="AR1708" s="1">
        <v>270.50874</v>
      </c>
      <c r="AS1708" s="1">
        <v>523.5957500000001</v>
      </c>
      <c r="AT1708" s="1" t="str">
        <f t="shared" ref="AT1708:AU1708" si="10599">LN(AN1708)</f>
        <v>#NUM!</v>
      </c>
      <c r="AU1708" s="1">
        <f t="shared" si="10599"/>
        <v>5.600304408</v>
      </c>
      <c r="AV1708" s="1">
        <f t="shared" ref="AV1708:AW1708" si="10600">LN(AR1708)</f>
        <v>5.600304408</v>
      </c>
      <c r="AW1708" s="1">
        <f t="shared" si="10600"/>
        <v>6.260719917</v>
      </c>
      <c r="AX1708" s="1">
        <v>1030.07288</v>
      </c>
      <c r="AY1708" s="1">
        <v>32.032540000000004</v>
      </c>
      <c r="AZ1708" s="1">
        <v>0.486</v>
      </c>
      <c r="BA1708" s="1">
        <v>34.57966</v>
      </c>
      <c r="BB1708" s="1">
        <v>7.97513</v>
      </c>
      <c r="BC1708" s="1">
        <v>26.60453</v>
      </c>
      <c r="BD1708" s="1"/>
      <c r="BE1708" s="1">
        <v>26.60453</v>
      </c>
      <c r="BF1708" s="1">
        <v>5.081</v>
      </c>
      <c r="BG1708" s="1">
        <v>3.3499999999999996</v>
      </c>
      <c r="BH1708" s="1">
        <v>78.718</v>
      </c>
      <c r="BI1708" s="1">
        <v>66.758</v>
      </c>
      <c r="BJ1708" s="1">
        <f t="shared" ref="BJ1708:BM1708" si="10601">BF1708*1</f>
        <v>5.081</v>
      </c>
      <c r="BK1708" s="1">
        <f t="shared" si="10601"/>
        <v>3.35</v>
      </c>
      <c r="BL1708" s="1">
        <f t="shared" si="10601"/>
        <v>78.718</v>
      </c>
      <c r="BM1708" s="1">
        <f t="shared" si="10601"/>
        <v>66.758</v>
      </c>
      <c r="BN1708" s="1">
        <f t="shared" si="18"/>
        <v>11.96</v>
      </c>
      <c r="BO1708" s="1">
        <v>1.9669999999999999</v>
      </c>
      <c r="BP1708" s="1">
        <v>2.73</v>
      </c>
      <c r="BQ1708" s="1">
        <v>2.4159999999999995</v>
      </c>
      <c r="BR1708" s="1">
        <f t="shared" ref="BR1708:BT1708" si="10602">BO1708*1</f>
        <v>1.967</v>
      </c>
      <c r="BS1708" s="1">
        <f t="shared" si="10602"/>
        <v>2.73</v>
      </c>
      <c r="BT1708" s="1">
        <f t="shared" si="10602"/>
        <v>2.416</v>
      </c>
      <c r="BU1708" s="1">
        <v>1.02</v>
      </c>
      <c r="BV1708" s="1">
        <v>0.034999999999999996</v>
      </c>
      <c r="BW1708" s="1">
        <v>6.915932</v>
      </c>
      <c r="BX1708" s="1">
        <v>206.014576</v>
      </c>
      <c r="BY1708" s="1">
        <v>23.416762000000002</v>
      </c>
      <c r="BZ1708" s="1">
        <v>158.820898</v>
      </c>
      <c r="CA1708" s="1">
        <f t="shared" ref="CA1708:CE1708" si="10603">BV1708*1</f>
        <v>0.035</v>
      </c>
      <c r="CB1708" s="1">
        <f t="shared" si="10603"/>
        <v>6.915932</v>
      </c>
      <c r="CC1708" s="1">
        <f t="shared" si="10603"/>
        <v>206.014576</v>
      </c>
      <c r="CD1708" s="1">
        <f t="shared" si="10603"/>
        <v>23.416762</v>
      </c>
      <c r="CE1708" s="1">
        <f t="shared" si="10603"/>
        <v>158.820898</v>
      </c>
      <c r="CF1708" s="1">
        <v>2.0</v>
      </c>
      <c r="CG1708" s="1">
        <f t="shared" si="21"/>
        <v>2</v>
      </c>
      <c r="CH1708" s="1" t="s">
        <v>4000</v>
      </c>
      <c r="CI1708" s="1" t="s">
        <v>4001</v>
      </c>
      <c r="CJ1708" s="1" t="s">
        <v>476</v>
      </c>
      <c r="CK1708" s="1"/>
      <c r="CL1708" s="1">
        <v>0.0</v>
      </c>
      <c r="CM1708" s="1" t="s">
        <v>4002</v>
      </c>
      <c r="CN1708" s="1" t="s">
        <v>4003</v>
      </c>
      <c r="CO1708" s="1" t="s">
        <v>4004</v>
      </c>
      <c r="CP1708" s="1" t="s">
        <v>4005</v>
      </c>
      <c r="CQ1708" s="1" t="s">
        <v>4006</v>
      </c>
      <c r="CR1708" s="1" t="s">
        <v>4007</v>
      </c>
      <c r="CS1708" s="1">
        <v>0.0</v>
      </c>
      <c r="CT1708" s="1">
        <v>0.0</v>
      </c>
      <c r="CU1708" s="1" t="s">
        <v>4008</v>
      </c>
      <c r="CV1708" s="1" t="s">
        <v>4009</v>
      </c>
      <c r="CW1708" s="1">
        <v>3.0</v>
      </c>
      <c r="CX1708" s="1">
        <v>0.0</v>
      </c>
      <c r="CY1708" s="1">
        <v>0.0</v>
      </c>
      <c r="CZ1708" s="1" t="s">
        <v>4010</v>
      </c>
      <c r="DA1708" s="1">
        <v>0.0</v>
      </c>
      <c r="DB1708" s="1">
        <v>0.0</v>
      </c>
      <c r="DC1708" s="1">
        <v>0.0</v>
      </c>
      <c r="DD1708" s="1">
        <v>0.0</v>
      </c>
      <c r="DE1708" s="1">
        <v>0.0</v>
      </c>
      <c r="DF1708" s="1">
        <v>1.0</v>
      </c>
      <c r="DG1708" s="1">
        <v>1.0</v>
      </c>
      <c r="DH1708" s="1" t="s">
        <v>259</v>
      </c>
    </row>
    <row r="1709" ht="15.75" customHeight="1">
      <c r="A1709" s="1">
        <v>2017.0</v>
      </c>
      <c r="B1709" s="1" t="s">
        <v>3997</v>
      </c>
      <c r="C1709" s="1">
        <v>342.0</v>
      </c>
      <c r="D1709" s="1">
        <v>50.0</v>
      </c>
      <c r="E1709" s="1" t="s">
        <v>3998</v>
      </c>
      <c r="F1709" s="1" t="s">
        <v>3999</v>
      </c>
      <c r="G1709" s="1" t="s">
        <v>112</v>
      </c>
      <c r="H1709" s="1">
        <v>863.0741899999999</v>
      </c>
      <c r="I1709" s="1">
        <f t="shared" si="10604"/>
        <v>0.08685217231</v>
      </c>
      <c r="J1709" s="3">
        <v>1.5068305993539272E12</v>
      </c>
      <c r="K1709" s="3">
        <v>2.9736411905373075</v>
      </c>
      <c r="L1709" s="3">
        <v>1.95608333333334</v>
      </c>
      <c r="M1709" s="3">
        <f t="shared" si="7"/>
        <v>28.04102962</v>
      </c>
      <c r="N1709" s="3">
        <f t="shared" si="8"/>
        <v>0.6709441747</v>
      </c>
      <c r="O1709" s="1">
        <v>1.0</v>
      </c>
      <c r="P1709" s="1" t="s">
        <v>113</v>
      </c>
      <c r="Q1709" s="1">
        <v>1.0</v>
      </c>
      <c r="R1709" s="1" t="s">
        <v>157</v>
      </c>
      <c r="S1709" s="1">
        <f t="shared" si="9140"/>
        <v>1</v>
      </c>
      <c r="T1709" s="1">
        <f t="shared" si="10"/>
        <v>1</v>
      </c>
      <c r="U1709" s="2">
        <v>36665.0</v>
      </c>
      <c r="V1709" s="2">
        <v>43100.0</v>
      </c>
      <c r="W1709" s="1">
        <v>6435.0</v>
      </c>
      <c r="X1709" s="1">
        <v>8.769507120030227</v>
      </c>
      <c r="Y1709" s="1">
        <v>1.0</v>
      </c>
      <c r="Z1709" s="1">
        <v>37.173759999999994</v>
      </c>
      <c r="AA1709" s="1">
        <v>151.18448999999998</v>
      </c>
      <c r="AB1709" s="1">
        <v>711.8897</v>
      </c>
      <c r="AC1709" s="1">
        <v>313.55246000000005</v>
      </c>
      <c r="AD1709" s="1">
        <v>327.79283000000004</v>
      </c>
      <c r="AE1709" s="1">
        <v>70.54440999999998</v>
      </c>
      <c r="AF1709" s="1">
        <v>70.32113000000001</v>
      </c>
      <c r="AG1709" s="1">
        <f t="shared" ref="AG1709:AL1709" si="10605">LN(AA1709)</f>
        <v>5.018500879</v>
      </c>
      <c r="AH1709" s="1">
        <f t="shared" si="10605"/>
        <v>6.567922984</v>
      </c>
      <c r="AI1709" s="1">
        <f t="shared" si="10605"/>
        <v>5.747966683</v>
      </c>
      <c r="AJ1709" s="1">
        <f t="shared" si="10605"/>
        <v>5.792381793</v>
      </c>
      <c r="AK1709" s="1">
        <f t="shared" si="10605"/>
        <v>4.256242441</v>
      </c>
      <c r="AL1709" s="1">
        <f t="shared" si="10605"/>
        <v>4.253072323</v>
      </c>
      <c r="AM1709" s="1">
        <f t="shared" si="12"/>
        <v>6.760500655</v>
      </c>
      <c r="AN1709" s="1">
        <v>0.0</v>
      </c>
      <c r="AO1709" s="1">
        <v>309.92413</v>
      </c>
      <c r="AP1709" s="1">
        <f t="shared" si="13"/>
        <v>2.296980555</v>
      </c>
      <c r="AQ1709" s="1">
        <f t="shared" si="14"/>
        <v>0</v>
      </c>
      <c r="AR1709" s="1">
        <v>309.92413</v>
      </c>
      <c r="AS1709" s="1">
        <v>553.1500599999999</v>
      </c>
      <c r="AT1709" s="1" t="str">
        <f t="shared" ref="AT1709:AU1709" si="10606">LN(AN1709)</f>
        <v>#NUM!</v>
      </c>
      <c r="AU1709" s="1">
        <f t="shared" si="10606"/>
        <v>5.736327526</v>
      </c>
      <c r="AV1709" s="1">
        <f t="shared" ref="AV1709:AW1709" si="10607">LN(AR1709)</f>
        <v>5.736327526</v>
      </c>
      <c r="AW1709" s="1">
        <f t="shared" si="10607"/>
        <v>6.315629321</v>
      </c>
      <c r="AX1709" s="1">
        <v>1094.49844</v>
      </c>
      <c r="AY1709" s="1">
        <v>38.5934</v>
      </c>
      <c r="AZ1709" s="1">
        <v>0.4622</v>
      </c>
      <c r="BA1709" s="1">
        <v>38.61641</v>
      </c>
      <c r="BB1709" s="1">
        <v>9.062100000000001</v>
      </c>
      <c r="BC1709" s="1">
        <v>29.554309999999997</v>
      </c>
      <c r="BD1709" s="1"/>
      <c r="BE1709" s="1">
        <v>29.554309999999997</v>
      </c>
      <c r="BF1709" s="1">
        <v>5.343</v>
      </c>
      <c r="BG1709" s="1">
        <v>3.424</v>
      </c>
      <c r="BH1709" s="1">
        <v>107.81700000000001</v>
      </c>
      <c r="BI1709" s="1">
        <v>76.063</v>
      </c>
      <c r="BJ1709" s="1">
        <f t="shared" ref="BJ1709:BM1709" si="10608">BF1709*1</f>
        <v>5.343</v>
      </c>
      <c r="BK1709" s="1">
        <f t="shared" si="10608"/>
        <v>3.424</v>
      </c>
      <c r="BL1709" s="1">
        <f t="shared" si="10608"/>
        <v>107.817</v>
      </c>
      <c r="BM1709" s="1">
        <f t="shared" si="10608"/>
        <v>76.063</v>
      </c>
      <c r="BN1709" s="1">
        <f t="shared" si="18"/>
        <v>31.754</v>
      </c>
      <c r="BO1709" s="1">
        <v>1.9789999999999999</v>
      </c>
      <c r="BP1709" s="1">
        <v>3.4909999999999997</v>
      </c>
      <c r="BQ1709" s="1">
        <v>2.297</v>
      </c>
      <c r="BR1709" s="1">
        <f t="shared" ref="BR1709:BT1709" si="10609">BO1709*1</f>
        <v>1.979</v>
      </c>
      <c r="BS1709" s="1">
        <f t="shared" si="10609"/>
        <v>3.491</v>
      </c>
      <c r="BT1709" s="1">
        <f t="shared" si="10609"/>
        <v>2.297</v>
      </c>
      <c r="BU1709" s="1">
        <v>1.285</v>
      </c>
      <c r="BV1709" s="1">
        <v>0.054000000000000006</v>
      </c>
      <c r="BW1709" s="1">
        <v>7.723282</v>
      </c>
      <c r="BX1709" s="1">
        <v>218.899688</v>
      </c>
      <c r="BY1709" s="1">
        <v>22.692046</v>
      </c>
      <c r="BZ1709" s="1">
        <v>172.614838</v>
      </c>
      <c r="CA1709" s="1">
        <f t="shared" ref="CA1709:CE1709" si="10610">BV1709*1</f>
        <v>0.054</v>
      </c>
      <c r="CB1709" s="1">
        <f t="shared" si="10610"/>
        <v>7.723282</v>
      </c>
      <c r="CC1709" s="1">
        <f t="shared" si="10610"/>
        <v>218.899688</v>
      </c>
      <c r="CD1709" s="1">
        <f t="shared" si="10610"/>
        <v>22.692046</v>
      </c>
      <c r="CE1709" s="1">
        <f t="shared" si="10610"/>
        <v>172.614838</v>
      </c>
      <c r="CF1709" s="1">
        <v>2.0</v>
      </c>
      <c r="CG1709" s="1">
        <f t="shared" si="21"/>
        <v>2</v>
      </c>
      <c r="CH1709" s="1" t="s">
        <v>4000</v>
      </c>
      <c r="CI1709" s="1" t="s">
        <v>4001</v>
      </c>
      <c r="CJ1709" s="1" t="s">
        <v>476</v>
      </c>
      <c r="CK1709" s="1"/>
      <c r="CL1709" s="1">
        <v>0.0</v>
      </c>
      <c r="CM1709" s="1" t="s">
        <v>4002</v>
      </c>
      <c r="CN1709" s="1" t="s">
        <v>4003</v>
      </c>
      <c r="CO1709" s="1" t="s">
        <v>4004</v>
      </c>
      <c r="CP1709" s="1" t="s">
        <v>4005</v>
      </c>
      <c r="CQ1709" s="1" t="s">
        <v>4006</v>
      </c>
      <c r="CR1709" s="1" t="s">
        <v>4007</v>
      </c>
      <c r="CS1709" s="1">
        <v>0.0</v>
      </c>
      <c r="CT1709" s="1">
        <v>0.0</v>
      </c>
      <c r="CU1709" s="1" t="s">
        <v>4008</v>
      </c>
      <c r="CV1709" s="1" t="s">
        <v>4009</v>
      </c>
      <c r="CW1709" s="1">
        <v>3.0</v>
      </c>
      <c r="CX1709" s="1">
        <v>0.0</v>
      </c>
      <c r="CY1709" s="1">
        <v>0.0</v>
      </c>
      <c r="CZ1709" s="1" t="s">
        <v>4010</v>
      </c>
      <c r="DA1709" s="1">
        <v>0.0</v>
      </c>
      <c r="DB1709" s="1">
        <v>0.0</v>
      </c>
      <c r="DC1709" s="1">
        <v>0.0</v>
      </c>
      <c r="DD1709" s="1">
        <v>0.0</v>
      </c>
      <c r="DE1709" s="1">
        <v>0.0</v>
      </c>
      <c r="DF1709" s="1">
        <v>1.0</v>
      </c>
      <c r="DG1709" s="1">
        <v>1.0</v>
      </c>
      <c r="DH1709" s="1" t="s">
        <v>259</v>
      </c>
    </row>
    <row r="1710" ht="15.75" customHeight="1">
      <c r="A1710" s="1">
        <v>2018.0</v>
      </c>
      <c r="B1710" s="1" t="s">
        <v>3997</v>
      </c>
      <c r="C1710" s="1">
        <v>342.0</v>
      </c>
      <c r="D1710" s="1">
        <v>50.0</v>
      </c>
      <c r="E1710" s="1" t="s">
        <v>3998</v>
      </c>
      <c r="F1710" s="1" t="s">
        <v>3999</v>
      </c>
      <c r="G1710" s="1" t="s">
        <v>112</v>
      </c>
      <c r="H1710" s="1">
        <v>877.9891</v>
      </c>
      <c r="I1710" s="1">
        <f t="shared" si="10604"/>
        <v>0.01728114474</v>
      </c>
      <c r="J1710" s="3">
        <v>1.5434472933205764E12</v>
      </c>
      <c r="K1710" s="3">
        <v>2.4300471454687056</v>
      </c>
      <c r="L1710" s="3">
        <v>1.67506761489627</v>
      </c>
      <c r="M1710" s="3">
        <f t="shared" si="7"/>
        <v>28.06503953</v>
      </c>
      <c r="N1710" s="3">
        <f t="shared" si="8"/>
        <v>0.5158535316</v>
      </c>
      <c r="O1710" s="1">
        <v>1.0</v>
      </c>
      <c r="P1710" s="1" t="s">
        <v>113</v>
      </c>
      <c r="Q1710" s="1">
        <v>1.0</v>
      </c>
      <c r="R1710" s="1" t="s">
        <v>157</v>
      </c>
      <c r="S1710" s="1">
        <f t="shared" si="9140"/>
        <v>1</v>
      </c>
      <c r="T1710" s="1">
        <f t="shared" si="10"/>
        <v>1</v>
      </c>
      <c r="U1710" s="2">
        <v>36665.0</v>
      </c>
      <c r="V1710" s="2">
        <v>42735.0</v>
      </c>
      <c r="W1710" s="1">
        <v>6070.0</v>
      </c>
      <c r="X1710" s="1">
        <v>8.711113884053544</v>
      </c>
      <c r="Y1710" s="1">
        <v>1.0</v>
      </c>
      <c r="Z1710" s="1">
        <v>28.276580000000003</v>
      </c>
      <c r="AA1710" s="1">
        <v>147.81481</v>
      </c>
      <c r="AB1710" s="1">
        <v>730.1742899999999</v>
      </c>
      <c r="AC1710" s="1">
        <v>354.43645000000004</v>
      </c>
      <c r="AD1710" s="1">
        <v>315.57168</v>
      </c>
      <c r="AE1710" s="1">
        <v>60.166159</v>
      </c>
      <c r="AF1710" s="1">
        <v>57.49339</v>
      </c>
      <c r="AG1710" s="1">
        <f t="shared" ref="AG1710:AL1710" si="10611">LN(AA1710)</f>
        <v>4.995960206</v>
      </c>
      <c r="AH1710" s="1">
        <f t="shared" si="10611"/>
        <v>6.593283259</v>
      </c>
      <c r="AI1710" s="1">
        <f t="shared" si="10611"/>
        <v>5.870529063</v>
      </c>
      <c r="AJ1710" s="1">
        <f t="shared" si="10611"/>
        <v>5.754385851</v>
      </c>
      <c r="AK1710" s="1">
        <f t="shared" si="10611"/>
        <v>4.097110051</v>
      </c>
      <c r="AL1710" s="1">
        <f t="shared" si="10611"/>
        <v>4.051669985</v>
      </c>
      <c r="AM1710" s="1">
        <f t="shared" si="12"/>
        <v>6.777634179</v>
      </c>
      <c r="AN1710" s="1">
        <v>0.0</v>
      </c>
      <c r="AO1710" s="1">
        <v>304.04077</v>
      </c>
      <c r="AP1710" s="1">
        <f t="shared" si="13"/>
        <v>2.401567033</v>
      </c>
      <c r="AQ1710" s="1">
        <f t="shared" si="14"/>
        <v>0</v>
      </c>
      <c r="AR1710" s="1">
        <v>304.04077</v>
      </c>
      <c r="AS1710" s="1">
        <v>573.9483299999999</v>
      </c>
      <c r="AT1710" s="1" t="str">
        <f t="shared" ref="AT1710:AU1710" si="10612">LN(AN1710)</f>
        <v>#NUM!</v>
      </c>
      <c r="AU1710" s="1">
        <f t="shared" si="10612"/>
        <v>5.717161804</v>
      </c>
      <c r="AV1710" s="1">
        <f t="shared" ref="AV1710:AW1710" si="10613">LN(AR1710)</f>
        <v>5.717161804</v>
      </c>
      <c r="AW1710" s="1">
        <f t="shared" si="10613"/>
        <v>6.352539375</v>
      </c>
      <c r="AX1710" s="1">
        <v>1065.7668500000002</v>
      </c>
      <c r="AY1710" s="1">
        <v>27.151280000000003</v>
      </c>
      <c r="AZ1710" s="1">
        <v>0.31581000000000004</v>
      </c>
      <c r="BA1710" s="1">
        <v>26.835829999999998</v>
      </c>
      <c r="BB1710" s="1">
        <v>6.037560000000001</v>
      </c>
      <c r="BC1710" s="1">
        <v>20.798270000000002</v>
      </c>
      <c r="BD1710" s="1"/>
      <c r="BE1710" s="1">
        <v>20.798270000000002</v>
      </c>
      <c r="BF1710" s="1">
        <v>3.624</v>
      </c>
      <c r="BG1710" s="1">
        <v>2.3689999999999998</v>
      </c>
      <c r="BH1710" s="1">
        <v>106.595</v>
      </c>
      <c r="BI1710" s="1">
        <v>74.438</v>
      </c>
      <c r="BJ1710" s="1">
        <f t="shared" ref="BJ1710:BM1710" si="10614">BF1710*1</f>
        <v>3.624</v>
      </c>
      <c r="BK1710" s="1">
        <f t="shared" si="10614"/>
        <v>2.369</v>
      </c>
      <c r="BL1710" s="1">
        <f t="shared" si="10614"/>
        <v>106.595</v>
      </c>
      <c r="BM1710" s="1">
        <f t="shared" si="10614"/>
        <v>74.438</v>
      </c>
      <c r="BN1710" s="1">
        <f t="shared" si="18"/>
        <v>32.157</v>
      </c>
      <c r="BO1710" s="1">
        <v>1.857</v>
      </c>
      <c r="BP1710" s="1">
        <v>3.007</v>
      </c>
      <c r="BQ1710" s="1">
        <v>2.4019999999999997</v>
      </c>
      <c r="BR1710" s="1">
        <f t="shared" ref="BR1710:BT1710" si="10615">BO1710*1</f>
        <v>1.857</v>
      </c>
      <c r="BS1710" s="1">
        <f t="shared" si="10615"/>
        <v>3.007</v>
      </c>
      <c r="BT1710" s="1">
        <f t="shared" si="10615"/>
        <v>2.402</v>
      </c>
      <c r="BU1710" s="1">
        <v>1.236</v>
      </c>
      <c r="BV1710" s="1">
        <v>0.201</v>
      </c>
      <c r="BW1710" s="1">
        <v>5.367166000000001</v>
      </c>
      <c r="BX1710" s="1">
        <v>213.15337</v>
      </c>
      <c r="BY1710" s="1">
        <v>22.699886000000003</v>
      </c>
      <c r="BZ1710" s="1">
        <v>175.59781999999998</v>
      </c>
      <c r="CA1710" s="1">
        <f t="shared" ref="CA1710:CE1710" si="10616">BV1710*1</f>
        <v>0.201</v>
      </c>
      <c r="CB1710" s="1">
        <f t="shared" si="10616"/>
        <v>5.367166</v>
      </c>
      <c r="CC1710" s="1">
        <f t="shared" si="10616"/>
        <v>213.15337</v>
      </c>
      <c r="CD1710" s="1">
        <f t="shared" si="10616"/>
        <v>22.699886</v>
      </c>
      <c r="CE1710" s="1">
        <f t="shared" si="10616"/>
        <v>175.59782</v>
      </c>
      <c r="CF1710" s="1">
        <v>2.0</v>
      </c>
      <c r="CG1710" s="1">
        <f t="shared" si="21"/>
        <v>2</v>
      </c>
      <c r="CH1710" s="1" t="s">
        <v>4000</v>
      </c>
      <c r="CI1710" s="1" t="s">
        <v>4001</v>
      </c>
      <c r="CJ1710" s="1" t="s">
        <v>476</v>
      </c>
      <c r="CK1710" s="1"/>
      <c r="CL1710" s="1">
        <v>0.0</v>
      </c>
      <c r="CM1710" s="1" t="s">
        <v>4002</v>
      </c>
      <c r="CN1710" s="1" t="s">
        <v>4003</v>
      </c>
      <c r="CO1710" s="1" t="s">
        <v>4004</v>
      </c>
      <c r="CP1710" s="1" t="s">
        <v>4005</v>
      </c>
      <c r="CQ1710" s="1" t="s">
        <v>4006</v>
      </c>
      <c r="CR1710" s="1" t="s">
        <v>4007</v>
      </c>
      <c r="CS1710" s="1">
        <v>0.0</v>
      </c>
      <c r="CT1710" s="1">
        <v>0.0</v>
      </c>
      <c r="CU1710" s="1" t="s">
        <v>4008</v>
      </c>
      <c r="CV1710" s="1" t="s">
        <v>4009</v>
      </c>
      <c r="CW1710" s="1">
        <v>3.0</v>
      </c>
      <c r="CX1710" s="1">
        <v>0.0</v>
      </c>
      <c r="CY1710" s="1">
        <v>0.0</v>
      </c>
      <c r="CZ1710" s="1" t="s">
        <v>4010</v>
      </c>
      <c r="DA1710" s="1">
        <v>0.0</v>
      </c>
      <c r="DB1710" s="1">
        <v>0.0</v>
      </c>
      <c r="DC1710" s="1">
        <v>0.0</v>
      </c>
      <c r="DD1710" s="1">
        <v>0.0</v>
      </c>
      <c r="DE1710" s="1">
        <v>0.0</v>
      </c>
      <c r="DF1710" s="1">
        <v>1.0</v>
      </c>
      <c r="DG1710" s="1">
        <v>1.0</v>
      </c>
      <c r="DH1710" s="1" t="s">
        <v>259</v>
      </c>
    </row>
    <row r="1711" ht="15.75" customHeight="1">
      <c r="A1711" s="1">
        <v>2019.0</v>
      </c>
      <c r="B1711" s="1" t="s">
        <v>3997</v>
      </c>
      <c r="C1711" s="1">
        <v>342.0</v>
      </c>
      <c r="D1711" s="1">
        <v>50.0</v>
      </c>
      <c r="E1711" s="1" t="s">
        <v>3998</v>
      </c>
      <c r="F1711" s="1" t="s">
        <v>3999</v>
      </c>
      <c r="G1711" s="1" t="s">
        <v>112</v>
      </c>
      <c r="H1711" s="1">
        <v>900.15076</v>
      </c>
      <c r="I1711" s="1">
        <f t="shared" si="10604"/>
        <v>0.02524138398</v>
      </c>
      <c r="J1711" s="3">
        <v>1.5735464740892888E12</v>
      </c>
      <c r="K1711" s="3">
        <v>1.950126894450463</v>
      </c>
      <c r="L1711" s="3">
        <v>0.699536241717015</v>
      </c>
      <c r="M1711" s="3">
        <f t="shared" si="7"/>
        <v>28.08435309</v>
      </c>
      <c r="N1711" s="3">
        <f t="shared" si="8"/>
        <v>-0.3573376753</v>
      </c>
      <c r="O1711" s="1">
        <v>1.0</v>
      </c>
      <c r="P1711" s="1" t="s">
        <v>113</v>
      </c>
      <c r="Q1711" s="1">
        <v>1.0</v>
      </c>
      <c r="R1711" s="1" t="s">
        <v>157</v>
      </c>
      <c r="S1711" s="1">
        <f t="shared" si="9140"/>
        <v>1</v>
      </c>
      <c r="T1711" s="1">
        <f t="shared" si="10"/>
        <v>1</v>
      </c>
      <c r="U1711" s="2">
        <v>36665.0</v>
      </c>
      <c r="V1711" s="2">
        <v>42369.0</v>
      </c>
      <c r="W1711" s="1">
        <v>5704.0</v>
      </c>
      <c r="X1711" s="1">
        <v>8.648922962094131</v>
      </c>
      <c r="Y1711" s="1">
        <v>1.0</v>
      </c>
      <c r="Z1711" s="1">
        <v>34.523489999999995</v>
      </c>
      <c r="AA1711" s="1">
        <v>140.02872</v>
      </c>
      <c r="AB1711" s="1">
        <v>760.1220400000001</v>
      </c>
      <c r="AC1711" s="1">
        <v>319.24546000000004</v>
      </c>
      <c r="AD1711" s="1">
        <v>278.76771</v>
      </c>
      <c r="AE1711" s="1">
        <v>162.10887</v>
      </c>
      <c r="AF1711" s="1">
        <v>161.59867000000003</v>
      </c>
      <c r="AG1711" s="1">
        <f t="shared" ref="AG1711:AL1711" si="10617">LN(AA1711)</f>
        <v>4.941847544</v>
      </c>
      <c r="AH1711" s="1">
        <f t="shared" si="10617"/>
        <v>6.633478999</v>
      </c>
      <c r="AI1711" s="1">
        <f t="shared" si="10617"/>
        <v>5.765960274</v>
      </c>
      <c r="AJ1711" s="1">
        <f t="shared" si="10617"/>
        <v>5.630378854</v>
      </c>
      <c r="AK1711" s="1">
        <f t="shared" si="10617"/>
        <v>5.088268147</v>
      </c>
      <c r="AL1711" s="1">
        <f t="shared" si="10617"/>
        <v>5.085115916</v>
      </c>
      <c r="AM1711" s="1">
        <f t="shared" si="12"/>
        <v>6.80256226</v>
      </c>
      <c r="AN1711" s="1">
        <v>0.0</v>
      </c>
      <c r="AO1711" s="1">
        <v>299.85817</v>
      </c>
      <c r="AP1711" s="1">
        <f t="shared" si="13"/>
        <v>2.534938568</v>
      </c>
      <c r="AQ1711" s="1">
        <f t="shared" si="14"/>
        <v>0</v>
      </c>
      <c r="AR1711" s="1">
        <v>299.85817</v>
      </c>
      <c r="AS1711" s="1">
        <v>600.29259</v>
      </c>
      <c r="AT1711" s="1" t="str">
        <f t="shared" ref="AT1711:AU1711" si="10618">LN(AN1711)</f>
        <v>#NUM!</v>
      </c>
      <c r="AU1711" s="1">
        <f t="shared" si="10618"/>
        <v>5.703309596</v>
      </c>
      <c r="AV1711" s="1">
        <f t="shared" ref="AV1711:AW1711" si="10619">LN(AR1711)</f>
        <v>5.703309596</v>
      </c>
      <c r="AW1711" s="1">
        <f t="shared" si="10619"/>
        <v>6.397417186</v>
      </c>
      <c r="AX1711" s="1">
        <v>1103.33946</v>
      </c>
      <c r="AY1711" s="1">
        <v>35.096259999999994</v>
      </c>
      <c r="AZ1711" s="1">
        <v>0.575319</v>
      </c>
      <c r="BA1711" s="1">
        <v>34.52192</v>
      </c>
      <c r="BB1711" s="1">
        <v>8.177660000000001</v>
      </c>
      <c r="BC1711" s="1">
        <v>26.344260000000002</v>
      </c>
      <c r="BD1711" s="1"/>
      <c r="BE1711" s="1">
        <v>26.344260000000002</v>
      </c>
      <c r="BF1711" s="1">
        <v>4.389</v>
      </c>
      <c r="BG1711" s="1">
        <v>2.927</v>
      </c>
      <c r="BH1711" s="1">
        <v>90.95700000000001</v>
      </c>
      <c r="BI1711" s="1">
        <v>72.423</v>
      </c>
      <c r="BJ1711" s="1">
        <f t="shared" ref="BJ1711:BM1711" si="10620">BF1711*1</f>
        <v>4.389</v>
      </c>
      <c r="BK1711" s="1">
        <f t="shared" si="10620"/>
        <v>2.927</v>
      </c>
      <c r="BL1711" s="1">
        <f t="shared" si="10620"/>
        <v>90.957</v>
      </c>
      <c r="BM1711" s="1">
        <f t="shared" si="10620"/>
        <v>72.423</v>
      </c>
      <c r="BN1711" s="1">
        <f t="shared" si="18"/>
        <v>18.534</v>
      </c>
      <c r="BO1711" s="1">
        <v>1.838</v>
      </c>
      <c r="BP1711" s="1">
        <v>3.4559999999999995</v>
      </c>
      <c r="BQ1711" s="1">
        <v>2.5349999999999997</v>
      </c>
      <c r="BR1711" s="1">
        <f t="shared" ref="BR1711:BT1711" si="10621">BO1711*1</f>
        <v>1.838</v>
      </c>
      <c r="BS1711" s="1">
        <f t="shared" si="10621"/>
        <v>3.456</v>
      </c>
      <c r="BT1711" s="1">
        <f t="shared" si="10621"/>
        <v>2.535</v>
      </c>
      <c r="BU1711" s="1">
        <v>1.47</v>
      </c>
      <c r="BV1711" s="1">
        <v>0.037</v>
      </c>
      <c r="BW1711" s="1">
        <v>34.52192</v>
      </c>
      <c r="BX1711" s="1">
        <v>1103.33946</v>
      </c>
      <c r="BY1711" s="1">
        <v>83.92315</v>
      </c>
      <c r="BZ1711" s="1">
        <v>900.15076</v>
      </c>
      <c r="CA1711" s="1">
        <f t="shared" ref="CA1711:CE1711" si="10622">BV1711*1</f>
        <v>0.037</v>
      </c>
      <c r="CB1711" s="1">
        <f t="shared" si="10622"/>
        <v>34.52192</v>
      </c>
      <c r="CC1711" s="1">
        <f t="shared" si="10622"/>
        <v>1103.33946</v>
      </c>
      <c r="CD1711" s="1">
        <f t="shared" si="10622"/>
        <v>83.92315</v>
      </c>
      <c r="CE1711" s="1">
        <f t="shared" si="10622"/>
        <v>900.15076</v>
      </c>
      <c r="CF1711" s="1">
        <v>2.0</v>
      </c>
      <c r="CG1711" s="1">
        <f t="shared" si="21"/>
        <v>2</v>
      </c>
      <c r="CH1711" s="1" t="s">
        <v>4000</v>
      </c>
      <c r="CI1711" s="1" t="s">
        <v>4001</v>
      </c>
      <c r="CJ1711" s="1" t="s">
        <v>476</v>
      </c>
      <c r="CK1711" s="1"/>
      <c r="CL1711" s="1">
        <v>0.0</v>
      </c>
      <c r="CM1711" s="1" t="s">
        <v>4002</v>
      </c>
      <c r="CN1711" s="1" t="s">
        <v>4003</v>
      </c>
      <c r="CO1711" s="1" t="s">
        <v>4004</v>
      </c>
      <c r="CP1711" s="1" t="s">
        <v>4005</v>
      </c>
      <c r="CQ1711" s="1" t="s">
        <v>4006</v>
      </c>
      <c r="CR1711" s="1" t="s">
        <v>4007</v>
      </c>
      <c r="CS1711" s="1">
        <v>0.0</v>
      </c>
      <c r="CT1711" s="1">
        <v>0.0</v>
      </c>
      <c r="CU1711" s="1" t="s">
        <v>4008</v>
      </c>
      <c r="CV1711" s="1" t="s">
        <v>4009</v>
      </c>
      <c r="CW1711" s="1">
        <v>3.0</v>
      </c>
      <c r="CX1711" s="1">
        <v>0.0</v>
      </c>
      <c r="CY1711" s="1">
        <v>0.0</v>
      </c>
      <c r="CZ1711" s="1" t="s">
        <v>4010</v>
      </c>
      <c r="DA1711" s="1">
        <v>0.0</v>
      </c>
      <c r="DB1711" s="1">
        <v>0.0</v>
      </c>
      <c r="DC1711" s="1">
        <v>0.0</v>
      </c>
      <c r="DD1711" s="1">
        <v>0.0</v>
      </c>
      <c r="DE1711" s="1">
        <v>0.0</v>
      </c>
      <c r="DF1711" s="1">
        <v>1.0</v>
      </c>
      <c r="DG1711" s="1">
        <v>1.0</v>
      </c>
      <c r="DH1711" s="1" t="s">
        <v>259</v>
      </c>
    </row>
    <row r="1712" ht="15.75" customHeight="1">
      <c r="A1712" s="1">
        <v>2015.0</v>
      </c>
      <c r="B1712" s="1" t="s">
        <v>4011</v>
      </c>
      <c r="C1712" s="1">
        <v>343.0</v>
      </c>
      <c r="D1712" s="1">
        <v>33.33</v>
      </c>
      <c r="E1712" s="1" t="s">
        <v>4012</v>
      </c>
      <c r="F1712" s="1" t="s">
        <v>4013</v>
      </c>
      <c r="G1712" s="1" t="s">
        <v>112</v>
      </c>
      <c r="H1712" s="1">
        <v>1276.1813100000002</v>
      </c>
      <c r="I1712" s="1"/>
      <c r="J1712" s="3">
        <v>1.420264316878601E12</v>
      </c>
      <c r="K1712" s="3">
        <v>3.8351726603384577</v>
      </c>
      <c r="L1712" s="3">
        <v>-0.500461321406559</v>
      </c>
      <c r="M1712" s="3">
        <f t="shared" si="7"/>
        <v>27.98186411</v>
      </c>
      <c r="N1712" s="3" t="str">
        <f t="shared" si="8"/>
        <v>#NUM!</v>
      </c>
      <c r="O1712" s="1">
        <v>1.0</v>
      </c>
      <c r="P1712" s="1" t="s">
        <v>113</v>
      </c>
      <c r="Q1712" s="1">
        <v>9.0</v>
      </c>
      <c r="R1712" s="1" t="s">
        <v>157</v>
      </c>
      <c r="S1712" s="1">
        <f t="shared" si="9140"/>
        <v>1</v>
      </c>
      <c r="T1712" s="1">
        <f t="shared" si="10"/>
        <v>1</v>
      </c>
      <c r="U1712" s="2">
        <v>34535.0</v>
      </c>
      <c r="V1712" s="2">
        <v>43830.0</v>
      </c>
      <c r="W1712" s="1">
        <v>9295.0</v>
      </c>
      <c r="X1712" s="1">
        <v>9.137231900155545</v>
      </c>
      <c r="Y1712" s="1">
        <v>2.0</v>
      </c>
      <c r="Z1712" s="1">
        <v>82.42218000000001</v>
      </c>
      <c r="AA1712" s="1">
        <v>814.93988</v>
      </c>
      <c r="AB1712" s="1">
        <v>461.24143000000004</v>
      </c>
      <c r="AC1712" s="1">
        <v>67.31</v>
      </c>
      <c r="AD1712" s="1">
        <v>304.25257</v>
      </c>
      <c r="AE1712" s="1">
        <v>89.67886</v>
      </c>
      <c r="AF1712" s="1">
        <v>81.67886</v>
      </c>
      <c r="AG1712" s="1">
        <f t="shared" ref="AG1712:AL1712" si="10623">LN(AA1712)</f>
        <v>6.703114344</v>
      </c>
      <c r="AH1712" s="1">
        <f t="shared" si="10623"/>
        <v>6.133921615</v>
      </c>
      <c r="AI1712" s="1">
        <f t="shared" si="10623"/>
        <v>4.209308814</v>
      </c>
      <c r="AJ1712" s="1">
        <f t="shared" si="10623"/>
        <v>5.717858179</v>
      </c>
      <c r="AK1712" s="1">
        <f t="shared" si="10623"/>
        <v>4.496235067</v>
      </c>
      <c r="AL1712" s="1">
        <f t="shared" si="10623"/>
        <v>4.402795217</v>
      </c>
      <c r="AM1712" s="1">
        <f t="shared" si="12"/>
        <v>7.151627546</v>
      </c>
      <c r="AN1712" s="1">
        <v>220.86021000000002</v>
      </c>
      <c r="AO1712" s="1">
        <v>169.74867</v>
      </c>
      <c r="AP1712" s="1">
        <f t="shared" si="13"/>
        <v>2.717202026</v>
      </c>
      <c r="AQ1712" s="1">
        <f t="shared" si="14"/>
        <v>0</v>
      </c>
      <c r="AR1712" s="1">
        <v>390.60888</v>
      </c>
      <c r="AS1712" s="1">
        <v>885.5724300000002</v>
      </c>
      <c r="AT1712" s="1">
        <f t="shared" ref="AT1712:AU1712" si="10624">LN(AN1712)</f>
        <v>5.397529967</v>
      </c>
      <c r="AU1712" s="1">
        <f t="shared" si="10624"/>
        <v>5.134318931</v>
      </c>
      <c r="AV1712" s="1">
        <f t="shared" ref="AV1712:AW1712" si="10625">LN(AR1712)</f>
        <v>5.967706752</v>
      </c>
      <c r="AW1712" s="1">
        <f t="shared" si="10625"/>
        <v>6.786234249</v>
      </c>
      <c r="AX1712" s="1">
        <v>975.2722699999999</v>
      </c>
      <c r="AY1712" s="1">
        <v>16.23547</v>
      </c>
      <c r="AZ1712" s="1">
        <v>10.66765</v>
      </c>
      <c r="BA1712" s="1">
        <v>5.64921</v>
      </c>
      <c r="BB1712" s="1">
        <v>1.0943</v>
      </c>
      <c r="BC1712" s="1">
        <v>4.55491</v>
      </c>
      <c r="BD1712" s="1"/>
      <c r="BE1712" s="1">
        <v>4.55491</v>
      </c>
      <c r="BF1712" s="1">
        <v>0.514</v>
      </c>
      <c r="BG1712" s="1">
        <v>0.35700000000000004</v>
      </c>
      <c r="BH1712" s="1">
        <v>112.30799999999999</v>
      </c>
      <c r="BI1712" s="1"/>
      <c r="BJ1712" s="1">
        <f t="shared" ref="BJ1712:BM1712" si="10626">BF1712*1</f>
        <v>0.514</v>
      </c>
      <c r="BK1712" s="1">
        <f t="shared" si="10626"/>
        <v>0.357</v>
      </c>
      <c r="BL1712" s="1">
        <f t="shared" si="10626"/>
        <v>112.308</v>
      </c>
      <c r="BM1712" s="1">
        <f t="shared" si="10626"/>
        <v>0</v>
      </c>
      <c r="BN1712" s="1">
        <f t="shared" si="18"/>
        <v>112.308</v>
      </c>
      <c r="BO1712" s="1">
        <v>0.881</v>
      </c>
      <c r="BP1712" s="1">
        <v>14.489</v>
      </c>
      <c r="BQ1712" s="1">
        <v>2.717</v>
      </c>
      <c r="BR1712" s="1">
        <f t="shared" ref="BR1712:BT1712" si="10627">BO1712*1</f>
        <v>0.881</v>
      </c>
      <c r="BS1712" s="1">
        <f t="shared" si="10627"/>
        <v>14.489</v>
      </c>
      <c r="BT1712" s="1">
        <f t="shared" si="10627"/>
        <v>2.717</v>
      </c>
      <c r="BU1712" s="1">
        <v>2.3209999999999997</v>
      </c>
      <c r="BV1712" s="1">
        <v>30.167</v>
      </c>
      <c r="BW1712" s="1">
        <v>0.706151</v>
      </c>
      <c r="BX1712" s="1">
        <v>121.909034</v>
      </c>
      <c r="BY1712" s="1">
        <v>39.28951</v>
      </c>
      <c r="BZ1712" s="1">
        <v>159.522664</v>
      </c>
      <c r="CA1712" s="1">
        <f t="shared" ref="CA1712:CE1712" si="10628">BV1712*1</f>
        <v>30.167</v>
      </c>
      <c r="CB1712" s="1">
        <f t="shared" si="10628"/>
        <v>0.706151</v>
      </c>
      <c r="CC1712" s="1">
        <f t="shared" si="10628"/>
        <v>121.909034</v>
      </c>
      <c r="CD1712" s="1">
        <f t="shared" si="10628"/>
        <v>39.28951</v>
      </c>
      <c r="CE1712" s="1">
        <f t="shared" si="10628"/>
        <v>159.522664</v>
      </c>
      <c r="CF1712" s="1">
        <v>3.0</v>
      </c>
      <c r="CG1712" s="1">
        <f t="shared" si="21"/>
        <v>3</v>
      </c>
      <c r="CH1712" s="1" t="s">
        <v>4014</v>
      </c>
      <c r="CI1712" s="1" t="s">
        <v>4015</v>
      </c>
      <c r="CJ1712" s="1" t="s">
        <v>139</v>
      </c>
      <c r="CK1712" s="1" t="s">
        <v>140</v>
      </c>
      <c r="CL1712" s="1">
        <v>0.0</v>
      </c>
      <c r="CM1712" s="1" t="s">
        <v>4016</v>
      </c>
      <c r="CN1712" s="1" t="s">
        <v>4017</v>
      </c>
      <c r="CO1712" s="1" t="s">
        <v>4018</v>
      </c>
      <c r="CP1712" s="1" t="s">
        <v>4019</v>
      </c>
      <c r="CQ1712" s="1" t="s">
        <v>4020</v>
      </c>
      <c r="CR1712" s="1" t="s">
        <v>4007</v>
      </c>
      <c r="CS1712" s="1">
        <v>0.0</v>
      </c>
      <c r="CT1712" s="1">
        <v>0.0</v>
      </c>
      <c r="CU1712" s="1" t="s">
        <v>4008</v>
      </c>
      <c r="CV1712" s="1" t="s">
        <v>4021</v>
      </c>
      <c r="CW1712" s="1">
        <v>4.0</v>
      </c>
      <c r="CX1712" s="1">
        <v>0.0</v>
      </c>
      <c r="CY1712" s="1">
        <v>0.0</v>
      </c>
      <c r="CZ1712" s="1" t="s">
        <v>4022</v>
      </c>
      <c r="DA1712" s="1">
        <v>0.0</v>
      </c>
      <c r="DB1712" s="1">
        <v>0.0</v>
      </c>
      <c r="DC1712" s="1">
        <v>0.0</v>
      </c>
      <c r="DD1712" s="1">
        <v>0.0</v>
      </c>
      <c r="DE1712" s="1">
        <v>0.0</v>
      </c>
      <c r="DF1712" s="1">
        <v>2.0</v>
      </c>
      <c r="DG1712" s="1">
        <v>9.0</v>
      </c>
      <c r="DH1712" s="1" t="s">
        <v>153</v>
      </c>
    </row>
    <row r="1713" ht="15.75" customHeight="1">
      <c r="A1713" s="1">
        <v>2016.0</v>
      </c>
      <c r="B1713" s="1" t="s">
        <v>4011</v>
      </c>
      <c r="C1713" s="1">
        <v>343.0</v>
      </c>
      <c r="D1713" s="1">
        <v>33.33</v>
      </c>
      <c r="E1713" s="1" t="s">
        <v>4012</v>
      </c>
      <c r="F1713" s="1" t="s">
        <v>4013</v>
      </c>
      <c r="G1713" s="1" t="s">
        <v>112</v>
      </c>
      <c r="H1713" s="1">
        <v>1132.02642</v>
      </c>
      <c r="I1713" s="1">
        <f t="shared" ref="I1713:I1716" si="10635">(H1713-H1712)/H1712</f>
        <v>-0.1129580012</v>
      </c>
      <c r="J1713" s="3">
        <v>1.4633168080030916E12</v>
      </c>
      <c r="K1713" s="3">
        <v>3.0313013298193283</v>
      </c>
      <c r="L1713" s="3">
        <v>-0.202671740806371</v>
      </c>
      <c r="M1713" s="3">
        <f t="shared" si="7"/>
        <v>28.01172676</v>
      </c>
      <c r="N1713" s="3" t="str">
        <f t="shared" si="8"/>
        <v>#NUM!</v>
      </c>
      <c r="O1713" s="1">
        <v>1.0</v>
      </c>
      <c r="P1713" s="1" t="s">
        <v>113</v>
      </c>
      <c r="Q1713" s="1">
        <v>9.0</v>
      </c>
      <c r="R1713" s="1" t="s">
        <v>157</v>
      </c>
      <c r="S1713" s="1">
        <f t="shared" si="9140"/>
        <v>1</v>
      </c>
      <c r="T1713" s="1">
        <f t="shared" si="10"/>
        <v>1</v>
      </c>
      <c r="U1713" s="2">
        <v>34535.0</v>
      </c>
      <c r="V1713" s="2">
        <v>43465.0</v>
      </c>
      <c r="W1713" s="1">
        <v>8930.0</v>
      </c>
      <c r="X1713" s="1">
        <v>9.097171673870545</v>
      </c>
      <c r="Y1713" s="1">
        <v>2.0</v>
      </c>
      <c r="Z1713" s="1">
        <v>131.39281999999997</v>
      </c>
      <c r="AA1713" s="1">
        <v>747.14373</v>
      </c>
      <c r="AB1713" s="1">
        <v>384.88269</v>
      </c>
      <c r="AC1713" s="1">
        <v>49.768</v>
      </c>
      <c r="AD1713" s="1">
        <v>214.19753</v>
      </c>
      <c r="AE1713" s="1">
        <v>120.91716000000001</v>
      </c>
      <c r="AF1713" s="1">
        <v>98.48062000000002</v>
      </c>
      <c r="AG1713" s="1">
        <f t="shared" ref="AG1713:AL1713" si="10629">LN(AA1713)</f>
        <v>6.616257576</v>
      </c>
      <c r="AH1713" s="1">
        <f t="shared" si="10629"/>
        <v>5.952938587</v>
      </c>
      <c r="AI1713" s="1">
        <f t="shared" si="10629"/>
        <v>3.907372207</v>
      </c>
      <c r="AJ1713" s="1">
        <f t="shared" si="10629"/>
        <v>5.366898627</v>
      </c>
      <c r="AK1713" s="1">
        <f t="shared" si="10629"/>
        <v>4.795105683</v>
      </c>
      <c r="AL1713" s="1">
        <f t="shared" si="10629"/>
        <v>4.589859778</v>
      </c>
      <c r="AM1713" s="1">
        <f t="shared" si="12"/>
        <v>7.031764598</v>
      </c>
      <c r="AN1713" s="1">
        <v>112.87058999999999</v>
      </c>
      <c r="AO1713" s="1">
        <v>93.2676</v>
      </c>
      <c r="AP1713" s="1">
        <f t="shared" si="13"/>
        <v>4.126649447</v>
      </c>
      <c r="AQ1713" s="1">
        <f t="shared" si="14"/>
        <v>0</v>
      </c>
      <c r="AR1713" s="1">
        <v>206.13819</v>
      </c>
      <c r="AS1713" s="1">
        <v>925.8882299999999</v>
      </c>
      <c r="AT1713" s="1">
        <f t="shared" ref="AT1713:AU1713" si="10630">LN(AN1713)</f>
        <v>4.726241941</v>
      </c>
      <c r="AU1713" s="1">
        <f t="shared" si="10630"/>
        <v>4.535472781</v>
      </c>
      <c r="AV1713" s="1">
        <f t="shared" ref="AV1713:AW1713" si="10631">LN(AR1713)</f>
        <v>5.328546769</v>
      </c>
      <c r="AW1713" s="1">
        <f t="shared" si="10631"/>
        <v>6.830753525</v>
      </c>
      <c r="AX1713" s="1">
        <v>909.48598</v>
      </c>
      <c r="AY1713" s="1">
        <v>82.96179</v>
      </c>
      <c r="AZ1713" s="1">
        <v>8.47368</v>
      </c>
      <c r="BA1713" s="1">
        <v>74.68853999999999</v>
      </c>
      <c r="BB1713" s="1">
        <v>18.614980000000003</v>
      </c>
      <c r="BC1713" s="1">
        <v>56.07356</v>
      </c>
      <c r="BD1713" s="1"/>
      <c r="BE1713" s="1">
        <v>56.07356</v>
      </c>
      <c r="BF1713" s="1">
        <v>6.056</v>
      </c>
      <c r="BG1713" s="1">
        <v>4.953</v>
      </c>
      <c r="BH1713" s="1">
        <v>84.785</v>
      </c>
      <c r="BI1713" s="1">
        <v>0.0</v>
      </c>
      <c r="BJ1713" s="1">
        <f t="shared" ref="BJ1713:BM1713" si="10632">BF1713*1</f>
        <v>6.056</v>
      </c>
      <c r="BK1713" s="1">
        <f t="shared" si="10632"/>
        <v>4.953</v>
      </c>
      <c r="BL1713" s="1">
        <f t="shared" si="10632"/>
        <v>84.785</v>
      </c>
      <c r="BM1713" s="1">
        <f t="shared" si="10632"/>
        <v>0</v>
      </c>
      <c r="BN1713" s="1">
        <f t="shared" si="18"/>
        <v>84.785</v>
      </c>
      <c r="BO1713" s="1">
        <v>0.8760000000000001</v>
      </c>
      <c r="BP1713" s="1">
        <v>18.275</v>
      </c>
      <c r="BQ1713" s="1">
        <v>4.126999999999999</v>
      </c>
      <c r="BR1713" s="1">
        <f t="shared" ref="BR1713:BT1713" si="10633">BO1713*1</f>
        <v>0.876</v>
      </c>
      <c r="BS1713" s="1">
        <f t="shared" si="10633"/>
        <v>18.275</v>
      </c>
      <c r="BT1713" s="1">
        <f t="shared" si="10633"/>
        <v>4.127</v>
      </c>
      <c r="BU1713" s="1">
        <v>3.593</v>
      </c>
      <c r="BV1713" s="1">
        <v>13.974</v>
      </c>
      <c r="BW1713" s="1">
        <v>9.336068</v>
      </c>
      <c r="BX1713" s="1">
        <v>113.68574799999999</v>
      </c>
      <c r="BY1713" s="1">
        <v>40.496071</v>
      </c>
      <c r="BZ1713" s="1">
        <v>141.503303</v>
      </c>
      <c r="CA1713" s="1">
        <f t="shared" ref="CA1713:CE1713" si="10634">BV1713*1</f>
        <v>13.974</v>
      </c>
      <c r="CB1713" s="1">
        <f t="shared" si="10634"/>
        <v>9.336068</v>
      </c>
      <c r="CC1713" s="1">
        <f t="shared" si="10634"/>
        <v>113.685748</v>
      </c>
      <c r="CD1713" s="1">
        <f t="shared" si="10634"/>
        <v>40.496071</v>
      </c>
      <c r="CE1713" s="1">
        <f t="shared" si="10634"/>
        <v>141.503303</v>
      </c>
      <c r="CF1713" s="1">
        <v>3.0</v>
      </c>
      <c r="CG1713" s="1">
        <f t="shared" si="21"/>
        <v>3</v>
      </c>
      <c r="CH1713" s="1" t="s">
        <v>4014</v>
      </c>
      <c r="CI1713" s="1" t="s">
        <v>4015</v>
      </c>
      <c r="CJ1713" s="1" t="s">
        <v>139</v>
      </c>
      <c r="CK1713" s="1" t="s">
        <v>140</v>
      </c>
      <c r="CL1713" s="1">
        <v>0.0</v>
      </c>
      <c r="CM1713" s="1" t="s">
        <v>4016</v>
      </c>
      <c r="CN1713" s="1" t="s">
        <v>4017</v>
      </c>
      <c r="CO1713" s="1" t="s">
        <v>4018</v>
      </c>
      <c r="CP1713" s="1" t="s">
        <v>4019</v>
      </c>
      <c r="CQ1713" s="1" t="s">
        <v>4020</v>
      </c>
      <c r="CR1713" s="1" t="s">
        <v>4007</v>
      </c>
      <c r="CS1713" s="1">
        <v>0.0</v>
      </c>
      <c r="CT1713" s="1">
        <v>0.0</v>
      </c>
      <c r="CU1713" s="1" t="s">
        <v>4008</v>
      </c>
      <c r="CV1713" s="1" t="s">
        <v>4021</v>
      </c>
      <c r="CW1713" s="1">
        <v>4.0</v>
      </c>
      <c r="CX1713" s="1">
        <v>0.0</v>
      </c>
      <c r="CY1713" s="1">
        <v>0.0</v>
      </c>
      <c r="CZ1713" s="1" t="s">
        <v>4022</v>
      </c>
      <c r="DA1713" s="1">
        <v>0.0</v>
      </c>
      <c r="DB1713" s="1">
        <v>0.0</v>
      </c>
      <c r="DC1713" s="1">
        <v>0.0</v>
      </c>
      <c r="DD1713" s="1">
        <v>0.0</v>
      </c>
      <c r="DE1713" s="1">
        <v>0.0</v>
      </c>
      <c r="DF1713" s="1">
        <v>2.0</v>
      </c>
      <c r="DG1713" s="1">
        <v>9.0</v>
      </c>
      <c r="DH1713" s="1" t="s">
        <v>153</v>
      </c>
    </row>
    <row r="1714" ht="15.75" customHeight="1">
      <c r="A1714" s="1">
        <v>2017.0</v>
      </c>
      <c r="B1714" s="1" t="s">
        <v>4011</v>
      </c>
      <c r="C1714" s="1">
        <v>343.0</v>
      </c>
      <c r="D1714" s="1">
        <v>33.33</v>
      </c>
      <c r="E1714" s="1" t="s">
        <v>4012</v>
      </c>
      <c r="F1714" s="1" t="s">
        <v>4013</v>
      </c>
      <c r="G1714" s="1" t="s">
        <v>112</v>
      </c>
      <c r="H1714" s="1">
        <v>1096.04312</v>
      </c>
      <c r="I1714" s="1">
        <f t="shared" si="10635"/>
        <v>-0.03178662562</v>
      </c>
      <c r="J1714" s="3">
        <v>1.5068305993539272E12</v>
      </c>
      <c r="K1714" s="3">
        <v>2.9736411905373075</v>
      </c>
      <c r="L1714" s="3">
        <v>1.95608333333334</v>
      </c>
      <c r="M1714" s="3">
        <f t="shared" si="7"/>
        <v>28.04102962</v>
      </c>
      <c r="N1714" s="3">
        <f t="shared" si="8"/>
        <v>0.6709441747</v>
      </c>
      <c r="O1714" s="1">
        <v>1.0</v>
      </c>
      <c r="P1714" s="1" t="s">
        <v>113</v>
      </c>
      <c r="Q1714" s="1">
        <v>9.0</v>
      </c>
      <c r="R1714" s="1" t="s">
        <v>157</v>
      </c>
      <c r="S1714" s="1">
        <f t="shared" si="9140"/>
        <v>1</v>
      </c>
      <c r="T1714" s="1">
        <f t="shared" si="10"/>
        <v>1</v>
      </c>
      <c r="U1714" s="2">
        <v>34535.0</v>
      </c>
      <c r="V1714" s="2">
        <v>43100.0</v>
      </c>
      <c r="W1714" s="1">
        <v>8565.0</v>
      </c>
      <c r="X1714" s="1">
        <v>9.05543941075822</v>
      </c>
      <c r="Y1714" s="1">
        <v>2.0</v>
      </c>
      <c r="Z1714" s="1">
        <v>62.818450000000006</v>
      </c>
      <c r="AA1714" s="1">
        <v>748.15472</v>
      </c>
      <c r="AB1714" s="1">
        <v>347.88840000000005</v>
      </c>
      <c r="AC1714" s="1">
        <v>133.458</v>
      </c>
      <c r="AD1714" s="1">
        <v>169.07264</v>
      </c>
      <c r="AE1714" s="1">
        <v>45.357759</v>
      </c>
      <c r="AF1714" s="1">
        <v>30.26442</v>
      </c>
      <c r="AG1714" s="1">
        <f t="shared" ref="AG1714:AL1714" si="10636">LN(AA1714)</f>
        <v>6.617609802</v>
      </c>
      <c r="AH1714" s="1">
        <f t="shared" si="10636"/>
        <v>5.851881739</v>
      </c>
      <c r="AI1714" s="1">
        <f t="shared" si="10636"/>
        <v>4.893786822</v>
      </c>
      <c r="AJ1714" s="1">
        <f t="shared" si="10636"/>
        <v>5.130328445</v>
      </c>
      <c r="AK1714" s="1">
        <f t="shared" si="10636"/>
        <v>3.814581253</v>
      </c>
      <c r="AL1714" s="1">
        <f t="shared" si="10636"/>
        <v>3.409972765</v>
      </c>
      <c r="AM1714" s="1">
        <f t="shared" si="12"/>
        <v>6.99946181</v>
      </c>
      <c r="AN1714" s="1">
        <v>89.95732000000001</v>
      </c>
      <c r="AO1714" s="1">
        <v>107.12618</v>
      </c>
      <c r="AP1714" s="1">
        <f t="shared" si="13"/>
        <v>3.247463879</v>
      </c>
      <c r="AQ1714" s="1">
        <f t="shared" si="14"/>
        <v>0</v>
      </c>
      <c r="AR1714" s="1">
        <v>197.08350000000002</v>
      </c>
      <c r="AS1714" s="1">
        <v>898.9596200000001</v>
      </c>
      <c r="AT1714" s="1">
        <f t="shared" ref="AT1714:AU1714" si="10637">LN(AN1714)</f>
        <v>4.499335336</v>
      </c>
      <c r="AU1714" s="1">
        <f t="shared" si="10637"/>
        <v>4.674007392</v>
      </c>
      <c r="AV1714" s="1">
        <f t="shared" ref="AV1714:AW1714" si="10638">LN(AR1714)</f>
        <v>5.283627497</v>
      </c>
      <c r="AW1714" s="1">
        <f t="shared" si="10638"/>
        <v>6.801238117</v>
      </c>
      <c r="AX1714" s="1">
        <v>821.2684</v>
      </c>
      <c r="AY1714" s="1">
        <v>-14.89738</v>
      </c>
      <c r="AZ1714" s="1">
        <v>3.06516</v>
      </c>
      <c r="BA1714" s="1">
        <v>-17.83475</v>
      </c>
      <c r="BB1714" s="1">
        <v>-4.46577</v>
      </c>
      <c r="BC1714" s="1">
        <v>-13.36898</v>
      </c>
      <c r="BD1714" s="1"/>
      <c r="BE1714" s="1">
        <v>-13.36898</v>
      </c>
      <c r="BF1714" s="1">
        <v>-1.4869999999999999</v>
      </c>
      <c r="BG1714" s="1">
        <v>-1.22</v>
      </c>
      <c r="BH1714" s="1">
        <v>74.112</v>
      </c>
      <c r="BI1714" s="1">
        <v>3.987</v>
      </c>
      <c r="BJ1714" s="1">
        <f t="shared" ref="BJ1714:BM1714" si="10639">BF1714*1</f>
        <v>-1.487</v>
      </c>
      <c r="BK1714" s="1">
        <f t="shared" si="10639"/>
        <v>-1.22</v>
      </c>
      <c r="BL1714" s="1">
        <f t="shared" si="10639"/>
        <v>74.112</v>
      </c>
      <c r="BM1714" s="1">
        <f t="shared" si="10639"/>
        <v>3.987</v>
      </c>
      <c r="BN1714" s="1">
        <f t="shared" si="18"/>
        <v>70.125</v>
      </c>
      <c r="BO1714" s="1">
        <v>0.8300000000000001</v>
      </c>
      <c r="BP1714" s="1">
        <v>6.153999999999999</v>
      </c>
      <c r="BQ1714" s="1">
        <v>3.2470000000000003</v>
      </c>
      <c r="BR1714" s="1">
        <f t="shared" ref="BR1714:BT1714" si="10640">BO1714*1</f>
        <v>0.83</v>
      </c>
      <c r="BS1714" s="1">
        <f t="shared" si="10640"/>
        <v>6.154</v>
      </c>
      <c r="BT1714" s="1">
        <f t="shared" si="10640"/>
        <v>3.247</v>
      </c>
      <c r="BU1714" s="1">
        <v>2.001</v>
      </c>
      <c r="BV1714" s="1">
        <v>11.887</v>
      </c>
      <c r="BW1714" s="1">
        <v>-1.981639</v>
      </c>
      <c r="BX1714" s="1">
        <v>91.252044</v>
      </c>
      <c r="BY1714" s="1">
        <v>37.731061</v>
      </c>
      <c r="BZ1714" s="1">
        <v>121.78256900000001</v>
      </c>
      <c r="CA1714" s="1">
        <f t="shared" ref="CA1714:CE1714" si="10641">BV1714*1</f>
        <v>11.887</v>
      </c>
      <c r="CB1714" s="1">
        <f t="shared" si="10641"/>
        <v>-1.981639</v>
      </c>
      <c r="CC1714" s="1">
        <f t="shared" si="10641"/>
        <v>91.252044</v>
      </c>
      <c r="CD1714" s="1">
        <f t="shared" si="10641"/>
        <v>37.731061</v>
      </c>
      <c r="CE1714" s="1">
        <f t="shared" si="10641"/>
        <v>121.782569</v>
      </c>
      <c r="CF1714" s="1">
        <v>3.0</v>
      </c>
      <c r="CG1714" s="1">
        <f t="shared" si="21"/>
        <v>3</v>
      </c>
      <c r="CH1714" s="1" t="s">
        <v>4014</v>
      </c>
      <c r="CI1714" s="1" t="s">
        <v>4015</v>
      </c>
      <c r="CJ1714" s="1" t="s">
        <v>139</v>
      </c>
      <c r="CK1714" s="1" t="s">
        <v>140</v>
      </c>
      <c r="CL1714" s="1">
        <v>0.0</v>
      </c>
      <c r="CM1714" s="1" t="s">
        <v>4016</v>
      </c>
      <c r="CN1714" s="1" t="s">
        <v>4017</v>
      </c>
      <c r="CO1714" s="1" t="s">
        <v>4018</v>
      </c>
      <c r="CP1714" s="1" t="s">
        <v>4019</v>
      </c>
      <c r="CQ1714" s="1" t="s">
        <v>4020</v>
      </c>
      <c r="CR1714" s="1" t="s">
        <v>4007</v>
      </c>
      <c r="CS1714" s="1">
        <v>0.0</v>
      </c>
      <c r="CT1714" s="1">
        <v>0.0</v>
      </c>
      <c r="CU1714" s="1" t="s">
        <v>4008</v>
      </c>
      <c r="CV1714" s="1" t="s">
        <v>4021</v>
      </c>
      <c r="CW1714" s="1">
        <v>4.0</v>
      </c>
      <c r="CX1714" s="1">
        <v>0.0</v>
      </c>
      <c r="CY1714" s="1">
        <v>0.0</v>
      </c>
      <c r="CZ1714" s="1" t="s">
        <v>4022</v>
      </c>
      <c r="DA1714" s="1">
        <v>0.0</v>
      </c>
      <c r="DB1714" s="1">
        <v>0.0</v>
      </c>
      <c r="DC1714" s="1">
        <v>0.0</v>
      </c>
      <c r="DD1714" s="1">
        <v>0.0</v>
      </c>
      <c r="DE1714" s="1">
        <v>0.0</v>
      </c>
      <c r="DF1714" s="1">
        <v>2.0</v>
      </c>
      <c r="DG1714" s="1">
        <v>9.0</v>
      </c>
      <c r="DH1714" s="1" t="s">
        <v>153</v>
      </c>
    </row>
    <row r="1715" ht="15.75" customHeight="1">
      <c r="A1715" s="1">
        <v>2018.0</v>
      </c>
      <c r="B1715" s="1" t="s">
        <v>4011</v>
      </c>
      <c r="C1715" s="1">
        <v>343.0</v>
      </c>
      <c r="D1715" s="1">
        <v>33.33</v>
      </c>
      <c r="E1715" s="1" t="s">
        <v>4012</v>
      </c>
      <c r="F1715" s="1" t="s">
        <v>4013</v>
      </c>
      <c r="G1715" s="1" t="s">
        <v>112</v>
      </c>
      <c r="H1715" s="1">
        <v>1093.81245</v>
      </c>
      <c r="I1715" s="1">
        <f t="shared" si="10635"/>
        <v>-0.002035202776</v>
      </c>
      <c r="J1715" s="3">
        <v>1.5434472933205764E12</v>
      </c>
      <c r="K1715" s="3">
        <v>2.4300471454687056</v>
      </c>
      <c r="L1715" s="3">
        <v>1.67506761489627</v>
      </c>
      <c r="M1715" s="3">
        <f t="shared" si="7"/>
        <v>28.06503953</v>
      </c>
      <c r="N1715" s="3">
        <f t="shared" si="8"/>
        <v>0.5158535316</v>
      </c>
      <c r="O1715" s="1">
        <v>1.0</v>
      </c>
      <c r="P1715" s="1" t="s">
        <v>113</v>
      </c>
      <c r="Q1715" s="1">
        <v>9.0</v>
      </c>
      <c r="R1715" s="1" t="s">
        <v>157</v>
      </c>
      <c r="S1715" s="1">
        <f t="shared" si="9140"/>
        <v>1</v>
      </c>
      <c r="T1715" s="1">
        <f t="shared" si="10"/>
        <v>1</v>
      </c>
      <c r="U1715" s="2">
        <v>34535.0</v>
      </c>
      <c r="V1715" s="2">
        <v>42735.0</v>
      </c>
      <c r="W1715" s="1">
        <v>8200.0</v>
      </c>
      <c r="X1715" s="1">
        <v>9.011889433252344</v>
      </c>
      <c r="Y1715" s="1">
        <v>2.0</v>
      </c>
      <c r="Z1715" s="1">
        <v>105.76219999999999</v>
      </c>
      <c r="AA1715" s="1">
        <v>712.7684300000001</v>
      </c>
      <c r="AB1715" s="1">
        <v>381.04402000000005</v>
      </c>
      <c r="AC1715" s="1">
        <v>86.755</v>
      </c>
      <c r="AD1715" s="1">
        <v>219.02931</v>
      </c>
      <c r="AE1715" s="1">
        <v>75.25971</v>
      </c>
      <c r="AF1715" s="1">
        <v>60.04637</v>
      </c>
      <c r="AG1715" s="1">
        <f t="shared" ref="AG1715:AL1715" si="10642">LN(AA1715)</f>
        <v>6.569156585</v>
      </c>
      <c r="AH1715" s="1">
        <f t="shared" si="10642"/>
        <v>5.942914907</v>
      </c>
      <c r="AI1715" s="1">
        <f t="shared" si="10642"/>
        <v>4.463088054</v>
      </c>
      <c r="AJ1715" s="1">
        <f t="shared" si="10642"/>
        <v>5.389205556</v>
      </c>
      <c r="AK1715" s="1">
        <f t="shared" si="10642"/>
        <v>4.320944932</v>
      </c>
      <c r="AL1715" s="1">
        <f t="shared" si="10642"/>
        <v>4.095117097</v>
      </c>
      <c r="AM1715" s="1">
        <f t="shared" si="12"/>
        <v>6.997424533</v>
      </c>
      <c r="AN1715" s="1">
        <v>65.22833</v>
      </c>
      <c r="AO1715" s="1">
        <v>106.93237</v>
      </c>
      <c r="AP1715" s="1">
        <f t="shared" si="13"/>
        <v>3.563411341</v>
      </c>
      <c r="AQ1715" s="1">
        <f t="shared" si="14"/>
        <v>0</v>
      </c>
      <c r="AR1715" s="1">
        <v>172.16070000000002</v>
      </c>
      <c r="AS1715" s="1">
        <v>921.6517499999999</v>
      </c>
      <c r="AT1715" s="1">
        <f t="shared" ref="AT1715:AU1715" si="10643">LN(AN1715)</f>
        <v>4.177893884</v>
      </c>
      <c r="AU1715" s="1">
        <f t="shared" si="10643"/>
        <v>4.672196579</v>
      </c>
      <c r="AV1715" s="1">
        <f t="shared" ref="AV1715:AW1715" si="10644">LN(AR1715)</f>
        <v>5.148428343</v>
      </c>
      <c r="AW1715" s="1">
        <f t="shared" si="10644"/>
        <v>6.826167441</v>
      </c>
      <c r="AX1715" s="1">
        <v>974.5379200000001</v>
      </c>
      <c r="AY1715" s="1">
        <v>41.66993</v>
      </c>
      <c r="AZ1715" s="1">
        <v>2.3184</v>
      </c>
      <c r="BA1715" s="1">
        <v>39.56673</v>
      </c>
      <c r="BB1715" s="1">
        <v>9.909270000000001</v>
      </c>
      <c r="BC1715" s="1">
        <v>29.657460000000004</v>
      </c>
      <c r="BD1715" s="1"/>
      <c r="BE1715" s="1">
        <v>29.657460000000004</v>
      </c>
      <c r="BF1715" s="1">
        <v>3.218</v>
      </c>
      <c r="BG1715" s="1">
        <v>2.711</v>
      </c>
      <c r="BH1715" s="1">
        <v>80.91100000000002</v>
      </c>
      <c r="BI1715" s="1"/>
      <c r="BJ1715" s="1">
        <f t="shared" ref="BJ1715:BM1715" si="10645">BF1715*1</f>
        <v>3.218</v>
      </c>
      <c r="BK1715" s="1">
        <f t="shared" si="10645"/>
        <v>2.711</v>
      </c>
      <c r="BL1715" s="1">
        <f t="shared" si="10645"/>
        <v>80.911</v>
      </c>
      <c r="BM1715" s="1">
        <f t="shared" si="10645"/>
        <v>0</v>
      </c>
      <c r="BN1715" s="1">
        <f t="shared" si="18"/>
        <v>80.911</v>
      </c>
      <c r="BO1715" s="1">
        <v>0.987</v>
      </c>
      <c r="BP1715" s="1">
        <v>11.232999999999999</v>
      </c>
      <c r="BQ1715" s="1">
        <v>3.563</v>
      </c>
      <c r="BR1715" s="1">
        <f t="shared" ref="BR1715:BT1715" si="10646">BO1715*1</f>
        <v>0.987</v>
      </c>
      <c r="BS1715" s="1">
        <f t="shared" si="10646"/>
        <v>11.233</v>
      </c>
      <c r="BT1715" s="1">
        <f t="shared" si="10646"/>
        <v>3.563</v>
      </c>
      <c r="BU1715" s="1">
        <v>2.752</v>
      </c>
      <c r="BV1715" s="1">
        <v>9.107999999999999</v>
      </c>
      <c r="BW1715" s="1">
        <v>4.396303</v>
      </c>
      <c r="BX1715" s="1">
        <v>108.28199099999999</v>
      </c>
      <c r="BY1715" s="1">
        <v>37.675196</v>
      </c>
      <c r="BZ1715" s="1">
        <v>121.53471699999999</v>
      </c>
      <c r="CA1715" s="1">
        <f t="shared" ref="CA1715:CE1715" si="10647">BV1715*1</f>
        <v>9.108</v>
      </c>
      <c r="CB1715" s="1">
        <f t="shared" si="10647"/>
        <v>4.396303</v>
      </c>
      <c r="CC1715" s="1">
        <f t="shared" si="10647"/>
        <v>108.281991</v>
      </c>
      <c r="CD1715" s="1">
        <f t="shared" si="10647"/>
        <v>37.675196</v>
      </c>
      <c r="CE1715" s="1">
        <f t="shared" si="10647"/>
        <v>121.534717</v>
      </c>
      <c r="CF1715" s="1">
        <v>3.0</v>
      </c>
      <c r="CG1715" s="1">
        <f t="shared" si="21"/>
        <v>3</v>
      </c>
      <c r="CH1715" s="1" t="s">
        <v>4014</v>
      </c>
      <c r="CI1715" s="1" t="s">
        <v>4015</v>
      </c>
      <c r="CJ1715" s="1" t="s">
        <v>139</v>
      </c>
      <c r="CK1715" s="1" t="s">
        <v>140</v>
      </c>
      <c r="CL1715" s="1">
        <v>0.0</v>
      </c>
      <c r="CM1715" s="1" t="s">
        <v>4016</v>
      </c>
      <c r="CN1715" s="1" t="s">
        <v>4017</v>
      </c>
      <c r="CO1715" s="1" t="s">
        <v>4018</v>
      </c>
      <c r="CP1715" s="1" t="s">
        <v>4019</v>
      </c>
      <c r="CQ1715" s="1" t="s">
        <v>4020</v>
      </c>
      <c r="CR1715" s="1" t="s">
        <v>4007</v>
      </c>
      <c r="CS1715" s="1">
        <v>0.0</v>
      </c>
      <c r="CT1715" s="1">
        <v>0.0</v>
      </c>
      <c r="CU1715" s="1" t="s">
        <v>4008</v>
      </c>
      <c r="CV1715" s="1" t="s">
        <v>4021</v>
      </c>
      <c r="CW1715" s="1">
        <v>4.0</v>
      </c>
      <c r="CX1715" s="1">
        <v>0.0</v>
      </c>
      <c r="CY1715" s="1">
        <v>0.0</v>
      </c>
      <c r="CZ1715" s="1" t="s">
        <v>4022</v>
      </c>
      <c r="DA1715" s="1">
        <v>0.0</v>
      </c>
      <c r="DB1715" s="1">
        <v>0.0</v>
      </c>
      <c r="DC1715" s="1">
        <v>0.0</v>
      </c>
      <c r="DD1715" s="1">
        <v>0.0</v>
      </c>
      <c r="DE1715" s="1">
        <v>0.0</v>
      </c>
      <c r="DF1715" s="1">
        <v>2.0</v>
      </c>
      <c r="DG1715" s="1">
        <v>9.0</v>
      </c>
      <c r="DH1715" s="1" t="s">
        <v>153</v>
      </c>
    </row>
    <row r="1716" ht="15.75" customHeight="1">
      <c r="A1716" s="1">
        <v>2019.0</v>
      </c>
      <c r="B1716" s="1" t="s">
        <v>4011</v>
      </c>
      <c r="C1716" s="1">
        <v>343.0</v>
      </c>
      <c r="D1716" s="1">
        <v>33.33</v>
      </c>
      <c r="E1716" s="1" t="s">
        <v>4012</v>
      </c>
      <c r="F1716" s="1" t="s">
        <v>4013</v>
      </c>
      <c r="G1716" s="1" t="s">
        <v>112</v>
      </c>
      <c r="H1716" s="1">
        <v>1111.1475500000001</v>
      </c>
      <c r="I1716" s="1">
        <f t="shared" si="10635"/>
        <v>0.01584832939</v>
      </c>
      <c r="J1716" s="3">
        <v>1.5735464740892888E12</v>
      </c>
      <c r="K1716" s="3">
        <v>1.950126894450463</v>
      </c>
      <c r="L1716" s="3">
        <v>0.699536241717015</v>
      </c>
      <c r="M1716" s="3">
        <f t="shared" si="7"/>
        <v>28.08435309</v>
      </c>
      <c r="N1716" s="3">
        <f t="shared" si="8"/>
        <v>-0.3573376753</v>
      </c>
      <c r="O1716" s="1">
        <v>1.0</v>
      </c>
      <c r="P1716" s="1" t="s">
        <v>113</v>
      </c>
      <c r="Q1716" s="1">
        <v>9.0</v>
      </c>
      <c r="R1716" s="1" t="s">
        <v>157</v>
      </c>
      <c r="S1716" s="1">
        <f t="shared" si="9140"/>
        <v>1</v>
      </c>
      <c r="T1716" s="1">
        <f t="shared" si="10"/>
        <v>1</v>
      </c>
      <c r="U1716" s="2">
        <v>34535.0</v>
      </c>
      <c r="V1716" s="2">
        <v>42369.0</v>
      </c>
      <c r="W1716" s="1">
        <v>7834.0</v>
      </c>
      <c r="X1716" s="1">
        <v>8.966228514225776</v>
      </c>
      <c r="Y1716" s="1">
        <v>2.0</v>
      </c>
      <c r="Z1716" s="1">
        <v>121.28955</v>
      </c>
      <c r="AA1716" s="1">
        <v>697.82951</v>
      </c>
      <c r="AB1716" s="1">
        <v>413.31804</v>
      </c>
      <c r="AC1716" s="1">
        <v>79.16</v>
      </c>
      <c r="AD1716" s="1">
        <v>248.7793</v>
      </c>
      <c r="AE1716" s="1">
        <v>85.37874</v>
      </c>
      <c r="AF1716" s="1">
        <v>85.03353</v>
      </c>
      <c r="AG1716" s="1">
        <f t="shared" ref="AG1716:AL1716" si="10648">LN(AA1716)</f>
        <v>6.547974818</v>
      </c>
      <c r="AH1716" s="1">
        <f t="shared" si="10648"/>
        <v>6.024217369</v>
      </c>
      <c r="AI1716" s="1">
        <f t="shared" si="10648"/>
        <v>4.371471121</v>
      </c>
      <c r="AJ1716" s="1">
        <f t="shared" si="10648"/>
        <v>5.516566158</v>
      </c>
      <c r="AK1716" s="1">
        <f t="shared" si="10648"/>
        <v>4.447097124</v>
      </c>
      <c r="AL1716" s="1">
        <f t="shared" si="10648"/>
        <v>4.443045649</v>
      </c>
      <c r="AM1716" s="1">
        <f t="shared" si="12"/>
        <v>7.013148589</v>
      </c>
      <c r="AN1716" s="1">
        <v>41.270070000000004</v>
      </c>
      <c r="AO1716" s="1">
        <v>121.31027</v>
      </c>
      <c r="AP1716" s="1">
        <f t="shared" si="13"/>
        <v>3.407114995</v>
      </c>
      <c r="AQ1716" s="1">
        <f t="shared" si="14"/>
        <v>0</v>
      </c>
      <c r="AR1716" s="1">
        <v>162.58034</v>
      </c>
      <c r="AS1716" s="1">
        <v>948.5672100000002</v>
      </c>
      <c r="AT1716" s="1">
        <f t="shared" ref="AT1716:AU1716" si="10649">LN(AN1716)</f>
        <v>3.72013754</v>
      </c>
      <c r="AU1716" s="1">
        <f t="shared" si="10649"/>
        <v>4.798351478</v>
      </c>
      <c r="AV1716" s="1">
        <f t="shared" ref="AV1716:AW1716" si="10650">LN(AR1716)</f>
        <v>5.09117228</v>
      </c>
      <c r="AW1716" s="1">
        <f t="shared" si="10650"/>
        <v>6.854952646</v>
      </c>
      <c r="AX1716" s="1">
        <v>1095.21682</v>
      </c>
      <c r="AY1716" s="1">
        <v>48.21045000000001</v>
      </c>
      <c r="AZ1716" s="1">
        <v>3.3698100000000006</v>
      </c>
      <c r="BA1716" s="1">
        <v>45.19784000000001</v>
      </c>
      <c r="BB1716" s="1">
        <v>11.31705</v>
      </c>
      <c r="BC1716" s="1">
        <v>33.88079</v>
      </c>
      <c r="BD1716" s="1"/>
      <c r="BE1716" s="1">
        <v>33.88079</v>
      </c>
      <c r="BF1716" s="1">
        <v>3.5719999999999996</v>
      </c>
      <c r="BG1716" s="1">
        <v>3.049</v>
      </c>
      <c r="BH1716" s="1">
        <v>81.774</v>
      </c>
      <c r="BI1716" s="1">
        <v>0.0</v>
      </c>
      <c r="BJ1716" s="1">
        <f t="shared" ref="BJ1716:BM1716" si="10651">BF1716*1</f>
        <v>3.572</v>
      </c>
      <c r="BK1716" s="1">
        <f t="shared" si="10651"/>
        <v>3.049</v>
      </c>
      <c r="BL1716" s="1">
        <f t="shared" si="10651"/>
        <v>81.774</v>
      </c>
      <c r="BM1716" s="1">
        <f t="shared" si="10651"/>
        <v>0</v>
      </c>
      <c r="BN1716" s="1">
        <f t="shared" si="18"/>
        <v>81.774</v>
      </c>
      <c r="BO1716" s="1">
        <v>1.106</v>
      </c>
      <c r="BP1716" s="1">
        <v>13.835</v>
      </c>
      <c r="BQ1716" s="1">
        <v>3.407</v>
      </c>
      <c r="BR1716" s="1">
        <f t="shared" ref="BR1716:BT1716" si="10652">BO1716*1</f>
        <v>1.106</v>
      </c>
      <c r="BS1716" s="1">
        <f t="shared" si="10652"/>
        <v>13.835</v>
      </c>
      <c r="BT1716" s="1">
        <f t="shared" si="10652"/>
        <v>3.407</v>
      </c>
      <c r="BU1716" s="1">
        <v>2.755</v>
      </c>
      <c r="BV1716" s="1">
        <v>6.513999999999999</v>
      </c>
      <c r="BW1716" s="1">
        <v>5.021982</v>
      </c>
      <c r="BX1716" s="1">
        <v>121.690758</v>
      </c>
      <c r="BY1716" s="1">
        <v>40.89778</v>
      </c>
      <c r="BZ1716" s="1">
        <v>123.460839</v>
      </c>
      <c r="CA1716" s="1">
        <f t="shared" ref="CA1716:CE1716" si="10653">BV1716*1</f>
        <v>6.514</v>
      </c>
      <c r="CB1716" s="1">
        <f t="shared" si="10653"/>
        <v>5.021982</v>
      </c>
      <c r="CC1716" s="1">
        <f t="shared" si="10653"/>
        <v>121.690758</v>
      </c>
      <c r="CD1716" s="1">
        <f t="shared" si="10653"/>
        <v>40.89778</v>
      </c>
      <c r="CE1716" s="1">
        <f t="shared" si="10653"/>
        <v>123.460839</v>
      </c>
      <c r="CF1716" s="1">
        <v>3.0</v>
      </c>
      <c r="CG1716" s="1">
        <f t="shared" si="21"/>
        <v>3</v>
      </c>
      <c r="CH1716" s="1" t="s">
        <v>4014</v>
      </c>
      <c r="CI1716" s="1" t="s">
        <v>4015</v>
      </c>
      <c r="CJ1716" s="1" t="s">
        <v>139</v>
      </c>
      <c r="CK1716" s="1" t="s">
        <v>140</v>
      </c>
      <c r="CL1716" s="1">
        <v>0.0</v>
      </c>
      <c r="CM1716" s="1" t="s">
        <v>4016</v>
      </c>
      <c r="CN1716" s="1" t="s">
        <v>4017</v>
      </c>
      <c r="CO1716" s="1" t="s">
        <v>4018</v>
      </c>
      <c r="CP1716" s="1" t="s">
        <v>4019</v>
      </c>
      <c r="CQ1716" s="1" t="s">
        <v>4020</v>
      </c>
      <c r="CR1716" s="1" t="s">
        <v>4007</v>
      </c>
      <c r="CS1716" s="1">
        <v>0.0</v>
      </c>
      <c r="CT1716" s="1">
        <v>0.0</v>
      </c>
      <c r="CU1716" s="1" t="s">
        <v>4008</v>
      </c>
      <c r="CV1716" s="1" t="s">
        <v>4021</v>
      </c>
      <c r="CW1716" s="1">
        <v>4.0</v>
      </c>
      <c r="CX1716" s="1">
        <v>0.0</v>
      </c>
      <c r="CY1716" s="1">
        <v>0.0</v>
      </c>
      <c r="CZ1716" s="1" t="s">
        <v>4022</v>
      </c>
      <c r="DA1716" s="1">
        <v>0.0</v>
      </c>
      <c r="DB1716" s="1">
        <v>0.0</v>
      </c>
      <c r="DC1716" s="1">
        <v>0.0</v>
      </c>
      <c r="DD1716" s="1">
        <v>0.0</v>
      </c>
      <c r="DE1716" s="1">
        <v>0.0</v>
      </c>
      <c r="DF1716" s="1">
        <v>2.0</v>
      </c>
      <c r="DG1716" s="1">
        <v>9.0</v>
      </c>
      <c r="DH1716" s="1" t="s">
        <v>153</v>
      </c>
    </row>
    <row r="1717" ht="15.75" customHeight="1">
      <c r="A1717" s="1">
        <v>2015.0</v>
      </c>
      <c r="B1717" s="1" t="s">
        <v>4023</v>
      </c>
      <c r="C1717" s="1">
        <v>344.0</v>
      </c>
      <c r="D1717" s="1">
        <v>0.0</v>
      </c>
      <c r="E1717" s="1" t="s">
        <v>4024</v>
      </c>
      <c r="F1717" s="1" t="s">
        <v>4025</v>
      </c>
      <c r="G1717" s="1" t="s">
        <v>112</v>
      </c>
      <c r="H1717" s="1">
        <v>1888.4453400000002</v>
      </c>
      <c r="I1717" s="1"/>
      <c r="J1717" s="3">
        <v>1.420264316878601E12</v>
      </c>
      <c r="K1717" s="3">
        <v>3.8351726603384577</v>
      </c>
      <c r="L1717" s="3">
        <v>-0.500461321406559</v>
      </c>
      <c r="M1717" s="3">
        <f t="shared" si="7"/>
        <v>27.98186411</v>
      </c>
      <c r="N1717" s="3" t="str">
        <f t="shared" si="8"/>
        <v>#NUM!</v>
      </c>
      <c r="O1717" s="1">
        <v>1.0</v>
      </c>
      <c r="P1717" s="1" t="s">
        <v>113</v>
      </c>
      <c r="Q1717" s="1">
        <v>10.0</v>
      </c>
      <c r="R1717" s="1" t="s">
        <v>157</v>
      </c>
      <c r="S1717" s="1">
        <f t="shared" si="9140"/>
        <v>1</v>
      </c>
      <c r="T1717" s="1">
        <f t="shared" si="10"/>
        <v>1</v>
      </c>
      <c r="U1717" s="2">
        <v>36522.0</v>
      </c>
      <c r="V1717" s="2">
        <v>43830.0</v>
      </c>
      <c r="W1717" s="1">
        <v>7308.0</v>
      </c>
      <c r="X1717" s="1">
        <v>8.896724917497897</v>
      </c>
      <c r="Y1717" s="1">
        <v>2.0</v>
      </c>
      <c r="Z1717" s="1">
        <v>-88.08158999999999</v>
      </c>
      <c r="AA1717" s="1">
        <v>1664.44252</v>
      </c>
      <c r="AB1717" s="1">
        <v>224.00281999999999</v>
      </c>
      <c r="AC1717" s="1">
        <v>0.0</v>
      </c>
      <c r="AD1717" s="1">
        <v>173.66506</v>
      </c>
      <c r="AE1717" s="1">
        <v>50.337759999999996</v>
      </c>
      <c r="AF1717" s="1">
        <v>21.97447</v>
      </c>
      <c r="AG1717" s="1">
        <f t="shared" ref="AG1717:AL1717" si="10654">LN(AA1717)</f>
        <v>7.417245524</v>
      </c>
      <c r="AH1717" s="1">
        <f t="shared" si="10654"/>
        <v>5.411658641</v>
      </c>
      <c r="AI1717" s="1" t="str">
        <f t="shared" si="10654"/>
        <v>#NUM!</v>
      </c>
      <c r="AJ1717" s="1">
        <f t="shared" si="10654"/>
        <v>5.157128502</v>
      </c>
      <c r="AK1717" s="1">
        <f t="shared" si="10654"/>
        <v>3.918755491</v>
      </c>
      <c r="AL1717" s="1">
        <f t="shared" si="10654"/>
        <v>3.089881325</v>
      </c>
      <c r="AM1717" s="1">
        <f t="shared" si="12"/>
        <v>7.543509198</v>
      </c>
      <c r="AN1717" s="1">
        <v>100.2526</v>
      </c>
      <c r="AO1717" s="1">
        <v>1132.40821</v>
      </c>
      <c r="AP1717" s="1">
        <f t="shared" si="13"/>
        <v>0.1978110173</v>
      </c>
      <c r="AQ1717" s="1">
        <f t="shared" si="14"/>
        <v>1</v>
      </c>
      <c r="AR1717" s="1">
        <v>1232.66081</v>
      </c>
      <c r="AS1717" s="1">
        <v>655.7845300000001</v>
      </c>
      <c r="AT1717" s="1">
        <f t="shared" ref="AT1717:AU1717" si="10655">LN(AN1717)</f>
        <v>4.607693001</v>
      </c>
      <c r="AU1717" s="1">
        <f t="shared" si="10655"/>
        <v>7.032101803</v>
      </c>
      <c r="AV1717" s="1">
        <f t="shared" ref="AV1717:AW1717" si="10656">LN(AR1717)</f>
        <v>7.116930372</v>
      </c>
      <c r="AW1717" s="1">
        <f t="shared" si="10656"/>
        <v>6.485832275</v>
      </c>
      <c r="AX1717" s="1">
        <v>839.8113900000001</v>
      </c>
      <c r="AY1717" s="1">
        <v>-156.44094</v>
      </c>
      <c r="AZ1717" s="1">
        <v>10.70672</v>
      </c>
      <c r="BA1717" s="1">
        <v>-165.21264000000002</v>
      </c>
      <c r="BB1717" s="1">
        <v>-41.24066</v>
      </c>
      <c r="BC1717" s="1">
        <v>-123.97198</v>
      </c>
      <c r="BD1717" s="1"/>
      <c r="BE1717" s="1">
        <v>-123.97198</v>
      </c>
      <c r="BF1717" s="1">
        <v>-18.904</v>
      </c>
      <c r="BG1717" s="1">
        <v>-6.5649999999999995</v>
      </c>
      <c r="BH1717" s="1">
        <v>74.44500000000001</v>
      </c>
      <c r="BI1717" s="1">
        <v>294.168</v>
      </c>
      <c r="BJ1717" s="1">
        <f t="shared" ref="BJ1717:BM1717" si="10657">BF1717*1</f>
        <v>-18.904</v>
      </c>
      <c r="BK1717" s="1">
        <f t="shared" si="10657"/>
        <v>-6.565</v>
      </c>
      <c r="BL1717" s="1">
        <f t="shared" si="10657"/>
        <v>74.445</v>
      </c>
      <c r="BM1717" s="1">
        <f t="shared" si="10657"/>
        <v>294.168</v>
      </c>
      <c r="BN1717" s="1">
        <f t="shared" si="18"/>
        <v>-219.723</v>
      </c>
      <c r="BO1717" s="1">
        <v>1.111</v>
      </c>
      <c r="BP1717" s="1" t="s">
        <v>242</v>
      </c>
      <c r="BQ1717" s="1">
        <v>0.198</v>
      </c>
      <c r="BR1717" s="1">
        <f t="shared" ref="BR1717:BT1717" si="10658">BO1717*1</f>
        <v>1.111</v>
      </c>
      <c r="BS1717" s="1" t="str">
        <f t="shared" si="10658"/>
        <v>#VALUE!</v>
      </c>
      <c r="BT1717" s="1">
        <f t="shared" si="10658"/>
        <v>0.198</v>
      </c>
      <c r="BU1717" s="1">
        <v>0.198</v>
      </c>
      <c r="BV1717" s="1">
        <v>16.942999999999998</v>
      </c>
      <c r="BW1717" s="1">
        <v>-23.601806</v>
      </c>
      <c r="BX1717" s="1">
        <v>119.973056</v>
      </c>
      <c r="BY1717" s="1">
        <v>30.679546000000002</v>
      </c>
      <c r="BZ1717" s="1">
        <v>269.77790600000003</v>
      </c>
      <c r="CA1717" s="1">
        <f t="shared" ref="CA1717:CE1717" si="10659">BV1717*1</f>
        <v>16.943</v>
      </c>
      <c r="CB1717" s="1">
        <f t="shared" si="10659"/>
        <v>-23.601806</v>
      </c>
      <c r="CC1717" s="1">
        <f t="shared" si="10659"/>
        <v>119.973056</v>
      </c>
      <c r="CD1717" s="1">
        <f t="shared" si="10659"/>
        <v>30.679546</v>
      </c>
      <c r="CE1717" s="1">
        <f t="shared" si="10659"/>
        <v>269.777906</v>
      </c>
      <c r="CF1717" s="1">
        <v>1.0</v>
      </c>
      <c r="CG1717" s="1">
        <f t="shared" si="21"/>
        <v>1</v>
      </c>
      <c r="CH1717" s="1" t="s">
        <v>4026</v>
      </c>
      <c r="CI1717" s="1" t="s">
        <v>4027</v>
      </c>
      <c r="CJ1717" s="1" t="s">
        <v>139</v>
      </c>
      <c r="CK1717" s="1" t="s">
        <v>140</v>
      </c>
      <c r="CL1717" s="1">
        <v>0.0</v>
      </c>
      <c r="CM1717" s="1" t="s">
        <v>4028</v>
      </c>
      <c r="CN1717" s="1" t="s">
        <v>2559</v>
      </c>
      <c r="CO1717" s="1" t="s">
        <v>4029</v>
      </c>
      <c r="CP1717" s="1" t="s">
        <v>4030</v>
      </c>
      <c r="CQ1717" s="1" t="s">
        <v>4031</v>
      </c>
      <c r="CR1717" s="1" t="s">
        <v>352</v>
      </c>
      <c r="CS1717" s="1">
        <v>0.0</v>
      </c>
      <c r="CT1717" s="1">
        <v>0.0</v>
      </c>
      <c r="CU1717" s="1" t="s">
        <v>2564</v>
      </c>
      <c r="CV1717" s="1" t="s">
        <v>2565</v>
      </c>
      <c r="CW1717" s="1">
        <v>2.0</v>
      </c>
      <c r="CX1717" s="1">
        <v>0.0</v>
      </c>
      <c r="CY1717" s="1">
        <v>0.0</v>
      </c>
      <c r="CZ1717" s="1" t="s">
        <v>4032</v>
      </c>
      <c r="DA1717" s="1">
        <v>0.0</v>
      </c>
      <c r="DB1717" s="1">
        <v>0.0</v>
      </c>
      <c r="DC1717" s="1">
        <v>0.0</v>
      </c>
      <c r="DD1717" s="1">
        <v>0.0</v>
      </c>
      <c r="DE1717" s="1">
        <v>0.0</v>
      </c>
      <c r="DF1717" s="1">
        <v>2.0</v>
      </c>
      <c r="DG1717" s="1">
        <v>10.0</v>
      </c>
      <c r="DH1717" s="1" t="s">
        <v>153</v>
      </c>
    </row>
    <row r="1718" ht="15.75" customHeight="1">
      <c r="A1718" s="1">
        <v>2016.0</v>
      </c>
      <c r="B1718" s="1" t="s">
        <v>4023</v>
      </c>
      <c r="C1718" s="1">
        <v>344.0</v>
      </c>
      <c r="D1718" s="1">
        <v>0.0</v>
      </c>
      <c r="E1718" s="1" t="s">
        <v>4024</v>
      </c>
      <c r="F1718" s="1" t="s">
        <v>4025</v>
      </c>
      <c r="G1718" s="1" t="s">
        <v>112</v>
      </c>
      <c r="H1718" s="1"/>
      <c r="I1718" s="1">
        <f t="shared" ref="I1718:I1721" si="10666">(H1718-H1717)/H1717</f>
        <v>-1</v>
      </c>
      <c r="J1718" s="3">
        <v>1.4633168080030916E12</v>
      </c>
      <c r="K1718" s="3">
        <v>3.0313013298193283</v>
      </c>
      <c r="L1718" s="3">
        <v>-0.202671740806371</v>
      </c>
      <c r="M1718" s="3">
        <f t="shared" si="7"/>
        <v>28.01172676</v>
      </c>
      <c r="N1718" s="3" t="str">
        <f t="shared" si="8"/>
        <v>#NUM!</v>
      </c>
      <c r="O1718" s="1">
        <v>1.0</v>
      </c>
      <c r="P1718" s="1" t="s">
        <v>113</v>
      </c>
      <c r="Q1718" s="1">
        <v>10.0</v>
      </c>
      <c r="R1718" s="1" t="s">
        <v>157</v>
      </c>
      <c r="S1718" s="1">
        <f t="shared" si="9140"/>
        <v>1</v>
      </c>
      <c r="T1718" s="1">
        <f t="shared" si="10"/>
        <v>1</v>
      </c>
      <c r="U1718" s="2">
        <v>36522.0</v>
      </c>
      <c r="V1718" s="2">
        <v>43465.0</v>
      </c>
      <c r="W1718" s="1">
        <v>6943.0</v>
      </c>
      <c r="X1718" s="1">
        <v>8.845489236753274</v>
      </c>
      <c r="Y1718" s="1">
        <v>2.0</v>
      </c>
      <c r="Z1718" s="1"/>
      <c r="AA1718" s="1"/>
      <c r="AB1718" s="1"/>
      <c r="AC1718" s="1"/>
      <c r="AD1718" s="1"/>
      <c r="AE1718" s="1"/>
      <c r="AF1718" s="1"/>
      <c r="AG1718" s="1" t="str">
        <f t="shared" ref="AG1718:AL1718" si="10660">LN(AA1718)</f>
        <v>#NUM!</v>
      </c>
      <c r="AH1718" s="1" t="str">
        <f t="shared" si="10660"/>
        <v>#NUM!</v>
      </c>
      <c r="AI1718" s="1" t="str">
        <f t="shared" si="10660"/>
        <v>#NUM!</v>
      </c>
      <c r="AJ1718" s="1" t="str">
        <f t="shared" si="10660"/>
        <v>#NUM!</v>
      </c>
      <c r="AK1718" s="1" t="str">
        <f t="shared" si="10660"/>
        <v>#NUM!</v>
      </c>
      <c r="AL1718" s="1" t="str">
        <f t="shared" si="10660"/>
        <v>#NUM!</v>
      </c>
      <c r="AM1718" s="1" t="str">
        <f t="shared" si="12"/>
        <v>#NUM!</v>
      </c>
      <c r="AN1718" s="1"/>
      <c r="AO1718" s="1"/>
      <c r="AP1718" s="1" t="str">
        <f t="shared" si="13"/>
        <v>#DIV/0!</v>
      </c>
      <c r="AQ1718" s="1" t="str">
        <f t="shared" si="14"/>
        <v>#DIV/0!</v>
      </c>
      <c r="AR1718" s="1"/>
      <c r="AS1718" s="1"/>
      <c r="AT1718" s="1" t="str">
        <f t="shared" ref="AT1718:AU1718" si="10661">LN(AN1718)</f>
        <v>#NUM!</v>
      </c>
      <c r="AU1718" s="1" t="str">
        <f t="shared" si="10661"/>
        <v>#NUM!</v>
      </c>
      <c r="AV1718" s="1" t="str">
        <f t="shared" ref="AV1718:AW1718" si="10662">LN(AR1718)</f>
        <v>#NUM!</v>
      </c>
      <c r="AW1718" s="1" t="str">
        <f t="shared" si="10662"/>
        <v>#NUM!</v>
      </c>
      <c r="AX1718" s="1"/>
      <c r="AY1718" s="1"/>
      <c r="AZ1718" s="1"/>
      <c r="BA1718" s="1"/>
      <c r="BB1718" s="1"/>
      <c r="BC1718" s="1"/>
      <c r="BD1718" s="1"/>
      <c r="BE1718" s="1"/>
      <c r="BF1718" s="1"/>
      <c r="BG1718" s="1"/>
      <c r="BH1718" s="1"/>
      <c r="BI1718" s="1"/>
      <c r="BJ1718" s="1">
        <f t="shared" ref="BJ1718:BM1718" si="10663">BF1718*1</f>
        <v>0</v>
      </c>
      <c r="BK1718" s="1">
        <f t="shared" si="10663"/>
        <v>0</v>
      </c>
      <c r="BL1718" s="1">
        <f t="shared" si="10663"/>
        <v>0</v>
      </c>
      <c r="BM1718" s="1">
        <f t="shared" si="10663"/>
        <v>0</v>
      </c>
      <c r="BN1718" s="1">
        <f t="shared" si="18"/>
        <v>0</v>
      </c>
      <c r="BO1718" s="1"/>
      <c r="BP1718" s="1"/>
      <c r="BQ1718" s="1"/>
      <c r="BR1718" s="1">
        <f t="shared" ref="BR1718:BT1718" si="10664">BO1718*1</f>
        <v>0</v>
      </c>
      <c r="BS1718" s="1">
        <f t="shared" si="10664"/>
        <v>0</v>
      </c>
      <c r="BT1718" s="1">
        <f t="shared" si="10664"/>
        <v>0</v>
      </c>
      <c r="BU1718" s="1"/>
      <c r="BV1718" s="1"/>
      <c r="BW1718" s="1"/>
      <c r="BX1718" s="1"/>
      <c r="BY1718" s="1"/>
      <c r="BZ1718" s="1"/>
      <c r="CA1718" s="1">
        <f t="shared" ref="CA1718:CE1718" si="10665">BV1718*1</f>
        <v>0</v>
      </c>
      <c r="CB1718" s="1">
        <f t="shared" si="10665"/>
        <v>0</v>
      </c>
      <c r="CC1718" s="1">
        <f t="shared" si="10665"/>
        <v>0</v>
      </c>
      <c r="CD1718" s="1">
        <f t="shared" si="10665"/>
        <v>0</v>
      </c>
      <c r="CE1718" s="1">
        <f t="shared" si="10665"/>
        <v>0</v>
      </c>
      <c r="CF1718" s="1">
        <v>1.0</v>
      </c>
      <c r="CG1718" s="1">
        <f t="shared" si="21"/>
        <v>1</v>
      </c>
      <c r="CH1718" s="1" t="s">
        <v>4026</v>
      </c>
      <c r="CI1718" s="1" t="s">
        <v>4027</v>
      </c>
      <c r="CJ1718" s="1" t="s">
        <v>139</v>
      </c>
      <c r="CK1718" s="1" t="s">
        <v>140</v>
      </c>
      <c r="CL1718" s="1">
        <v>0.0</v>
      </c>
      <c r="CM1718" s="1" t="s">
        <v>4028</v>
      </c>
      <c r="CN1718" s="1" t="s">
        <v>2559</v>
      </c>
      <c r="CO1718" s="1" t="s">
        <v>4029</v>
      </c>
      <c r="CP1718" s="1" t="s">
        <v>4030</v>
      </c>
      <c r="CQ1718" s="1" t="s">
        <v>4031</v>
      </c>
      <c r="CR1718" s="1" t="s">
        <v>352</v>
      </c>
      <c r="CS1718" s="1">
        <v>0.0</v>
      </c>
      <c r="CT1718" s="1">
        <v>0.0</v>
      </c>
      <c r="CU1718" s="1" t="s">
        <v>2564</v>
      </c>
      <c r="CV1718" s="1" t="s">
        <v>2565</v>
      </c>
      <c r="CW1718" s="1">
        <v>2.0</v>
      </c>
      <c r="CX1718" s="1">
        <v>0.0</v>
      </c>
      <c r="CY1718" s="1">
        <v>0.0</v>
      </c>
      <c r="CZ1718" s="1" t="s">
        <v>4032</v>
      </c>
      <c r="DA1718" s="1">
        <v>0.0</v>
      </c>
      <c r="DB1718" s="1">
        <v>0.0</v>
      </c>
      <c r="DC1718" s="1">
        <v>0.0</v>
      </c>
      <c r="DD1718" s="1">
        <v>0.0</v>
      </c>
      <c r="DE1718" s="1">
        <v>0.0</v>
      </c>
      <c r="DF1718" s="1">
        <v>2.0</v>
      </c>
      <c r="DG1718" s="1">
        <v>10.0</v>
      </c>
      <c r="DH1718" s="1" t="s">
        <v>153</v>
      </c>
    </row>
    <row r="1719" ht="15.75" customHeight="1">
      <c r="A1719" s="1">
        <v>2017.0</v>
      </c>
      <c r="B1719" s="1" t="s">
        <v>4023</v>
      </c>
      <c r="C1719" s="1">
        <v>344.0</v>
      </c>
      <c r="D1719" s="1">
        <v>0.0</v>
      </c>
      <c r="E1719" s="1" t="s">
        <v>4024</v>
      </c>
      <c r="F1719" s="1" t="s">
        <v>4025</v>
      </c>
      <c r="G1719" s="1" t="s">
        <v>112</v>
      </c>
      <c r="H1719" s="1"/>
      <c r="I1719" s="1" t="str">
        <f t="shared" si="10666"/>
        <v>#DIV/0!</v>
      </c>
      <c r="J1719" s="3">
        <v>1.5068305993539272E12</v>
      </c>
      <c r="K1719" s="3">
        <v>2.9736411905373075</v>
      </c>
      <c r="L1719" s="3">
        <v>1.95608333333334</v>
      </c>
      <c r="M1719" s="3">
        <f t="shared" si="7"/>
        <v>28.04102962</v>
      </c>
      <c r="N1719" s="3">
        <f t="shared" si="8"/>
        <v>0.6709441747</v>
      </c>
      <c r="O1719" s="1">
        <v>1.0</v>
      </c>
      <c r="P1719" s="1" t="s">
        <v>113</v>
      </c>
      <c r="Q1719" s="1">
        <v>10.0</v>
      </c>
      <c r="R1719" s="1" t="s">
        <v>157</v>
      </c>
      <c r="S1719" s="1">
        <f t="shared" si="9140"/>
        <v>1</v>
      </c>
      <c r="T1719" s="1">
        <f t="shared" si="10"/>
        <v>1</v>
      </c>
      <c r="U1719" s="2">
        <v>36522.0</v>
      </c>
      <c r="V1719" s="2">
        <v>43100.0</v>
      </c>
      <c r="W1719" s="1">
        <v>6578.0</v>
      </c>
      <c r="X1719" s="1">
        <v>8.791486026749002</v>
      </c>
      <c r="Y1719" s="1">
        <v>2.0</v>
      </c>
      <c r="Z1719" s="1"/>
      <c r="AA1719" s="1"/>
      <c r="AB1719" s="1"/>
      <c r="AC1719" s="1"/>
      <c r="AD1719" s="1"/>
      <c r="AE1719" s="1"/>
      <c r="AF1719" s="1"/>
      <c r="AG1719" s="1" t="str">
        <f t="shared" ref="AG1719:AL1719" si="10667">LN(AA1719)</f>
        <v>#NUM!</v>
      </c>
      <c r="AH1719" s="1" t="str">
        <f t="shared" si="10667"/>
        <v>#NUM!</v>
      </c>
      <c r="AI1719" s="1" t="str">
        <f t="shared" si="10667"/>
        <v>#NUM!</v>
      </c>
      <c r="AJ1719" s="1" t="str">
        <f t="shared" si="10667"/>
        <v>#NUM!</v>
      </c>
      <c r="AK1719" s="1" t="str">
        <f t="shared" si="10667"/>
        <v>#NUM!</v>
      </c>
      <c r="AL1719" s="1" t="str">
        <f t="shared" si="10667"/>
        <v>#NUM!</v>
      </c>
      <c r="AM1719" s="1" t="str">
        <f t="shared" si="12"/>
        <v>#NUM!</v>
      </c>
      <c r="AN1719" s="1"/>
      <c r="AO1719" s="1"/>
      <c r="AP1719" s="1" t="str">
        <f t="shared" si="13"/>
        <v>#DIV/0!</v>
      </c>
      <c r="AQ1719" s="1" t="str">
        <f t="shared" si="14"/>
        <v>#DIV/0!</v>
      </c>
      <c r="AR1719" s="1"/>
      <c r="AS1719" s="1"/>
      <c r="AT1719" s="1" t="str">
        <f t="shared" ref="AT1719:AU1719" si="10668">LN(AN1719)</f>
        <v>#NUM!</v>
      </c>
      <c r="AU1719" s="1" t="str">
        <f t="shared" si="10668"/>
        <v>#NUM!</v>
      </c>
      <c r="AV1719" s="1" t="str">
        <f t="shared" ref="AV1719:AW1719" si="10669">LN(AR1719)</f>
        <v>#NUM!</v>
      </c>
      <c r="AW1719" s="1" t="str">
        <f t="shared" si="10669"/>
        <v>#NUM!</v>
      </c>
      <c r="AX1719" s="1"/>
      <c r="AY1719" s="1"/>
      <c r="AZ1719" s="1"/>
      <c r="BA1719" s="1"/>
      <c r="BB1719" s="1"/>
      <c r="BC1719" s="1"/>
      <c r="BD1719" s="1"/>
      <c r="BE1719" s="1"/>
      <c r="BF1719" s="1"/>
      <c r="BG1719" s="1"/>
      <c r="BH1719" s="1"/>
      <c r="BI1719" s="1"/>
      <c r="BJ1719" s="1">
        <f t="shared" ref="BJ1719:BM1719" si="10670">BF1719*1</f>
        <v>0</v>
      </c>
      <c r="BK1719" s="1">
        <f t="shared" si="10670"/>
        <v>0</v>
      </c>
      <c r="BL1719" s="1">
        <f t="shared" si="10670"/>
        <v>0</v>
      </c>
      <c r="BM1719" s="1">
        <f t="shared" si="10670"/>
        <v>0</v>
      </c>
      <c r="BN1719" s="1">
        <f t="shared" si="18"/>
        <v>0</v>
      </c>
      <c r="BO1719" s="1"/>
      <c r="BP1719" s="1"/>
      <c r="BQ1719" s="1"/>
      <c r="BR1719" s="1">
        <f t="shared" ref="BR1719:BT1719" si="10671">BO1719*1</f>
        <v>0</v>
      </c>
      <c r="BS1719" s="1">
        <f t="shared" si="10671"/>
        <v>0</v>
      </c>
      <c r="BT1719" s="1">
        <f t="shared" si="10671"/>
        <v>0</v>
      </c>
      <c r="BU1719" s="1"/>
      <c r="BV1719" s="1"/>
      <c r="BW1719" s="1"/>
      <c r="BX1719" s="1"/>
      <c r="BY1719" s="1"/>
      <c r="BZ1719" s="1"/>
      <c r="CA1719" s="1">
        <f t="shared" ref="CA1719:CE1719" si="10672">BV1719*1</f>
        <v>0</v>
      </c>
      <c r="CB1719" s="1">
        <f t="shared" si="10672"/>
        <v>0</v>
      </c>
      <c r="CC1719" s="1">
        <f t="shared" si="10672"/>
        <v>0</v>
      </c>
      <c r="CD1719" s="1">
        <f t="shared" si="10672"/>
        <v>0</v>
      </c>
      <c r="CE1719" s="1">
        <f t="shared" si="10672"/>
        <v>0</v>
      </c>
      <c r="CF1719" s="1">
        <v>1.0</v>
      </c>
      <c r="CG1719" s="1">
        <f t="shared" si="21"/>
        <v>1</v>
      </c>
      <c r="CH1719" s="1" t="s">
        <v>4026</v>
      </c>
      <c r="CI1719" s="1" t="s">
        <v>4027</v>
      </c>
      <c r="CJ1719" s="1" t="s">
        <v>139</v>
      </c>
      <c r="CK1719" s="1" t="s">
        <v>140</v>
      </c>
      <c r="CL1719" s="1">
        <v>0.0</v>
      </c>
      <c r="CM1719" s="1" t="s">
        <v>4028</v>
      </c>
      <c r="CN1719" s="1" t="s">
        <v>2559</v>
      </c>
      <c r="CO1719" s="1" t="s">
        <v>4029</v>
      </c>
      <c r="CP1719" s="1" t="s">
        <v>4030</v>
      </c>
      <c r="CQ1719" s="1" t="s">
        <v>4031</v>
      </c>
      <c r="CR1719" s="1" t="s">
        <v>352</v>
      </c>
      <c r="CS1719" s="1">
        <v>0.0</v>
      </c>
      <c r="CT1719" s="1">
        <v>0.0</v>
      </c>
      <c r="CU1719" s="1" t="s">
        <v>2564</v>
      </c>
      <c r="CV1719" s="1" t="s">
        <v>2565</v>
      </c>
      <c r="CW1719" s="1">
        <v>2.0</v>
      </c>
      <c r="CX1719" s="1">
        <v>0.0</v>
      </c>
      <c r="CY1719" s="1">
        <v>0.0</v>
      </c>
      <c r="CZ1719" s="1" t="s">
        <v>4032</v>
      </c>
      <c r="DA1719" s="1">
        <v>0.0</v>
      </c>
      <c r="DB1719" s="1">
        <v>0.0</v>
      </c>
      <c r="DC1719" s="1">
        <v>0.0</v>
      </c>
      <c r="DD1719" s="1">
        <v>0.0</v>
      </c>
      <c r="DE1719" s="1">
        <v>0.0</v>
      </c>
      <c r="DF1719" s="1">
        <v>2.0</v>
      </c>
      <c r="DG1719" s="1">
        <v>10.0</v>
      </c>
      <c r="DH1719" s="1" t="s">
        <v>153</v>
      </c>
    </row>
    <row r="1720" ht="15.75" customHeight="1">
      <c r="A1720" s="1">
        <v>2018.0</v>
      </c>
      <c r="B1720" s="1" t="s">
        <v>4023</v>
      </c>
      <c r="C1720" s="1">
        <v>344.0</v>
      </c>
      <c r="D1720" s="1">
        <v>0.0</v>
      </c>
      <c r="E1720" s="1" t="s">
        <v>4024</v>
      </c>
      <c r="F1720" s="1" t="s">
        <v>4025</v>
      </c>
      <c r="G1720" s="1" t="s">
        <v>112</v>
      </c>
      <c r="H1720" s="1">
        <v>1821.15597</v>
      </c>
      <c r="I1720" s="1" t="str">
        <f t="shared" si="10666"/>
        <v>#DIV/0!</v>
      </c>
      <c r="J1720" s="3">
        <v>1.5434472933205764E12</v>
      </c>
      <c r="K1720" s="3">
        <v>2.4300471454687056</v>
      </c>
      <c r="L1720" s="3">
        <v>1.67506761489627</v>
      </c>
      <c r="M1720" s="3">
        <f t="shared" si="7"/>
        <v>28.06503953</v>
      </c>
      <c r="N1720" s="3">
        <f t="shared" si="8"/>
        <v>0.5158535316</v>
      </c>
      <c r="O1720" s="1">
        <v>1.0</v>
      </c>
      <c r="P1720" s="1" t="s">
        <v>113</v>
      </c>
      <c r="Q1720" s="1">
        <v>10.0</v>
      </c>
      <c r="R1720" s="1" t="s">
        <v>157</v>
      </c>
      <c r="S1720" s="1">
        <f t="shared" si="9140"/>
        <v>1</v>
      </c>
      <c r="T1720" s="1">
        <f t="shared" si="10"/>
        <v>1</v>
      </c>
      <c r="U1720" s="2">
        <v>36522.0</v>
      </c>
      <c r="V1720" s="2">
        <v>42735.0</v>
      </c>
      <c r="W1720" s="1">
        <v>6213.0</v>
      </c>
      <c r="X1720" s="1">
        <v>8.734399150063695</v>
      </c>
      <c r="Y1720" s="1">
        <v>2.0</v>
      </c>
      <c r="Z1720" s="1">
        <v>-99.53321</v>
      </c>
      <c r="AA1720" s="1">
        <v>1544.47755</v>
      </c>
      <c r="AB1720" s="1">
        <v>276.6784200000001</v>
      </c>
      <c r="AC1720" s="1">
        <v>0.0</v>
      </c>
      <c r="AD1720" s="1">
        <v>245.21394</v>
      </c>
      <c r="AE1720" s="1">
        <v>31.464480000000005</v>
      </c>
      <c r="AF1720" s="1">
        <v>3.6011900000000003</v>
      </c>
      <c r="AG1720" s="1">
        <f t="shared" ref="AG1720:AL1720" si="10673">LN(AA1720)</f>
        <v>7.342440977</v>
      </c>
      <c r="AH1720" s="1">
        <f t="shared" si="10673"/>
        <v>5.622855893</v>
      </c>
      <c r="AI1720" s="1" t="str">
        <f t="shared" si="10673"/>
        <v>#NUM!</v>
      </c>
      <c r="AJ1720" s="1">
        <f t="shared" si="10673"/>
        <v>5.502131054</v>
      </c>
      <c r="AK1720" s="1">
        <f t="shared" si="10673"/>
        <v>3.448859291</v>
      </c>
      <c r="AL1720" s="1">
        <f t="shared" si="10673"/>
        <v>1.281264346</v>
      </c>
      <c r="AM1720" s="1">
        <f t="shared" si="12"/>
        <v>7.507226727</v>
      </c>
      <c r="AN1720" s="1">
        <v>60.22521999999999</v>
      </c>
      <c r="AO1720" s="1">
        <v>1303.20334</v>
      </c>
      <c r="AP1720" s="1">
        <f t="shared" si="13"/>
        <v>0.212306408</v>
      </c>
      <c r="AQ1720" s="1">
        <f t="shared" si="14"/>
        <v>1</v>
      </c>
      <c r="AR1720" s="1">
        <v>1363.42856</v>
      </c>
      <c r="AS1720" s="1">
        <v>457.72740999999996</v>
      </c>
      <c r="AT1720" s="1">
        <f t="shared" ref="AT1720:AU1720" si="10674">LN(AN1720)</f>
        <v>4.098091201</v>
      </c>
      <c r="AU1720" s="1">
        <f t="shared" si="10674"/>
        <v>7.17258062</v>
      </c>
      <c r="AV1720" s="1">
        <f t="shared" ref="AV1720:AW1720" si="10675">LN(AR1720)</f>
        <v>7.217757806</v>
      </c>
      <c r="AW1720" s="1">
        <f t="shared" si="10675"/>
        <v>6.126273832</v>
      </c>
      <c r="AX1720" s="1">
        <v>1094.56524</v>
      </c>
      <c r="AY1720" s="1">
        <v>-127.46873</v>
      </c>
      <c r="AZ1720" s="1">
        <v>7.4262</v>
      </c>
      <c r="BA1720" s="1">
        <v>-134.89493</v>
      </c>
      <c r="BB1720" s="1">
        <v>-33.605360000000005</v>
      </c>
      <c r="BC1720" s="1">
        <v>-101.28957000000001</v>
      </c>
      <c r="BD1720" s="1"/>
      <c r="BE1720" s="1">
        <v>-101.28957000000001</v>
      </c>
      <c r="BF1720" s="1">
        <v>-22.129</v>
      </c>
      <c r="BG1720" s="1">
        <v>-5.561999999999999</v>
      </c>
      <c r="BH1720" s="1">
        <v>80.64999999999999</v>
      </c>
      <c r="BI1720" s="1">
        <v>121.323</v>
      </c>
      <c r="BJ1720" s="1">
        <f t="shared" ref="BJ1720:BM1720" si="10676">BF1720*1</f>
        <v>-22.129</v>
      </c>
      <c r="BK1720" s="1">
        <f t="shared" si="10676"/>
        <v>-5.562</v>
      </c>
      <c r="BL1720" s="1">
        <f t="shared" si="10676"/>
        <v>80.65</v>
      </c>
      <c r="BM1720" s="1">
        <f t="shared" si="10676"/>
        <v>121.323</v>
      </c>
      <c r="BN1720" s="1">
        <f t="shared" si="18"/>
        <v>-40.673</v>
      </c>
      <c r="BO1720" s="1">
        <v>2.113</v>
      </c>
      <c r="BP1720" s="1" t="s">
        <v>242</v>
      </c>
      <c r="BQ1720" s="1">
        <v>0.21200000000000002</v>
      </c>
      <c r="BR1720" s="1">
        <f t="shared" ref="BR1720:BT1720" si="10677">BO1720*1</f>
        <v>2.113</v>
      </c>
      <c r="BS1720" s="1" t="str">
        <f t="shared" si="10677"/>
        <v>#VALUE!</v>
      </c>
      <c r="BT1720" s="1">
        <f t="shared" si="10677"/>
        <v>0.212</v>
      </c>
      <c r="BU1720" s="1">
        <v>0.21200000000000002</v>
      </c>
      <c r="BV1720" s="1">
        <v>16.264999999999997</v>
      </c>
      <c r="BW1720" s="1">
        <v>-13.489493000000001</v>
      </c>
      <c r="BX1720" s="1">
        <v>109.456524</v>
      </c>
      <c r="BY1720" s="1">
        <v>31.314580000000003</v>
      </c>
      <c r="BZ1720" s="1">
        <v>182.115597</v>
      </c>
      <c r="CA1720" s="1">
        <f t="shared" ref="CA1720:CE1720" si="10678">BV1720*1</f>
        <v>16.265</v>
      </c>
      <c r="CB1720" s="1">
        <f t="shared" si="10678"/>
        <v>-13.489493</v>
      </c>
      <c r="CC1720" s="1">
        <f t="shared" si="10678"/>
        <v>109.456524</v>
      </c>
      <c r="CD1720" s="1">
        <f t="shared" si="10678"/>
        <v>31.31458</v>
      </c>
      <c r="CE1720" s="1">
        <f t="shared" si="10678"/>
        <v>182.115597</v>
      </c>
      <c r="CF1720" s="1">
        <v>1.0</v>
      </c>
      <c r="CG1720" s="1">
        <f t="shared" si="21"/>
        <v>1</v>
      </c>
      <c r="CH1720" s="1" t="s">
        <v>4026</v>
      </c>
      <c r="CI1720" s="1" t="s">
        <v>4027</v>
      </c>
      <c r="CJ1720" s="1" t="s">
        <v>139</v>
      </c>
      <c r="CK1720" s="1" t="s">
        <v>140</v>
      </c>
      <c r="CL1720" s="1">
        <v>0.0</v>
      </c>
      <c r="CM1720" s="1" t="s">
        <v>4028</v>
      </c>
      <c r="CN1720" s="1" t="s">
        <v>2559</v>
      </c>
      <c r="CO1720" s="1" t="s">
        <v>4029</v>
      </c>
      <c r="CP1720" s="1" t="s">
        <v>4030</v>
      </c>
      <c r="CQ1720" s="1" t="s">
        <v>4031</v>
      </c>
      <c r="CR1720" s="1" t="s">
        <v>352</v>
      </c>
      <c r="CS1720" s="1">
        <v>0.0</v>
      </c>
      <c r="CT1720" s="1">
        <v>0.0</v>
      </c>
      <c r="CU1720" s="1" t="s">
        <v>2564</v>
      </c>
      <c r="CV1720" s="1" t="s">
        <v>2565</v>
      </c>
      <c r="CW1720" s="1">
        <v>2.0</v>
      </c>
      <c r="CX1720" s="1">
        <v>0.0</v>
      </c>
      <c r="CY1720" s="1">
        <v>0.0</v>
      </c>
      <c r="CZ1720" s="1" t="s">
        <v>4032</v>
      </c>
      <c r="DA1720" s="1">
        <v>0.0</v>
      </c>
      <c r="DB1720" s="1">
        <v>0.0</v>
      </c>
      <c r="DC1720" s="1">
        <v>0.0</v>
      </c>
      <c r="DD1720" s="1">
        <v>0.0</v>
      </c>
      <c r="DE1720" s="1">
        <v>0.0</v>
      </c>
      <c r="DF1720" s="1">
        <v>2.0</v>
      </c>
      <c r="DG1720" s="1">
        <v>10.0</v>
      </c>
      <c r="DH1720" s="1" t="s">
        <v>153</v>
      </c>
    </row>
    <row r="1721" ht="15.75" customHeight="1">
      <c r="A1721" s="1">
        <v>2019.0</v>
      </c>
      <c r="B1721" s="1" t="s">
        <v>4023</v>
      </c>
      <c r="C1721" s="1">
        <v>344.0</v>
      </c>
      <c r="D1721" s="1">
        <v>0.0</v>
      </c>
      <c r="E1721" s="1" t="s">
        <v>4024</v>
      </c>
      <c r="F1721" s="1" t="s">
        <v>4025</v>
      </c>
      <c r="G1721" s="1" t="s">
        <v>112</v>
      </c>
      <c r="H1721" s="1">
        <v>1883.7085900000002</v>
      </c>
      <c r="I1721" s="1">
        <f t="shared" si="10666"/>
        <v>0.03434775551</v>
      </c>
      <c r="J1721" s="3">
        <v>1.5735464740892888E12</v>
      </c>
      <c r="K1721" s="3">
        <v>1.950126894450463</v>
      </c>
      <c r="L1721" s="3">
        <v>0.699536241717015</v>
      </c>
      <c r="M1721" s="3">
        <f t="shared" si="7"/>
        <v>28.08435309</v>
      </c>
      <c r="N1721" s="3">
        <f t="shared" si="8"/>
        <v>-0.3573376753</v>
      </c>
      <c r="O1721" s="1">
        <v>1.0</v>
      </c>
      <c r="P1721" s="1" t="s">
        <v>113</v>
      </c>
      <c r="Q1721" s="1">
        <v>10.0</v>
      </c>
      <c r="R1721" s="1" t="s">
        <v>157</v>
      </c>
      <c r="S1721" s="1">
        <f t="shared" si="9140"/>
        <v>1</v>
      </c>
      <c r="T1721" s="1">
        <f t="shared" si="10"/>
        <v>1</v>
      </c>
      <c r="U1721" s="2">
        <v>36522.0</v>
      </c>
      <c r="V1721" s="2">
        <v>42369.0</v>
      </c>
      <c r="W1721" s="1">
        <v>5847.0</v>
      </c>
      <c r="X1721" s="1">
        <v>8.67368398817567</v>
      </c>
      <c r="Y1721" s="1">
        <v>2.0</v>
      </c>
      <c r="Z1721" s="1">
        <v>-115.26939999999999</v>
      </c>
      <c r="AA1721" s="1">
        <v>1605.5555900000002</v>
      </c>
      <c r="AB1721" s="1">
        <v>278.153</v>
      </c>
      <c r="AC1721" s="1">
        <v>0.0</v>
      </c>
      <c r="AD1721" s="1">
        <v>238.14218</v>
      </c>
      <c r="AE1721" s="1">
        <v>40.01082</v>
      </c>
      <c r="AF1721" s="1">
        <v>12.147530000000001</v>
      </c>
      <c r="AG1721" s="1">
        <f t="shared" ref="AG1721:AL1721" si="10679">LN(AA1721)</f>
        <v>7.381225138</v>
      </c>
      <c r="AH1721" s="1">
        <f t="shared" si="10679"/>
        <v>5.628171322</v>
      </c>
      <c r="AI1721" s="1" t="str">
        <f t="shared" si="10679"/>
        <v>#NUM!</v>
      </c>
      <c r="AJ1721" s="1">
        <f t="shared" si="10679"/>
        <v>5.47286789</v>
      </c>
      <c r="AK1721" s="1">
        <f t="shared" si="10679"/>
        <v>3.689149918</v>
      </c>
      <c r="AL1721" s="1">
        <f t="shared" si="10679"/>
        <v>2.497125857</v>
      </c>
      <c r="AM1721" s="1">
        <f t="shared" si="12"/>
        <v>7.540997767</v>
      </c>
      <c r="AN1721" s="1">
        <v>54.03114</v>
      </c>
      <c r="AO1721" s="1">
        <v>1489.30004</v>
      </c>
      <c r="AP1721" s="1">
        <f t="shared" si="13"/>
        <v>0.1867676039</v>
      </c>
      <c r="AQ1721" s="1">
        <f t="shared" si="14"/>
        <v>1</v>
      </c>
      <c r="AR1721" s="1">
        <v>1543.3311800000001</v>
      </c>
      <c r="AS1721" s="1">
        <v>340.37741000000005</v>
      </c>
      <c r="AT1721" s="1">
        <f t="shared" ref="AT1721:AU1721" si="10680">LN(AN1721)</f>
        <v>3.989560547</v>
      </c>
      <c r="AU1721" s="1">
        <f t="shared" si="10680"/>
        <v>7.306061517</v>
      </c>
      <c r="AV1721" s="1">
        <f t="shared" ref="AV1721:AW1721" si="10681">LN(AR1721)</f>
        <v>7.341698463</v>
      </c>
      <c r="AW1721" s="1">
        <f t="shared" si="10681"/>
        <v>5.830055031</v>
      </c>
      <c r="AX1721" s="1">
        <v>1093.23664</v>
      </c>
      <c r="AY1721" s="1">
        <v>-150.90263000000002</v>
      </c>
      <c r="AZ1721" s="1">
        <v>5.58004</v>
      </c>
      <c r="BA1721" s="1">
        <v>-156.48267</v>
      </c>
      <c r="BB1721" s="1">
        <v>-39.12067</v>
      </c>
      <c r="BC1721" s="1">
        <v>-117.36200000000001</v>
      </c>
      <c r="BD1721" s="1"/>
      <c r="BE1721" s="1">
        <v>-117.36200000000001</v>
      </c>
      <c r="BF1721" s="1">
        <v>-34.48</v>
      </c>
      <c r="BG1721" s="1">
        <v>-6.23</v>
      </c>
      <c r="BH1721" s="1">
        <v>78.42</v>
      </c>
      <c r="BI1721" s="1">
        <v>98.107</v>
      </c>
      <c r="BJ1721" s="1">
        <f t="shared" ref="BJ1721:BM1721" si="10682">BF1721*1</f>
        <v>-34.48</v>
      </c>
      <c r="BK1721" s="1">
        <f t="shared" si="10682"/>
        <v>-6.23</v>
      </c>
      <c r="BL1721" s="1">
        <f t="shared" si="10682"/>
        <v>78.42</v>
      </c>
      <c r="BM1721" s="1">
        <f t="shared" si="10682"/>
        <v>98.107</v>
      </c>
      <c r="BN1721" s="1">
        <f t="shared" si="18"/>
        <v>-19.687</v>
      </c>
      <c r="BO1721" s="1">
        <v>2.772</v>
      </c>
      <c r="BP1721" s="1" t="s">
        <v>242</v>
      </c>
      <c r="BQ1721" s="1">
        <v>0.187</v>
      </c>
      <c r="BR1721" s="1">
        <f t="shared" ref="BR1721:BT1721" si="10683">BO1721*1</f>
        <v>2.772</v>
      </c>
      <c r="BS1721" s="1" t="str">
        <f t="shared" si="10683"/>
        <v>#VALUE!</v>
      </c>
      <c r="BT1721" s="1">
        <f t="shared" si="10683"/>
        <v>0.187</v>
      </c>
      <c r="BU1721" s="1">
        <v>0.187</v>
      </c>
      <c r="BV1721" s="1">
        <v>17.528</v>
      </c>
      <c r="BW1721" s="1">
        <v>-15.648267</v>
      </c>
      <c r="BX1721" s="1">
        <v>109.32366400000001</v>
      </c>
      <c r="BY1721" s="1">
        <v>32.388092</v>
      </c>
      <c r="BZ1721" s="1">
        <v>188.37085899999997</v>
      </c>
      <c r="CA1721" s="1">
        <f t="shared" ref="CA1721:CE1721" si="10684">BV1721*1</f>
        <v>17.528</v>
      </c>
      <c r="CB1721" s="1">
        <f t="shared" si="10684"/>
        <v>-15.648267</v>
      </c>
      <c r="CC1721" s="1">
        <f t="shared" si="10684"/>
        <v>109.323664</v>
      </c>
      <c r="CD1721" s="1">
        <f t="shared" si="10684"/>
        <v>32.388092</v>
      </c>
      <c r="CE1721" s="1">
        <f t="shared" si="10684"/>
        <v>188.370859</v>
      </c>
      <c r="CF1721" s="1">
        <v>1.0</v>
      </c>
      <c r="CG1721" s="1">
        <f t="shared" si="21"/>
        <v>1</v>
      </c>
      <c r="CH1721" s="1" t="s">
        <v>4026</v>
      </c>
      <c r="CI1721" s="1" t="s">
        <v>4027</v>
      </c>
      <c r="CJ1721" s="1" t="s">
        <v>139</v>
      </c>
      <c r="CK1721" s="1" t="s">
        <v>140</v>
      </c>
      <c r="CL1721" s="1">
        <v>0.0</v>
      </c>
      <c r="CM1721" s="1" t="s">
        <v>4028</v>
      </c>
      <c r="CN1721" s="1" t="s">
        <v>2559</v>
      </c>
      <c r="CO1721" s="1" t="s">
        <v>4029</v>
      </c>
      <c r="CP1721" s="1" t="s">
        <v>4030</v>
      </c>
      <c r="CQ1721" s="1" t="s">
        <v>4031</v>
      </c>
      <c r="CR1721" s="1" t="s">
        <v>352</v>
      </c>
      <c r="CS1721" s="1">
        <v>0.0</v>
      </c>
      <c r="CT1721" s="1">
        <v>0.0</v>
      </c>
      <c r="CU1721" s="1" t="s">
        <v>2564</v>
      </c>
      <c r="CV1721" s="1" t="s">
        <v>2565</v>
      </c>
      <c r="CW1721" s="1">
        <v>2.0</v>
      </c>
      <c r="CX1721" s="1">
        <v>0.0</v>
      </c>
      <c r="CY1721" s="1">
        <v>0.0</v>
      </c>
      <c r="CZ1721" s="1" t="s">
        <v>4032</v>
      </c>
      <c r="DA1721" s="1">
        <v>0.0</v>
      </c>
      <c r="DB1721" s="1">
        <v>0.0</v>
      </c>
      <c r="DC1721" s="1">
        <v>0.0</v>
      </c>
      <c r="DD1721" s="1">
        <v>0.0</v>
      </c>
      <c r="DE1721" s="1">
        <v>0.0</v>
      </c>
      <c r="DF1721" s="1">
        <v>2.0</v>
      </c>
      <c r="DG1721" s="1">
        <v>10.0</v>
      </c>
      <c r="DH1721" s="1" t="s">
        <v>153</v>
      </c>
    </row>
    <row r="1722" ht="15.75" customHeight="1">
      <c r="A1722" s="1">
        <v>2015.0</v>
      </c>
      <c r="B1722" s="1" t="s">
        <v>4033</v>
      </c>
      <c r="C1722" s="1">
        <v>345.0</v>
      </c>
      <c r="D1722" s="1">
        <v>50.0</v>
      </c>
      <c r="E1722" s="1" t="s">
        <v>4034</v>
      </c>
      <c r="F1722" s="1" t="s">
        <v>4035</v>
      </c>
      <c r="G1722" s="1" t="s">
        <v>112</v>
      </c>
      <c r="H1722" s="1">
        <v>628.8621999999999</v>
      </c>
      <c r="I1722" s="1"/>
      <c r="J1722" s="3">
        <v>1.420264316878601E12</v>
      </c>
      <c r="K1722" s="3">
        <v>3.8351726603384577</v>
      </c>
      <c r="L1722" s="3">
        <v>-0.500461321406559</v>
      </c>
      <c r="M1722" s="3">
        <f t="shared" si="7"/>
        <v>27.98186411</v>
      </c>
      <c r="N1722" s="3" t="str">
        <f t="shared" si="8"/>
        <v>#NUM!</v>
      </c>
      <c r="O1722" s="1">
        <v>1.0</v>
      </c>
      <c r="P1722" s="1" t="s">
        <v>113</v>
      </c>
      <c r="Q1722" s="1">
        <v>13.0</v>
      </c>
      <c r="R1722" s="1" t="s">
        <v>114</v>
      </c>
      <c r="S1722" s="1">
        <f t="shared" si="9140"/>
        <v>0</v>
      </c>
      <c r="T1722" s="1">
        <f t="shared" si="10"/>
        <v>0</v>
      </c>
      <c r="U1722" s="2">
        <v>32066.0</v>
      </c>
      <c r="V1722" s="2">
        <v>43830.0</v>
      </c>
      <c r="W1722" s="1">
        <v>11764.0</v>
      </c>
      <c r="X1722" s="1">
        <v>9.372799299673886</v>
      </c>
      <c r="Y1722" s="1">
        <v>2.0</v>
      </c>
      <c r="Z1722" s="1">
        <v>31.17536</v>
      </c>
      <c r="AA1722" s="1">
        <v>97.32839</v>
      </c>
      <c r="AB1722" s="1">
        <v>531.53381</v>
      </c>
      <c r="AC1722" s="1">
        <v>130.16155</v>
      </c>
      <c r="AD1722" s="1">
        <v>153.72320000000002</v>
      </c>
      <c r="AE1722" s="1">
        <v>247.64906</v>
      </c>
      <c r="AF1722" s="1">
        <v>193.0283</v>
      </c>
      <c r="AG1722" s="1">
        <f t="shared" ref="AG1722:AL1722" si="10685">LN(AA1722)</f>
        <v>4.578090725</v>
      </c>
      <c r="AH1722" s="1">
        <f t="shared" si="10685"/>
        <v>6.275766808</v>
      </c>
      <c r="AI1722" s="1">
        <f t="shared" si="10685"/>
        <v>4.868776371</v>
      </c>
      <c r="AJ1722" s="1">
        <f t="shared" si="10685"/>
        <v>5.035153583</v>
      </c>
      <c r="AK1722" s="1">
        <f t="shared" si="10685"/>
        <v>5.512012663</v>
      </c>
      <c r="AL1722" s="1">
        <f t="shared" si="10685"/>
        <v>5.26283681</v>
      </c>
      <c r="AM1722" s="1">
        <f t="shared" si="12"/>
        <v>6.443912155</v>
      </c>
      <c r="AN1722" s="1">
        <v>2.7478800000000003</v>
      </c>
      <c r="AO1722" s="1">
        <v>55.13936</v>
      </c>
      <c r="AP1722" s="1">
        <f t="shared" si="13"/>
        <v>9.639825526</v>
      </c>
      <c r="AQ1722" s="1">
        <f t="shared" si="14"/>
        <v>0</v>
      </c>
      <c r="AR1722" s="1">
        <v>57.887240000000006</v>
      </c>
      <c r="AS1722" s="1">
        <v>570.9749599999999</v>
      </c>
      <c r="AT1722" s="1">
        <f t="shared" ref="AT1722:AU1722" si="10686">LN(AN1722)</f>
        <v>1.010829705</v>
      </c>
      <c r="AU1722" s="1">
        <f t="shared" si="10686"/>
        <v>4.009863799</v>
      </c>
      <c r="AV1722" s="1">
        <f t="shared" ref="AV1722:AW1722" si="10687">LN(AR1722)</f>
        <v>4.05849698</v>
      </c>
      <c r="AW1722" s="1">
        <f t="shared" si="10687"/>
        <v>6.347345356</v>
      </c>
      <c r="AX1722" s="1">
        <v>1149.99898</v>
      </c>
      <c r="AY1722" s="1">
        <v>6.55156</v>
      </c>
      <c r="AZ1722" s="1">
        <v>0.66315</v>
      </c>
      <c r="BA1722" s="1">
        <v>6.215260000000001</v>
      </c>
      <c r="BB1722" s="1">
        <v>1.4429800000000002</v>
      </c>
      <c r="BC1722" s="1">
        <v>4.772279999999999</v>
      </c>
      <c r="BD1722" s="1"/>
      <c r="BE1722" s="1">
        <v>4.772279999999999</v>
      </c>
      <c r="BF1722" s="1">
        <v>0.8360000000000001</v>
      </c>
      <c r="BG1722" s="1">
        <v>0.7590000000000001</v>
      </c>
      <c r="BH1722" s="1">
        <v>48.12200000000001</v>
      </c>
      <c r="BI1722" s="1">
        <v>14.342</v>
      </c>
      <c r="BJ1722" s="1">
        <f t="shared" ref="BJ1722:BM1722" si="10688">BF1722*1</f>
        <v>0.836</v>
      </c>
      <c r="BK1722" s="1">
        <f t="shared" si="10688"/>
        <v>0.759</v>
      </c>
      <c r="BL1722" s="1">
        <f t="shared" si="10688"/>
        <v>48.122</v>
      </c>
      <c r="BM1722" s="1">
        <f t="shared" si="10688"/>
        <v>14.342</v>
      </c>
      <c r="BN1722" s="1">
        <f t="shared" si="18"/>
        <v>33.78</v>
      </c>
      <c r="BO1722" s="1">
        <v>2.004</v>
      </c>
      <c r="BP1722" s="1">
        <v>8.835</v>
      </c>
      <c r="BQ1722" s="1">
        <v>9.639999999999999</v>
      </c>
      <c r="BR1722" s="1">
        <f t="shared" ref="BR1722:BT1722" si="10689">BO1722*1</f>
        <v>2.004</v>
      </c>
      <c r="BS1722" s="1">
        <f t="shared" si="10689"/>
        <v>8.835</v>
      </c>
      <c r="BT1722" s="1">
        <f t="shared" si="10689"/>
        <v>9.64</v>
      </c>
      <c r="BU1722" s="1">
        <v>7.279000000000001</v>
      </c>
      <c r="BV1722" s="1">
        <v>0.48100000000000004</v>
      </c>
      <c r="BW1722" s="1">
        <v>0.517938</v>
      </c>
      <c r="BX1722" s="1">
        <v>95.833248</v>
      </c>
      <c r="BY1722" s="1">
        <v>27.93732</v>
      </c>
      <c r="BZ1722" s="1">
        <v>52.405183</v>
      </c>
      <c r="CA1722" s="1">
        <f t="shared" ref="CA1722:CE1722" si="10690">BV1722*1</f>
        <v>0.481</v>
      </c>
      <c r="CB1722" s="1">
        <f t="shared" si="10690"/>
        <v>0.517938</v>
      </c>
      <c r="CC1722" s="1">
        <f t="shared" si="10690"/>
        <v>95.833248</v>
      </c>
      <c r="CD1722" s="1">
        <f t="shared" si="10690"/>
        <v>27.93732</v>
      </c>
      <c r="CE1722" s="1">
        <f t="shared" si="10690"/>
        <v>52.405183</v>
      </c>
      <c r="CF1722" s="1">
        <v>3.0</v>
      </c>
      <c r="CG1722" s="1">
        <f t="shared" si="21"/>
        <v>3</v>
      </c>
      <c r="CH1722" s="1" t="s">
        <v>4036</v>
      </c>
      <c r="CI1722" s="1" t="s">
        <v>4037</v>
      </c>
      <c r="CJ1722" s="1" t="s">
        <v>1013</v>
      </c>
      <c r="CK1722" s="1" t="s">
        <v>140</v>
      </c>
      <c r="CL1722" s="1">
        <v>0.0</v>
      </c>
      <c r="CM1722" s="1" t="s">
        <v>4038</v>
      </c>
      <c r="CN1722" s="1" t="s">
        <v>4039</v>
      </c>
      <c r="CO1722" s="1" t="s">
        <v>4040</v>
      </c>
      <c r="CP1722" s="1" t="s">
        <v>4041</v>
      </c>
      <c r="CQ1722" s="1" t="s">
        <v>4042</v>
      </c>
      <c r="CR1722" s="1" t="s">
        <v>2113</v>
      </c>
      <c r="CS1722" s="1">
        <v>0.0</v>
      </c>
      <c r="CT1722" s="1">
        <v>0.0</v>
      </c>
      <c r="CU1722" s="1" t="s">
        <v>723</v>
      </c>
      <c r="CV1722" s="1" t="s">
        <v>4043</v>
      </c>
      <c r="CW1722" s="1">
        <v>2.0</v>
      </c>
      <c r="CX1722" s="1">
        <v>0.0</v>
      </c>
      <c r="CY1722" s="1">
        <v>0.0</v>
      </c>
      <c r="CZ1722" s="1" t="s">
        <v>4044</v>
      </c>
      <c r="DA1722" s="1">
        <v>0.0</v>
      </c>
      <c r="DB1722" s="1">
        <v>0.0</v>
      </c>
      <c r="DC1722" s="1">
        <v>0.0</v>
      </c>
      <c r="DD1722" s="1">
        <v>0.0</v>
      </c>
      <c r="DE1722" s="1">
        <v>0.0</v>
      </c>
      <c r="DF1722" s="1">
        <v>2.0</v>
      </c>
      <c r="DG1722" s="1">
        <v>13.0</v>
      </c>
      <c r="DH1722" s="1" t="s">
        <v>259</v>
      </c>
    </row>
    <row r="1723" ht="15.75" customHeight="1">
      <c r="A1723" s="1">
        <v>2016.0</v>
      </c>
      <c r="B1723" s="1" t="s">
        <v>4033</v>
      </c>
      <c r="C1723" s="1">
        <v>345.0</v>
      </c>
      <c r="D1723" s="1">
        <v>50.0</v>
      </c>
      <c r="E1723" s="1" t="s">
        <v>4034</v>
      </c>
      <c r="F1723" s="1" t="s">
        <v>4035</v>
      </c>
      <c r="G1723" s="1" t="s">
        <v>112</v>
      </c>
      <c r="H1723" s="1">
        <v>651.55515</v>
      </c>
      <c r="I1723" s="1">
        <f t="shared" ref="I1723:I1726" si="10697">(H1723-H1722)/H1722</f>
        <v>0.03608572753</v>
      </c>
      <c r="J1723" s="3">
        <v>1.4633168080030916E12</v>
      </c>
      <c r="K1723" s="3">
        <v>3.0313013298193283</v>
      </c>
      <c r="L1723" s="3">
        <v>-0.202671740806371</v>
      </c>
      <c r="M1723" s="3">
        <f t="shared" si="7"/>
        <v>28.01172676</v>
      </c>
      <c r="N1723" s="3" t="str">
        <f t="shared" si="8"/>
        <v>#NUM!</v>
      </c>
      <c r="O1723" s="1">
        <v>1.0</v>
      </c>
      <c r="P1723" s="1" t="s">
        <v>113</v>
      </c>
      <c r="Q1723" s="1">
        <v>13.0</v>
      </c>
      <c r="R1723" s="1" t="s">
        <v>114</v>
      </c>
      <c r="S1723" s="1">
        <f t="shared" si="9140"/>
        <v>0</v>
      </c>
      <c r="T1723" s="1">
        <f t="shared" si="10"/>
        <v>0</v>
      </c>
      <c r="U1723" s="2">
        <v>32066.0</v>
      </c>
      <c r="V1723" s="2">
        <v>43465.0</v>
      </c>
      <c r="W1723" s="1">
        <v>11399.0</v>
      </c>
      <c r="X1723" s="1">
        <v>9.341280911236778</v>
      </c>
      <c r="Y1723" s="1">
        <v>2.0</v>
      </c>
      <c r="Z1723" s="1">
        <v>27.17863</v>
      </c>
      <c r="AA1723" s="1">
        <v>72.83456</v>
      </c>
      <c r="AB1723" s="1">
        <v>578.72059</v>
      </c>
      <c r="AC1723" s="1">
        <v>216.84999</v>
      </c>
      <c r="AD1723" s="1">
        <v>120.86344</v>
      </c>
      <c r="AE1723" s="1">
        <v>241.00716</v>
      </c>
      <c r="AF1723" s="1">
        <v>183.58965</v>
      </c>
      <c r="AG1723" s="1">
        <f t="shared" ref="AG1723:AL1723" si="10691">LN(AA1723)</f>
        <v>4.288190568</v>
      </c>
      <c r="AH1723" s="1">
        <f t="shared" si="10691"/>
        <v>6.360819788</v>
      </c>
      <c r="AI1723" s="1">
        <f t="shared" si="10691"/>
        <v>5.379205824</v>
      </c>
      <c r="AJ1723" s="1">
        <f t="shared" si="10691"/>
        <v>4.794661313</v>
      </c>
      <c r="AK1723" s="1">
        <f t="shared" si="10691"/>
        <v>5.484826643</v>
      </c>
      <c r="AL1723" s="1">
        <f t="shared" si="10691"/>
        <v>5.212703104</v>
      </c>
      <c r="AM1723" s="1">
        <f t="shared" si="12"/>
        <v>6.479362044</v>
      </c>
      <c r="AN1723" s="1">
        <v>2.4278900000000005</v>
      </c>
      <c r="AO1723" s="1">
        <v>75.54754</v>
      </c>
      <c r="AP1723" s="1">
        <f t="shared" si="13"/>
        <v>7.660349894</v>
      </c>
      <c r="AQ1723" s="1">
        <f t="shared" si="14"/>
        <v>0</v>
      </c>
      <c r="AR1723" s="1">
        <v>77.97543</v>
      </c>
      <c r="AS1723" s="1">
        <v>573.5797200000001</v>
      </c>
      <c r="AT1723" s="1">
        <f t="shared" ref="AT1723:AU1723" si="10692">LN(AN1723)</f>
        <v>0.8870225674</v>
      </c>
      <c r="AU1723" s="1">
        <f t="shared" si="10692"/>
        <v>4.324762127</v>
      </c>
      <c r="AV1723" s="1">
        <f t="shared" ref="AV1723:AW1723" si="10693">LN(AR1723)</f>
        <v>4.356393777</v>
      </c>
      <c r="AW1723" s="1">
        <f t="shared" si="10693"/>
        <v>6.351896933</v>
      </c>
      <c r="AX1723" s="1">
        <v>1012.9034200000001</v>
      </c>
      <c r="AY1723" s="1">
        <v>4.59733</v>
      </c>
      <c r="AZ1723" s="1">
        <v>2.34918</v>
      </c>
      <c r="BA1723" s="1">
        <v>3.34075</v>
      </c>
      <c r="BB1723" s="1">
        <v>0.73595</v>
      </c>
      <c r="BC1723" s="1">
        <v>2.6048000000000004</v>
      </c>
      <c r="BD1723" s="1"/>
      <c r="BE1723" s="1">
        <v>2.6048000000000004</v>
      </c>
      <c r="BF1723" s="1">
        <v>0.454</v>
      </c>
      <c r="BG1723" s="1">
        <v>0.4</v>
      </c>
      <c r="BH1723" s="1">
        <v>42.956999999999994</v>
      </c>
      <c r="BI1723" s="1">
        <v>15.766</v>
      </c>
      <c r="BJ1723" s="1">
        <f t="shared" ref="BJ1723:BM1723" si="10694">BF1723*1</f>
        <v>0.454</v>
      </c>
      <c r="BK1723" s="1">
        <f t="shared" si="10694"/>
        <v>0.4</v>
      </c>
      <c r="BL1723" s="1">
        <f t="shared" si="10694"/>
        <v>42.957</v>
      </c>
      <c r="BM1723" s="1">
        <f t="shared" si="10694"/>
        <v>15.766</v>
      </c>
      <c r="BN1723" s="1">
        <f t="shared" si="18"/>
        <v>27.191</v>
      </c>
      <c r="BO1723" s="1">
        <v>1.7580000000000002</v>
      </c>
      <c r="BP1723" s="1">
        <v>4.671</v>
      </c>
      <c r="BQ1723" s="1">
        <v>7.659999999999999</v>
      </c>
      <c r="BR1723" s="1">
        <f t="shared" ref="BR1723:BT1723" si="10695">BO1723*1</f>
        <v>1.758</v>
      </c>
      <c r="BS1723" s="1">
        <f t="shared" si="10695"/>
        <v>4.671</v>
      </c>
      <c r="BT1723" s="1">
        <f t="shared" si="10695"/>
        <v>7.66</v>
      </c>
      <c r="BU1723" s="1">
        <v>4.79</v>
      </c>
      <c r="BV1723" s="1">
        <v>0.42300000000000004</v>
      </c>
      <c r="BW1723" s="1">
        <v>0.278396</v>
      </c>
      <c r="BX1723" s="1">
        <v>84.408618</v>
      </c>
      <c r="BY1723" s="1">
        <v>27.58259</v>
      </c>
      <c r="BZ1723" s="1">
        <v>54.296262999999996</v>
      </c>
      <c r="CA1723" s="1">
        <f t="shared" ref="CA1723:CE1723" si="10696">BV1723*1</f>
        <v>0.423</v>
      </c>
      <c r="CB1723" s="1">
        <f t="shared" si="10696"/>
        <v>0.278396</v>
      </c>
      <c r="CC1723" s="1">
        <f t="shared" si="10696"/>
        <v>84.408618</v>
      </c>
      <c r="CD1723" s="1">
        <f t="shared" si="10696"/>
        <v>27.58259</v>
      </c>
      <c r="CE1723" s="1">
        <f t="shared" si="10696"/>
        <v>54.296263</v>
      </c>
      <c r="CF1723" s="1">
        <v>3.0</v>
      </c>
      <c r="CG1723" s="1">
        <f t="shared" si="21"/>
        <v>3</v>
      </c>
      <c r="CH1723" s="1" t="s">
        <v>4036</v>
      </c>
      <c r="CI1723" s="1" t="s">
        <v>4037</v>
      </c>
      <c r="CJ1723" s="1" t="s">
        <v>1013</v>
      </c>
      <c r="CK1723" s="1" t="s">
        <v>140</v>
      </c>
      <c r="CL1723" s="1">
        <v>0.0</v>
      </c>
      <c r="CM1723" s="1" t="s">
        <v>4038</v>
      </c>
      <c r="CN1723" s="1" t="s">
        <v>4039</v>
      </c>
      <c r="CO1723" s="1" t="s">
        <v>4040</v>
      </c>
      <c r="CP1723" s="1" t="s">
        <v>4041</v>
      </c>
      <c r="CQ1723" s="1" t="s">
        <v>4042</v>
      </c>
      <c r="CR1723" s="1" t="s">
        <v>2113</v>
      </c>
      <c r="CS1723" s="1">
        <v>0.0</v>
      </c>
      <c r="CT1723" s="1">
        <v>0.0</v>
      </c>
      <c r="CU1723" s="1" t="s">
        <v>723</v>
      </c>
      <c r="CV1723" s="1" t="s">
        <v>4043</v>
      </c>
      <c r="CW1723" s="1">
        <v>2.0</v>
      </c>
      <c r="CX1723" s="1">
        <v>0.0</v>
      </c>
      <c r="CY1723" s="1">
        <v>0.0</v>
      </c>
      <c r="CZ1723" s="1" t="s">
        <v>4044</v>
      </c>
      <c r="DA1723" s="1">
        <v>0.0</v>
      </c>
      <c r="DB1723" s="1">
        <v>0.0</v>
      </c>
      <c r="DC1723" s="1">
        <v>0.0</v>
      </c>
      <c r="DD1723" s="1">
        <v>0.0</v>
      </c>
      <c r="DE1723" s="1">
        <v>0.0</v>
      </c>
      <c r="DF1723" s="1">
        <v>2.0</v>
      </c>
      <c r="DG1723" s="1">
        <v>13.0</v>
      </c>
      <c r="DH1723" s="1" t="s">
        <v>259</v>
      </c>
    </row>
    <row r="1724" ht="15.75" customHeight="1">
      <c r="A1724" s="1">
        <v>2017.0</v>
      </c>
      <c r="B1724" s="1" t="s">
        <v>4033</v>
      </c>
      <c r="C1724" s="1">
        <v>345.0</v>
      </c>
      <c r="D1724" s="1">
        <v>50.0</v>
      </c>
      <c r="E1724" s="1" t="s">
        <v>4034</v>
      </c>
      <c r="F1724" s="1" t="s">
        <v>4035</v>
      </c>
      <c r="G1724" s="1" t="s">
        <v>112</v>
      </c>
      <c r="H1724" s="1">
        <v>796.17731</v>
      </c>
      <c r="I1724" s="1">
        <f t="shared" si="10697"/>
        <v>0.221964572</v>
      </c>
      <c r="J1724" s="3">
        <v>1.5068305993539272E12</v>
      </c>
      <c r="K1724" s="3">
        <v>2.9736411905373075</v>
      </c>
      <c r="L1724" s="3">
        <v>1.95608333333334</v>
      </c>
      <c r="M1724" s="3">
        <f t="shared" si="7"/>
        <v>28.04102962</v>
      </c>
      <c r="N1724" s="3">
        <f t="shared" si="8"/>
        <v>0.6709441747</v>
      </c>
      <c r="O1724" s="1">
        <v>1.0</v>
      </c>
      <c r="P1724" s="1" t="s">
        <v>113</v>
      </c>
      <c r="Q1724" s="1">
        <v>13.0</v>
      </c>
      <c r="R1724" s="1" t="s">
        <v>114</v>
      </c>
      <c r="S1724" s="1">
        <f t="shared" si="9140"/>
        <v>0</v>
      </c>
      <c r="T1724" s="1">
        <f t="shared" si="10"/>
        <v>0</v>
      </c>
      <c r="U1724" s="2">
        <v>32066.0</v>
      </c>
      <c r="V1724" s="2">
        <v>43100.0</v>
      </c>
      <c r="W1724" s="1">
        <v>11034.0</v>
      </c>
      <c r="X1724" s="1">
        <v>9.308736693832376</v>
      </c>
      <c r="Y1724" s="1">
        <v>2.0</v>
      </c>
      <c r="Z1724" s="1">
        <v>100.14547999999999</v>
      </c>
      <c r="AA1724" s="1">
        <v>80.03385</v>
      </c>
      <c r="AB1724" s="1">
        <v>716.1434600000001</v>
      </c>
      <c r="AC1724" s="1">
        <v>41.691840000000006</v>
      </c>
      <c r="AD1724" s="1">
        <v>242.29591000000002</v>
      </c>
      <c r="AE1724" s="1">
        <v>432.15571000000006</v>
      </c>
      <c r="AF1724" s="1">
        <v>407.00571</v>
      </c>
      <c r="AG1724" s="1">
        <f t="shared" ref="AG1724:AL1724" si="10698">LN(AA1724)</f>
        <v>4.38244967</v>
      </c>
      <c r="AH1724" s="1">
        <f t="shared" si="10698"/>
        <v>6.57388051</v>
      </c>
      <c r="AI1724" s="1">
        <f t="shared" si="10698"/>
        <v>3.730305426</v>
      </c>
      <c r="AJ1724" s="1">
        <f t="shared" si="10698"/>
        <v>5.490159748</v>
      </c>
      <c r="AK1724" s="1">
        <f t="shared" si="10698"/>
        <v>6.068785963</v>
      </c>
      <c r="AL1724" s="1">
        <f t="shared" si="10698"/>
        <v>6.008827215</v>
      </c>
      <c r="AM1724" s="1">
        <f t="shared" si="12"/>
        <v>6.679821912</v>
      </c>
      <c r="AN1724" s="1">
        <v>4.73109</v>
      </c>
      <c r="AO1724" s="1">
        <v>129.30365</v>
      </c>
      <c r="AP1724" s="1">
        <f t="shared" si="13"/>
        <v>5.538462835</v>
      </c>
      <c r="AQ1724" s="1">
        <f t="shared" si="14"/>
        <v>0</v>
      </c>
      <c r="AR1724" s="1">
        <v>134.03474</v>
      </c>
      <c r="AS1724" s="1">
        <v>662.14257</v>
      </c>
      <c r="AT1724" s="1">
        <f t="shared" ref="AT1724:AU1724" si="10699">LN(AN1724)</f>
        <v>1.55415562</v>
      </c>
      <c r="AU1724" s="1">
        <f t="shared" si="10699"/>
        <v>4.862163514</v>
      </c>
      <c r="AV1724" s="1">
        <f t="shared" ref="AV1724:AW1724" si="10700">LN(AR1724)</f>
        <v>4.89809902</v>
      </c>
      <c r="AW1724" s="1">
        <f t="shared" si="10700"/>
        <v>6.495480895</v>
      </c>
      <c r="AX1724" s="1">
        <v>1596.37242</v>
      </c>
      <c r="AY1724" s="1">
        <v>105.25319</v>
      </c>
      <c r="AZ1724" s="1">
        <v>0.6836700000000001</v>
      </c>
      <c r="BA1724" s="1">
        <v>107.60224</v>
      </c>
      <c r="BB1724" s="1">
        <v>26.85697</v>
      </c>
      <c r="BC1724" s="1">
        <v>80.74527</v>
      </c>
      <c r="BD1724" s="1"/>
      <c r="BE1724" s="1">
        <v>80.74527</v>
      </c>
      <c r="BF1724" s="1">
        <v>12.195</v>
      </c>
      <c r="BG1724" s="1">
        <v>10.142</v>
      </c>
      <c r="BH1724" s="1">
        <v>54.64</v>
      </c>
      <c r="BI1724" s="1">
        <v>11.136999999999999</v>
      </c>
      <c r="BJ1724" s="1">
        <f t="shared" ref="BJ1724:BM1724" si="10701">BF1724*1</f>
        <v>12.195</v>
      </c>
      <c r="BK1724" s="1">
        <f t="shared" si="10701"/>
        <v>10.142</v>
      </c>
      <c r="BL1724" s="1">
        <f t="shared" si="10701"/>
        <v>54.64</v>
      </c>
      <c r="BM1724" s="1">
        <f t="shared" si="10701"/>
        <v>11.137</v>
      </c>
      <c r="BN1724" s="1">
        <f t="shared" si="18"/>
        <v>43.503</v>
      </c>
      <c r="BO1724" s="1">
        <v>2.3939999999999997</v>
      </c>
      <c r="BP1724" s="1">
        <v>38.290000000000006</v>
      </c>
      <c r="BQ1724" s="1">
        <v>5.538</v>
      </c>
      <c r="BR1724" s="1">
        <f t="shared" ref="BR1724:BT1724" si="10702">BO1724*1</f>
        <v>2.394</v>
      </c>
      <c r="BS1724" s="1">
        <f t="shared" si="10702"/>
        <v>38.29</v>
      </c>
      <c r="BT1724" s="1">
        <f t="shared" si="10702"/>
        <v>5.538</v>
      </c>
      <c r="BU1724" s="1">
        <v>5.216</v>
      </c>
      <c r="BV1724" s="1">
        <v>0.7150000000000001</v>
      </c>
      <c r="BW1724" s="1">
        <v>8.966852999999999</v>
      </c>
      <c r="BX1724" s="1">
        <v>133.031035</v>
      </c>
      <c r="BY1724" s="1">
        <v>28.185993000000003</v>
      </c>
      <c r="BZ1724" s="1">
        <v>66.34810900000001</v>
      </c>
      <c r="CA1724" s="1">
        <f t="shared" ref="CA1724:CE1724" si="10703">BV1724*1</f>
        <v>0.715</v>
      </c>
      <c r="CB1724" s="1">
        <f t="shared" si="10703"/>
        <v>8.966853</v>
      </c>
      <c r="CC1724" s="1">
        <f t="shared" si="10703"/>
        <v>133.031035</v>
      </c>
      <c r="CD1724" s="1">
        <f t="shared" si="10703"/>
        <v>28.185993</v>
      </c>
      <c r="CE1724" s="1">
        <f t="shared" si="10703"/>
        <v>66.348109</v>
      </c>
      <c r="CF1724" s="1">
        <v>3.0</v>
      </c>
      <c r="CG1724" s="1">
        <f t="shared" si="21"/>
        <v>3</v>
      </c>
      <c r="CH1724" s="1" t="s">
        <v>4036</v>
      </c>
      <c r="CI1724" s="1" t="s">
        <v>4037</v>
      </c>
      <c r="CJ1724" s="1" t="s">
        <v>1013</v>
      </c>
      <c r="CK1724" s="1" t="s">
        <v>140</v>
      </c>
      <c r="CL1724" s="1">
        <v>0.0</v>
      </c>
      <c r="CM1724" s="1" t="s">
        <v>4038</v>
      </c>
      <c r="CN1724" s="1" t="s">
        <v>4039</v>
      </c>
      <c r="CO1724" s="1" t="s">
        <v>4040</v>
      </c>
      <c r="CP1724" s="1" t="s">
        <v>4041</v>
      </c>
      <c r="CQ1724" s="1" t="s">
        <v>4042</v>
      </c>
      <c r="CR1724" s="1" t="s">
        <v>2113</v>
      </c>
      <c r="CS1724" s="1">
        <v>0.0</v>
      </c>
      <c r="CT1724" s="1">
        <v>0.0</v>
      </c>
      <c r="CU1724" s="1" t="s">
        <v>723</v>
      </c>
      <c r="CV1724" s="1" t="s">
        <v>4043</v>
      </c>
      <c r="CW1724" s="1">
        <v>2.0</v>
      </c>
      <c r="CX1724" s="1">
        <v>0.0</v>
      </c>
      <c r="CY1724" s="1">
        <v>0.0</v>
      </c>
      <c r="CZ1724" s="1" t="s">
        <v>4044</v>
      </c>
      <c r="DA1724" s="1">
        <v>0.0</v>
      </c>
      <c r="DB1724" s="1">
        <v>0.0</v>
      </c>
      <c r="DC1724" s="1">
        <v>0.0</v>
      </c>
      <c r="DD1724" s="1">
        <v>0.0</v>
      </c>
      <c r="DE1724" s="1">
        <v>0.0</v>
      </c>
      <c r="DF1724" s="1">
        <v>2.0</v>
      </c>
      <c r="DG1724" s="1">
        <v>13.0</v>
      </c>
      <c r="DH1724" s="1" t="s">
        <v>259</v>
      </c>
    </row>
    <row r="1725" ht="15.75" customHeight="1">
      <c r="A1725" s="1">
        <v>2018.0</v>
      </c>
      <c r="B1725" s="1" t="s">
        <v>4033</v>
      </c>
      <c r="C1725" s="1">
        <v>345.0</v>
      </c>
      <c r="D1725" s="1">
        <v>50.0</v>
      </c>
      <c r="E1725" s="1" t="s">
        <v>4034</v>
      </c>
      <c r="F1725" s="1" t="s">
        <v>4035</v>
      </c>
      <c r="G1725" s="1" t="s">
        <v>112</v>
      </c>
      <c r="H1725" s="1">
        <v>1018.0428400000001</v>
      </c>
      <c r="I1725" s="1">
        <f t="shared" si="10697"/>
        <v>0.2786634676</v>
      </c>
      <c r="J1725" s="3">
        <v>1.5434472933205764E12</v>
      </c>
      <c r="K1725" s="3">
        <v>2.4300471454687056</v>
      </c>
      <c r="L1725" s="3">
        <v>1.67506761489627</v>
      </c>
      <c r="M1725" s="3">
        <f t="shared" si="7"/>
        <v>28.06503953</v>
      </c>
      <c r="N1725" s="3">
        <f t="shared" si="8"/>
        <v>0.5158535316</v>
      </c>
      <c r="O1725" s="1">
        <v>1.0</v>
      </c>
      <c r="P1725" s="1" t="s">
        <v>113</v>
      </c>
      <c r="Q1725" s="1">
        <v>13.0</v>
      </c>
      <c r="R1725" s="1" t="s">
        <v>114</v>
      </c>
      <c r="S1725" s="1">
        <f t="shared" si="9140"/>
        <v>0</v>
      </c>
      <c r="T1725" s="1">
        <f t="shared" si="10"/>
        <v>0</v>
      </c>
      <c r="U1725" s="2">
        <v>32066.0</v>
      </c>
      <c r="V1725" s="2">
        <v>42735.0</v>
      </c>
      <c r="W1725" s="1">
        <v>10669.0</v>
      </c>
      <c r="X1725" s="1">
        <v>9.275097619191461</v>
      </c>
      <c r="Y1725" s="1">
        <v>2.0</v>
      </c>
      <c r="Z1725" s="1">
        <v>54.65605000000001</v>
      </c>
      <c r="AA1725" s="1">
        <v>160.77634</v>
      </c>
      <c r="AB1725" s="1">
        <v>857.2665000000001</v>
      </c>
      <c r="AC1725" s="1">
        <v>245.54051</v>
      </c>
      <c r="AD1725" s="1">
        <v>270.26286</v>
      </c>
      <c r="AE1725" s="1">
        <v>341.46313000000004</v>
      </c>
      <c r="AF1725" s="1">
        <v>316.31313</v>
      </c>
      <c r="AG1725" s="1">
        <f t="shared" ref="AG1725:AL1725" si="10704">LN(AA1725)</f>
        <v>5.080014207</v>
      </c>
      <c r="AH1725" s="1">
        <f t="shared" si="10704"/>
        <v>6.753748839</v>
      </c>
      <c r="AI1725" s="1">
        <f t="shared" si="10704"/>
        <v>5.503461944</v>
      </c>
      <c r="AJ1725" s="1">
        <f t="shared" si="10704"/>
        <v>5.599395041</v>
      </c>
      <c r="AK1725" s="1">
        <f t="shared" si="10704"/>
        <v>5.833239708</v>
      </c>
      <c r="AL1725" s="1">
        <f t="shared" si="10704"/>
        <v>5.756732641</v>
      </c>
      <c r="AM1725" s="1">
        <f t="shared" si="12"/>
        <v>6.925637279</v>
      </c>
      <c r="AN1725" s="1">
        <v>250.41943</v>
      </c>
      <c r="AO1725" s="1">
        <v>74.90632000000001</v>
      </c>
      <c r="AP1725" s="1">
        <f t="shared" si="13"/>
        <v>11.44451496</v>
      </c>
      <c r="AQ1725" s="1">
        <f t="shared" si="14"/>
        <v>0</v>
      </c>
      <c r="AR1725" s="1">
        <v>325.32575</v>
      </c>
      <c r="AS1725" s="1">
        <v>692.7170900000001</v>
      </c>
      <c r="AT1725" s="1">
        <f t="shared" ref="AT1725:AU1725" si="10705">LN(AN1725)</f>
        <v>5.523137232</v>
      </c>
      <c r="AU1725" s="1">
        <f t="shared" si="10705"/>
        <v>4.316238266</v>
      </c>
      <c r="AV1725" s="1">
        <f t="shared" ref="AV1725:AW1725" si="10706">LN(AR1725)</f>
        <v>5.784826988</v>
      </c>
      <c r="AW1725" s="1">
        <f t="shared" si="10706"/>
        <v>6.540621676</v>
      </c>
      <c r="AX1725" s="1">
        <v>1086.4823900000001</v>
      </c>
      <c r="AY1725" s="1">
        <v>42.64375999999999</v>
      </c>
      <c r="AZ1725" s="1">
        <v>4.46474</v>
      </c>
      <c r="BA1725" s="1">
        <v>39.396150000000006</v>
      </c>
      <c r="BB1725" s="1">
        <v>8.82163</v>
      </c>
      <c r="BC1725" s="1">
        <v>30.57452</v>
      </c>
      <c r="BD1725" s="1"/>
      <c r="BE1725" s="1">
        <v>30.57452</v>
      </c>
      <c r="BF1725" s="1">
        <v>4.414</v>
      </c>
      <c r="BG1725" s="1">
        <v>3.003</v>
      </c>
      <c r="BH1725" s="1">
        <v>89.55</v>
      </c>
      <c r="BI1725" s="1">
        <v>0.0</v>
      </c>
      <c r="BJ1725" s="1">
        <f t="shared" ref="BJ1725:BM1725" si="10707">BF1725*1</f>
        <v>4.414</v>
      </c>
      <c r="BK1725" s="1">
        <f t="shared" si="10707"/>
        <v>3.003</v>
      </c>
      <c r="BL1725" s="1">
        <f t="shared" si="10707"/>
        <v>89.55</v>
      </c>
      <c r="BM1725" s="1">
        <f t="shared" si="10707"/>
        <v>0</v>
      </c>
      <c r="BN1725" s="1">
        <f t="shared" si="18"/>
        <v>89.55</v>
      </c>
      <c r="BO1725" s="1">
        <v>1.1520000000000001</v>
      </c>
      <c r="BP1725" s="1">
        <v>4.425</v>
      </c>
      <c r="BQ1725" s="1">
        <v>11.445</v>
      </c>
      <c r="BR1725" s="1">
        <f t="shared" ref="BR1725:BT1725" si="10708">BO1725*1</f>
        <v>1.152</v>
      </c>
      <c r="BS1725" s="1">
        <f t="shared" si="10708"/>
        <v>4.425</v>
      </c>
      <c r="BT1725" s="1">
        <f t="shared" si="10708"/>
        <v>11.445</v>
      </c>
      <c r="BU1725" s="1">
        <v>8.167</v>
      </c>
      <c r="BV1725" s="1">
        <v>36.15</v>
      </c>
      <c r="BW1725" s="1">
        <v>3.0304730000000006</v>
      </c>
      <c r="BX1725" s="1">
        <v>83.575568</v>
      </c>
      <c r="BY1725" s="1">
        <v>27.096460000000004</v>
      </c>
      <c r="BZ1725" s="1">
        <v>78.310988</v>
      </c>
      <c r="CA1725" s="1">
        <f t="shared" ref="CA1725:CE1725" si="10709">BV1725*1</f>
        <v>36.15</v>
      </c>
      <c r="CB1725" s="1">
        <f t="shared" si="10709"/>
        <v>3.030473</v>
      </c>
      <c r="CC1725" s="1">
        <f t="shared" si="10709"/>
        <v>83.575568</v>
      </c>
      <c r="CD1725" s="1">
        <f t="shared" si="10709"/>
        <v>27.09646</v>
      </c>
      <c r="CE1725" s="1">
        <f t="shared" si="10709"/>
        <v>78.310988</v>
      </c>
      <c r="CF1725" s="1">
        <v>3.0</v>
      </c>
      <c r="CG1725" s="1">
        <f t="shared" si="21"/>
        <v>3</v>
      </c>
      <c r="CH1725" s="1" t="s">
        <v>4036</v>
      </c>
      <c r="CI1725" s="1" t="s">
        <v>4037</v>
      </c>
      <c r="CJ1725" s="1" t="s">
        <v>1013</v>
      </c>
      <c r="CK1725" s="1" t="s">
        <v>140</v>
      </c>
      <c r="CL1725" s="1">
        <v>0.0</v>
      </c>
      <c r="CM1725" s="1" t="s">
        <v>4038</v>
      </c>
      <c r="CN1725" s="1" t="s">
        <v>4039</v>
      </c>
      <c r="CO1725" s="1" t="s">
        <v>4040</v>
      </c>
      <c r="CP1725" s="1" t="s">
        <v>4041</v>
      </c>
      <c r="CQ1725" s="1" t="s">
        <v>4042</v>
      </c>
      <c r="CR1725" s="1" t="s">
        <v>2113</v>
      </c>
      <c r="CS1725" s="1">
        <v>0.0</v>
      </c>
      <c r="CT1725" s="1">
        <v>0.0</v>
      </c>
      <c r="CU1725" s="1" t="s">
        <v>723</v>
      </c>
      <c r="CV1725" s="1" t="s">
        <v>4043</v>
      </c>
      <c r="CW1725" s="1">
        <v>2.0</v>
      </c>
      <c r="CX1725" s="1">
        <v>0.0</v>
      </c>
      <c r="CY1725" s="1">
        <v>0.0</v>
      </c>
      <c r="CZ1725" s="1" t="s">
        <v>4044</v>
      </c>
      <c r="DA1725" s="1">
        <v>0.0</v>
      </c>
      <c r="DB1725" s="1">
        <v>0.0</v>
      </c>
      <c r="DC1725" s="1">
        <v>0.0</v>
      </c>
      <c r="DD1725" s="1">
        <v>0.0</v>
      </c>
      <c r="DE1725" s="1">
        <v>0.0</v>
      </c>
      <c r="DF1725" s="1">
        <v>2.0</v>
      </c>
      <c r="DG1725" s="1">
        <v>13.0</v>
      </c>
      <c r="DH1725" s="1" t="s">
        <v>259</v>
      </c>
    </row>
    <row r="1726" ht="15.75" customHeight="1">
      <c r="A1726" s="1">
        <v>2019.0</v>
      </c>
      <c r="B1726" s="1" t="s">
        <v>4033</v>
      </c>
      <c r="C1726" s="1">
        <v>345.0</v>
      </c>
      <c r="D1726" s="1">
        <v>50.0</v>
      </c>
      <c r="E1726" s="1" t="s">
        <v>4034</v>
      </c>
      <c r="F1726" s="1" t="s">
        <v>4035</v>
      </c>
      <c r="G1726" s="1" t="s">
        <v>112</v>
      </c>
      <c r="H1726" s="1"/>
      <c r="I1726" s="1">
        <f t="shared" si="10697"/>
        <v>-1</v>
      </c>
      <c r="J1726" s="3">
        <v>1.5735464740892888E12</v>
      </c>
      <c r="K1726" s="3">
        <v>1.950126894450463</v>
      </c>
      <c r="L1726" s="3">
        <v>0.699536241717015</v>
      </c>
      <c r="M1726" s="3">
        <f t="shared" si="7"/>
        <v>28.08435309</v>
      </c>
      <c r="N1726" s="3">
        <f t="shared" si="8"/>
        <v>-0.3573376753</v>
      </c>
      <c r="O1726" s="1">
        <v>1.0</v>
      </c>
      <c r="P1726" s="1" t="s">
        <v>113</v>
      </c>
      <c r="Q1726" s="1">
        <v>13.0</v>
      </c>
      <c r="R1726" s="1" t="s">
        <v>114</v>
      </c>
      <c r="S1726" s="1">
        <f t="shared" si="9140"/>
        <v>0</v>
      </c>
      <c r="T1726" s="1">
        <f t="shared" si="10"/>
        <v>0</v>
      </c>
      <c r="U1726" s="2">
        <v>32066.0</v>
      </c>
      <c r="V1726" s="2">
        <v>42369.0</v>
      </c>
      <c r="W1726" s="1">
        <v>10303.0</v>
      </c>
      <c r="X1726" s="1">
        <v>9.240190393945069</v>
      </c>
      <c r="Y1726" s="1">
        <v>2.0</v>
      </c>
      <c r="Z1726" s="1"/>
      <c r="AA1726" s="1"/>
      <c r="AB1726" s="1"/>
      <c r="AC1726" s="1"/>
      <c r="AD1726" s="1"/>
      <c r="AE1726" s="1"/>
      <c r="AF1726" s="1"/>
      <c r="AG1726" s="1" t="str">
        <f t="shared" ref="AG1726:AL1726" si="10710">LN(AA1726)</f>
        <v>#NUM!</v>
      </c>
      <c r="AH1726" s="1" t="str">
        <f t="shared" si="10710"/>
        <v>#NUM!</v>
      </c>
      <c r="AI1726" s="1" t="str">
        <f t="shared" si="10710"/>
        <v>#NUM!</v>
      </c>
      <c r="AJ1726" s="1" t="str">
        <f t="shared" si="10710"/>
        <v>#NUM!</v>
      </c>
      <c r="AK1726" s="1" t="str">
        <f t="shared" si="10710"/>
        <v>#NUM!</v>
      </c>
      <c r="AL1726" s="1" t="str">
        <f t="shared" si="10710"/>
        <v>#NUM!</v>
      </c>
      <c r="AM1726" s="1" t="str">
        <f t="shared" si="12"/>
        <v>#NUM!</v>
      </c>
      <c r="AN1726" s="1"/>
      <c r="AO1726" s="1"/>
      <c r="AP1726" s="1" t="str">
        <f t="shared" si="13"/>
        <v>#DIV/0!</v>
      </c>
      <c r="AQ1726" s="1" t="str">
        <f t="shared" si="14"/>
        <v>#DIV/0!</v>
      </c>
      <c r="AR1726" s="1"/>
      <c r="AS1726" s="1"/>
      <c r="AT1726" s="1" t="str">
        <f t="shared" ref="AT1726:AU1726" si="10711">LN(AN1726)</f>
        <v>#NUM!</v>
      </c>
      <c r="AU1726" s="1" t="str">
        <f t="shared" si="10711"/>
        <v>#NUM!</v>
      </c>
      <c r="AV1726" s="1" t="str">
        <f t="shared" ref="AV1726:AW1726" si="10712">LN(AR1726)</f>
        <v>#NUM!</v>
      </c>
      <c r="AW1726" s="1" t="str">
        <f t="shared" si="10712"/>
        <v>#NUM!</v>
      </c>
      <c r="AX1726" s="1"/>
      <c r="AY1726" s="1"/>
      <c r="AZ1726" s="1"/>
      <c r="BA1726" s="1"/>
      <c r="BB1726" s="1"/>
      <c r="BC1726" s="1"/>
      <c r="BD1726" s="1"/>
      <c r="BE1726" s="1"/>
      <c r="BF1726" s="1"/>
      <c r="BG1726" s="1"/>
      <c r="BH1726" s="1"/>
      <c r="BI1726" s="1"/>
      <c r="BJ1726" s="1">
        <f t="shared" ref="BJ1726:BM1726" si="10713">BF1726*1</f>
        <v>0</v>
      </c>
      <c r="BK1726" s="1">
        <f t="shared" si="10713"/>
        <v>0</v>
      </c>
      <c r="BL1726" s="1">
        <f t="shared" si="10713"/>
        <v>0</v>
      </c>
      <c r="BM1726" s="1">
        <f t="shared" si="10713"/>
        <v>0</v>
      </c>
      <c r="BN1726" s="1">
        <f t="shared" si="18"/>
        <v>0</v>
      </c>
      <c r="BO1726" s="1"/>
      <c r="BP1726" s="1"/>
      <c r="BQ1726" s="1"/>
      <c r="BR1726" s="1">
        <f t="shared" ref="BR1726:BT1726" si="10714">BO1726*1</f>
        <v>0</v>
      </c>
      <c r="BS1726" s="1">
        <f t="shared" si="10714"/>
        <v>0</v>
      </c>
      <c r="BT1726" s="1">
        <f t="shared" si="10714"/>
        <v>0</v>
      </c>
      <c r="BU1726" s="1"/>
      <c r="BV1726" s="1"/>
      <c r="BW1726" s="1"/>
      <c r="BX1726" s="1"/>
      <c r="BY1726" s="1"/>
      <c r="BZ1726" s="1"/>
      <c r="CA1726" s="1">
        <f t="shared" ref="CA1726:CE1726" si="10715">BV1726*1</f>
        <v>0</v>
      </c>
      <c r="CB1726" s="1">
        <f t="shared" si="10715"/>
        <v>0</v>
      </c>
      <c r="CC1726" s="1">
        <f t="shared" si="10715"/>
        <v>0</v>
      </c>
      <c r="CD1726" s="1">
        <f t="shared" si="10715"/>
        <v>0</v>
      </c>
      <c r="CE1726" s="1">
        <f t="shared" si="10715"/>
        <v>0</v>
      </c>
      <c r="CF1726" s="1">
        <v>3.0</v>
      </c>
      <c r="CG1726" s="1">
        <f t="shared" si="21"/>
        <v>3</v>
      </c>
      <c r="CH1726" s="1" t="s">
        <v>4036</v>
      </c>
      <c r="CI1726" s="1" t="s">
        <v>4037</v>
      </c>
      <c r="CJ1726" s="1" t="s">
        <v>1013</v>
      </c>
      <c r="CK1726" s="1" t="s">
        <v>140</v>
      </c>
      <c r="CL1726" s="1">
        <v>0.0</v>
      </c>
      <c r="CM1726" s="1" t="s">
        <v>4038</v>
      </c>
      <c r="CN1726" s="1" t="s">
        <v>4039</v>
      </c>
      <c r="CO1726" s="1" t="s">
        <v>4040</v>
      </c>
      <c r="CP1726" s="1" t="s">
        <v>4041</v>
      </c>
      <c r="CQ1726" s="1" t="s">
        <v>4042</v>
      </c>
      <c r="CR1726" s="1" t="s">
        <v>2113</v>
      </c>
      <c r="CS1726" s="1">
        <v>0.0</v>
      </c>
      <c r="CT1726" s="1">
        <v>0.0</v>
      </c>
      <c r="CU1726" s="1" t="s">
        <v>723</v>
      </c>
      <c r="CV1726" s="1" t="s">
        <v>4043</v>
      </c>
      <c r="CW1726" s="1">
        <v>2.0</v>
      </c>
      <c r="CX1726" s="1">
        <v>0.0</v>
      </c>
      <c r="CY1726" s="1">
        <v>0.0</v>
      </c>
      <c r="CZ1726" s="1" t="s">
        <v>4044</v>
      </c>
      <c r="DA1726" s="1">
        <v>0.0</v>
      </c>
      <c r="DB1726" s="1">
        <v>0.0</v>
      </c>
      <c r="DC1726" s="1">
        <v>0.0</v>
      </c>
      <c r="DD1726" s="1">
        <v>0.0</v>
      </c>
      <c r="DE1726" s="1">
        <v>0.0</v>
      </c>
      <c r="DF1726" s="1">
        <v>2.0</v>
      </c>
      <c r="DG1726" s="1">
        <v>13.0</v>
      </c>
      <c r="DH1726" s="1" t="s">
        <v>259</v>
      </c>
    </row>
    <row r="1727" ht="15.75" customHeight="1">
      <c r="A1727" s="1">
        <v>2015.0</v>
      </c>
      <c r="B1727" s="1" t="s">
        <v>4045</v>
      </c>
      <c r="C1727" s="1">
        <v>346.0</v>
      </c>
      <c r="D1727" s="1">
        <v>66.66</v>
      </c>
      <c r="E1727" s="1" t="s">
        <v>4046</v>
      </c>
      <c r="F1727" s="1" t="s">
        <v>4047</v>
      </c>
      <c r="G1727" s="1" t="s">
        <v>112</v>
      </c>
      <c r="H1727" s="1">
        <v>2734.6535099999996</v>
      </c>
      <c r="I1727" s="1"/>
      <c r="J1727" s="3">
        <v>1.420264316878601E12</v>
      </c>
      <c r="K1727" s="3">
        <v>3.8351726603384577</v>
      </c>
      <c r="L1727" s="3">
        <v>-0.500461321406559</v>
      </c>
      <c r="M1727" s="3">
        <f t="shared" si="7"/>
        <v>27.98186411</v>
      </c>
      <c r="N1727" s="3" t="str">
        <f t="shared" si="8"/>
        <v>#NUM!</v>
      </c>
      <c r="O1727" s="1">
        <v>1.0</v>
      </c>
      <c r="P1727" s="1" t="s">
        <v>113</v>
      </c>
      <c r="Q1727" s="1">
        <v>13.0</v>
      </c>
      <c r="R1727" s="1" t="s">
        <v>157</v>
      </c>
      <c r="S1727" s="1">
        <f t="shared" si="9140"/>
        <v>1</v>
      </c>
      <c r="T1727" s="1">
        <f t="shared" si="10"/>
        <v>1</v>
      </c>
      <c r="U1727" s="2">
        <v>31027.0</v>
      </c>
      <c r="V1727" s="2">
        <v>43830.0</v>
      </c>
      <c r="W1727" s="1">
        <v>12803.0</v>
      </c>
      <c r="X1727" s="1">
        <v>9.45743479744618</v>
      </c>
      <c r="Y1727" s="1">
        <v>1.0</v>
      </c>
      <c r="Z1727" s="1">
        <v>69.58486</v>
      </c>
      <c r="AA1727" s="1">
        <v>241.95098</v>
      </c>
      <c r="AB1727" s="1">
        <v>2492.70253</v>
      </c>
      <c r="AC1727" s="1">
        <v>2370.0</v>
      </c>
      <c r="AD1727" s="1">
        <v>50.57435000000001</v>
      </c>
      <c r="AE1727" s="1">
        <v>72.12818000000001</v>
      </c>
      <c r="AF1727" s="1">
        <v>24.14621</v>
      </c>
      <c r="AG1727" s="1">
        <f t="shared" ref="AG1727:AL1727" si="10716">LN(AA1727)</f>
        <v>5.488735144</v>
      </c>
      <c r="AH1727" s="1">
        <f t="shared" si="10716"/>
        <v>7.821122754</v>
      </c>
      <c r="AI1727" s="1">
        <f t="shared" si="10716"/>
        <v>7.770645234</v>
      </c>
      <c r="AJ1727" s="1">
        <f t="shared" si="10716"/>
        <v>3.923444531</v>
      </c>
      <c r="AK1727" s="1">
        <f t="shared" si="10716"/>
        <v>4.278444814</v>
      </c>
      <c r="AL1727" s="1">
        <f t="shared" si="10716"/>
        <v>3.184127432</v>
      </c>
      <c r="AM1727" s="1">
        <f t="shared" si="12"/>
        <v>7.913760019</v>
      </c>
      <c r="AN1727" s="1">
        <v>840.774</v>
      </c>
      <c r="AO1727" s="1">
        <v>1411.52901</v>
      </c>
      <c r="AP1727" s="1">
        <f t="shared" si="13"/>
        <v>1.765959121</v>
      </c>
      <c r="AQ1727" s="1">
        <f t="shared" si="14"/>
        <v>0</v>
      </c>
      <c r="AR1727" s="1">
        <v>2252.30301</v>
      </c>
      <c r="AS1727" s="1">
        <v>482.35049999999956</v>
      </c>
      <c r="AT1727" s="1">
        <f t="shared" ref="AT1727:AU1727" si="10717">LN(AN1727)</f>
        <v>6.734322896</v>
      </c>
      <c r="AU1727" s="1">
        <f t="shared" si="10717"/>
        <v>7.2524288</v>
      </c>
      <c r="AV1727" s="1">
        <f t="shared" ref="AV1727:AW1727" si="10718">LN(AR1727)</f>
        <v>7.719708532</v>
      </c>
      <c r="AW1727" s="1">
        <f t="shared" si="10718"/>
        <v>6.178671028</v>
      </c>
      <c r="AX1727" s="1">
        <v>1120.8447700000002</v>
      </c>
      <c r="AY1727" s="1">
        <v>42.23392</v>
      </c>
      <c r="AZ1727" s="1">
        <v>34.04143</v>
      </c>
      <c r="BA1727" s="1">
        <v>8.611949999999998</v>
      </c>
      <c r="BB1727" s="1">
        <v>2.1529900000000004</v>
      </c>
      <c r="BC1727" s="1">
        <v>6.45896</v>
      </c>
      <c r="BD1727" s="1"/>
      <c r="BE1727" s="1">
        <v>6.45896</v>
      </c>
      <c r="BF1727" s="1">
        <v>1.339</v>
      </c>
      <c r="BG1727" s="1">
        <v>0.23600000000000002</v>
      </c>
      <c r="BH1727" s="1">
        <v>16.244</v>
      </c>
      <c r="BI1727" s="1">
        <v>218.303</v>
      </c>
      <c r="BJ1727" s="1">
        <f t="shared" ref="BJ1727:BM1727" si="10719">BF1727*1</f>
        <v>1.339</v>
      </c>
      <c r="BK1727" s="1">
        <f t="shared" si="10719"/>
        <v>0.236</v>
      </c>
      <c r="BL1727" s="1">
        <f t="shared" si="10719"/>
        <v>16.244</v>
      </c>
      <c r="BM1727" s="1">
        <f t="shared" si="10719"/>
        <v>218.303</v>
      </c>
      <c r="BN1727" s="1">
        <f t="shared" si="18"/>
        <v>-202.059</v>
      </c>
      <c r="BO1727" s="1">
        <v>0.8470000000000001</v>
      </c>
      <c r="BP1727" s="1">
        <v>0.47300000000000003</v>
      </c>
      <c r="BQ1727" s="1">
        <v>1.7660000000000002</v>
      </c>
      <c r="BR1727" s="1">
        <f t="shared" ref="BR1727:BT1727" si="10720">BO1727*1</f>
        <v>0.847</v>
      </c>
      <c r="BS1727" s="1">
        <f t="shared" si="10720"/>
        <v>0.473</v>
      </c>
      <c r="BT1727" s="1">
        <f t="shared" si="10720"/>
        <v>1.766</v>
      </c>
      <c r="BU1727" s="1">
        <v>0.08700000000000001</v>
      </c>
      <c r="BV1727" s="1">
        <v>174.30800000000002</v>
      </c>
      <c r="BW1727" s="1">
        <v>0.57413</v>
      </c>
      <c r="BX1727" s="1">
        <v>74.72298500000001</v>
      </c>
      <c r="BY1727" s="1">
        <v>39.946650999999996</v>
      </c>
      <c r="BZ1727" s="1">
        <v>182.310234</v>
      </c>
      <c r="CA1727" s="1">
        <f t="shared" ref="CA1727:CE1727" si="10721">BV1727*1</f>
        <v>174.308</v>
      </c>
      <c r="CB1727" s="1">
        <f t="shared" si="10721"/>
        <v>0.57413</v>
      </c>
      <c r="CC1727" s="1">
        <f t="shared" si="10721"/>
        <v>74.722985</v>
      </c>
      <c r="CD1727" s="1">
        <f t="shared" si="10721"/>
        <v>39.946651</v>
      </c>
      <c r="CE1727" s="1">
        <f t="shared" si="10721"/>
        <v>182.310234</v>
      </c>
      <c r="CF1727" s="1">
        <v>5.0</v>
      </c>
      <c r="CG1727" s="1">
        <f t="shared" si="21"/>
        <v>5</v>
      </c>
      <c r="CH1727" s="1" t="s">
        <v>4048</v>
      </c>
      <c r="CI1727" s="1" t="s">
        <v>4049</v>
      </c>
      <c r="CJ1727" s="1" t="s">
        <v>160</v>
      </c>
      <c r="CK1727" s="1" t="s">
        <v>160</v>
      </c>
      <c r="CL1727" s="1" t="s">
        <v>160</v>
      </c>
      <c r="CM1727" s="1" t="s">
        <v>4050</v>
      </c>
      <c r="CN1727" s="1" t="s">
        <v>4051</v>
      </c>
      <c r="CO1727" s="1" t="s">
        <v>4052</v>
      </c>
      <c r="CP1727" s="1" t="s">
        <v>4053</v>
      </c>
      <c r="CQ1727" s="1" t="s">
        <v>4054</v>
      </c>
      <c r="CR1727" s="1" t="s">
        <v>4055</v>
      </c>
      <c r="CS1727" s="1" t="s">
        <v>4056</v>
      </c>
      <c r="CT1727" s="1" t="s">
        <v>169</v>
      </c>
      <c r="CU1727" s="1" t="s">
        <v>4057</v>
      </c>
      <c r="CV1727" s="1" t="s">
        <v>4058</v>
      </c>
      <c r="CW1727" s="1">
        <v>6.0</v>
      </c>
      <c r="CX1727" s="1" t="s">
        <v>2974</v>
      </c>
      <c r="CY1727" s="1">
        <v>0.0</v>
      </c>
      <c r="CZ1727" s="1" t="s">
        <v>4059</v>
      </c>
      <c r="DA1727" s="1">
        <v>0.0</v>
      </c>
      <c r="DB1727" s="1">
        <v>0.0</v>
      </c>
      <c r="DC1727" s="1">
        <v>0.0</v>
      </c>
      <c r="DD1727" s="1">
        <v>0.0</v>
      </c>
      <c r="DE1727" s="1">
        <v>0.0</v>
      </c>
      <c r="DF1727" s="1">
        <v>1.0</v>
      </c>
      <c r="DG1727" s="1">
        <v>13.0</v>
      </c>
      <c r="DH1727" s="1" t="s">
        <v>132</v>
      </c>
    </row>
    <row r="1728" ht="15.75" customHeight="1">
      <c r="A1728" s="1">
        <v>2016.0</v>
      </c>
      <c r="B1728" s="1" t="s">
        <v>4045</v>
      </c>
      <c r="C1728" s="1">
        <v>346.0</v>
      </c>
      <c r="D1728" s="1">
        <v>66.66</v>
      </c>
      <c r="E1728" s="1" t="s">
        <v>4046</v>
      </c>
      <c r="F1728" s="1" t="s">
        <v>4047</v>
      </c>
      <c r="G1728" s="1" t="s">
        <v>112</v>
      </c>
      <c r="H1728" s="1">
        <v>3140.236</v>
      </c>
      <c r="I1728" s="1">
        <f t="shared" ref="I1728:I1731" si="10728">(H1728-H1727)/H1727</f>
        <v>0.1483122043</v>
      </c>
      <c r="J1728" s="3">
        <v>1.4633168080030916E12</v>
      </c>
      <c r="K1728" s="3">
        <v>3.0313013298193283</v>
      </c>
      <c r="L1728" s="3">
        <v>-0.202671740806371</v>
      </c>
      <c r="M1728" s="3">
        <f t="shared" si="7"/>
        <v>28.01172676</v>
      </c>
      <c r="N1728" s="3" t="str">
        <f t="shared" si="8"/>
        <v>#NUM!</v>
      </c>
      <c r="O1728" s="1">
        <v>1.0</v>
      </c>
      <c r="P1728" s="1" t="s">
        <v>113</v>
      </c>
      <c r="Q1728" s="1">
        <v>13.0</v>
      </c>
      <c r="R1728" s="1" t="s">
        <v>157</v>
      </c>
      <c r="S1728" s="1">
        <f t="shared" si="9140"/>
        <v>1</v>
      </c>
      <c r="T1728" s="1">
        <f t="shared" si="10"/>
        <v>1</v>
      </c>
      <c r="U1728" s="2">
        <v>31027.0</v>
      </c>
      <c r="V1728" s="2">
        <v>43465.0</v>
      </c>
      <c r="W1728" s="1">
        <v>12438.0</v>
      </c>
      <c r="X1728" s="1">
        <v>9.428511581663834</v>
      </c>
      <c r="Y1728" s="1">
        <v>1.0</v>
      </c>
      <c r="Z1728" s="1">
        <v>66.28467900000003</v>
      </c>
      <c r="AA1728" s="1">
        <v>184.18666000000002</v>
      </c>
      <c r="AB1728" s="1">
        <v>2956.04934</v>
      </c>
      <c r="AC1728" s="1">
        <v>2746.5</v>
      </c>
      <c r="AD1728" s="1">
        <v>156.88363</v>
      </c>
      <c r="AE1728" s="1">
        <v>52.66571</v>
      </c>
      <c r="AF1728" s="1">
        <v>4.68374</v>
      </c>
      <c r="AG1728" s="1">
        <f t="shared" ref="AG1728:AL1728" si="10722">LN(AA1728)</f>
        <v>5.2159497</v>
      </c>
      <c r="AH1728" s="1">
        <f t="shared" si="10722"/>
        <v>7.991608973</v>
      </c>
      <c r="AI1728" s="1">
        <f t="shared" si="10722"/>
        <v>7.918082653</v>
      </c>
      <c r="AJ1728" s="1">
        <f t="shared" si="10722"/>
        <v>5.05550432</v>
      </c>
      <c r="AK1728" s="1">
        <f t="shared" si="10722"/>
        <v>3.96396458</v>
      </c>
      <c r="AL1728" s="1">
        <f t="shared" si="10722"/>
        <v>1.544096936</v>
      </c>
      <c r="AM1728" s="1">
        <f t="shared" si="12"/>
        <v>8.052053235</v>
      </c>
      <c r="AN1728" s="1">
        <v>964.56145</v>
      </c>
      <c r="AO1728" s="1">
        <v>774.38914</v>
      </c>
      <c r="AP1728" s="1">
        <f t="shared" si="13"/>
        <v>3.817266007</v>
      </c>
      <c r="AQ1728" s="1">
        <f t="shared" si="14"/>
        <v>0</v>
      </c>
      <c r="AR1728" s="1">
        <v>1738.95059</v>
      </c>
      <c r="AS1728" s="1">
        <v>1401.28541</v>
      </c>
      <c r="AT1728" s="1">
        <f t="shared" ref="AT1728:AU1728" si="10723">LN(AN1728)</f>
        <v>6.871673542</v>
      </c>
      <c r="AU1728" s="1">
        <f t="shared" si="10723"/>
        <v>6.652074512</v>
      </c>
      <c r="AV1728" s="1">
        <f t="shared" ref="AV1728:AW1728" si="10724">LN(AR1728)</f>
        <v>7.461037101</v>
      </c>
      <c r="AW1728" s="1">
        <f t="shared" si="10724"/>
        <v>7.245145244</v>
      </c>
      <c r="AX1728" s="1">
        <v>928.39314</v>
      </c>
      <c r="AY1728" s="1">
        <v>43.83753</v>
      </c>
      <c r="AZ1728" s="1">
        <v>33.73481</v>
      </c>
      <c r="BA1728" s="1">
        <v>10.612110000000001</v>
      </c>
      <c r="BB1728" s="1">
        <v>2.65303</v>
      </c>
      <c r="BC1728" s="1">
        <v>7.95908</v>
      </c>
      <c r="BD1728" s="1"/>
      <c r="BE1728" s="1">
        <v>7.95908</v>
      </c>
      <c r="BF1728" s="1">
        <v>0.5680000000000001</v>
      </c>
      <c r="BG1728" s="1">
        <v>0.253</v>
      </c>
      <c r="BH1728" s="1">
        <v>60.833999999999996</v>
      </c>
      <c r="BI1728" s="1">
        <v>115.811</v>
      </c>
      <c r="BJ1728" s="1">
        <f t="shared" ref="BJ1728:BM1728" si="10725">BF1728*1</f>
        <v>0.568</v>
      </c>
      <c r="BK1728" s="1">
        <f t="shared" si="10725"/>
        <v>0.253</v>
      </c>
      <c r="BL1728" s="1">
        <f t="shared" si="10725"/>
        <v>60.834</v>
      </c>
      <c r="BM1728" s="1">
        <f t="shared" si="10725"/>
        <v>115.811</v>
      </c>
      <c r="BN1728" s="1">
        <f t="shared" si="18"/>
        <v>-54.977</v>
      </c>
      <c r="BO1728" s="1">
        <v>0.392</v>
      </c>
      <c r="BP1728" s="1">
        <v>0.3380000000000001</v>
      </c>
      <c r="BQ1728" s="1">
        <v>3.8169999999999997</v>
      </c>
      <c r="BR1728" s="1">
        <f t="shared" ref="BR1728:BT1728" si="10726">BO1728*1</f>
        <v>0.392</v>
      </c>
      <c r="BS1728" s="1">
        <f t="shared" si="10726"/>
        <v>0.338</v>
      </c>
      <c r="BT1728" s="1">
        <f t="shared" si="10726"/>
        <v>3.817</v>
      </c>
      <c r="BU1728" s="1">
        <v>0.271</v>
      </c>
      <c r="BV1728" s="1">
        <v>76.829</v>
      </c>
      <c r="BW1728" s="1">
        <v>0.707474</v>
      </c>
      <c r="BX1728" s="1">
        <v>61.89287600000001</v>
      </c>
      <c r="BY1728" s="1">
        <v>39.71529499999999</v>
      </c>
      <c r="BZ1728" s="1">
        <v>209.34906700000002</v>
      </c>
      <c r="CA1728" s="1">
        <f t="shared" ref="CA1728:CE1728" si="10727">BV1728*1</f>
        <v>76.829</v>
      </c>
      <c r="CB1728" s="1">
        <f t="shared" si="10727"/>
        <v>0.707474</v>
      </c>
      <c r="CC1728" s="1">
        <f t="shared" si="10727"/>
        <v>61.892876</v>
      </c>
      <c r="CD1728" s="1">
        <f t="shared" si="10727"/>
        <v>39.715295</v>
      </c>
      <c r="CE1728" s="1">
        <f t="shared" si="10727"/>
        <v>209.349067</v>
      </c>
      <c r="CF1728" s="1">
        <v>5.0</v>
      </c>
      <c r="CG1728" s="1">
        <f t="shared" si="21"/>
        <v>5</v>
      </c>
      <c r="CH1728" s="1" t="s">
        <v>4048</v>
      </c>
      <c r="CI1728" s="1" t="s">
        <v>4049</v>
      </c>
      <c r="CJ1728" s="1" t="s">
        <v>160</v>
      </c>
      <c r="CK1728" s="1" t="s">
        <v>160</v>
      </c>
      <c r="CL1728" s="1" t="s">
        <v>160</v>
      </c>
      <c r="CM1728" s="1" t="s">
        <v>4050</v>
      </c>
      <c r="CN1728" s="1" t="s">
        <v>4051</v>
      </c>
      <c r="CO1728" s="1" t="s">
        <v>4052</v>
      </c>
      <c r="CP1728" s="1" t="s">
        <v>4053</v>
      </c>
      <c r="CQ1728" s="1" t="s">
        <v>4054</v>
      </c>
      <c r="CR1728" s="1" t="s">
        <v>4055</v>
      </c>
      <c r="CS1728" s="1" t="s">
        <v>4056</v>
      </c>
      <c r="CT1728" s="1" t="s">
        <v>169</v>
      </c>
      <c r="CU1728" s="1" t="s">
        <v>4057</v>
      </c>
      <c r="CV1728" s="1" t="s">
        <v>4058</v>
      </c>
      <c r="CW1728" s="1">
        <v>6.0</v>
      </c>
      <c r="CX1728" s="1" t="s">
        <v>2974</v>
      </c>
      <c r="CY1728" s="1">
        <v>0.0</v>
      </c>
      <c r="CZ1728" s="1" t="s">
        <v>4059</v>
      </c>
      <c r="DA1728" s="1">
        <v>0.0</v>
      </c>
      <c r="DB1728" s="1">
        <v>0.0</v>
      </c>
      <c r="DC1728" s="1">
        <v>0.0</v>
      </c>
      <c r="DD1728" s="1">
        <v>0.0</v>
      </c>
      <c r="DE1728" s="1">
        <v>0.0</v>
      </c>
      <c r="DF1728" s="1">
        <v>1.0</v>
      </c>
      <c r="DG1728" s="1">
        <v>13.0</v>
      </c>
      <c r="DH1728" s="1" t="s">
        <v>132</v>
      </c>
    </row>
    <row r="1729" ht="15.75" customHeight="1">
      <c r="A1729" s="1">
        <v>2017.0</v>
      </c>
      <c r="B1729" s="1" t="s">
        <v>4045</v>
      </c>
      <c r="C1729" s="1">
        <v>346.0</v>
      </c>
      <c r="D1729" s="1">
        <v>66.66</v>
      </c>
      <c r="E1729" s="1" t="s">
        <v>4046</v>
      </c>
      <c r="F1729" s="1" t="s">
        <v>4047</v>
      </c>
      <c r="G1729" s="1" t="s">
        <v>112</v>
      </c>
      <c r="H1729" s="1">
        <v>3354.8991800000003</v>
      </c>
      <c r="I1729" s="1">
        <f t="shared" si="10728"/>
        <v>0.06835893226</v>
      </c>
      <c r="J1729" s="3">
        <v>1.5068305993539272E12</v>
      </c>
      <c r="K1729" s="3">
        <v>2.9736411905373075</v>
      </c>
      <c r="L1729" s="3">
        <v>1.95608333333334</v>
      </c>
      <c r="M1729" s="3">
        <f t="shared" si="7"/>
        <v>28.04102962</v>
      </c>
      <c r="N1729" s="3">
        <f t="shared" si="8"/>
        <v>0.6709441747</v>
      </c>
      <c r="O1729" s="1">
        <v>1.0</v>
      </c>
      <c r="P1729" s="1" t="s">
        <v>113</v>
      </c>
      <c r="Q1729" s="1">
        <v>13.0</v>
      </c>
      <c r="R1729" s="1" t="s">
        <v>157</v>
      </c>
      <c r="S1729" s="1">
        <f t="shared" si="9140"/>
        <v>1</v>
      </c>
      <c r="T1729" s="1">
        <f t="shared" si="10"/>
        <v>1</v>
      </c>
      <c r="U1729" s="2">
        <v>31027.0</v>
      </c>
      <c r="V1729" s="2">
        <v>43100.0</v>
      </c>
      <c r="W1729" s="1">
        <v>12073.0</v>
      </c>
      <c r="X1729" s="1">
        <v>9.398726833332388</v>
      </c>
      <c r="Y1729" s="1">
        <v>1.0</v>
      </c>
      <c r="Z1729" s="1">
        <v>31.13294</v>
      </c>
      <c r="AA1729" s="1">
        <v>164.0334</v>
      </c>
      <c r="AB1729" s="1">
        <v>3190.8657800000005</v>
      </c>
      <c r="AC1729" s="1">
        <v>3106.4700000000003</v>
      </c>
      <c r="AD1729" s="1">
        <v>23.87832</v>
      </c>
      <c r="AE1729" s="1">
        <v>60.51746</v>
      </c>
      <c r="AF1729" s="1">
        <v>11.92549</v>
      </c>
      <c r="AG1729" s="1">
        <f t="shared" ref="AG1729:AL1729" si="10729">LN(AA1729)</f>
        <v>5.100070066</v>
      </c>
      <c r="AH1729" s="1">
        <f t="shared" si="10729"/>
        <v>8.068047563</v>
      </c>
      <c r="AI1729" s="1">
        <f t="shared" si="10729"/>
        <v>8.041242312</v>
      </c>
      <c r="AJ1729" s="1">
        <f t="shared" si="10729"/>
        <v>3.172970934</v>
      </c>
      <c r="AK1729" s="1">
        <f t="shared" si="10729"/>
        <v>4.102931918</v>
      </c>
      <c r="AL1729" s="1">
        <f t="shared" si="10729"/>
        <v>2.478678126</v>
      </c>
      <c r="AM1729" s="1">
        <f t="shared" si="12"/>
        <v>8.118176998</v>
      </c>
      <c r="AN1729" s="1">
        <v>969.6608600000001</v>
      </c>
      <c r="AO1729" s="1">
        <v>974.9525699999999</v>
      </c>
      <c r="AP1729" s="1">
        <f t="shared" si="13"/>
        <v>3.272842062</v>
      </c>
      <c r="AQ1729" s="1">
        <f t="shared" si="14"/>
        <v>0</v>
      </c>
      <c r="AR1729" s="1">
        <v>1944.6134299999999</v>
      </c>
      <c r="AS1729" s="1">
        <v>1410.2857500000005</v>
      </c>
      <c r="AT1729" s="1">
        <f t="shared" ref="AT1729:AU1729" si="10730">LN(AN1729)</f>
        <v>6.876946381</v>
      </c>
      <c r="AU1729" s="1">
        <f t="shared" si="10730"/>
        <v>6.882388824</v>
      </c>
      <c r="AV1729" s="1">
        <f t="shared" ref="AV1729:AW1729" si="10731">LN(AR1729)</f>
        <v>7.572818486</v>
      </c>
      <c r="AW1729" s="1">
        <f t="shared" si="10731"/>
        <v>7.251547622</v>
      </c>
      <c r="AX1729" s="1">
        <v>983.44547</v>
      </c>
      <c r="AY1729" s="1">
        <v>57.36492</v>
      </c>
      <c r="AZ1729" s="1">
        <v>45.90993</v>
      </c>
      <c r="BA1729" s="1">
        <v>12.000449999999999</v>
      </c>
      <c r="BB1729" s="1">
        <v>3.0001100000000003</v>
      </c>
      <c r="BC1729" s="1">
        <v>9.00034</v>
      </c>
      <c r="BD1729" s="1"/>
      <c r="BE1729" s="1">
        <v>9.00034</v>
      </c>
      <c r="BF1729" s="1">
        <v>0.6380000000000001</v>
      </c>
      <c r="BG1729" s="1">
        <v>0.268</v>
      </c>
      <c r="BH1729" s="1">
        <v>8.740999999999998</v>
      </c>
      <c r="BI1729" s="1">
        <v>126.209</v>
      </c>
      <c r="BJ1729" s="1">
        <f t="shared" ref="BJ1729:BM1729" si="10732">BF1729*1</f>
        <v>0.638</v>
      </c>
      <c r="BK1729" s="1">
        <f t="shared" si="10732"/>
        <v>0.268</v>
      </c>
      <c r="BL1729" s="1">
        <f t="shared" si="10732"/>
        <v>8.741</v>
      </c>
      <c r="BM1729" s="1">
        <f t="shared" si="10732"/>
        <v>126.209</v>
      </c>
      <c r="BN1729" s="1">
        <f t="shared" si="18"/>
        <v>-117.468</v>
      </c>
      <c r="BO1729" s="1">
        <v>0.41300000000000003</v>
      </c>
      <c r="BP1729" s="1">
        <v>0.31700000000000006</v>
      </c>
      <c r="BQ1729" s="1">
        <v>3.273</v>
      </c>
      <c r="BR1729" s="1">
        <f t="shared" ref="BR1729:BT1729" si="10733">BO1729*1</f>
        <v>0.413</v>
      </c>
      <c r="BS1729" s="1">
        <f t="shared" si="10733"/>
        <v>0.317</v>
      </c>
      <c r="BT1729" s="1">
        <f t="shared" si="10733"/>
        <v>3.273</v>
      </c>
      <c r="BU1729" s="1">
        <v>0.08700000000000001</v>
      </c>
      <c r="BV1729" s="1">
        <v>78.01400000000001</v>
      </c>
      <c r="BW1729" s="1">
        <v>0.8571750000000001</v>
      </c>
      <c r="BX1729" s="1">
        <v>70.24610500000001</v>
      </c>
      <c r="BY1729" s="1">
        <v>44.413824</v>
      </c>
      <c r="BZ1729" s="1">
        <v>239.63565599999998</v>
      </c>
      <c r="CA1729" s="1">
        <f t="shared" ref="CA1729:CE1729" si="10734">BV1729*1</f>
        <v>78.014</v>
      </c>
      <c r="CB1729" s="1">
        <f t="shared" si="10734"/>
        <v>0.857175</v>
      </c>
      <c r="CC1729" s="1">
        <f t="shared" si="10734"/>
        <v>70.246105</v>
      </c>
      <c r="CD1729" s="1">
        <f t="shared" si="10734"/>
        <v>44.413824</v>
      </c>
      <c r="CE1729" s="1">
        <f t="shared" si="10734"/>
        <v>239.635656</v>
      </c>
      <c r="CF1729" s="1">
        <v>5.0</v>
      </c>
      <c r="CG1729" s="1">
        <f t="shared" si="21"/>
        <v>5</v>
      </c>
      <c r="CH1729" s="1" t="s">
        <v>4048</v>
      </c>
      <c r="CI1729" s="1" t="s">
        <v>4049</v>
      </c>
      <c r="CJ1729" s="1" t="s">
        <v>160</v>
      </c>
      <c r="CK1729" s="1" t="s">
        <v>160</v>
      </c>
      <c r="CL1729" s="1" t="s">
        <v>160</v>
      </c>
      <c r="CM1729" s="1" t="s">
        <v>4050</v>
      </c>
      <c r="CN1729" s="1" t="s">
        <v>4051</v>
      </c>
      <c r="CO1729" s="1" t="s">
        <v>4052</v>
      </c>
      <c r="CP1729" s="1" t="s">
        <v>4053</v>
      </c>
      <c r="CQ1729" s="1" t="s">
        <v>4054</v>
      </c>
      <c r="CR1729" s="1" t="s">
        <v>4055</v>
      </c>
      <c r="CS1729" s="1" t="s">
        <v>4056</v>
      </c>
      <c r="CT1729" s="1" t="s">
        <v>169</v>
      </c>
      <c r="CU1729" s="1" t="s">
        <v>4057</v>
      </c>
      <c r="CV1729" s="1" t="s">
        <v>4058</v>
      </c>
      <c r="CW1729" s="1">
        <v>6.0</v>
      </c>
      <c r="CX1729" s="1" t="s">
        <v>2974</v>
      </c>
      <c r="CY1729" s="1">
        <v>0.0</v>
      </c>
      <c r="CZ1729" s="1" t="s">
        <v>4059</v>
      </c>
      <c r="DA1729" s="1">
        <v>0.0</v>
      </c>
      <c r="DB1729" s="1">
        <v>0.0</v>
      </c>
      <c r="DC1729" s="1">
        <v>0.0</v>
      </c>
      <c r="DD1729" s="1">
        <v>0.0</v>
      </c>
      <c r="DE1729" s="1">
        <v>0.0</v>
      </c>
      <c r="DF1729" s="1">
        <v>1.0</v>
      </c>
      <c r="DG1729" s="1">
        <v>13.0</v>
      </c>
      <c r="DH1729" s="1" t="s">
        <v>132</v>
      </c>
    </row>
    <row r="1730" ht="15.75" customHeight="1">
      <c r="A1730" s="1">
        <v>2018.0</v>
      </c>
      <c r="B1730" s="1" t="s">
        <v>4045</v>
      </c>
      <c r="C1730" s="1">
        <v>346.0</v>
      </c>
      <c r="D1730" s="1">
        <v>66.66</v>
      </c>
      <c r="E1730" s="1" t="s">
        <v>4046</v>
      </c>
      <c r="F1730" s="1" t="s">
        <v>4047</v>
      </c>
      <c r="G1730" s="1" t="s">
        <v>112</v>
      </c>
      <c r="H1730" s="1">
        <v>1906.0926000000002</v>
      </c>
      <c r="I1730" s="1">
        <f t="shared" si="10728"/>
        <v>-0.4318480235</v>
      </c>
      <c r="J1730" s="3">
        <v>1.5434472933205764E12</v>
      </c>
      <c r="K1730" s="3">
        <v>2.4300471454687056</v>
      </c>
      <c r="L1730" s="3">
        <v>1.67506761489627</v>
      </c>
      <c r="M1730" s="3">
        <f t="shared" si="7"/>
        <v>28.06503953</v>
      </c>
      <c r="N1730" s="3">
        <f t="shared" si="8"/>
        <v>0.5158535316</v>
      </c>
      <c r="O1730" s="1">
        <v>1.0</v>
      </c>
      <c r="P1730" s="1" t="s">
        <v>113</v>
      </c>
      <c r="Q1730" s="1">
        <v>13.0</v>
      </c>
      <c r="R1730" s="1" t="s">
        <v>157</v>
      </c>
      <c r="S1730" s="1">
        <f t="shared" si="9140"/>
        <v>1</v>
      </c>
      <c r="T1730" s="1">
        <f t="shared" si="10"/>
        <v>1</v>
      </c>
      <c r="U1730" s="2">
        <v>31027.0</v>
      </c>
      <c r="V1730" s="2">
        <v>42735.0</v>
      </c>
      <c r="W1730" s="1">
        <v>11708.0</v>
      </c>
      <c r="X1730" s="1">
        <v>9.368027647811777</v>
      </c>
      <c r="Y1730" s="1">
        <v>1.0</v>
      </c>
      <c r="Z1730" s="1">
        <v>39.960497</v>
      </c>
      <c r="AA1730" s="1">
        <v>141.86934</v>
      </c>
      <c r="AB1730" s="1">
        <v>1764.22326</v>
      </c>
      <c r="AC1730" s="1">
        <v>1485.23178</v>
      </c>
      <c r="AD1730" s="1">
        <v>276.41429999999997</v>
      </c>
      <c r="AE1730" s="1">
        <v>2.57718</v>
      </c>
      <c r="AF1730" s="1">
        <v>2.57718</v>
      </c>
      <c r="AG1730" s="1">
        <f t="shared" ref="AG1730:AL1730" si="10735">LN(AA1730)</f>
        <v>4.954906493</v>
      </c>
      <c r="AH1730" s="1">
        <f t="shared" si="10735"/>
        <v>7.475465793</v>
      </c>
      <c r="AI1730" s="1">
        <f t="shared" si="10735"/>
        <v>7.30332612</v>
      </c>
      <c r="AJ1730" s="1">
        <f t="shared" si="10735"/>
        <v>5.621900827</v>
      </c>
      <c r="AK1730" s="1">
        <f t="shared" si="10735"/>
        <v>0.9466957779</v>
      </c>
      <c r="AL1730" s="1">
        <f t="shared" si="10735"/>
        <v>0.9466957779</v>
      </c>
      <c r="AM1730" s="1">
        <f t="shared" si="12"/>
        <v>7.552810666</v>
      </c>
      <c r="AN1730" s="1">
        <v>244.77453</v>
      </c>
      <c r="AO1730" s="1">
        <v>234.30437999999998</v>
      </c>
      <c r="AP1730" s="1">
        <f t="shared" si="13"/>
        <v>7.529621341</v>
      </c>
      <c r="AQ1730" s="1">
        <f t="shared" si="14"/>
        <v>0</v>
      </c>
      <c r="AR1730" s="1">
        <v>479.07890999999995</v>
      </c>
      <c r="AS1730" s="1">
        <v>1427.0136900000002</v>
      </c>
      <c r="AT1730" s="1">
        <f t="shared" ref="AT1730:AU1730" si="10736">LN(AN1730)</f>
        <v>5.500337501</v>
      </c>
      <c r="AU1730" s="1">
        <f t="shared" si="10736"/>
        <v>5.456621039</v>
      </c>
      <c r="AV1730" s="1">
        <f t="shared" ref="AV1730:AW1730" si="10737">LN(AR1730)</f>
        <v>6.171865323</v>
      </c>
      <c r="AW1730" s="1">
        <f t="shared" si="10737"/>
        <v>7.263339211</v>
      </c>
      <c r="AX1730" s="1">
        <v>1295.10028</v>
      </c>
      <c r="AY1730" s="1">
        <v>25.019280000000002</v>
      </c>
      <c r="AZ1730" s="1">
        <v>2.1890300000000003</v>
      </c>
      <c r="BA1730" s="1">
        <v>22.83025</v>
      </c>
      <c r="BB1730" s="1">
        <v>6.10231</v>
      </c>
      <c r="BC1730" s="1">
        <v>16.727937</v>
      </c>
      <c r="BD1730" s="1"/>
      <c r="BE1730" s="1">
        <v>16.727937</v>
      </c>
      <c r="BF1730" s="1">
        <v>1.1720000000000002</v>
      </c>
      <c r="BG1730" s="1">
        <v>0.8780000000000001</v>
      </c>
      <c r="BH1730" s="1">
        <v>76.835</v>
      </c>
      <c r="BI1730" s="1">
        <v>28.546</v>
      </c>
      <c r="BJ1730" s="1">
        <f t="shared" ref="BJ1730:BM1730" si="10738">BF1730*1</f>
        <v>1.172</v>
      </c>
      <c r="BK1730" s="1">
        <f t="shared" si="10738"/>
        <v>0.878</v>
      </c>
      <c r="BL1730" s="1">
        <f t="shared" si="10738"/>
        <v>76.835</v>
      </c>
      <c r="BM1730" s="1">
        <f t="shared" si="10738"/>
        <v>28.546</v>
      </c>
      <c r="BN1730" s="1">
        <f t="shared" si="18"/>
        <v>48.289</v>
      </c>
      <c r="BO1730" s="1">
        <v>0.775</v>
      </c>
      <c r="BP1730" s="1">
        <v>0.8720000000000001</v>
      </c>
      <c r="BQ1730" s="1">
        <v>7.53</v>
      </c>
      <c r="BR1730" s="1">
        <f t="shared" ref="BR1730:BT1730" si="10739">BO1730*1</f>
        <v>0.775</v>
      </c>
      <c r="BS1730" s="1">
        <f t="shared" si="10739"/>
        <v>0.872</v>
      </c>
      <c r="BT1730" s="1">
        <f t="shared" si="10739"/>
        <v>7.53</v>
      </c>
      <c r="BU1730" s="1">
        <v>1.191</v>
      </c>
      <c r="BV1730" s="1">
        <v>20.049</v>
      </c>
      <c r="BW1730" s="1">
        <v>1.7561729999999998</v>
      </c>
      <c r="BX1730" s="1">
        <v>99.623098</v>
      </c>
      <c r="BY1730" s="1">
        <v>38.22184800000001</v>
      </c>
      <c r="BZ1730" s="1">
        <v>146.622508</v>
      </c>
      <c r="CA1730" s="1">
        <f t="shared" ref="CA1730:CE1730" si="10740">BV1730*1</f>
        <v>20.049</v>
      </c>
      <c r="CB1730" s="1">
        <f t="shared" si="10740"/>
        <v>1.756173</v>
      </c>
      <c r="CC1730" s="1">
        <f t="shared" si="10740"/>
        <v>99.623098</v>
      </c>
      <c r="CD1730" s="1">
        <f t="shared" si="10740"/>
        <v>38.221848</v>
      </c>
      <c r="CE1730" s="1">
        <f t="shared" si="10740"/>
        <v>146.622508</v>
      </c>
      <c r="CF1730" s="1">
        <v>5.0</v>
      </c>
      <c r="CG1730" s="1">
        <f t="shared" si="21"/>
        <v>5</v>
      </c>
      <c r="CH1730" s="1" t="s">
        <v>4048</v>
      </c>
      <c r="CI1730" s="1" t="s">
        <v>4049</v>
      </c>
      <c r="CJ1730" s="1" t="s">
        <v>160</v>
      </c>
      <c r="CK1730" s="1" t="s">
        <v>160</v>
      </c>
      <c r="CL1730" s="1" t="s">
        <v>160</v>
      </c>
      <c r="CM1730" s="1" t="s">
        <v>4050</v>
      </c>
      <c r="CN1730" s="1" t="s">
        <v>4051</v>
      </c>
      <c r="CO1730" s="1" t="s">
        <v>4052</v>
      </c>
      <c r="CP1730" s="1" t="s">
        <v>4053</v>
      </c>
      <c r="CQ1730" s="1" t="s">
        <v>4054</v>
      </c>
      <c r="CR1730" s="1" t="s">
        <v>4055</v>
      </c>
      <c r="CS1730" s="1" t="s">
        <v>4056</v>
      </c>
      <c r="CT1730" s="1" t="s">
        <v>169</v>
      </c>
      <c r="CU1730" s="1" t="s">
        <v>4057</v>
      </c>
      <c r="CV1730" s="1" t="s">
        <v>4058</v>
      </c>
      <c r="CW1730" s="1">
        <v>6.0</v>
      </c>
      <c r="CX1730" s="1" t="s">
        <v>2974</v>
      </c>
      <c r="CY1730" s="1">
        <v>0.0</v>
      </c>
      <c r="CZ1730" s="1" t="s">
        <v>4059</v>
      </c>
      <c r="DA1730" s="1">
        <v>0.0</v>
      </c>
      <c r="DB1730" s="1">
        <v>0.0</v>
      </c>
      <c r="DC1730" s="1">
        <v>0.0</v>
      </c>
      <c r="DD1730" s="1">
        <v>0.0</v>
      </c>
      <c r="DE1730" s="1">
        <v>0.0</v>
      </c>
      <c r="DF1730" s="1">
        <v>1.0</v>
      </c>
      <c r="DG1730" s="1">
        <v>13.0</v>
      </c>
      <c r="DH1730" s="1" t="s">
        <v>132</v>
      </c>
    </row>
    <row r="1731" ht="15.75" customHeight="1">
      <c r="A1731" s="1">
        <v>2019.0</v>
      </c>
      <c r="B1731" s="1" t="s">
        <v>4045</v>
      </c>
      <c r="C1731" s="1">
        <v>346.0</v>
      </c>
      <c r="D1731" s="1">
        <v>66.66</v>
      </c>
      <c r="E1731" s="1" t="s">
        <v>4046</v>
      </c>
      <c r="F1731" s="1" t="s">
        <v>4047</v>
      </c>
      <c r="G1731" s="1" t="s">
        <v>112</v>
      </c>
      <c r="H1731" s="1">
        <v>1781.9671900000003</v>
      </c>
      <c r="I1731" s="1">
        <f t="shared" si="10728"/>
        <v>-0.0651203462</v>
      </c>
      <c r="J1731" s="3">
        <v>1.5735464740892888E12</v>
      </c>
      <c r="K1731" s="3">
        <v>1.950126894450463</v>
      </c>
      <c r="L1731" s="3">
        <v>0.699536241717015</v>
      </c>
      <c r="M1731" s="3">
        <f t="shared" si="7"/>
        <v>28.08435309</v>
      </c>
      <c r="N1731" s="3">
        <f t="shared" si="8"/>
        <v>-0.3573376753</v>
      </c>
      <c r="O1731" s="1">
        <v>1.0</v>
      </c>
      <c r="P1731" s="1" t="s">
        <v>113</v>
      </c>
      <c r="Q1731" s="1">
        <v>13.0</v>
      </c>
      <c r="R1731" s="1" t="s">
        <v>157</v>
      </c>
      <c r="S1731" s="1">
        <f t="shared" si="9140"/>
        <v>1</v>
      </c>
      <c r="T1731" s="1">
        <f t="shared" si="10"/>
        <v>1</v>
      </c>
      <c r="U1731" s="2">
        <v>31027.0</v>
      </c>
      <c r="V1731" s="2">
        <v>42369.0</v>
      </c>
      <c r="W1731" s="1">
        <v>11342.0</v>
      </c>
      <c r="X1731" s="1">
        <v>9.336267928573973</v>
      </c>
      <c r="Y1731" s="1">
        <v>1.0</v>
      </c>
      <c r="Z1731" s="1">
        <v>31.104809999999997</v>
      </c>
      <c r="AA1731" s="1">
        <v>118.42308</v>
      </c>
      <c r="AB1731" s="1">
        <v>1663.54411</v>
      </c>
      <c r="AC1731" s="1">
        <v>1485.23178</v>
      </c>
      <c r="AD1731" s="1">
        <v>175.43220000000002</v>
      </c>
      <c r="AE1731" s="1">
        <v>2.8801300000000003</v>
      </c>
      <c r="AF1731" s="1">
        <v>2.8801300000000003</v>
      </c>
      <c r="AG1731" s="1">
        <f t="shared" ref="AG1731:AL1731" si="10741">LN(AA1731)</f>
        <v>4.774263636</v>
      </c>
      <c r="AH1731" s="1">
        <f t="shared" si="10741"/>
        <v>7.416705611</v>
      </c>
      <c r="AI1731" s="1">
        <f t="shared" si="10741"/>
        <v>7.30332612</v>
      </c>
      <c r="AJ1731" s="1">
        <f t="shared" si="10741"/>
        <v>5.167252643</v>
      </c>
      <c r="AK1731" s="1">
        <f t="shared" si="10741"/>
        <v>1.057835432</v>
      </c>
      <c r="AL1731" s="1">
        <f t="shared" si="10741"/>
        <v>1.057835432</v>
      </c>
      <c r="AM1731" s="1">
        <f t="shared" si="12"/>
        <v>7.485473196</v>
      </c>
      <c r="AN1731" s="1">
        <v>110.55989</v>
      </c>
      <c r="AO1731" s="1">
        <v>236.73506</v>
      </c>
      <c r="AP1731" s="1">
        <f t="shared" si="13"/>
        <v>7.027028907</v>
      </c>
      <c r="AQ1731" s="1">
        <f t="shared" si="14"/>
        <v>0</v>
      </c>
      <c r="AR1731" s="1">
        <v>347.29495</v>
      </c>
      <c r="AS1731" s="1">
        <v>1434.6722400000003</v>
      </c>
      <c r="AT1731" s="1">
        <f t="shared" ref="AT1731:AU1731" si="10742">LN(AN1731)</f>
        <v>4.705557365</v>
      </c>
      <c r="AU1731" s="1">
        <f t="shared" si="10742"/>
        <v>5.466941626</v>
      </c>
      <c r="AV1731" s="1">
        <f t="shared" ref="AV1731:AW1731" si="10743">LN(AR1731)</f>
        <v>5.850174419</v>
      </c>
      <c r="AW1731" s="1">
        <f t="shared" si="10743"/>
        <v>7.268691698</v>
      </c>
      <c r="AX1731" s="1">
        <v>1083.60984</v>
      </c>
      <c r="AY1731" s="1">
        <v>15.362770000000001</v>
      </c>
      <c r="AZ1731" s="1">
        <v>3.86025</v>
      </c>
      <c r="BA1731" s="1">
        <v>11.50252</v>
      </c>
      <c r="BB1731" s="1">
        <v>3.8439700000000006</v>
      </c>
      <c r="BC1731" s="1">
        <v>7.65855</v>
      </c>
      <c r="BD1731" s="1"/>
      <c r="BE1731" s="1">
        <v>7.65855</v>
      </c>
      <c r="BF1731" s="1">
        <v>0.534</v>
      </c>
      <c r="BG1731" s="1">
        <v>0.43000000000000005</v>
      </c>
      <c r="BH1731" s="1">
        <v>58.283</v>
      </c>
      <c r="BI1731" s="1">
        <v>27.851000000000003</v>
      </c>
      <c r="BJ1731" s="1">
        <f t="shared" ref="BJ1731:BM1731" si="10744">BF1731*1</f>
        <v>0.534</v>
      </c>
      <c r="BK1731" s="1">
        <f t="shared" si="10744"/>
        <v>0.43</v>
      </c>
      <c r="BL1731" s="1">
        <f t="shared" si="10744"/>
        <v>58.283</v>
      </c>
      <c r="BM1731" s="1">
        <f t="shared" si="10744"/>
        <v>27.851</v>
      </c>
      <c r="BN1731" s="1">
        <f t="shared" si="18"/>
        <v>30.432</v>
      </c>
      <c r="BO1731" s="1">
        <v>0.7010000000000001</v>
      </c>
      <c r="BP1731" s="1">
        <v>0.7300000000000001</v>
      </c>
      <c r="BQ1731" s="1">
        <v>7.026999999999999</v>
      </c>
      <c r="BR1731" s="1">
        <f t="shared" ref="BR1731:BT1731" si="10745">BO1731*1</f>
        <v>0.701</v>
      </c>
      <c r="BS1731" s="1">
        <f t="shared" si="10745"/>
        <v>0.73</v>
      </c>
      <c r="BT1731" s="1">
        <f t="shared" si="10745"/>
        <v>7.027</v>
      </c>
      <c r="BU1731" s="1">
        <v>0.7530000000000001</v>
      </c>
      <c r="BV1731" s="1">
        <v>10.520999999999999</v>
      </c>
      <c r="BW1731" s="1">
        <v>0.884809</v>
      </c>
      <c r="BX1731" s="1">
        <v>83.35460300000001</v>
      </c>
      <c r="BY1731" s="1">
        <v>37.81867</v>
      </c>
      <c r="BZ1731" s="1">
        <v>137.07439899999997</v>
      </c>
      <c r="CA1731" s="1">
        <f t="shared" ref="CA1731:CE1731" si="10746">BV1731*1</f>
        <v>10.521</v>
      </c>
      <c r="CB1731" s="1">
        <f t="shared" si="10746"/>
        <v>0.884809</v>
      </c>
      <c r="CC1731" s="1">
        <f t="shared" si="10746"/>
        <v>83.354603</v>
      </c>
      <c r="CD1731" s="1">
        <f t="shared" si="10746"/>
        <v>37.81867</v>
      </c>
      <c r="CE1731" s="1">
        <f t="shared" si="10746"/>
        <v>137.074399</v>
      </c>
      <c r="CF1731" s="1">
        <v>5.0</v>
      </c>
      <c r="CG1731" s="1">
        <f t="shared" si="21"/>
        <v>5</v>
      </c>
      <c r="CH1731" s="1" t="s">
        <v>4048</v>
      </c>
      <c r="CI1731" s="1" t="s">
        <v>4049</v>
      </c>
      <c r="CJ1731" s="1" t="s">
        <v>160</v>
      </c>
      <c r="CK1731" s="1" t="s">
        <v>160</v>
      </c>
      <c r="CL1731" s="1" t="s">
        <v>160</v>
      </c>
      <c r="CM1731" s="1" t="s">
        <v>4050</v>
      </c>
      <c r="CN1731" s="1" t="s">
        <v>4051</v>
      </c>
      <c r="CO1731" s="1" t="s">
        <v>4052</v>
      </c>
      <c r="CP1731" s="1" t="s">
        <v>4053</v>
      </c>
      <c r="CQ1731" s="1" t="s">
        <v>4054</v>
      </c>
      <c r="CR1731" s="1" t="s">
        <v>4055</v>
      </c>
      <c r="CS1731" s="1" t="s">
        <v>4056</v>
      </c>
      <c r="CT1731" s="1" t="s">
        <v>169</v>
      </c>
      <c r="CU1731" s="1" t="s">
        <v>4057</v>
      </c>
      <c r="CV1731" s="1" t="s">
        <v>4058</v>
      </c>
      <c r="CW1731" s="1">
        <v>6.0</v>
      </c>
      <c r="CX1731" s="1" t="s">
        <v>2974</v>
      </c>
      <c r="CY1731" s="1">
        <v>0.0</v>
      </c>
      <c r="CZ1731" s="1" t="s">
        <v>4059</v>
      </c>
      <c r="DA1731" s="1">
        <v>0.0</v>
      </c>
      <c r="DB1731" s="1">
        <v>0.0</v>
      </c>
      <c r="DC1731" s="1">
        <v>0.0</v>
      </c>
      <c r="DD1731" s="1">
        <v>0.0</v>
      </c>
      <c r="DE1731" s="1">
        <v>0.0</v>
      </c>
      <c r="DF1731" s="1">
        <v>1.0</v>
      </c>
      <c r="DG1731" s="1">
        <v>13.0</v>
      </c>
      <c r="DH1731" s="1" t="s">
        <v>132</v>
      </c>
    </row>
    <row r="1732" ht="15.75" customHeight="1">
      <c r="A1732" s="1">
        <v>2015.0</v>
      </c>
      <c r="B1732" s="1" t="s">
        <v>4060</v>
      </c>
      <c r="C1732" s="1">
        <v>347.0</v>
      </c>
      <c r="D1732" s="1">
        <v>0.0</v>
      </c>
      <c r="E1732" s="1" t="s">
        <v>4061</v>
      </c>
      <c r="F1732" s="1" t="s">
        <v>4062</v>
      </c>
      <c r="G1732" s="1" t="s">
        <v>136</v>
      </c>
      <c r="H1732" s="1">
        <v>954.938</v>
      </c>
      <c r="I1732" s="1"/>
      <c r="J1732" s="3">
        <v>2.0645101169067312E12</v>
      </c>
      <c r="K1732" s="3">
        <v>0.7783043507165814</v>
      </c>
      <c r="L1732" s="3">
        <v>0.0387903996579552</v>
      </c>
      <c r="M1732" s="3">
        <f t="shared" si="7"/>
        <v>28.35591408</v>
      </c>
      <c r="N1732" s="3">
        <f t="shared" si="8"/>
        <v>-3.249582494</v>
      </c>
      <c r="O1732" s="1">
        <v>0.0</v>
      </c>
      <c r="P1732" s="1" t="s">
        <v>113</v>
      </c>
      <c r="Q1732" s="1">
        <v>10.0</v>
      </c>
      <c r="R1732" s="1" t="s">
        <v>157</v>
      </c>
      <c r="S1732" s="1">
        <f t="shared" si="9140"/>
        <v>1</v>
      </c>
      <c r="T1732" s="1">
        <f t="shared" si="10"/>
        <v>1</v>
      </c>
      <c r="U1732" s="2">
        <v>37747.0</v>
      </c>
      <c r="V1732" s="2">
        <v>43830.0</v>
      </c>
      <c r="W1732" s="1">
        <v>6083.0</v>
      </c>
      <c r="X1732" s="1">
        <v>8.713253274320705</v>
      </c>
      <c r="Y1732" s="1">
        <v>5.0</v>
      </c>
      <c r="Z1732" s="1">
        <v>63.606</v>
      </c>
      <c r="AA1732" s="1">
        <v>146.17600000000002</v>
      </c>
      <c r="AB1732" s="1">
        <v>808.7620000000001</v>
      </c>
      <c r="AC1732" s="1">
        <v>66.15</v>
      </c>
      <c r="AD1732" s="1">
        <v>673.361</v>
      </c>
      <c r="AE1732" s="1">
        <v>69.251</v>
      </c>
      <c r="AF1732" s="1">
        <v>5.664</v>
      </c>
      <c r="AG1732" s="1">
        <f t="shared" ref="AG1732:AL1732" si="10747">LN(AA1732)</f>
        <v>4.984811375</v>
      </c>
      <c r="AH1732" s="1">
        <f t="shared" si="10747"/>
        <v>6.695504683</v>
      </c>
      <c r="AI1732" s="1">
        <f t="shared" si="10747"/>
        <v>4.191924891</v>
      </c>
      <c r="AJ1732" s="1">
        <f t="shared" si="10747"/>
        <v>6.51228159</v>
      </c>
      <c r="AK1732" s="1">
        <f t="shared" si="10747"/>
        <v>4.237737585</v>
      </c>
      <c r="AL1732" s="1">
        <f t="shared" si="10747"/>
        <v>1.734130356</v>
      </c>
      <c r="AM1732" s="1">
        <f t="shared" si="12"/>
        <v>6.861646417</v>
      </c>
      <c r="AN1732" s="1">
        <v>186.95600000000002</v>
      </c>
      <c r="AO1732" s="1">
        <v>515.724</v>
      </c>
      <c r="AP1732" s="1">
        <f t="shared" si="13"/>
        <v>1.568207025</v>
      </c>
      <c r="AQ1732" s="1">
        <f t="shared" si="14"/>
        <v>0</v>
      </c>
      <c r="AR1732" s="1">
        <v>702.6800000000001</v>
      </c>
      <c r="AS1732" s="1">
        <v>252.25799999999992</v>
      </c>
      <c r="AT1732" s="1">
        <f t="shared" ref="AT1732:AU1732" si="10748">LN(AN1732)</f>
        <v>5.230873295</v>
      </c>
      <c r="AU1732" s="1">
        <f t="shared" si="10748"/>
        <v>6.245571739</v>
      </c>
      <c r="AV1732" s="1">
        <f t="shared" ref="AV1732:AW1732" si="10749">LN(AR1732)</f>
        <v>6.554901596</v>
      </c>
      <c r="AW1732" s="1">
        <f t="shared" si="10749"/>
        <v>5.530452373</v>
      </c>
      <c r="AX1732" s="1">
        <v>1321.9270000000001</v>
      </c>
      <c r="AY1732" s="1">
        <v>42.766</v>
      </c>
      <c r="AZ1732" s="1">
        <v>11.515</v>
      </c>
      <c r="BA1732" s="1">
        <v>31.251</v>
      </c>
      <c r="BB1732" s="1">
        <v>12.065</v>
      </c>
      <c r="BC1732" s="1">
        <v>19.186</v>
      </c>
      <c r="BD1732" s="1">
        <v>-10.86</v>
      </c>
      <c r="BE1732" s="1">
        <v>8.326</v>
      </c>
      <c r="BF1732" s="1">
        <v>3.3009999999999997</v>
      </c>
      <c r="BG1732" s="1">
        <v>0.8720000000000001</v>
      </c>
      <c r="BH1732" s="1">
        <v>183.376</v>
      </c>
      <c r="BI1732" s="1">
        <v>77.46600000000001</v>
      </c>
      <c r="BJ1732" s="1">
        <f t="shared" ref="BJ1732:BM1732" si="10750">BF1732*1</f>
        <v>3.301</v>
      </c>
      <c r="BK1732" s="1">
        <f t="shared" si="10750"/>
        <v>0.872</v>
      </c>
      <c r="BL1732" s="1">
        <f t="shared" si="10750"/>
        <v>183.376</v>
      </c>
      <c r="BM1732" s="1">
        <f t="shared" si="10750"/>
        <v>77.466</v>
      </c>
      <c r="BN1732" s="1">
        <f t="shared" si="18"/>
        <v>105.91</v>
      </c>
      <c r="BO1732" s="1">
        <v>3.01</v>
      </c>
      <c r="BP1732" s="1">
        <v>19.983999999999998</v>
      </c>
      <c r="BQ1732" s="1">
        <v>1.568</v>
      </c>
      <c r="BR1732" s="1">
        <f t="shared" ref="BR1732:BT1732" si="10751">BO1732*1</f>
        <v>3.01</v>
      </c>
      <c r="BS1732" s="1">
        <f t="shared" si="10751"/>
        <v>19.984</v>
      </c>
      <c r="BT1732" s="1">
        <f t="shared" si="10751"/>
        <v>1.568</v>
      </c>
      <c r="BU1732" s="1">
        <v>1.44</v>
      </c>
      <c r="BV1732" s="1">
        <v>74.113</v>
      </c>
      <c r="BW1732" s="1">
        <v>3.472333000000001</v>
      </c>
      <c r="BX1732" s="1">
        <v>146.88077800000002</v>
      </c>
      <c r="BY1732" s="1">
        <v>43.118444000000004</v>
      </c>
      <c r="BZ1732" s="1">
        <v>106.104222</v>
      </c>
      <c r="CA1732" s="1">
        <f t="shared" ref="CA1732:CE1732" si="10752">BV1732*1</f>
        <v>74.113</v>
      </c>
      <c r="CB1732" s="1">
        <f t="shared" si="10752"/>
        <v>3.472333</v>
      </c>
      <c r="CC1732" s="1">
        <f t="shared" si="10752"/>
        <v>146.880778</v>
      </c>
      <c r="CD1732" s="1">
        <f t="shared" si="10752"/>
        <v>43.118444</v>
      </c>
      <c r="CE1732" s="1">
        <f t="shared" si="10752"/>
        <v>106.104222</v>
      </c>
      <c r="CF1732" s="1">
        <v>1.0</v>
      </c>
      <c r="CG1732" s="1">
        <f t="shared" si="21"/>
        <v>1</v>
      </c>
      <c r="CH1732" s="1" t="s">
        <v>4063</v>
      </c>
      <c r="CI1732" s="1" t="s">
        <v>610</v>
      </c>
      <c r="CJ1732" s="1" t="s">
        <v>4064</v>
      </c>
      <c r="CK1732" s="1" t="s">
        <v>537</v>
      </c>
      <c r="CL1732" s="1">
        <v>0.0</v>
      </c>
      <c r="CM1732" s="1" t="s">
        <v>613</v>
      </c>
      <c r="CN1732" s="1" t="s">
        <v>614</v>
      </c>
      <c r="CO1732" s="1" t="s">
        <v>615</v>
      </c>
      <c r="CP1732" s="1" t="s">
        <v>4065</v>
      </c>
      <c r="CQ1732" s="1" t="s">
        <v>4066</v>
      </c>
      <c r="CR1732" s="1" t="s">
        <v>388</v>
      </c>
      <c r="CS1732" s="1" t="s">
        <v>802</v>
      </c>
      <c r="CT1732" s="1" t="s">
        <v>619</v>
      </c>
      <c r="CU1732" s="1" t="s">
        <v>791</v>
      </c>
      <c r="CV1732" s="1" t="s">
        <v>621</v>
      </c>
      <c r="CW1732" s="1">
        <v>0.0</v>
      </c>
      <c r="CX1732" s="1" t="s">
        <v>795</v>
      </c>
      <c r="CY1732" s="1">
        <v>0.0</v>
      </c>
      <c r="CZ1732" s="1" t="s">
        <v>471</v>
      </c>
      <c r="DA1732" s="1">
        <v>0.0</v>
      </c>
      <c r="DB1732" s="1">
        <v>0.0</v>
      </c>
      <c r="DC1732" s="1">
        <v>0.0</v>
      </c>
      <c r="DD1732" s="1">
        <v>0.0</v>
      </c>
      <c r="DE1732" s="1">
        <v>0.0</v>
      </c>
      <c r="DF1732" s="1">
        <v>5.0</v>
      </c>
      <c r="DG1732" s="1">
        <v>10.0</v>
      </c>
      <c r="DH1732" s="1" t="s">
        <v>371</v>
      </c>
    </row>
    <row r="1733" ht="15.75" customHeight="1">
      <c r="A1733" s="1">
        <v>2016.0</v>
      </c>
      <c r="B1733" s="1" t="s">
        <v>4060</v>
      </c>
      <c r="C1733" s="1">
        <v>347.0</v>
      </c>
      <c r="D1733" s="1">
        <v>0.0</v>
      </c>
      <c r="E1733" s="1" t="s">
        <v>4061</v>
      </c>
      <c r="F1733" s="1" t="s">
        <v>4062</v>
      </c>
      <c r="G1733" s="1" t="s">
        <v>136</v>
      </c>
      <c r="H1733" s="1">
        <v>1123.169</v>
      </c>
      <c r="I1733" s="1">
        <f t="shared" ref="I1733:I1736" si="10759">(H1733-H1732)/H1732</f>
        <v>0.1761695524</v>
      </c>
      <c r="J1733" s="3">
        <v>2.0912137858581865E12</v>
      </c>
      <c r="K1733" s="3">
        <v>1.2934627315590745</v>
      </c>
      <c r="L1733" s="3">
        <v>-0.0940166569157271</v>
      </c>
      <c r="M1733" s="3">
        <f t="shared" si="7"/>
        <v>28.36876577</v>
      </c>
      <c r="N1733" s="3" t="str">
        <f t="shared" si="8"/>
        <v>#NUM!</v>
      </c>
      <c r="O1733" s="1">
        <v>0.0</v>
      </c>
      <c r="P1733" s="1" t="s">
        <v>113</v>
      </c>
      <c r="Q1733" s="1">
        <v>10.0</v>
      </c>
      <c r="R1733" s="1" t="s">
        <v>157</v>
      </c>
      <c r="S1733" s="1">
        <f t="shared" si="9140"/>
        <v>1</v>
      </c>
      <c r="T1733" s="1">
        <f t="shared" si="10"/>
        <v>1</v>
      </c>
      <c r="U1733" s="2">
        <v>37747.0</v>
      </c>
      <c r="V1733" s="2">
        <v>43465.0</v>
      </c>
      <c r="W1733" s="1">
        <v>5718.0</v>
      </c>
      <c r="X1733" s="1">
        <v>8.651374372882257</v>
      </c>
      <c r="Y1733" s="1">
        <v>5.0</v>
      </c>
      <c r="Z1733" s="1">
        <v>104.096</v>
      </c>
      <c r="AA1733" s="1">
        <v>130.683</v>
      </c>
      <c r="AB1733" s="1">
        <v>992.486</v>
      </c>
      <c r="AC1733" s="1">
        <v>9.200000000000001</v>
      </c>
      <c r="AD1733" s="1">
        <v>961.948</v>
      </c>
      <c r="AE1733" s="1">
        <v>21.338</v>
      </c>
      <c r="AF1733" s="1">
        <v>0.849</v>
      </c>
      <c r="AG1733" s="1">
        <f t="shared" ref="AG1733:AL1733" si="10753">LN(AA1733)</f>
        <v>4.872774543</v>
      </c>
      <c r="AH1733" s="1">
        <f t="shared" si="10753"/>
        <v>6.900212907</v>
      </c>
      <c r="AI1733" s="1">
        <f t="shared" si="10753"/>
        <v>2.219203484</v>
      </c>
      <c r="AJ1733" s="1">
        <f t="shared" si="10753"/>
        <v>6.868960395</v>
      </c>
      <c r="AK1733" s="1">
        <f t="shared" si="10753"/>
        <v>3.060489521</v>
      </c>
      <c r="AL1733" s="1">
        <f t="shared" si="10753"/>
        <v>-0.1636960927</v>
      </c>
      <c r="AM1733" s="1">
        <f t="shared" si="12"/>
        <v>7.023909433</v>
      </c>
      <c r="AN1733" s="1">
        <v>119.983</v>
      </c>
      <c r="AO1733" s="1">
        <v>711.977</v>
      </c>
      <c r="AP1733" s="1">
        <f t="shared" si="13"/>
        <v>1.393986042</v>
      </c>
      <c r="AQ1733" s="1">
        <f t="shared" si="14"/>
        <v>0</v>
      </c>
      <c r="AR1733" s="1">
        <v>831.96</v>
      </c>
      <c r="AS1733" s="1">
        <v>291.20900000000006</v>
      </c>
      <c r="AT1733" s="1">
        <f t="shared" ref="AT1733:AU1733" si="10754">LN(AN1733)</f>
        <v>4.787350066</v>
      </c>
      <c r="AU1733" s="1">
        <f t="shared" si="10754"/>
        <v>6.568045608</v>
      </c>
      <c r="AV1733" s="1">
        <f t="shared" ref="AV1733:AW1733" si="10755">LN(AR1733)</f>
        <v>6.723784363</v>
      </c>
      <c r="AW1733" s="1">
        <f t="shared" si="10755"/>
        <v>5.674041222</v>
      </c>
      <c r="AX1733" s="1">
        <v>1175.364</v>
      </c>
      <c r="AY1733" s="1">
        <v>80.163</v>
      </c>
      <c r="AZ1733" s="1">
        <v>10.531</v>
      </c>
      <c r="BA1733" s="1">
        <v>69.632</v>
      </c>
      <c r="BB1733" s="1">
        <v>30.68</v>
      </c>
      <c r="BC1733" s="1">
        <v>38.952</v>
      </c>
      <c r="BD1733" s="1">
        <v>0.0</v>
      </c>
      <c r="BE1733" s="1">
        <v>38.952</v>
      </c>
      <c r="BF1733" s="1">
        <v>13.376000000000001</v>
      </c>
      <c r="BG1733" s="1">
        <v>3.468</v>
      </c>
      <c r="BH1733" s="1">
        <v>294.633</v>
      </c>
      <c r="BI1733" s="1">
        <v>90.854</v>
      </c>
      <c r="BJ1733" s="1">
        <f t="shared" ref="BJ1733:BM1733" si="10756">BF1733*1</f>
        <v>13.376</v>
      </c>
      <c r="BK1733" s="1">
        <f t="shared" si="10756"/>
        <v>3.468</v>
      </c>
      <c r="BL1733" s="1">
        <f t="shared" si="10756"/>
        <v>294.633</v>
      </c>
      <c r="BM1733" s="1">
        <f t="shared" si="10756"/>
        <v>90.854</v>
      </c>
      <c r="BN1733" s="1">
        <f t="shared" si="18"/>
        <v>203.779</v>
      </c>
      <c r="BO1733" s="1">
        <v>2.8579999999999997</v>
      </c>
      <c r="BP1733" s="1">
        <v>127.757</v>
      </c>
      <c r="BQ1733" s="1">
        <v>1.3940000000000001</v>
      </c>
      <c r="BR1733" s="1">
        <f t="shared" ref="BR1733:BT1733" si="10757">BO1733*1</f>
        <v>2.858</v>
      </c>
      <c r="BS1733" s="1">
        <f t="shared" si="10757"/>
        <v>127.757</v>
      </c>
      <c r="BT1733" s="1">
        <f t="shared" si="10757"/>
        <v>1.394</v>
      </c>
      <c r="BU1733" s="1">
        <v>1.381</v>
      </c>
      <c r="BV1733" s="1">
        <v>76.391</v>
      </c>
      <c r="BW1733" s="1">
        <v>6.9632</v>
      </c>
      <c r="BX1733" s="1">
        <v>117.5364</v>
      </c>
      <c r="BY1733" s="1">
        <v>43.176</v>
      </c>
      <c r="BZ1733" s="1">
        <v>112.31689999999999</v>
      </c>
      <c r="CA1733" s="1">
        <f t="shared" ref="CA1733:CE1733" si="10758">BV1733*1</f>
        <v>76.391</v>
      </c>
      <c r="CB1733" s="1">
        <f t="shared" si="10758"/>
        <v>6.9632</v>
      </c>
      <c r="CC1733" s="1">
        <f t="shared" si="10758"/>
        <v>117.5364</v>
      </c>
      <c r="CD1733" s="1">
        <f t="shared" si="10758"/>
        <v>43.176</v>
      </c>
      <c r="CE1733" s="1">
        <f t="shared" si="10758"/>
        <v>112.3169</v>
      </c>
      <c r="CF1733" s="1">
        <v>1.0</v>
      </c>
      <c r="CG1733" s="1">
        <f t="shared" si="21"/>
        <v>1</v>
      </c>
      <c r="CH1733" s="1" t="s">
        <v>4063</v>
      </c>
      <c r="CI1733" s="1" t="s">
        <v>610</v>
      </c>
      <c r="CJ1733" s="1" t="s">
        <v>4064</v>
      </c>
      <c r="CK1733" s="1" t="s">
        <v>537</v>
      </c>
      <c r="CL1733" s="1">
        <v>0.0</v>
      </c>
      <c r="CM1733" s="1" t="s">
        <v>613</v>
      </c>
      <c r="CN1733" s="1" t="s">
        <v>614</v>
      </c>
      <c r="CO1733" s="1" t="s">
        <v>615</v>
      </c>
      <c r="CP1733" s="1" t="s">
        <v>4065</v>
      </c>
      <c r="CQ1733" s="1" t="s">
        <v>4066</v>
      </c>
      <c r="CR1733" s="1" t="s">
        <v>388</v>
      </c>
      <c r="CS1733" s="1" t="s">
        <v>802</v>
      </c>
      <c r="CT1733" s="1" t="s">
        <v>619</v>
      </c>
      <c r="CU1733" s="1" t="s">
        <v>791</v>
      </c>
      <c r="CV1733" s="1" t="s">
        <v>621</v>
      </c>
      <c r="CW1733" s="1">
        <v>0.0</v>
      </c>
      <c r="CX1733" s="1" t="s">
        <v>795</v>
      </c>
      <c r="CY1733" s="1">
        <v>0.0</v>
      </c>
      <c r="CZ1733" s="1" t="s">
        <v>471</v>
      </c>
      <c r="DA1733" s="1">
        <v>0.0</v>
      </c>
      <c r="DB1733" s="1">
        <v>0.0</v>
      </c>
      <c r="DC1733" s="1">
        <v>0.0</v>
      </c>
      <c r="DD1733" s="1">
        <v>0.0</v>
      </c>
      <c r="DE1733" s="1">
        <v>0.0</v>
      </c>
      <c r="DF1733" s="1">
        <v>5.0</v>
      </c>
      <c r="DG1733" s="1">
        <v>10.0</v>
      </c>
      <c r="DH1733" s="1" t="s">
        <v>371</v>
      </c>
    </row>
    <row r="1734" ht="15.75" customHeight="1">
      <c r="A1734" s="1">
        <v>2017.0</v>
      </c>
      <c r="B1734" s="1" t="s">
        <v>4060</v>
      </c>
      <c r="C1734" s="1">
        <v>347.0</v>
      </c>
      <c r="D1734" s="1">
        <v>0.0</v>
      </c>
      <c r="E1734" s="1" t="s">
        <v>4061</v>
      </c>
      <c r="F1734" s="1" t="s">
        <v>4062</v>
      </c>
      <c r="G1734" s="1" t="s">
        <v>136</v>
      </c>
      <c r="H1734" s="1">
        <v>970.659</v>
      </c>
      <c r="I1734" s="1">
        <f t="shared" si="10759"/>
        <v>-0.1357854428</v>
      </c>
      <c r="J1734" s="3">
        <v>2.1260922840536946E12</v>
      </c>
      <c r="K1734" s="3">
        <v>1.6678590410685672</v>
      </c>
      <c r="L1734" s="3">
        <v>1.22653316645808</v>
      </c>
      <c r="M1734" s="3">
        <f t="shared" si="7"/>
        <v>28.3853068</v>
      </c>
      <c r="N1734" s="3">
        <f t="shared" si="8"/>
        <v>0.2041916259</v>
      </c>
      <c r="O1734" s="1">
        <v>0.0</v>
      </c>
      <c r="P1734" s="1" t="s">
        <v>113</v>
      </c>
      <c r="Q1734" s="1">
        <v>10.0</v>
      </c>
      <c r="R1734" s="1" t="s">
        <v>157</v>
      </c>
      <c r="S1734" s="1">
        <f t="shared" si="9140"/>
        <v>1</v>
      </c>
      <c r="T1734" s="1">
        <f t="shared" si="10"/>
        <v>1</v>
      </c>
      <c r="U1734" s="2">
        <v>37747.0</v>
      </c>
      <c r="V1734" s="2">
        <v>43100.0</v>
      </c>
      <c r="W1734" s="1">
        <v>5353.0</v>
      </c>
      <c r="X1734" s="1">
        <v>8.585412430393381</v>
      </c>
      <c r="Y1734" s="1">
        <v>5.0</v>
      </c>
      <c r="Z1734" s="1">
        <v>115.393</v>
      </c>
      <c r="AA1734" s="1">
        <v>161.159</v>
      </c>
      <c r="AB1734" s="1">
        <v>809.5</v>
      </c>
      <c r="AC1734" s="1">
        <v>10.4</v>
      </c>
      <c r="AD1734" s="1">
        <v>714.989</v>
      </c>
      <c r="AE1734" s="1">
        <v>84.111</v>
      </c>
      <c r="AF1734" s="1">
        <v>2.072</v>
      </c>
      <c r="AG1734" s="1">
        <f t="shared" ref="AG1734:AL1734" si="10760">LN(AA1734)</f>
        <v>5.082391455</v>
      </c>
      <c r="AH1734" s="1">
        <f t="shared" si="10760"/>
        <v>6.696416773</v>
      </c>
      <c r="AI1734" s="1">
        <f t="shared" si="10760"/>
        <v>2.341805806</v>
      </c>
      <c r="AJ1734" s="1">
        <f t="shared" si="10760"/>
        <v>6.572267158</v>
      </c>
      <c r="AK1734" s="1">
        <f t="shared" si="10760"/>
        <v>4.432137355</v>
      </c>
      <c r="AL1734" s="1">
        <f t="shared" si="10760"/>
        <v>0.7285143244</v>
      </c>
      <c r="AM1734" s="1">
        <f t="shared" si="12"/>
        <v>6.877975222</v>
      </c>
      <c r="AN1734" s="1">
        <v>217.749</v>
      </c>
      <c r="AO1734" s="1">
        <v>425.35</v>
      </c>
      <c r="AP1734" s="1">
        <f t="shared" si="13"/>
        <v>1.903138592</v>
      </c>
      <c r="AQ1734" s="1">
        <f t="shared" si="14"/>
        <v>0</v>
      </c>
      <c r="AR1734" s="1">
        <v>643.099</v>
      </c>
      <c r="AS1734" s="1">
        <v>327.55999999999995</v>
      </c>
      <c r="AT1734" s="1">
        <f t="shared" ref="AT1734:AU1734" si="10761">LN(AN1734)</f>
        <v>5.383343023</v>
      </c>
      <c r="AU1734" s="1">
        <f t="shared" si="10761"/>
        <v>6.052912359</v>
      </c>
      <c r="AV1734" s="1">
        <f t="shared" ref="AV1734:AW1734" si="10762">LN(AR1734)</f>
        <v>6.466298678</v>
      </c>
      <c r="AW1734" s="1">
        <f t="shared" si="10762"/>
        <v>5.791671244</v>
      </c>
      <c r="AX1734" s="1">
        <v>1138.521</v>
      </c>
      <c r="AY1734" s="1">
        <v>99.846</v>
      </c>
      <c r="AZ1734" s="1">
        <v>9.017</v>
      </c>
      <c r="BA1734" s="1">
        <v>90.82900000000001</v>
      </c>
      <c r="BB1734" s="1">
        <v>34.477000000000004</v>
      </c>
      <c r="BC1734" s="1">
        <v>56.352000000000004</v>
      </c>
      <c r="BD1734" s="1">
        <v>0.0</v>
      </c>
      <c r="BE1734" s="1">
        <v>56.352000000000004</v>
      </c>
      <c r="BF1734" s="1">
        <v>17.204</v>
      </c>
      <c r="BG1734" s="1">
        <v>5.806</v>
      </c>
      <c r="BH1734" s="1">
        <v>226.07899999999998</v>
      </c>
      <c r="BI1734" s="1">
        <v>50.42</v>
      </c>
      <c r="BJ1734" s="1">
        <f t="shared" ref="BJ1734:BM1734" si="10763">BF1734*1</f>
        <v>17.204</v>
      </c>
      <c r="BK1734" s="1">
        <f t="shared" si="10763"/>
        <v>5.806</v>
      </c>
      <c r="BL1734" s="1">
        <f t="shared" si="10763"/>
        <v>226.079</v>
      </c>
      <c r="BM1734" s="1">
        <f t="shared" si="10763"/>
        <v>50.42</v>
      </c>
      <c r="BN1734" s="1">
        <f t="shared" si="18"/>
        <v>175.659</v>
      </c>
      <c r="BO1734" s="1">
        <v>2.088</v>
      </c>
      <c r="BP1734" s="1">
        <v>109.473</v>
      </c>
      <c r="BQ1734" s="1">
        <v>1.9029999999999998</v>
      </c>
      <c r="BR1734" s="1">
        <f t="shared" ref="BR1734:BT1734" si="10764">BO1734*1</f>
        <v>2.088</v>
      </c>
      <c r="BS1734" s="1">
        <f t="shared" si="10764"/>
        <v>109.473</v>
      </c>
      <c r="BT1734" s="1">
        <f t="shared" si="10764"/>
        <v>1.903</v>
      </c>
      <c r="BU1734" s="1">
        <v>1.879</v>
      </c>
      <c r="BV1734" s="1">
        <v>76.70400000000001</v>
      </c>
      <c r="BW1734" s="1">
        <v>9.0829</v>
      </c>
      <c r="BX1734" s="1">
        <v>113.85210000000001</v>
      </c>
      <c r="BY1734" s="1">
        <v>43.2081</v>
      </c>
      <c r="BZ1734" s="1">
        <v>97.0659</v>
      </c>
      <c r="CA1734" s="1">
        <f t="shared" ref="CA1734:CE1734" si="10765">BV1734*1</f>
        <v>76.704</v>
      </c>
      <c r="CB1734" s="1">
        <f t="shared" si="10765"/>
        <v>9.0829</v>
      </c>
      <c r="CC1734" s="1">
        <f t="shared" si="10765"/>
        <v>113.8521</v>
      </c>
      <c r="CD1734" s="1">
        <f t="shared" si="10765"/>
        <v>43.2081</v>
      </c>
      <c r="CE1734" s="1">
        <f t="shared" si="10765"/>
        <v>97.0659</v>
      </c>
      <c r="CF1734" s="1">
        <v>1.0</v>
      </c>
      <c r="CG1734" s="1">
        <f t="shared" si="21"/>
        <v>1</v>
      </c>
      <c r="CH1734" s="1" t="s">
        <v>4063</v>
      </c>
      <c r="CI1734" s="1" t="s">
        <v>610</v>
      </c>
      <c r="CJ1734" s="1" t="s">
        <v>4064</v>
      </c>
      <c r="CK1734" s="1" t="s">
        <v>537</v>
      </c>
      <c r="CL1734" s="1">
        <v>0.0</v>
      </c>
      <c r="CM1734" s="1" t="s">
        <v>613</v>
      </c>
      <c r="CN1734" s="1" t="s">
        <v>614</v>
      </c>
      <c r="CO1734" s="1" t="s">
        <v>615</v>
      </c>
      <c r="CP1734" s="1" t="s">
        <v>4065</v>
      </c>
      <c r="CQ1734" s="1" t="s">
        <v>4066</v>
      </c>
      <c r="CR1734" s="1" t="s">
        <v>388</v>
      </c>
      <c r="CS1734" s="1" t="s">
        <v>802</v>
      </c>
      <c r="CT1734" s="1" t="s">
        <v>619</v>
      </c>
      <c r="CU1734" s="1" t="s">
        <v>791</v>
      </c>
      <c r="CV1734" s="1" t="s">
        <v>621</v>
      </c>
      <c r="CW1734" s="1">
        <v>0.0</v>
      </c>
      <c r="CX1734" s="1" t="s">
        <v>795</v>
      </c>
      <c r="CY1734" s="1">
        <v>0.0</v>
      </c>
      <c r="CZ1734" s="1" t="s">
        <v>471</v>
      </c>
      <c r="DA1734" s="1">
        <v>0.0</v>
      </c>
      <c r="DB1734" s="1">
        <v>0.0</v>
      </c>
      <c r="DC1734" s="1">
        <v>0.0</v>
      </c>
      <c r="DD1734" s="1">
        <v>0.0</v>
      </c>
      <c r="DE1734" s="1">
        <v>0.0</v>
      </c>
      <c r="DF1734" s="1">
        <v>5.0</v>
      </c>
      <c r="DG1734" s="1">
        <v>10.0</v>
      </c>
      <c r="DH1734" s="1" t="s">
        <v>371</v>
      </c>
    </row>
    <row r="1735" ht="15.75" customHeight="1">
      <c r="A1735" s="1">
        <v>2018.0</v>
      </c>
      <c r="B1735" s="1" t="s">
        <v>4060</v>
      </c>
      <c r="C1735" s="1">
        <v>347.0</v>
      </c>
      <c r="D1735" s="1">
        <v>0.0</v>
      </c>
      <c r="E1735" s="1" t="s">
        <v>4061</v>
      </c>
      <c r="F1735" s="1" t="s">
        <v>4062</v>
      </c>
      <c r="G1735" s="1" t="s">
        <v>136</v>
      </c>
      <c r="H1735" s="1">
        <v>908.1700000000001</v>
      </c>
      <c r="I1735" s="1">
        <f t="shared" si="10759"/>
        <v>-0.06437791233</v>
      </c>
      <c r="J1735" s="3">
        <v>2.14611448585804E12</v>
      </c>
      <c r="K1735" s="3">
        <v>0.9417371933719778</v>
      </c>
      <c r="L1735" s="3">
        <v>1.13748763600395</v>
      </c>
      <c r="M1735" s="3">
        <f t="shared" si="7"/>
        <v>28.39468011</v>
      </c>
      <c r="N1735" s="3">
        <f t="shared" si="8"/>
        <v>0.1288220023</v>
      </c>
      <c r="O1735" s="1">
        <v>0.0</v>
      </c>
      <c r="P1735" s="1" t="s">
        <v>113</v>
      </c>
      <c r="Q1735" s="1">
        <v>10.0</v>
      </c>
      <c r="R1735" s="1" t="s">
        <v>157</v>
      </c>
      <c r="S1735" s="1">
        <f t="shared" si="9140"/>
        <v>1</v>
      </c>
      <c r="T1735" s="1">
        <f t="shared" si="10"/>
        <v>1</v>
      </c>
      <c r="U1735" s="2">
        <v>37747.0</v>
      </c>
      <c r="V1735" s="2">
        <v>42735.0</v>
      </c>
      <c r="W1735" s="1">
        <v>4988.0</v>
      </c>
      <c r="X1735" s="1">
        <v>8.514790306799927</v>
      </c>
      <c r="Y1735" s="1">
        <v>5.0</v>
      </c>
      <c r="Z1735" s="1">
        <v>25.156</v>
      </c>
      <c r="AA1735" s="1">
        <v>243.143</v>
      </c>
      <c r="AB1735" s="1">
        <v>665.027</v>
      </c>
      <c r="AC1735" s="1">
        <v>181.20000000000002</v>
      </c>
      <c r="AD1735" s="1">
        <v>405.181</v>
      </c>
      <c r="AE1735" s="1">
        <v>78.646</v>
      </c>
      <c r="AF1735" s="1">
        <v>6.518</v>
      </c>
      <c r="AG1735" s="1">
        <f t="shared" ref="AG1735:AL1735" si="10766">LN(AA1735)</f>
        <v>5.493649748</v>
      </c>
      <c r="AH1735" s="1">
        <f t="shared" si="10766"/>
        <v>6.499827641</v>
      </c>
      <c r="AI1735" s="1">
        <f t="shared" si="10766"/>
        <v>5.199601394</v>
      </c>
      <c r="AJ1735" s="1">
        <f t="shared" si="10766"/>
        <v>6.004333881</v>
      </c>
      <c r="AK1735" s="1">
        <f t="shared" si="10766"/>
        <v>4.36495677</v>
      </c>
      <c r="AL1735" s="1">
        <f t="shared" si="10766"/>
        <v>1.87456758</v>
      </c>
      <c r="AM1735" s="1">
        <f t="shared" si="12"/>
        <v>6.811431586</v>
      </c>
      <c r="AN1735" s="1">
        <v>285.026</v>
      </c>
      <c r="AO1735" s="1">
        <v>320.601</v>
      </c>
      <c r="AP1735" s="1">
        <f t="shared" si="13"/>
        <v>2.074313555</v>
      </c>
      <c r="AQ1735" s="1">
        <f t="shared" si="14"/>
        <v>0</v>
      </c>
      <c r="AR1735" s="1">
        <v>605.627</v>
      </c>
      <c r="AS1735" s="1">
        <v>302.5430000000001</v>
      </c>
      <c r="AT1735" s="1">
        <f t="shared" ref="AT1735:AU1735" si="10767">LN(AN1735)</f>
        <v>5.652580404</v>
      </c>
      <c r="AU1735" s="1">
        <f t="shared" si="10767"/>
        <v>5.770197359</v>
      </c>
      <c r="AV1735" s="1">
        <f t="shared" ref="AV1735:AW1735" si="10768">LN(AR1735)</f>
        <v>6.406264285</v>
      </c>
      <c r="AW1735" s="1">
        <f t="shared" si="10768"/>
        <v>5.712223416</v>
      </c>
      <c r="AX1735" s="1">
        <v>1038.6290000000001</v>
      </c>
      <c r="AY1735" s="1">
        <v>-16.956</v>
      </c>
      <c r="AZ1735" s="1">
        <v>7.529</v>
      </c>
      <c r="BA1735" s="1">
        <v>-24.485</v>
      </c>
      <c r="BB1735" s="1">
        <v>0.535</v>
      </c>
      <c r="BC1735" s="1">
        <v>-25.02</v>
      </c>
      <c r="BD1735" s="1">
        <v>0.0</v>
      </c>
      <c r="BE1735" s="1">
        <v>-25.02</v>
      </c>
      <c r="BF1735" s="1">
        <v>-8.27</v>
      </c>
      <c r="BG1735" s="1">
        <v>-2.755</v>
      </c>
      <c r="BH1735" s="1">
        <v>140.44</v>
      </c>
      <c r="BI1735" s="1">
        <v>47.137</v>
      </c>
      <c r="BJ1735" s="1">
        <f t="shared" ref="BJ1735:BM1735" si="10769">BF1735*1</f>
        <v>-8.27</v>
      </c>
      <c r="BK1735" s="1">
        <f t="shared" si="10769"/>
        <v>-2.755</v>
      </c>
      <c r="BL1735" s="1">
        <f t="shared" si="10769"/>
        <v>140.44</v>
      </c>
      <c r="BM1735" s="1">
        <f t="shared" si="10769"/>
        <v>47.137</v>
      </c>
      <c r="BN1735" s="1">
        <f t="shared" si="18"/>
        <v>93.303</v>
      </c>
      <c r="BO1735" s="1">
        <v>1.7680000000000002</v>
      </c>
      <c r="BP1735" s="1">
        <v>5.732</v>
      </c>
      <c r="BQ1735" s="1">
        <v>2.074</v>
      </c>
      <c r="BR1735" s="1">
        <f t="shared" ref="BR1735:BT1735" si="10770">BO1735*1</f>
        <v>1.768</v>
      </c>
      <c r="BS1735" s="1">
        <f t="shared" si="10770"/>
        <v>5.732</v>
      </c>
      <c r="BT1735" s="1">
        <f t="shared" si="10770"/>
        <v>2.074</v>
      </c>
      <c r="BU1735" s="1">
        <v>1.509</v>
      </c>
      <c r="BV1735" s="1">
        <v>94.21000000000001</v>
      </c>
      <c r="BW1735" s="1">
        <v>-2.4485</v>
      </c>
      <c r="BX1735" s="1">
        <v>103.8629</v>
      </c>
      <c r="BY1735" s="1">
        <v>43.2185</v>
      </c>
      <c r="BZ1735" s="1">
        <v>90.81700000000001</v>
      </c>
      <c r="CA1735" s="1">
        <f t="shared" ref="CA1735:CE1735" si="10771">BV1735*1</f>
        <v>94.21</v>
      </c>
      <c r="CB1735" s="1">
        <f t="shared" si="10771"/>
        <v>-2.4485</v>
      </c>
      <c r="CC1735" s="1">
        <f t="shared" si="10771"/>
        <v>103.8629</v>
      </c>
      <c r="CD1735" s="1">
        <f t="shared" si="10771"/>
        <v>43.2185</v>
      </c>
      <c r="CE1735" s="1">
        <f t="shared" si="10771"/>
        <v>90.817</v>
      </c>
      <c r="CF1735" s="1">
        <v>1.0</v>
      </c>
      <c r="CG1735" s="1">
        <f t="shared" si="21"/>
        <v>1</v>
      </c>
      <c r="CH1735" s="1" t="s">
        <v>4063</v>
      </c>
      <c r="CI1735" s="1" t="s">
        <v>610</v>
      </c>
      <c r="CJ1735" s="1" t="s">
        <v>4064</v>
      </c>
      <c r="CK1735" s="1" t="s">
        <v>537</v>
      </c>
      <c r="CL1735" s="1">
        <v>0.0</v>
      </c>
      <c r="CM1735" s="1" t="s">
        <v>613</v>
      </c>
      <c r="CN1735" s="1" t="s">
        <v>614</v>
      </c>
      <c r="CO1735" s="1" t="s">
        <v>615</v>
      </c>
      <c r="CP1735" s="1" t="s">
        <v>4065</v>
      </c>
      <c r="CQ1735" s="1" t="s">
        <v>4066</v>
      </c>
      <c r="CR1735" s="1" t="s">
        <v>388</v>
      </c>
      <c r="CS1735" s="1" t="s">
        <v>802</v>
      </c>
      <c r="CT1735" s="1" t="s">
        <v>619</v>
      </c>
      <c r="CU1735" s="1" t="s">
        <v>791</v>
      </c>
      <c r="CV1735" s="1" t="s">
        <v>621</v>
      </c>
      <c r="CW1735" s="1">
        <v>0.0</v>
      </c>
      <c r="CX1735" s="1" t="s">
        <v>795</v>
      </c>
      <c r="CY1735" s="1">
        <v>0.0</v>
      </c>
      <c r="CZ1735" s="1" t="s">
        <v>471</v>
      </c>
      <c r="DA1735" s="1">
        <v>0.0</v>
      </c>
      <c r="DB1735" s="1">
        <v>0.0</v>
      </c>
      <c r="DC1735" s="1">
        <v>0.0</v>
      </c>
      <c r="DD1735" s="1">
        <v>0.0</v>
      </c>
      <c r="DE1735" s="1">
        <v>0.0</v>
      </c>
      <c r="DF1735" s="1">
        <v>5.0</v>
      </c>
      <c r="DG1735" s="1">
        <v>10.0</v>
      </c>
      <c r="DH1735" s="1" t="s">
        <v>371</v>
      </c>
    </row>
    <row r="1736" ht="15.75" customHeight="1">
      <c r="A1736" s="1">
        <v>2019.0</v>
      </c>
      <c r="B1736" s="1" t="s">
        <v>4060</v>
      </c>
      <c r="C1736" s="1">
        <v>347.0</v>
      </c>
      <c r="D1736" s="1">
        <v>0.0</v>
      </c>
      <c r="E1736" s="1" t="s">
        <v>4061</v>
      </c>
      <c r="F1736" s="1" t="s">
        <v>4062</v>
      </c>
      <c r="G1736" s="1" t="s">
        <v>136</v>
      </c>
      <c r="H1736" s="1">
        <v>947.238</v>
      </c>
      <c r="I1736" s="1">
        <f t="shared" si="10759"/>
        <v>0.04301837762</v>
      </c>
      <c r="J1736" s="3">
        <v>2.1522834905985745E12</v>
      </c>
      <c r="K1736" s="3">
        <v>0.28744993713920053</v>
      </c>
      <c r="L1736" s="3">
        <v>0.611246943765291</v>
      </c>
      <c r="M1736" s="3">
        <f t="shared" si="7"/>
        <v>28.39755048</v>
      </c>
      <c r="N1736" s="3">
        <f t="shared" si="8"/>
        <v>-0.4922542382</v>
      </c>
      <c r="O1736" s="1">
        <v>0.0</v>
      </c>
      <c r="P1736" s="1" t="s">
        <v>113</v>
      </c>
      <c r="Q1736" s="1">
        <v>10.0</v>
      </c>
      <c r="R1736" s="1" t="s">
        <v>157</v>
      </c>
      <c r="S1736" s="1">
        <f t="shared" si="9140"/>
        <v>1</v>
      </c>
      <c r="T1736" s="1">
        <f t="shared" si="10"/>
        <v>1</v>
      </c>
      <c r="U1736" s="2">
        <v>37747.0</v>
      </c>
      <c r="V1736" s="2">
        <v>42369.0</v>
      </c>
      <c r="W1736" s="1">
        <v>4622.0</v>
      </c>
      <c r="X1736" s="1">
        <v>8.438582790834326</v>
      </c>
      <c r="Y1736" s="1">
        <v>5.0</v>
      </c>
      <c r="Z1736" s="1">
        <v>50.351</v>
      </c>
      <c r="AA1736" s="1">
        <v>203.166</v>
      </c>
      <c r="AB1736" s="1">
        <v>744.072</v>
      </c>
      <c r="AC1736" s="1">
        <v>432.2</v>
      </c>
      <c r="AD1736" s="1">
        <v>173.647</v>
      </c>
      <c r="AE1736" s="1">
        <v>138.225</v>
      </c>
      <c r="AF1736" s="1">
        <v>13.030000000000001</v>
      </c>
      <c r="AG1736" s="1">
        <f t="shared" ref="AG1736:AL1736" si="10772">LN(AA1736)</f>
        <v>5.314023379</v>
      </c>
      <c r="AH1736" s="1">
        <f t="shared" si="10772"/>
        <v>6.612137804</v>
      </c>
      <c r="AI1736" s="1">
        <f t="shared" si="10772"/>
        <v>6.068888444</v>
      </c>
      <c r="AJ1736" s="1">
        <f t="shared" si="10772"/>
        <v>5.157024503</v>
      </c>
      <c r="AK1736" s="1">
        <f t="shared" si="10772"/>
        <v>4.928882792</v>
      </c>
      <c r="AL1736" s="1">
        <f t="shared" si="10772"/>
        <v>2.567254391</v>
      </c>
      <c r="AM1736" s="1">
        <f t="shared" si="12"/>
        <v>6.853550382</v>
      </c>
      <c r="AN1736" s="1">
        <v>355.403</v>
      </c>
      <c r="AO1736" s="1">
        <v>289.225</v>
      </c>
      <c r="AP1736" s="1">
        <f t="shared" si="13"/>
        <v>2.572640678</v>
      </c>
      <c r="AQ1736" s="1">
        <f t="shared" si="14"/>
        <v>0</v>
      </c>
      <c r="AR1736" s="1">
        <v>644.628</v>
      </c>
      <c r="AS1736" s="1">
        <v>302.61</v>
      </c>
      <c r="AT1736" s="1">
        <f t="shared" ref="AT1736:AU1736" si="10773">LN(AN1736)</f>
        <v>5.873252357</v>
      </c>
      <c r="AU1736" s="1">
        <f t="shared" si="10773"/>
        <v>5.667204932</v>
      </c>
      <c r="AV1736" s="1">
        <f t="shared" ref="AV1736:AW1736" si="10774">LN(AR1736)</f>
        <v>6.468673406</v>
      </c>
      <c r="AW1736" s="1">
        <f t="shared" si="10774"/>
        <v>5.712444848</v>
      </c>
      <c r="AX1736" s="1">
        <v>1080.53</v>
      </c>
      <c r="AY1736" s="1">
        <v>19.289</v>
      </c>
      <c r="AZ1736" s="1">
        <v>10.506</v>
      </c>
      <c r="BA1736" s="1">
        <v>8.783</v>
      </c>
      <c r="BB1736" s="1">
        <v>8.714</v>
      </c>
      <c r="BC1736" s="1">
        <v>0.069</v>
      </c>
      <c r="BD1736" s="1">
        <v>0.0</v>
      </c>
      <c r="BE1736" s="1">
        <v>0.069</v>
      </c>
      <c r="BF1736" s="1">
        <v>0.023</v>
      </c>
      <c r="BG1736" s="1">
        <v>0.007</v>
      </c>
      <c r="BH1736" s="1">
        <v>57.85399999999999</v>
      </c>
      <c r="BI1736" s="1">
        <v>52.212</v>
      </c>
      <c r="BJ1736" s="1">
        <f t="shared" ref="BJ1736:BM1736" si="10775">BF1736*1</f>
        <v>0.023</v>
      </c>
      <c r="BK1736" s="1">
        <f t="shared" si="10775"/>
        <v>0.007</v>
      </c>
      <c r="BL1736" s="1">
        <f t="shared" si="10775"/>
        <v>57.854</v>
      </c>
      <c r="BM1736" s="1">
        <f t="shared" si="10775"/>
        <v>52.212</v>
      </c>
      <c r="BN1736" s="1">
        <f t="shared" si="18"/>
        <v>5.642</v>
      </c>
      <c r="BO1736" s="1">
        <v>1.6420000000000001</v>
      </c>
      <c r="BP1736" s="1">
        <v>2.5</v>
      </c>
      <c r="BQ1736" s="1">
        <v>2.573</v>
      </c>
      <c r="BR1736" s="1">
        <f t="shared" ref="BR1736:BT1736" si="10776">BO1736*1</f>
        <v>1.642</v>
      </c>
      <c r="BS1736" s="1">
        <f t="shared" si="10776"/>
        <v>2.5</v>
      </c>
      <c r="BT1736" s="1">
        <f t="shared" si="10776"/>
        <v>2.573</v>
      </c>
      <c r="BU1736" s="1">
        <v>1.078</v>
      </c>
      <c r="BV1736" s="1">
        <v>140.721</v>
      </c>
      <c r="BW1736" s="1">
        <v>0.8783</v>
      </c>
      <c r="BX1736" s="1">
        <v>108.053</v>
      </c>
      <c r="BY1736" s="1">
        <v>47.2575</v>
      </c>
      <c r="BZ1736" s="1">
        <v>94.72380000000001</v>
      </c>
      <c r="CA1736" s="1">
        <f t="shared" ref="CA1736:CE1736" si="10777">BV1736*1</f>
        <v>140.721</v>
      </c>
      <c r="CB1736" s="1">
        <f t="shared" si="10777"/>
        <v>0.8783</v>
      </c>
      <c r="CC1736" s="1">
        <f t="shared" si="10777"/>
        <v>108.053</v>
      </c>
      <c r="CD1736" s="1">
        <f t="shared" si="10777"/>
        <v>47.2575</v>
      </c>
      <c r="CE1736" s="1">
        <f t="shared" si="10777"/>
        <v>94.7238</v>
      </c>
      <c r="CF1736" s="1">
        <v>1.0</v>
      </c>
      <c r="CG1736" s="1">
        <f t="shared" si="21"/>
        <v>1</v>
      </c>
      <c r="CH1736" s="1" t="s">
        <v>4063</v>
      </c>
      <c r="CI1736" s="1" t="s">
        <v>610</v>
      </c>
      <c r="CJ1736" s="1" t="s">
        <v>4064</v>
      </c>
      <c r="CK1736" s="1" t="s">
        <v>537</v>
      </c>
      <c r="CL1736" s="1">
        <v>0.0</v>
      </c>
      <c r="CM1736" s="1" t="s">
        <v>613</v>
      </c>
      <c r="CN1736" s="1" t="s">
        <v>614</v>
      </c>
      <c r="CO1736" s="1" t="s">
        <v>615</v>
      </c>
      <c r="CP1736" s="1" t="s">
        <v>4065</v>
      </c>
      <c r="CQ1736" s="1" t="s">
        <v>4066</v>
      </c>
      <c r="CR1736" s="1" t="s">
        <v>388</v>
      </c>
      <c r="CS1736" s="1" t="s">
        <v>802</v>
      </c>
      <c r="CT1736" s="1" t="s">
        <v>619</v>
      </c>
      <c r="CU1736" s="1" t="s">
        <v>791</v>
      </c>
      <c r="CV1736" s="1" t="s">
        <v>621</v>
      </c>
      <c r="CW1736" s="1">
        <v>0.0</v>
      </c>
      <c r="CX1736" s="1" t="s">
        <v>795</v>
      </c>
      <c r="CY1736" s="1">
        <v>0.0</v>
      </c>
      <c r="CZ1736" s="1" t="s">
        <v>471</v>
      </c>
      <c r="DA1736" s="1">
        <v>0.0</v>
      </c>
      <c r="DB1736" s="1">
        <v>0.0</v>
      </c>
      <c r="DC1736" s="1">
        <v>0.0</v>
      </c>
      <c r="DD1736" s="1">
        <v>0.0</v>
      </c>
      <c r="DE1736" s="1">
        <v>0.0</v>
      </c>
      <c r="DF1736" s="1">
        <v>5.0</v>
      </c>
      <c r="DG1736" s="1">
        <v>10.0</v>
      </c>
      <c r="DH1736" s="1" t="s">
        <v>371</v>
      </c>
    </row>
    <row r="1737" ht="15.75" customHeight="1">
      <c r="A1737" s="1">
        <v>2015.0</v>
      </c>
      <c r="B1737" s="1" t="s">
        <v>4067</v>
      </c>
      <c r="C1737" s="1">
        <v>348.0</v>
      </c>
      <c r="D1737" s="1">
        <v>0.0</v>
      </c>
      <c r="E1737" s="1" t="s">
        <v>4068</v>
      </c>
      <c r="F1737" s="1" t="s">
        <v>4069</v>
      </c>
      <c r="G1737" s="1" t="s">
        <v>136</v>
      </c>
      <c r="H1737" s="1">
        <v>4112.0560000000005</v>
      </c>
      <c r="I1737" s="1"/>
      <c r="J1737" s="3">
        <v>2.0645101169067312E12</v>
      </c>
      <c r="K1737" s="3">
        <v>0.7783043507165814</v>
      </c>
      <c r="L1737" s="3">
        <v>0.0387903996579552</v>
      </c>
      <c r="M1737" s="3">
        <f t="shared" si="7"/>
        <v>28.35591408</v>
      </c>
      <c r="N1737" s="3">
        <f t="shared" si="8"/>
        <v>-3.249582494</v>
      </c>
      <c r="O1737" s="1">
        <v>0.0</v>
      </c>
      <c r="P1737" s="1" t="s">
        <v>113</v>
      </c>
      <c r="Q1737" s="1">
        <v>13.0</v>
      </c>
      <c r="R1737" s="1" t="s">
        <v>209</v>
      </c>
      <c r="S1737" s="1">
        <v>3.0</v>
      </c>
      <c r="T1737" s="1">
        <f t="shared" si="10"/>
        <v>3</v>
      </c>
      <c r="U1737" s="2">
        <v>31226.0</v>
      </c>
      <c r="V1737" s="2">
        <v>43830.0</v>
      </c>
      <c r="W1737" s="1">
        <v>12604.0</v>
      </c>
      <c r="X1737" s="1">
        <v>9.441769502877165</v>
      </c>
      <c r="Y1737" s="1">
        <v>0.0</v>
      </c>
      <c r="Z1737" s="1">
        <v>41.357</v>
      </c>
      <c r="AA1737" s="1">
        <v>1944.481</v>
      </c>
      <c r="AB1737" s="1">
        <v>2167.575</v>
      </c>
      <c r="AC1737" s="1">
        <v>619.582</v>
      </c>
      <c r="AD1737" s="1">
        <v>779.025</v>
      </c>
      <c r="AE1737" s="1">
        <v>768.968</v>
      </c>
      <c r="AF1737" s="1">
        <v>8.815</v>
      </c>
      <c r="AG1737" s="1">
        <f t="shared" ref="AG1737:AL1737" si="10778">LN(AA1737)</f>
        <v>7.572750382</v>
      </c>
      <c r="AH1737" s="1">
        <f t="shared" si="10778"/>
        <v>7.68136431</v>
      </c>
      <c r="AI1737" s="1">
        <f t="shared" si="10778"/>
        <v>6.429045057</v>
      </c>
      <c r="AJ1737" s="1">
        <f t="shared" si="10778"/>
        <v>6.658043138</v>
      </c>
      <c r="AK1737" s="1">
        <f t="shared" si="10778"/>
        <v>6.645049356</v>
      </c>
      <c r="AL1737" s="1">
        <f t="shared" si="10778"/>
        <v>2.176454816</v>
      </c>
      <c r="AM1737" s="1">
        <f t="shared" si="12"/>
        <v>8.321678426</v>
      </c>
      <c r="AN1737" s="1">
        <v>1285.792</v>
      </c>
      <c r="AO1737" s="1">
        <v>506.726</v>
      </c>
      <c r="AP1737" s="1">
        <f t="shared" si="13"/>
        <v>4.277607622</v>
      </c>
      <c r="AQ1737" s="1">
        <f t="shared" si="14"/>
        <v>0</v>
      </c>
      <c r="AR1737" s="1">
        <v>1792.518</v>
      </c>
      <c r="AS1737" s="1">
        <v>2319.5380000000005</v>
      </c>
      <c r="AT1737" s="1">
        <f t="shared" ref="AT1737:AU1737" si="10779">LN(AN1737)</f>
        <v>7.15913015</v>
      </c>
      <c r="AU1737" s="1">
        <f t="shared" si="10779"/>
        <v>6.227970424</v>
      </c>
      <c r="AV1737" s="1">
        <f t="shared" ref="AV1737:AW1737" si="10780">LN(AR1737)</f>
        <v>7.491376614</v>
      </c>
      <c r="AW1737" s="1">
        <f t="shared" si="10780"/>
        <v>7.749123307</v>
      </c>
      <c r="AX1737" s="1">
        <v>1266.299</v>
      </c>
      <c r="AY1737" s="1">
        <v>62.314</v>
      </c>
      <c r="AZ1737" s="1">
        <v>37.899</v>
      </c>
      <c r="BA1737" s="1">
        <v>33.499</v>
      </c>
      <c r="BB1737" s="1">
        <v>14.022</v>
      </c>
      <c r="BC1737" s="1">
        <v>19.477</v>
      </c>
      <c r="BD1737" s="1">
        <v>-15.309000000000001</v>
      </c>
      <c r="BE1737" s="1">
        <v>4.168</v>
      </c>
      <c r="BF1737" s="1">
        <v>0.18</v>
      </c>
      <c r="BG1737" s="1">
        <v>0.101</v>
      </c>
      <c r="BH1737" s="1">
        <v>221.471</v>
      </c>
      <c r="BI1737" s="1">
        <v>29.048</v>
      </c>
      <c r="BJ1737" s="1">
        <f t="shared" ref="BJ1737:BM1737" si="10781">BF1737*1</f>
        <v>0.18</v>
      </c>
      <c r="BK1737" s="1">
        <f t="shared" si="10781"/>
        <v>0.101</v>
      </c>
      <c r="BL1737" s="1">
        <f t="shared" si="10781"/>
        <v>221.471</v>
      </c>
      <c r="BM1737" s="1">
        <f t="shared" si="10781"/>
        <v>29.048</v>
      </c>
      <c r="BN1737" s="1">
        <f t="shared" si="18"/>
        <v>192.423</v>
      </c>
      <c r="BO1737" s="1">
        <v>0.35100000000000003</v>
      </c>
      <c r="BP1737" s="1">
        <v>2.044</v>
      </c>
      <c r="BQ1737" s="1">
        <v>4.2780000000000005</v>
      </c>
      <c r="BR1737" s="1">
        <f t="shared" ref="BR1737:BT1737" si="10782">BO1737*1</f>
        <v>0.351</v>
      </c>
      <c r="BS1737" s="1">
        <f t="shared" si="10782"/>
        <v>2.044</v>
      </c>
      <c r="BT1737" s="1">
        <f t="shared" si="10782"/>
        <v>4.278</v>
      </c>
      <c r="BU1737" s="1">
        <v>3.0549999999999997</v>
      </c>
      <c r="BV1737" s="1">
        <v>60.676</v>
      </c>
      <c r="BW1737" s="1">
        <v>2.2332669999999997</v>
      </c>
      <c r="BX1737" s="1">
        <v>84.41993299999999</v>
      </c>
      <c r="BY1737" s="1">
        <v>31.905867000000004</v>
      </c>
      <c r="BZ1737" s="1">
        <v>274.137067</v>
      </c>
      <c r="CA1737" s="1">
        <f t="shared" ref="CA1737:CE1737" si="10783">BV1737*1</f>
        <v>60.676</v>
      </c>
      <c r="CB1737" s="1">
        <f t="shared" si="10783"/>
        <v>2.233267</v>
      </c>
      <c r="CC1737" s="1">
        <f t="shared" si="10783"/>
        <v>84.419933</v>
      </c>
      <c r="CD1737" s="1">
        <f t="shared" si="10783"/>
        <v>31.905867</v>
      </c>
      <c r="CE1737" s="1">
        <f t="shared" si="10783"/>
        <v>274.137067</v>
      </c>
      <c r="CF1737" s="1">
        <v>11.0</v>
      </c>
      <c r="CG1737" s="1">
        <f t="shared" si="21"/>
        <v>11</v>
      </c>
      <c r="CH1737" s="1" t="s">
        <v>4070</v>
      </c>
      <c r="CI1737" s="1" t="s">
        <v>4071</v>
      </c>
      <c r="CJ1737" s="1">
        <v>0.0</v>
      </c>
      <c r="CK1737" s="1">
        <v>0.0</v>
      </c>
      <c r="CL1737" s="1">
        <v>0.0</v>
      </c>
      <c r="CM1737" s="1" t="s">
        <v>4072</v>
      </c>
      <c r="CN1737" s="1" t="s">
        <v>1977</v>
      </c>
      <c r="CO1737" s="1" t="s">
        <v>4073</v>
      </c>
      <c r="CP1737" s="1" t="s">
        <v>4074</v>
      </c>
      <c r="CQ1737" s="1" t="s">
        <v>4075</v>
      </c>
      <c r="CR1737" s="1" t="s">
        <v>219</v>
      </c>
      <c r="CS1737" s="1" t="s">
        <v>4076</v>
      </c>
      <c r="CT1737" s="1" t="s">
        <v>4077</v>
      </c>
      <c r="CU1737" s="1" t="s">
        <v>221</v>
      </c>
      <c r="CV1737" s="1" t="s">
        <v>1982</v>
      </c>
      <c r="CW1737" s="1">
        <v>0.0</v>
      </c>
      <c r="CX1737" s="1" t="s">
        <v>4078</v>
      </c>
      <c r="CY1737" s="1">
        <v>0.0</v>
      </c>
      <c r="CZ1737" s="1" t="s">
        <v>471</v>
      </c>
      <c r="DA1737" s="1">
        <v>0.0</v>
      </c>
      <c r="DB1737" s="1">
        <v>0.0</v>
      </c>
      <c r="DC1737" s="1">
        <v>0.0</v>
      </c>
      <c r="DD1737" s="1">
        <v>0.0</v>
      </c>
      <c r="DE1737" s="1">
        <v>0.0</v>
      </c>
      <c r="DF1737" s="1">
        <v>0.0</v>
      </c>
      <c r="DG1737" s="1">
        <v>13.0</v>
      </c>
      <c r="DH1737" s="1" t="s">
        <v>259</v>
      </c>
    </row>
    <row r="1738" ht="15.75" customHeight="1">
      <c r="A1738" s="1">
        <v>2016.0</v>
      </c>
      <c r="B1738" s="1" t="s">
        <v>4067</v>
      </c>
      <c r="C1738" s="1">
        <v>348.0</v>
      </c>
      <c r="D1738" s="1">
        <v>0.0</v>
      </c>
      <c r="E1738" s="1" t="s">
        <v>4068</v>
      </c>
      <c r="F1738" s="1" t="s">
        <v>4069</v>
      </c>
      <c r="G1738" s="1" t="s">
        <v>136</v>
      </c>
      <c r="H1738" s="1">
        <v>4310.008</v>
      </c>
      <c r="I1738" s="1">
        <f t="shared" ref="I1738:I1741" si="10790">(H1738-H1737)/H1737</f>
        <v>0.04813942223</v>
      </c>
      <c r="J1738" s="3">
        <v>2.0912137858581865E12</v>
      </c>
      <c r="K1738" s="3">
        <v>1.2934627315590745</v>
      </c>
      <c r="L1738" s="3">
        <v>-0.0940166569157271</v>
      </c>
      <c r="M1738" s="3">
        <f t="shared" si="7"/>
        <v>28.36876577</v>
      </c>
      <c r="N1738" s="3" t="str">
        <f t="shared" si="8"/>
        <v>#NUM!</v>
      </c>
      <c r="O1738" s="1">
        <v>0.0</v>
      </c>
      <c r="P1738" s="1" t="s">
        <v>113</v>
      </c>
      <c r="Q1738" s="1">
        <v>13.0</v>
      </c>
      <c r="R1738" s="1" t="s">
        <v>209</v>
      </c>
      <c r="S1738" s="1">
        <v>3.0</v>
      </c>
      <c r="T1738" s="1">
        <f t="shared" si="10"/>
        <v>3</v>
      </c>
      <c r="U1738" s="2">
        <v>31226.0</v>
      </c>
      <c r="V1738" s="2">
        <v>43465.0</v>
      </c>
      <c r="W1738" s="1">
        <v>12239.0</v>
      </c>
      <c r="X1738" s="1">
        <v>9.412382853382338</v>
      </c>
      <c r="Y1738" s="1">
        <v>0.0</v>
      </c>
      <c r="Z1738" s="1">
        <v>43.651</v>
      </c>
      <c r="AA1738" s="1">
        <v>1931.728</v>
      </c>
      <c r="AB1738" s="1">
        <v>2378.28</v>
      </c>
      <c r="AC1738" s="1">
        <v>934.866</v>
      </c>
      <c r="AD1738" s="1">
        <v>714.4540000000001</v>
      </c>
      <c r="AE1738" s="1">
        <v>728.96</v>
      </c>
      <c r="AF1738" s="1">
        <v>38.367</v>
      </c>
      <c r="AG1738" s="1">
        <f t="shared" ref="AG1738:AL1738" si="10784">LN(AA1738)</f>
        <v>7.566170218</v>
      </c>
      <c r="AH1738" s="1">
        <f t="shared" si="10784"/>
        <v>7.774132816</v>
      </c>
      <c r="AI1738" s="1">
        <f t="shared" si="10784"/>
        <v>6.840403204</v>
      </c>
      <c r="AJ1738" s="1">
        <f t="shared" si="10784"/>
        <v>6.571518615</v>
      </c>
      <c r="AK1738" s="1">
        <f t="shared" si="10784"/>
        <v>6.591618861</v>
      </c>
      <c r="AL1738" s="1">
        <f t="shared" si="10784"/>
        <v>3.647197715</v>
      </c>
      <c r="AM1738" s="1">
        <f t="shared" si="12"/>
        <v>8.368695039</v>
      </c>
      <c r="AN1738" s="1">
        <v>1259.535</v>
      </c>
      <c r="AO1738" s="1">
        <v>712.991</v>
      </c>
      <c r="AP1738" s="1">
        <f t="shared" si="13"/>
        <v>3.335638178</v>
      </c>
      <c r="AQ1738" s="1">
        <f t="shared" si="14"/>
        <v>0</v>
      </c>
      <c r="AR1738" s="1">
        <v>1972.526</v>
      </c>
      <c r="AS1738" s="1">
        <v>2337.482</v>
      </c>
      <c r="AT1738" s="1">
        <f t="shared" ref="AT1738:AU1738" si="10785">LN(AN1738)</f>
        <v>7.138497884</v>
      </c>
      <c r="AU1738" s="1">
        <f t="shared" si="10785"/>
        <v>6.569468798</v>
      </c>
      <c r="AV1738" s="1">
        <f t="shared" ref="AV1738:AW1738" si="10786">LN(AR1738)</f>
        <v>7.587070234</v>
      </c>
      <c r="AW1738" s="1">
        <f t="shared" si="10786"/>
        <v>7.756829561</v>
      </c>
      <c r="AX1738" s="1">
        <v>1126.864</v>
      </c>
      <c r="AY1738" s="1">
        <v>59.464</v>
      </c>
      <c r="AZ1738" s="1">
        <v>33.563</v>
      </c>
      <c r="BA1738" s="1">
        <v>31.41</v>
      </c>
      <c r="BB1738" s="1">
        <v>13.339</v>
      </c>
      <c r="BC1738" s="1">
        <v>18.071</v>
      </c>
      <c r="BD1738" s="1">
        <v>0.0</v>
      </c>
      <c r="BE1738" s="1">
        <v>18.071</v>
      </c>
      <c r="BF1738" s="1">
        <v>0.773</v>
      </c>
      <c r="BG1738" s="1">
        <v>0.41900000000000004</v>
      </c>
      <c r="BH1738" s="1">
        <v>228.24699999999999</v>
      </c>
      <c r="BI1738" s="1">
        <v>51.489</v>
      </c>
      <c r="BJ1738" s="1">
        <f t="shared" ref="BJ1738:BM1738" si="10787">BF1738*1</f>
        <v>0.773</v>
      </c>
      <c r="BK1738" s="1">
        <f t="shared" si="10787"/>
        <v>0.419</v>
      </c>
      <c r="BL1738" s="1">
        <f t="shared" si="10787"/>
        <v>228.247</v>
      </c>
      <c r="BM1738" s="1">
        <f t="shared" si="10787"/>
        <v>51.489</v>
      </c>
      <c r="BN1738" s="1">
        <f t="shared" si="18"/>
        <v>176.758</v>
      </c>
      <c r="BO1738" s="1">
        <v>0.31300000000000006</v>
      </c>
      <c r="BP1738" s="1">
        <v>1.2049999999999998</v>
      </c>
      <c r="BQ1738" s="1">
        <v>3.3359999999999994</v>
      </c>
      <c r="BR1738" s="1">
        <f t="shared" ref="BR1738:BT1738" si="10788">BO1738*1</f>
        <v>0.313</v>
      </c>
      <c r="BS1738" s="1">
        <f t="shared" si="10788"/>
        <v>1.205</v>
      </c>
      <c r="BT1738" s="1">
        <f t="shared" si="10788"/>
        <v>3.336</v>
      </c>
      <c r="BU1738" s="1">
        <v>2.024</v>
      </c>
      <c r="BV1738" s="1">
        <v>60.916</v>
      </c>
      <c r="BW1738" s="1">
        <v>1.847647</v>
      </c>
      <c r="BX1738" s="1">
        <v>66.286118</v>
      </c>
      <c r="BY1738" s="1">
        <v>36.070941</v>
      </c>
      <c r="BZ1738" s="1">
        <v>253.529882</v>
      </c>
      <c r="CA1738" s="1">
        <f t="shared" ref="CA1738:CE1738" si="10789">BV1738*1</f>
        <v>60.916</v>
      </c>
      <c r="CB1738" s="1">
        <f t="shared" si="10789"/>
        <v>1.847647</v>
      </c>
      <c r="CC1738" s="1">
        <f t="shared" si="10789"/>
        <v>66.286118</v>
      </c>
      <c r="CD1738" s="1">
        <f t="shared" si="10789"/>
        <v>36.070941</v>
      </c>
      <c r="CE1738" s="1">
        <f t="shared" si="10789"/>
        <v>253.529882</v>
      </c>
      <c r="CF1738" s="1">
        <v>11.0</v>
      </c>
      <c r="CG1738" s="1">
        <f t="shared" si="21"/>
        <v>11</v>
      </c>
      <c r="CH1738" s="1" t="s">
        <v>4070</v>
      </c>
      <c r="CI1738" s="1" t="s">
        <v>4071</v>
      </c>
      <c r="CJ1738" s="1">
        <v>0.0</v>
      </c>
      <c r="CK1738" s="1">
        <v>0.0</v>
      </c>
      <c r="CL1738" s="1">
        <v>0.0</v>
      </c>
      <c r="CM1738" s="1" t="s">
        <v>4072</v>
      </c>
      <c r="CN1738" s="1" t="s">
        <v>1977</v>
      </c>
      <c r="CO1738" s="1" t="s">
        <v>4073</v>
      </c>
      <c r="CP1738" s="1" t="s">
        <v>4074</v>
      </c>
      <c r="CQ1738" s="1" t="s">
        <v>4075</v>
      </c>
      <c r="CR1738" s="1" t="s">
        <v>219</v>
      </c>
      <c r="CS1738" s="1" t="s">
        <v>4076</v>
      </c>
      <c r="CT1738" s="1" t="s">
        <v>4077</v>
      </c>
      <c r="CU1738" s="1" t="s">
        <v>221</v>
      </c>
      <c r="CV1738" s="1" t="s">
        <v>1982</v>
      </c>
      <c r="CW1738" s="1">
        <v>0.0</v>
      </c>
      <c r="CX1738" s="1" t="s">
        <v>4078</v>
      </c>
      <c r="CY1738" s="1">
        <v>0.0</v>
      </c>
      <c r="CZ1738" s="1" t="s">
        <v>471</v>
      </c>
      <c r="DA1738" s="1">
        <v>0.0</v>
      </c>
      <c r="DB1738" s="1">
        <v>0.0</v>
      </c>
      <c r="DC1738" s="1">
        <v>0.0</v>
      </c>
      <c r="DD1738" s="1">
        <v>0.0</v>
      </c>
      <c r="DE1738" s="1">
        <v>0.0</v>
      </c>
      <c r="DF1738" s="1">
        <v>0.0</v>
      </c>
      <c r="DG1738" s="1">
        <v>13.0</v>
      </c>
      <c r="DH1738" s="1" t="s">
        <v>259</v>
      </c>
    </row>
    <row r="1739" ht="15.75" customHeight="1">
      <c r="A1739" s="1">
        <v>2017.0</v>
      </c>
      <c r="B1739" s="1" t="s">
        <v>4067</v>
      </c>
      <c r="C1739" s="1">
        <v>348.0</v>
      </c>
      <c r="D1739" s="1">
        <v>0.0</v>
      </c>
      <c r="E1739" s="1" t="s">
        <v>4068</v>
      </c>
      <c r="F1739" s="1" t="s">
        <v>4069</v>
      </c>
      <c r="G1739" s="1" t="s">
        <v>136</v>
      </c>
      <c r="H1739" s="1">
        <v>4251.755</v>
      </c>
      <c r="I1739" s="1">
        <f t="shared" si="10790"/>
        <v>-0.01351575217</v>
      </c>
      <c r="J1739" s="3">
        <v>2.1260922840536946E12</v>
      </c>
      <c r="K1739" s="3">
        <v>1.6678590410685672</v>
      </c>
      <c r="L1739" s="3">
        <v>1.22653316645808</v>
      </c>
      <c r="M1739" s="3">
        <f t="shared" si="7"/>
        <v>28.3853068</v>
      </c>
      <c r="N1739" s="3">
        <f t="shared" si="8"/>
        <v>0.2041916259</v>
      </c>
      <c r="O1739" s="1">
        <v>0.0</v>
      </c>
      <c r="P1739" s="1" t="s">
        <v>113</v>
      </c>
      <c r="Q1739" s="1">
        <v>13.0</v>
      </c>
      <c r="R1739" s="1" t="s">
        <v>209</v>
      </c>
      <c r="S1739" s="1">
        <v>3.0</v>
      </c>
      <c r="T1739" s="1">
        <f t="shared" si="10"/>
        <v>3</v>
      </c>
      <c r="U1739" s="2">
        <v>31226.0</v>
      </c>
      <c r="V1739" s="2">
        <v>43100.0</v>
      </c>
      <c r="W1739" s="1">
        <v>11874.0</v>
      </c>
      <c r="X1739" s="1">
        <v>9.38210641483062</v>
      </c>
      <c r="Y1739" s="1">
        <v>0.0</v>
      </c>
      <c r="Z1739" s="1">
        <v>-58.386</v>
      </c>
      <c r="AA1739" s="1">
        <v>1873.0330000000001</v>
      </c>
      <c r="AB1739" s="1">
        <v>2378.722</v>
      </c>
      <c r="AC1739" s="1">
        <v>923.773</v>
      </c>
      <c r="AD1739" s="1">
        <v>804.729</v>
      </c>
      <c r="AE1739" s="1">
        <v>650.22</v>
      </c>
      <c r="AF1739" s="1">
        <v>6.633</v>
      </c>
      <c r="AG1739" s="1">
        <f t="shared" ref="AG1739:AL1739" si="10791">LN(AA1739)</f>
        <v>7.535314321</v>
      </c>
      <c r="AH1739" s="1">
        <f t="shared" si="10791"/>
        <v>7.774318648</v>
      </c>
      <c r="AI1739" s="1">
        <f t="shared" si="10791"/>
        <v>6.82846637</v>
      </c>
      <c r="AJ1739" s="1">
        <f t="shared" si="10791"/>
        <v>6.690505575</v>
      </c>
      <c r="AK1739" s="1">
        <f t="shared" si="10791"/>
        <v>6.477310767</v>
      </c>
      <c r="AL1739" s="1">
        <f t="shared" si="10791"/>
        <v>1.892057191</v>
      </c>
      <c r="AM1739" s="1">
        <f t="shared" si="12"/>
        <v>8.355087118</v>
      </c>
      <c r="AN1739" s="1">
        <v>1381.511</v>
      </c>
      <c r="AO1739" s="1">
        <v>686.053</v>
      </c>
      <c r="AP1739" s="1">
        <f t="shared" si="13"/>
        <v>3.467256903</v>
      </c>
      <c r="AQ1739" s="1">
        <f t="shared" si="14"/>
        <v>0</v>
      </c>
      <c r="AR1739" s="1">
        <v>2067.564</v>
      </c>
      <c r="AS1739" s="1">
        <v>2184.1910000000003</v>
      </c>
      <c r="AT1739" s="1">
        <f t="shared" ref="AT1739:AU1739" si="10792">LN(AN1739)</f>
        <v>7.230933107</v>
      </c>
      <c r="AU1739" s="1">
        <f t="shared" si="10792"/>
        <v>6.530954884</v>
      </c>
      <c r="AV1739" s="1">
        <f t="shared" ref="AV1739:AW1739" si="10793">LN(AR1739)</f>
        <v>7.634126382</v>
      </c>
      <c r="AW1739" s="1">
        <f t="shared" si="10793"/>
        <v>7.689000787</v>
      </c>
      <c r="AX1739" s="1">
        <v>1330.194</v>
      </c>
      <c r="AY1739" s="1">
        <v>-107.68</v>
      </c>
      <c r="AZ1739" s="1">
        <v>50.585</v>
      </c>
      <c r="BA1739" s="1">
        <v>-152.749</v>
      </c>
      <c r="BB1739" s="1">
        <v>0.0</v>
      </c>
      <c r="BC1739" s="1">
        <v>-152.749</v>
      </c>
      <c r="BD1739" s="1">
        <v>0.0</v>
      </c>
      <c r="BE1739" s="1">
        <v>-152.749</v>
      </c>
      <c r="BF1739" s="1">
        <v>-6.993</v>
      </c>
      <c r="BG1739" s="1">
        <v>-3.593</v>
      </c>
      <c r="BH1739" s="1">
        <v>217.79</v>
      </c>
      <c r="BI1739" s="1">
        <v>53.388</v>
      </c>
      <c r="BJ1739" s="1">
        <f t="shared" ref="BJ1739:BM1739" si="10794">BF1739*1</f>
        <v>-6.993</v>
      </c>
      <c r="BK1739" s="1">
        <f t="shared" si="10794"/>
        <v>-3.593</v>
      </c>
      <c r="BL1739" s="1">
        <f t="shared" si="10794"/>
        <v>217.79</v>
      </c>
      <c r="BM1739" s="1">
        <f t="shared" si="10794"/>
        <v>53.388</v>
      </c>
      <c r="BN1739" s="1">
        <f t="shared" si="18"/>
        <v>164.402</v>
      </c>
      <c r="BO1739" s="1">
        <v>0.37300000000000005</v>
      </c>
      <c r="BP1739" s="1">
        <v>1.44</v>
      </c>
      <c r="BQ1739" s="1">
        <v>3.467</v>
      </c>
      <c r="BR1739" s="1">
        <f t="shared" ref="BR1739:BT1739" si="10795">BO1739*1</f>
        <v>0.373</v>
      </c>
      <c r="BS1739" s="1">
        <f t="shared" si="10795"/>
        <v>1.44</v>
      </c>
      <c r="BT1739" s="1">
        <f t="shared" si="10795"/>
        <v>3.467</v>
      </c>
      <c r="BU1739" s="1">
        <v>2.121</v>
      </c>
      <c r="BV1739" s="1">
        <v>73.30499999999999</v>
      </c>
      <c r="BW1739" s="1">
        <v>-8.985235000000001</v>
      </c>
      <c r="BX1739" s="1">
        <v>78.24670599999999</v>
      </c>
      <c r="BY1739" s="1">
        <v>35.83488200000001</v>
      </c>
      <c r="BZ1739" s="1">
        <v>250.103235</v>
      </c>
      <c r="CA1739" s="1">
        <f t="shared" ref="CA1739:CE1739" si="10796">BV1739*1</f>
        <v>73.305</v>
      </c>
      <c r="CB1739" s="1">
        <f t="shared" si="10796"/>
        <v>-8.985235</v>
      </c>
      <c r="CC1739" s="1">
        <f t="shared" si="10796"/>
        <v>78.246706</v>
      </c>
      <c r="CD1739" s="1">
        <f t="shared" si="10796"/>
        <v>35.834882</v>
      </c>
      <c r="CE1739" s="1">
        <f t="shared" si="10796"/>
        <v>250.103235</v>
      </c>
      <c r="CF1739" s="1">
        <v>11.0</v>
      </c>
      <c r="CG1739" s="1">
        <f t="shared" si="21"/>
        <v>11</v>
      </c>
      <c r="CH1739" s="1" t="s">
        <v>4070</v>
      </c>
      <c r="CI1739" s="1" t="s">
        <v>4071</v>
      </c>
      <c r="CJ1739" s="1">
        <v>0.0</v>
      </c>
      <c r="CK1739" s="1">
        <v>0.0</v>
      </c>
      <c r="CL1739" s="1">
        <v>0.0</v>
      </c>
      <c r="CM1739" s="1" t="s">
        <v>4072</v>
      </c>
      <c r="CN1739" s="1" t="s">
        <v>1977</v>
      </c>
      <c r="CO1739" s="1" t="s">
        <v>4073</v>
      </c>
      <c r="CP1739" s="1" t="s">
        <v>4074</v>
      </c>
      <c r="CQ1739" s="1" t="s">
        <v>4075</v>
      </c>
      <c r="CR1739" s="1" t="s">
        <v>219</v>
      </c>
      <c r="CS1739" s="1" t="s">
        <v>4076</v>
      </c>
      <c r="CT1739" s="1" t="s">
        <v>4077</v>
      </c>
      <c r="CU1739" s="1" t="s">
        <v>221</v>
      </c>
      <c r="CV1739" s="1" t="s">
        <v>1982</v>
      </c>
      <c r="CW1739" s="1">
        <v>0.0</v>
      </c>
      <c r="CX1739" s="1" t="s">
        <v>4078</v>
      </c>
      <c r="CY1739" s="1">
        <v>0.0</v>
      </c>
      <c r="CZ1739" s="1" t="s">
        <v>471</v>
      </c>
      <c r="DA1739" s="1">
        <v>0.0</v>
      </c>
      <c r="DB1739" s="1">
        <v>0.0</v>
      </c>
      <c r="DC1739" s="1">
        <v>0.0</v>
      </c>
      <c r="DD1739" s="1">
        <v>0.0</v>
      </c>
      <c r="DE1739" s="1">
        <v>0.0</v>
      </c>
      <c r="DF1739" s="1">
        <v>0.0</v>
      </c>
      <c r="DG1739" s="1">
        <v>13.0</v>
      </c>
      <c r="DH1739" s="1" t="s">
        <v>259</v>
      </c>
    </row>
    <row r="1740" ht="15.75" customHeight="1">
      <c r="A1740" s="1">
        <v>2018.0</v>
      </c>
      <c r="B1740" s="1" t="s">
        <v>4067</v>
      </c>
      <c r="C1740" s="1">
        <v>348.0</v>
      </c>
      <c r="D1740" s="1">
        <v>0.0</v>
      </c>
      <c r="E1740" s="1" t="s">
        <v>4068</v>
      </c>
      <c r="F1740" s="1" t="s">
        <v>4069</v>
      </c>
      <c r="G1740" s="1" t="s">
        <v>136</v>
      </c>
      <c r="H1740" s="1">
        <v>3936.545</v>
      </c>
      <c r="I1740" s="1">
        <f t="shared" si="10790"/>
        <v>-0.07413644483</v>
      </c>
      <c r="J1740" s="3">
        <v>2.14611448585804E12</v>
      </c>
      <c r="K1740" s="3">
        <v>0.9417371933719778</v>
      </c>
      <c r="L1740" s="3">
        <v>1.13748763600395</v>
      </c>
      <c r="M1740" s="3">
        <f t="shared" si="7"/>
        <v>28.39468011</v>
      </c>
      <c r="N1740" s="3">
        <f t="shared" si="8"/>
        <v>0.1288220023</v>
      </c>
      <c r="O1740" s="1">
        <v>0.0</v>
      </c>
      <c r="P1740" s="1" t="s">
        <v>113</v>
      </c>
      <c r="Q1740" s="1">
        <v>13.0</v>
      </c>
      <c r="R1740" s="1" t="s">
        <v>209</v>
      </c>
      <c r="S1740" s="1">
        <v>3.0</v>
      </c>
      <c r="T1740" s="1">
        <f t="shared" si="10"/>
        <v>3</v>
      </c>
      <c r="U1740" s="2">
        <v>31226.0</v>
      </c>
      <c r="V1740" s="2">
        <v>42735.0</v>
      </c>
      <c r="W1740" s="1">
        <v>11509.0</v>
      </c>
      <c r="X1740" s="1">
        <v>9.350884616968491</v>
      </c>
      <c r="Y1740" s="1">
        <v>0.0</v>
      </c>
      <c r="Z1740" s="1">
        <v>-7.171</v>
      </c>
      <c r="AA1740" s="1">
        <v>1764.838</v>
      </c>
      <c r="AB1740" s="1">
        <v>2171.707</v>
      </c>
      <c r="AC1740" s="1">
        <v>992.4970000000001</v>
      </c>
      <c r="AD1740" s="1">
        <v>827.065</v>
      </c>
      <c r="AE1740" s="1">
        <v>352.145</v>
      </c>
      <c r="AF1740" s="1">
        <v>10.649000000000001</v>
      </c>
      <c r="AG1740" s="1">
        <f t="shared" ref="AG1740:AL1740" si="10797">LN(AA1740)</f>
        <v>7.47581418</v>
      </c>
      <c r="AH1740" s="1">
        <f t="shared" si="10797"/>
        <v>7.683268773</v>
      </c>
      <c r="AI1740" s="1">
        <f t="shared" si="10797"/>
        <v>6.90022399</v>
      </c>
      <c r="AJ1740" s="1">
        <f t="shared" si="10797"/>
        <v>6.717883289</v>
      </c>
      <c r="AK1740" s="1">
        <f t="shared" si="10797"/>
        <v>5.864043023</v>
      </c>
      <c r="AL1740" s="1">
        <f t="shared" si="10797"/>
        <v>2.365465991</v>
      </c>
      <c r="AM1740" s="1">
        <f t="shared" si="12"/>
        <v>8.278058714</v>
      </c>
      <c r="AN1740" s="1">
        <v>830.063</v>
      </c>
      <c r="AO1740" s="1">
        <v>1197.305</v>
      </c>
      <c r="AP1740" s="1">
        <f t="shared" si="13"/>
        <v>1.813829392</v>
      </c>
      <c r="AQ1740" s="1">
        <f t="shared" si="14"/>
        <v>0</v>
      </c>
      <c r="AR1740" s="1">
        <v>2027.368</v>
      </c>
      <c r="AS1740" s="1">
        <v>1909.1770000000001</v>
      </c>
      <c r="AT1740" s="1">
        <f t="shared" ref="AT1740:AU1740" si="10798">LN(AN1740)</f>
        <v>6.721501602</v>
      </c>
      <c r="AU1740" s="1">
        <f t="shared" si="10798"/>
        <v>7.087828477</v>
      </c>
      <c r="AV1740" s="1">
        <f t="shared" ref="AV1740:AW1740" si="10799">LN(AR1740)</f>
        <v>7.614493679</v>
      </c>
      <c r="AW1740" s="1">
        <f t="shared" si="10799"/>
        <v>7.554427538</v>
      </c>
      <c r="AX1740" s="1">
        <v>1076.925</v>
      </c>
      <c r="AY1740" s="1">
        <v>-144.89600000000002</v>
      </c>
      <c r="AZ1740" s="1">
        <v>43.36</v>
      </c>
      <c r="BA1740" s="1">
        <v>-179.013</v>
      </c>
      <c r="BB1740" s="1">
        <v>0.0</v>
      </c>
      <c r="BC1740" s="1">
        <v>-179.013</v>
      </c>
      <c r="BD1740" s="1">
        <v>0.0</v>
      </c>
      <c r="BE1740" s="1">
        <v>-179.013</v>
      </c>
      <c r="BF1740" s="1">
        <v>-9.376000000000001</v>
      </c>
      <c r="BG1740" s="1">
        <v>-4.547</v>
      </c>
      <c r="BH1740" s="1">
        <v>276.47599999999994</v>
      </c>
      <c r="BI1740" s="1">
        <v>44.318999999999996</v>
      </c>
      <c r="BJ1740" s="1">
        <f t="shared" ref="BJ1740:BM1740" si="10800">BF1740*1</f>
        <v>-9.376</v>
      </c>
      <c r="BK1740" s="1">
        <f t="shared" si="10800"/>
        <v>-4.547</v>
      </c>
      <c r="BL1740" s="1">
        <f t="shared" si="10800"/>
        <v>276.476</v>
      </c>
      <c r="BM1740" s="1">
        <f t="shared" si="10800"/>
        <v>44.319</v>
      </c>
      <c r="BN1740" s="1">
        <f t="shared" si="18"/>
        <v>232.157</v>
      </c>
      <c r="BO1740" s="1">
        <v>0.393</v>
      </c>
      <c r="BP1740" s="1">
        <v>1.085</v>
      </c>
      <c r="BQ1740" s="1">
        <v>1.814</v>
      </c>
      <c r="BR1740" s="1">
        <f t="shared" ref="BR1740:BT1740" si="10801">BO1740*1</f>
        <v>0.393</v>
      </c>
      <c r="BS1740" s="1">
        <f t="shared" si="10801"/>
        <v>1.085</v>
      </c>
      <c r="BT1740" s="1">
        <f t="shared" si="10801"/>
        <v>1.814</v>
      </c>
      <c r="BU1740" s="1">
        <v>0.985</v>
      </c>
      <c r="BV1740" s="1">
        <v>58.753</v>
      </c>
      <c r="BW1740" s="1">
        <v>-13.770231000000003</v>
      </c>
      <c r="BX1740" s="1">
        <v>82.84038500000001</v>
      </c>
      <c r="BY1740" s="1">
        <v>37.818768999999996</v>
      </c>
      <c r="BZ1740" s="1">
        <v>302.811154</v>
      </c>
      <c r="CA1740" s="1">
        <f t="shared" ref="CA1740:CE1740" si="10802">BV1740*1</f>
        <v>58.753</v>
      </c>
      <c r="CB1740" s="1">
        <f t="shared" si="10802"/>
        <v>-13.770231</v>
      </c>
      <c r="CC1740" s="1">
        <f t="shared" si="10802"/>
        <v>82.840385</v>
      </c>
      <c r="CD1740" s="1">
        <f t="shared" si="10802"/>
        <v>37.818769</v>
      </c>
      <c r="CE1740" s="1">
        <f t="shared" si="10802"/>
        <v>302.811154</v>
      </c>
      <c r="CF1740" s="1">
        <v>11.0</v>
      </c>
      <c r="CG1740" s="1">
        <f t="shared" si="21"/>
        <v>11</v>
      </c>
      <c r="CH1740" s="1" t="s">
        <v>4070</v>
      </c>
      <c r="CI1740" s="1" t="s">
        <v>4071</v>
      </c>
      <c r="CJ1740" s="1">
        <v>0.0</v>
      </c>
      <c r="CK1740" s="1">
        <v>0.0</v>
      </c>
      <c r="CL1740" s="1">
        <v>0.0</v>
      </c>
      <c r="CM1740" s="1" t="s">
        <v>4072</v>
      </c>
      <c r="CN1740" s="1" t="s">
        <v>1977</v>
      </c>
      <c r="CO1740" s="1" t="s">
        <v>4073</v>
      </c>
      <c r="CP1740" s="1" t="s">
        <v>4074</v>
      </c>
      <c r="CQ1740" s="1" t="s">
        <v>4075</v>
      </c>
      <c r="CR1740" s="1" t="s">
        <v>219</v>
      </c>
      <c r="CS1740" s="1" t="s">
        <v>4076</v>
      </c>
      <c r="CT1740" s="1" t="s">
        <v>4077</v>
      </c>
      <c r="CU1740" s="1" t="s">
        <v>221</v>
      </c>
      <c r="CV1740" s="1" t="s">
        <v>1982</v>
      </c>
      <c r="CW1740" s="1">
        <v>0.0</v>
      </c>
      <c r="CX1740" s="1" t="s">
        <v>4078</v>
      </c>
      <c r="CY1740" s="1">
        <v>0.0</v>
      </c>
      <c r="CZ1740" s="1" t="s">
        <v>471</v>
      </c>
      <c r="DA1740" s="1">
        <v>0.0</v>
      </c>
      <c r="DB1740" s="1">
        <v>0.0</v>
      </c>
      <c r="DC1740" s="1">
        <v>0.0</v>
      </c>
      <c r="DD1740" s="1">
        <v>0.0</v>
      </c>
      <c r="DE1740" s="1">
        <v>0.0</v>
      </c>
      <c r="DF1740" s="1">
        <v>0.0</v>
      </c>
      <c r="DG1740" s="1">
        <v>13.0</v>
      </c>
      <c r="DH1740" s="1" t="s">
        <v>259</v>
      </c>
    </row>
    <row r="1741" ht="15.75" customHeight="1">
      <c r="A1741" s="1">
        <v>2019.0</v>
      </c>
      <c r="B1741" s="1" t="s">
        <v>4067</v>
      </c>
      <c r="C1741" s="1">
        <v>348.0</v>
      </c>
      <c r="D1741" s="1">
        <v>0.0</v>
      </c>
      <c r="E1741" s="1" t="s">
        <v>4068</v>
      </c>
      <c r="F1741" s="1" t="s">
        <v>4069</v>
      </c>
      <c r="G1741" s="1" t="s">
        <v>136</v>
      </c>
      <c r="H1741" s="1"/>
      <c r="I1741" s="1">
        <f t="shared" si="10790"/>
        <v>-1</v>
      </c>
      <c r="J1741" s="3">
        <v>2.1522834905985745E12</v>
      </c>
      <c r="K1741" s="3">
        <v>0.28744993713920053</v>
      </c>
      <c r="L1741" s="3">
        <v>0.611246943765291</v>
      </c>
      <c r="M1741" s="3">
        <f t="shared" si="7"/>
        <v>28.39755048</v>
      </c>
      <c r="N1741" s="3">
        <f t="shared" si="8"/>
        <v>-0.4922542382</v>
      </c>
      <c r="O1741" s="1">
        <v>0.0</v>
      </c>
      <c r="P1741" s="1" t="s">
        <v>113</v>
      </c>
      <c r="Q1741" s="1">
        <v>13.0</v>
      </c>
      <c r="R1741" s="1" t="s">
        <v>209</v>
      </c>
      <c r="S1741" s="1">
        <v>3.0</v>
      </c>
      <c r="T1741" s="1">
        <f t="shared" si="10"/>
        <v>3</v>
      </c>
      <c r="U1741" s="2">
        <v>31226.0</v>
      </c>
      <c r="V1741" s="2">
        <v>42369.0</v>
      </c>
      <c r="W1741" s="1">
        <v>11143.0</v>
      </c>
      <c r="X1741" s="1">
        <v>9.318566777047053</v>
      </c>
      <c r="Y1741" s="1">
        <v>0.0</v>
      </c>
      <c r="Z1741" s="1"/>
      <c r="AA1741" s="1"/>
      <c r="AB1741" s="1"/>
      <c r="AC1741" s="1"/>
      <c r="AD1741" s="1"/>
      <c r="AE1741" s="1"/>
      <c r="AF1741" s="1"/>
      <c r="AG1741" s="1" t="str">
        <f t="shared" ref="AG1741:AL1741" si="10803">LN(AA1741)</f>
        <v>#NUM!</v>
      </c>
      <c r="AH1741" s="1" t="str">
        <f t="shared" si="10803"/>
        <v>#NUM!</v>
      </c>
      <c r="AI1741" s="1" t="str">
        <f t="shared" si="10803"/>
        <v>#NUM!</v>
      </c>
      <c r="AJ1741" s="1" t="str">
        <f t="shared" si="10803"/>
        <v>#NUM!</v>
      </c>
      <c r="AK1741" s="1" t="str">
        <f t="shared" si="10803"/>
        <v>#NUM!</v>
      </c>
      <c r="AL1741" s="1" t="str">
        <f t="shared" si="10803"/>
        <v>#NUM!</v>
      </c>
      <c r="AM1741" s="1" t="str">
        <f t="shared" si="12"/>
        <v>#NUM!</v>
      </c>
      <c r="AN1741" s="1"/>
      <c r="AO1741" s="1"/>
      <c r="AP1741" s="1" t="str">
        <f t="shared" si="13"/>
        <v>#DIV/0!</v>
      </c>
      <c r="AQ1741" s="1" t="str">
        <f t="shared" si="14"/>
        <v>#DIV/0!</v>
      </c>
      <c r="AR1741" s="1"/>
      <c r="AS1741" s="1"/>
      <c r="AT1741" s="1" t="str">
        <f t="shared" ref="AT1741:AU1741" si="10804">LN(AN1741)</f>
        <v>#NUM!</v>
      </c>
      <c r="AU1741" s="1" t="str">
        <f t="shared" si="10804"/>
        <v>#NUM!</v>
      </c>
      <c r="AV1741" s="1" t="str">
        <f t="shared" ref="AV1741:AW1741" si="10805">LN(AR1741)</f>
        <v>#NUM!</v>
      </c>
      <c r="AW1741" s="1" t="str">
        <f t="shared" si="10805"/>
        <v>#NUM!</v>
      </c>
      <c r="AX1741" s="1"/>
      <c r="AY1741" s="1"/>
      <c r="AZ1741" s="1"/>
      <c r="BA1741" s="1"/>
      <c r="BB1741" s="1"/>
      <c r="BC1741" s="1"/>
      <c r="BD1741" s="1"/>
      <c r="BE1741" s="1"/>
      <c r="BF1741" s="1"/>
      <c r="BG1741" s="1"/>
      <c r="BH1741" s="1"/>
      <c r="BI1741" s="1"/>
      <c r="BJ1741" s="1">
        <f t="shared" ref="BJ1741:BM1741" si="10806">BF1741*1</f>
        <v>0</v>
      </c>
      <c r="BK1741" s="1">
        <f t="shared" si="10806"/>
        <v>0</v>
      </c>
      <c r="BL1741" s="1">
        <f t="shared" si="10806"/>
        <v>0</v>
      </c>
      <c r="BM1741" s="1">
        <f t="shared" si="10806"/>
        <v>0</v>
      </c>
      <c r="BN1741" s="1">
        <f t="shared" si="18"/>
        <v>0</v>
      </c>
      <c r="BO1741" s="1"/>
      <c r="BP1741" s="1"/>
      <c r="BQ1741" s="1"/>
      <c r="BR1741" s="1">
        <f t="shared" ref="BR1741:BT1741" si="10807">BO1741*1</f>
        <v>0</v>
      </c>
      <c r="BS1741" s="1">
        <f t="shared" si="10807"/>
        <v>0</v>
      </c>
      <c r="BT1741" s="1">
        <f t="shared" si="10807"/>
        <v>0</v>
      </c>
      <c r="BU1741" s="1"/>
      <c r="BV1741" s="1"/>
      <c r="BW1741" s="1"/>
      <c r="BX1741" s="1"/>
      <c r="BY1741" s="1"/>
      <c r="BZ1741" s="1"/>
      <c r="CA1741" s="1">
        <f t="shared" ref="CA1741:CE1741" si="10808">BV1741*1</f>
        <v>0</v>
      </c>
      <c r="CB1741" s="1">
        <f t="shared" si="10808"/>
        <v>0</v>
      </c>
      <c r="CC1741" s="1">
        <f t="shared" si="10808"/>
        <v>0</v>
      </c>
      <c r="CD1741" s="1">
        <f t="shared" si="10808"/>
        <v>0</v>
      </c>
      <c r="CE1741" s="1">
        <f t="shared" si="10808"/>
        <v>0</v>
      </c>
      <c r="CF1741" s="1">
        <v>11.0</v>
      </c>
      <c r="CG1741" s="1">
        <f t="shared" si="21"/>
        <v>11</v>
      </c>
      <c r="CH1741" s="1" t="s">
        <v>4070</v>
      </c>
      <c r="CI1741" s="1" t="s">
        <v>4071</v>
      </c>
      <c r="CJ1741" s="1">
        <v>0.0</v>
      </c>
      <c r="CK1741" s="1">
        <v>0.0</v>
      </c>
      <c r="CL1741" s="1">
        <v>0.0</v>
      </c>
      <c r="CM1741" s="1" t="s">
        <v>4072</v>
      </c>
      <c r="CN1741" s="1" t="s">
        <v>1977</v>
      </c>
      <c r="CO1741" s="1" t="s">
        <v>4073</v>
      </c>
      <c r="CP1741" s="1" t="s">
        <v>4074</v>
      </c>
      <c r="CQ1741" s="1" t="s">
        <v>4075</v>
      </c>
      <c r="CR1741" s="1" t="s">
        <v>219</v>
      </c>
      <c r="CS1741" s="1" t="s">
        <v>4076</v>
      </c>
      <c r="CT1741" s="1" t="s">
        <v>4077</v>
      </c>
      <c r="CU1741" s="1" t="s">
        <v>221</v>
      </c>
      <c r="CV1741" s="1" t="s">
        <v>1982</v>
      </c>
      <c r="CW1741" s="1">
        <v>0.0</v>
      </c>
      <c r="CX1741" s="1" t="s">
        <v>4078</v>
      </c>
      <c r="CY1741" s="1">
        <v>0.0</v>
      </c>
      <c r="CZ1741" s="1" t="s">
        <v>471</v>
      </c>
      <c r="DA1741" s="1">
        <v>0.0</v>
      </c>
      <c r="DB1741" s="1">
        <v>0.0</v>
      </c>
      <c r="DC1741" s="1">
        <v>0.0</v>
      </c>
      <c r="DD1741" s="1">
        <v>0.0</v>
      </c>
      <c r="DE1741" s="1">
        <v>0.0</v>
      </c>
      <c r="DF1741" s="1">
        <v>0.0</v>
      </c>
      <c r="DG1741" s="1">
        <v>13.0</v>
      </c>
      <c r="DH1741" s="1" t="s">
        <v>259</v>
      </c>
    </row>
    <row r="1742" ht="15.75" customHeight="1">
      <c r="A1742" s="1">
        <v>2015.0</v>
      </c>
      <c r="B1742" s="1" t="s">
        <v>4079</v>
      </c>
      <c r="C1742" s="1">
        <v>349.0</v>
      </c>
      <c r="D1742" s="1">
        <v>33.33</v>
      </c>
      <c r="E1742" s="1" t="s">
        <v>4080</v>
      </c>
      <c r="F1742" s="1">
        <v>0.0</v>
      </c>
      <c r="G1742" s="1" t="s">
        <v>136</v>
      </c>
      <c r="H1742" s="1">
        <v>1787.347</v>
      </c>
      <c r="I1742" s="1"/>
      <c r="J1742" s="3">
        <v>2.0645101169067312E12</v>
      </c>
      <c r="K1742" s="3">
        <v>0.7783043507165814</v>
      </c>
      <c r="L1742" s="3">
        <v>0.0387903996579552</v>
      </c>
      <c r="M1742" s="3">
        <f t="shared" si="7"/>
        <v>28.35591408</v>
      </c>
      <c r="N1742" s="3">
        <f t="shared" si="8"/>
        <v>-3.249582494</v>
      </c>
      <c r="O1742" s="1">
        <v>0.0</v>
      </c>
      <c r="P1742" s="1" t="s">
        <v>113</v>
      </c>
      <c r="Q1742" s="1">
        <v>4.0</v>
      </c>
      <c r="R1742" s="1" t="s">
        <v>157</v>
      </c>
      <c r="S1742" s="1">
        <f t="shared" ref="S1742:S1791" si="10815">IF(R1742="Public limited companies",0,1)</f>
        <v>1</v>
      </c>
      <c r="T1742" s="1">
        <f t="shared" si="10"/>
        <v>1</v>
      </c>
      <c r="U1742" s="2">
        <v>34527.0</v>
      </c>
      <c r="V1742" s="2">
        <v>43830.0</v>
      </c>
      <c r="W1742" s="1">
        <v>9303.0</v>
      </c>
      <c r="X1742" s="1">
        <v>9.138092207768558</v>
      </c>
      <c r="Y1742" s="1">
        <v>2.0</v>
      </c>
      <c r="Z1742" s="1">
        <v>47.665</v>
      </c>
      <c r="AA1742" s="1">
        <v>111.813</v>
      </c>
      <c r="AB1742" s="1">
        <v>1675.534</v>
      </c>
      <c r="AC1742" s="1">
        <v>550.141</v>
      </c>
      <c r="AD1742" s="1">
        <v>742.667</v>
      </c>
      <c r="AE1742" s="1">
        <v>382.726</v>
      </c>
      <c r="AF1742" s="1">
        <v>1.643</v>
      </c>
      <c r="AG1742" s="1">
        <f t="shared" ref="AG1742:AL1742" si="10809">LN(AA1742)</f>
        <v>4.716827833</v>
      </c>
      <c r="AH1742" s="1">
        <f t="shared" si="10809"/>
        <v>7.423887199</v>
      </c>
      <c r="AI1742" s="1">
        <f t="shared" si="10809"/>
        <v>6.310174609</v>
      </c>
      <c r="AJ1742" s="1">
        <f t="shared" si="10809"/>
        <v>6.610247761</v>
      </c>
      <c r="AK1742" s="1">
        <f t="shared" si="10809"/>
        <v>5.947319328</v>
      </c>
      <c r="AL1742" s="1">
        <f t="shared" si="10809"/>
        <v>0.4965238391</v>
      </c>
      <c r="AM1742" s="1">
        <f t="shared" si="12"/>
        <v>7.488487676</v>
      </c>
      <c r="AN1742" s="1">
        <v>442.598</v>
      </c>
      <c r="AO1742" s="1">
        <v>712.013</v>
      </c>
      <c r="AP1742" s="1">
        <f t="shared" si="13"/>
        <v>2.353235124</v>
      </c>
      <c r="AQ1742" s="1">
        <f t="shared" si="14"/>
        <v>0</v>
      </c>
      <c r="AR1742" s="1">
        <v>1154.611</v>
      </c>
      <c r="AS1742" s="1">
        <v>632.7359999999999</v>
      </c>
      <c r="AT1742" s="1">
        <f t="shared" ref="AT1742:AU1742" si="10810">LN(AN1742)</f>
        <v>6.092661909</v>
      </c>
      <c r="AU1742" s="1">
        <f t="shared" si="10810"/>
        <v>6.56809617</v>
      </c>
      <c r="AV1742" s="1">
        <f t="shared" ref="AV1742:AW1742" si="10811">LN(AR1742)</f>
        <v>7.05151877</v>
      </c>
      <c r="AW1742" s="1">
        <f t="shared" si="10811"/>
        <v>6.450053274</v>
      </c>
      <c r="AX1742" s="1">
        <v>1457.39</v>
      </c>
      <c r="AY1742" s="1">
        <v>2.838</v>
      </c>
      <c r="AZ1742" s="1">
        <v>49.212</v>
      </c>
      <c r="BA1742" s="1">
        <v>-46.374</v>
      </c>
      <c r="BB1742" s="1">
        <v>24.080000000000002</v>
      </c>
      <c r="BC1742" s="1">
        <v>-70.45400000000001</v>
      </c>
      <c r="BD1742" s="1">
        <v>83.484</v>
      </c>
      <c r="BE1742" s="1">
        <v>13.030000000000001</v>
      </c>
      <c r="BF1742" s="1">
        <v>2.0589999999999997</v>
      </c>
      <c r="BG1742" s="1">
        <v>0.7290000000000001</v>
      </c>
      <c r="BH1742" s="1">
        <v>183.45100000000002</v>
      </c>
      <c r="BI1742" s="1">
        <v>71.861</v>
      </c>
      <c r="BJ1742" s="1">
        <f t="shared" ref="BJ1742:BM1742" si="10812">BF1742*1</f>
        <v>2.059</v>
      </c>
      <c r="BK1742" s="1">
        <f t="shared" si="10812"/>
        <v>0.729</v>
      </c>
      <c r="BL1742" s="1">
        <f t="shared" si="10812"/>
        <v>183.451</v>
      </c>
      <c r="BM1742" s="1">
        <f t="shared" si="10812"/>
        <v>71.861</v>
      </c>
      <c r="BN1742" s="1">
        <f t="shared" si="18"/>
        <v>111.59</v>
      </c>
      <c r="BO1742" s="1">
        <v>1.355</v>
      </c>
      <c r="BP1742" s="1">
        <v>2.649</v>
      </c>
      <c r="BQ1742" s="1">
        <v>2.3529999999999998</v>
      </c>
      <c r="BR1742" s="1">
        <f t="shared" ref="BR1742:BT1742" si="10813">BO1742*1</f>
        <v>1.355</v>
      </c>
      <c r="BS1742" s="1">
        <f t="shared" si="10813"/>
        <v>2.649</v>
      </c>
      <c r="BT1742" s="1">
        <f t="shared" si="10813"/>
        <v>2.353</v>
      </c>
      <c r="BU1742" s="1">
        <v>1.581</v>
      </c>
      <c r="BV1742" s="1">
        <v>122.938</v>
      </c>
      <c r="BW1742" s="1">
        <v>-6.624857</v>
      </c>
      <c r="BX1742" s="1">
        <v>208.198571</v>
      </c>
      <c r="BY1742" s="1">
        <v>41.185143</v>
      </c>
      <c r="BZ1742" s="1">
        <v>255.335286</v>
      </c>
      <c r="CA1742" s="1">
        <f t="shared" ref="CA1742:CE1742" si="10814">BV1742*1</f>
        <v>122.938</v>
      </c>
      <c r="CB1742" s="1">
        <f t="shared" si="10814"/>
        <v>-6.624857</v>
      </c>
      <c r="CC1742" s="1">
        <f t="shared" si="10814"/>
        <v>208.198571</v>
      </c>
      <c r="CD1742" s="1">
        <f t="shared" si="10814"/>
        <v>41.185143</v>
      </c>
      <c r="CE1742" s="1">
        <f t="shared" si="10814"/>
        <v>255.335286</v>
      </c>
      <c r="CF1742" s="1">
        <v>4.0</v>
      </c>
      <c r="CG1742" s="1">
        <f t="shared" si="21"/>
        <v>4</v>
      </c>
      <c r="CH1742" s="1" t="s">
        <v>4081</v>
      </c>
      <c r="CI1742" s="1" t="s">
        <v>4082</v>
      </c>
      <c r="CJ1742" s="1" t="s">
        <v>2838</v>
      </c>
      <c r="CK1742" s="1" t="s">
        <v>140</v>
      </c>
      <c r="CL1742" s="1" t="s">
        <v>2876</v>
      </c>
      <c r="CM1742" s="1" t="s">
        <v>4083</v>
      </c>
      <c r="CN1742" s="1" t="s">
        <v>4084</v>
      </c>
      <c r="CO1742" s="1" t="s">
        <v>4085</v>
      </c>
      <c r="CP1742" s="1" t="s">
        <v>4086</v>
      </c>
      <c r="CQ1742" s="1" t="s">
        <v>4087</v>
      </c>
      <c r="CR1742" s="1" t="s">
        <v>4088</v>
      </c>
      <c r="CS1742" s="1" t="s">
        <v>4089</v>
      </c>
      <c r="CT1742" s="1" t="s">
        <v>889</v>
      </c>
      <c r="CU1742" s="1" t="s">
        <v>4090</v>
      </c>
      <c r="CV1742" s="1" t="s">
        <v>4091</v>
      </c>
      <c r="CW1742" s="1">
        <v>0.0</v>
      </c>
      <c r="CX1742" s="1" t="s">
        <v>4092</v>
      </c>
      <c r="CY1742" s="1">
        <v>0.0</v>
      </c>
      <c r="CZ1742" s="1" t="s">
        <v>471</v>
      </c>
      <c r="DA1742" s="1">
        <v>0.0</v>
      </c>
      <c r="DB1742" s="1">
        <v>0.0</v>
      </c>
      <c r="DC1742" s="1">
        <v>0.0</v>
      </c>
      <c r="DD1742" s="1">
        <v>0.0</v>
      </c>
      <c r="DE1742" s="1">
        <v>0.0</v>
      </c>
      <c r="DF1742" s="1">
        <v>2.0</v>
      </c>
      <c r="DG1742" s="1">
        <v>4.0</v>
      </c>
      <c r="DH1742" s="1" t="s">
        <v>132</v>
      </c>
    </row>
    <row r="1743" ht="15.75" customHeight="1">
      <c r="A1743" s="1">
        <v>2016.0</v>
      </c>
      <c r="B1743" s="1" t="s">
        <v>4079</v>
      </c>
      <c r="C1743" s="1">
        <v>349.0</v>
      </c>
      <c r="D1743" s="1">
        <v>33.33</v>
      </c>
      <c r="E1743" s="1" t="s">
        <v>4080</v>
      </c>
      <c r="F1743" s="1">
        <v>0.0</v>
      </c>
      <c r="G1743" s="1" t="s">
        <v>136</v>
      </c>
      <c r="H1743" s="1">
        <v>1639.089</v>
      </c>
      <c r="I1743" s="1">
        <f t="shared" ref="I1743:I1746" si="10822">(H1743-H1742)/H1742</f>
        <v>-0.0829486384</v>
      </c>
      <c r="J1743" s="3">
        <v>2.0912137858581865E12</v>
      </c>
      <c r="K1743" s="3">
        <v>1.2934627315590745</v>
      </c>
      <c r="L1743" s="3">
        <v>-0.0940166569157271</v>
      </c>
      <c r="M1743" s="3">
        <f t="shared" si="7"/>
        <v>28.36876577</v>
      </c>
      <c r="N1743" s="3" t="str">
        <f t="shared" si="8"/>
        <v>#NUM!</v>
      </c>
      <c r="O1743" s="1">
        <v>0.0</v>
      </c>
      <c r="P1743" s="1" t="s">
        <v>113</v>
      </c>
      <c r="Q1743" s="1">
        <v>4.0</v>
      </c>
      <c r="R1743" s="1" t="s">
        <v>157</v>
      </c>
      <c r="S1743" s="1">
        <f t="shared" si="10815"/>
        <v>1</v>
      </c>
      <c r="T1743" s="1">
        <f t="shared" si="10"/>
        <v>1</v>
      </c>
      <c r="U1743" s="2">
        <v>34527.0</v>
      </c>
      <c r="V1743" s="2">
        <v>43465.0</v>
      </c>
      <c r="W1743" s="1">
        <v>8938.0</v>
      </c>
      <c r="X1743" s="1">
        <v>9.098067129493398</v>
      </c>
      <c r="Y1743" s="1">
        <v>2.0</v>
      </c>
      <c r="Z1743" s="1">
        <v>-3.079</v>
      </c>
      <c r="AA1743" s="1">
        <v>88.572</v>
      </c>
      <c r="AB1743" s="1">
        <v>1550.517</v>
      </c>
      <c r="AC1743" s="1">
        <v>556.74</v>
      </c>
      <c r="AD1743" s="1">
        <v>560.517</v>
      </c>
      <c r="AE1743" s="1">
        <v>433.26</v>
      </c>
      <c r="AF1743" s="1">
        <v>1.7730000000000001</v>
      </c>
      <c r="AG1743" s="1">
        <f t="shared" ref="AG1743:AL1743" si="10816">LN(AA1743)</f>
        <v>4.483815781</v>
      </c>
      <c r="AH1743" s="1">
        <f t="shared" si="10816"/>
        <v>7.346343703</v>
      </c>
      <c r="AI1743" s="1">
        <f t="shared" si="10816"/>
        <v>6.322098345</v>
      </c>
      <c r="AJ1743" s="1">
        <f t="shared" si="10816"/>
        <v>6.328859572</v>
      </c>
      <c r="AK1743" s="1">
        <f t="shared" si="10816"/>
        <v>6.07133801</v>
      </c>
      <c r="AL1743" s="1">
        <f t="shared" si="10816"/>
        <v>0.5726730271</v>
      </c>
      <c r="AM1743" s="1">
        <f t="shared" si="12"/>
        <v>7.401895879</v>
      </c>
      <c r="AN1743" s="1">
        <v>133.436</v>
      </c>
      <c r="AO1743" s="1">
        <v>907.553</v>
      </c>
      <c r="AP1743" s="1">
        <f t="shared" si="13"/>
        <v>1.7084589</v>
      </c>
      <c r="AQ1743" s="1">
        <f t="shared" si="14"/>
        <v>0</v>
      </c>
      <c r="AR1743" s="1">
        <v>1040.989</v>
      </c>
      <c r="AS1743" s="1">
        <v>598.0999999999999</v>
      </c>
      <c r="AT1743" s="1">
        <f t="shared" ref="AT1743:AU1743" si="10817">LN(AN1743)</f>
        <v>4.893621962</v>
      </c>
      <c r="AU1743" s="1">
        <f t="shared" si="10817"/>
        <v>6.810751967</v>
      </c>
      <c r="AV1743" s="1">
        <f t="shared" ref="AV1743:AW1743" si="10818">LN(AR1743)</f>
        <v>6.947926502</v>
      </c>
      <c r="AW1743" s="1">
        <f t="shared" si="10818"/>
        <v>6.393757964</v>
      </c>
      <c r="AX1743" s="1">
        <v>1116.305</v>
      </c>
      <c r="AY1743" s="1">
        <v>7.178</v>
      </c>
      <c r="AZ1743" s="1">
        <v>40.296</v>
      </c>
      <c r="BA1743" s="1">
        <v>-33.118</v>
      </c>
      <c r="BB1743" s="1">
        <v>1.5170000000000001</v>
      </c>
      <c r="BC1743" s="1">
        <v>-34.635</v>
      </c>
      <c r="BD1743" s="1">
        <v>0.0</v>
      </c>
      <c r="BE1743" s="1">
        <v>-34.635</v>
      </c>
      <c r="BF1743" s="1">
        <v>-5.791</v>
      </c>
      <c r="BG1743" s="1">
        <v>-2.113</v>
      </c>
      <c r="BH1743" s="1">
        <v>180.76299999999998</v>
      </c>
      <c r="BI1743" s="1">
        <v>59.108000000000004</v>
      </c>
      <c r="BJ1743" s="1">
        <f t="shared" ref="BJ1743:BM1743" si="10819">BF1743*1</f>
        <v>-5.791</v>
      </c>
      <c r="BK1743" s="1">
        <f t="shared" si="10819"/>
        <v>-2.113</v>
      </c>
      <c r="BL1743" s="1">
        <f t="shared" si="10819"/>
        <v>180.763</v>
      </c>
      <c r="BM1743" s="1">
        <f t="shared" si="10819"/>
        <v>59.108</v>
      </c>
      <c r="BN1743" s="1">
        <f t="shared" si="18"/>
        <v>121.655</v>
      </c>
      <c r="BO1743" s="1">
        <v>1.526</v>
      </c>
      <c r="BP1743" s="1">
        <v>2.005</v>
      </c>
      <c r="BQ1743" s="1">
        <v>1.7080000000000002</v>
      </c>
      <c r="BR1743" s="1">
        <f t="shared" ref="BR1743:BT1743" si="10820">BO1743*1</f>
        <v>1.526</v>
      </c>
      <c r="BS1743" s="1">
        <f t="shared" si="10820"/>
        <v>2.005</v>
      </c>
      <c r="BT1743" s="1">
        <f t="shared" si="10820"/>
        <v>1.708</v>
      </c>
      <c r="BU1743" s="1">
        <v>1.095</v>
      </c>
      <c r="BV1743" s="1">
        <v>85.71600000000001</v>
      </c>
      <c r="BW1743" s="1">
        <v>-5.519667</v>
      </c>
      <c r="BX1743" s="1">
        <v>186.05083299999998</v>
      </c>
      <c r="BY1743" s="1">
        <v>35.253167</v>
      </c>
      <c r="BZ1743" s="1">
        <v>273.1815</v>
      </c>
      <c r="CA1743" s="1">
        <f t="shared" ref="CA1743:CE1743" si="10821">BV1743*1</f>
        <v>85.716</v>
      </c>
      <c r="CB1743" s="1">
        <f t="shared" si="10821"/>
        <v>-5.519667</v>
      </c>
      <c r="CC1743" s="1">
        <f t="shared" si="10821"/>
        <v>186.050833</v>
      </c>
      <c r="CD1743" s="1">
        <f t="shared" si="10821"/>
        <v>35.253167</v>
      </c>
      <c r="CE1743" s="1">
        <f t="shared" si="10821"/>
        <v>273.1815</v>
      </c>
      <c r="CF1743" s="1">
        <v>4.0</v>
      </c>
      <c r="CG1743" s="1">
        <f t="shared" si="21"/>
        <v>4</v>
      </c>
      <c r="CH1743" s="1" t="s">
        <v>4081</v>
      </c>
      <c r="CI1743" s="1" t="s">
        <v>4082</v>
      </c>
      <c r="CJ1743" s="1" t="s">
        <v>2838</v>
      </c>
      <c r="CK1743" s="1" t="s">
        <v>140</v>
      </c>
      <c r="CL1743" s="1" t="s">
        <v>2876</v>
      </c>
      <c r="CM1743" s="1" t="s">
        <v>4083</v>
      </c>
      <c r="CN1743" s="1" t="s">
        <v>4084</v>
      </c>
      <c r="CO1743" s="1" t="s">
        <v>4085</v>
      </c>
      <c r="CP1743" s="1" t="s">
        <v>4086</v>
      </c>
      <c r="CQ1743" s="1" t="s">
        <v>4087</v>
      </c>
      <c r="CR1743" s="1" t="s">
        <v>4088</v>
      </c>
      <c r="CS1743" s="1" t="s">
        <v>4089</v>
      </c>
      <c r="CT1743" s="1" t="s">
        <v>889</v>
      </c>
      <c r="CU1743" s="1" t="s">
        <v>4090</v>
      </c>
      <c r="CV1743" s="1" t="s">
        <v>4091</v>
      </c>
      <c r="CW1743" s="1">
        <v>0.0</v>
      </c>
      <c r="CX1743" s="1" t="s">
        <v>4092</v>
      </c>
      <c r="CY1743" s="1">
        <v>0.0</v>
      </c>
      <c r="CZ1743" s="1" t="s">
        <v>471</v>
      </c>
      <c r="DA1743" s="1">
        <v>0.0</v>
      </c>
      <c r="DB1743" s="1">
        <v>0.0</v>
      </c>
      <c r="DC1743" s="1">
        <v>0.0</v>
      </c>
      <c r="DD1743" s="1">
        <v>0.0</v>
      </c>
      <c r="DE1743" s="1">
        <v>0.0</v>
      </c>
      <c r="DF1743" s="1">
        <v>2.0</v>
      </c>
      <c r="DG1743" s="1">
        <v>4.0</v>
      </c>
      <c r="DH1743" s="1" t="s">
        <v>132</v>
      </c>
    </row>
    <row r="1744" ht="15.75" customHeight="1">
      <c r="A1744" s="1">
        <v>2017.0</v>
      </c>
      <c r="B1744" s="1" t="s">
        <v>4079</v>
      </c>
      <c r="C1744" s="1">
        <v>349.0</v>
      </c>
      <c r="D1744" s="1">
        <v>33.33</v>
      </c>
      <c r="E1744" s="1" t="s">
        <v>4080</v>
      </c>
      <c r="F1744" s="1">
        <v>0.0</v>
      </c>
      <c r="G1744" s="1" t="s">
        <v>136</v>
      </c>
      <c r="H1744" s="1">
        <v>1578.5910000000001</v>
      </c>
      <c r="I1744" s="1">
        <f t="shared" si="10822"/>
        <v>-0.03690952718</v>
      </c>
      <c r="J1744" s="3">
        <v>2.1260922840536946E12</v>
      </c>
      <c r="K1744" s="3">
        <v>1.6678590410685672</v>
      </c>
      <c r="L1744" s="3">
        <v>1.22653316645808</v>
      </c>
      <c r="M1744" s="3">
        <f t="shared" si="7"/>
        <v>28.3853068</v>
      </c>
      <c r="N1744" s="3">
        <f t="shared" si="8"/>
        <v>0.2041916259</v>
      </c>
      <c r="O1744" s="1">
        <v>0.0</v>
      </c>
      <c r="P1744" s="1" t="s">
        <v>113</v>
      </c>
      <c r="Q1744" s="1">
        <v>4.0</v>
      </c>
      <c r="R1744" s="1" t="s">
        <v>157</v>
      </c>
      <c r="S1744" s="1">
        <f t="shared" si="10815"/>
        <v>1</v>
      </c>
      <c r="T1744" s="1">
        <f t="shared" si="10"/>
        <v>1</v>
      </c>
      <c r="U1744" s="2">
        <v>34527.0</v>
      </c>
      <c r="V1744" s="2">
        <v>43100.0</v>
      </c>
      <c r="W1744" s="1">
        <v>8573.0</v>
      </c>
      <c r="X1744" s="1">
        <v>9.056373008678756</v>
      </c>
      <c r="Y1744" s="1">
        <v>2.0</v>
      </c>
      <c r="Z1744" s="1">
        <v>-49.933</v>
      </c>
      <c r="AA1744" s="1">
        <v>72.45</v>
      </c>
      <c r="AB1744" s="1">
        <v>1506.141</v>
      </c>
      <c r="AC1744" s="1">
        <v>556.74</v>
      </c>
      <c r="AD1744" s="1">
        <v>491.127</v>
      </c>
      <c r="AE1744" s="1">
        <v>458.274</v>
      </c>
      <c r="AF1744" s="1">
        <v>1.975</v>
      </c>
      <c r="AG1744" s="1">
        <f t="shared" ref="AG1744:AL1744" si="10823">LN(AA1744)</f>
        <v>4.282896669</v>
      </c>
      <c r="AH1744" s="1">
        <f t="shared" si="10823"/>
        <v>7.317306029</v>
      </c>
      <c r="AI1744" s="1">
        <f t="shared" si="10823"/>
        <v>6.322098345</v>
      </c>
      <c r="AJ1744" s="1">
        <f t="shared" si="10823"/>
        <v>6.19670275</v>
      </c>
      <c r="AK1744" s="1">
        <f t="shared" si="10823"/>
        <v>6.127467259</v>
      </c>
      <c r="AL1744" s="1">
        <f t="shared" si="10823"/>
        <v>0.6805683984</v>
      </c>
      <c r="AM1744" s="1">
        <f t="shared" si="12"/>
        <v>7.364287956</v>
      </c>
      <c r="AN1744" s="1">
        <v>127.754</v>
      </c>
      <c r="AO1744" s="1">
        <v>931.529</v>
      </c>
      <c r="AP1744" s="1">
        <f t="shared" si="13"/>
        <v>1.616848214</v>
      </c>
      <c r="AQ1744" s="1">
        <f t="shared" si="14"/>
        <v>0</v>
      </c>
      <c r="AR1744" s="1">
        <v>1059.283</v>
      </c>
      <c r="AS1744" s="1">
        <v>519.3080000000002</v>
      </c>
      <c r="AT1744" s="1">
        <f t="shared" ref="AT1744:AU1744" si="10824">LN(AN1744)</f>
        <v>4.85010654</v>
      </c>
      <c r="AU1744" s="1">
        <f t="shared" si="10824"/>
        <v>6.836827322</v>
      </c>
      <c r="AV1744" s="1">
        <f t="shared" ref="AV1744:AW1744" si="10825">LN(AR1744)</f>
        <v>6.965347543</v>
      </c>
      <c r="AW1744" s="1">
        <f t="shared" si="10825"/>
        <v>6.252497156</v>
      </c>
      <c r="AX1744" s="1">
        <v>829.261</v>
      </c>
      <c r="AY1744" s="1">
        <v>-42.206</v>
      </c>
      <c r="AZ1744" s="1">
        <v>36.589</v>
      </c>
      <c r="BA1744" s="1">
        <v>-78.795</v>
      </c>
      <c r="BB1744" s="1">
        <v>0.0</v>
      </c>
      <c r="BC1744" s="1">
        <v>-78.795</v>
      </c>
      <c r="BD1744" s="1">
        <v>0.0</v>
      </c>
      <c r="BE1744" s="1">
        <v>-78.795</v>
      </c>
      <c r="BF1744" s="1">
        <v>-15.173</v>
      </c>
      <c r="BG1744" s="1">
        <v>-4.9910000000000005</v>
      </c>
      <c r="BH1744" s="1">
        <v>213.20899999999997</v>
      </c>
      <c r="BI1744" s="1">
        <v>67.362</v>
      </c>
      <c r="BJ1744" s="1">
        <f t="shared" ref="BJ1744:BM1744" si="10826">BF1744*1</f>
        <v>-15.173</v>
      </c>
      <c r="BK1744" s="1">
        <f t="shared" si="10826"/>
        <v>-4.991</v>
      </c>
      <c r="BL1744" s="1">
        <f t="shared" si="10826"/>
        <v>213.209</v>
      </c>
      <c r="BM1744" s="1">
        <f t="shared" si="10826"/>
        <v>67.362</v>
      </c>
      <c r="BN1744" s="1">
        <f t="shared" si="18"/>
        <v>145.847</v>
      </c>
      <c r="BO1744" s="1">
        <v>1.282</v>
      </c>
      <c r="BP1744" s="1">
        <v>1.4889999999999999</v>
      </c>
      <c r="BQ1744" s="1">
        <v>1.617</v>
      </c>
      <c r="BR1744" s="1">
        <f t="shared" ref="BR1744:BT1744" si="10827">BO1744*1</f>
        <v>1.282</v>
      </c>
      <c r="BS1744" s="1">
        <f t="shared" si="10827"/>
        <v>1.489</v>
      </c>
      <c r="BT1744" s="1">
        <f t="shared" si="10827"/>
        <v>1.617</v>
      </c>
      <c r="BU1744" s="1">
        <v>1.018</v>
      </c>
      <c r="BV1744" s="1">
        <v>105.86999999999999</v>
      </c>
      <c r="BW1744" s="1">
        <v>-19.69875</v>
      </c>
      <c r="BX1744" s="1">
        <v>207.31525</v>
      </c>
      <c r="BY1744" s="1">
        <v>38.30675</v>
      </c>
      <c r="BZ1744" s="1">
        <v>394.64775000000003</v>
      </c>
      <c r="CA1744" s="1">
        <f t="shared" ref="CA1744:CE1744" si="10828">BV1744*1</f>
        <v>105.87</v>
      </c>
      <c r="CB1744" s="1">
        <f t="shared" si="10828"/>
        <v>-19.69875</v>
      </c>
      <c r="CC1744" s="1">
        <f t="shared" si="10828"/>
        <v>207.31525</v>
      </c>
      <c r="CD1744" s="1">
        <f t="shared" si="10828"/>
        <v>38.30675</v>
      </c>
      <c r="CE1744" s="1">
        <f t="shared" si="10828"/>
        <v>394.64775</v>
      </c>
      <c r="CF1744" s="1">
        <v>4.0</v>
      </c>
      <c r="CG1744" s="1">
        <f t="shared" si="21"/>
        <v>4</v>
      </c>
      <c r="CH1744" s="1" t="s">
        <v>4081</v>
      </c>
      <c r="CI1744" s="1" t="s">
        <v>4082</v>
      </c>
      <c r="CJ1744" s="1" t="s">
        <v>2838</v>
      </c>
      <c r="CK1744" s="1" t="s">
        <v>140</v>
      </c>
      <c r="CL1744" s="1" t="s">
        <v>2876</v>
      </c>
      <c r="CM1744" s="1" t="s">
        <v>4083</v>
      </c>
      <c r="CN1744" s="1" t="s">
        <v>4084</v>
      </c>
      <c r="CO1744" s="1" t="s">
        <v>4085</v>
      </c>
      <c r="CP1744" s="1" t="s">
        <v>4086</v>
      </c>
      <c r="CQ1744" s="1" t="s">
        <v>4087</v>
      </c>
      <c r="CR1744" s="1" t="s">
        <v>4088</v>
      </c>
      <c r="CS1744" s="1" t="s">
        <v>4089</v>
      </c>
      <c r="CT1744" s="1" t="s">
        <v>889</v>
      </c>
      <c r="CU1744" s="1" t="s">
        <v>4090</v>
      </c>
      <c r="CV1744" s="1" t="s">
        <v>4091</v>
      </c>
      <c r="CW1744" s="1">
        <v>0.0</v>
      </c>
      <c r="CX1744" s="1" t="s">
        <v>4092</v>
      </c>
      <c r="CY1744" s="1">
        <v>0.0</v>
      </c>
      <c r="CZ1744" s="1" t="s">
        <v>471</v>
      </c>
      <c r="DA1744" s="1">
        <v>0.0</v>
      </c>
      <c r="DB1744" s="1">
        <v>0.0</v>
      </c>
      <c r="DC1744" s="1">
        <v>0.0</v>
      </c>
      <c r="DD1744" s="1">
        <v>0.0</v>
      </c>
      <c r="DE1744" s="1">
        <v>0.0</v>
      </c>
      <c r="DF1744" s="1">
        <v>2.0</v>
      </c>
      <c r="DG1744" s="1">
        <v>4.0</v>
      </c>
      <c r="DH1744" s="1" t="s">
        <v>132</v>
      </c>
    </row>
    <row r="1745" ht="15.75" customHeight="1">
      <c r="A1745" s="1">
        <v>2018.0</v>
      </c>
      <c r="B1745" s="1" t="s">
        <v>4079</v>
      </c>
      <c r="C1745" s="1">
        <v>349.0</v>
      </c>
      <c r="D1745" s="1">
        <v>33.33</v>
      </c>
      <c r="E1745" s="1" t="s">
        <v>4080</v>
      </c>
      <c r="F1745" s="1">
        <v>0.0</v>
      </c>
      <c r="G1745" s="1" t="s">
        <v>136</v>
      </c>
      <c r="H1745" s="1">
        <v>1630.363</v>
      </c>
      <c r="I1745" s="1">
        <f t="shared" si="10822"/>
        <v>0.03279633547</v>
      </c>
      <c r="J1745" s="3">
        <v>2.14611448585804E12</v>
      </c>
      <c r="K1745" s="3">
        <v>0.9417371933719778</v>
      </c>
      <c r="L1745" s="3">
        <v>1.13748763600395</v>
      </c>
      <c r="M1745" s="3">
        <f t="shared" si="7"/>
        <v>28.39468011</v>
      </c>
      <c r="N1745" s="3">
        <f t="shared" si="8"/>
        <v>0.1288220023</v>
      </c>
      <c r="O1745" s="1">
        <v>0.0</v>
      </c>
      <c r="P1745" s="1" t="s">
        <v>113</v>
      </c>
      <c r="Q1745" s="1">
        <v>4.0</v>
      </c>
      <c r="R1745" s="1" t="s">
        <v>157</v>
      </c>
      <c r="S1745" s="1">
        <f t="shared" si="10815"/>
        <v>1</v>
      </c>
      <c r="T1745" s="1">
        <f t="shared" si="10"/>
        <v>1</v>
      </c>
      <c r="U1745" s="2">
        <v>34527.0</v>
      </c>
      <c r="V1745" s="2">
        <v>42735.0</v>
      </c>
      <c r="W1745" s="1">
        <v>8208.0</v>
      </c>
      <c r="X1745" s="1">
        <v>9.012864567410551</v>
      </c>
      <c r="Y1745" s="1">
        <v>2.0</v>
      </c>
      <c r="Z1745" s="1">
        <v>26.181</v>
      </c>
      <c r="AA1745" s="1">
        <v>68.798</v>
      </c>
      <c r="AB1745" s="1">
        <v>1561.565</v>
      </c>
      <c r="AC1745" s="1">
        <v>565.07</v>
      </c>
      <c r="AD1745" s="1">
        <v>606.416</v>
      </c>
      <c r="AE1745" s="1">
        <v>390.079</v>
      </c>
      <c r="AF1745" s="1">
        <v>0.401</v>
      </c>
      <c r="AG1745" s="1">
        <f t="shared" ref="AG1745:AL1745" si="10829">LN(AA1745)</f>
        <v>4.231174675</v>
      </c>
      <c r="AH1745" s="1">
        <f t="shared" si="10829"/>
        <v>7.353443802</v>
      </c>
      <c r="AI1745" s="1">
        <f t="shared" si="10829"/>
        <v>6.336949617</v>
      </c>
      <c r="AJ1745" s="1">
        <f t="shared" si="10829"/>
        <v>6.407566219</v>
      </c>
      <c r="AK1745" s="1">
        <f t="shared" si="10829"/>
        <v>5.966349283</v>
      </c>
      <c r="AL1745" s="1">
        <f t="shared" si="10829"/>
        <v>-0.9137938517</v>
      </c>
      <c r="AM1745" s="1">
        <f t="shared" si="12"/>
        <v>7.396557968</v>
      </c>
      <c r="AN1745" s="1">
        <v>80.471</v>
      </c>
      <c r="AO1745" s="1">
        <v>1025.347</v>
      </c>
      <c r="AP1745" s="1">
        <f t="shared" si="13"/>
        <v>1.52296247</v>
      </c>
      <c r="AQ1745" s="1">
        <f t="shared" si="14"/>
        <v>0</v>
      </c>
      <c r="AR1745" s="1">
        <v>1105.818</v>
      </c>
      <c r="AS1745" s="1">
        <v>524.5450000000001</v>
      </c>
      <c r="AT1745" s="1">
        <f t="shared" ref="AT1745:AU1745" si="10830">LN(AN1745)</f>
        <v>4.387896871</v>
      </c>
      <c r="AU1745" s="1">
        <f t="shared" si="10830"/>
        <v>6.932786371</v>
      </c>
      <c r="AV1745" s="1">
        <f t="shared" ref="AV1745:AW1745" si="10831">LN(AR1745)</f>
        <v>7.008340612</v>
      </c>
      <c r="AW1745" s="1">
        <f t="shared" si="10831"/>
        <v>6.26253122</v>
      </c>
      <c r="AX1745" s="1">
        <v>996.479</v>
      </c>
      <c r="AY1745" s="1">
        <v>49.018</v>
      </c>
      <c r="AZ1745" s="1">
        <v>36.906</v>
      </c>
      <c r="BA1745" s="1">
        <v>12.112</v>
      </c>
      <c r="BB1745" s="1">
        <v>6.877</v>
      </c>
      <c r="BC1745" s="1">
        <v>5.235</v>
      </c>
      <c r="BD1745" s="1">
        <v>0.0</v>
      </c>
      <c r="BE1745" s="1">
        <v>5.235</v>
      </c>
      <c r="BF1745" s="1">
        <v>0.998</v>
      </c>
      <c r="BG1745" s="1">
        <v>0.32100000000000006</v>
      </c>
      <c r="BH1745" s="1">
        <v>219.08100000000002</v>
      </c>
      <c r="BI1745" s="1">
        <v>59.95099999999999</v>
      </c>
      <c r="BJ1745" s="1">
        <f t="shared" ref="BJ1745:BM1745" si="10832">BF1745*1</f>
        <v>0.998</v>
      </c>
      <c r="BK1745" s="1">
        <f t="shared" si="10832"/>
        <v>0.321</v>
      </c>
      <c r="BL1745" s="1">
        <f t="shared" si="10832"/>
        <v>219.081</v>
      </c>
      <c r="BM1745" s="1">
        <f t="shared" si="10832"/>
        <v>59.951</v>
      </c>
      <c r="BN1745" s="1">
        <f t="shared" si="18"/>
        <v>159.13</v>
      </c>
      <c r="BO1745" s="1">
        <v>1.647</v>
      </c>
      <c r="BP1745" s="1">
        <v>1.7630000000000001</v>
      </c>
      <c r="BQ1745" s="1">
        <v>1.523</v>
      </c>
      <c r="BR1745" s="1">
        <f t="shared" ref="BR1745:BT1745" si="10833">BO1745*1</f>
        <v>1.647</v>
      </c>
      <c r="BS1745" s="1">
        <f t="shared" si="10833"/>
        <v>1.763</v>
      </c>
      <c r="BT1745" s="1">
        <f t="shared" si="10833"/>
        <v>1.523</v>
      </c>
      <c r="BU1745" s="1">
        <v>0.972</v>
      </c>
      <c r="BV1745" s="1">
        <v>126.093</v>
      </c>
      <c r="BW1745" s="1">
        <v>3.028</v>
      </c>
      <c r="BX1745" s="1">
        <v>249.11975</v>
      </c>
      <c r="BY1745" s="1">
        <v>41.46</v>
      </c>
      <c r="BZ1745" s="1">
        <v>407.59075</v>
      </c>
      <c r="CA1745" s="1">
        <f t="shared" ref="CA1745:CE1745" si="10834">BV1745*1</f>
        <v>126.093</v>
      </c>
      <c r="CB1745" s="1">
        <f t="shared" si="10834"/>
        <v>3.028</v>
      </c>
      <c r="CC1745" s="1">
        <f t="shared" si="10834"/>
        <v>249.11975</v>
      </c>
      <c r="CD1745" s="1">
        <f t="shared" si="10834"/>
        <v>41.46</v>
      </c>
      <c r="CE1745" s="1">
        <f t="shared" si="10834"/>
        <v>407.59075</v>
      </c>
      <c r="CF1745" s="1">
        <v>4.0</v>
      </c>
      <c r="CG1745" s="1">
        <f t="shared" si="21"/>
        <v>4</v>
      </c>
      <c r="CH1745" s="1" t="s">
        <v>4081</v>
      </c>
      <c r="CI1745" s="1" t="s">
        <v>4082</v>
      </c>
      <c r="CJ1745" s="1" t="s">
        <v>2838</v>
      </c>
      <c r="CK1745" s="1" t="s">
        <v>140</v>
      </c>
      <c r="CL1745" s="1" t="s">
        <v>2876</v>
      </c>
      <c r="CM1745" s="1" t="s">
        <v>4083</v>
      </c>
      <c r="CN1745" s="1" t="s">
        <v>4084</v>
      </c>
      <c r="CO1745" s="1" t="s">
        <v>4085</v>
      </c>
      <c r="CP1745" s="1" t="s">
        <v>4086</v>
      </c>
      <c r="CQ1745" s="1" t="s">
        <v>4087</v>
      </c>
      <c r="CR1745" s="1" t="s">
        <v>4088</v>
      </c>
      <c r="CS1745" s="1" t="s">
        <v>4089</v>
      </c>
      <c r="CT1745" s="1" t="s">
        <v>889</v>
      </c>
      <c r="CU1745" s="1" t="s">
        <v>4090</v>
      </c>
      <c r="CV1745" s="1" t="s">
        <v>4091</v>
      </c>
      <c r="CW1745" s="1">
        <v>0.0</v>
      </c>
      <c r="CX1745" s="1" t="s">
        <v>4092</v>
      </c>
      <c r="CY1745" s="1">
        <v>0.0</v>
      </c>
      <c r="CZ1745" s="1" t="s">
        <v>471</v>
      </c>
      <c r="DA1745" s="1">
        <v>0.0</v>
      </c>
      <c r="DB1745" s="1">
        <v>0.0</v>
      </c>
      <c r="DC1745" s="1">
        <v>0.0</v>
      </c>
      <c r="DD1745" s="1">
        <v>0.0</v>
      </c>
      <c r="DE1745" s="1">
        <v>0.0</v>
      </c>
      <c r="DF1745" s="1">
        <v>2.0</v>
      </c>
      <c r="DG1745" s="1">
        <v>4.0</v>
      </c>
      <c r="DH1745" s="1" t="s">
        <v>132</v>
      </c>
    </row>
    <row r="1746" ht="15.75" customHeight="1">
      <c r="A1746" s="1">
        <v>2019.0</v>
      </c>
      <c r="B1746" s="1" t="s">
        <v>4079</v>
      </c>
      <c r="C1746" s="1">
        <v>349.0</v>
      </c>
      <c r="D1746" s="1">
        <v>33.33</v>
      </c>
      <c r="E1746" s="1" t="s">
        <v>4080</v>
      </c>
      <c r="F1746" s="1">
        <v>0.0</v>
      </c>
      <c r="G1746" s="1" t="s">
        <v>136</v>
      </c>
      <c r="H1746" s="1">
        <v>1507.354</v>
      </c>
      <c r="I1746" s="1">
        <f t="shared" si="10822"/>
        <v>-0.07544884176</v>
      </c>
      <c r="J1746" s="3">
        <v>2.1522834905985745E12</v>
      </c>
      <c r="K1746" s="3">
        <v>0.28744993713920053</v>
      </c>
      <c r="L1746" s="3">
        <v>0.611246943765291</v>
      </c>
      <c r="M1746" s="3">
        <f t="shared" si="7"/>
        <v>28.39755048</v>
      </c>
      <c r="N1746" s="3">
        <f t="shared" si="8"/>
        <v>-0.4922542382</v>
      </c>
      <c r="O1746" s="1">
        <v>0.0</v>
      </c>
      <c r="P1746" s="1" t="s">
        <v>113</v>
      </c>
      <c r="Q1746" s="1">
        <v>4.0</v>
      </c>
      <c r="R1746" s="1" t="s">
        <v>157</v>
      </c>
      <c r="S1746" s="1">
        <f t="shared" si="10815"/>
        <v>1</v>
      </c>
      <c r="T1746" s="1">
        <f t="shared" si="10"/>
        <v>1</v>
      </c>
      <c r="U1746" s="2">
        <v>34527.0</v>
      </c>
      <c r="V1746" s="2">
        <v>42369.0</v>
      </c>
      <c r="W1746" s="1">
        <v>7842.0</v>
      </c>
      <c r="X1746" s="1">
        <v>8.967249182852276</v>
      </c>
      <c r="Y1746" s="1">
        <v>2.0</v>
      </c>
      <c r="Z1746" s="1">
        <v>22.304000000000002</v>
      </c>
      <c r="AA1746" s="1">
        <v>64.252</v>
      </c>
      <c r="AB1746" s="1">
        <v>1443.102</v>
      </c>
      <c r="AC1746" s="1">
        <v>538.77</v>
      </c>
      <c r="AD1746" s="1">
        <v>562.909</v>
      </c>
      <c r="AE1746" s="1">
        <v>341.423</v>
      </c>
      <c r="AF1746" s="1">
        <v>0.383</v>
      </c>
      <c r="AG1746" s="1">
        <f t="shared" ref="AG1746:AL1746" si="10835">LN(AA1746)</f>
        <v>4.162812852</v>
      </c>
      <c r="AH1746" s="1">
        <f t="shared" si="10835"/>
        <v>7.274550242</v>
      </c>
      <c r="AI1746" s="1">
        <f t="shared" si="10835"/>
        <v>6.289288764</v>
      </c>
      <c r="AJ1746" s="1">
        <f t="shared" si="10835"/>
        <v>6.333117981</v>
      </c>
      <c r="AK1746" s="1">
        <f t="shared" si="10835"/>
        <v>5.833122178</v>
      </c>
      <c r="AL1746" s="1">
        <f t="shared" si="10835"/>
        <v>-0.9597202898</v>
      </c>
      <c r="AM1746" s="1">
        <f t="shared" si="12"/>
        <v>7.318111075</v>
      </c>
      <c r="AN1746" s="1">
        <v>52.233000000000004</v>
      </c>
      <c r="AO1746" s="1">
        <v>923.5210000000001</v>
      </c>
      <c r="AP1746" s="1">
        <f t="shared" si="13"/>
        <v>1.562608755</v>
      </c>
      <c r="AQ1746" s="1">
        <f t="shared" si="14"/>
        <v>0</v>
      </c>
      <c r="AR1746" s="1">
        <v>975.7540000000001</v>
      </c>
      <c r="AS1746" s="1">
        <v>531.5999999999999</v>
      </c>
      <c r="AT1746" s="1">
        <f t="shared" ref="AT1746:AU1746" si="10836">LN(AN1746)</f>
        <v>3.955714479</v>
      </c>
      <c r="AU1746" s="1">
        <f t="shared" si="10836"/>
        <v>6.828193539</v>
      </c>
      <c r="AV1746" s="1">
        <f t="shared" ref="AV1746:AW1746" si="10837">LN(AR1746)</f>
        <v>6.883210505</v>
      </c>
      <c r="AW1746" s="1">
        <f t="shared" si="10837"/>
        <v>6.275891327</v>
      </c>
      <c r="AX1746" s="1">
        <v>1075.941</v>
      </c>
      <c r="AY1746" s="1">
        <v>53.555</v>
      </c>
      <c r="AZ1746" s="1">
        <v>34.557</v>
      </c>
      <c r="BA1746" s="1">
        <v>18.998</v>
      </c>
      <c r="BB1746" s="1">
        <v>11.94</v>
      </c>
      <c r="BC1746" s="1">
        <v>7.058</v>
      </c>
      <c r="BD1746" s="1">
        <v>0.0</v>
      </c>
      <c r="BE1746" s="1">
        <v>7.058</v>
      </c>
      <c r="BF1746" s="1">
        <v>1.328</v>
      </c>
      <c r="BG1746" s="1">
        <v>0.468</v>
      </c>
      <c r="BH1746" s="1">
        <v>188.344</v>
      </c>
      <c r="BI1746" s="1">
        <v>58.153999999999996</v>
      </c>
      <c r="BJ1746" s="1">
        <f t="shared" ref="BJ1746:BM1746" si="10838">BF1746*1</f>
        <v>1.328</v>
      </c>
      <c r="BK1746" s="1">
        <f t="shared" si="10838"/>
        <v>0.468</v>
      </c>
      <c r="BL1746" s="1">
        <f t="shared" si="10838"/>
        <v>188.344</v>
      </c>
      <c r="BM1746" s="1">
        <f t="shared" si="10838"/>
        <v>58.154</v>
      </c>
      <c r="BN1746" s="1">
        <f t="shared" si="18"/>
        <v>130.19</v>
      </c>
      <c r="BO1746" s="1">
        <v>1.843</v>
      </c>
      <c r="BP1746" s="1">
        <v>1.9969999999999999</v>
      </c>
      <c r="BQ1746" s="1">
        <v>1.563</v>
      </c>
      <c r="BR1746" s="1">
        <f t="shared" ref="BR1746:BT1746" si="10839">BO1746*1</f>
        <v>1.843</v>
      </c>
      <c r="BS1746" s="1">
        <f t="shared" si="10839"/>
        <v>1.997</v>
      </c>
      <c r="BT1746" s="1">
        <f t="shared" si="10839"/>
        <v>1.563</v>
      </c>
      <c r="BU1746" s="1">
        <v>0.979</v>
      </c>
      <c r="BV1746" s="1">
        <v>105.643</v>
      </c>
      <c r="BW1746" s="1">
        <v>4.7495</v>
      </c>
      <c r="BX1746" s="1">
        <v>268.98525</v>
      </c>
      <c r="BY1746" s="1">
        <v>34.0115</v>
      </c>
      <c r="BZ1746" s="1">
        <v>376.8385</v>
      </c>
      <c r="CA1746" s="1">
        <f t="shared" ref="CA1746:CE1746" si="10840">BV1746*1</f>
        <v>105.643</v>
      </c>
      <c r="CB1746" s="1">
        <f t="shared" si="10840"/>
        <v>4.7495</v>
      </c>
      <c r="CC1746" s="1">
        <f t="shared" si="10840"/>
        <v>268.98525</v>
      </c>
      <c r="CD1746" s="1">
        <f t="shared" si="10840"/>
        <v>34.0115</v>
      </c>
      <c r="CE1746" s="1">
        <f t="shared" si="10840"/>
        <v>376.8385</v>
      </c>
      <c r="CF1746" s="1">
        <v>4.0</v>
      </c>
      <c r="CG1746" s="1">
        <f t="shared" si="21"/>
        <v>4</v>
      </c>
      <c r="CH1746" s="1" t="s">
        <v>4081</v>
      </c>
      <c r="CI1746" s="1" t="s">
        <v>4082</v>
      </c>
      <c r="CJ1746" s="1" t="s">
        <v>2838</v>
      </c>
      <c r="CK1746" s="1" t="s">
        <v>140</v>
      </c>
      <c r="CL1746" s="1" t="s">
        <v>2876</v>
      </c>
      <c r="CM1746" s="1" t="s">
        <v>4083</v>
      </c>
      <c r="CN1746" s="1" t="s">
        <v>4084</v>
      </c>
      <c r="CO1746" s="1" t="s">
        <v>4085</v>
      </c>
      <c r="CP1746" s="1" t="s">
        <v>4086</v>
      </c>
      <c r="CQ1746" s="1" t="s">
        <v>4087</v>
      </c>
      <c r="CR1746" s="1" t="s">
        <v>4088</v>
      </c>
      <c r="CS1746" s="1" t="s">
        <v>4089</v>
      </c>
      <c r="CT1746" s="1" t="s">
        <v>889</v>
      </c>
      <c r="CU1746" s="1" t="s">
        <v>4090</v>
      </c>
      <c r="CV1746" s="1" t="s">
        <v>4091</v>
      </c>
      <c r="CW1746" s="1">
        <v>0.0</v>
      </c>
      <c r="CX1746" s="1" t="s">
        <v>4092</v>
      </c>
      <c r="CY1746" s="1">
        <v>0.0</v>
      </c>
      <c r="CZ1746" s="1" t="s">
        <v>471</v>
      </c>
      <c r="DA1746" s="1">
        <v>0.0</v>
      </c>
      <c r="DB1746" s="1">
        <v>0.0</v>
      </c>
      <c r="DC1746" s="1">
        <v>0.0</v>
      </c>
      <c r="DD1746" s="1">
        <v>0.0</v>
      </c>
      <c r="DE1746" s="1">
        <v>0.0</v>
      </c>
      <c r="DF1746" s="1">
        <v>2.0</v>
      </c>
      <c r="DG1746" s="1">
        <v>4.0</v>
      </c>
      <c r="DH1746" s="1" t="s">
        <v>132</v>
      </c>
    </row>
    <row r="1747" ht="15.75" customHeight="1">
      <c r="A1747" s="1">
        <v>2015.0</v>
      </c>
      <c r="B1747" s="1" t="s">
        <v>4093</v>
      </c>
      <c r="C1747" s="1">
        <v>350.0</v>
      </c>
      <c r="D1747" s="1">
        <v>0.0</v>
      </c>
      <c r="E1747" s="1" t="s">
        <v>4094</v>
      </c>
      <c r="F1747" s="1" t="s">
        <v>4095</v>
      </c>
      <c r="G1747" s="1" t="s">
        <v>136</v>
      </c>
      <c r="H1747" s="1">
        <v>729.018</v>
      </c>
      <c r="I1747" s="1"/>
      <c r="J1747" s="3">
        <v>2.0645101169067312E12</v>
      </c>
      <c r="K1747" s="3">
        <v>0.7783043507165814</v>
      </c>
      <c r="L1747" s="3">
        <v>0.0387903996579552</v>
      </c>
      <c r="M1747" s="3">
        <f t="shared" si="7"/>
        <v>28.35591408</v>
      </c>
      <c r="N1747" s="3">
        <f t="shared" si="8"/>
        <v>-3.249582494</v>
      </c>
      <c r="O1747" s="1">
        <v>0.0</v>
      </c>
      <c r="P1747" s="1" t="s">
        <v>113</v>
      </c>
      <c r="Q1747" s="1">
        <v>6.0</v>
      </c>
      <c r="R1747" s="1" t="s">
        <v>157</v>
      </c>
      <c r="S1747" s="1">
        <f t="shared" si="10815"/>
        <v>1</v>
      </c>
      <c r="T1747" s="1">
        <f t="shared" si="10"/>
        <v>1</v>
      </c>
      <c r="U1747" s="2">
        <v>25629.0</v>
      </c>
      <c r="V1747" s="2">
        <v>43830.0</v>
      </c>
      <c r="W1747" s="1">
        <v>18201.0</v>
      </c>
      <c r="X1747" s="1">
        <v>9.809231816610408</v>
      </c>
      <c r="Y1747" s="1">
        <v>2.0</v>
      </c>
      <c r="Z1747" s="1">
        <v>45.421</v>
      </c>
      <c r="AA1747" s="1">
        <v>27.599</v>
      </c>
      <c r="AB1747" s="1">
        <v>701.419</v>
      </c>
      <c r="AC1747" s="1">
        <v>67.3</v>
      </c>
      <c r="AD1747" s="1">
        <v>235.936</v>
      </c>
      <c r="AE1747" s="1">
        <v>398.183</v>
      </c>
      <c r="AF1747" s="1">
        <v>367.44100000000003</v>
      </c>
      <c r="AG1747" s="1">
        <f t="shared" ref="AG1747:AL1747" si="10841">LN(AA1747)</f>
        <v>3.31777954</v>
      </c>
      <c r="AH1747" s="1">
        <f t="shared" si="10841"/>
        <v>6.553105426</v>
      </c>
      <c r="AI1747" s="1">
        <f t="shared" si="10841"/>
        <v>4.209160237</v>
      </c>
      <c r="AJ1747" s="1">
        <f t="shared" si="10841"/>
        <v>5.463560582</v>
      </c>
      <c r="AK1747" s="1">
        <f t="shared" si="10841"/>
        <v>5.986911699</v>
      </c>
      <c r="AL1747" s="1">
        <f t="shared" si="10841"/>
        <v>5.906562762</v>
      </c>
      <c r="AM1747" s="1">
        <f t="shared" si="12"/>
        <v>6.591698423</v>
      </c>
      <c r="AN1747" s="1">
        <v>181.181</v>
      </c>
      <c r="AO1747" s="1">
        <v>240.366</v>
      </c>
      <c r="AP1747" s="1">
        <f t="shared" si="13"/>
        <v>2.91812902</v>
      </c>
      <c r="AQ1747" s="1">
        <f t="shared" si="14"/>
        <v>0</v>
      </c>
      <c r="AR1747" s="1">
        <v>421.547</v>
      </c>
      <c r="AS1747" s="1">
        <v>307.471</v>
      </c>
      <c r="AT1747" s="1">
        <f t="shared" ref="AT1747:AU1747" si="10842">LN(AN1747)</f>
        <v>5.199496532</v>
      </c>
      <c r="AU1747" s="1">
        <f t="shared" si="10842"/>
        <v>5.482162762</v>
      </c>
      <c r="AV1747" s="1">
        <f t="shared" ref="AV1747:AW1747" si="10843">LN(AR1747)</f>
        <v>6.043931278</v>
      </c>
      <c r="AW1747" s="1">
        <f t="shared" si="10843"/>
        <v>5.728380774</v>
      </c>
      <c r="AX1747" s="1">
        <v>1172.226</v>
      </c>
      <c r="AY1747" s="1">
        <v>64.414</v>
      </c>
      <c r="AZ1747" s="1">
        <v>0.493</v>
      </c>
      <c r="BA1747" s="1">
        <v>64.022</v>
      </c>
      <c r="BB1747" s="1">
        <v>28.21</v>
      </c>
      <c r="BC1747" s="1">
        <v>35.812</v>
      </c>
      <c r="BD1747" s="1">
        <v>0.001</v>
      </c>
      <c r="BE1747" s="1">
        <v>35.813</v>
      </c>
      <c r="BF1747" s="1">
        <v>11.647999999999998</v>
      </c>
      <c r="BG1747" s="1">
        <v>4.912</v>
      </c>
      <c r="BH1747" s="1">
        <v>72.458</v>
      </c>
      <c r="BI1747" s="1">
        <v>44.824</v>
      </c>
      <c r="BJ1747" s="1">
        <f t="shared" ref="BJ1747:BM1747" si="10844">BF1747*1</f>
        <v>11.648</v>
      </c>
      <c r="BK1747" s="1">
        <f t="shared" si="10844"/>
        <v>4.912</v>
      </c>
      <c r="BL1747" s="1">
        <f t="shared" si="10844"/>
        <v>72.458</v>
      </c>
      <c r="BM1747" s="1">
        <f t="shared" si="10844"/>
        <v>44.824</v>
      </c>
      <c r="BN1747" s="1">
        <f t="shared" si="18"/>
        <v>27.634</v>
      </c>
      <c r="BO1747" s="1">
        <v>2.3989999999999996</v>
      </c>
      <c r="BP1747" s="1">
        <v>17.418</v>
      </c>
      <c r="BQ1747" s="1">
        <v>2.9179999999999997</v>
      </c>
      <c r="BR1747" s="1">
        <f t="shared" ref="BR1747:BT1747" si="10845">BO1747*1</f>
        <v>2.399</v>
      </c>
      <c r="BS1747" s="1">
        <f t="shared" si="10845"/>
        <v>17.418</v>
      </c>
      <c r="BT1747" s="1">
        <f t="shared" si="10845"/>
        <v>2.918</v>
      </c>
      <c r="BU1747" s="1">
        <v>2.638</v>
      </c>
      <c r="BV1747" s="1">
        <v>58.926</v>
      </c>
      <c r="BW1747" s="1">
        <v>7.113556000000001</v>
      </c>
      <c r="BX1747" s="1">
        <v>130.247333</v>
      </c>
      <c r="BY1747" s="1">
        <v>33.20111</v>
      </c>
      <c r="BZ1747" s="1">
        <v>81.002</v>
      </c>
      <c r="CA1747" s="1">
        <f t="shared" ref="CA1747:CE1747" si="10846">BV1747*1</f>
        <v>58.926</v>
      </c>
      <c r="CB1747" s="1">
        <f t="shared" si="10846"/>
        <v>7.113556</v>
      </c>
      <c r="CC1747" s="1">
        <f t="shared" si="10846"/>
        <v>130.247333</v>
      </c>
      <c r="CD1747" s="1">
        <f t="shared" si="10846"/>
        <v>33.20111</v>
      </c>
      <c r="CE1747" s="1">
        <f t="shared" si="10846"/>
        <v>81.002</v>
      </c>
      <c r="CF1747" s="1">
        <v>3.0</v>
      </c>
      <c r="CG1747" s="1">
        <f t="shared" si="21"/>
        <v>3</v>
      </c>
      <c r="CH1747" s="1" t="s">
        <v>4096</v>
      </c>
      <c r="CI1747" s="1" t="s">
        <v>4097</v>
      </c>
      <c r="CJ1747" s="1" t="s">
        <v>139</v>
      </c>
      <c r="CK1747" s="1" t="s">
        <v>140</v>
      </c>
      <c r="CL1747" s="1">
        <v>0.0</v>
      </c>
      <c r="CM1747" s="1" t="s">
        <v>4098</v>
      </c>
      <c r="CN1747" s="1" t="s">
        <v>1908</v>
      </c>
      <c r="CO1747" s="1" t="s">
        <v>4099</v>
      </c>
      <c r="CP1747" s="1" t="s">
        <v>4100</v>
      </c>
      <c r="CQ1747" s="1" t="s">
        <v>4101</v>
      </c>
      <c r="CR1747" s="1" t="s">
        <v>761</v>
      </c>
      <c r="CS1747" s="1" t="s">
        <v>4102</v>
      </c>
      <c r="CT1747" s="1" t="s">
        <v>684</v>
      </c>
      <c r="CU1747" s="1" t="s">
        <v>1033</v>
      </c>
      <c r="CV1747" s="1" t="s">
        <v>1912</v>
      </c>
      <c r="CW1747" s="1">
        <v>0.0</v>
      </c>
      <c r="CX1747" s="1" t="s">
        <v>2096</v>
      </c>
      <c r="CY1747" s="1">
        <v>0.0</v>
      </c>
      <c r="CZ1747" s="1" t="s">
        <v>471</v>
      </c>
      <c r="DA1747" s="1">
        <v>0.0</v>
      </c>
      <c r="DB1747" s="1">
        <v>0.0</v>
      </c>
      <c r="DC1747" s="1">
        <v>0.0</v>
      </c>
      <c r="DD1747" s="1">
        <v>0.0</v>
      </c>
      <c r="DE1747" s="1">
        <v>0.0</v>
      </c>
      <c r="DF1747" s="1">
        <v>2.0</v>
      </c>
      <c r="DG1747" s="1">
        <v>6.0</v>
      </c>
      <c r="DH1747" s="1" t="s">
        <v>153</v>
      </c>
    </row>
    <row r="1748" ht="15.75" customHeight="1">
      <c r="A1748" s="1">
        <v>2016.0</v>
      </c>
      <c r="B1748" s="1" t="s">
        <v>4093</v>
      </c>
      <c r="C1748" s="1">
        <v>350.0</v>
      </c>
      <c r="D1748" s="1">
        <v>0.0</v>
      </c>
      <c r="E1748" s="1" t="s">
        <v>4094</v>
      </c>
      <c r="F1748" s="1" t="s">
        <v>4095</v>
      </c>
      <c r="G1748" s="1" t="s">
        <v>136</v>
      </c>
      <c r="H1748" s="1">
        <v>714.591</v>
      </c>
      <c r="I1748" s="1">
        <f t="shared" ref="I1748:I1751" si="10853">(H1748-H1747)/H1747</f>
        <v>-0.01978963482</v>
      </c>
      <c r="J1748" s="3">
        <v>2.0912137858581865E12</v>
      </c>
      <c r="K1748" s="3">
        <v>1.2934627315590745</v>
      </c>
      <c r="L1748" s="3">
        <v>-0.0940166569157271</v>
      </c>
      <c r="M1748" s="3">
        <f t="shared" si="7"/>
        <v>28.36876577</v>
      </c>
      <c r="N1748" s="3" t="str">
        <f t="shared" si="8"/>
        <v>#NUM!</v>
      </c>
      <c r="O1748" s="1">
        <v>0.0</v>
      </c>
      <c r="P1748" s="1" t="s">
        <v>113</v>
      </c>
      <c r="Q1748" s="1">
        <v>6.0</v>
      </c>
      <c r="R1748" s="1" t="s">
        <v>157</v>
      </c>
      <c r="S1748" s="1">
        <f t="shared" si="10815"/>
        <v>1</v>
      </c>
      <c r="T1748" s="1">
        <f t="shared" si="10"/>
        <v>1</v>
      </c>
      <c r="U1748" s="2">
        <v>25629.0</v>
      </c>
      <c r="V1748" s="2">
        <v>43465.0</v>
      </c>
      <c r="W1748" s="1">
        <v>17836.0</v>
      </c>
      <c r="X1748" s="1">
        <v>9.788974165747367</v>
      </c>
      <c r="Y1748" s="1">
        <v>2.0</v>
      </c>
      <c r="Z1748" s="1">
        <v>41.363</v>
      </c>
      <c r="AA1748" s="1">
        <v>19.784</v>
      </c>
      <c r="AB1748" s="1">
        <v>694.807</v>
      </c>
      <c r="AC1748" s="1">
        <v>58.346000000000004</v>
      </c>
      <c r="AD1748" s="1">
        <v>224.232</v>
      </c>
      <c r="AE1748" s="1">
        <v>412.229</v>
      </c>
      <c r="AF1748" s="1">
        <v>380.297</v>
      </c>
      <c r="AG1748" s="1">
        <f t="shared" ref="AG1748:AL1748" si="10847">LN(AA1748)</f>
        <v>2.98487353</v>
      </c>
      <c r="AH1748" s="1">
        <f t="shared" si="10847"/>
        <v>6.543634109</v>
      </c>
      <c r="AI1748" s="1">
        <f t="shared" si="10847"/>
        <v>4.066390805</v>
      </c>
      <c r="AJ1748" s="1">
        <f t="shared" si="10847"/>
        <v>5.41268123</v>
      </c>
      <c r="AK1748" s="1">
        <f t="shared" si="10847"/>
        <v>6.02157902</v>
      </c>
      <c r="AL1748" s="1">
        <f t="shared" si="10847"/>
        <v>5.940952526</v>
      </c>
      <c r="AM1748" s="1">
        <f t="shared" si="12"/>
        <v>6.571710351</v>
      </c>
      <c r="AN1748" s="1">
        <v>168.966</v>
      </c>
      <c r="AO1748" s="1">
        <v>206.329</v>
      </c>
      <c r="AP1748" s="1">
        <f t="shared" si="13"/>
        <v>3.367471369</v>
      </c>
      <c r="AQ1748" s="1">
        <f t="shared" si="14"/>
        <v>0</v>
      </c>
      <c r="AR1748" s="1">
        <v>375.295</v>
      </c>
      <c r="AS1748" s="1">
        <v>339.296</v>
      </c>
      <c r="AT1748" s="1">
        <f t="shared" ref="AT1748:AU1748" si="10848">LN(AN1748)</f>
        <v>5.129697511</v>
      </c>
      <c r="AU1748" s="1">
        <f t="shared" si="10848"/>
        <v>5.329471982</v>
      </c>
      <c r="AV1748" s="1">
        <f t="shared" ref="AV1748:AW1748" si="10849">LN(AR1748)</f>
        <v>5.927712383</v>
      </c>
      <c r="AW1748" s="1">
        <f t="shared" si="10849"/>
        <v>5.826872883</v>
      </c>
      <c r="AX1748" s="1">
        <v>1111.915</v>
      </c>
      <c r="AY1748" s="1">
        <v>59.868</v>
      </c>
      <c r="AZ1748" s="1">
        <v>0.32</v>
      </c>
      <c r="BA1748" s="1">
        <v>59.565</v>
      </c>
      <c r="BB1748" s="1">
        <v>27.739</v>
      </c>
      <c r="BC1748" s="1">
        <v>31.826</v>
      </c>
      <c r="BD1748" s="1">
        <v>0.0</v>
      </c>
      <c r="BE1748" s="1">
        <v>31.826</v>
      </c>
      <c r="BF1748" s="1">
        <v>9.38</v>
      </c>
      <c r="BG1748" s="1">
        <v>4.454</v>
      </c>
      <c r="BH1748" s="1">
        <v>72.599</v>
      </c>
      <c r="BI1748" s="1">
        <v>0.0</v>
      </c>
      <c r="BJ1748" s="1">
        <f t="shared" ref="BJ1748:BM1748" si="10850">BF1748*1</f>
        <v>9.38</v>
      </c>
      <c r="BK1748" s="1">
        <f t="shared" si="10850"/>
        <v>4.454</v>
      </c>
      <c r="BL1748" s="1">
        <f t="shared" si="10850"/>
        <v>72.599</v>
      </c>
      <c r="BM1748" s="1">
        <f t="shared" si="10850"/>
        <v>0</v>
      </c>
      <c r="BN1748" s="1">
        <f t="shared" si="18"/>
        <v>72.599</v>
      </c>
      <c r="BO1748" s="1">
        <v>2.188</v>
      </c>
      <c r="BP1748" s="1">
        <v>19.057000000000002</v>
      </c>
      <c r="BQ1748" s="1">
        <v>3.367</v>
      </c>
      <c r="BR1748" s="1">
        <f t="shared" ref="BR1748:BT1748" si="10851">BO1748*1</f>
        <v>2.188</v>
      </c>
      <c r="BS1748" s="1">
        <f t="shared" si="10851"/>
        <v>19.057</v>
      </c>
      <c r="BT1748" s="1">
        <f t="shared" si="10851"/>
        <v>3.367</v>
      </c>
      <c r="BU1748" s="1">
        <v>3.085</v>
      </c>
      <c r="BV1748" s="1">
        <v>49.79900000000001</v>
      </c>
      <c r="BW1748" s="1">
        <v>11.913</v>
      </c>
      <c r="BX1748" s="1">
        <v>222.383</v>
      </c>
      <c r="BY1748" s="1">
        <v>55.854400000000005</v>
      </c>
      <c r="BZ1748" s="1">
        <v>142.9182</v>
      </c>
      <c r="CA1748" s="1">
        <f t="shared" ref="CA1748:CE1748" si="10852">BV1748*1</f>
        <v>49.799</v>
      </c>
      <c r="CB1748" s="1">
        <f t="shared" si="10852"/>
        <v>11.913</v>
      </c>
      <c r="CC1748" s="1">
        <f t="shared" si="10852"/>
        <v>222.383</v>
      </c>
      <c r="CD1748" s="1">
        <f t="shared" si="10852"/>
        <v>55.8544</v>
      </c>
      <c r="CE1748" s="1">
        <f t="shared" si="10852"/>
        <v>142.9182</v>
      </c>
      <c r="CF1748" s="1">
        <v>3.0</v>
      </c>
      <c r="CG1748" s="1">
        <f t="shared" si="21"/>
        <v>3</v>
      </c>
      <c r="CH1748" s="1" t="s">
        <v>4096</v>
      </c>
      <c r="CI1748" s="1" t="s">
        <v>4097</v>
      </c>
      <c r="CJ1748" s="1" t="s">
        <v>139</v>
      </c>
      <c r="CK1748" s="1" t="s">
        <v>140</v>
      </c>
      <c r="CL1748" s="1">
        <v>0.0</v>
      </c>
      <c r="CM1748" s="1" t="s">
        <v>4098</v>
      </c>
      <c r="CN1748" s="1" t="s">
        <v>1908</v>
      </c>
      <c r="CO1748" s="1" t="s">
        <v>4099</v>
      </c>
      <c r="CP1748" s="1" t="s">
        <v>4100</v>
      </c>
      <c r="CQ1748" s="1" t="s">
        <v>4101</v>
      </c>
      <c r="CR1748" s="1" t="s">
        <v>761</v>
      </c>
      <c r="CS1748" s="1" t="s">
        <v>4102</v>
      </c>
      <c r="CT1748" s="1" t="s">
        <v>684</v>
      </c>
      <c r="CU1748" s="1" t="s">
        <v>1033</v>
      </c>
      <c r="CV1748" s="1" t="s">
        <v>1912</v>
      </c>
      <c r="CW1748" s="1">
        <v>0.0</v>
      </c>
      <c r="CX1748" s="1" t="s">
        <v>2096</v>
      </c>
      <c r="CY1748" s="1">
        <v>0.0</v>
      </c>
      <c r="CZ1748" s="1" t="s">
        <v>471</v>
      </c>
      <c r="DA1748" s="1">
        <v>0.0</v>
      </c>
      <c r="DB1748" s="1">
        <v>0.0</v>
      </c>
      <c r="DC1748" s="1">
        <v>0.0</v>
      </c>
      <c r="DD1748" s="1">
        <v>0.0</v>
      </c>
      <c r="DE1748" s="1">
        <v>0.0</v>
      </c>
      <c r="DF1748" s="1">
        <v>2.0</v>
      </c>
      <c r="DG1748" s="1">
        <v>6.0</v>
      </c>
      <c r="DH1748" s="1" t="s">
        <v>153</v>
      </c>
    </row>
    <row r="1749" ht="15.75" customHeight="1">
      <c r="A1749" s="1">
        <v>2017.0</v>
      </c>
      <c r="B1749" s="1" t="s">
        <v>4093</v>
      </c>
      <c r="C1749" s="1">
        <v>350.0</v>
      </c>
      <c r="D1749" s="1">
        <v>0.0</v>
      </c>
      <c r="E1749" s="1" t="s">
        <v>4094</v>
      </c>
      <c r="F1749" s="1" t="s">
        <v>4095</v>
      </c>
      <c r="G1749" s="1" t="s">
        <v>136</v>
      </c>
      <c r="H1749" s="1">
        <v>1476.489</v>
      </c>
      <c r="I1749" s="1">
        <f t="shared" si="10853"/>
        <v>1.066201505</v>
      </c>
      <c r="J1749" s="3">
        <v>2.1260922840536946E12</v>
      </c>
      <c r="K1749" s="3">
        <v>1.6678590410685672</v>
      </c>
      <c r="L1749" s="3">
        <v>1.22653316645808</v>
      </c>
      <c r="M1749" s="3">
        <f t="shared" si="7"/>
        <v>28.3853068</v>
      </c>
      <c r="N1749" s="3">
        <f t="shared" si="8"/>
        <v>0.2041916259</v>
      </c>
      <c r="O1749" s="1">
        <v>0.0</v>
      </c>
      <c r="P1749" s="1" t="s">
        <v>113</v>
      </c>
      <c r="Q1749" s="1">
        <v>6.0</v>
      </c>
      <c r="R1749" s="1" t="s">
        <v>157</v>
      </c>
      <c r="S1749" s="1">
        <f t="shared" si="10815"/>
        <v>1</v>
      </c>
      <c r="T1749" s="1">
        <f t="shared" si="10"/>
        <v>1</v>
      </c>
      <c r="U1749" s="2">
        <v>25629.0</v>
      </c>
      <c r="V1749" s="2">
        <v>43100.0</v>
      </c>
      <c r="W1749" s="1">
        <v>17471.0</v>
      </c>
      <c r="X1749" s="1">
        <v>9.768297642474444</v>
      </c>
      <c r="Y1749" s="1">
        <v>2.0</v>
      </c>
      <c r="Z1749" s="1">
        <v>70.922</v>
      </c>
      <c r="AA1749" s="1">
        <v>415.385</v>
      </c>
      <c r="AB1749" s="1">
        <v>1061.104</v>
      </c>
      <c r="AC1749" s="1">
        <v>18.55</v>
      </c>
      <c r="AD1749" s="1">
        <v>199.153</v>
      </c>
      <c r="AE1749" s="1">
        <v>843.4010000000001</v>
      </c>
      <c r="AF1749" s="1">
        <v>774.641</v>
      </c>
      <c r="AG1749" s="1">
        <f t="shared" ref="AG1749:AL1749" si="10854">LN(AA1749)</f>
        <v>6.029205801</v>
      </c>
      <c r="AH1749" s="1">
        <f t="shared" si="10854"/>
        <v>6.967065155</v>
      </c>
      <c r="AI1749" s="1">
        <f t="shared" si="10854"/>
        <v>2.920469789</v>
      </c>
      <c r="AJ1749" s="1">
        <f t="shared" si="10854"/>
        <v>5.294073374</v>
      </c>
      <c r="AK1749" s="1">
        <f t="shared" si="10854"/>
        <v>6.737442527</v>
      </c>
      <c r="AL1749" s="1">
        <f t="shared" si="10854"/>
        <v>6.652399696</v>
      </c>
      <c r="AM1749" s="1">
        <f t="shared" si="12"/>
        <v>7.297422251</v>
      </c>
      <c r="AN1749" s="1">
        <v>470.63800000000003</v>
      </c>
      <c r="AO1749" s="1">
        <v>632.033</v>
      </c>
      <c r="AP1749" s="1">
        <f t="shared" si="13"/>
        <v>1.678874363</v>
      </c>
      <c r="AQ1749" s="1">
        <f t="shared" si="14"/>
        <v>0</v>
      </c>
      <c r="AR1749" s="1">
        <v>1102.671</v>
      </c>
      <c r="AS1749" s="1">
        <v>373.818</v>
      </c>
      <c r="AT1749" s="1">
        <f t="shared" ref="AT1749:AU1749" si="10855">LN(AN1749)</f>
        <v>6.154089221</v>
      </c>
      <c r="AU1749" s="1">
        <f t="shared" si="10855"/>
        <v>6.448941608</v>
      </c>
      <c r="AV1749" s="1">
        <f t="shared" ref="AV1749:AW1749" si="10856">LN(AR1749)</f>
        <v>7.005490697</v>
      </c>
      <c r="AW1749" s="1">
        <f t="shared" si="10856"/>
        <v>5.923769048</v>
      </c>
      <c r="AX1749" s="1">
        <v>1329.452</v>
      </c>
      <c r="AY1749" s="1">
        <v>60.676</v>
      </c>
      <c r="AZ1749" s="1">
        <v>1.29</v>
      </c>
      <c r="BA1749" s="1">
        <v>59.408</v>
      </c>
      <c r="BB1749" s="1">
        <v>24.885</v>
      </c>
      <c r="BC1749" s="1">
        <v>34.523</v>
      </c>
      <c r="BD1749" s="1">
        <v>0.0</v>
      </c>
      <c r="BE1749" s="1">
        <v>34.523</v>
      </c>
      <c r="BF1749" s="1">
        <v>9.235</v>
      </c>
      <c r="BG1749" s="1">
        <v>2.3379999999999996</v>
      </c>
      <c r="BH1749" s="1">
        <v>53.928000000000004</v>
      </c>
      <c r="BI1749" s="1">
        <v>103.46900000000001</v>
      </c>
      <c r="BJ1749" s="1">
        <f t="shared" ref="BJ1749:BM1749" si="10857">BF1749*1</f>
        <v>9.235</v>
      </c>
      <c r="BK1749" s="1">
        <f t="shared" si="10857"/>
        <v>2.338</v>
      </c>
      <c r="BL1749" s="1">
        <f t="shared" si="10857"/>
        <v>53.928</v>
      </c>
      <c r="BM1749" s="1">
        <f t="shared" si="10857"/>
        <v>103.469</v>
      </c>
      <c r="BN1749" s="1">
        <f t="shared" si="18"/>
        <v>-49.541</v>
      </c>
      <c r="BO1749" s="1">
        <v>1.574</v>
      </c>
      <c r="BP1749" s="1">
        <v>71.669</v>
      </c>
      <c r="BQ1749" s="1">
        <v>1.679</v>
      </c>
      <c r="BR1749" s="1">
        <f t="shared" ref="BR1749:BT1749" si="10858">BO1749*1</f>
        <v>1.574</v>
      </c>
      <c r="BS1749" s="1">
        <f t="shared" si="10858"/>
        <v>71.669</v>
      </c>
      <c r="BT1749" s="1">
        <f t="shared" si="10858"/>
        <v>1.679</v>
      </c>
      <c r="BU1749" s="1">
        <v>1.6500000000000001</v>
      </c>
      <c r="BV1749" s="1">
        <v>146.288</v>
      </c>
      <c r="BW1749" s="1">
        <v>8.486856999999999</v>
      </c>
      <c r="BX1749" s="1">
        <v>189.921714</v>
      </c>
      <c r="BY1749" s="1">
        <v>43.23385700000001</v>
      </c>
      <c r="BZ1749" s="1">
        <v>210.927</v>
      </c>
      <c r="CA1749" s="1">
        <f t="shared" ref="CA1749:CE1749" si="10859">BV1749*1</f>
        <v>146.288</v>
      </c>
      <c r="CB1749" s="1">
        <f t="shared" si="10859"/>
        <v>8.486857</v>
      </c>
      <c r="CC1749" s="1">
        <f t="shared" si="10859"/>
        <v>189.921714</v>
      </c>
      <c r="CD1749" s="1">
        <f t="shared" si="10859"/>
        <v>43.233857</v>
      </c>
      <c r="CE1749" s="1">
        <f t="shared" si="10859"/>
        <v>210.927</v>
      </c>
      <c r="CF1749" s="1">
        <v>3.0</v>
      </c>
      <c r="CG1749" s="1">
        <f t="shared" si="21"/>
        <v>3</v>
      </c>
      <c r="CH1749" s="1" t="s">
        <v>4096</v>
      </c>
      <c r="CI1749" s="1" t="s">
        <v>4097</v>
      </c>
      <c r="CJ1749" s="1" t="s">
        <v>139</v>
      </c>
      <c r="CK1749" s="1" t="s">
        <v>140</v>
      </c>
      <c r="CL1749" s="1">
        <v>0.0</v>
      </c>
      <c r="CM1749" s="1" t="s">
        <v>4098</v>
      </c>
      <c r="CN1749" s="1" t="s">
        <v>1908</v>
      </c>
      <c r="CO1749" s="1" t="s">
        <v>4099</v>
      </c>
      <c r="CP1749" s="1" t="s">
        <v>4100</v>
      </c>
      <c r="CQ1749" s="1" t="s">
        <v>4101</v>
      </c>
      <c r="CR1749" s="1" t="s">
        <v>761</v>
      </c>
      <c r="CS1749" s="1" t="s">
        <v>4102</v>
      </c>
      <c r="CT1749" s="1" t="s">
        <v>684</v>
      </c>
      <c r="CU1749" s="1" t="s">
        <v>1033</v>
      </c>
      <c r="CV1749" s="1" t="s">
        <v>1912</v>
      </c>
      <c r="CW1749" s="1">
        <v>0.0</v>
      </c>
      <c r="CX1749" s="1" t="s">
        <v>2096</v>
      </c>
      <c r="CY1749" s="1">
        <v>0.0</v>
      </c>
      <c r="CZ1749" s="1" t="s">
        <v>471</v>
      </c>
      <c r="DA1749" s="1">
        <v>0.0</v>
      </c>
      <c r="DB1749" s="1">
        <v>0.0</v>
      </c>
      <c r="DC1749" s="1">
        <v>0.0</v>
      </c>
      <c r="DD1749" s="1">
        <v>0.0</v>
      </c>
      <c r="DE1749" s="1">
        <v>0.0</v>
      </c>
      <c r="DF1749" s="1">
        <v>2.0</v>
      </c>
      <c r="DG1749" s="1">
        <v>6.0</v>
      </c>
      <c r="DH1749" s="1" t="s">
        <v>153</v>
      </c>
    </row>
    <row r="1750" ht="15.75" customHeight="1">
      <c r="A1750" s="1">
        <v>2018.0</v>
      </c>
      <c r="B1750" s="1" t="s">
        <v>4093</v>
      </c>
      <c r="C1750" s="1">
        <v>350.0</v>
      </c>
      <c r="D1750" s="1">
        <v>0.0</v>
      </c>
      <c r="E1750" s="1" t="s">
        <v>4094</v>
      </c>
      <c r="F1750" s="1" t="s">
        <v>4095</v>
      </c>
      <c r="G1750" s="1" t="s">
        <v>136</v>
      </c>
      <c r="H1750" s="1">
        <v>1651.459</v>
      </c>
      <c r="I1750" s="1">
        <f t="shared" si="10853"/>
        <v>0.1185040999</v>
      </c>
      <c r="J1750" s="3">
        <v>2.14611448585804E12</v>
      </c>
      <c r="K1750" s="3">
        <v>0.9417371933719778</v>
      </c>
      <c r="L1750" s="3">
        <v>1.13748763600395</v>
      </c>
      <c r="M1750" s="3">
        <f t="shared" si="7"/>
        <v>28.39468011</v>
      </c>
      <c r="N1750" s="3">
        <f t="shared" si="8"/>
        <v>0.1288220023</v>
      </c>
      <c r="O1750" s="1">
        <v>0.0</v>
      </c>
      <c r="P1750" s="1" t="s">
        <v>113</v>
      </c>
      <c r="Q1750" s="1">
        <v>6.0</v>
      </c>
      <c r="R1750" s="1" t="s">
        <v>157</v>
      </c>
      <c r="S1750" s="1">
        <f t="shared" si="10815"/>
        <v>1</v>
      </c>
      <c r="T1750" s="1">
        <f t="shared" si="10"/>
        <v>1</v>
      </c>
      <c r="U1750" s="2">
        <v>25629.0</v>
      </c>
      <c r="V1750" s="2">
        <v>42735.0</v>
      </c>
      <c r="W1750" s="1">
        <v>17106.0</v>
      </c>
      <c r="X1750" s="1">
        <v>9.747184558140727</v>
      </c>
      <c r="Y1750" s="1">
        <v>2.0</v>
      </c>
      <c r="Z1750" s="1">
        <v>147.07</v>
      </c>
      <c r="AA1750" s="1">
        <v>534.586</v>
      </c>
      <c r="AB1750" s="1">
        <v>1116.873</v>
      </c>
      <c r="AC1750" s="1">
        <v>15.955</v>
      </c>
      <c r="AD1750" s="1">
        <v>238.78900000000002</v>
      </c>
      <c r="AE1750" s="1">
        <v>862.129</v>
      </c>
      <c r="AF1750" s="1">
        <v>781.361</v>
      </c>
      <c r="AG1750" s="1">
        <f t="shared" ref="AG1750:AL1750" si="10860">LN(AA1750)</f>
        <v>6.281492616</v>
      </c>
      <c r="AH1750" s="1">
        <f t="shared" si="10860"/>
        <v>7.018288095</v>
      </c>
      <c r="AI1750" s="1">
        <f t="shared" si="10860"/>
        <v>2.76977226</v>
      </c>
      <c r="AJ1750" s="1">
        <f t="shared" si="10860"/>
        <v>5.475580317</v>
      </c>
      <c r="AK1750" s="1">
        <f t="shared" si="10860"/>
        <v>6.759404911</v>
      </c>
      <c r="AL1750" s="1">
        <f t="shared" si="10860"/>
        <v>6.661037271</v>
      </c>
      <c r="AM1750" s="1">
        <f t="shared" si="12"/>
        <v>7.409414419</v>
      </c>
      <c r="AN1750" s="1">
        <v>512.937</v>
      </c>
      <c r="AO1750" s="1">
        <v>704.932</v>
      </c>
      <c r="AP1750" s="1">
        <f t="shared" si="13"/>
        <v>1.58436984</v>
      </c>
      <c r="AQ1750" s="1">
        <f t="shared" si="14"/>
        <v>0</v>
      </c>
      <c r="AR1750" s="1">
        <v>1217.8690000000001</v>
      </c>
      <c r="AS1750" s="1">
        <v>433.5899999999999</v>
      </c>
      <c r="AT1750" s="1">
        <f t="shared" ref="AT1750:AU1750" si="10861">LN(AN1750)</f>
        <v>6.240153031</v>
      </c>
      <c r="AU1750" s="1">
        <f t="shared" si="10861"/>
        <v>6.558101344</v>
      </c>
      <c r="AV1750" s="1">
        <f t="shared" ref="AV1750:AW1750" si="10862">LN(AR1750)</f>
        <v>7.104857889</v>
      </c>
      <c r="AW1750" s="1">
        <f t="shared" si="10862"/>
        <v>6.072099387</v>
      </c>
      <c r="AX1750" s="1">
        <v>1412.958</v>
      </c>
      <c r="AY1750" s="1">
        <v>98.06700000000001</v>
      </c>
      <c r="AZ1750" s="1">
        <v>9.676</v>
      </c>
      <c r="BA1750" s="1">
        <v>88.423</v>
      </c>
      <c r="BB1750" s="1">
        <v>28.652</v>
      </c>
      <c r="BC1750" s="1">
        <v>59.771</v>
      </c>
      <c r="BD1750" s="1">
        <v>0.0</v>
      </c>
      <c r="BE1750" s="1">
        <v>59.771</v>
      </c>
      <c r="BF1750" s="1">
        <v>13.785</v>
      </c>
      <c r="BG1750" s="1">
        <v>3.6189999999999998</v>
      </c>
      <c r="BH1750" s="1">
        <v>60.839999999999996</v>
      </c>
      <c r="BI1750" s="1">
        <v>0.0</v>
      </c>
      <c r="BJ1750" s="1">
        <f t="shared" ref="BJ1750:BM1750" si="10863">BF1750*1</f>
        <v>13.785</v>
      </c>
      <c r="BK1750" s="1">
        <f t="shared" si="10863"/>
        <v>3.619</v>
      </c>
      <c r="BL1750" s="1">
        <f t="shared" si="10863"/>
        <v>60.84</v>
      </c>
      <c r="BM1750" s="1">
        <f t="shared" si="10863"/>
        <v>0</v>
      </c>
      <c r="BN1750" s="1">
        <f t="shared" si="18"/>
        <v>60.84</v>
      </c>
      <c r="BO1750" s="1">
        <v>1.4929999999999999</v>
      </c>
      <c r="BP1750" s="1">
        <v>88.559</v>
      </c>
      <c r="BQ1750" s="1">
        <v>1.584</v>
      </c>
      <c r="BR1750" s="1">
        <f t="shared" ref="BR1750:BT1750" si="10864">BO1750*1</f>
        <v>1.493</v>
      </c>
      <c r="BS1750" s="1">
        <f t="shared" si="10864"/>
        <v>88.559</v>
      </c>
      <c r="BT1750" s="1">
        <f t="shared" si="10864"/>
        <v>1.584</v>
      </c>
      <c r="BU1750" s="1">
        <v>1.562</v>
      </c>
      <c r="BV1750" s="1">
        <v>118.3</v>
      </c>
      <c r="BW1750" s="1">
        <v>12.631856999999998</v>
      </c>
      <c r="BX1750" s="1">
        <v>201.851143</v>
      </c>
      <c r="BY1750" s="1">
        <v>42.930142999999994</v>
      </c>
      <c r="BZ1750" s="1">
        <v>235.922714</v>
      </c>
      <c r="CA1750" s="1">
        <f t="shared" ref="CA1750:CE1750" si="10865">BV1750*1</f>
        <v>118.3</v>
      </c>
      <c r="CB1750" s="1">
        <f t="shared" si="10865"/>
        <v>12.631857</v>
      </c>
      <c r="CC1750" s="1">
        <f t="shared" si="10865"/>
        <v>201.851143</v>
      </c>
      <c r="CD1750" s="1">
        <f t="shared" si="10865"/>
        <v>42.930143</v>
      </c>
      <c r="CE1750" s="1">
        <f t="shared" si="10865"/>
        <v>235.922714</v>
      </c>
      <c r="CF1750" s="1">
        <v>3.0</v>
      </c>
      <c r="CG1750" s="1">
        <f t="shared" si="21"/>
        <v>3</v>
      </c>
      <c r="CH1750" s="1" t="s">
        <v>4096</v>
      </c>
      <c r="CI1750" s="1" t="s">
        <v>4097</v>
      </c>
      <c r="CJ1750" s="1" t="s">
        <v>139</v>
      </c>
      <c r="CK1750" s="1" t="s">
        <v>140</v>
      </c>
      <c r="CL1750" s="1">
        <v>0.0</v>
      </c>
      <c r="CM1750" s="1" t="s">
        <v>4098</v>
      </c>
      <c r="CN1750" s="1" t="s">
        <v>1908</v>
      </c>
      <c r="CO1750" s="1" t="s">
        <v>4099</v>
      </c>
      <c r="CP1750" s="1" t="s">
        <v>4100</v>
      </c>
      <c r="CQ1750" s="1" t="s">
        <v>4101</v>
      </c>
      <c r="CR1750" s="1" t="s">
        <v>761</v>
      </c>
      <c r="CS1750" s="1" t="s">
        <v>4102</v>
      </c>
      <c r="CT1750" s="1" t="s">
        <v>684</v>
      </c>
      <c r="CU1750" s="1" t="s">
        <v>1033</v>
      </c>
      <c r="CV1750" s="1" t="s">
        <v>1912</v>
      </c>
      <c r="CW1750" s="1">
        <v>0.0</v>
      </c>
      <c r="CX1750" s="1" t="s">
        <v>2096</v>
      </c>
      <c r="CY1750" s="1">
        <v>0.0</v>
      </c>
      <c r="CZ1750" s="1" t="s">
        <v>471</v>
      </c>
      <c r="DA1750" s="1">
        <v>0.0</v>
      </c>
      <c r="DB1750" s="1">
        <v>0.0</v>
      </c>
      <c r="DC1750" s="1">
        <v>0.0</v>
      </c>
      <c r="DD1750" s="1">
        <v>0.0</v>
      </c>
      <c r="DE1750" s="1">
        <v>0.0</v>
      </c>
      <c r="DF1750" s="1">
        <v>2.0</v>
      </c>
      <c r="DG1750" s="1">
        <v>6.0</v>
      </c>
      <c r="DH1750" s="1" t="s">
        <v>153</v>
      </c>
    </row>
    <row r="1751" ht="15.75" customHeight="1">
      <c r="A1751" s="1">
        <v>2019.0</v>
      </c>
      <c r="B1751" s="1" t="s">
        <v>4093</v>
      </c>
      <c r="C1751" s="1">
        <v>350.0</v>
      </c>
      <c r="D1751" s="1">
        <v>0.0</v>
      </c>
      <c r="E1751" s="1" t="s">
        <v>4094</v>
      </c>
      <c r="F1751" s="1" t="s">
        <v>4095</v>
      </c>
      <c r="G1751" s="1" t="s">
        <v>136</v>
      </c>
      <c r="H1751" s="1">
        <v>1147.208</v>
      </c>
      <c r="I1751" s="1">
        <f t="shared" si="10853"/>
        <v>-0.305336675</v>
      </c>
      <c r="J1751" s="3">
        <v>2.1522834905985745E12</v>
      </c>
      <c r="K1751" s="3">
        <v>0.28744993713920053</v>
      </c>
      <c r="L1751" s="3">
        <v>0.611246943765291</v>
      </c>
      <c r="M1751" s="3">
        <f t="shared" si="7"/>
        <v>28.39755048</v>
      </c>
      <c r="N1751" s="3">
        <f t="shared" si="8"/>
        <v>-0.4922542382</v>
      </c>
      <c r="O1751" s="1">
        <v>0.0</v>
      </c>
      <c r="P1751" s="1" t="s">
        <v>113</v>
      </c>
      <c r="Q1751" s="1">
        <v>6.0</v>
      </c>
      <c r="R1751" s="1" t="s">
        <v>157</v>
      </c>
      <c r="S1751" s="1">
        <f t="shared" si="10815"/>
        <v>1</v>
      </c>
      <c r="T1751" s="1">
        <f t="shared" si="10"/>
        <v>1</v>
      </c>
      <c r="U1751" s="2">
        <v>25629.0</v>
      </c>
      <c r="V1751" s="2">
        <v>42369.0</v>
      </c>
      <c r="W1751" s="1">
        <v>16740.0</v>
      </c>
      <c r="X1751" s="1">
        <v>9.725556344043467</v>
      </c>
      <c r="Y1751" s="1">
        <v>2.0</v>
      </c>
      <c r="Z1751" s="1">
        <v>166.202</v>
      </c>
      <c r="AA1751" s="1">
        <v>423.15000000000003</v>
      </c>
      <c r="AB1751" s="1">
        <v>724.058</v>
      </c>
      <c r="AC1751" s="1">
        <v>27.551000000000002</v>
      </c>
      <c r="AD1751" s="1">
        <v>116.99000000000001</v>
      </c>
      <c r="AE1751" s="1">
        <v>579.517</v>
      </c>
      <c r="AF1751" s="1">
        <v>553.707</v>
      </c>
      <c r="AG1751" s="1">
        <f t="shared" ref="AG1751:AL1751" si="10866">LN(AA1751)</f>
        <v>6.047726726</v>
      </c>
      <c r="AH1751" s="1">
        <f t="shared" si="10866"/>
        <v>6.5848715</v>
      </c>
      <c r="AI1751" s="1">
        <f t="shared" si="10866"/>
        <v>3.316038833</v>
      </c>
      <c r="AJ1751" s="1">
        <f t="shared" si="10866"/>
        <v>4.762088461</v>
      </c>
      <c r="AK1751" s="1">
        <f t="shared" si="10866"/>
        <v>6.362194998</v>
      </c>
      <c r="AL1751" s="1">
        <f t="shared" si="10866"/>
        <v>6.316635666</v>
      </c>
      <c r="AM1751" s="1">
        <f t="shared" si="12"/>
        <v>7.045086443</v>
      </c>
      <c r="AN1751" s="1">
        <v>445.309</v>
      </c>
      <c r="AO1751" s="1">
        <v>213.042</v>
      </c>
      <c r="AP1751" s="1">
        <f t="shared" si="13"/>
        <v>3.398663174</v>
      </c>
      <c r="AQ1751" s="1">
        <f t="shared" si="14"/>
        <v>0</v>
      </c>
      <c r="AR1751" s="1">
        <v>658.351</v>
      </c>
      <c r="AS1751" s="1">
        <v>488.8570000000001</v>
      </c>
      <c r="AT1751" s="1">
        <f t="shared" ref="AT1751:AU1751" si="10867">LN(AN1751)</f>
        <v>6.098768423</v>
      </c>
      <c r="AU1751" s="1">
        <f t="shared" si="10867"/>
        <v>5.361489329</v>
      </c>
      <c r="AV1751" s="1">
        <f t="shared" ref="AV1751:AW1751" si="10868">LN(AR1751)</f>
        <v>6.489738224</v>
      </c>
      <c r="AW1751" s="1">
        <f t="shared" si="10868"/>
        <v>6.192070013</v>
      </c>
      <c r="AX1751" s="1">
        <v>1064.757</v>
      </c>
      <c r="AY1751" s="1">
        <v>82.19800000000001</v>
      </c>
      <c r="AZ1751" s="1">
        <v>7.721</v>
      </c>
      <c r="BA1751" s="1">
        <v>74.545</v>
      </c>
      <c r="BB1751" s="1">
        <v>19.279</v>
      </c>
      <c r="BC1751" s="1">
        <v>55.266</v>
      </c>
      <c r="BD1751" s="1">
        <v>0.0</v>
      </c>
      <c r="BE1751" s="1">
        <v>55.266</v>
      </c>
      <c r="BF1751" s="1">
        <v>11.305000000000001</v>
      </c>
      <c r="BG1751" s="1">
        <v>4.816999999999999</v>
      </c>
      <c r="BH1751" s="1">
        <v>39.555</v>
      </c>
      <c r="BI1751" s="1">
        <v>0.0</v>
      </c>
      <c r="BJ1751" s="1">
        <f t="shared" ref="BJ1751:BM1751" si="10869">BF1751*1</f>
        <v>11.305</v>
      </c>
      <c r="BK1751" s="1">
        <f t="shared" si="10869"/>
        <v>4.817</v>
      </c>
      <c r="BL1751" s="1">
        <f t="shared" si="10869"/>
        <v>39.555</v>
      </c>
      <c r="BM1751" s="1">
        <f t="shared" si="10869"/>
        <v>0</v>
      </c>
      <c r="BN1751" s="1">
        <f t="shared" si="18"/>
        <v>39.555</v>
      </c>
      <c r="BO1751" s="1">
        <v>1.1400000000000001</v>
      </c>
      <c r="BP1751" s="1">
        <v>38.647</v>
      </c>
      <c r="BQ1751" s="1">
        <v>3.3989999999999996</v>
      </c>
      <c r="BR1751" s="1">
        <f t="shared" ref="BR1751:BT1751" si="10870">BO1751*1</f>
        <v>1.14</v>
      </c>
      <c r="BS1751" s="1">
        <f t="shared" si="10870"/>
        <v>38.647</v>
      </c>
      <c r="BT1751" s="1">
        <f t="shared" si="10870"/>
        <v>3.399</v>
      </c>
      <c r="BU1751" s="1">
        <v>3.269</v>
      </c>
      <c r="BV1751" s="1">
        <v>91.092</v>
      </c>
      <c r="BW1751" s="1">
        <v>12.424166999999999</v>
      </c>
      <c r="BX1751" s="1">
        <v>177.4595</v>
      </c>
      <c r="BY1751" s="1">
        <v>42.88766699999999</v>
      </c>
      <c r="BZ1751" s="1">
        <v>191.20133299999998</v>
      </c>
      <c r="CA1751" s="1">
        <f t="shared" ref="CA1751:CE1751" si="10871">BV1751*1</f>
        <v>91.092</v>
      </c>
      <c r="CB1751" s="1">
        <f t="shared" si="10871"/>
        <v>12.424167</v>
      </c>
      <c r="CC1751" s="1">
        <f t="shared" si="10871"/>
        <v>177.4595</v>
      </c>
      <c r="CD1751" s="1">
        <f t="shared" si="10871"/>
        <v>42.887667</v>
      </c>
      <c r="CE1751" s="1">
        <f t="shared" si="10871"/>
        <v>191.201333</v>
      </c>
      <c r="CF1751" s="1">
        <v>3.0</v>
      </c>
      <c r="CG1751" s="1">
        <f t="shared" si="21"/>
        <v>3</v>
      </c>
      <c r="CH1751" s="1" t="s">
        <v>4096</v>
      </c>
      <c r="CI1751" s="1" t="s">
        <v>4097</v>
      </c>
      <c r="CJ1751" s="1" t="s">
        <v>139</v>
      </c>
      <c r="CK1751" s="1" t="s">
        <v>140</v>
      </c>
      <c r="CL1751" s="1">
        <v>0.0</v>
      </c>
      <c r="CM1751" s="1" t="s">
        <v>4098</v>
      </c>
      <c r="CN1751" s="1" t="s">
        <v>1908</v>
      </c>
      <c r="CO1751" s="1" t="s">
        <v>4099</v>
      </c>
      <c r="CP1751" s="1" t="s">
        <v>4100</v>
      </c>
      <c r="CQ1751" s="1" t="s">
        <v>4101</v>
      </c>
      <c r="CR1751" s="1" t="s">
        <v>761</v>
      </c>
      <c r="CS1751" s="1" t="s">
        <v>4102</v>
      </c>
      <c r="CT1751" s="1" t="s">
        <v>684</v>
      </c>
      <c r="CU1751" s="1" t="s">
        <v>1033</v>
      </c>
      <c r="CV1751" s="1" t="s">
        <v>1912</v>
      </c>
      <c r="CW1751" s="1">
        <v>0.0</v>
      </c>
      <c r="CX1751" s="1" t="s">
        <v>2096</v>
      </c>
      <c r="CY1751" s="1">
        <v>0.0</v>
      </c>
      <c r="CZ1751" s="1" t="s">
        <v>471</v>
      </c>
      <c r="DA1751" s="1">
        <v>0.0</v>
      </c>
      <c r="DB1751" s="1">
        <v>0.0</v>
      </c>
      <c r="DC1751" s="1">
        <v>0.0</v>
      </c>
      <c r="DD1751" s="1">
        <v>0.0</v>
      </c>
      <c r="DE1751" s="1">
        <v>0.0</v>
      </c>
      <c r="DF1751" s="1">
        <v>2.0</v>
      </c>
      <c r="DG1751" s="1">
        <v>6.0</v>
      </c>
      <c r="DH1751" s="1" t="s">
        <v>153</v>
      </c>
    </row>
    <row r="1752" ht="15.75" customHeight="1">
      <c r="A1752" s="1">
        <v>2015.0</v>
      </c>
      <c r="B1752" s="1" t="s">
        <v>4103</v>
      </c>
      <c r="C1752" s="1">
        <v>351.0</v>
      </c>
      <c r="D1752" s="1">
        <v>0.0</v>
      </c>
      <c r="E1752" s="1" t="s">
        <v>4104</v>
      </c>
      <c r="F1752" s="1" t="s">
        <v>515</v>
      </c>
      <c r="G1752" s="1" t="s">
        <v>112</v>
      </c>
      <c r="H1752" s="1">
        <v>4566.04379</v>
      </c>
      <c r="I1752" s="1"/>
      <c r="J1752" s="3">
        <v>1.420264316878601E12</v>
      </c>
      <c r="K1752" s="3">
        <v>3.8351726603384577</v>
      </c>
      <c r="L1752" s="3">
        <v>-0.500461321406559</v>
      </c>
      <c r="M1752" s="3">
        <f t="shared" si="7"/>
        <v>27.98186411</v>
      </c>
      <c r="N1752" s="3" t="str">
        <f t="shared" si="8"/>
        <v>#NUM!</v>
      </c>
      <c r="O1752" s="1">
        <v>1.0</v>
      </c>
      <c r="P1752" s="1" t="s">
        <v>113</v>
      </c>
      <c r="Q1752" s="1">
        <v>5.0</v>
      </c>
      <c r="R1752" s="1" t="s">
        <v>157</v>
      </c>
      <c r="S1752" s="1">
        <f t="shared" si="10815"/>
        <v>1</v>
      </c>
      <c r="T1752" s="1">
        <f t="shared" si="10"/>
        <v>1</v>
      </c>
      <c r="U1752" s="2">
        <v>37748.0</v>
      </c>
      <c r="V1752" s="2">
        <v>43830.0</v>
      </c>
      <c r="W1752" s="1">
        <v>6082.0</v>
      </c>
      <c r="X1752" s="1">
        <v>8.71308886823731</v>
      </c>
      <c r="Y1752" s="1">
        <v>1.0</v>
      </c>
      <c r="Z1752" s="1">
        <v>11.2155</v>
      </c>
      <c r="AA1752" s="1">
        <v>3493.65501</v>
      </c>
      <c r="AB1752" s="1">
        <v>1072.38878</v>
      </c>
      <c r="AC1752" s="1">
        <v>198.21075</v>
      </c>
      <c r="AD1752" s="1">
        <v>307.25131</v>
      </c>
      <c r="AE1752" s="1">
        <v>566.9267199999999</v>
      </c>
      <c r="AF1752" s="1">
        <v>3.8556700000000004</v>
      </c>
      <c r="AG1752" s="1">
        <f t="shared" ref="AG1752:AL1752" si="10872">LN(AA1752)</f>
        <v>8.158703748</v>
      </c>
      <c r="AH1752" s="1">
        <f t="shared" si="10872"/>
        <v>6.977643944</v>
      </c>
      <c r="AI1752" s="1">
        <f t="shared" si="10872"/>
        <v>5.289330859</v>
      </c>
      <c r="AJ1752" s="1">
        <f t="shared" si="10872"/>
        <v>5.727666012</v>
      </c>
      <c r="AK1752" s="1">
        <f t="shared" si="10872"/>
        <v>6.340230054</v>
      </c>
      <c r="AL1752" s="1">
        <f t="shared" si="10872"/>
        <v>1.349544792</v>
      </c>
      <c r="AM1752" s="1">
        <f t="shared" si="12"/>
        <v>8.426402417</v>
      </c>
      <c r="AN1752" s="1">
        <v>34.532729999999994</v>
      </c>
      <c r="AO1752" s="1">
        <v>91.95162</v>
      </c>
      <c r="AP1752" s="1">
        <f t="shared" si="13"/>
        <v>11.66253275</v>
      </c>
      <c r="AQ1752" s="1">
        <f t="shared" si="14"/>
        <v>0</v>
      </c>
      <c r="AR1752" s="1">
        <v>126.48435</v>
      </c>
      <c r="AS1752" s="1">
        <v>4439.55944</v>
      </c>
      <c r="AT1752" s="1">
        <f t="shared" ref="AT1752:AU1752" si="10873">LN(AN1752)</f>
        <v>3.54190757</v>
      </c>
      <c r="AU1752" s="1">
        <f t="shared" si="10873"/>
        <v>4.521262569</v>
      </c>
      <c r="AV1752" s="1">
        <f t="shared" ref="AV1752:AW1752" si="10874">LN(AR1752)</f>
        <v>4.840118585</v>
      </c>
      <c r="AW1752" s="1">
        <f t="shared" si="10874"/>
        <v>8.398310425</v>
      </c>
      <c r="AX1752" s="1">
        <v>454.71375</v>
      </c>
      <c r="AY1752" s="1">
        <v>16.628829999999997</v>
      </c>
      <c r="AZ1752" s="1">
        <v>12.56353</v>
      </c>
      <c r="BA1752" s="1">
        <v>4.065300000000001</v>
      </c>
      <c r="BB1752" s="1"/>
      <c r="BC1752" s="1">
        <v>4.065300000000001</v>
      </c>
      <c r="BD1752" s="1"/>
      <c r="BE1752" s="1">
        <v>4.065300000000001</v>
      </c>
      <c r="BF1752" s="1">
        <v>0.092</v>
      </c>
      <c r="BG1752" s="1">
        <v>0.089</v>
      </c>
      <c r="BH1752" s="1">
        <v>243.253</v>
      </c>
      <c r="BI1752" s="1">
        <v>1.557</v>
      </c>
      <c r="BJ1752" s="1">
        <f t="shared" ref="BJ1752:BM1752" si="10875">BF1752*1</f>
        <v>0.092</v>
      </c>
      <c r="BK1752" s="1">
        <f t="shared" si="10875"/>
        <v>0.089</v>
      </c>
      <c r="BL1752" s="1">
        <f t="shared" si="10875"/>
        <v>243.253</v>
      </c>
      <c r="BM1752" s="1">
        <f t="shared" si="10875"/>
        <v>1.557</v>
      </c>
      <c r="BN1752" s="1">
        <f t="shared" si="18"/>
        <v>241.696</v>
      </c>
      <c r="BO1752" s="1">
        <v>0.10200000000000001</v>
      </c>
      <c r="BP1752" s="1">
        <v>2.294</v>
      </c>
      <c r="BQ1752" s="1">
        <v>11.663</v>
      </c>
      <c r="BR1752" s="1">
        <f t="shared" ref="BR1752:BT1752" si="10876">BO1752*1</f>
        <v>0.102</v>
      </c>
      <c r="BS1752" s="1">
        <f t="shared" si="10876"/>
        <v>2.294</v>
      </c>
      <c r="BT1752" s="1">
        <f t="shared" si="10876"/>
        <v>11.663</v>
      </c>
      <c r="BU1752" s="1">
        <v>9.507</v>
      </c>
      <c r="BV1752" s="1">
        <v>1.161</v>
      </c>
      <c r="BW1752" s="1">
        <v>1.3551</v>
      </c>
      <c r="BX1752" s="1">
        <v>151.57125</v>
      </c>
      <c r="BY1752" s="1">
        <v>43.33817</v>
      </c>
      <c r="BZ1752" s="1">
        <v>1522.014597</v>
      </c>
      <c r="CA1752" s="1">
        <f t="shared" ref="CA1752:CE1752" si="10877">BV1752*1</f>
        <v>1.161</v>
      </c>
      <c r="CB1752" s="1">
        <f t="shared" si="10877"/>
        <v>1.3551</v>
      </c>
      <c r="CC1752" s="1">
        <f t="shared" si="10877"/>
        <v>151.57125</v>
      </c>
      <c r="CD1752" s="1">
        <f t="shared" si="10877"/>
        <v>43.33817</v>
      </c>
      <c r="CE1752" s="1">
        <f t="shared" si="10877"/>
        <v>1522.014597</v>
      </c>
      <c r="CF1752" s="1">
        <v>1.0</v>
      </c>
      <c r="CG1752" s="1">
        <f t="shared" si="21"/>
        <v>1</v>
      </c>
      <c r="CH1752" s="1" t="s">
        <v>4105</v>
      </c>
      <c r="CI1752" s="1" t="s">
        <v>909</v>
      </c>
      <c r="CJ1752" s="1" t="s">
        <v>944</v>
      </c>
      <c r="CK1752" s="1"/>
      <c r="CL1752" s="1" t="s">
        <v>4106</v>
      </c>
      <c r="CM1752" s="1" t="s">
        <v>910</v>
      </c>
      <c r="CN1752" s="1" t="s">
        <v>911</v>
      </c>
      <c r="CO1752" s="1" t="s">
        <v>912</v>
      </c>
      <c r="CP1752" s="1" t="s">
        <v>4107</v>
      </c>
      <c r="CQ1752" s="1" t="s">
        <v>4108</v>
      </c>
      <c r="CR1752" s="1" t="s">
        <v>761</v>
      </c>
      <c r="CS1752" s="1">
        <v>0.0</v>
      </c>
      <c r="CT1752" s="1">
        <v>0.0</v>
      </c>
      <c r="CU1752" s="1" t="s">
        <v>1033</v>
      </c>
      <c r="CV1752" s="1" t="s">
        <v>915</v>
      </c>
      <c r="CW1752" s="1">
        <v>0.0</v>
      </c>
      <c r="CX1752" s="1">
        <v>0.0</v>
      </c>
      <c r="CY1752" s="1">
        <v>0.0</v>
      </c>
      <c r="CZ1752" s="1" t="s">
        <v>471</v>
      </c>
      <c r="DA1752" s="1">
        <v>0.0</v>
      </c>
      <c r="DB1752" s="1">
        <v>0.0</v>
      </c>
      <c r="DC1752" s="1">
        <v>0.0</v>
      </c>
      <c r="DD1752" s="1">
        <v>0.0</v>
      </c>
      <c r="DE1752" s="1">
        <v>0.0</v>
      </c>
      <c r="DF1752" s="1">
        <v>1.0</v>
      </c>
      <c r="DG1752" s="1">
        <v>5.0</v>
      </c>
      <c r="DH1752" s="1" t="s">
        <v>132</v>
      </c>
    </row>
    <row r="1753" ht="15.75" customHeight="1">
      <c r="A1753" s="1">
        <v>2016.0</v>
      </c>
      <c r="B1753" s="1" t="s">
        <v>4103</v>
      </c>
      <c r="C1753" s="1">
        <v>351.0</v>
      </c>
      <c r="D1753" s="1">
        <v>0.0</v>
      </c>
      <c r="E1753" s="1" t="s">
        <v>4104</v>
      </c>
      <c r="F1753" s="1" t="s">
        <v>515</v>
      </c>
      <c r="G1753" s="1" t="s">
        <v>112</v>
      </c>
      <c r="H1753" s="1">
        <v>4559.46261</v>
      </c>
      <c r="I1753" s="1">
        <f t="shared" ref="I1753:I1756" si="10884">(H1753-H1752)/H1752</f>
        <v>-0.001441330899</v>
      </c>
      <c r="J1753" s="3">
        <v>1.4633168080030916E12</v>
      </c>
      <c r="K1753" s="3">
        <v>3.0313013298193283</v>
      </c>
      <c r="L1753" s="3">
        <v>-0.202671740806371</v>
      </c>
      <c r="M1753" s="3">
        <f t="shared" si="7"/>
        <v>28.01172676</v>
      </c>
      <c r="N1753" s="3" t="str">
        <f t="shared" si="8"/>
        <v>#NUM!</v>
      </c>
      <c r="O1753" s="1">
        <v>1.0</v>
      </c>
      <c r="P1753" s="1" t="s">
        <v>113</v>
      </c>
      <c r="Q1753" s="1">
        <v>5.0</v>
      </c>
      <c r="R1753" s="1" t="s">
        <v>157</v>
      </c>
      <c r="S1753" s="1">
        <f t="shared" si="10815"/>
        <v>1</v>
      </c>
      <c r="T1753" s="1">
        <f t="shared" si="10"/>
        <v>1</v>
      </c>
      <c r="U1753" s="2">
        <v>37748.0</v>
      </c>
      <c r="V1753" s="2">
        <v>43465.0</v>
      </c>
      <c r="W1753" s="1">
        <v>5717.0</v>
      </c>
      <c r="X1753" s="1">
        <v>8.651199471263972</v>
      </c>
      <c r="Y1753" s="1">
        <v>1.0</v>
      </c>
      <c r="Z1753" s="1">
        <v>-31.08709</v>
      </c>
      <c r="AA1753" s="1">
        <v>3498.8107999999997</v>
      </c>
      <c r="AB1753" s="1">
        <v>1060.65181</v>
      </c>
      <c r="AC1753" s="1">
        <v>228.21596</v>
      </c>
      <c r="AD1753" s="1">
        <v>148.77841</v>
      </c>
      <c r="AE1753" s="1">
        <v>683.6574400000001</v>
      </c>
      <c r="AF1753" s="1">
        <v>161.85441999999998</v>
      </c>
      <c r="AG1753" s="1">
        <f t="shared" ref="AG1753:AL1753" si="10878">LN(AA1753)</f>
        <v>8.160178418</v>
      </c>
      <c r="AH1753" s="1">
        <f t="shared" si="10878"/>
        <v>6.966638913</v>
      </c>
      <c r="AI1753" s="1">
        <f t="shared" si="10878"/>
        <v>5.430292374</v>
      </c>
      <c r="AJ1753" s="1">
        <f t="shared" si="10878"/>
        <v>5.002458018</v>
      </c>
      <c r="AK1753" s="1">
        <f t="shared" si="10878"/>
        <v>6.527456973</v>
      </c>
      <c r="AL1753" s="1">
        <f t="shared" si="10878"/>
        <v>5.086697289</v>
      </c>
      <c r="AM1753" s="1">
        <f t="shared" si="12"/>
        <v>8.424960047</v>
      </c>
      <c r="AN1753" s="1">
        <v>34.532729999999994</v>
      </c>
      <c r="AO1753" s="1">
        <v>146.91987</v>
      </c>
      <c r="AP1753" s="1">
        <f t="shared" si="13"/>
        <v>7.219253665</v>
      </c>
      <c r="AQ1753" s="1">
        <f t="shared" si="14"/>
        <v>0</v>
      </c>
      <c r="AR1753" s="1">
        <v>181.4526</v>
      </c>
      <c r="AS1753" s="1">
        <v>4378.01001</v>
      </c>
      <c r="AT1753" s="1">
        <f t="shared" ref="AT1753:AU1753" si="10879">LN(AN1753)</f>
        <v>3.54190757</v>
      </c>
      <c r="AU1753" s="1">
        <f t="shared" si="10879"/>
        <v>4.989887336</v>
      </c>
      <c r="AV1753" s="1">
        <f t="shared" ref="AV1753:AW1753" si="10880">LN(AR1753)</f>
        <v>5.200994463</v>
      </c>
      <c r="AW1753" s="1">
        <f t="shared" si="10880"/>
        <v>8.384349565</v>
      </c>
      <c r="AX1753" s="1">
        <v>304.17086</v>
      </c>
      <c r="AY1753" s="1">
        <v>-45.85</v>
      </c>
      <c r="AZ1753" s="1">
        <v>4.7289200000000005</v>
      </c>
      <c r="BA1753" s="1">
        <v>-50.54328</v>
      </c>
      <c r="BB1753" s="1">
        <v>-12.30599</v>
      </c>
      <c r="BC1753" s="1">
        <v>-38.237289999999994</v>
      </c>
      <c r="BD1753" s="1"/>
      <c r="BE1753" s="1">
        <v>-38.237289999999994</v>
      </c>
      <c r="BF1753" s="1">
        <v>-0.8730000000000001</v>
      </c>
      <c r="BG1753" s="1">
        <v>-0.8390000000000001</v>
      </c>
      <c r="BH1753" s="1">
        <v>176.086</v>
      </c>
      <c r="BI1753" s="1">
        <v>41.163000000000004</v>
      </c>
      <c r="BJ1753" s="1">
        <f t="shared" ref="BJ1753:BM1753" si="10881">BF1753*1</f>
        <v>-0.873</v>
      </c>
      <c r="BK1753" s="1">
        <f t="shared" si="10881"/>
        <v>-0.839</v>
      </c>
      <c r="BL1753" s="1">
        <f t="shared" si="10881"/>
        <v>176.086</v>
      </c>
      <c r="BM1753" s="1">
        <f t="shared" si="10881"/>
        <v>41.163</v>
      </c>
      <c r="BN1753" s="1">
        <f t="shared" si="18"/>
        <v>134.923</v>
      </c>
      <c r="BO1753" s="1">
        <v>0.069</v>
      </c>
      <c r="BP1753" s="1">
        <v>1.333</v>
      </c>
      <c r="BQ1753" s="1">
        <v>7.219</v>
      </c>
      <c r="BR1753" s="1">
        <f t="shared" ref="BR1753:BT1753" si="10882">BO1753*1</f>
        <v>0.069</v>
      </c>
      <c r="BS1753" s="1">
        <f t="shared" si="10882"/>
        <v>1.333</v>
      </c>
      <c r="BT1753" s="1">
        <f t="shared" si="10882"/>
        <v>7.219</v>
      </c>
      <c r="BU1753" s="1">
        <v>5.6659999999999995</v>
      </c>
      <c r="BV1753" s="1">
        <v>0.8570000000000001</v>
      </c>
      <c r="BW1753" s="1">
        <v>-25.27164</v>
      </c>
      <c r="BX1753" s="1">
        <v>152.08543</v>
      </c>
      <c r="BY1753" s="1">
        <v>43.15123</v>
      </c>
      <c r="BZ1753" s="1">
        <v>2279.731305</v>
      </c>
      <c r="CA1753" s="1">
        <f t="shared" ref="CA1753:CE1753" si="10883">BV1753*1</f>
        <v>0.857</v>
      </c>
      <c r="CB1753" s="1">
        <f t="shared" si="10883"/>
        <v>-25.27164</v>
      </c>
      <c r="CC1753" s="1">
        <f t="shared" si="10883"/>
        <v>152.08543</v>
      </c>
      <c r="CD1753" s="1">
        <f t="shared" si="10883"/>
        <v>43.15123</v>
      </c>
      <c r="CE1753" s="1">
        <f t="shared" si="10883"/>
        <v>2279.731305</v>
      </c>
      <c r="CF1753" s="1">
        <v>1.0</v>
      </c>
      <c r="CG1753" s="1">
        <f t="shared" si="21"/>
        <v>1</v>
      </c>
      <c r="CH1753" s="1" t="s">
        <v>4105</v>
      </c>
      <c r="CI1753" s="1" t="s">
        <v>909</v>
      </c>
      <c r="CJ1753" s="1" t="s">
        <v>944</v>
      </c>
      <c r="CK1753" s="1"/>
      <c r="CL1753" s="1" t="s">
        <v>4106</v>
      </c>
      <c r="CM1753" s="1" t="s">
        <v>910</v>
      </c>
      <c r="CN1753" s="1" t="s">
        <v>911</v>
      </c>
      <c r="CO1753" s="1" t="s">
        <v>912</v>
      </c>
      <c r="CP1753" s="1" t="s">
        <v>4107</v>
      </c>
      <c r="CQ1753" s="1" t="s">
        <v>4108</v>
      </c>
      <c r="CR1753" s="1" t="s">
        <v>761</v>
      </c>
      <c r="CS1753" s="1">
        <v>0.0</v>
      </c>
      <c r="CT1753" s="1">
        <v>0.0</v>
      </c>
      <c r="CU1753" s="1" t="s">
        <v>1033</v>
      </c>
      <c r="CV1753" s="1" t="s">
        <v>915</v>
      </c>
      <c r="CW1753" s="1">
        <v>0.0</v>
      </c>
      <c r="CX1753" s="1">
        <v>0.0</v>
      </c>
      <c r="CY1753" s="1">
        <v>0.0</v>
      </c>
      <c r="CZ1753" s="1" t="s">
        <v>471</v>
      </c>
      <c r="DA1753" s="1">
        <v>0.0</v>
      </c>
      <c r="DB1753" s="1">
        <v>0.0</v>
      </c>
      <c r="DC1753" s="1">
        <v>0.0</v>
      </c>
      <c r="DD1753" s="1">
        <v>0.0</v>
      </c>
      <c r="DE1753" s="1">
        <v>0.0</v>
      </c>
      <c r="DF1753" s="1">
        <v>1.0</v>
      </c>
      <c r="DG1753" s="1">
        <v>5.0</v>
      </c>
      <c r="DH1753" s="1" t="s">
        <v>132</v>
      </c>
    </row>
    <row r="1754" ht="15.75" customHeight="1">
      <c r="A1754" s="1">
        <v>2017.0</v>
      </c>
      <c r="B1754" s="1" t="s">
        <v>4103</v>
      </c>
      <c r="C1754" s="1">
        <v>351.0</v>
      </c>
      <c r="D1754" s="1">
        <v>0.0</v>
      </c>
      <c r="E1754" s="1" t="s">
        <v>4104</v>
      </c>
      <c r="F1754" s="1" t="s">
        <v>515</v>
      </c>
      <c r="G1754" s="1" t="s">
        <v>112</v>
      </c>
      <c r="H1754" s="1">
        <v>4659.446080000001</v>
      </c>
      <c r="I1754" s="1">
        <f t="shared" si="10884"/>
        <v>0.02192878384</v>
      </c>
      <c r="J1754" s="3">
        <v>1.5068305993539272E12</v>
      </c>
      <c r="K1754" s="3">
        <v>2.9736411905373075</v>
      </c>
      <c r="L1754" s="3">
        <v>1.95608333333334</v>
      </c>
      <c r="M1754" s="3">
        <f t="shared" si="7"/>
        <v>28.04102962</v>
      </c>
      <c r="N1754" s="3">
        <f t="shared" si="8"/>
        <v>0.6709441747</v>
      </c>
      <c r="O1754" s="1">
        <v>1.0</v>
      </c>
      <c r="P1754" s="1" t="s">
        <v>113</v>
      </c>
      <c r="Q1754" s="1">
        <v>5.0</v>
      </c>
      <c r="R1754" s="1" t="s">
        <v>157</v>
      </c>
      <c r="S1754" s="1">
        <f t="shared" si="10815"/>
        <v>1</v>
      </c>
      <c r="T1754" s="1">
        <f t="shared" si="10"/>
        <v>1</v>
      </c>
      <c r="U1754" s="2">
        <v>37748.0</v>
      </c>
      <c r="V1754" s="2">
        <v>43100.0</v>
      </c>
      <c r="W1754" s="1">
        <v>5352.0</v>
      </c>
      <c r="X1754" s="1">
        <v>8.585225601808064</v>
      </c>
      <c r="Y1754" s="1">
        <v>1.0</v>
      </c>
      <c r="Z1754" s="1">
        <v>-8.70845</v>
      </c>
      <c r="AA1754" s="1">
        <v>3496.86013</v>
      </c>
      <c r="AB1754" s="1">
        <v>1162.58595</v>
      </c>
      <c r="AC1754" s="1">
        <v>233.3385</v>
      </c>
      <c r="AD1754" s="1">
        <v>224.27704</v>
      </c>
      <c r="AE1754" s="1">
        <v>704.970408</v>
      </c>
      <c r="AF1754" s="1">
        <v>16.419758</v>
      </c>
      <c r="AG1754" s="1">
        <f t="shared" ref="AG1754:AL1754" si="10885">LN(AA1754)</f>
        <v>8.159620739</v>
      </c>
      <c r="AH1754" s="1">
        <f t="shared" si="10885"/>
        <v>7.05840207</v>
      </c>
      <c r="AI1754" s="1">
        <f t="shared" si="10885"/>
        <v>5.452490189</v>
      </c>
      <c r="AJ1754" s="1">
        <f t="shared" si="10885"/>
        <v>5.412882073</v>
      </c>
      <c r="AK1754" s="1">
        <f t="shared" si="10885"/>
        <v>6.558155827</v>
      </c>
      <c r="AL1754" s="1">
        <f t="shared" si="10885"/>
        <v>2.798485366</v>
      </c>
      <c r="AM1754" s="1">
        <f t="shared" si="12"/>
        <v>8.446651853</v>
      </c>
      <c r="AN1754" s="1">
        <v>34.532729999999994</v>
      </c>
      <c r="AO1754" s="1">
        <v>262.7619900000001</v>
      </c>
      <c r="AP1754" s="1">
        <f t="shared" si="13"/>
        <v>4.42448297</v>
      </c>
      <c r="AQ1754" s="1">
        <f t="shared" si="14"/>
        <v>0</v>
      </c>
      <c r="AR1754" s="1">
        <v>297.2947200000001</v>
      </c>
      <c r="AS1754" s="1">
        <v>4362.151360000001</v>
      </c>
      <c r="AT1754" s="1">
        <f t="shared" ref="AT1754:AU1754" si="10886">LN(AN1754)</f>
        <v>3.54190757</v>
      </c>
      <c r="AU1754" s="1">
        <f t="shared" si="10886"/>
        <v>5.571248641</v>
      </c>
      <c r="AV1754" s="1">
        <f t="shared" ref="AV1754:AW1754" si="10887">LN(AR1754)</f>
        <v>5.69472397</v>
      </c>
      <c r="AW1754" s="1">
        <f t="shared" si="10887"/>
        <v>8.380720646</v>
      </c>
      <c r="AX1754" s="1">
        <v>414.79095900000004</v>
      </c>
      <c r="AY1754" s="1">
        <v>-17.17051</v>
      </c>
      <c r="AZ1754" s="1">
        <v>3.9125300000000003</v>
      </c>
      <c r="BA1754" s="1">
        <v>-21.05818</v>
      </c>
      <c r="BB1754" s="1">
        <v>-5.19953</v>
      </c>
      <c r="BC1754" s="1">
        <v>-15.85865</v>
      </c>
      <c r="BD1754" s="1"/>
      <c r="BE1754" s="1">
        <v>-15.85865</v>
      </c>
      <c r="BF1754" s="1">
        <v>-0.36400000000000005</v>
      </c>
      <c r="BG1754" s="1">
        <v>-0.34</v>
      </c>
      <c r="BH1754" s="1">
        <v>194.65200000000002</v>
      </c>
      <c r="BI1754" s="1">
        <v>13.092</v>
      </c>
      <c r="BJ1754" s="1">
        <f t="shared" ref="BJ1754:BM1754" si="10888">BF1754*1</f>
        <v>-0.364</v>
      </c>
      <c r="BK1754" s="1">
        <f t="shared" si="10888"/>
        <v>-0.34</v>
      </c>
      <c r="BL1754" s="1">
        <f t="shared" si="10888"/>
        <v>194.652</v>
      </c>
      <c r="BM1754" s="1">
        <f t="shared" si="10888"/>
        <v>13.092</v>
      </c>
      <c r="BN1754" s="1">
        <f t="shared" si="18"/>
        <v>181.56</v>
      </c>
      <c r="BO1754" s="1">
        <v>0.094</v>
      </c>
      <c r="BP1754" s="1">
        <v>1.7780000000000002</v>
      </c>
      <c r="BQ1754" s="1">
        <v>4.4239999999999995</v>
      </c>
      <c r="BR1754" s="1">
        <f t="shared" ref="BR1754:BT1754" si="10889">BO1754*1</f>
        <v>0.094</v>
      </c>
      <c r="BS1754" s="1">
        <f t="shared" si="10889"/>
        <v>1.778</v>
      </c>
      <c r="BT1754" s="1">
        <f t="shared" si="10889"/>
        <v>4.424</v>
      </c>
      <c r="BU1754" s="1">
        <v>3.5359999999999996</v>
      </c>
      <c r="BV1754" s="1">
        <v>2.804</v>
      </c>
      <c r="BW1754" s="1">
        <v>-10.52909</v>
      </c>
      <c r="BX1754" s="1">
        <v>207.39548</v>
      </c>
      <c r="BY1754" s="1">
        <v>38.349565</v>
      </c>
      <c r="BZ1754" s="1">
        <v>2329.7230400000003</v>
      </c>
      <c r="CA1754" s="1">
        <f t="shared" ref="CA1754:CE1754" si="10890">BV1754*1</f>
        <v>2.804</v>
      </c>
      <c r="CB1754" s="1">
        <f t="shared" si="10890"/>
        <v>-10.52909</v>
      </c>
      <c r="CC1754" s="1">
        <f t="shared" si="10890"/>
        <v>207.39548</v>
      </c>
      <c r="CD1754" s="1">
        <f t="shared" si="10890"/>
        <v>38.349565</v>
      </c>
      <c r="CE1754" s="1">
        <f t="shared" si="10890"/>
        <v>2329.72304</v>
      </c>
      <c r="CF1754" s="1">
        <v>1.0</v>
      </c>
      <c r="CG1754" s="1">
        <f t="shared" si="21"/>
        <v>1</v>
      </c>
      <c r="CH1754" s="1" t="s">
        <v>4105</v>
      </c>
      <c r="CI1754" s="1" t="s">
        <v>909</v>
      </c>
      <c r="CJ1754" s="1" t="s">
        <v>944</v>
      </c>
      <c r="CK1754" s="1"/>
      <c r="CL1754" s="1" t="s">
        <v>4106</v>
      </c>
      <c r="CM1754" s="1" t="s">
        <v>910</v>
      </c>
      <c r="CN1754" s="1" t="s">
        <v>911</v>
      </c>
      <c r="CO1754" s="1" t="s">
        <v>912</v>
      </c>
      <c r="CP1754" s="1" t="s">
        <v>4107</v>
      </c>
      <c r="CQ1754" s="1" t="s">
        <v>4108</v>
      </c>
      <c r="CR1754" s="1" t="s">
        <v>761</v>
      </c>
      <c r="CS1754" s="1">
        <v>0.0</v>
      </c>
      <c r="CT1754" s="1">
        <v>0.0</v>
      </c>
      <c r="CU1754" s="1" t="s">
        <v>1033</v>
      </c>
      <c r="CV1754" s="1" t="s">
        <v>915</v>
      </c>
      <c r="CW1754" s="1">
        <v>0.0</v>
      </c>
      <c r="CX1754" s="1">
        <v>0.0</v>
      </c>
      <c r="CY1754" s="1">
        <v>0.0</v>
      </c>
      <c r="CZ1754" s="1" t="s">
        <v>471</v>
      </c>
      <c r="DA1754" s="1">
        <v>0.0</v>
      </c>
      <c r="DB1754" s="1">
        <v>0.0</v>
      </c>
      <c r="DC1754" s="1">
        <v>0.0</v>
      </c>
      <c r="DD1754" s="1">
        <v>0.0</v>
      </c>
      <c r="DE1754" s="1">
        <v>0.0</v>
      </c>
      <c r="DF1754" s="1">
        <v>1.0</v>
      </c>
      <c r="DG1754" s="1">
        <v>5.0</v>
      </c>
      <c r="DH1754" s="1" t="s">
        <v>132</v>
      </c>
    </row>
    <row r="1755" ht="15.75" customHeight="1">
      <c r="A1755" s="1">
        <v>2018.0</v>
      </c>
      <c r="B1755" s="1" t="s">
        <v>4103</v>
      </c>
      <c r="C1755" s="1">
        <v>351.0</v>
      </c>
      <c r="D1755" s="1">
        <v>0.0</v>
      </c>
      <c r="E1755" s="1" t="s">
        <v>4104</v>
      </c>
      <c r="F1755" s="1" t="s">
        <v>515</v>
      </c>
      <c r="G1755" s="1" t="s">
        <v>112</v>
      </c>
      <c r="H1755" s="1">
        <v>4783.92468</v>
      </c>
      <c r="I1755" s="1">
        <f t="shared" si="10884"/>
        <v>0.02671532149</v>
      </c>
      <c r="J1755" s="3">
        <v>1.5434472933205764E12</v>
      </c>
      <c r="K1755" s="3">
        <v>2.4300471454687056</v>
      </c>
      <c r="L1755" s="3">
        <v>1.67506761489627</v>
      </c>
      <c r="M1755" s="3">
        <f t="shared" si="7"/>
        <v>28.06503953</v>
      </c>
      <c r="N1755" s="3">
        <f t="shared" si="8"/>
        <v>0.5158535316</v>
      </c>
      <c r="O1755" s="1">
        <v>1.0</v>
      </c>
      <c r="P1755" s="1" t="s">
        <v>113</v>
      </c>
      <c r="Q1755" s="1">
        <v>5.0</v>
      </c>
      <c r="R1755" s="1" t="s">
        <v>157</v>
      </c>
      <c r="S1755" s="1">
        <f t="shared" si="10815"/>
        <v>1</v>
      </c>
      <c r="T1755" s="1">
        <f t="shared" si="10"/>
        <v>1</v>
      </c>
      <c r="U1755" s="2">
        <v>37748.0</v>
      </c>
      <c r="V1755" s="2">
        <v>42735.0</v>
      </c>
      <c r="W1755" s="1">
        <v>4987.0</v>
      </c>
      <c r="X1755" s="1">
        <v>8.514589805546123</v>
      </c>
      <c r="Y1755" s="1">
        <v>1.0</v>
      </c>
      <c r="Z1755" s="1">
        <v>132.00297</v>
      </c>
      <c r="AA1755" s="1">
        <v>3395.7322999999997</v>
      </c>
      <c r="AB1755" s="1">
        <v>1388.1923800000002</v>
      </c>
      <c r="AC1755" s="1">
        <v>240.9385</v>
      </c>
      <c r="AD1755" s="1">
        <v>388.46069</v>
      </c>
      <c r="AE1755" s="1">
        <v>758.79319</v>
      </c>
      <c r="AF1755" s="1">
        <v>42.164350000000006</v>
      </c>
      <c r="AG1755" s="1">
        <f t="shared" ref="AG1755:AL1755" si="10891">LN(AA1755)</f>
        <v>8.130274716</v>
      </c>
      <c r="AH1755" s="1">
        <f t="shared" si="10891"/>
        <v>7.235757734</v>
      </c>
      <c r="AI1755" s="1">
        <f t="shared" si="10891"/>
        <v>5.484541714</v>
      </c>
      <c r="AJ1755" s="1">
        <f t="shared" si="10891"/>
        <v>5.962191981</v>
      </c>
      <c r="AK1755" s="1">
        <f t="shared" si="10891"/>
        <v>6.631729263</v>
      </c>
      <c r="AL1755" s="1">
        <f t="shared" si="10891"/>
        <v>3.741575077</v>
      </c>
      <c r="AM1755" s="1">
        <f t="shared" si="12"/>
        <v>8.473016551</v>
      </c>
      <c r="AN1755" s="1">
        <v>34.532729999999994</v>
      </c>
      <c r="AO1755" s="1">
        <v>356.36545</v>
      </c>
      <c r="AP1755" s="1">
        <f t="shared" si="13"/>
        <v>3.895417976</v>
      </c>
      <c r="AQ1755" s="1">
        <f t="shared" si="14"/>
        <v>0</v>
      </c>
      <c r="AR1755" s="1">
        <v>390.89818</v>
      </c>
      <c r="AS1755" s="1">
        <v>4393.0265</v>
      </c>
      <c r="AT1755" s="1">
        <f t="shared" ref="AT1755:AU1755" si="10892">LN(AN1755)</f>
        <v>3.54190757</v>
      </c>
      <c r="AU1755" s="1">
        <f t="shared" si="10892"/>
        <v>5.875956749</v>
      </c>
      <c r="AV1755" s="1">
        <f t="shared" ref="AV1755:AW1755" si="10893">LN(AR1755)</f>
        <v>5.968447117</v>
      </c>
      <c r="AW1755" s="1">
        <f t="shared" si="10893"/>
        <v>8.387773676</v>
      </c>
      <c r="AX1755" s="1">
        <v>696.5297699999999</v>
      </c>
      <c r="AY1755" s="1">
        <v>36.21333</v>
      </c>
      <c r="AZ1755" s="1">
        <v>5.338190000000001</v>
      </c>
      <c r="BA1755" s="1">
        <v>30.875140000000002</v>
      </c>
      <c r="BB1755" s="1"/>
      <c r="BC1755" s="1">
        <v>30.875140000000002</v>
      </c>
      <c r="BD1755" s="1"/>
      <c r="BE1755" s="1">
        <v>30.875140000000002</v>
      </c>
      <c r="BF1755" s="1">
        <v>0.7030000000000001</v>
      </c>
      <c r="BG1755" s="1">
        <v>0.6450000000000001</v>
      </c>
      <c r="BH1755" s="1">
        <v>200.77499999999998</v>
      </c>
      <c r="BI1755" s="1">
        <v>7.173</v>
      </c>
      <c r="BJ1755" s="1">
        <f t="shared" ref="BJ1755:BM1755" si="10894">BF1755*1</f>
        <v>0.703</v>
      </c>
      <c r="BK1755" s="1">
        <f t="shared" si="10894"/>
        <v>0.645</v>
      </c>
      <c r="BL1755" s="1">
        <f t="shared" si="10894"/>
        <v>200.775</v>
      </c>
      <c r="BM1755" s="1">
        <f t="shared" si="10894"/>
        <v>7.173</v>
      </c>
      <c r="BN1755" s="1">
        <f t="shared" si="18"/>
        <v>193.602</v>
      </c>
      <c r="BO1755" s="1">
        <v>0.15700000000000003</v>
      </c>
      <c r="BP1755" s="1">
        <v>2.8909999999999996</v>
      </c>
      <c r="BQ1755" s="1">
        <v>3.8949999999999996</v>
      </c>
      <c r="BR1755" s="1">
        <f t="shared" ref="BR1755:BT1755" si="10895">BO1755*1</f>
        <v>0.157</v>
      </c>
      <c r="BS1755" s="1">
        <f t="shared" si="10895"/>
        <v>2.891</v>
      </c>
      <c r="BT1755" s="1">
        <f t="shared" si="10895"/>
        <v>3.895</v>
      </c>
      <c r="BU1755" s="1">
        <v>3.219</v>
      </c>
      <c r="BV1755" s="1">
        <v>1.4289999999999998</v>
      </c>
      <c r="BW1755" s="1">
        <v>4.410734</v>
      </c>
      <c r="BX1755" s="1">
        <v>99.504253</v>
      </c>
      <c r="BY1755" s="1">
        <v>19.256829</v>
      </c>
      <c r="BZ1755" s="1">
        <v>683.4178110000001</v>
      </c>
      <c r="CA1755" s="1">
        <f t="shared" ref="CA1755:CE1755" si="10896">BV1755*1</f>
        <v>1.429</v>
      </c>
      <c r="CB1755" s="1">
        <f t="shared" si="10896"/>
        <v>4.410734</v>
      </c>
      <c r="CC1755" s="1">
        <f t="shared" si="10896"/>
        <v>99.504253</v>
      </c>
      <c r="CD1755" s="1">
        <f t="shared" si="10896"/>
        <v>19.256829</v>
      </c>
      <c r="CE1755" s="1">
        <f t="shared" si="10896"/>
        <v>683.417811</v>
      </c>
      <c r="CF1755" s="1">
        <v>1.0</v>
      </c>
      <c r="CG1755" s="1">
        <f t="shared" si="21"/>
        <v>1</v>
      </c>
      <c r="CH1755" s="1" t="s">
        <v>4105</v>
      </c>
      <c r="CI1755" s="1" t="s">
        <v>909</v>
      </c>
      <c r="CJ1755" s="1" t="s">
        <v>944</v>
      </c>
      <c r="CK1755" s="1"/>
      <c r="CL1755" s="1" t="s">
        <v>4106</v>
      </c>
      <c r="CM1755" s="1" t="s">
        <v>910</v>
      </c>
      <c r="CN1755" s="1" t="s">
        <v>911</v>
      </c>
      <c r="CO1755" s="1" t="s">
        <v>912</v>
      </c>
      <c r="CP1755" s="1" t="s">
        <v>4107</v>
      </c>
      <c r="CQ1755" s="1" t="s">
        <v>4108</v>
      </c>
      <c r="CR1755" s="1" t="s">
        <v>761</v>
      </c>
      <c r="CS1755" s="1">
        <v>0.0</v>
      </c>
      <c r="CT1755" s="1">
        <v>0.0</v>
      </c>
      <c r="CU1755" s="1" t="s">
        <v>1033</v>
      </c>
      <c r="CV1755" s="1" t="s">
        <v>915</v>
      </c>
      <c r="CW1755" s="1">
        <v>0.0</v>
      </c>
      <c r="CX1755" s="1">
        <v>0.0</v>
      </c>
      <c r="CY1755" s="1">
        <v>0.0</v>
      </c>
      <c r="CZ1755" s="1" t="s">
        <v>471</v>
      </c>
      <c r="DA1755" s="1">
        <v>0.0</v>
      </c>
      <c r="DB1755" s="1">
        <v>0.0</v>
      </c>
      <c r="DC1755" s="1">
        <v>0.0</v>
      </c>
      <c r="DD1755" s="1">
        <v>0.0</v>
      </c>
      <c r="DE1755" s="1">
        <v>0.0</v>
      </c>
      <c r="DF1755" s="1">
        <v>1.0</v>
      </c>
      <c r="DG1755" s="1">
        <v>5.0</v>
      </c>
      <c r="DH1755" s="1" t="s">
        <v>132</v>
      </c>
    </row>
    <row r="1756" ht="15.75" customHeight="1">
      <c r="A1756" s="1">
        <v>2019.0</v>
      </c>
      <c r="B1756" s="1" t="s">
        <v>4103</v>
      </c>
      <c r="C1756" s="1">
        <v>351.0</v>
      </c>
      <c r="D1756" s="1">
        <v>0.0</v>
      </c>
      <c r="E1756" s="1" t="s">
        <v>4104</v>
      </c>
      <c r="F1756" s="1" t="s">
        <v>515</v>
      </c>
      <c r="G1756" s="1" t="s">
        <v>112</v>
      </c>
      <c r="H1756" s="1">
        <v>4782.57569</v>
      </c>
      <c r="I1756" s="1">
        <f t="shared" si="10884"/>
        <v>-0.0002819839546</v>
      </c>
      <c r="J1756" s="3">
        <v>1.5735464740892888E12</v>
      </c>
      <c r="K1756" s="3">
        <v>1.950126894450463</v>
      </c>
      <c r="L1756" s="3">
        <v>0.699536241717015</v>
      </c>
      <c r="M1756" s="3">
        <f t="shared" si="7"/>
        <v>28.08435309</v>
      </c>
      <c r="N1756" s="3">
        <f t="shared" si="8"/>
        <v>-0.3573376753</v>
      </c>
      <c r="O1756" s="1">
        <v>1.0</v>
      </c>
      <c r="P1756" s="1" t="s">
        <v>113</v>
      </c>
      <c r="Q1756" s="1">
        <v>5.0</v>
      </c>
      <c r="R1756" s="1" t="s">
        <v>157</v>
      </c>
      <c r="S1756" s="1">
        <f t="shared" si="10815"/>
        <v>1</v>
      </c>
      <c r="T1756" s="1">
        <f t="shared" si="10"/>
        <v>1</v>
      </c>
      <c r="U1756" s="2">
        <v>37748.0</v>
      </c>
      <c r="V1756" s="2">
        <v>42369.0</v>
      </c>
      <c r="W1756" s="1">
        <v>4621.0</v>
      </c>
      <c r="X1756" s="1">
        <v>8.438366410870266</v>
      </c>
      <c r="Y1756" s="1">
        <v>1.0</v>
      </c>
      <c r="Z1756" s="1">
        <v>251.97573000000003</v>
      </c>
      <c r="AA1756" s="1">
        <v>3177.4473</v>
      </c>
      <c r="AB1756" s="1">
        <v>1605.12839</v>
      </c>
      <c r="AC1756" s="1">
        <v>238.7632</v>
      </c>
      <c r="AD1756" s="1">
        <v>448.53788000000003</v>
      </c>
      <c r="AE1756" s="1">
        <v>917.8273100000001</v>
      </c>
      <c r="AF1756" s="1">
        <v>82.66328999999999</v>
      </c>
      <c r="AG1756" s="1">
        <f t="shared" ref="AG1756:AL1756" si="10897">LN(AA1756)</f>
        <v>8.063833418</v>
      </c>
      <c r="AH1756" s="1">
        <f t="shared" si="10897"/>
        <v>7.380959026</v>
      </c>
      <c r="AI1756" s="1">
        <f t="shared" si="10897"/>
        <v>5.475472266</v>
      </c>
      <c r="AJ1756" s="1">
        <f t="shared" si="10897"/>
        <v>6.105993137</v>
      </c>
      <c r="AK1756" s="1">
        <f t="shared" si="10897"/>
        <v>6.822009257</v>
      </c>
      <c r="AL1756" s="1">
        <f t="shared" si="10897"/>
        <v>4.41477561</v>
      </c>
      <c r="AM1756" s="1">
        <f t="shared" si="12"/>
        <v>8.472734528</v>
      </c>
      <c r="AN1756" s="1">
        <v>34.532729999999994</v>
      </c>
      <c r="AO1756" s="1">
        <v>304.43858</v>
      </c>
      <c r="AP1756" s="1">
        <f t="shared" si="13"/>
        <v>5.272421091</v>
      </c>
      <c r="AQ1756" s="1">
        <f t="shared" si="14"/>
        <v>0</v>
      </c>
      <c r="AR1756" s="1">
        <v>338.97131</v>
      </c>
      <c r="AS1756" s="1">
        <v>4443.60438</v>
      </c>
      <c r="AT1756" s="1">
        <f t="shared" ref="AT1756:AU1756" si="10898">LN(AN1756)</f>
        <v>3.54190757</v>
      </c>
      <c r="AU1756" s="1">
        <f t="shared" si="10898"/>
        <v>5.718469359</v>
      </c>
      <c r="AV1756" s="1">
        <f t="shared" ref="AV1756:AW1756" si="10899">LN(AR1756)</f>
        <v>5.825915473</v>
      </c>
      <c r="AW1756" s="1">
        <f t="shared" si="10899"/>
        <v>8.399221123</v>
      </c>
      <c r="AX1756" s="1">
        <v>1063.29248</v>
      </c>
      <c r="AY1756" s="1">
        <v>76.98761</v>
      </c>
      <c r="AZ1756" s="1">
        <v>9.52265</v>
      </c>
      <c r="BA1756" s="1">
        <v>67.46503</v>
      </c>
      <c r="BB1756" s="1">
        <v>16.88715</v>
      </c>
      <c r="BC1756" s="1">
        <v>50.57788000000001</v>
      </c>
      <c r="BD1756" s="1"/>
      <c r="BE1756" s="1">
        <v>50.57788000000001</v>
      </c>
      <c r="BF1756" s="1">
        <v>1.1380000000000001</v>
      </c>
      <c r="BG1756" s="1">
        <v>1.058</v>
      </c>
      <c r="BH1756" s="1">
        <v>151.86200000000002</v>
      </c>
      <c r="BI1756" s="1">
        <v>6.205</v>
      </c>
      <c r="BJ1756" s="1">
        <f t="shared" ref="BJ1756:BM1756" si="10900">BF1756*1</f>
        <v>1.138</v>
      </c>
      <c r="BK1756" s="1">
        <f t="shared" si="10900"/>
        <v>1.058</v>
      </c>
      <c r="BL1756" s="1">
        <f t="shared" si="10900"/>
        <v>151.862</v>
      </c>
      <c r="BM1756" s="1">
        <f t="shared" si="10900"/>
        <v>6.205</v>
      </c>
      <c r="BN1756" s="1">
        <f t="shared" si="18"/>
        <v>145.657</v>
      </c>
      <c r="BO1756" s="1">
        <v>0.23700000000000002</v>
      </c>
      <c r="BP1756" s="1">
        <v>4.453</v>
      </c>
      <c r="BQ1756" s="1">
        <v>5.272</v>
      </c>
      <c r="BR1756" s="1">
        <f t="shared" ref="BR1756:BT1756" si="10901">BO1756*1</f>
        <v>0.237</v>
      </c>
      <c r="BS1756" s="1">
        <f t="shared" si="10901"/>
        <v>4.453</v>
      </c>
      <c r="BT1756" s="1">
        <f t="shared" si="10901"/>
        <v>5.272</v>
      </c>
      <c r="BU1756" s="1">
        <v>4.488</v>
      </c>
      <c r="BV1756" s="1">
        <v>0.777</v>
      </c>
      <c r="BW1756" s="1">
        <v>13.493006</v>
      </c>
      <c r="BX1756" s="1">
        <v>212.65849599999999</v>
      </c>
      <c r="BY1756" s="1">
        <v>31.872522</v>
      </c>
      <c r="BZ1756" s="1">
        <v>956.5151380000001</v>
      </c>
      <c r="CA1756" s="1">
        <f t="shared" ref="CA1756:CE1756" si="10902">BV1756*1</f>
        <v>0.777</v>
      </c>
      <c r="CB1756" s="1">
        <f t="shared" si="10902"/>
        <v>13.493006</v>
      </c>
      <c r="CC1756" s="1">
        <f t="shared" si="10902"/>
        <v>212.658496</v>
      </c>
      <c r="CD1756" s="1">
        <f t="shared" si="10902"/>
        <v>31.872522</v>
      </c>
      <c r="CE1756" s="1">
        <f t="shared" si="10902"/>
        <v>956.515138</v>
      </c>
      <c r="CF1756" s="1">
        <v>1.0</v>
      </c>
      <c r="CG1756" s="1">
        <f t="shared" si="21"/>
        <v>1</v>
      </c>
      <c r="CH1756" s="1" t="s">
        <v>4105</v>
      </c>
      <c r="CI1756" s="1" t="s">
        <v>909</v>
      </c>
      <c r="CJ1756" s="1" t="s">
        <v>944</v>
      </c>
      <c r="CK1756" s="1"/>
      <c r="CL1756" s="1" t="s">
        <v>4106</v>
      </c>
      <c r="CM1756" s="1" t="s">
        <v>910</v>
      </c>
      <c r="CN1756" s="1" t="s">
        <v>911</v>
      </c>
      <c r="CO1756" s="1" t="s">
        <v>912</v>
      </c>
      <c r="CP1756" s="1" t="s">
        <v>4107</v>
      </c>
      <c r="CQ1756" s="1" t="s">
        <v>4108</v>
      </c>
      <c r="CR1756" s="1" t="s">
        <v>761</v>
      </c>
      <c r="CS1756" s="1">
        <v>0.0</v>
      </c>
      <c r="CT1756" s="1">
        <v>0.0</v>
      </c>
      <c r="CU1756" s="1" t="s">
        <v>1033</v>
      </c>
      <c r="CV1756" s="1" t="s">
        <v>915</v>
      </c>
      <c r="CW1756" s="1">
        <v>0.0</v>
      </c>
      <c r="CX1756" s="1">
        <v>0.0</v>
      </c>
      <c r="CY1756" s="1">
        <v>0.0</v>
      </c>
      <c r="CZ1756" s="1" t="s">
        <v>471</v>
      </c>
      <c r="DA1756" s="1">
        <v>0.0</v>
      </c>
      <c r="DB1756" s="1">
        <v>0.0</v>
      </c>
      <c r="DC1756" s="1">
        <v>0.0</v>
      </c>
      <c r="DD1756" s="1">
        <v>0.0</v>
      </c>
      <c r="DE1756" s="1">
        <v>0.0</v>
      </c>
      <c r="DF1756" s="1">
        <v>1.0</v>
      </c>
      <c r="DG1756" s="1">
        <v>5.0</v>
      </c>
      <c r="DH1756" s="1" t="s">
        <v>132</v>
      </c>
    </row>
    <row r="1757" ht="15.75" customHeight="1">
      <c r="A1757" s="1">
        <v>2015.0</v>
      </c>
      <c r="B1757" s="1" t="s">
        <v>4109</v>
      </c>
      <c r="C1757" s="1">
        <v>352.0</v>
      </c>
      <c r="D1757" s="1">
        <v>0.0</v>
      </c>
      <c r="E1757" s="1" t="s">
        <v>4110</v>
      </c>
      <c r="F1757" s="1" t="s">
        <v>4111</v>
      </c>
      <c r="G1757" s="1" t="s">
        <v>136</v>
      </c>
      <c r="H1757" s="1">
        <v>280.057</v>
      </c>
      <c r="I1757" s="1"/>
      <c r="J1757" s="3">
        <v>2.0645101169067312E12</v>
      </c>
      <c r="K1757" s="3">
        <v>0.7783043507165814</v>
      </c>
      <c r="L1757" s="3">
        <v>0.0387903996579552</v>
      </c>
      <c r="M1757" s="3">
        <f t="shared" si="7"/>
        <v>28.35591408</v>
      </c>
      <c r="N1757" s="3">
        <f t="shared" si="8"/>
        <v>-3.249582494</v>
      </c>
      <c r="O1757" s="1">
        <v>0.0</v>
      </c>
      <c r="P1757" s="1" t="s">
        <v>113</v>
      </c>
      <c r="Q1757" s="1">
        <v>13.0</v>
      </c>
      <c r="R1757" s="1" t="s">
        <v>157</v>
      </c>
      <c r="S1757" s="1">
        <f t="shared" si="10815"/>
        <v>1</v>
      </c>
      <c r="T1757" s="1">
        <f t="shared" si="10"/>
        <v>1</v>
      </c>
      <c r="U1757" s="2">
        <v>29970.0</v>
      </c>
      <c r="V1757" s="2">
        <v>43830.0</v>
      </c>
      <c r="W1757" s="1">
        <v>13860.0</v>
      </c>
      <c r="X1757" s="1">
        <v>9.536762272743895</v>
      </c>
      <c r="Y1757" s="1">
        <v>2.0</v>
      </c>
      <c r="Z1757" s="1">
        <v>11.989</v>
      </c>
      <c r="AA1757" s="1">
        <v>191.243</v>
      </c>
      <c r="AB1757" s="1">
        <v>88.81400000000001</v>
      </c>
      <c r="AC1757" s="1">
        <v>0.0</v>
      </c>
      <c r="AD1757" s="1">
        <v>87.196</v>
      </c>
      <c r="AE1757" s="1">
        <v>1.618</v>
      </c>
      <c r="AF1757" s="1">
        <v>0.296</v>
      </c>
      <c r="AG1757" s="1">
        <f t="shared" ref="AG1757:AL1757" si="10903">LN(AA1757)</f>
        <v>5.253544871</v>
      </c>
      <c r="AH1757" s="1">
        <f t="shared" si="10903"/>
        <v>4.486544295</v>
      </c>
      <c r="AI1757" s="1" t="str">
        <f t="shared" si="10903"/>
        <v>#NUM!</v>
      </c>
      <c r="AJ1757" s="1">
        <f t="shared" si="10903"/>
        <v>4.468158458</v>
      </c>
      <c r="AK1757" s="1">
        <f t="shared" si="10903"/>
        <v>0.4811908186</v>
      </c>
      <c r="AL1757" s="1">
        <f t="shared" si="10903"/>
        <v>-1.217395825</v>
      </c>
      <c r="AM1757" s="1">
        <f t="shared" si="12"/>
        <v>5.634993154</v>
      </c>
      <c r="AN1757" s="1">
        <v>16.048000000000002</v>
      </c>
      <c r="AO1757" s="1">
        <v>202.519</v>
      </c>
      <c r="AP1757" s="1">
        <f t="shared" si="13"/>
        <v>0.4385465067</v>
      </c>
      <c r="AQ1757" s="1">
        <f t="shared" si="14"/>
        <v>1</v>
      </c>
      <c r="AR1757" s="1">
        <v>218.567</v>
      </c>
      <c r="AS1757" s="1">
        <v>61.49000000000001</v>
      </c>
      <c r="AT1757" s="1">
        <f t="shared" ref="AT1757:AU1757" si="10904">LN(AN1757)</f>
        <v>2.775584231</v>
      </c>
      <c r="AU1757" s="1">
        <f t="shared" si="10904"/>
        <v>5.310833709</v>
      </c>
      <c r="AV1757" s="1">
        <f t="shared" ref="AV1757:AW1757" si="10905">LN(AR1757)</f>
        <v>5.387092604</v>
      </c>
      <c r="AW1757" s="1">
        <f t="shared" si="10905"/>
        <v>4.11887456</v>
      </c>
      <c r="AX1757" s="1">
        <v>113.087</v>
      </c>
      <c r="AY1757" s="1">
        <v>3.479</v>
      </c>
      <c r="AZ1757" s="1">
        <v>1.2590000000000001</v>
      </c>
      <c r="BA1757" s="1">
        <v>2.22</v>
      </c>
      <c r="BB1757" s="1">
        <v>0.41000000000000003</v>
      </c>
      <c r="BC1757" s="1">
        <v>1.81</v>
      </c>
      <c r="BD1757" s="1">
        <v>0.0</v>
      </c>
      <c r="BE1757" s="1">
        <v>1.81</v>
      </c>
      <c r="BF1757" s="1">
        <v>2.944</v>
      </c>
      <c r="BG1757" s="1">
        <v>0.6460000000000001</v>
      </c>
      <c r="BH1757" s="1">
        <v>277.579</v>
      </c>
      <c r="BI1757" s="1">
        <v>298.96799999999996</v>
      </c>
      <c r="BJ1757" s="1">
        <f t="shared" ref="BJ1757:BM1757" si="10906">BF1757*1</f>
        <v>2.944</v>
      </c>
      <c r="BK1757" s="1">
        <f t="shared" si="10906"/>
        <v>0.646</v>
      </c>
      <c r="BL1757" s="1">
        <f t="shared" si="10906"/>
        <v>277.579</v>
      </c>
      <c r="BM1757" s="1">
        <f t="shared" si="10906"/>
        <v>298.968</v>
      </c>
      <c r="BN1757" s="1">
        <f t="shared" si="18"/>
        <v>-21.389</v>
      </c>
      <c r="BO1757" s="1">
        <v>1.458</v>
      </c>
      <c r="BP1757" s="1" t="s">
        <v>242</v>
      </c>
      <c r="BQ1757" s="1">
        <v>0.43900000000000006</v>
      </c>
      <c r="BR1757" s="1">
        <f t="shared" ref="BR1757:BT1757" si="10907">BO1757*1</f>
        <v>1.458</v>
      </c>
      <c r="BS1757" s="1" t="str">
        <f t="shared" si="10907"/>
        <v>#VALUE!</v>
      </c>
      <c r="BT1757" s="1">
        <f t="shared" si="10907"/>
        <v>0.439</v>
      </c>
      <c r="BU1757" s="1">
        <v>0.43900000000000006</v>
      </c>
      <c r="BV1757" s="1">
        <v>26.512</v>
      </c>
      <c r="BW1757" s="1">
        <v>0.246667</v>
      </c>
      <c r="BX1757" s="1">
        <v>12.565222000000002</v>
      </c>
      <c r="BY1757" s="1">
        <v>9.539</v>
      </c>
      <c r="BZ1757" s="1">
        <v>31.117444000000003</v>
      </c>
      <c r="CA1757" s="1">
        <f t="shared" ref="CA1757:CE1757" si="10908">BV1757*1</f>
        <v>26.512</v>
      </c>
      <c r="CB1757" s="1">
        <f t="shared" si="10908"/>
        <v>0.246667</v>
      </c>
      <c r="CC1757" s="1">
        <f t="shared" si="10908"/>
        <v>12.565222</v>
      </c>
      <c r="CD1757" s="1">
        <f t="shared" si="10908"/>
        <v>9.539</v>
      </c>
      <c r="CE1757" s="1">
        <f t="shared" si="10908"/>
        <v>31.117444</v>
      </c>
      <c r="CF1757" s="1">
        <v>2.0</v>
      </c>
      <c r="CG1757" s="1">
        <f t="shared" si="21"/>
        <v>2</v>
      </c>
      <c r="CH1757" s="1" t="s">
        <v>4112</v>
      </c>
      <c r="CI1757" s="1" t="s">
        <v>610</v>
      </c>
      <c r="CJ1757" s="1" t="s">
        <v>139</v>
      </c>
      <c r="CK1757" s="1" t="s">
        <v>140</v>
      </c>
      <c r="CL1757" s="1">
        <v>0.0</v>
      </c>
      <c r="CM1757" s="1" t="s">
        <v>613</v>
      </c>
      <c r="CN1757" s="1" t="s">
        <v>614</v>
      </c>
      <c r="CO1757" s="1" t="s">
        <v>615</v>
      </c>
      <c r="CP1757" s="1" t="s">
        <v>4113</v>
      </c>
      <c r="CQ1757" s="1" t="s">
        <v>4114</v>
      </c>
      <c r="CR1757" s="1" t="s">
        <v>388</v>
      </c>
      <c r="CS1757" s="1" t="s">
        <v>802</v>
      </c>
      <c r="CT1757" s="1" t="s">
        <v>619</v>
      </c>
      <c r="CU1757" s="1" t="s">
        <v>791</v>
      </c>
      <c r="CV1757" s="1" t="s">
        <v>621</v>
      </c>
      <c r="CW1757" s="1">
        <v>0.0</v>
      </c>
      <c r="CX1757" s="1" t="s">
        <v>795</v>
      </c>
      <c r="CY1757" s="1">
        <v>0.0</v>
      </c>
      <c r="CZ1757" s="1" t="s">
        <v>471</v>
      </c>
      <c r="DA1757" s="1">
        <v>0.0</v>
      </c>
      <c r="DB1757" s="1">
        <v>0.0</v>
      </c>
      <c r="DC1757" s="1">
        <v>0.0</v>
      </c>
      <c r="DD1757" s="1">
        <v>0.0</v>
      </c>
      <c r="DE1757" s="1">
        <v>0.0</v>
      </c>
      <c r="DF1757" s="1">
        <v>2.0</v>
      </c>
      <c r="DG1757" s="1">
        <v>13.0</v>
      </c>
      <c r="DH1757" s="1" t="s">
        <v>153</v>
      </c>
    </row>
    <row r="1758" ht="15.75" customHeight="1">
      <c r="A1758" s="1">
        <v>2016.0</v>
      </c>
      <c r="B1758" s="1" t="s">
        <v>4109</v>
      </c>
      <c r="C1758" s="1">
        <v>352.0</v>
      </c>
      <c r="D1758" s="1">
        <v>0.0</v>
      </c>
      <c r="E1758" s="1" t="s">
        <v>4110</v>
      </c>
      <c r="F1758" s="1" t="s">
        <v>4111</v>
      </c>
      <c r="G1758" s="1" t="s">
        <v>136</v>
      </c>
      <c r="H1758" s="1">
        <v>402.622</v>
      </c>
      <c r="I1758" s="1">
        <f t="shared" ref="I1758:I1761" si="10915">(H1758-H1757)/H1757</f>
        <v>0.4376430512</v>
      </c>
      <c r="J1758" s="3">
        <v>2.0912137858581865E12</v>
      </c>
      <c r="K1758" s="3">
        <v>1.2934627315590745</v>
      </c>
      <c r="L1758" s="3">
        <v>-0.0940166569157271</v>
      </c>
      <c r="M1758" s="3">
        <f t="shared" si="7"/>
        <v>28.36876577</v>
      </c>
      <c r="N1758" s="3" t="str">
        <f t="shared" si="8"/>
        <v>#NUM!</v>
      </c>
      <c r="O1758" s="1">
        <v>0.0</v>
      </c>
      <c r="P1758" s="1" t="s">
        <v>113</v>
      </c>
      <c r="Q1758" s="1">
        <v>13.0</v>
      </c>
      <c r="R1758" s="1" t="s">
        <v>157</v>
      </c>
      <c r="S1758" s="1">
        <f t="shared" si="10815"/>
        <v>1</v>
      </c>
      <c r="T1758" s="1">
        <f t="shared" si="10"/>
        <v>1</v>
      </c>
      <c r="U1758" s="2">
        <v>29970.0</v>
      </c>
      <c r="V1758" s="2">
        <v>43465.0</v>
      </c>
      <c r="W1758" s="1">
        <v>13495.0</v>
      </c>
      <c r="X1758" s="1">
        <v>9.510074525452104</v>
      </c>
      <c r="Y1758" s="1">
        <v>2.0</v>
      </c>
      <c r="Z1758" s="1">
        <v>13.051</v>
      </c>
      <c r="AA1758" s="1">
        <v>181.064</v>
      </c>
      <c r="AB1758" s="1">
        <v>221.558</v>
      </c>
      <c r="AC1758" s="1">
        <v>0.0</v>
      </c>
      <c r="AD1758" s="1">
        <v>218.591</v>
      </c>
      <c r="AE1758" s="1">
        <v>2.967</v>
      </c>
      <c r="AF1758" s="1">
        <v>0.212</v>
      </c>
      <c r="AG1758" s="1">
        <f t="shared" ref="AG1758:AL1758" si="10909">LN(AA1758)</f>
        <v>5.19885056</v>
      </c>
      <c r="AH1758" s="1">
        <f t="shared" si="10909"/>
        <v>5.400684406</v>
      </c>
      <c r="AI1758" s="1" t="str">
        <f t="shared" si="10909"/>
        <v>#NUM!</v>
      </c>
      <c r="AJ1758" s="1">
        <f t="shared" si="10909"/>
        <v>5.387202404</v>
      </c>
      <c r="AK1758" s="1">
        <f t="shared" si="10909"/>
        <v>1.087551341</v>
      </c>
      <c r="AL1758" s="1">
        <f t="shared" si="10909"/>
        <v>-1.551169004</v>
      </c>
      <c r="AM1758" s="1">
        <f t="shared" si="12"/>
        <v>5.997998157</v>
      </c>
      <c r="AN1758" s="1">
        <v>20.071</v>
      </c>
      <c r="AO1758" s="1">
        <v>318.189</v>
      </c>
      <c r="AP1758" s="1">
        <f t="shared" si="13"/>
        <v>0.6963094262</v>
      </c>
      <c r="AQ1758" s="1">
        <f t="shared" si="14"/>
        <v>1</v>
      </c>
      <c r="AR1758" s="1">
        <v>338.26000000000005</v>
      </c>
      <c r="AS1758" s="1">
        <v>64.36199999999997</v>
      </c>
      <c r="AT1758" s="1">
        <f t="shared" ref="AT1758:AU1758" si="10910">LN(AN1758)</f>
        <v>2.999275987</v>
      </c>
      <c r="AU1758" s="1">
        <f t="shared" si="10910"/>
        <v>5.762645546</v>
      </c>
      <c r="AV1758" s="1">
        <f t="shared" ref="AV1758:AW1758" si="10911">LN(AR1758)</f>
        <v>5.823814831</v>
      </c>
      <c r="AW1758" s="1">
        <f t="shared" si="10911"/>
        <v>4.164523397</v>
      </c>
      <c r="AX1758" s="1">
        <v>177.034</v>
      </c>
      <c r="AY1758" s="1">
        <v>4.159</v>
      </c>
      <c r="AZ1758" s="1">
        <v>1.176</v>
      </c>
      <c r="BA1758" s="1">
        <v>2.983</v>
      </c>
      <c r="BB1758" s="1">
        <v>0.111</v>
      </c>
      <c r="BC1758" s="1">
        <v>2.872</v>
      </c>
      <c r="BD1758" s="1">
        <v>0.0</v>
      </c>
      <c r="BE1758" s="1">
        <v>2.872</v>
      </c>
      <c r="BF1758" s="1">
        <v>4.462</v>
      </c>
      <c r="BG1758" s="1">
        <v>0.7130000000000001</v>
      </c>
      <c r="BH1758" s="1">
        <v>444.506</v>
      </c>
      <c r="BI1758" s="1">
        <v>199.01299999999998</v>
      </c>
      <c r="BJ1758" s="1">
        <f t="shared" ref="BJ1758:BM1758" si="10912">BF1758*1</f>
        <v>4.462</v>
      </c>
      <c r="BK1758" s="1">
        <f t="shared" si="10912"/>
        <v>0.713</v>
      </c>
      <c r="BL1758" s="1">
        <f t="shared" si="10912"/>
        <v>444.506</v>
      </c>
      <c r="BM1758" s="1">
        <f t="shared" si="10912"/>
        <v>199.013</v>
      </c>
      <c r="BN1758" s="1">
        <f t="shared" si="18"/>
        <v>245.493</v>
      </c>
      <c r="BO1758" s="1">
        <v>2.097</v>
      </c>
      <c r="BP1758" s="1" t="s">
        <v>242</v>
      </c>
      <c r="BQ1758" s="1">
        <v>0.6960000000000001</v>
      </c>
      <c r="BR1758" s="1">
        <f t="shared" ref="BR1758:BT1758" si="10913">BO1758*1</f>
        <v>2.097</v>
      </c>
      <c r="BS1758" s="1" t="str">
        <f t="shared" si="10913"/>
        <v>#VALUE!</v>
      </c>
      <c r="BT1758" s="1">
        <f t="shared" si="10913"/>
        <v>0.696</v>
      </c>
      <c r="BU1758" s="1">
        <v>0.6960000000000001</v>
      </c>
      <c r="BV1758" s="1">
        <v>31.427999999999997</v>
      </c>
      <c r="BW1758" s="1">
        <v>0.42614300000000005</v>
      </c>
      <c r="BX1758" s="1">
        <v>25.290571</v>
      </c>
      <c r="BY1758" s="1">
        <v>21.322</v>
      </c>
      <c r="BZ1758" s="1">
        <v>57.517429</v>
      </c>
      <c r="CA1758" s="1">
        <f t="shared" ref="CA1758:CE1758" si="10914">BV1758*1</f>
        <v>31.428</v>
      </c>
      <c r="CB1758" s="1">
        <f t="shared" si="10914"/>
        <v>0.426143</v>
      </c>
      <c r="CC1758" s="1">
        <f t="shared" si="10914"/>
        <v>25.290571</v>
      </c>
      <c r="CD1758" s="1">
        <f t="shared" si="10914"/>
        <v>21.322</v>
      </c>
      <c r="CE1758" s="1">
        <f t="shared" si="10914"/>
        <v>57.517429</v>
      </c>
      <c r="CF1758" s="1">
        <v>2.0</v>
      </c>
      <c r="CG1758" s="1">
        <f t="shared" si="21"/>
        <v>2</v>
      </c>
      <c r="CH1758" s="1" t="s">
        <v>4112</v>
      </c>
      <c r="CI1758" s="1" t="s">
        <v>610</v>
      </c>
      <c r="CJ1758" s="1" t="s">
        <v>139</v>
      </c>
      <c r="CK1758" s="1" t="s">
        <v>140</v>
      </c>
      <c r="CL1758" s="1">
        <v>0.0</v>
      </c>
      <c r="CM1758" s="1" t="s">
        <v>613</v>
      </c>
      <c r="CN1758" s="1" t="s">
        <v>614</v>
      </c>
      <c r="CO1758" s="1" t="s">
        <v>615</v>
      </c>
      <c r="CP1758" s="1" t="s">
        <v>4113</v>
      </c>
      <c r="CQ1758" s="1" t="s">
        <v>4114</v>
      </c>
      <c r="CR1758" s="1" t="s">
        <v>388</v>
      </c>
      <c r="CS1758" s="1" t="s">
        <v>802</v>
      </c>
      <c r="CT1758" s="1" t="s">
        <v>619</v>
      </c>
      <c r="CU1758" s="1" t="s">
        <v>791</v>
      </c>
      <c r="CV1758" s="1" t="s">
        <v>621</v>
      </c>
      <c r="CW1758" s="1">
        <v>0.0</v>
      </c>
      <c r="CX1758" s="1" t="s">
        <v>795</v>
      </c>
      <c r="CY1758" s="1">
        <v>0.0</v>
      </c>
      <c r="CZ1758" s="1" t="s">
        <v>471</v>
      </c>
      <c r="DA1758" s="1">
        <v>0.0</v>
      </c>
      <c r="DB1758" s="1">
        <v>0.0</v>
      </c>
      <c r="DC1758" s="1">
        <v>0.0</v>
      </c>
      <c r="DD1758" s="1">
        <v>0.0</v>
      </c>
      <c r="DE1758" s="1">
        <v>0.0</v>
      </c>
      <c r="DF1758" s="1">
        <v>2.0</v>
      </c>
      <c r="DG1758" s="1">
        <v>13.0</v>
      </c>
      <c r="DH1758" s="1" t="s">
        <v>153</v>
      </c>
    </row>
    <row r="1759" ht="15.75" customHeight="1">
      <c r="A1759" s="1">
        <v>2017.0</v>
      </c>
      <c r="B1759" s="1" t="s">
        <v>4109</v>
      </c>
      <c r="C1759" s="1">
        <v>352.0</v>
      </c>
      <c r="D1759" s="1">
        <v>0.0</v>
      </c>
      <c r="E1759" s="1" t="s">
        <v>4110</v>
      </c>
      <c r="F1759" s="1" t="s">
        <v>4111</v>
      </c>
      <c r="G1759" s="1" t="s">
        <v>136</v>
      </c>
      <c r="H1759" s="1">
        <v>572.005</v>
      </c>
      <c r="I1759" s="1">
        <f t="shared" si="10915"/>
        <v>0.4206998127</v>
      </c>
      <c r="J1759" s="3">
        <v>2.1260922840536946E12</v>
      </c>
      <c r="K1759" s="3">
        <v>1.6678590410685672</v>
      </c>
      <c r="L1759" s="3">
        <v>1.22653316645808</v>
      </c>
      <c r="M1759" s="3">
        <f t="shared" si="7"/>
        <v>28.3853068</v>
      </c>
      <c r="N1759" s="3">
        <f t="shared" si="8"/>
        <v>0.2041916259</v>
      </c>
      <c r="O1759" s="1">
        <v>0.0</v>
      </c>
      <c r="P1759" s="1" t="s">
        <v>113</v>
      </c>
      <c r="Q1759" s="1">
        <v>13.0</v>
      </c>
      <c r="R1759" s="1" t="s">
        <v>157</v>
      </c>
      <c r="S1759" s="1">
        <f t="shared" si="10815"/>
        <v>1</v>
      </c>
      <c r="T1759" s="1">
        <f t="shared" si="10"/>
        <v>1</v>
      </c>
      <c r="U1759" s="2">
        <v>29970.0</v>
      </c>
      <c r="V1759" s="2">
        <v>43100.0</v>
      </c>
      <c r="W1759" s="1">
        <v>13130.0</v>
      </c>
      <c r="X1759" s="1">
        <v>9.482654967296842</v>
      </c>
      <c r="Y1759" s="1">
        <v>2.0</v>
      </c>
      <c r="Z1759" s="1">
        <v>14.676</v>
      </c>
      <c r="AA1759" s="1">
        <v>159.25900000000001</v>
      </c>
      <c r="AB1759" s="1">
        <v>412.746</v>
      </c>
      <c r="AC1759" s="1">
        <v>0.0</v>
      </c>
      <c r="AD1759" s="1">
        <v>407.813</v>
      </c>
      <c r="AE1759" s="1">
        <v>4.933</v>
      </c>
      <c r="AF1759" s="1">
        <v>1.9080000000000001</v>
      </c>
      <c r="AG1759" s="1">
        <f t="shared" ref="AG1759:AL1759" si="10916">LN(AA1759)</f>
        <v>5.070531808</v>
      </c>
      <c r="AH1759" s="1">
        <f t="shared" si="10916"/>
        <v>6.022832392</v>
      </c>
      <c r="AI1759" s="1" t="str">
        <f t="shared" si="10916"/>
        <v>#NUM!</v>
      </c>
      <c r="AJ1759" s="1">
        <f t="shared" si="10916"/>
        <v>6.010808736</v>
      </c>
      <c r="AK1759" s="1">
        <f t="shared" si="10916"/>
        <v>1.595947322</v>
      </c>
      <c r="AL1759" s="1">
        <f t="shared" si="10916"/>
        <v>0.646055573</v>
      </c>
      <c r="AM1759" s="1">
        <f t="shared" si="12"/>
        <v>6.349147733</v>
      </c>
      <c r="AN1759" s="1">
        <v>0.0</v>
      </c>
      <c r="AO1759" s="1">
        <v>502.022</v>
      </c>
      <c r="AP1759" s="1">
        <f t="shared" si="13"/>
        <v>0.822167156</v>
      </c>
      <c r="AQ1759" s="1">
        <f t="shared" si="14"/>
        <v>1</v>
      </c>
      <c r="AR1759" s="1">
        <v>502.022</v>
      </c>
      <c r="AS1759" s="1">
        <v>69.983</v>
      </c>
      <c r="AT1759" s="1" t="str">
        <f t="shared" ref="AT1759:AU1759" si="10917">LN(AN1759)</f>
        <v>#NUM!</v>
      </c>
      <c r="AU1759" s="1">
        <f t="shared" si="10917"/>
        <v>6.218643943</v>
      </c>
      <c r="AV1759" s="1">
        <f t="shared" ref="AV1759:AW1759" si="10918">LN(AR1759)</f>
        <v>6.218643943</v>
      </c>
      <c r="AW1759" s="1">
        <f t="shared" si="10918"/>
        <v>4.248252355</v>
      </c>
      <c r="AX1759" s="1">
        <v>186.417</v>
      </c>
      <c r="AY1759" s="1">
        <v>8.171</v>
      </c>
      <c r="AZ1759" s="1">
        <v>0.843</v>
      </c>
      <c r="BA1759" s="1">
        <v>7.328</v>
      </c>
      <c r="BB1759" s="1">
        <v>1.706</v>
      </c>
      <c r="BC1759" s="1">
        <v>5.622</v>
      </c>
      <c r="BD1759" s="1">
        <v>0.0</v>
      </c>
      <c r="BE1759" s="1">
        <v>5.622</v>
      </c>
      <c r="BF1759" s="1">
        <v>8.032</v>
      </c>
      <c r="BG1759" s="1">
        <v>0.983</v>
      </c>
      <c r="BH1759" s="1">
        <v>787.55</v>
      </c>
      <c r="BI1759" s="1">
        <v>193.48600000000002</v>
      </c>
      <c r="BJ1759" s="1">
        <f t="shared" ref="BJ1759:BM1759" si="10919">BF1759*1</f>
        <v>8.032</v>
      </c>
      <c r="BK1759" s="1">
        <f t="shared" si="10919"/>
        <v>0.983</v>
      </c>
      <c r="BL1759" s="1">
        <f t="shared" si="10919"/>
        <v>787.55</v>
      </c>
      <c r="BM1759" s="1">
        <f t="shared" si="10919"/>
        <v>193.486</v>
      </c>
      <c r="BN1759" s="1">
        <f t="shared" si="18"/>
        <v>594.064</v>
      </c>
      <c r="BO1759" s="1">
        <v>2.664</v>
      </c>
      <c r="BP1759" s="1" t="s">
        <v>242</v>
      </c>
      <c r="BQ1759" s="1">
        <v>0.8220000000000001</v>
      </c>
      <c r="BR1759" s="1">
        <f t="shared" ref="BR1759:BT1759" si="10920">BO1759*1</f>
        <v>2.664</v>
      </c>
      <c r="BS1759" s="1" t="str">
        <f t="shared" si="10920"/>
        <v>#VALUE!</v>
      </c>
      <c r="BT1759" s="1">
        <f t="shared" si="10920"/>
        <v>0.822</v>
      </c>
      <c r="BU1759" s="1">
        <v>0.8220000000000001</v>
      </c>
      <c r="BV1759" s="1">
        <v>0.3390000000000001</v>
      </c>
      <c r="BW1759" s="1">
        <v>0.7328</v>
      </c>
      <c r="BX1759" s="1">
        <v>18.6417</v>
      </c>
      <c r="BY1759" s="1">
        <v>15.540700000000001</v>
      </c>
      <c r="BZ1759" s="1">
        <v>57.2005</v>
      </c>
      <c r="CA1759" s="1">
        <f t="shared" ref="CA1759:CE1759" si="10921">BV1759*1</f>
        <v>0.339</v>
      </c>
      <c r="CB1759" s="1">
        <f t="shared" si="10921"/>
        <v>0.7328</v>
      </c>
      <c r="CC1759" s="1">
        <f t="shared" si="10921"/>
        <v>18.6417</v>
      </c>
      <c r="CD1759" s="1">
        <f t="shared" si="10921"/>
        <v>15.5407</v>
      </c>
      <c r="CE1759" s="1">
        <f t="shared" si="10921"/>
        <v>57.2005</v>
      </c>
      <c r="CF1759" s="1">
        <v>2.0</v>
      </c>
      <c r="CG1759" s="1">
        <f t="shared" si="21"/>
        <v>2</v>
      </c>
      <c r="CH1759" s="1" t="s">
        <v>4112</v>
      </c>
      <c r="CI1759" s="1" t="s">
        <v>610</v>
      </c>
      <c r="CJ1759" s="1" t="s">
        <v>139</v>
      </c>
      <c r="CK1759" s="1" t="s">
        <v>140</v>
      </c>
      <c r="CL1759" s="1">
        <v>0.0</v>
      </c>
      <c r="CM1759" s="1" t="s">
        <v>613</v>
      </c>
      <c r="CN1759" s="1" t="s">
        <v>614</v>
      </c>
      <c r="CO1759" s="1" t="s">
        <v>615</v>
      </c>
      <c r="CP1759" s="1" t="s">
        <v>4113</v>
      </c>
      <c r="CQ1759" s="1" t="s">
        <v>4114</v>
      </c>
      <c r="CR1759" s="1" t="s">
        <v>388</v>
      </c>
      <c r="CS1759" s="1" t="s">
        <v>802</v>
      </c>
      <c r="CT1759" s="1" t="s">
        <v>619</v>
      </c>
      <c r="CU1759" s="1" t="s">
        <v>791</v>
      </c>
      <c r="CV1759" s="1" t="s">
        <v>621</v>
      </c>
      <c r="CW1759" s="1">
        <v>0.0</v>
      </c>
      <c r="CX1759" s="1" t="s">
        <v>795</v>
      </c>
      <c r="CY1759" s="1">
        <v>0.0</v>
      </c>
      <c r="CZ1759" s="1" t="s">
        <v>471</v>
      </c>
      <c r="DA1759" s="1">
        <v>0.0</v>
      </c>
      <c r="DB1759" s="1">
        <v>0.0</v>
      </c>
      <c r="DC1759" s="1">
        <v>0.0</v>
      </c>
      <c r="DD1759" s="1">
        <v>0.0</v>
      </c>
      <c r="DE1759" s="1">
        <v>0.0</v>
      </c>
      <c r="DF1759" s="1">
        <v>2.0</v>
      </c>
      <c r="DG1759" s="1">
        <v>13.0</v>
      </c>
      <c r="DH1759" s="1" t="s">
        <v>153</v>
      </c>
    </row>
    <row r="1760" ht="15.75" customHeight="1">
      <c r="A1760" s="1">
        <v>2018.0</v>
      </c>
      <c r="B1760" s="1" t="s">
        <v>4109</v>
      </c>
      <c r="C1760" s="1">
        <v>352.0</v>
      </c>
      <c r="D1760" s="1">
        <v>0.0</v>
      </c>
      <c r="E1760" s="1" t="s">
        <v>4110</v>
      </c>
      <c r="F1760" s="1" t="s">
        <v>4111</v>
      </c>
      <c r="G1760" s="1" t="s">
        <v>136</v>
      </c>
      <c r="H1760" s="1">
        <v>977.585</v>
      </c>
      <c r="I1760" s="1">
        <f t="shared" si="10915"/>
        <v>0.7090497461</v>
      </c>
      <c r="J1760" s="3">
        <v>2.14611448585804E12</v>
      </c>
      <c r="K1760" s="3">
        <v>0.9417371933719778</v>
      </c>
      <c r="L1760" s="3">
        <v>1.13748763600395</v>
      </c>
      <c r="M1760" s="3">
        <f t="shared" si="7"/>
        <v>28.39468011</v>
      </c>
      <c r="N1760" s="3">
        <f t="shared" si="8"/>
        <v>0.1288220023</v>
      </c>
      <c r="O1760" s="1">
        <v>0.0</v>
      </c>
      <c r="P1760" s="1" t="s">
        <v>113</v>
      </c>
      <c r="Q1760" s="1">
        <v>13.0</v>
      </c>
      <c r="R1760" s="1" t="s">
        <v>157</v>
      </c>
      <c r="S1760" s="1">
        <f t="shared" si="10815"/>
        <v>1</v>
      </c>
      <c r="T1760" s="1">
        <f t="shared" si="10"/>
        <v>1</v>
      </c>
      <c r="U1760" s="2">
        <v>29970.0</v>
      </c>
      <c r="V1760" s="2">
        <v>42735.0</v>
      </c>
      <c r="W1760" s="1">
        <v>12765.0</v>
      </c>
      <c r="X1760" s="1">
        <v>9.454462329675584</v>
      </c>
      <c r="Y1760" s="1">
        <v>2.0</v>
      </c>
      <c r="Z1760" s="1">
        <v>126.662</v>
      </c>
      <c r="AA1760" s="1">
        <v>689.184</v>
      </c>
      <c r="AB1760" s="1">
        <v>288.401</v>
      </c>
      <c r="AC1760" s="1">
        <v>71.672</v>
      </c>
      <c r="AD1760" s="1">
        <v>143.549</v>
      </c>
      <c r="AE1760" s="1">
        <v>73.18</v>
      </c>
      <c r="AF1760" s="1">
        <v>27.379</v>
      </c>
      <c r="AG1760" s="1">
        <f t="shared" ref="AG1760:AL1760" si="10922">LN(AA1760)</f>
        <v>6.535508289</v>
      </c>
      <c r="AH1760" s="1">
        <f t="shared" si="10922"/>
        <v>5.664351873</v>
      </c>
      <c r="AI1760" s="1">
        <f t="shared" si="10922"/>
        <v>4.272100155</v>
      </c>
      <c r="AJ1760" s="1">
        <f t="shared" si="10922"/>
        <v>4.96667644</v>
      </c>
      <c r="AK1760" s="1">
        <f t="shared" si="10922"/>
        <v>4.29292216</v>
      </c>
      <c r="AL1760" s="1">
        <f t="shared" si="10922"/>
        <v>3.309776296</v>
      </c>
      <c r="AM1760" s="1">
        <f t="shared" si="12"/>
        <v>6.885085245</v>
      </c>
      <c r="AN1760" s="1">
        <v>65.989</v>
      </c>
      <c r="AO1760" s="1">
        <v>781.196</v>
      </c>
      <c r="AP1760" s="1">
        <f t="shared" si="13"/>
        <v>0.3691787976</v>
      </c>
      <c r="AQ1760" s="1">
        <f t="shared" si="14"/>
        <v>1</v>
      </c>
      <c r="AR1760" s="1">
        <v>847.1850000000001</v>
      </c>
      <c r="AS1760" s="1">
        <v>130.39999999999998</v>
      </c>
      <c r="AT1760" s="1">
        <f t="shared" ref="AT1760:AU1760" si="10923">LN(AN1760)</f>
        <v>4.189488061</v>
      </c>
      <c r="AU1760" s="1">
        <f t="shared" si="10923"/>
        <v>6.660826079</v>
      </c>
      <c r="AV1760" s="1">
        <f t="shared" ref="AV1760:AW1760" si="10924">LN(AR1760)</f>
        <v>6.741919089</v>
      </c>
      <c r="AW1760" s="1">
        <f t="shared" si="10924"/>
        <v>4.870606649</v>
      </c>
      <c r="AX1760" s="1">
        <v>933.107</v>
      </c>
      <c r="AY1760" s="1">
        <v>100.47800000000001</v>
      </c>
      <c r="AZ1760" s="1">
        <v>4.7330000000000005</v>
      </c>
      <c r="BA1760" s="1">
        <v>95.745</v>
      </c>
      <c r="BB1760" s="1">
        <v>35.328</v>
      </c>
      <c r="BC1760" s="1">
        <v>60.417</v>
      </c>
      <c r="BD1760" s="1">
        <v>0.0</v>
      </c>
      <c r="BE1760" s="1">
        <v>60.417</v>
      </c>
      <c r="BF1760" s="1">
        <v>46.332</v>
      </c>
      <c r="BG1760" s="1">
        <v>6.18</v>
      </c>
      <c r="BH1760" s="1">
        <v>55.382</v>
      </c>
      <c r="BI1760" s="1">
        <v>97.405</v>
      </c>
      <c r="BJ1760" s="1">
        <f t="shared" ref="BJ1760:BM1760" si="10925">BF1760*1</f>
        <v>46.332</v>
      </c>
      <c r="BK1760" s="1">
        <f t="shared" si="10925"/>
        <v>6.18</v>
      </c>
      <c r="BL1760" s="1">
        <f t="shared" si="10925"/>
        <v>55.382</v>
      </c>
      <c r="BM1760" s="1">
        <f t="shared" si="10925"/>
        <v>97.405</v>
      </c>
      <c r="BN1760" s="1">
        <f t="shared" si="18"/>
        <v>-42.023</v>
      </c>
      <c r="BO1760" s="1">
        <v>4.751</v>
      </c>
      <c r="BP1760" s="1">
        <v>13.019</v>
      </c>
      <c r="BQ1760" s="1">
        <v>0.36900000000000005</v>
      </c>
      <c r="BR1760" s="1">
        <f t="shared" ref="BR1760:BT1760" si="10926">BO1760*1</f>
        <v>4.751</v>
      </c>
      <c r="BS1760" s="1">
        <f t="shared" si="10926"/>
        <v>13.019</v>
      </c>
      <c r="BT1760" s="1">
        <f t="shared" si="10926"/>
        <v>0.369</v>
      </c>
      <c r="BU1760" s="1">
        <v>0.277</v>
      </c>
      <c r="BV1760" s="1">
        <v>81.366</v>
      </c>
      <c r="BW1760" s="1">
        <v>7.97875</v>
      </c>
      <c r="BX1760" s="1">
        <v>77.75891699999998</v>
      </c>
      <c r="BY1760" s="1">
        <v>14.860083000000001</v>
      </c>
      <c r="BZ1760" s="1">
        <v>81.46541699999999</v>
      </c>
      <c r="CA1760" s="1">
        <f t="shared" ref="CA1760:CE1760" si="10927">BV1760*1</f>
        <v>81.366</v>
      </c>
      <c r="CB1760" s="1">
        <f t="shared" si="10927"/>
        <v>7.97875</v>
      </c>
      <c r="CC1760" s="1">
        <f t="shared" si="10927"/>
        <v>77.758917</v>
      </c>
      <c r="CD1760" s="1">
        <f t="shared" si="10927"/>
        <v>14.860083</v>
      </c>
      <c r="CE1760" s="1">
        <f t="shared" si="10927"/>
        <v>81.465417</v>
      </c>
      <c r="CF1760" s="1">
        <v>2.0</v>
      </c>
      <c r="CG1760" s="1">
        <f t="shared" si="21"/>
        <v>2</v>
      </c>
      <c r="CH1760" s="1" t="s">
        <v>4112</v>
      </c>
      <c r="CI1760" s="1" t="s">
        <v>610</v>
      </c>
      <c r="CJ1760" s="1" t="s">
        <v>139</v>
      </c>
      <c r="CK1760" s="1" t="s">
        <v>140</v>
      </c>
      <c r="CL1760" s="1">
        <v>0.0</v>
      </c>
      <c r="CM1760" s="1" t="s">
        <v>613</v>
      </c>
      <c r="CN1760" s="1" t="s">
        <v>614</v>
      </c>
      <c r="CO1760" s="1" t="s">
        <v>615</v>
      </c>
      <c r="CP1760" s="1" t="s">
        <v>4113</v>
      </c>
      <c r="CQ1760" s="1" t="s">
        <v>4114</v>
      </c>
      <c r="CR1760" s="1" t="s">
        <v>388</v>
      </c>
      <c r="CS1760" s="1" t="s">
        <v>802</v>
      </c>
      <c r="CT1760" s="1" t="s">
        <v>619</v>
      </c>
      <c r="CU1760" s="1" t="s">
        <v>791</v>
      </c>
      <c r="CV1760" s="1" t="s">
        <v>621</v>
      </c>
      <c r="CW1760" s="1">
        <v>0.0</v>
      </c>
      <c r="CX1760" s="1" t="s">
        <v>795</v>
      </c>
      <c r="CY1760" s="1">
        <v>0.0</v>
      </c>
      <c r="CZ1760" s="1" t="s">
        <v>471</v>
      </c>
      <c r="DA1760" s="1">
        <v>0.0</v>
      </c>
      <c r="DB1760" s="1">
        <v>0.0</v>
      </c>
      <c r="DC1760" s="1">
        <v>0.0</v>
      </c>
      <c r="DD1760" s="1">
        <v>0.0</v>
      </c>
      <c r="DE1760" s="1">
        <v>0.0</v>
      </c>
      <c r="DF1760" s="1">
        <v>2.0</v>
      </c>
      <c r="DG1760" s="1">
        <v>13.0</v>
      </c>
      <c r="DH1760" s="1" t="s">
        <v>153</v>
      </c>
    </row>
    <row r="1761" ht="15.75" customHeight="1">
      <c r="A1761" s="1">
        <v>2019.0</v>
      </c>
      <c r="B1761" s="1" t="s">
        <v>4109</v>
      </c>
      <c r="C1761" s="1">
        <v>352.0</v>
      </c>
      <c r="D1761" s="1">
        <v>0.0</v>
      </c>
      <c r="E1761" s="1" t="s">
        <v>4110</v>
      </c>
      <c r="F1761" s="1" t="s">
        <v>4111</v>
      </c>
      <c r="G1761" s="1" t="s">
        <v>136</v>
      </c>
      <c r="H1761" s="1">
        <v>1210.6200000000001</v>
      </c>
      <c r="I1761" s="1">
        <f t="shared" si="10915"/>
        <v>0.2383782484</v>
      </c>
      <c r="J1761" s="3">
        <v>2.1522834905985745E12</v>
      </c>
      <c r="K1761" s="3">
        <v>0.28744993713920053</v>
      </c>
      <c r="L1761" s="3">
        <v>0.611246943765291</v>
      </c>
      <c r="M1761" s="3">
        <f t="shared" si="7"/>
        <v>28.39755048</v>
      </c>
      <c r="N1761" s="3">
        <f t="shared" si="8"/>
        <v>-0.4922542382</v>
      </c>
      <c r="O1761" s="1">
        <v>0.0</v>
      </c>
      <c r="P1761" s="1" t="s">
        <v>113</v>
      </c>
      <c r="Q1761" s="1">
        <v>13.0</v>
      </c>
      <c r="R1761" s="1" t="s">
        <v>157</v>
      </c>
      <c r="S1761" s="1">
        <f t="shared" si="10815"/>
        <v>1</v>
      </c>
      <c r="T1761" s="1">
        <f t="shared" si="10"/>
        <v>1</v>
      </c>
      <c r="U1761" s="2">
        <v>29970.0</v>
      </c>
      <c r="V1761" s="2">
        <v>42369.0</v>
      </c>
      <c r="W1761" s="1">
        <v>12399.0</v>
      </c>
      <c r="X1761" s="1">
        <v>9.425371103179842</v>
      </c>
      <c r="Y1761" s="1">
        <v>2.0</v>
      </c>
      <c r="Z1761" s="1">
        <v>87.477</v>
      </c>
      <c r="AA1761" s="1">
        <v>705.477</v>
      </c>
      <c r="AB1761" s="1">
        <v>505.14300000000003</v>
      </c>
      <c r="AC1761" s="1">
        <v>177.67600000000002</v>
      </c>
      <c r="AD1761" s="1">
        <v>222.494</v>
      </c>
      <c r="AE1761" s="1">
        <v>104.973</v>
      </c>
      <c r="AF1761" s="1">
        <v>21.313</v>
      </c>
      <c r="AG1761" s="1">
        <f t="shared" ref="AG1761:AL1761" si="10928">LN(AA1761)</f>
        <v>6.55887417</v>
      </c>
      <c r="AH1761" s="1">
        <f t="shared" si="10928"/>
        <v>6.224841558</v>
      </c>
      <c r="AI1761" s="1">
        <f t="shared" si="10928"/>
        <v>5.179961667</v>
      </c>
      <c r="AJ1761" s="1">
        <f t="shared" si="10928"/>
        <v>5.404900135</v>
      </c>
      <c r="AK1761" s="1">
        <f t="shared" si="10928"/>
        <v>4.653703174</v>
      </c>
      <c r="AL1761" s="1">
        <f t="shared" si="10928"/>
        <v>3.059317215</v>
      </c>
      <c r="AM1761" s="1">
        <f t="shared" si="12"/>
        <v>7.098887904</v>
      </c>
      <c r="AN1761" s="1">
        <v>73.48</v>
      </c>
      <c r="AO1761" s="1">
        <v>992.5</v>
      </c>
      <c r="AP1761" s="1">
        <f t="shared" si="13"/>
        <v>0.5089602015</v>
      </c>
      <c r="AQ1761" s="1">
        <f t="shared" si="14"/>
        <v>1</v>
      </c>
      <c r="AR1761" s="1">
        <v>1065.98</v>
      </c>
      <c r="AS1761" s="1">
        <v>144.6400000000001</v>
      </c>
      <c r="AT1761" s="1">
        <f t="shared" ref="AT1761:AU1761" si="10929">LN(AN1761)</f>
        <v>4.29701326</v>
      </c>
      <c r="AU1761" s="1">
        <f t="shared" si="10929"/>
        <v>6.900227013</v>
      </c>
      <c r="AV1761" s="1">
        <f t="shared" ref="AV1761:AW1761" si="10930">LN(AR1761)</f>
        <v>6.971649843</v>
      </c>
      <c r="AW1761" s="1">
        <f t="shared" si="10930"/>
        <v>4.974247897</v>
      </c>
      <c r="AX1761" s="1">
        <v>1062.002</v>
      </c>
      <c r="AY1761" s="1">
        <v>41.164</v>
      </c>
      <c r="AZ1761" s="1">
        <v>6.105</v>
      </c>
      <c r="BA1761" s="1">
        <v>35.059</v>
      </c>
      <c r="BB1761" s="1">
        <v>20.819</v>
      </c>
      <c r="BC1761" s="1">
        <v>14.24</v>
      </c>
      <c r="BD1761" s="1">
        <v>0.0</v>
      </c>
      <c r="BE1761" s="1">
        <v>14.24</v>
      </c>
      <c r="BF1761" s="1">
        <v>9.845</v>
      </c>
      <c r="BG1761" s="1">
        <v>1.1760000000000002</v>
      </c>
      <c r="BH1761" s="1">
        <v>75.422</v>
      </c>
      <c r="BI1761" s="1">
        <v>110.17799999999998</v>
      </c>
      <c r="BJ1761" s="1">
        <f t="shared" ref="BJ1761:BM1761" si="10931">BF1761*1</f>
        <v>9.845</v>
      </c>
      <c r="BK1761" s="1">
        <f t="shared" si="10931"/>
        <v>1.176</v>
      </c>
      <c r="BL1761" s="1">
        <f t="shared" si="10931"/>
        <v>75.422</v>
      </c>
      <c r="BM1761" s="1">
        <f t="shared" si="10931"/>
        <v>110.178</v>
      </c>
      <c r="BN1761" s="1">
        <f t="shared" si="18"/>
        <v>-34.756</v>
      </c>
      <c r="BO1761" s="1">
        <v>4.869</v>
      </c>
      <c r="BP1761" s="1">
        <v>5.977</v>
      </c>
      <c r="BQ1761" s="1">
        <v>0.509</v>
      </c>
      <c r="BR1761" s="1">
        <f t="shared" ref="BR1761:BT1761" si="10932">BO1761*1</f>
        <v>4.869</v>
      </c>
      <c r="BS1761" s="1">
        <f t="shared" si="10932"/>
        <v>5.977</v>
      </c>
      <c r="BT1761" s="1">
        <f t="shared" si="10932"/>
        <v>0.509</v>
      </c>
      <c r="BU1761" s="1">
        <v>0.33000000000000007</v>
      </c>
      <c r="BV1761" s="1">
        <v>86.31700000000001</v>
      </c>
      <c r="BW1761" s="1">
        <v>2.696846</v>
      </c>
      <c r="BX1761" s="1">
        <v>81.69246199999999</v>
      </c>
      <c r="BY1761" s="1">
        <v>20.114154</v>
      </c>
      <c r="BZ1761" s="1">
        <v>93.124615</v>
      </c>
      <c r="CA1761" s="1">
        <f t="shared" ref="CA1761:CE1761" si="10933">BV1761*1</f>
        <v>86.317</v>
      </c>
      <c r="CB1761" s="1">
        <f t="shared" si="10933"/>
        <v>2.696846</v>
      </c>
      <c r="CC1761" s="1">
        <f t="shared" si="10933"/>
        <v>81.692462</v>
      </c>
      <c r="CD1761" s="1">
        <f t="shared" si="10933"/>
        <v>20.114154</v>
      </c>
      <c r="CE1761" s="1">
        <f t="shared" si="10933"/>
        <v>93.124615</v>
      </c>
      <c r="CF1761" s="1">
        <v>2.0</v>
      </c>
      <c r="CG1761" s="1">
        <f t="shared" si="21"/>
        <v>2</v>
      </c>
      <c r="CH1761" s="1" t="s">
        <v>4112</v>
      </c>
      <c r="CI1761" s="1" t="s">
        <v>610</v>
      </c>
      <c r="CJ1761" s="1" t="s">
        <v>139</v>
      </c>
      <c r="CK1761" s="1" t="s">
        <v>140</v>
      </c>
      <c r="CL1761" s="1">
        <v>0.0</v>
      </c>
      <c r="CM1761" s="1" t="s">
        <v>613</v>
      </c>
      <c r="CN1761" s="1" t="s">
        <v>614</v>
      </c>
      <c r="CO1761" s="1" t="s">
        <v>615</v>
      </c>
      <c r="CP1761" s="1" t="s">
        <v>4113</v>
      </c>
      <c r="CQ1761" s="1" t="s">
        <v>4114</v>
      </c>
      <c r="CR1761" s="1" t="s">
        <v>388</v>
      </c>
      <c r="CS1761" s="1" t="s">
        <v>802</v>
      </c>
      <c r="CT1761" s="1" t="s">
        <v>619</v>
      </c>
      <c r="CU1761" s="1" t="s">
        <v>791</v>
      </c>
      <c r="CV1761" s="1" t="s">
        <v>621</v>
      </c>
      <c r="CW1761" s="1">
        <v>0.0</v>
      </c>
      <c r="CX1761" s="1" t="s">
        <v>795</v>
      </c>
      <c r="CY1761" s="1">
        <v>0.0</v>
      </c>
      <c r="CZ1761" s="1" t="s">
        <v>471</v>
      </c>
      <c r="DA1761" s="1">
        <v>0.0</v>
      </c>
      <c r="DB1761" s="1">
        <v>0.0</v>
      </c>
      <c r="DC1761" s="1">
        <v>0.0</v>
      </c>
      <c r="DD1761" s="1">
        <v>0.0</v>
      </c>
      <c r="DE1761" s="1">
        <v>0.0</v>
      </c>
      <c r="DF1761" s="1">
        <v>2.0</v>
      </c>
      <c r="DG1761" s="1">
        <v>13.0</v>
      </c>
      <c r="DH1761" s="1" t="s">
        <v>153</v>
      </c>
    </row>
    <row r="1762" ht="15.75" customHeight="1">
      <c r="A1762" s="1">
        <v>2015.0</v>
      </c>
      <c r="B1762" s="1" t="s">
        <v>4115</v>
      </c>
      <c r="C1762" s="1">
        <v>353.0</v>
      </c>
      <c r="D1762" s="1">
        <v>0.0</v>
      </c>
      <c r="E1762" s="1" t="s">
        <v>4116</v>
      </c>
      <c r="F1762" s="1" t="s">
        <v>4117</v>
      </c>
      <c r="G1762" s="1" t="s">
        <v>136</v>
      </c>
      <c r="H1762" s="1">
        <v>1302.988</v>
      </c>
      <c r="I1762" s="1"/>
      <c r="J1762" s="3">
        <v>2.0645101169067312E12</v>
      </c>
      <c r="K1762" s="3">
        <v>0.7783043507165814</v>
      </c>
      <c r="L1762" s="3">
        <v>0.0387903996579552</v>
      </c>
      <c r="M1762" s="3">
        <f t="shared" si="7"/>
        <v>28.35591408</v>
      </c>
      <c r="N1762" s="3">
        <f t="shared" si="8"/>
        <v>-3.249582494</v>
      </c>
      <c r="O1762" s="1">
        <v>0.0</v>
      </c>
      <c r="P1762" s="1" t="s">
        <v>113</v>
      </c>
      <c r="Q1762" s="1">
        <v>14.0</v>
      </c>
      <c r="R1762" s="1" t="s">
        <v>157</v>
      </c>
      <c r="S1762" s="1">
        <f t="shared" si="10815"/>
        <v>1</v>
      </c>
      <c r="T1762" s="1">
        <f t="shared" si="10"/>
        <v>1</v>
      </c>
      <c r="U1762" s="2">
        <v>40847.0</v>
      </c>
      <c r="V1762" s="2">
        <v>43830.0</v>
      </c>
      <c r="W1762" s="1">
        <v>2983.0</v>
      </c>
      <c r="X1762" s="1">
        <v>8.000684784514748</v>
      </c>
      <c r="Y1762" s="1">
        <v>2.0</v>
      </c>
      <c r="Z1762" s="1">
        <v>3.508</v>
      </c>
      <c r="AA1762" s="1">
        <v>921.065</v>
      </c>
      <c r="AB1762" s="1">
        <v>381.923</v>
      </c>
      <c r="AC1762" s="1">
        <v>225.655</v>
      </c>
      <c r="AD1762" s="1">
        <v>54.809000000000005</v>
      </c>
      <c r="AE1762" s="1">
        <v>101.459</v>
      </c>
      <c r="AF1762" s="1">
        <v>43.418</v>
      </c>
      <c r="AG1762" s="1">
        <f t="shared" ref="AG1762:AL1762" si="10934">LN(AA1762)</f>
        <v>6.825530609</v>
      </c>
      <c r="AH1762" s="1">
        <f t="shared" si="10934"/>
        <v>5.945219018</v>
      </c>
      <c r="AI1762" s="1">
        <f t="shared" si="10934"/>
        <v>5.419007284</v>
      </c>
      <c r="AJ1762" s="1">
        <f t="shared" si="10934"/>
        <v>4.003854414</v>
      </c>
      <c r="AK1762" s="1">
        <f t="shared" si="10934"/>
        <v>4.619654776</v>
      </c>
      <c r="AL1762" s="1">
        <f t="shared" si="10934"/>
        <v>3.770874102</v>
      </c>
      <c r="AM1762" s="1">
        <f t="shared" si="12"/>
        <v>7.172415368</v>
      </c>
      <c r="AN1762" s="1">
        <v>2.257</v>
      </c>
      <c r="AO1762" s="1">
        <v>106.794</v>
      </c>
      <c r="AP1762" s="1">
        <f t="shared" si="13"/>
        <v>3.576258966</v>
      </c>
      <c r="AQ1762" s="1">
        <f t="shared" si="14"/>
        <v>0</v>
      </c>
      <c r="AR1762" s="1">
        <v>109.051</v>
      </c>
      <c r="AS1762" s="1">
        <v>1193.9370000000001</v>
      </c>
      <c r="AT1762" s="1">
        <f t="shared" ref="AT1762:AU1762" si="10935">LN(AN1762)</f>
        <v>0.8140364978</v>
      </c>
      <c r="AU1762" s="1">
        <f t="shared" si="10935"/>
        <v>4.670901745</v>
      </c>
      <c r="AV1762" s="1">
        <f t="shared" ref="AV1762:AW1762" si="10936">LN(AR1762)</f>
        <v>4.691815663</v>
      </c>
      <c r="AW1762" s="1">
        <f t="shared" si="10936"/>
        <v>7.085011529</v>
      </c>
      <c r="AX1762" s="1">
        <v>181.536</v>
      </c>
      <c r="AY1762" s="1">
        <v>10.906</v>
      </c>
      <c r="AZ1762" s="1">
        <v>0.044</v>
      </c>
      <c r="BA1762" s="1">
        <v>10.882</v>
      </c>
      <c r="BB1762" s="1">
        <v>3.52</v>
      </c>
      <c r="BC1762" s="1">
        <v>7.362</v>
      </c>
      <c r="BD1762" s="1">
        <v>-6.372</v>
      </c>
      <c r="BE1762" s="1">
        <v>0.99</v>
      </c>
      <c r="BF1762" s="1">
        <v>0.083</v>
      </c>
      <c r="BG1762" s="1">
        <v>0.07600000000000001</v>
      </c>
      <c r="BH1762" s="1">
        <v>108.691</v>
      </c>
      <c r="BI1762" s="1">
        <v>92.53</v>
      </c>
      <c r="BJ1762" s="1">
        <f t="shared" ref="BJ1762:BM1762" si="10937">BF1762*1</f>
        <v>0.083</v>
      </c>
      <c r="BK1762" s="1">
        <f t="shared" si="10937"/>
        <v>0.076</v>
      </c>
      <c r="BL1762" s="1">
        <f t="shared" si="10937"/>
        <v>108.691</v>
      </c>
      <c r="BM1762" s="1">
        <f t="shared" si="10937"/>
        <v>92.53</v>
      </c>
      <c r="BN1762" s="1">
        <f t="shared" si="18"/>
        <v>16.161</v>
      </c>
      <c r="BO1762" s="1">
        <v>0.15200000000000002</v>
      </c>
      <c r="BP1762" s="1">
        <v>0.804</v>
      </c>
      <c r="BQ1762" s="1">
        <v>3.5759999999999996</v>
      </c>
      <c r="BR1762" s="1">
        <f t="shared" ref="BR1762:BT1762" si="10938">BO1762*1</f>
        <v>0.152</v>
      </c>
      <c r="BS1762" s="1">
        <f t="shared" si="10938"/>
        <v>0.804</v>
      </c>
      <c r="BT1762" s="1">
        <f t="shared" si="10938"/>
        <v>3.576</v>
      </c>
      <c r="BU1762" s="1">
        <v>1.4629999999999999</v>
      </c>
      <c r="BV1762" s="1">
        <v>0.189</v>
      </c>
      <c r="BW1762" s="1">
        <v>2.1764</v>
      </c>
      <c r="BX1762" s="1">
        <v>36.307199999999995</v>
      </c>
      <c r="BY1762" s="1">
        <v>0.3024</v>
      </c>
      <c r="BZ1762" s="1">
        <v>260.5976</v>
      </c>
      <c r="CA1762" s="1">
        <f t="shared" ref="CA1762:CE1762" si="10939">BV1762*1</f>
        <v>0.189</v>
      </c>
      <c r="CB1762" s="1">
        <f t="shared" si="10939"/>
        <v>2.1764</v>
      </c>
      <c r="CC1762" s="1">
        <f t="shared" si="10939"/>
        <v>36.3072</v>
      </c>
      <c r="CD1762" s="1">
        <f t="shared" si="10939"/>
        <v>0.3024</v>
      </c>
      <c r="CE1762" s="1">
        <f t="shared" si="10939"/>
        <v>260.5976</v>
      </c>
      <c r="CF1762" s="1">
        <v>4.0</v>
      </c>
      <c r="CG1762" s="1">
        <f t="shared" si="21"/>
        <v>4</v>
      </c>
      <c r="CH1762" s="1" t="s">
        <v>4118</v>
      </c>
      <c r="CI1762" s="1" t="s">
        <v>2957</v>
      </c>
      <c r="CJ1762" s="1" t="s">
        <v>4119</v>
      </c>
      <c r="CK1762" s="1" t="s">
        <v>140</v>
      </c>
      <c r="CL1762" s="1" t="s">
        <v>4120</v>
      </c>
      <c r="CM1762" s="1" t="s">
        <v>2958</v>
      </c>
      <c r="CN1762" s="1" t="s">
        <v>678</v>
      </c>
      <c r="CO1762" s="1" t="s">
        <v>679</v>
      </c>
      <c r="CP1762" s="1" t="s">
        <v>4121</v>
      </c>
      <c r="CQ1762" s="1" t="s">
        <v>4122</v>
      </c>
      <c r="CR1762" s="1" t="s">
        <v>761</v>
      </c>
      <c r="CS1762" s="1" t="s">
        <v>4123</v>
      </c>
      <c r="CT1762" s="1" t="s">
        <v>684</v>
      </c>
      <c r="CU1762" s="1" t="s">
        <v>764</v>
      </c>
      <c r="CV1762" s="1" t="s">
        <v>686</v>
      </c>
      <c r="CW1762" s="1">
        <v>0.0</v>
      </c>
      <c r="CX1762" s="1" t="s">
        <v>3173</v>
      </c>
      <c r="CY1762" s="1">
        <v>0.0</v>
      </c>
      <c r="CZ1762" s="1" t="s">
        <v>471</v>
      </c>
      <c r="DA1762" s="1">
        <v>0.0</v>
      </c>
      <c r="DB1762" s="1">
        <v>0.0</v>
      </c>
      <c r="DC1762" s="1">
        <v>0.0</v>
      </c>
      <c r="DD1762" s="1">
        <v>0.0</v>
      </c>
      <c r="DE1762" s="1">
        <v>0.0</v>
      </c>
      <c r="DF1762" s="1">
        <v>2.0</v>
      </c>
      <c r="DG1762" s="1">
        <v>14.0</v>
      </c>
      <c r="DH1762" s="1" t="s">
        <v>132</v>
      </c>
    </row>
    <row r="1763" ht="15.75" customHeight="1">
      <c r="A1763" s="1">
        <v>2016.0</v>
      </c>
      <c r="B1763" s="1" t="s">
        <v>4115</v>
      </c>
      <c r="C1763" s="1">
        <v>353.0</v>
      </c>
      <c r="D1763" s="1">
        <v>0.0</v>
      </c>
      <c r="E1763" s="1" t="s">
        <v>4116</v>
      </c>
      <c r="F1763" s="1" t="s">
        <v>4117</v>
      </c>
      <c r="G1763" s="1" t="s">
        <v>136</v>
      </c>
      <c r="H1763" s="1">
        <v>1329.396</v>
      </c>
      <c r="I1763" s="1">
        <f t="shared" ref="I1763:I1766" si="10946">(H1763-H1762)/H1762</f>
        <v>0.02026726263</v>
      </c>
      <c r="J1763" s="3">
        <v>2.0912137858581865E12</v>
      </c>
      <c r="K1763" s="3">
        <v>1.2934627315590745</v>
      </c>
      <c r="L1763" s="3">
        <v>-0.0940166569157271</v>
      </c>
      <c r="M1763" s="3">
        <f t="shared" si="7"/>
        <v>28.36876577</v>
      </c>
      <c r="N1763" s="3" t="str">
        <f t="shared" si="8"/>
        <v>#NUM!</v>
      </c>
      <c r="O1763" s="1">
        <v>0.0</v>
      </c>
      <c r="P1763" s="1" t="s">
        <v>113</v>
      </c>
      <c r="Q1763" s="1">
        <v>14.0</v>
      </c>
      <c r="R1763" s="1" t="s">
        <v>157</v>
      </c>
      <c r="S1763" s="1">
        <f t="shared" si="10815"/>
        <v>1</v>
      </c>
      <c r="T1763" s="1">
        <f t="shared" si="10"/>
        <v>1</v>
      </c>
      <c r="U1763" s="2">
        <v>40847.0</v>
      </c>
      <c r="V1763" s="2">
        <v>43465.0</v>
      </c>
      <c r="W1763" s="1">
        <v>2618.0</v>
      </c>
      <c r="X1763" s="1">
        <v>7.870165946469845</v>
      </c>
      <c r="Y1763" s="1">
        <v>2.0</v>
      </c>
      <c r="Z1763" s="1">
        <v>23.202</v>
      </c>
      <c r="AA1763" s="1">
        <v>954.126</v>
      </c>
      <c r="AB1763" s="1">
        <v>375.27</v>
      </c>
      <c r="AC1763" s="1">
        <v>216.85500000000002</v>
      </c>
      <c r="AD1763" s="1">
        <v>0.0</v>
      </c>
      <c r="AE1763" s="1">
        <v>158.415</v>
      </c>
      <c r="AF1763" s="1">
        <v>29.342000000000002</v>
      </c>
      <c r="AG1763" s="1">
        <f t="shared" ref="AG1763:AL1763" si="10940">LN(AA1763)</f>
        <v>6.860795738</v>
      </c>
      <c r="AH1763" s="1">
        <f t="shared" si="10940"/>
        <v>5.927645767</v>
      </c>
      <c r="AI1763" s="1">
        <f t="shared" si="10940"/>
        <v>5.379228927</v>
      </c>
      <c r="AJ1763" s="1" t="str">
        <f t="shared" si="10940"/>
        <v>#NUM!</v>
      </c>
      <c r="AK1763" s="1">
        <f t="shared" si="10940"/>
        <v>5.065218172</v>
      </c>
      <c r="AL1763" s="1">
        <f t="shared" si="10940"/>
        <v>3.379019937</v>
      </c>
      <c r="AM1763" s="1">
        <f t="shared" si="12"/>
        <v>7.192479983</v>
      </c>
      <c r="AN1763" s="1">
        <v>27.033</v>
      </c>
      <c r="AO1763" s="1">
        <v>105.539</v>
      </c>
      <c r="AP1763" s="1">
        <f t="shared" si="13"/>
        <v>3.555747165</v>
      </c>
      <c r="AQ1763" s="1">
        <f t="shared" si="14"/>
        <v>0</v>
      </c>
      <c r="AR1763" s="1">
        <v>132.572</v>
      </c>
      <c r="AS1763" s="1">
        <v>1196.824</v>
      </c>
      <c r="AT1763" s="1">
        <f t="shared" ref="AT1763:AU1763" si="10941">LN(AN1763)</f>
        <v>3.297058342</v>
      </c>
      <c r="AU1763" s="1">
        <f t="shared" si="10941"/>
        <v>4.659080553</v>
      </c>
      <c r="AV1763" s="1">
        <f t="shared" ref="AV1763:AW1763" si="10942">LN(AR1763)</f>
        <v>4.887125894</v>
      </c>
      <c r="AW1763" s="1">
        <f t="shared" si="10942"/>
        <v>7.08742666</v>
      </c>
      <c r="AX1763" s="1">
        <v>282.044</v>
      </c>
      <c r="AY1763" s="1">
        <v>8.457</v>
      </c>
      <c r="AZ1763" s="1">
        <v>1.196</v>
      </c>
      <c r="BA1763" s="1">
        <v>7.343</v>
      </c>
      <c r="BB1763" s="1">
        <v>4.457</v>
      </c>
      <c r="BC1763" s="1">
        <v>2.886</v>
      </c>
      <c r="BD1763" s="1">
        <v>0.0</v>
      </c>
      <c r="BE1763" s="1">
        <v>2.886</v>
      </c>
      <c r="BF1763" s="1">
        <v>0.24100000000000002</v>
      </c>
      <c r="BG1763" s="1">
        <v>0.21700000000000003</v>
      </c>
      <c r="BH1763" s="1">
        <v>0.0</v>
      </c>
      <c r="BI1763" s="1">
        <v>0.0</v>
      </c>
      <c r="BJ1763" s="1">
        <f t="shared" ref="BJ1763:BM1763" si="10943">BF1763*1</f>
        <v>0.241</v>
      </c>
      <c r="BK1763" s="1">
        <f t="shared" si="10943"/>
        <v>0.217</v>
      </c>
      <c r="BL1763" s="1">
        <f t="shared" si="10943"/>
        <v>0</v>
      </c>
      <c r="BM1763" s="1">
        <f t="shared" si="10943"/>
        <v>0</v>
      </c>
      <c r="BN1763" s="1">
        <f t="shared" si="18"/>
        <v>0</v>
      </c>
      <c r="BO1763" s="1">
        <v>0.23</v>
      </c>
      <c r="BP1763" s="1">
        <v>1.301</v>
      </c>
      <c r="BQ1763" s="1">
        <v>3.5559999999999996</v>
      </c>
      <c r="BR1763" s="1">
        <f t="shared" ref="BR1763:BT1763" si="10944">BO1763*1</f>
        <v>0.23</v>
      </c>
      <c r="BS1763" s="1">
        <f t="shared" si="10944"/>
        <v>1.301</v>
      </c>
      <c r="BT1763" s="1">
        <f t="shared" si="10944"/>
        <v>3.556</v>
      </c>
      <c r="BU1763" s="1">
        <v>1.501</v>
      </c>
      <c r="BV1763" s="1">
        <v>2.259</v>
      </c>
      <c r="BW1763" s="1">
        <v>1.223833</v>
      </c>
      <c r="BX1763" s="1">
        <v>47.007333</v>
      </c>
      <c r="BY1763" s="1">
        <v>20.1335</v>
      </c>
      <c r="BZ1763" s="1">
        <v>221.566</v>
      </c>
      <c r="CA1763" s="1">
        <f t="shared" ref="CA1763:CE1763" si="10945">BV1763*1</f>
        <v>2.259</v>
      </c>
      <c r="CB1763" s="1">
        <f t="shared" si="10945"/>
        <v>1.223833</v>
      </c>
      <c r="CC1763" s="1">
        <f t="shared" si="10945"/>
        <v>47.007333</v>
      </c>
      <c r="CD1763" s="1">
        <f t="shared" si="10945"/>
        <v>20.1335</v>
      </c>
      <c r="CE1763" s="1">
        <f t="shared" si="10945"/>
        <v>221.566</v>
      </c>
      <c r="CF1763" s="1">
        <v>4.0</v>
      </c>
      <c r="CG1763" s="1">
        <f t="shared" si="21"/>
        <v>4</v>
      </c>
      <c r="CH1763" s="1" t="s">
        <v>4118</v>
      </c>
      <c r="CI1763" s="1" t="s">
        <v>2957</v>
      </c>
      <c r="CJ1763" s="1" t="s">
        <v>4119</v>
      </c>
      <c r="CK1763" s="1" t="s">
        <v>140</v>
      </c>
      <c r="CL1763" s="1" t="s">
        <v>4120</v>
      </c>
      <c r="CM1763" s="1" t="s">
        <v>2958</v>
      </c>
      <c r="CN1763" s="1" t="s">
        <v>678</v>
      </c>
      <c r="CO1763" s="1" t="s">
        <v>679</v>
      </c>
      <c r="CP1763" s="1" t="s">
        <v>4121</v>
      </c>
      <c r="CQ1763" s="1" t="s">
        <v>4122</v>
      </c>
      <c r="CR1763" s="1" t="s">
        <v>761</v>
      </c>
      <c r="CS1763" s="1" t="s">
        <v>4123</v>
      </c>
      <c r="CT1763" s="1" t="s">
        <v>684</v>
      </c>
      <c r="CU1763" s="1" t="s">
        <v>764</v>
      </c>
      <c r="CV1763" s="1" t="s">
        <v>686</v>
      </c>
      <c r="CW1763" s="1">
        <v>0.0</v>
      </c>
      <c r="CX1763" s="1" t="s">
        <v>3173</v>
      </c>
      <c r="CY1763" s="1">
        <v>0.0</v>
      </c>
      <c r="CZ1763" s="1" t="s">
        <v>471</v>
      </c>
      <c r="DA1763" s="1">
        <v>0.0</v>
      </c>
      <c r="DB1763" s="1">
        <v>0.0</v>
      </c>
      <c r="DC1763" s="1">
        <v>0.0</v>
      </c>
      <c r="DD1763" s="1">
        <v>0.0</v>
      </c>
      <c r="DE1763" s="1">
        <v>0.0</v>
      </c>
      <c r="DF1763" s="1">
        <v>2.0</v>
      </c>
      <c r="DG1763" s="1">
        <v>14.0</v>
      </c>
      <c r="DH1763" s="1" t="s">
        <v>132</v>
      </c>
    </row>
    <row r="1764" ht="15.75" customHeight="1">
      <c r="A1764" s="1">
        <v>2017.0</v>
      </c>
      <c r="B1764" s="1" t="s">
        <v>4115</v>
      </c>
      <c r="C1764" s="1">
        <v>353.0</v>
      </c>
      <c r="D1764" s="1">
        <v>0.0</v>
      </c>
      <c r="E1764" s="1" t="s">
        <v>4116</v>
      </c>
      <c r="F1764" s="1" t="s">
        <v>4117</v>
      </c>
      <c r="G1764" s="1" t="s">
        <v>136</v>
      </c>
      <c r="H1764" s="1">
        <v>1157.549</v>
      </c>
      <c r="I1764" s="1">
        <f t="shared" si="10946"/>
        <v>-0.1292669754</v>
      </c>
      <c r="J1764" s="3">
        <v>2.1260922840536946E12</v>
      </c>
      <c r="K1764" s="3">
        <v>1.6678590410685672</v>
      </c>
      <c r="L1764" s="3">
        <v>1.22653316645808</v>
      </c>
      <c r="M1764" s="3">
        <f t="shared" si="7"/>
        <v>28.3853068</v>
      </c>
      <c r="N1764" s="3">
        <f t="shared" si="8"/>
        <v>0.2041916259</v>
      </c>
      <c r="O1764" s="1">
        <v>0.0</v>
      </c>
      <c r="P1764" s="1" t="s">
        <v>113</v>
      </c>
      <c r="Q1764" s="1">
        <v>14.0</v>
      </c>
      <c r="R1764" s="1" t="s">
        <v>157</v>
      </c>
      <c r="S1764" s="1">
        <f t="shared" si="10815"/>
        <v>1</v>
      </c>
      <c r="T1764" s="1">
        <f t="shared" si="10"/>
        <v>1</v>
      </c>
      <c r="U1764" s="2">
        <v>40847.0</v>
      </c>
      <c r="V1764" s="2">
        <v>43100.0</v>
      </c>
      <c r="W1764" s="1">
        <v>2253.0</v>
      </c>
      <c r="X1764" s="1">
        <v>7.720017940432244</v>
      </c>
      <c r="Y1764" s="1">
        <v>2.0</v>
      </c>
      <c r="Z1764" s="1">
        <v>23.095</v>
      </c>
      <c r="AA1764" s="1">
        <v>503.743</v>
      </c>
      <c r="AB1764" s="1">
        <v>653.806</v>
      </c>
      <c r="AC1764" s="1">
        <v>216.85500000000002</v>
      </c>
      <c r="AD1764" s="1">
        <v>180.77100000000002</v>
      </c>
      <c r="AE1764" s="1">
        <v>256.18</v>
      </c>
      <c r="AF1764" s="1">
        <v>146.915</v>
      </c>
      <c r="AG1764" s="1">
        <f t="shared" ref="AG1764:AL1764" si="10947">LN(AA1764)</f>
        <v>6.222066217</v>
      </c>
      <c r="AH1764" s="1">
        <f t="shared" si="10947"/>
        <v>6.482810671</v>
      </c>
      <c r="AI1764" s="1">
        <f t="shared" si="10947"/>
        <v>5.379228927</v>
      </c>
      <c r="AJ1764" s="1">
        <f t="shared" si="10947"/>
        <v>5.197231037</v>
      </c>
      <c r="AK1764" s="1">
        <f t="shared" si="10947"/>
        <v>5.545880322</v>
      </c>
      <c r="AL1764" s="1">
        <f t="shared" si="10947"/>
        <v>4.989854188</v>
      </c>
      <c r="AM1764" s="1">
        <f t="shared" si="12"/>
        <v>7.054060118</v>
      </c>
      <c r="AN1764" s="1">
        <v>3.5380000000000003</v>
      </c>
      <c r="AO1764" s="1">
        <v>65.57600000000001</v>
      </c>
      <c r="AP1764" s="1">
        <f t="shared" si="13"/>
        <v>9.970202513</v>
      </c>
      <c r="AQ1764" s="1">
        <f t="shared" si="14"/>
        <v>0</v>
      </c>
      <c r="AR1764" s="1">
        <v>69.114</v>
      </c>
      <c r="AS1764" s="1">
        <v>1088.435</v>
      </c>
      <c r="AT1764" s="1">
        <f t="shared" ref="AT1764:AU1764" si="10948">LN(AN1764)</f>
        <v>1.263561596</v>
      </c>
      <c r="AU1764" s="1">
        <f t="shared" si="10948"/>
        <v>4.183209775</v>
      </c>
      <c r="AV1764" s="1">
        <f t="shared" ref="AV1764:AW1764" si="10949">LN(AR1764)</f>
        <v>4.235757315</v>
      </c>
      <c r="AW1764" s="1">
        <f t="shared" si="10949"/>
        <v>6.992496164</v>
      </c>
      <c r="AX1764" s="1">
        <v>505.068</v>
      </c>
      <c r="AY1764" s="1">
        <v>8.861</v>
      </c>
      <c r="AZ1764" s="1">
        <v>2.676</v>
      </c>
      <c r="BA1764" s="1">
        <v>6.19</v>
      </c>
      <c r="BB1764" s="1">
        <v>4.878</v>
      </c>
      <c r="BC1764" s="1">
        <v>1.312</v>
      </c>
      <c r="BD1764" s="1">
        <v>0.0</v>
      </c>
      <c r="BE1764" s="1">
        <v>1.312</v>
      </c>
      <c r="BF1764" s="1">
        <v>0.12100000000000001</v>
      </c>
      <c r="BG1764" s="1">
        <v>0.113</v>
      </c>
      <c r="BH1764" s="1">
        <v>128.848</v>
      </c>
      <c r="BI1764" s="1">
        <v>11.158</v>
      </c>
      <c r="BJ1764" s="1">
        <f t="shared" ref="BJ1764:BM1764" si="10950">BF1764*1</f>
        <v>0.121</v>
      </c>
      <c r="BK1764" s="1">
        <f t="shared" si="10950"/>
        <v>0.113</v>
      </c>
      <c r="BL1764" s="1">
        <f t="shared" si="10950"/>
        <v>128.848</v>
      </c>
      <c r="BM1764" s="1">
        <f t="shared" si="10950"/>
        <v>11.158</v>
      </c>
      <c r="BN1764" s="1">
        <f t="shared" si="18"/>
        <v>117.69</v>
      </c>
      <c r="BO1764" s="1">
        <v>0.463</v>
      </c>
      <c r="BP1764" s="1">
        <v>2.3289999999999997</v>
      </c>
      <c r="BQ1764" s="1">
        <v>9.97</v>
      </c>
      <c r="BR1764" s="1">
        <f t="shared" ref="BR1764:BT1764" si="10951">BO1764*1</f>
        <v>0.463</v>
      </c>
      <c r="BS1764" s="1">
        <f t="shared" si="10951"/>
        <v>2.329</v>
      </c>
      <c r="BT1764" s="1">
        <f t="shared" si="10951"/>
        <v>9.97</v>
      </c>
      <c r="BU1764" s="1">
        <v>6.662999999999999</v>
      </c>
      <c r="BV1764" s="1">
        <v>2.8979999999999997</v>
      </c>
      <c r="BW1764" s="1">
        <v>0.6877780000000001</v>
      </c>
      <c r="BX1764" s="1">
        <v>56.118666999999995</v>
      </c>
      <c r="BY1764" s="1">
        <v>13.288889</v>
      </c>
      <c r="BZ1764" s="1">
        <v>128.616556</v>
      </c>
      <c r="CA1764" s="1">
        <f t="shared" ref="CA1764:CE1764" si="10952">BV1764*1</f>
        <v>2.898</v>
      </c>
      <c r="CB1764" s="1">
        <f t="shared" si="10952"/>
        <v>0.687778</v>
      </c>
      <c r="CC1764" s="1">
        <f t="shared" si="10952"/>
        <v>56.118667</v>
      </c>
      <c r="CD1764" s="1">
        <f t="shared" si="10952"/>
        <v>13.288889</v>
      </c>
      <c r="CE1764" s="1">
        <f t="shared" si="10952"/>
        <v>128.616556</v>
      </c>
      <c r="CF1764" s="1">
        <v>4.0</v>
      </c>
      <c r="CG1764" s="1">
        <f t="shared" si="21"/>
        <v>4</v>
      </c>
      <c r="CH1764" s="1" t="s">
        <v>4118</v>
      </c>
      <c r="CI1764" s="1" t="s">
        <v>2957</v>
      </c>
      <c r="CJ1764" s="1" t="s">
        <v>4119</v>
      </c>
      <c r="CK1764" s="1" t="s">
        <v>140</v>
      </c>
      <c r="CL1764" s="1" t="s">
        <v>4120</v>
      </c>
      <c r="CM1764" s="1" t="s">
        <v>2958</v>
      </c>
      <c r="CN1764" s="1" t="s">
        <v>678</v>
      </c>
      <c r="CO1764" s="1" t="s">
        <v>679</v>
      </c>
      <c r="CP1764" s="1" t="s">
        <v>4121</v>
      </c>
      <c r="CQ1764" s="1" t="s">
        <v>4122</v>
      </c>
      <c r="CR1764" s="1" t="s">
        <v>761</v>
      </c>
      <c r="CS1764" s="1" t="s">
        <v>4123</v>
      </c>
      <c r="CT1764" s="1" t="s">
        <v>684</v>
      </c>
      <c r="CU1764" s="1" t="s">
        <v>764</v>
      </c>
      <c r="CV1764" s="1" t="s">
        <v>686</v>
      </c>
      <c r="CW1764" s="1">
        <v>0.0</v>
      </c>
      <c r="CX1764" s="1" t="s">
        <v>3173</v>
      </c>
      <c r="CY1764" s="1">
        <v>0.0</v>
      </c>
      <c r="CZ1764" s="1" t="s">
        <v>471</v>
      </c>
      <c r="DA1764" s="1">
        <v>0.0</v>
      </c>
      <c r="DB1764" s="1">
        <v>0.0</v>
      </c>
      <c r="DC1764" s="1">
        <v>0.0</v>
      </c>
      <c r="DD1764" s="1">
        <v>0.0</v>
      </c>
      <c r="DE1764" s="1">
        <v>0.0</v>
      </c>
      <c r="DF1764" s="1">
        <v>2.0</v>
      </c>
      <c r="DG1764" s="1">
        <v>14.0</v>
      </c>
      <c r="DH1764" s="1" t="s">
        <v>132</v>
      </c>
    </row>
    <row r="1765" ht="15.75" customHeight="1">
      <c r="A1765" s="1">
        <v>2018.0</v>
      </c>
      <c r="B1765" s="1" t="s">
        <v>4115</v>
      </c>
      <c r="C1765" s="1">
        <v>353.0</v>
      </c>
      <c r="D1765" s="1">
        <v>0.0</v>
      </c>
      <c r="E1765" s="1" t="s">
        <v>4116</v>
      </c>
      <c r="F1765" s="1" t="s">
        <v>4117</v>
      </c>
      <c r="G1765" s="1" t="s">
        <v>136</v>
      </c>
      <c r="H1765" s="1">
        <v>1345.959</v>
      </c>
      <c r="I1765" s="1">
        <f t="shared" si="10946"/>
        <v>0.1627663278</v>
      </c>
      <c r="J1765" s="3">
        <v>2.14611448585804E12</v>
      </c>
      <c r="K1765" s="3">
        <v>0.9417371933719778</v>
      </c>
      <c r="L1765" s="3">
        <v>1.13748763600395</v>
      </c>
      <c r="M1765" s="3">
        <f t="shared" si="7"/>
        <v>28.39468011</v>
      </c>
      <c r="N1765" s="3">
        <f t="shared" si="8"/>
        <v>0.1288220023</v>
      </c>
      <c r="O1765" s="1">
        <v>0.0</v>
      </c>
      <c r="P1765" s="1" t="s">
        <v>113</v>
      </c>
      <c r="Q1765" s="1">
        <v>14.0</v>
      </c>
      <c r="R1765" s="1" t="s">
        <v>157</v>
      </c>
      <c r="S1765" s="1">
        <f t="shared" si="10815"/>
        <v>1</v>
      </c>
      <c r="T1765" s="1">
        <f t="shared" si="10"/>
        <v>1</v>
      </c>
      <c r="U1765" s="2">
        <v>40847.0</v>
      </c>
      <c r="V1765" s="2">
        <v>42735.0</v>
      </c>
      <c r="W1765" s="1">
        <v>1888.0</v>
      </c>
      <c r="X1765" s="1">
        <v>7.543273346705446</v>
      </c>
      <c r="Y1765" s="1">
        <v>2.0</v>
      </c>
      <c r="Z1765" s="1">
        <v>42.438</v>
      </c>
      <c r="AA1765" s="1">
        <v>483.273</v>
      </c>
      <c r="AB1765" s="1">
        <v>862.686</v>
      </c>
      <c r="AC1765" s="1">
        <v>284.855</v>
      </c>
      <c r="AD1765" s="1">
        <v>416.206</v>
      </c>
      <c r="AE1765" s="1">
        <v>161.625</v>
      </c>
      <c r="AF1765" s="1">
        <v>23.752</v>
      </c>
      <c r="AG1765" s="1">
        <f t="shared" ref="AG1765:AL1765" si="10953">LN(AA1765)</f>
        <v>6.180581711</v>
      </c>
      <c r="AH1765" s="1">
        <f t="shared" si="10953"/>
        <v>6.760050778</v>
      </c>
      <c r="AI1765" s="1">
        <f t="shared" si="10953"/>
        <v>5.651980279</v>
      </c>
      <c r="AJ1765" s="1">
        <f t="shared" si="10953"/>
        <v>6.03118033</v>
      </c>
      <c r="AK1765" s="1">
        <f t="shared" si="10953"/>
        <v>5.085278837</v>
      </c>
      <c r="AL1765" s="1">
        <f t="shared" si="10953"/>
        <v>3.167666737</v>
      </c>
      <c r="AM1765" s="1">
        <f t="shared" si="12"/>
        <v>7.204862049</v>
      </c>
      <c r="AN1765" s="1">
        <v>13.784</v>
      </c>
      <c r="AO1765" s="1">
        <v>344.226</v>
      </c>
      <c r="AP1765" s="1">
        <f t="shared" si="13"/>
        <v>2.50616165</v>
      </c>
      <c r="AQ1765" s="1">
        <f t="shared" si="14"/>
        <v>0</v>
      </c>
      <c r="AR1765" s="1">
        <v>358.01</v>
      </c>
      <c r="AS1765" s="1">
        <v>987.9490000000001</v>
      </c>
      <c r="AT1765" s="1">
        <f t="shared" ref="AT1765:AU1765" si="10954">LN(AN1765)</f>
        <v>2.623508499</v>
      </c>
      <c r="AU1765" s="1">
        <f t="shared" si="10954"/>
        <v>5.841298418</v>
      </c>
      <c r="AV1765" s="1">
        <f t="shared" ref="AV1765:AW1765" si="10955">LN(AR1765)</f>
        <v>5.880560919</v>
      </c>
      <c r="AW1765" s="1">
        <f t="shared" si="10955"/>
        <v>6.895631077</v>
      </c>
      <c r="AX1765" s="1">
        <v>700.193</v>
      </c>
      <c r="AY1765" s="1">
        <v>27.878</v>
      </c>
      <c r="AZ1765" s="1">
        <v>9.518</v>
      </c>
      <c r="BA1765" s="1">
        <v>18.406</v>
      </c>
      <c r="BB1765" s="1">
        <v>5.5920000000000005</v>
      </c>
      <c r="BC1765" s="1">
        <v>12.814</v>
      </c>
      <c r="BD1765" s="1">
        <v>0.0</v>
      </c>
      <c r="BE1765" s="1">
        <v>12.814</v>
      </c>
      <c r="BF1765" s="1">
        <v>1.297</v>
      </c>
      <c r="BG1765" s="1">
        <v>0.9520000000000001</v>
      </c>
      <c r="BH1765" s="1">
        <v>213.99</v>
      </c>
      <c r="BI1765" s="1">
        <v>61.369</v>
      </c>
      <c r="BJ1765" s="1">
        <f t="shared" ref="BJ1765:BM1765" si="10956">BF1765*1</f>
        <v>1.297</v>
      </c>
      <c r="BK1765" s="1">
        <f t="shared" si="10956"/>
        <v>0.952</v>
      </c>
      <c r="BL1765" s="1">
        <f t="shared" si="10956"/>
        <v>213.99</v>
      </c>
      <c r="BM1765" s="1">
        <f t="shared" si="10956"/>
        <v>61.369</v>
      </c>
      <c r="BN1765" s="1">
        <f t="shared" si="18"/>
        <v>152.621</v>
      </c>
      <c r="BO1765" s="1">
        <v>0.6990000000000001</v>
      </c>
      <c r="BP1765" s="1">
        <v>2.4579999999999997</v>
      </c>
      <c r="BQ1765" s="1">
        <v>2.506</v>
      </c>
      <c r="BR1765" s="1">
        <f t="shared" ref="BR1765:BT1765" si="10957">BO1765*1</f>
        <v>0.699</v>
      </c>
      <c r="BS1765" s="1">
        <f t="shared" si="10957"/>
        <v>2.458</v>
      </c>
      <c r="BT1765" s="1">
        <f t="shared" si="10957"/>
        <v>2.506</v>
      </c>
      <c r="BU1765" s="1">
        <v>1.679</v>
      </c>
      <c r="BV1765" s="1">
        <v>1.581</v>
      </c>
      <c r="BW1765" s="1">
        <v>1.673273</v>
      </c>
      <c r="BX1765" s="1">
        <v>63.653909</v>
      </c>
      <c r="BY1765" s="1">
        <v>26.158909</v>
      </c>
      <c r="BZ1765" s="1">
        <v>122.359909</v>
      </c>
      <c r="CA1765" s="1">
        <f t="shared" ref="CA1765:CE1765" si="10958">BV1765*1</f>
        <v>1.581</v>
      </c>
      <c r="CB1765" s="1">
        <f t="shared" si="10958"/>
        <v>1.673273</v>
      </c>
      <c r="CC1765" s="1">
        <f t="shared" si="10958"/>
        <v>63.653909</v>
      </c>
      <c r="CD1765" s="1">
        <f t="shared" si="10958"/>
        <v>26.158909</v>
      </c>
      <c r="CE1765" s="1">
        <f t="shared" si="10958"/>
        <v>122.359909</v>
      </c>
      <c r="CF1765" s="1">
        <v>4.0</v>
      </c>
      <c r="CG1765" s="1">
        <f t="shared" si="21"/>
        <v>4</v>
      </c>
      <c r="CH1765" s="1" t="s">
        <v>4118</v>
      </c>
      <c r="CI1765" s="1" t="s">
        <v>2957</v>
      </c>
      <c r="CJ1765" s="1" t="s">
        <v>4119</v>
      </c>
      <c r="CK1765" s="1" t="s">
        <v>140</v>
      </c>
      <c r="CL1765" s="1" t="s">
        <v>4120</v>
      </c>
      <c r="CM1765" s="1" t="s">
        <v>2958</v>
      </c>
      <c r="CN1765" s="1" t="s">
        <v>678</v>
      </c>
      <c r="CO1765" s="1" t="s">
        <v>679</v>
      </c>
      <c r="CP1765" s="1" t="s">
        <v>4121</v>
      </c>
      <c r="CQ1765" s="1" t="s">
        <v>4122</v>
      </c>
      <c r="CR1765" s="1" t="s">
        <v>761</v>
      </c>
      <c r="CS1765" s="1" t="s">
        <v>4123</v>
      </c>
      <c r="CT1765" s="1" t="s">
        <v>684</v>
      </c>
      <c r="CU1765" s="1" t="s">
        <v>764</v>
      </c>
      <c r="CV1765" s="1" t="s">
        <v>686</v>
      </c>
      <c r="CW1765" s="1">
        <v>0.0</v>
      </c>
      <c r="CX1765" s="1" t="s">
        <v>3173</v>
      </c>
      <c r="CY1765" s="1">
        <v>0.0</v>
      </c>
      <c r="CZ1765" s="1" t="s">
        <v>471</v>
      </c>
      <c r="DA1765" s="1">
        <v>0.0</v>
      </c>
      <c r="DB1765" s="1">
        <v>0.0</v>
      </c>
      <c r="DC1765" s="1">
        <v>0.0</v>
      </c>
      <c r="DD1765" s="1">
        <v>0.0</v>
      </c>
      <c r="DE1765" s="1">
        <v>0.0</v>
      </c>
      <c r="DF1765" s="1">
        <v>2.0</v>
      </c>
      <c r="DG1765" s="1">
        <v>14.0</v>
      </c>
      <c r="DH1765" s="1" t="s">
        <v>132</v>
      </c>
    </row>
    <row r="1766" ht="15.75" customHeight="1">
      <c r="A1766" s="1">
        <v>2019.0</v>
      </c>
      <c r="B1766" s="1" t="s">
        <v>4115</v>
      </c>
      <c r="C1766" s="1">
        <v>353.0</v>
      </c>
      <c r="D1766" s="1">
        <v>0.0</v>
      </c>
      <c r="E1766" s="1" t="s">
        <v>4116</v>
      </c>
      <c r="F1766" s="1" t="s">
        <v>4117</v>
      </c>
      <c r="G1766" s="1" t="s">
        <v>136</v>
      </c>
      <c r="H1766" s="1">
        <v>1568.582</v>
      </c>
      <c r="I1766" s="1">
        <f t="shared" si="10946"/>
        <v>0.1654010263</v>
      </c>
      <c r="J1766" s="3">
        <v>2.1522834905985745E12</v>
      </c>
      <c r="K1766" s="3">
        <v>0.28744993713920053</v>
      </c>
      <c r="L1766" s="3">
        <v>0.611246943765291</v>
      </c>
      <c r="M1766" s="3">
        <f t="shared" si="7"/>
        <v>28.39755048</v>
      </c>
      <c r="N1766" s="3">
        <f t="shared" si="8"/>
        <v>-0.4922542382</v>
      </c>
      <c r="O1766" s="1">
        <v>0.0</v>
      </c>
      <c r="P1766" s="1" t="s">
        <v>113</v>
      </c>
      <c r="Q1766" s="1">
        <v>14.0</v>
      </c>
      <c r="R1766" s="1" t="s">
        <v>157</v>
      </c>
      <c r="S1766" s="1">
        <f t="shared" si="10815"/>
        <v>1</v>
      </c>
      <c r="T1766" s="1">
        <f t="shared" si="10"/>
        <v>1</v>
      </c>
      <c r="U1766" s="2">
        <v>40847.0</v>
      </c>
      <c r="V1766" s="2">
        <v>42369.0</v>
      </c>
      <c r="W1766" s="1">
        <v>1522.0</v>
      </c>
      <c r="X1766" s="1">
        <v>7.3277805384216315</v>
      </c>
      <c r="Y1766" s="1">
        <v>2.0</v>
      </c>
      <c r="Z1766" s="1">
        <v>48.103</v>
      </c>
      <c r="AA1766" s="1">
        <v>496.535</v>
      </c>
      <c r="AB1766" s="1">
        <v>1072.047</v>
      </c>
      <c r="AC1766" s="1">
        <v>558.396</v>
      </c>
      <c r="AD1766" s="1">
        <v>426.187</v>
      </c>
      <c r="AE1766" s="1">
        <v>87.464</v>
      </c>
      <c r="AF1766" s="1">
        <v>8.997</v>
      </c>
      <c r="AG1766" s="1">
        <f t="shared" ref="AG1766:AL1766" si="10959">LN(AA1766)</f>
        <v>6.207653974</v>
      </c>
      <c r="AH1766" s="1">
        <f t="shared" si="10959"/>
        <v>6.977325184</v>
      </c>
      <c r="AI1766" s="1">
        <f t="shared" si="10959"/>
        <v>6.325068388</v>
      </c>
      <c r="AJ1766" s="1">
        <f t="shared" si="10959"/>
        <v>6.054878217</v>
      </c>
      <c r="AK1766" s="1">
        <f t="shared" si="10959"/>
        <v>4.47122728</v>
      </c>
      <c r="AL1766" s="1">
        <f t="shared" si="10959"/>
        <v>2.196891188</v>
      </c>
      <c r="AM1766" s="1">
        <f t="shared" si="12"/>
        <v>7.357927306</v>
      </c>
      <c r="AN1766" s="1">
        <v>28.649</v>
      </c>
      <c r="AO1766" s="1">
        <v>696.795</v>
      </c>
      <c r="AP1766" s="1">
        <f t="shared" si="13"/>
        <v>1.53854003</v>
      </c>
      <c r="AQ1766" s="1">
        <f t="shared" si="14"/>
        <v>0</v>
      </c>
      <c r="AR1766" s="1">
        <v>725.444</v>
      </c>
      <c r="AS1766" s="1">
        <v>843.1380000000001</v>
      </c>
      <c r="AT1766" s="1">
        <f t="shared" ref="AT1766:AU1766" si="10960">LN(AN1766)</f>
        <v>3.355118539</v>
      </c>
      <c r="AU1766" s="1">
        <f t="shared" si="10960"/>
        <v>6.54649125</v>
      </c>
      <c r="AV1766" s="1">
        <f t="shared" ref="AV1766:AW1766" si="10961">LN(AR1766)</f>
        <v>6.586783881</v>
      </c>
      <c r="AW1766" s="1">
        <f t="shared" si="10961"/>
        <v>6.737130646</v>
      </c>
      <c r="AX1766" s="1">
        <v>1059.143</v>
      </c>
      <c r="AY1766" s="1">
        <v>42.786</v>
      </c>
      <c r="AZ1766" s="1">
        <v>11.221</v>
      </c>
      <c r="BA1766" s="1">
        <v>31.569</v>
      </c>
      <c r="BB1766" s="1">
        <v>9.023</v>
      </c>
      <c r="BC1766" s="1">
        <v>22.546</v>
      </c>
      <c r="BD1766" s="1">
        <v>0.0</v>
      </c>
      <c r="BE1766" s="1">
        <v>22.546</v>
      </c>
      <c r="BF1766" s="1">
        <v>2.674</v>
      </c>
      <c r="BG1766" s="1">
        <v>1.4369999999999998</v>
      </c>
      <c r="BH1766" s="1">
        <v>144.86</v>
      </c>
      <c r="BI1766" s="1">
        <v>111.18499999999999</v>
      </c>
      <c r="BJ1766" s="1">
        <f t="shared" ref="BJ1766:BM1766" si="10962">BF1766*1</f>
        <v>2.674</v>
      </c>
      <c r="BK1766" s="1">
        <f t="shared" si="10962"/>
        <v>1.437</v>
      </c>
      <c r="BL1766" s="1">
        <f t="shared" si="10962"/>
        <v>144.86</v>
      </c>
      <c r="BM1766" s="1">
        <f t="shared" si="10962"/>
        <v>111.185</v>
      </c>
      <c r="BN1766" s="1">
        <f t="shared" si="18"/>
        <v>33.675</v>
      </c>
      <c r="BO1766" s="1">
        <v>1.2149999999999999</v>
      </c>
      <c r="BP1766" s="1">
        <v>1.897</v>
      </c>
      <c r="BQ1766" s="1">
        <v>1.539</v>
      </c>
      <c r="BR1766" s="1">
        <f t="shared" ref="BR1766:BT1766" si="10963">BO1766*1</f>
        <v>1.215</v>
      </c>
      <c r="BS1766" s="1">
        <f t="shared" si="10963"/>
        <v>1.897</v>
      </c>
      <c r="BT1766" s="1">
        <f t="shared" si="10963"/>
        <v>1.539</v>
      </c>
      <c r="BU1766" s="1">
        <v>0.7370000000000001</v>
      </c>
      <c r="BV1766" s="1">
        <v>17.716</v>
      </c>
      <c r="BW1766" s="1">
        <v>2.254929</v>
      </c>
      <c r="BX1766" s="1">
        <v>75.65307100000001</v>
      </c>
      <c r="BY1766" s="1">
        <v>30.391000000000002</v>
      </c>
      <c r="BZ1766" s="1">
        <v>112.04157100000002</v>
      </c>
      <c r="CA1766" s="1">
        <f t="shared" ref="CA1766:CE1766" si="10964">BV1766*1</f>
        <v>17.716</v>
      </c>
      <c r="CB1766" s="1">
        <f t="shared" si="10964"/>
        <v>2.254929</v>
      </c>
      <c r="CC1766" s="1">
        <f t="shared" si="10964"/>
        <v>75.653071</v>
      </c>
      <c r="CD1766" s="1">
        <f t="shared" si="10964"/>
        <v>30.391</v>
      </c>
      <c r="CE1766" s="1">
        <f t="shared" si="10964"/>
        <v>112.041571</v>
      </c>
      <c r="CF1766" s="1">
        <v>4.0</v>
      </c>
      <c r="CG1766" s="1">
        <f t="shared" si="21"/>
        <v>4</v>
      </c>
      <c r="CH1766" s="1" t="s">
        <v>4118</v>
      </c>
      <c r="CI1766" s="1" t="s">
        <v>2957</v>
      </c>
      <c r="CJ1766" s="1" t="s">
        <v>4119</v>
      </c>
      <c r="CK1766" s="1" t="s">
        <v>140</v>
      </c>
      <c r="CL1766" s="1" t="s">
        <v>4120</v>
      </c>
      <c r="CM1766" s="1" t="s">
        <v>2958</v>
      </c>
      <c r="CN1766" s="1" t="s">
        <v>678</v>
      </c>
      <c r="CO1766" s="1" t="s">
        <v>679</v>
      </c>
      <c r="CP1766" s="1" t="s">
        <v>4121</v>
      </c>
      <c r="CQ1766" s="1" t="s">
        <v>4122</v>
      </c>
      <c r="CR1766" s="1" t="s">
        <v>761</v>
      </c>
      <c r="CS1766" s="1" t="s">
        <v>4123</v>
      </c>
      <c r="CT1766" s="1" t="s">
        <v>684</v>
      </c>
      <c r="CU1766" s="1" t="s">
        <v>764</v>
      </c>
      <c r="CV1766" s="1" t="s">
        <v>686</v>
      </c>
      <c r="CW1766" s="1">
        <v>0.0</v>
      </c>
      <c r="CX1766" s="1" t="s">
        <v>3173</v>
      </c>
      <c r="CY1766" s="1">
        <v>0.0</v>
      </c>
      <c r="CZ1766" s="1" t="s">
        <v>471</v>
      </c>
      <c r="DA1766" s="1">
        <v>0.0</v>
      </c>
      <c r="DB1766" s="1">
        <v>0.0</v>
      </c>
      <c r="DC1766" s="1">
        <v>0.0</v>
      </c>
      <c r="DD1766" s="1">
        <v>0.0</v>
      </c>
      <c r="DE1766" s="1">
        <v>0.0</v>
      </c>
      <c r="DF1766" s="1">
        <v>2.0</v>
      </c>
      <c r="DG1766" s="1">
        <v>14.0</v>
      </c>
      <c r="DH1766" s="1" t="s">
        <v>132</v>
      </c>
    </row>
    <row r="1767" ht="15.75" customHeight="1">
      <c r="A1767" s="1">
        <v>2015.0</v>
      </c>
      <c r="B1767" s="1" t="s">
        <v>4124</v>
      </c>
      <c r="C1767" s="1">
        <v>354.0</v>
      </c>
      <c r="D1767" s="1">
        <v>0.0</v>
      </c>
      <c r="E1767" s="1" t="s">
        <v>4125</v>
      </c>
      <c r="F1767" s="1" t="s">
        <v>4126</v>
      </c>
      <c r="G1767" s="1" t="s">
        <v>112</v>
      </c>
      <c r="H1767" s="1">
        <v>2245.85368</v>
      </c>
      <c r="I1767" s="1"/>
      <c r="J1767" s="3">
        <v>1.420264316878601E12</v>
      </c>
      <c r="K1767" s="3">
        <v>3.8351726603384577</v>
      </c>
      <c r="L1767" s="3">
        <v>-0.500461321406559</v>
      </c>
      <c r="M1767" s="3">
        <f t="shared" si="7"/>
        <v>27.98186411</v>
      </c>
      <c r="N1767" s="3" t="str">
        <f t="shared" si="8"/>
        <v>#NUM!</v>
      </c>
      <c r="O1767" s="1">
        <v>1.0</v>
      </c>
      <c r="P1767" s="1" t="s">
        <v>113</v>
      </c>
      <c r="Q1767" s="1">
        <v>8.0</v>
      </c>
      <c r="R1767" s="1" t="s">
        <v>114</v>
      </c>
      <c r="S1767" s="1">
        <f t="shared" si="10815"/>
        <v>0</v>
      </c>
      <c r="T1767" s="1">
        <f t="shared" si="10"/>
        <v>0</v>
      </c>
      <c r="U1767" s="2">
        <v>23410.0</v>
      </c>
      <c r="V1767" s="2">
        <v>43830.0</v>
      </c>
      <c r="W1767" s="1">
        <v>20420.0</v>
      </c>
      <c r="X1767" s="1">
        <v>9.924270091718656</v>
      </c>
      <c r="Y1767" s="1">
        <v>2.0</v>
      </c>
      <c r="Z1767" s="1">
        <v>-46.971410000000006</v>
      </c>
      <c r="AA1767" s="1">
        <v>823.00675</v>
      </c>
      <c r="AB1767" s="1">
        <v>1422.84693</v>
      </c>
      <c r="AC1767" s="1">
        <v>1244.9004</v>
      </c>
      <c r="AD1767" s="1">
        <v>148.14317000000003</v>
      </c>
      <c r="AE1767" s="1">
        <v>29.80336</v>
      </c>
      <c r="AF1767" s="1">
        <v>29.26604</v>
      </c>
      <c r="AG1767" s="1">
        <f t="shared" ref="AG1767:AL1767" si="10965">LN(AA1767)</f>
        <v>6.712964402</v>
      </c>
      <c r="AH1767" s="1">
        <f t="shared" si="10965"/>
        <v>7.260415024</v>
      </c>
      <c r="AI1767" s="1">
        <f t="shared" si="10965"/>
        <v>7.126810806</v>
      </c>
      <c r="AJ1767" s="1">
        <f t="shared" si="10965"/>
        <v>4.998179171</v>
      </c>
      <c r="AK1767" s="1">
        <f t="shared" si="10965"/>
        <v>3.394621139</v>
      </c>
      <c r="AL1767" s="1">
        <f t="shared" si="10965"/>
        <v>3.376427799</v>
      </c>
      <c r="AM1767" s="1">
        <f t="shared" si="12"/>
        <v>7.716840986</v>
      </c>
      <c r="AN1767" s="1">
        <v>1130.14143</v>
      </c>
      <c r="AO1767" s="1">
        <v>182.65723000000003</v>
      </c>
      <c r="AP1767" s="1">
        <f t="shared" si="13"/>
        <v>7.789710432</v>
      </c>
      <c r="AQ1767" s="1">
        <f t="shared" si="14"/>
        <v>0</v>
      </c>
      <c r="AR1767" s="1">
        <v>1312.79866</v>
      </c>
      <c r="AS1767" s="1">
        <v>933.0550200000002</v>
      </c>
      <c r="AT1767" s="1">
        <f t="shared" ref="AT1767:AU1767" si="10966">LN(AN1767)</f>
        <v>7.030098063</v>
      </c>
      <c r="AU1767" s="1">
        <f t="shared" si="10966"/>
        <v>5.207611336</v>
      </c>
      <c r="AV1767" s="1">
        <f t="shared" ref="AV1767:AW1767" si="10967">LN(AR1767)</f>
        <v>7.179916519</v>
      </c>
      <c r="AW1767" s="1">
        <f t="shared" si="10967"/>
        <v>6.83846417</v>
      </c>
      <c r="AX1767" s="1">
        <v>722.3766999999999</v>
      </c>
      <c r="AY1767" s="1">
        <v>951.3865000000001</v>
      </c>
      <c r="AZ1767" s="1">
        <v>1111.95003</v>
      </c>
      <c r="BA1767" s="1">
        <v>-160.26687</v>
      </c>
      <c r="BB1767" s="1"/>
      <c r="BC1767" s="1">
        <v>-160.26687</v>
      </c>
      <c r="BD1767" s="1"/>
      <c r="BE1767" s="1">
        <v>-160.26687</v>
      </c>
      <c r="BF1767" s="1">
        <v>-17.177000000000003</v>
      </c>
      <c r="BG1767" s="1">
        <v>-7.136</v>
      </c>
      <c r="BH1767" s="1">
        <v>73.82799999999999</v>
      </c>
      <c r="BI1767" s="1">
        <v>52.873999999999995</v>
      </c>
      <c r="BJ1767" s="1">
        <f t="shared" ref="BJ1767:BM1767" si="10968">BF1767*1</f>
        <v>-17.177</v>
      </c>
      <c r="BK1767" s="1">
        <f t="shared" si="10968"/>
        <v>-7.136</v>
      </c>
      <c r="BL1767" s="1">
        <f t="shared" si="10968"/>
        <v>73.828</v>
      </c>
      <c r="BM1767" s="1">
        <f t="shared" si="10968"/>
        <v>52.874</v>
      </c>
      <c r="BN1767" s="1">
        <f t="shared" si="18"/>
        <v>20.954</v>
      </c>
      <c r="BO1767" s="1">
        <v>0.35000000000000003</v>
      </c>
      <c r="BP1767" s="1">
        <v>0.58</v>
      </c>
      <c r="BQ1767" s="1">
        <v>7.79</v>
      </c>
      <c r="BR1767" s="1">
        <f t="shared" ref="BR1767:BT1767" si="10969">BO1767*1</f>
        <v>0.35</v>
      </c>
      <c r="BS1767" s="1">
        <f t="shared" si="10969"/>
        <v>0.58</v>
      </c>
      <c r="BT1767" s="1">
        <f t="shared" si="10969"/>
        <v>7.79</v>
      </c>
      <c r="BU1767" s="1">
        <v>0.974</v>
      </c>
      <c r="BV1767" s="1">
        <v>123.482</v>
      </c>
      <c r="BW1767" s="1">
        <v>-14.569715</v>
      </c>
      <c r="BX1767" s="1">
        <v>65.67060900000001</v>
      </c>
      <c r="BY1767" s="1">
        <v>32.045025</v>
      </c>
      <c r="BZ1767" s="1">
        <v>204.168516</v>
      </c>
      <c r="CA1767" s="1">
        <f t="shared" ref="CA1767:CE1767" si="10970">BV1767*1</f>
        <v>123.482</v>
      </c>
      <c r="CB1767" s="1">
        <f t="shared" si="10970"/>
        <v>-14.569715</v>
      </c>
      <c r="CC1767" s="1">
        <f t="shared" si="10970"/>
        <v>65.670609</v>
      </c>
      <c r="CD1767" s="1">
        <f t="shared" si="10970"/>
        <v>32.045025</v>
      </c>
      <c r="CE1767" s="1">
        <f t="shared" si="10970"/>
        <v>204.168516</v>
      </c>
      <c r="CF1767" s="1">
        <v>7.0</v>
      </c>
      <c r="CG1767" s="1">
        <f t="shared" si="21"/>
        <v>7</v>
      </c>
      <c r="CH1767" s="1" t="s">
        <v>4127</v>
      </c>
      <c r="CI1767" s="1" t="s">
        <v>4128</v>
      </c>
      <c r="CJ1767" s="1" t="s">
        <v>4129</v>
      </c>
      <c r="CK1767" s="1" t="s">
        <v>140</v>
      </c>
      <c r="CL1767" s="1" t="s">
        <v>4130</v>
      </c>
      <c r="CM1767" s="1" t="s">
        <v>4131</v>
      </c>
      <c r="CN1767" s="1" t="s">
        <v>4132</v>
      </c>
      <c r="CO1767" s="1" t="s">
        <v>4133</v>
      </c>
      <c r="CP1767" s="1" t="s">
        <v>4134</v>
      </c>
      <c r="CQ1767" s="1" t="s">
        <v>4135</v>
      </c>
      <c r="CR1767" s="1" t="s">
        <v>4136</v>
      </c>
      <c r="CS1767" s="1">
        <v>0.0</v>
      </c>
      <c r="CT1767" s="1">
        <v>0.0</v>
      </c>
      <c r="CU1767" s="1" t="s">
        <v>221</v>
      </c>
      <c r="CV1767" s="1" t="s">
        <v>4137</v>
      </c>
      <c r="CW1767" s="1">
        <v>3.0</v>
      </c>
      <c r="CX1767" s="1">
        <v>0.0</v>
      </c>
      <c r="CY1767" s="1">
        <v>0.0</v>
      </c>
      <c r="CZ1767" s="1" t="s">
        <v>4138</v>
      </c>
      <c r="DA1767" s="1">
        <v>0.0</v>
      </c>
      <c r="DB1767" s="1">
        <v>0.0</v>
      </c>
      <c r="DC1767" s="1">
        <v>0.0</v>
      </c>
      <c r="DD1767" s="1">
        <v>0.0</v>
      </c>
      <c r="DE1767" s="1">
        <v>0.0</v>
      </c>
      <c r="DF1767" s="1">
        <v>2.0</v>
      </c>
      <c r="DG1767" s="1">
        <v>8.0</v>
      </c>
      <c r="DH1767" s="1" t="s">
        <v>132</v>
      </c>
    </row>
    <row r="1768" ht="15.75" customHeight="1">
      <c r="A1768" s="1">
        <v>2016.0</v>
      </c>
      <c r="B1768" s="1" t="s">
        <v>4124</v>
      </c>
      <c r="C1768" s="1">
        <v>354.0</v>
      </c>
      <c r="D1768" s="1">
        <v>0.0</v>
      </c>
      <c r="E1768" s="1" t="s">
        <v>4125</v>
      </c>
      <c r="F1768" s="1" t="s">
        <v>4126</v>
      </c>
      <c r="G1768" s="1" t="s">
        <v>112</v>
      </c>
      <c r="H1768" s="1">
        <v>2272.60354</v>
      </c>
      <c r="I1768" s="1">
        <f t="shared" ref="I1768:I1771" si="10977">(H1768-H1767)/H1767</f>
        <v>0.01191077595</v>
      </c>
      <c r="J1768" s="3">
        <v>1.4633168080030916E12</v>
      </c>
      <c r="K1768" s="3">
        <v>3.0313013298193283</v>
      </c>
      <c r="L1768" s="3">
        <v>-0.202671740806371</v>
      </c>
      <c r="M1768" s="3">
        <f t="shared" si="7"/>
        <v>28.01172676</v>
      </c>
      <c r="N1768" s="3" t="str">
        <f t="shared" si="8"/>
        <v>#NUM!</v>
      </c>
      <c r="O1768" s="1">
        <v>1.0</v>
      </c>
      <c r="P1768" s="1" t="s">
        <v>113</v>
      </c>
      <c r="Q1768" s="1">
        <v>8.0</v>
      </c>
      <c r="R1768" s="1" t="s">
        <v>114</v>
      </c>
      <c r="S1768" s="1">
        <f t="shared" si="10815"/>
        <v>0</v>
      </c>
      <c r="T1768" s="1">
        <f t="shared" si="10"/>
        <v>0</v>
      </c>
      <c r="U1768" s="2">
        <v>23410.0</v>
      </c>
      <c r="V1768" s="2">
        <v>43465.0</v>
      </c>
      <c r="W1768" s="1">
        <v>20055.0</v>
      </c>
      <c r="X1768" s="1">
        <v>9.906233778204154</v>
      </c>
      <c r="Y1768" s="1">
        <v>2.0</v>
      </c>
      <c r="Z1768" s="1">
        <v>-253.09596</v>
      </c>
      <c r="AA1768" s="1">
        <v>743.73716</v>
      </c>
      <c r="AB1768" s="1">
        <v>1528.8663800000002</v>
      </c>
      <c r="AC1768" s="1">
        <v>1244.9004</v>
      </c>
      <c r="AD1768" s="1">
        <v>143.33777000000003</v>
      </c>
      <c r="AE1768" s="1">
        <v>140.62821000000002</v>
      </c>
      <c r="AF1768" s="1">
        <v>139.93285999999998</v>
      </c>
      <c r="AG1768" s="1">
        <f t="shared" ref="AG1768:AL1768" si="10971">LN(AA1768)</f>
        <v>6.611687693</v>
      </c>
      <c r="AH1768" s="1">
        <f t="shared" si="10971"/>
        <v>7.332281812</v>
      </c>
      <c r="AI1768" s="1">
        <f t="shared" si="10971"/>
        <v>7.126810806</v>
      </c>
      <c r="AJ1768" s="1">
        <f t="shared" si="10971"/>
        <v>4.965203873</v>
      </c>
      <c r="AK1768" s="1">
        <f t="shared" si="10971"/>
        <v>4.946119599</v>
      </c>
      <c r="AL1768" s="1">
        <f t="shared" si="10971"/>
        <v>4.941162736</v>
      </c>
      <c r="AM1768" s="1">
        <f t="shared" si="12"/>
        <v>7.728681387</v>
      </c>
      <c r="AN1768" s="1">
        <v>1404.03048</v>
      </c>
      <c r="AO1768" s="1">
        <v>268.70909</v>
      </c>
      <c r="AP1768" s="1">
        <f t="shared" si="13"/>
        <v>5.689671235</v>
      </c>
      <c r="AQ1768" s="1">
        <f t="shared" si="14"/>
        <v>0</v>
      </c>
      <c r="AR1768" s="1">
        <v>1672.73957</v>
      </c>
      <c r="AS1768" s="1">
        <v>599.8639700000001</v>
      </c>
      <c r="AT1768" s="1">
        <f t="shared" ref="AT1768:AU1768" si="10972">LN(AN1768)</f>
        <v>7.247102294</v>
      </c>
      <c r="AU1768" s="1">
        <f t="shared" si="10972"/>
        <v>5.593629345</v>
      </c>
      <c r="AV1768" s="1">
        <f t="shared" ref="AV1768:AW1768" si="10973">LN(AR1768)</f>
        <v>7.422218022</v>
      </c>
      <c r="AW1768" s="1">
        <f t="shared" si="10973"/>
        <v>6.396702913</v>
      </c>
      <c r="AX1768" s="1">
        <v>674.07239</v>
      </c>
      <c r="AY1768" s="1">
        <v>-298.54669</v>
      </c>
      <c r="AZ1768" s="1">
        <v>37.52895</v>
      </c>
      <c r="BA1768" s="1">
        <v>-333.19105</v>
      </c>
      <c r="BB1768" s="1"/>
      <c r="BC1768" s="1">
        <v>-333.19105</v>
      </c>
      <c r="BD1768" s="1"/>
      <c r="BE1768" s="1">
        <v>-333.19105</v>
      </c>
      <c r="BF1768" s="1">
        <v>-55.544</v>
      </c>
      <c r="BG1768" s="1">
        <v>-14.661</v>
      </c>
      <c r="BH1768" s="1">
        <v>76.55199999999999</v>
      </c>
      <c r="BI1768" s="1">
        <v>109.45100000000001</v>
      </c>
      <c r="BJ1768" s="1">
        <f t="shared" ref="BJ1768:BM1768" si="10974">BF1768*1</f>
        <v>-55.544</v>
      </c>
      <c r="BK1768" s="1">
        <f t="shared" si="10974"/>
        <v>-14.661</v>
      </c>
      <c r="BL1768" s="1">
        <f t="shared" si="10974"/>
        <v>76.552</v>
      </c>
      <c r="BM1768" s="1">
        <f t="shared" si="10974"/>
        <v>109.451</v>
      </c>
      <c r="BN1768" s="1">
        <f t="shared" si="18"/>
        <v>-32.899</v>
      </c>
      <c r="BO1768" s="1">
        <v>0.3360000000000001</v>
      </c>
      <c r="BP1768" s="1">
        <v>0.541</v>
      </c>
      <c r="BQ1768" s="1">
        <v>5.6899999999999995</v>
      </c>
      <c r="BR1768" s="1">
        <f t="shared" ref="BR1768:BT1768" si="10975">BO1768*1</f>
        <v>0.336</v>
      </c>
      <c r="BS1768" s="1">
        <f t="shared" si="10975"/>
        <v>0.541</v>
      </c>
      <c r="BT1768" s="1">
        <f t="shared" si="10975"/>
        <v>5.69</v>
      </c>
      <c r="BU1768" s="1">
        <v>1.057</v>
      </c>
      <c r="BV1768" s="1">
        <v>238.97</v>
      </c>
      <c r="BW1768" s="1">
        <v>-30.290095</v>
      </c>
      <c r="BX1768" s="1">
        <v>61.27930800000001</v>
      </c>
      <c r="BY1768" s="1">
        <v>31.178976000000002</v>
      </c>
      <c r="BZ1768" s="1">
        <v>206.60032199999998</v>
      </c>
      <c r="CA1768" s="1">
        <f t="shared" ref="CA1768:CE1768" si="10976">BV1768*1</f>
        <v>238.97</v>
      </c>
      <c r="CB1768" s="1">
        <f t="shared" si="10976"/>
        <v>-30.290095</v>
      </c>
      <c r="CC1768" s="1">
        <f t="shared" si="10976"/>
        <v>61.279308</v>
      </c>
      <c r="CD1768" s="1">
        <f t="shared" si="10976"/>
        <v>31.178976</v>
      </c>
      <c r="CE1768" s="1">
        <f t="shared" si="10976"/>
        <v>206.600322</v>
      </c>
      <c r="CF1768" s="1">
        <v>7.0</v>
      </c>
      <c r="CG1768" s="1">
        <f t="shared" si="21"/>
        <v>7</v>
      </c>
      <c r="CH1768" s="1" t="s">
        <v>4127</v>
      </c>
      <c r="CI1768" s="1" t="s">
        <v>4128</v>
      </c>
      <c r="CJ1768" s="1" t="s">
        <v>4129</v>
      </c>
      <c r="CK1768" s="1" t="s">
        <v>140</v>
      </c>
      <c r="CL1768" s="1" t="s">
        <v>4130</v>
      </c>
      <c r="CM1768" s="1" t="s">
        <v>4131</v>
      </c>
      <c r="CN1768" s="1" t="s">
        <v>4132</v>
      </c>
      <c r="CO1768" s="1" t="s">
        <v>4133</v>
      </c>
      <c r="CP1768" s="1" t="s">
        <v>4134</v>
      </c>
      <c r="CQ1768" s="1" t="s">
        <v>4135</v>
      </c>
      <c r="CR1768" s="1" t="s">
        <v>4136</v>
      </c>
      <c r="CS1768" s="1">
        <v>0.0</v>
      </c>
      <c r="CT1768" s="1">
        <v>0.0</v>
      </c>
      <c r="CU1768" s="1" t="s">
        <v>221</v>
      </c>
      <c r="CV1768" s="1" t="s">
        <v>4137</v>
      </c>
      <c r="CW1768" s="1">
        <v>3.0</v>
      </c>
      <c r="CX1768" s="1">
        <v>0.0</v>
      </c>
      <c r="CY1768" s="1">
        <v>0.0</v>
      </c>
      <c r="CZ1768" s="1" t="s">
        <v>4138</v>
      </c>
      <c r="DA1768" s="1">
        <v>0.0</v>
      </c>
      <c r="DB1768" s="1">
        <v>0.0</v>
      </c>
      <c r="DC1768" s="1">
        <v>0.0</v>
      </c>
      <c r="DD1768" s="1">
        <v>0.0</v>
      </c>
      <c r="DE1768" s="1">
        <v>0.0</v>
      </c>
      <c r="DF1768" s="1">
        <v>2.0</v>
      </c>
      <c r="DG1768" s="1">
        <v>8.0</v>
      </c>
      <c r="DH1768" s="1" t="s">
        <v>132</v>
      </c>
    </row>
    <row r="1769" ht="15.75" customHeight="1">
      <c r="A1769" s="1">
        <v>2017.0</v>
      </c>
      <c r="B1769" s="1" t="s">
        <v>4124</v>
      </c>
      <c r="C1769" s="1">
        <v>354.0</v>
      </c>
      <c r="D1769" s="1">
        <v>0.0</v>
      </c>
      <c r="E1769" s="1" t="s">
        <v>4125</v>
      </c>
      <c r="F1769" s="1" t="s">
        <v>4126</v>
      </c>
      <c r="G1769" s="1" t="s">
        <v>112</v>
      </c>
      <c r="H1769" s="1">
        <v>1604.67999</v>
      </c>
      <c r="I1769" s="1">
        <f t="shared" si="10977"/>
        <v>-0.2939023627</v>
      </c>
      <c r="J1769" s="3">
        <v>1.5068305993539272E12</v>
      </c>
      <c r="K1769" s="3">
        <v>2.9736411905373075</v>
      </c>
      <c r="L1769" s="3">
        <v>1.95608333333334</v>
      </c>
      <c r="M1769" s="3">
        <f t="shared" si="7"/>
        <v>28.04102962</v>
      </c>
      <c r="N1769" s="3">
        <f t="shared" si="8"/>
        <v>0.6709441747</v>
      </c>
      <c r="O1769" s="1">
        <v>1.0</v>
      </c>
      <c r="P1769" s="1" t="s">
        <v>113</v>
      </c>
      <c r="Q1769" s="1">
        <v>8.0</v>
      </c>
      <c r="R1769" s="1" t="s">
        <v>114</v>
      </c>
      <c r="S1769" s="1">
        <f t="shared" si="10815"/>
        <v>0</v>
      </c>
      <c r="T1769" s="1">
        <f t="shared" si="10"/>
        <v>0</v>
      </c>
      <c r="U1769" s="2">
        <v>23410.0</v>
      </c>
      <c r="V1769" s="2">
        <v>43100.0</v>
      </c>
      <c r="W1769" s="1">
        <v>19690.0</v>
      </c>
      <c r="X1769" s="1">
        <v>9.88786617163317</v>
      </c>
      <c r="Y1769" s="1">
        <v>2.0</v>
      </c>
      <c r="Z1769" s="1">
        <v>-625.2777600000001</v>
      </c>
      <c r="AA1769" s="1">
        <v>644.63023</v>
      </c>
      <c r="AB1769" s="1">
        <v>960.04976</v>
      </c>
      <c r="AC1769" s="1">
        <v>777.385</v>
      </c>
      <c r="AD1769" s="1">
        <v>124.38248</v>
      </c>
      <c r="AE1769" s="1">
        <v>58.28228</v>
      </c>
      <c r="AF1769" s="1">
        <v>56.81253</v>
      </c>
      <c r="AG1769" s="1">
        <f t="shared" ref="AG1769:AL1769" si="10978">LN(AA1769)</f>
        <v>6.468676866</v>
      </c>
      <c r="AH1769" s="1">
        <f t="shared" si="10978"/>
        <v>6.866985116</v>
      </c>
      <c r="AI1769" s="1">
        <f t="shared" si="10978"/>
        <v>6.655935723</v>
      </c>
      <c r="AJ1769" s="1">
        <f t="shared" si="10978"/>
        <v>4.823361334</v>
      </c>
      <c r="AK1769" s="1">
        <f t="shared" si="10978"/>
        <v>4.065298102</v>
      </c>
      <c r="AL1769" s="1">
        <f t="shared" si="10978"/>
        <v>4.0397569</v>
      </c>
      <c r="AM1769" s="1">
        <f t="shared" si="12"/>
        <v>7.380679633</v>
      </c>
      <c r="AN1769" s="1">
        <v>1318.84983</v>
      </c>
      <c r="AO1769" s="1">
        <v>348.20372000000003</v>
      </c>
      <c r="AP1769" s="1">
        <f t="shared" si="13"/>
        <v>2.757149636</v>
      </c>
      <c r="AQ1769" s="1">
        <f t="shared" si="14"/>
        <v>0</v>
      </c>
      <c r="AR1769" s="1">
        <v>1667.05355</v>
      </c>
      <c r="AS1769" s="1">
        <v>-62.37356</v>
      </c>
      <c r="AT1769" s="1">
        <f t="shared" ref="AT1769:AU1769" si="10979">LN(AN1769)</f>
        <v>7.184515295</v>
      </c>
      <c r="AU1769" s="1">
        <f t="shared" si="10979"/>
        <v>5.852787711</v>
      </c>
      <c r="AV1769" s="1">
        <f t="shared" ref="AV1769:AW1769" si="10980">LN(AR1769)</f>
        <v>7.418813006</v>
      </c>
      <c r="AW1769" s="1" t="str">
        <f t="shared" si="10980"/>
        <v>#NUM!</v>
      </c>
      <c r="AX1769" s="1">
        <v>871.3706999999999</v>
      </c>
      <c r="AY1769" s="1">
        <v>-555.7002899999999</v>
      </c>
      <c r="AZ1769" s="1">
        <v>274.54421</v>
      </c>
      <c r="BA1769" s="1">
        <v>-830.23753</v>
      </c>
      <c r="BB1769" s="1">
        <v>-168.0</v>
      </c>
      <c r="BC1769" s="1">
        <v>-662.23753</v>
      </c>
      <c r="BD1769" s="1"/>
      <c r="BE1769" s="1">
        <v>-662.23753</v>
      </c>
      <c r="BF1769" s="1" t="s">
        <v>242</v>
      </c>
      <c r="BG1769" s="1">
        <v>-41.269000000000005</v>
      </c>
      <c r="BH1769" s="1">
        <v>51.388</v>
      </c>
      <c r="BI1769" s="1">
        <v>58.468</v>
      </c>
      <c r="BJ1769" s="1" t="str">
        <f t="shared" ref="BJ1769:BM1769" si="10981">BF1769*1</f>
        <v>#VALUE!</v>
      </c>
      <c r="BK1769" s="1">
        <f t="shared" si="10981"/>
        <v>-41.269</v>
      </c>
      <c r="BL1769" s="1">
        <f t="shared" si="10981"/>
        <v>51.388</v>
      </c>
      <c r="BM1769" s="1">
        <f t="shared" si="10981"/>
        <v>58.468</v>
      </c>
      <c r="BN1769" s="1">
        <f t="shared" si="18"/>
        <v>-7.08</v>
      </c>
      <c r="BO1769" s="1">
        <v>0.6940000000000001</v>
      </c>
      <c r="BP1769" s="1">
        <v>1.121</v>
      </c>
      <c r="BQ1769" s="1">
        <v>2.757</v>
      </c>
      <c r="BR1769" s="1">
        <f t="shared" ref="BR1769:BT1769" si="10982">BO1769*1</f>
        <v>0.694</v>
      </c>
      <c r="BS1769" s="1">
        <f t="shared" si="10982"/>
        <v>1.121</v>
      </c>
      <c r="BT1769" s="1">
        <f t="shared" si="10982"/>
        <v>2.757</v>
      </c>
      <c r="BU1769" s="1">
        <v>0.525</v>
      </c>
      <c r="BV1769" s="1" t="s">
        <v>242</v>
      </c>
      <c r="BW1769" s="1">
        <v>-83.023753</v>
      </c>
      <c r="BX1769" s="1">
        <v>87.13707000000001</v>
      </c>
      <c r="BY1769" s="1">
        <v>38.739036</v>
      </c>
      <c r="BZ1769" s="1">
        <v>160.467999</v>
      </c>
      <c r="CA1769" s="1" t="str">
        <f t="shared" ref="CA1769:CE1769" si="10983">BV1769*1</f>
        <v>#VALUE!</v>
      </c>
      <c r="CB1769" s="1">
        <f t="shared" si="10983"/>
        <v>-83.023753</v>
      </c>
      <c r="CC1769" s="1">
        <f t="shared" si="10983"/>
        <v>87.13707</v>
      </c>
      <c r="CD1769" s="1">
        <f t="shared" si="10983"/>
        <v>38.739036</v>
      </c>
      <c r="CE1769" s="1">
        <f t="shared" si="10983"/>
        <v>160.467999</v>
      </c>
      <c r="CF1769" s="1">
        <v>7.0</v>
      </c>
      <c r="CG1769" s="1">
        <f t="shared" si="21"/>
        <v>7</v>
      </c>
      <c r="CH1769" s="1" t="s">
        <v>4127</v>
      </c>
      <c r="CI1769" s="1" t="s">
        <v>4128</v>
      </c>
      <c r="CJ1769" s="1" t="s">
        <v>4129</v>
      </c>
      <c r="CK1769" s="1" t="s">
        <v>140</v>
      </c>
      <c r="CL1769" s="1" t="s">
        <v>4130</v>
      </c>
      <c r="CM1769" s="1" t="s">
        <v>4131</v>
      </c>
      <c r="CN1769" s="1" t="s">
        <v>4132</v>
      </c>
      <c r="CO1769" s="1" t="s">
        <v>4133</v>
      </c>
      <c r="CP1769" s="1" t="s">
        <v>4134</v>
      </c>
      <c r="CQ1769" s="1" t="s">
        <v>4135</v>
      </c>
      <c r="CR1769" s="1" t="s">
        <v>4136</v>
      </c>
      <c r="CS1769" s="1">
        <v>0.0</v>
      </c>
      <c r="CT1769" s="1">
        <v>0.0</v>
      </c>
      <c r="CU1769" s="1" t="s">
        <v>221</v>
      </c>
      <c r="CV1769" s="1" t="s">
        <v>4137</v>
      </c>
      <c r="CW1769" s="1">
        <v>3.0</v>
      </c>
      <c r="CX1769" s="1">
        <v>0.0</v>
      </c>
      <c r="CY1769" s="1">
        <v>0.0</v>
      </c>
      <c r="CZ1769" s="1" t="s">
        <v>4138</v>
      </c>
      <c r="DA1769" s="1">
        <v>0.0</v>
      </c>
      <c r="DB1769" s="1">
        <v>0.0</v>
      </c>
      <c r="DC1769" s="1">
        <v>0.0</v>
      </c>
      <c r="DD1769" s="1">
        <v>0.0</v>
      </c>
      <c r="DE1769" s="1">
        <v>0.0</v>
      </c>
      <c r="DF1769" s="1">
        <v>2.0</v>
      </c>
      <c r="DG1769" s="1">
        <v>8.0</v>
      </c>
      <c r="DH1769" s="1" t="s">
        <v>132</v>
      </c>
    </row>
    <row r="1770" ht="15.75" customHeight="1">
      <c r="A1770" s="1">
        <v>2018.0</v>
      </c>
      <c r="B1770" s="1" t="s">
        <v>4124</v>
      </c>
      <c r="C1770" s="1">
        <v>354.0</v>
      </c>
      <c r="D1770" s="1">
        <v>0.0</v>
      </c>
      <c r="E1770" s="1" t="s">
        <v>4125</v>
      </c>
      <c r="F1770" s="1" t="s">
        <v>4126</v>
      </c>
      <c r="G1770" s="1" t="s">
        <v>112</v>
      </c>
      <c r="H1770" s="1">
        <v>1729.02872</v>
      </c>
      <c r="I1770" s="1">
        <f t="shared" si="10977"/>
        <v>0.0774912947</v>
      </c>
      <c r="J1770" s="3">
        <v>1.5434472933205764E12</v>
      </c>
      <c r="K1770" s="3">
        <v>2.4300471454687056</v>
      </c>
      <c r="L1770" s="3">
        <v>1.67506761489627</v>
      </c>
      <c r="M1770" s="3">
        <f t="shared" si="7"/>
        <v>28.06503953</v>
      </c>
      <c r="N1770" s="3">
        <f t="shared" si="8"/>
        <v>0.5158535316</v>
      </c>
      <c r="O1770" s="1">
        <v>1.0</v>
      </c>
      <c r="P1770" s="1" t="s">
        <v>113</v>
      </c>
      <c r="Q1770" s="1">
        <v>8.0</v>
      </c>
      <c r="R1770" s="1" t="s">
        <v>114</v>
      </c>
      <c r="S1770" s="1">
        <f t="shared" si="10815"/>
        <v>0</v>
      </c>
      <c r="T1770" s="1">
        <f t="shared" si="10"/>
        <v>0</v>
      </c>
      <c r="U1770" s="2">
        <v>23410.0</v>
      </c>
      <c r="V1770" s="2">
        <v>42735.0</v>
      </c>
      <c r="W1770" s="1">
        <v>19325.0</v>
      </c>
      <c r="X1770" s="1">
        <v>9.869154873455622</v>
      </c>
      <c r="Y1770" s="1">
        <v>2.0</v>
      </c>
      <c r="Z1770" s="1">
        <v>132.971019</v>
      </c>
      <c r="AA1770" s="1">
        <v>573.26845</v>
      </c>
      <c r="AB1770" s="1">
        <v>1155.76027</v>
      </c>
      <c r="AC1770" s="1">
        <v>825.39741</v>
      </c>
      <c r="AD1770" s="1">
        <v>232.01260000000002</v>
      </c>
      <c r="AE1770" s="1">
        <v>98.35025999999999</v>
      </c>
      <c r="AF1770" s="1">
        <v>98.13718000000001</v>
      </c>
      <c r="AG1770" s="1">
        <f t="shared" ref="AG1770:AL1770" si="10984">LN(AA1770)</f>
        <v>6.351354106</v>
      </c>
      <c r="AH1770" s="1">
        <f t="shared" si="10984"/>
        <v>7.052513649</v>
      </c>
      <c r="AI1770" s="1">
        <f t="shared" si="10984"/>
        <v>6.715864979</v>
      </c>
      <c r="AJ1770" s="1">
        <f t="shared" si="10984"/>
        <v>5.446791681</v>
      </c>
      <c r="AK1770" s="1">
        <f t="shared" si="10984"/>
        <v>4.588535188</v>
      </c>
      <c r="AL1770" s="1">
        <f t="shared" si="10984"/>
        <v>4.586366296</v>
      </c>
      <c r="AM1770" s="1">
        <f t="shared" si="12"/>
        <v>7.455315096</v>
      </c>
      <c r="AN1770" s="1">
        <v>1383.8</v>
      </c>
      <c r="AO1770" s="1">
        <v>245.9194</v>
      </c>
      <c r="AP1770" s="1">
        <f t="shared" si="13"/>
        <v>4.699752317</v>
      </c>
      <c r="AQ1770" s="1">
        <f t="shared" si="14"/>
        <v>0</v>
      </c>
      <c r="AR1770" s="1">
        <v>1629.7194</v>
      </c>
      <c r="AS1770" s="1">
        <v>99.30932000000007</v>
      </c>
      <c r="AT1770" s="1">
        <f t="shared" ref="AT1770:AU1770" si="10985">LN(AN1770)</f>
        <v>7.232588617</v>
      </c>
      <c r="AU1770" s="1">
        <f t="shared" si="10985"/>
        <v>5.50500384</v>
      </c>
      <c r="AV1770" s="1">
        <f t="shared" ref="AV1770:AW1770" si="10986">LN(AR1770)</f>
        <v>7.396163132</v>
      </c>
      <c r="AW1770" s="1">
        <f t="shared" si="10986"/>
        <v>4.598239424</v>
      </c>
      <c r="AX1770" s="1">
        <v>1042.48252</v>
      </c>
      <c r="AY1770" s="1">
        <v>152.66656</v>
      </c>
      <c r="AZ1770" s="1">
        <v>20.513900000000003</v>
      </c>
      <c r="BA1770" s="1">
        <v>132.256519</v>
      </c>
      <c r="BB1770" s="1">
        <v>30.57364</v>
      </c>
      <c r="BC1770" s="1">
        <v>101.68288000000001</v>
      </c>
      <c r="BD1770" s="1"/>
      <c r="BE1770" s="1">
        <v>101.68288000000001</v>
      </c>
      <c r="BF1770" s="1">
        <v>102.39</v>
      </c>
      <c r="BG1770" s="1">
        <v>5.881</v>
      </c>
      <c r="BH1770" s="1">
        <v>80.121</v>
      </c>
      <c r="BI1770" s="1">
        <v>61.463</v>
      </c>
      <c r="BJ1770" s="1">
        <f t="shared" ref="BJ1770:BM1770" si="10987">BF1770*1</f>
        <v>102.39</v>
      </c>
      <c r="BK1770" s="1">
        <f t="shared" si="10987"/>
        <v>5.881</v>
      </c>
      <c r="BL1770" s="1">
        <f t="shared" si="10987"/>
        <v>80.121</v>
      </c>
      <c r="BM1770" s="1">
        <f t="shared" si="10987"/>
        <v>61.463</v>
      </c>
      <c r="BN1770" s="1">
        <f t="shared" si="18"/>
        <v>18.658</v>
      </c>
      <c r="BO1770" s="1">
        <v>0.7030000000000001</v>
      </c>
      <c r="BP1770" s="1">
        <v>1.263</v>
      </c>
      <c r="BQ1770" s="1">
        <v>4.7</v>
      </c>
      <c r="BR1770" s="1">
        <f t="shared" ref="BR1770:BT1770" si="10988">BO1770*1</f>
        <v>0.703</v>
      </c>
      <c r="BS1770" s="1">
        <f t="shared" si="10988"/>
        <v>1.263</v>
      </c>
      <c r="BT1770" s="1">
        <f t="shared" si="10988"/>
        <v>4.7</v>
      </c>
      <c r="BU1770" s="1">
        <v>1.343</v>
      </c>
      <c r="BV1770" s="1" t="s">
        <v>242</v>
      </c>
      <c r="BW1770" s="1">
        <v>18.893788000000004</v>
      </c>
      <c r="BX1770" s="1">
        <v>148.926074</v>
      </c>
      <c r="BY1770" s="1">
        <v>52.360003</v>
      </c>
      <c r="BZ1770" s="1">
        <v>247.00410300000001</v>
      </c>
      <c r="CA1770" s="1" t="str">
        <f t="shared" ref="CA1770:CE1770" si="10989">BV1770*1</f>
        <v>#VALUE!</v>
      </c>
      <c r="CB1770" s="1">
        <f t="shared" si="10989"/>
        <v>18.893788</v>
      </c>
      <c r="CC1770" s="1">
        <f t="shared" si="10989"/>
        <v>148.926074</v>
      </c>
      <c r="CD1770" s="1">
        <f t="shared" si="10989"/>
        <v>52.360003</v>
      </c>
      <c r="CE1770" s="1">
        <f t="shared" si="10989"/>
        <v>247.004103</v>
      </c>
      <c r="CF1770" s="1">
        <v>7.0</v>
      </c>
      <c r="CG1770" s="1">
        <f t="shared" si="21"/>
        <v>7</v>
      </c>
      <c r="CH1770" s="1" t="s">
        <v>4127</v>
      </c>
      <c r="CI1770" s="1" t="s">
        <v>4128</v>
      </c>
      <c r="CJ1770" s="1" t="s">
        <v>4129</v>
      </c>
      <c r="CK1770" s="1" t="s">
        <v>140</v>
      </c>
      <c r="CL1770" s="1" t="s">
        <v>4130</v>
      </c>
      <c r="CM1770" s="1" t="s">
        <v>4131</v>
      </c>
      <c r="CN1770" s="1" t="s">
        <v>4132</v>
      </c>
      <c r="CO1770" s="1" t="s">
        <v>4133</v>
      </c>
      <c r="CP1770" s="1" t="s">
        <v>4134</v>
      </c>
      <c r="CQ1770" s="1" t="s">
        <v>4135</v>
      </c>
      <c r="CR1770" s="1" t="s">
        <v>4136</v>
      </c>
      <c r="CS1770" s="1">
        <v>0.0</v>
      </c>
      <c r="CT1770" s="1">
        <v>0.0</v>
      </c>
      <c r="CU1770" s="1" t="s">
        <v>221</v>
      </c>
      <c r="CV1770" s="1" t="s">
        <v>4137</v>
      </c>
      <c r="CW1770" s="1">
        <v>3.0</v>
      </c>
      <c r="CX1770" s="1">
        <v>0.0</v>
      </c>
      <c r="CY1770" s="1">
        <v>0.0</v>
      </c>
      <c r="CZ1770" s="1" t="s">
        <v>4138</v>
      </c>
      <c r="DA1770" s="1">
        <v>0.0</v>
      </c>
      <c r="DB1770" s="1">
        <v>0.0</v>
      </c>
      <c r="DC1770" s="1">
        <v>0.0</v>
      </c>
      <c r="DD1770" s="1">
        <v>0.0</v>
      </c>
      <c r="DE1770" s="1">
        <v>0.0</v>
      </c>
      <c r="DF1770" s="1">
        <v>2.0</v>
      </c>
      <c r="DG1770" s="1">
        <v>8.0</v>
      </c>
      <c r="DH1770" s="1" t="s">
        <v>132</v>
      </c>
    </row>
    <row r="1771" ht="15.75" customHeight="1">
      <c r="A1771" s="1">
        <v>2019.0</v>
      </c>
      <c r="B1771" s="1" t="s">
        <v>4124</v>
      </c>
      <c r="C1771" s="1">
        <v>354.0</v>
      </c>
      <c r="D1771" s="1">
        <v>0.0</v>
      </c>
      <c r="E1771" s="1" t="s">
        <v>4125</v>
      </c>
      <c r="F1771" s="1" t="s">
        <v>4126</v>
      </c>
      <c r="G1771" s="1" t="s">
        <v>112</v>
      </c>
      <c r="H1771" s="1">
        <v>2176.279</v>
      </c>
      <c r="I1771" s="1">
        <f t="shared" si="10977"/>
        <v>0.2586714002</v>
      </c>
      <c r="J1771" s="3">
        <v>1.5735464740892888E12</v>
      </c>
      <c r="K1771" s="3">
        <v>1.950126894450463</v>
      </c>
      <c r="L1771" s="3">
        <v>0.699536241717015</v>
      </c>
      <c r="M1771" s="3">
        <f t="shared" si="7"/>
        <v>28.08435309</v>
      </c>
      <c r="N1771" s="3">
        <f t="shared" si="8"/>
        <v>-0.3573376753</v>
      </c>
      <c r="O1771" s="1">
        <v>1.0</v>
      </c>
      <c r="P1771" s="1" t="s">
        <v>113</v>
      </c>
      <c r="Q1771" s="1">
        <v>8.0</v>
      </c>
      <c r="R1771" s="1" t="s">
        <v>114</v>
      </c>
      <c r="S1771" s="1">
        <f t="shared" si="10815"/>
        <v>0</v>
      </c>
      <c r="T1771" s="1">
        <f t="shared" si="10"/>
        <v>0</v>
      </c>
      <c r="U1771" s="2">
        <v>23410.0</v>
      </c>
      <c r="V1771" s="2">
        <v>42369.0</v>
      </c>
      <c r="W1771" s="1">
        <v>18959.0</v>
      </c>
      <c r="X1771" s="1">
        <v>9.85003403180204</v>
      </c>
      <c r="Y1771" s="1">
        <v>2.0</v>
      </c>
      <c r="Z1771" s="1">
        <v>167.11437</v>
      </c>
      <c r="AA1771" s="1">
        <v>969.8309</v>
      </c>
      <c r="AB1771" s="1">
        <v>1206.4481</v>
      </c>
      <c r="AC1771" s="1">
        <v>856.0328000000001</v>
      </c>
      <c r="AD1771" s="1">
        <v>217.15712</v>
      </c>
      <c r="AE1771" s="1">
        <v>133.25817999999998</v>
      </c>
      <c r="AF1771" s="1">
        <v>132.41359</v>
      </c>
      <c r="AG1771" s="1">
        <f t="shared" ref="AG1771:AL1771" si="10990">LN(AA1771)</f>
        <v>6.877121726</v>
      </c>
      <c r="AH1771" s="1">
        <f t="shared" si="10990"/>
        <v>7.095435867</v>
      </c>
      <c r="AI1771" s="1">
        <f t="shared" si="10990"/>
        <v>6.752308693</v>
      </c>
      <c r="AJ1771" s="1">
        <f t="shared" si="10990"/>
        <v>5.380621147</v>
      </c>
      <c r="AK1771" s="1">
        <f t="shared" si="10990"/>
        <v>4.89228845</v>
      </c>
      <c r="AL1771" s="1">
        <f t="shared" si="10990"/>
        <v>4.885930282</v>
      </c>
      <c r="AM1771" s="1">
        <f t="shared" si="12"/>
        <v>7.685371817</v>
      </c>
      <c r="AN1771" s="1">
        <v>1336.0372</v>
      </c>
      <c r="AO1771" s="1">
        <v>312.63575000000003</v>
      </c>
      <c r="AP1771" s="1">
        <f t="shared" si="13"/>
        <v>3.858957589</v>
      </c>
      <c r="AQ1771" s="1">
        <f t="shared" si="14"/>
        <v>0</v>
      </c>
      <c r="AR1771" s="1">
        <v>1648.6729500000001</v>
      </c>
      <c r="AS1771" s="1">
        <v>527.6060499999999</v>
      </c>
      <c r="AT1771" s="1">
        <f t="shared" ref="AT1771:AU1771" si="10991">LN(AN1771)</f>
        <v>7.197463198</v>
      </c>
      <c r="AU1771" s="1">
        <f t="shared" si="10991"/>
        <v>5.745038775</v>
      </c>
      <c r="AV1771" s="1">
        <f t="shared" ref="AV1771:AW1771" si="10992">LN(AR1771)</f>
        <v>7.407725971</v>
      </c>
      <c r="AW1771" s="1">
        <f t="shared" si="10992"/>
        <v>6.268349888</v>
      </c>
      <c r="AX1771" s="1">
        <v>1052.112838</v>
      </c>
      <c r="AY1771" s="1">
        <v>143.0709</v>
      </c>
      <c r="AZ1771" s="1">
        <v>26.37662</v>
      </c>
      <c r="BA1771" s="1">
        <v>116.8553</v>
      </c>
      <c r="BB1771" s="1">
        <v>27.866470000000003</v>
      </c>
      <c r="BC1771" s="1">
        <v>88.98883000000001</v>
      </c>
      <c r="BD1771" s="1"/>
      <c r="BE1771" s="1">
        <v>88.98883000000001</v>
      </c>
      <c r="BF1771" s="1">
        <v>16.867</v>
      </c>
      <c r="BG1771" s="1">
        <v>4.089</v>
      </c>
      <c r="BH1771" s="1">
        <v>74.304</v>
      </c>
      <c r="BI1771" s="1">
        <v>48.576</v>
      </c>
      <c r="BJ1771" s="1">
        <f t="shared" ref="BJ1771:BM1771" si="10993">BF1771*1</f>
        <v>16.867</v>
      </c>
      <c r="BK1771" s="1">
        <f t="shared" si="10993"/>
        <v>4.089</v>
      </c>
      <c r="BL1771" s="1">
        <f t="shared" si="10993"/>
        <v>74.304</v>
      </c>
      <c r="BM1771" s="1">
        <f t="shared" si="10993"/>
        <v>48.576</v>
      </c>
      <c r="BN1771" s="1">
        <f t="shared" si="18"/>
        <v>25.728</v>
      </c>
      <c r="BO1771" s="1">
        <v>0.5650000000000001</v>
      </c>
      <c r="BP1771" s="1">
        <v>1.2289999999999999</v>
      </c>
      <c r="BQ1771" s="1">
        <v>3.8589999999999995</v>
      </c>
      <c r="BR1771" s="1">
        <f t="shared" ref="BR1771:BT1771" si="10994">BO1771*1</f>
        <v>0.565</v>
      </c>
      <c r="BS1771" s="1">
        <f t="shared" si="10994"/>
        <v>1.229</v>
      </c>
      <c r="BT1771" s="1">
        <f t="shared" si="10994"/>
        <v>3.859</v>
      </c>
      <c r="BU1771" s="1">
        <v>1.121</v>
      </c>
      <c r="BV1771" s="1">
        <v>277.567</v>
      </c>
      <c r="BW1771" s="1">
        <v>14.606913</v>
      </c>
      <c r="BX1771" s="1">
        <v>131.514105</v>
      </c>
      <c r="BY1771" s="1">
        <v>38.422714</v>
      </c>
      <c r="BZ1771" s="1">
        <v>272.034875</v>
      </c>
      <c r="CA1771" s="1">
        <f t="shared" ref="CA1771:CE1771" si="10995">BV1771*1</f>
        <v>277.567</v>
      </c>
      <c r="CB1771" s="1">
        <f t="shared" si="10995"/>
        <v>14.606913</v>
      </c>
      <c r="CC1771" s="1">
        <f t="shared" si="10995"/>
        <v>131.514105</v>
      </c>
      <c r="CD1771" s="1">
        <f t="shared" si="10995"/>
        <v>38.422714</v>
      </c>
      <c r="CE1771" s="1">
        <f t="shared" si="10995"/>
        <v>272.034875</v>
      </c>
      <c r="CF1771" s="1">
        <v>7.0</v>
      </c>
      <c r="CG1771" s="1">
        <f t="shared" si="21"/>
        <v>7</v>
      </c>
      <c r="CH1771" s="1" t="s">
        <v>4127</v>
      </c>
      <c r="CI1771" s="1" t="s">
        <v>4128</v>
      </c>
      <c r="CJ1771" s="1" t="s">
        <v>4129</v>
      </c>
      <c r="CK1771" s="1" t="s">
        <v>140</v>
      </c>
      <c r="CL1771" s="1" t="s">
        <v>4130</v>
      </c>
      <c r="CM1771" s="1" t="s">
        <v>4131</v>
      </c>
      <c r="CN1771" s="1" t="s">
        <v>4132</v>
      </c>
      <c r="CO1771" s="1" t="s">
        <v>4133</v>
      </c>
      <c r="CP1771" s="1" t="s">
        <v>4134</v>
      </c>
      <c r="CQ1771" s="1" t="s">
        <v>4135</v>
      </c>
      <c r="CR1771" s="1" t="s">
        <v>4136</v>
      </c>
      <c r="CS1771" s="1">
        <v>0.0</v>
      </c>
      <c r="CT1771" s="1">
        <v>0.0</v>
      </c>
      <c r="CU1771" s="1" t="s">
        <v>221</v>
      </c>
      <c r="CV1771" s="1" t="s">
        <v>4137</v>
      </c>
      <c r="CW1771" s="1">
        <v>3.0</v>
      </c>
      <c r="CX1771" s="1">
        <v>0.0</v>
      </c>
      <c r="CY1771" s="1">
        <v>0.0</v>
      </c>
      <c r="CZ1771" s="1" t="s">
        <v>4138</v>
      </c>
      <c r="DA1771" s="1">
        <v>0.0</v>
      </c>
      <c r="DB1771" s="1">
        <v>0.0</v>
      </c>
      <c r="DC1771" s="1">
        <v>0.0</v>
      </c>
      <c r="DD1771" s="1">
        <v>0.0</v>
      </c>
      <c r="DE1771" s="1">
        <v>0.0</v>
      </c>
      <c r="DF1771" s="1">
        <v>2.0</v>
      </c>
      <c r="DG1771" s="1">
        <v>8.0</v>
      </c>
      <c r="DH1771" s="1" t="s">
        <v>132</v>
      </c>
    </row>
    <row r="1772" ht="15.75" customHeight="1">
      <c r="A1772" s="1">
        <v>2015.0</v>
      </c>
      <c r="B1772" s="1" t="s">
        <v>4139</v>
      </c>
      <c r="C1772" s="1">
        <v>355.0</v>
      </c>
      <c r="D1772" s="1">
        <v>0.0</v>
      </c>
      <c r="E1772" s="1" t="s">
        <v>4140</v>
      </c>
      <c r="F1772" s="1" t="s">
        <v>2569</v>
      </c>
      <c r="G1772" s="1" t="s">
        <v>136</v>
      </c>
      <c r="H1772" s="1">
        <v>969.703</v>
      </c>
      <c r="I1772" s="1"/>
      <c r="J1772" s="3">
        <v>2.0645101169067312E12</v>
      </c>
      <c r="K1772" s="3">
        <v>0.7783043507165814</v>
      </c>
      <c r="L1772" s="3">
        <v>0.0387903996579552</v>
      </c>
      <c r="M1772" s="3">
        <f t="shared" si="7"/>
        <v>28.35591408</v>
      </c>
      <c r="N1772" s="3">
        <f t="shared" si="8"/>
        <v>-3.249582494</v>
      </c>
      <c r="O1772" s="1">
        <v>0.0</v>
      </c>
      <c r="P1772" s="1" t="s">
        <v>113</v>
      </c>
      <c r="Q1772" s="1">
        <v>9.0</v>
      </c>
      <c r="R1772" s="1" t="s">
        <v>157</v>
      </c>
      <c r="S1772" s="1">
        <f t="shared" si="10815"/>
        <v>1</v>
      </c>
      <c r="T1772" s="1">
        <f t="shared" si="10"/>
        <v>1</v>
      </c>
      <c r="U1772" s="2">
        <v>24210.0</v>
      </c>
      <c r="V1772" s="2">
        <v>43830.0</v>
      </c>
      <c r="W1772" s="1">
        <v>19620.0</v>
      </c>
      <c r="X1772" s="1">
        <v>9.884304733119354</v>
      </c>
      <c r="Y1772" s="1">
        <v>2.0</v>
      </c>
      <c r="Z1772" s="1">
        <v>140.555</v>
      </c>
      <c r="AA1772" s="1">
        <v>386.212</v>
      </c>
      <c r="AB1772" s="1">
        <v>583.491</v>
      </c>
      <c r="AC1772" s="1">
        <v>234.20000000000002</v>
      </c>
      <c r="AD1772" s="1">
        <v>173.833</v>
      </c>
      <c r="AE1772" s="1">
        <v>175.458</v>
      </c>
      <c r="AF1772" s="1">
        <v>127.281</v>
      </c>
      <c r="AG1772" s="1">
        <f t="shared" ref="AG1772:AL1772" si="10996">LN(AA1772)</f>
        <v>5.956386441</v>
      </c>
      <c r="AH1772" s="1">
        <f t="shared" si="10996"/>
        <v>6.369029027</v>
      </c>
      <c r="AI1772" s="1">
        <f t="shared" si="10996"/>
        <v>5.456175451</v>
      </c>
      <c r="AJ1772" s="1">
        <f t="shared" si="10996"/>
        <v>5.158095068</v>
      </c>
      <c r="AK1772" s="1">
        <f t="shared" si="10996"/>
        <v>5.167399698</v>
      </c>
      <c r="AL1772" s="1">
        <f t="shared" si="10996"/>
        <v>4.846397241</v>
      </c>
      <c r="AM1772" s="1">
        <f t="shared" si="12"/>
        <v>6.876989839</v>
      </c>
      <c r="AN1772" s="1">
        <v>130.07</v>
      </c>
      <c r="AO1772" s="1">
        <v>740.033</v>
      </c>
      <c r="AP1772" s="1">
        <f t="shared" si="13"/>
        <v>0.78846619</v>
      </c>
      <c r="AQ1772" s="1">
        <f t="shared" si="14"/>
        <v>1</v>
      </c>
      <c r="AR1772" s="1">
        <v>870.1030000000001</v>
      </c>
      <c r="AS1772" s="1">
        <v>99.59999999999991</v>
      </c>
      <c r="AT1772" s="1">
        <f t="shared" ref="AT1772:AU1772" si="10997">LN(AN1772)</f>
        <v>4.868072767</v>
      </c>
      <c r="AU1772" s="1">
        <f t="shared" si="10997"/>
        <v>6.60669478</v>
      </c>
      <c r="AV1772" s="1">
        <f t="shared" ref="AV1772:AW1772" si="10998">LN(AR1772)</f>
        <v>6.768611595</v>
      </c>
      <c r="AW1772" s="1">
        <f t="shared" si="10998"/>
        <v>4.601162165</v>
      </c>
      <c r="AX1772" s="1">
        <v>518.477</v>
      </c>
      <c r="AY1772" s="1">
        <v>152.405</v>
      </c>
      <c r="AZ1772" s="1">
        <v>2.29</v>
      </c>
      <c r="BA1772" s="1">
        <v>150.846</v>
      </c>
      <c r="BB1772" s="1">
        <v>31.617</v>
      </c>
      <c r="BC1772" s="1">
        <v>119.229</v>
      </c>
      <c r="BD1772" s="1">
        <v>-0.712</v>
      </c>
      <c r="BE1772" s="1">
        <v>118.517</v>
      </c>
      <c r="BF1772" s="1">
        <v>118.99300000000001</v>
      </c>
      <c r="BG1772" s="1">
        <v>12.222</v>
      </c>
      <c r="BH1772" s="1">
        <v>120.699</v>
      </c>
      <c r="BI1772" s="1">
        <v>4.422</v>
      </c>
      <c r="BJ1772" s="1">
        <f t="shared" ref="BJ1772:BM1772" si="10999">BF1772*1</f>
        <v>118.993</v>
      </c>
      <c r="BK1772" s="1">
        <f t="shared" si="10999"/>
        <v>12.222</v>
      </c>
      <c r="BL1772" s="1">
        <f t="shared" si="10999"/>
        <v>120.699</v>
      </c>
      <c r="BM1772" s="1">
        <f t="shared" si="10999"/>
        <v>4.422</v>
      </c>
      <c r="BN1772" s="1">
        <f t="shared" si="18"/>
        <v>116.277</v>
      </c>
      <c r="BO1772" s="1">
        <v>2.257</v>
      </c>
      <c r="BP1772" s="1">
        <v>2.214</v>
      </c>
      <c r="BQ1772" s="1">
        <v>0.788</v>
      </c>
      <c r="BR1772" s="1">
        <f t="shared" ref="BR1772:BT1772" si="11000">BO1772*1</f>
        <v>2.257</v>
      </c>
      <c r="BS1772" s="1">
        <f t="shared" si="11000"/>
        <v>2.214</v>
      </c>
      <c r="BT1772" s="1">
        <f t="shared" si="11000"/>
        <v>0.788</v>
      </c>
      <c r="BU1772" s="1">
        <v>0.47200000000000003</v>
      </c>
      <c r="BV1772" s="1">
        <v>130.592</v>
      </c>
      <c r="BW1772" s="1">
        <v>13.713273000000001</v>
      </c>
      <c r="BX1772" s="1">
        <v>47.13427299999999</v>
      </c>
      <c r="BY1772" s="1">
        <v>21.571818</v>
      </c>
      <c r="BZ1772" s="1">
        <v>88.154818</v>
      </c>
      <c r="CA1772" s="1">
        <f t="shared" ref="CA1772:CE1772" si="11001">BV1772*1</f>
        <v>130.592</v>
      </c>
      <c r="CB1772" s="1">
        <f t="shared" si="11001"/>
        <v>13.713273</v>
      </c>
      <c r="CC1772" s="1">
        <f t="shared" si="11001"/>
        <v>47.134273</v>
      </c>
      <c r="CD1772" s="1">
        <f t="shared" si="11001"/>
        <v>21.571818</v>
      </c>
      <c r="CE1772" s="1">
        <f t="shared" si="11001"/>
        <v>88.154818</v>
      </c>
      <c r="CF1772" s="1">
        <v>2.0</v>
      </c>
      <c r="CG1772" s="1">
        <f t="shared" si="21"/>
        <v>2</v>
      </c>
      <c r="CH1772" s="1" t="s">
        <v>4141</v>
      </c>
      <c r="CI1772" s="1" t="s">
        <v>610</v>
      </c>
      <c r="CJ1772" s="1" t="s">
        <v>4142</v>
      </c>
      <c r="CK1772" s="1" t="s">
        <v>140</v>
      </c>
      <c r="CL1772" s="1" t="s">
        <v>2269</v>
      </c>
      <c r="CM1772" s="1" t="s">
        <v>613</v>
      </c>
      <c r="CN1772" s="1" t="s">
        <v>614</v>
      </c>
      <c r="CO1772" s="1" t="s">
        <v>615</v>
      </c>
      <c r="CP1772" s="1" t="s">
        <v>4143</v>
      </c>
      <c r="CQ1772" s="1" t="s">
        <v>4144</v>
      </c>
      <c r="CR1772" s="1" t="s">
        <v>388</v>
      </c>
      <c r="CS1772" s="1" t="s">
        <v>1269</v>
      </c>
      <c r="CT1772" s="1" t="s">
        <v>619</v>
      </c>
      <c r="CU1772" s="1" t="s">
        <v>620</v>
      </c>
      <c r="CV1772" s="1" t="s">
        <v>621</v>
      </c>
      <c r="CW1772" s="1">
        <v>0.0</v>
      </c>
      <c r="CX1772" s="1" t="s">
        <v>795</v>
      </c>
      <c r="CY1772" s="1">
        <v>0.0</v>
      </c>
      <c r="CZ1772" s="1" t="s">
        <v>471</v>
      </c>
      <c r="DA1772" s="1">
        <v>0.0</v>
      </c>
      <c r="DB1772" s="1">
        <v>0.0</v>
      </c>
      <c r="DC1772" s="1">
        <v>0.0</v>
      </c>
      <c r="DD1772" s="1">
        <v>0.0</v>
      </c>
      <c r="DE1772" s="1">
        <v>0.0</v>
      </c>
      <c r="DF1772" s="1">
        <v>2.0</v>
      </c>
      <c r="DG1772" s="1">
        <v>9.0</v>
      </c>
      <c r="DH1772" s="1" t="s">
        <v>132</v>
      </c>
    </row>
    <row r="1773" ht="15.75" customHeight="1">
      <c r="A1773" s="1">
        <v>2016.0</v>
      </c>
      <c r="B1773" s="1" t="s">
        <v>4139</v>
      </c>
      <c r="C1773" s="1">
        <v>355.0</v>
      </c>
      <c r="D1773" s="1">
        <v>0.0</v>
      </c>
      <c r="E1773" s="1" t="s">
        <v>4140</v>
      </c>
      <c r="F1773" s="1" t="s">
        <v>2569</v>
      </c>
      <c r="G1773" s="1" t="s">
        <v>136</v>
      </c>
      <c r="H1773" s="1">
        <v>785.731</v>
      </c>
      <c r="I1773" s="1">
        <f t="shared" ref="I1773:I1776" si="11008">(H1773-H1772)/H1772</f>
        <v>-0.1897199452</v>
      </c>
      <c r="J1773" s="3">
        <v>2.0912137858581865E12</v>
      </c>
      <c r="K1773" s="3">
        <v>1.2934627315590745</v>
      </c>
      <c r="L1773" s="3">
        <v>-0.0940166569157271</v>
      </c>
      <c r="M1773" s="3">
        <f t="shared" si="7"/>
        <v>28.36876577</v>
      </c>
      <c r="N1773" s="3" t="str">
        <f t="shared" si="8"/>
        <v>#NUM!</v>
      </c>
      <c r="O1773" s="1">
        <v>0.0</v>
      </c>
      <c r="P1773" s="1" t="s">
        <v>113</v>
      </c>
      <c r="Q1773" s="1">
        <v>9.0</v>
      </c>
      <c r="R1773" s="1" t="s">
        <v>157</v>
      </c>
      <c r="S1773" s="1">
        <f t="shared" si="10815"/>
        <v>1</v>
      </c>
      <c r="T1773" s="1">
        <f t="shared" si="10"/>
        <v>1</v>
      </c>
      <c r="U1773" s="2">
        <v>24210.0</v>
      </c>
      <c r="V1773" s="2">
        <v>43465.0</v>
      </c>
      <c r="W1773" s="1">
        <v>19255.0</v>
      </c>
      <c r="X1773" s="1">
        <v>9.865526046249009</v>
      </c>
      <c r="Y1773" s="1">
        <v>2.0</v>
      </c>
      <c r="Z1773" s="1">
        <v>-9.706</v>
      </c>
      <c r="AA1773" s="1">
        <v>292.952</v>
      </c>
      <c r="AB1773" s="1">
        <v>492.779</v>
      </c>
      <c r="AC1773" s="1">
        <v>197.282</v>
      </c>
      <c r="AD1773" s="1">
        <v>229.02700000000002</v>
      </c>
      <c r="AE1773" s="1">
        <v>66.47</v>
      </c>
      <c r="AF1773" s="1">
        <v>0.029</v>
      </c>
      <c r="AG1773" s="1">
        <f t="shared" ref="AG1773:AL1773" si="11002">LN(AA1773)</f>
        <v>5.680008773</v>
      </c>
      <c r="AH1773" s="1">
        <f t="shared" si="11002"/>
        <v>6.200060798</v>
      </c>
      <c r="AI1773" s="1">
        <f t="shared" si="11002"/>
        <v>5.284634177</v>
      </c>
      <c r="AJ1773" s="1">
        <f t="shared" si="11002"/>
        <v>5.433839901</v>
      </c>
      <c r="AK1773" s="1">
        <f t="shared" si="11002"/>
        <v>4.196750718</v>
      </c>
      <c r="AL1773" s="1">
        <f t="shared" si="11002"/>
        <v>-3.540459449</v>
      </c>
      <c r="AM1773" s="1">
        <f t="shared" si="12"/>
        <v>6.666614495</v>
      </c>
      <c r="AN1773" s="1">
        <v>183.80100000000002</v>
      </c>
      <c r="AO1773" s="1">
        <v>539.575</v>
      </c>
      <c r="AP1773" s="1">
        <f t="shared" si="13"/>
        <v>0.913272483</v>
      </c>
      <c r="AQ1773" s="1">
        <f t="shared" si="14"/>
        <v>1</v>
      </c>
      <c r="AR1773" s="1">
        <v>723.3760000000001</v>
      </c>
      <c r="AS1773" s="1">
        <v>62.354999999999905</v>
      </c>
      <c r="AT1773" s="1">
        <f t="shared" ref="AT1773:AU1773" si="11003">LN(AN1773)</f>
        <v>5.213853651</v>
      </c>
      <c r="AU1773" s="1">
        <f t="shared" si="11003"/>
        <v>6.290781793</v>
      </c>
      <c r="AV1773" s="1">
        <f t="shared" ref="AV1773:AW1773" si="11004">LN(AR1773)</f>
        <v>6.583929142</v>
      </c>
      <c r="AW1773" s="1">
        <f t="shared" si="11004"/>
        <v>4.132843861</v>
      </c>
      <c r="AX1773" s="1">
        <v>458.213</v>
      </c>
      <c r="AY1773" s="1">
        <v>-48.563</v>
      </c>
      <c r="AZ1773" s="1">
        <v>0.756</v>
      </c>
      <c r="BA1773" s="1">
        <v>-48.892</v>
      </c>
      <c r="BB1773" s="1">
        <v>-11.646</v>
      </c>
      <c r="BC1773" s="1">
        <v>-37.246</v>
      </c>
      <c r="BD1773" s="1">
        <v>0.0</v>
      </c>
      <c r="BE1773" s="1">
        <v>-37.246</v>
      </c>
      <c r="BF1773" s="1">
        <v>-59.732000000000006</v>
      </c>
      <c r="BG1773" s="1">
        <v>-4.74</v>
      </c>
      <c r="BH1773" s="1">
        <v>179.93800000000002</v>
      </c>
      <c r="BI1773" s="1">
        <v>0.0</v>
      </c>
      <c r="BJ1773" s="1">
        <f t="shared" ref="BJ1773:BM1773" si="11005">BF1773*1</f>
        <v>-59.732</v>
      </c>
      <c r="BK1773" s="1">
        <f t="shared" si="11005"/>
        <v>-4.74</v>
      </c>
      <c r="BL1773" s="1">
        <f t="shared" si="11005"/>
        <v>179.938</v>
      </c>
      <c r="BM1773" s="1">
        <f t="shared" si="11005"/>
        <v>0</v>
      </c>
      <c r="BN1773" s="1">
        <f t="shared" si="18"/>
        <v>179.938</v>
      </c>
      <c r="BO1773" s="1">
        <v>1.861</v>
      </c>
      <c r="BP1773" s="1">
        <v>2.323</v>
      </c>
      <c r="BQ1773" s="1">
        <v>0.913</v>
      </c>
      <c r="BR1773" s="1">
        <f t="shared" ref="BR1773:BT1773" si="11006">BO1773*1</f>
        <v>1.861</v>
      </c>
      <c r="BS1773" s="1">
        <f t="shared" si="11006"/>
        <v>2.323</v>
      </c>
      <c r="BT1773" s="1">
        <f t="shared" si="11006"/>
        <v>0.913</v>
      </c>
      <c r="BU1773" s="1">
        <v>0.548</v>
      </c>
      <c r="BV1773" s="1">
        <v>294.765</v>
      </c>
      <c r="BW1773" s="1">
        <v>-4.8892</v>
      </c>
      <c r="BX1773" s="1">
        <v>45.8213</v>
      </c>
      <c r="BY1773" s="1">
        <v>18.312900000000003</v>
      </c>
      <c r="BZ1773" s="1">
        <v>78.57310000000001</v>
      </c>
      <c r="CA1773" s="1">
        <f t="shared" ref="CA1773:CE1773" si="11007">BV1773*1</f>
        <v>294.765</v>
      </c>
      <c r="CB1773" s="1">
        <f t="shared" si="11007"/>
        <v>-4.8892</v>
      </c>
      <c r="CC1773" s="1">
        <f t="shared" si="11007"/>
        <v>45.8213</v>
      </c>
      <c r="CD1773" s="1">
        <f t="shared" si="11007"/>
        <v>18.3129</v>
      </c>
      <c r="CE1773" s="1">
        <f t="shared" si="11007"/>
        <v>78.5731</v>
      </c>
      <c r="CF1773" s="1">
        <v>2.0</v>
      </c>
      <c r="CG1773" s="1">
        <f t="shared" si="21"/>
        <v>2</v>
      </c>
      <c r="CH1773" s="1" t="s">
        <v>4141</v>
      </c>
      <c r="CI1773" s="1" t="s">
        <v>610</v>
      </c>
      <c r="CJ1773" s="1" t="s">
        <v>4142</v>
      </c>
      <c r="CK1773" s="1" t="s">
        <v>140</v>
      </c>
      <c r="CL1773" s="1" t="s">
        <v>2269</v>
      </c>
      <c r="CM1773" s="1" t="s">
        <v>613</v>
      </c>
      <c r="CN1773" s="1" t="s">
        <v>614</v>
      </c>
      <c r="CO1773" s="1" t="s">
        <v>615</v>
      </c>
      <c r="CP1773" s="1" t="s">
        <v>4143</v>
      </c>
      <c r="CQ1773" s="1" t="s">
        <v>4144</v>
      </c>
      <c r="CR1773" s="1" t="s">
        <v>388</v>
      </c>
      <c r="CS1773" s="1" t="s">
        <v>1269</v>
      </c>
      <c r="CT1773" s="1" t="s">
        <v>619</v>
      </c>
      <c r="CU1773" s="1" t="s">
        <v>620</v>
      </c>
      <c r="CV1773" s="1" t="s">
        <v>621</v>
      </c>
      <c r="CW1773" s="1">
        <v>0.0</v>
      </c>
      <c r="CX1773" s="1" t="s">
        <v>795</v>
      </c>
      <c r="CY1773" s="1">
        <v>0.0</v>
      </c>
      <c r="CZ1773" s="1" t="s">
        <v>471</v>
      </c>
      <c r="DA1773" s="1">
        <v>0.0</v>
      </c>
      <c r="DB1773" s="1">
        <v>0.0</v>
      </c>
      <c r="DC1773" s="1">
        <v>0.0</v>
      </c>
      <c r="DD1773" s="1">
        <v>0.0</v>
      </c>
      <c r="DE1773" s="1">
        <v>0.0</v>
      </c>
      <c r="DF1773" s="1">
        <v>2.0</v>
      </c>
      <c r="DG1773" s="1">
        <v>9.0</v>
      </c>
      <c r="DH1773" s="1" t="s">
        <v>132</v>
      </c>
    </row>
    <row r="1774" ht="15.75" customHeight="1">
      <c r="A1774" s="1">
        <v>2017.0</v>
      </c>
      <c r="B1774" s="1" t="s">
        <v>4139</v>
      </c>
      <c r="C1774" s="1">
        <v>355.0</v>
      </c>
      <c r="D1774" s="1">
        <v>0.0</v>
      </c>
      <c r="E1774" s="1" t="s">
        <v>4140</v>
      </c>
      <c r="F1774" s="1" t="s">
        <v>2569</v>
      </c>
      <c r="G1774" s="1" t="s">
        <v>136</v>
      </c>
      <c r="H1774" s="1">
        <v>1068.648</v>
      </c>
      <c r="I1774" s="1">
        <f t="shared" si="11008"/>
        <v>0.3600685222</v>
      </c>
      <c r="J1774" s="3">
        <v>2.1260922840536946E12</v>
      </c>
      <c r="K1774" s="3">
        <v>1.6678590410685672</v>
      </c>
      <c r="L1774" s="3">
        <v>1.22653316645808</v>
      </c>
      <c r="M1774" s="3">
        <f t="shared" si="7"/>
        <v>28.3853068</v>
      </c>
      <c r="N1774" s="3">
        <f t="shared" si="8"/>
        <v>0.2041916259</v>
      </c>
      <c r="O1774" s="1">
        <v>0.0</v>
      </c>
      <c r="P1774" s="1" t="s">
        <v>113</v>
      </c>
      <c r="Q1774" s="1">
        <v>9.0</v>
      </c>
      <c r="R1774" s="1" t="s">
        <v>157</v>
      </c>
      <c r="S1774" s="1">
        <f t="shared" si="10815"/>
        <v>1</v>
      </c>
      <c r="T1774" s="1">
        <f t="shared" si="10"/>
        <v>1</v>
      </c>
      <c r="U1774" s="2">
        <v>24210.0</v>
      </c>
      <c r="V1774" s="2">
        <v>43100.0</v>
      </c>
      <c r="W1774" s="1">
        <v>18890.0</v>
      </c>
      <c r="X1774" s="1">
        <v>9.846387960495555</v>
      </c>
      <c r="Y1774" s="1">
        <v>2.0</v>
      </c>
      <c r="Z1774" s="1">
        <v>37.168</v>
      </c>
      <c r="AA1774" s="1">
        <v>264.099</v>
      </c>
      <c r="AB1774" s="1">
        <v>804.549</v>
      </c>
      <c r="AC1774" s="1">
        <v>281.543</v>
      </c>
      <c r="AD1774" s="1">
        <v>462.057</v>
      </c>
      <c r="AE1774" s="1">
        <v>60.949</v>
      </c>
      <c r="AF1774" s="1">
        <v>0.503</v>
      </c>
      <c r="AG1774" s="1">
        <f t="shared" ref="AG1774:AL1774" si="11009">LN(AA1774)</f>
        <v>5.576324033</v>
      </c>
      <c r="AH1774" s="1">
        <f t="shared" si="11009"/>
        <v>6.690281872</v>
      </c>
      <c r="AI1774" s="1">
        <f t="shared" si="11009"/>
        <v>5.640285189</v>
      </c>
      <c r="AJ1774" s="1">
        <f t="shared" si="11009"/>
        <v>6.13568826</v>
      </c>
      <c r="AK1774" s="1">
        <f t="shared" si="11009"/>
        <v>4.110037449</v>
      </c>
      <c r="AL1774" s="1">
        <f t="shared" si="11009"/>
        <v>-0.6871651089</v>
      </c>
      <c r="AM1774" s="1">
        <f t="shared" si="12"/>
        <v>6.974149577</v>
      </c>
      <c r="AN1774" s="1">
        <v>164.39000000000001</v>
      </c>
      <c r="AO1774" s="1">
        <v>839.809</v>
      </c>
      <c r="AP1774" s="1">
        <f t="shared" si="13"/>
        <v>0.9580142628</v>
      </c>
      <c r="AQ1774" s="1">
        <f t="shared" si="14"/>
        <v>1</v>
      </c>
      <c r="AR1774" s="1">
        <v>1004.199</v>
      </c>
      <c r="AS1774" s="1">
        <v>64.44899999999996</v>
      </c>
      <c r="AT1774" s="1">
        <f t="shared" ref="AT1774:AU1774" si="11010">LN(AN1774)</f>
        <v>5.102241654</v>
      </c>
      <c r="AU1774" s="1">
        <f t="shared" si="11010"/>
        <v>6.733174485</v>
      </c>
      <c r="AV1774" s="1">
        <f t="shared" ref="AV1774:AW1774" si="11011">LN(AR1774)</f>
        <v>6.911945488</v>
      </c>
      <c r="AW1774" s="1">
        <f t="shared" si="11011"/>
        <v>4.165874213</v>
      </c>
      <c r="AX1774" s="1">
        <v>811.385</v>
      </c>
      <c r="AY1774" s="1">
        <v>4.319</v>
      </c>
      <c r="AZ1774" s="1">
        <v>1.746</v>
      </c>
      <c r="BA1774" s="1">
        <v>2.798</v>
      </c>
      <c r="BB1774" s="1">
        <v>0.704</v>
      </c>
      <c r="BC1774" s="1">
        <v>2.094</v>
      </c>
      <c r="BD1774" s="1">
        <v>0.0</v>
      </c>
      <c r="BE1774" s="1">
        <v>2.094</v>
      </c>
      <c r="BF1774" s="1">
        <v>3.249</v>
      </c>
      <c r="BG1774" s="1">
        <v>0.196</v>
      </c>
      <c r="BH1774" s="1">
        <v>205.008</v>
      </c>
      <c r="BI1774" s="1">
        <v>0.0</v>
      </c>
      <c r="BJ1774" s="1">
        <f t="shared" ref="BJ1774:BM1774" si="11012">BF1774*1</f>
        <v>3.249</v>
      </c>
      <c r="BK1774" s="1">
        <f t="shared" si="11012"/>
        <v>0.196</v>
      </c>
      <c r="BL1774" s="1">
        <f t="shared" si="11012"/>
        <v>205.008</v>
      </c>
      <c r="BM1774" s="1">
        <f t="shared" si="11012"/>
        <v>0</v>
      </c>
      <c r="BN1774" s="1">
        <f t="shared" si="18"/>
        <v>205.008</v>
      </c>
      <c r="BO1774" s="1">
        <v>3.546</v>
      </c>
      <c r="BP1774" s="1">
        <v>2.8819999999999997</v>
      </c>
      <c r="BQ1774" s="1">
        <v>0.9580000000000001</v>
      </c>
      <c r="BR1774" s="1">
        <f t="shared" ref="BR1774:BT1774" si="11013">BO1774*1</f>
        <v>3.546</v>
      </c>
      <c r="BS1774" s="1">
        <f t="shared" si="11013"/>
        <v>2.882</v>
      </c>
      <c r="BT1774" s="1">
        <f t="shared" si="11013"/>
        <v>0.958</v>
      </c>
      <c r="BU1774" s="1">
        <v>0.6230000000000001</v>
      </c>
      <c r="BV1774" s="1">
        <v>255.07</v>
      </c>
      <c r="BW1774" s="1">
        <v>0.2798</v>
      </c>
      <c r="BX1774" s="1">
        <v>81.13850000000001</v>
      </c>
      <c r="BY1774" s="1">
        <v>28.0753</v>
      </c>
      <c r="BZ1774" s="1">
        <v>106.8648</v>
      </c>
      <c r="CA1774" s="1">
        <f t="shared" ref="CA1774:CE1774" si="11014">BV1774*1</f>
        <v>255.07</v>
      </c>
      <c r="CB1774" s="1">
        <f t="shared" si="11014"/>
        <v>0.2798</v>
      </c>
      <c r="CC1774" s="1">
        <f t="shared" si="11014"/>
        <v>81.1385</v>
      </c>
      <c r="CD1774" s="1">
        <f t="shared" si="11014"/>
        <v>28.0753</v>
      </c>
      <c r="CE1774" s="1">
        <f t="shared" si="11014"/>
        <v>106.8648</v>
      </c>
      <c r="CF1774" s="1">
        <v>2.0</v>
      </c>
      <c r="CG1774" s="1">
        <f t="shared" si="21"/>
        <v>2</v>
      </c>
      <c r="CH1774" s="1" t="s">
        <v>4141</v>
      </c>
      <c r="CI1774" s="1" t="s">
        <v>610</v>
      </c>
      <c r="CJ1774" s="1" t="s">
        <v>4142</v>
      </c>
      <c r="CK1774" s="1" t="s">
        <v>140</v>
      </c>
      <c r="CL1774" s="1" t="s">
        <v>2269</v>
      </c>
      <c r="CM1774" s="1" t="s">
        <v>613</v>
      </c>
      <c r="CN1774" s="1" t="s">
        <v>614</v>
      </c>
      <c r="CO1774" s="1" t="s">
        <v>615</v>
      </c>
      <c r="CP1774" s="1" t="s">
        <v>4143</v>
      </c>
      <c r="CQ1774" s="1" t="s">
        <v>4144</v>
      </c>
      <c r="CR1774" s="1" t="s">
        <v>388</v>
      </c>
      <c r="CS1774" s="1" t="s">
        <v>1269</v>
      </c>
      <c r="CT1774" s="1" t="s">
        <v>619</v>
      </c>
      <c r="CU1774" s="1" t="s">
        <v>620</v>
      </c>
      <c r="CV1774" s="1" t="s">
        <v>621</v>
      </c>
      <c r="CW1774" s="1">
        <v>0.0</v>
      </c>
      <c r="CX1774" s="1" t="s">
        <v>795</v>
      </c>
      <c r="CY1774" s="1">
        <v>0.0</v>
      </c>
      <c r="CZ1774" s="1" t="s">
        <v>471</v>
      </c>
      <c r="DA1774" s="1">
        <v>0.0</v>
      </c>
      <c r="DB1774" s="1">
        <v>0.0</v>
      </c>
      <c r="DC1774" s="1">
        <v>0.0</v>
      </c>
      <c r="DD1774" s="1">
        <v>0.0</v>
      </c>
      <c r="DE1774" s="1">
        <v>0.0</v>
      </c>
      <c r="DF1774" s="1">
        <v>2.0</v>
      </c>
      <c r="DG1774" s="1">
        <v>9.0</v>
      </c>
      <c r="DH1774" s="1" t="s">
        <v>132</v>
      </c>
    </row>
    <row r="1775" ht="15.75" customHeight="1">
      <c r="A1775" s="1">
        <v>2018.0</v>
      </c>
      <c r="B1775" s="1" t="s">
        <v>4139</v>
      </c>
      <c r="C1775" s="1">
        <v>355.0</v>
      </c>
      <c r="D1775" s="1">
        <v>0.0</v>
      </c>
      <c r="E1775" s="1" t="s">
        <v>4140</v>
      </c>
      <c r="F1775" s="1" t="s">
        <v>2569</v>
      </c>
      <c r="G1775" s="1" t="s">
        <v>136</v>
      </c>
      <c r="H1775" s="1">
        <v>1230.304</v>
      </c>
      <c r="I1775" s="1">
        <f t="shared" si="11008"/>
        <v>0.1512715132</v>
      </c>
      <c r="J1775" s="3">
        <v>2.14611448585804E12</v>
      </c>
      <c r="K1775" s="3">
        <v>0.9417371933719778</v>
      </c>
      <c r="L1775" s="3">
        <v>1.13748763600395</v>
      </c>
      <c r="M1775" s="3">
        <f t="shared" si="7"/>
        <v>28.39468011</v>
      </c>
      <c r="N1775" s="3">
        <f t="shared" si="8"/>
        <v>0.1288220023</v>
      </c>
      <c r="O1775" s="1">
        <v>0.0</v>
      </c>
      <c r="P1775" s="1" t="s">
        <v>113</v>
      </c>
      <c r="Q1775" s="1">
        <v>9.0</v>
      </c>
      <c r="R1775" s="1" t="s">
        <v>157</v>
      </c>
      <c r="S1775" s="1">
        <f t="shared" si="10815"/>
        <v>1</v>
      </c>
      <c r="T1775" s="1">
        <f t="shared" si="10"/>
        <v>1</v>
      </c>
      <c r="U1775" s="2">
        <v>24210.0</v>
      </c>
      <c r="V1775" s="2">
        <v>42735.0</v>
      </c>
      <c r="W1775" s="1">
        <v>18525.0</v>
      </c>
      <c r="X1775" s="1">
        <v>9.826876450164288</v>
      </c>
      <c r="Y1775" s="1">
        <v>2.0</v>
      </c>
      <c r="Z1775" s="1">
        <v>47.325</v>
      </c>
      <c r="AA1775" s="1">
        <v>254.822</v>
      </c>
      <c r="AB1775" s="1">
        <v>975.482</v>
      </c>
      <c r="AC1775" s="1">
        <v>403.121</v>
      </c>
      <c r="AD1775" s="1">
        <v>471.87100000000004</v>
      </c>
      <c r="AE1775" s="1">
        <v>100.49000000000001</v>
      </c>
      <c r="AF1775" s="1">
        <v>0.082</v>
      </c>
      <c r="AG1775" s="1">
        <f t="shared" ref="AG1775:AL1775" si="11015">LN(AA1775)</f>
        <v>5.540565262</v>
      </c>
      <c r="AH1775" s="1">
        <f t="shared" si="11015"/>
        <v>6.882931708</v>
      </c>
      <c r="AI1775" s="1">
        <f t="shared" si="11015"/>
        <v>5.999236765</v>
      </c>
      <c r="AJ1775" s="1">
        <f t="shared" si="11015"/>
        <v>6.156705643</v>
      </c>
      <c r="AK1775" s="1">
        <f t="shared" si="11015"/>
        <v>4.61005822</v>
      </c>
      <c r="AL1775" s="1">
        <f t="shared" si="11015"/>
        <v>-2.501036032</v>
      </c>
      <c r="AM1775" s="1">
        <f t="shared" si="12"/>
        <v>7.115016572</v>
      </c>
      <c r="AN1775" s="1">
        <v>204.594</v>
      </c>
      <c r="AO1775" s="1">
        <v>948.71</v>
      </c>
      <c r="AP1775" s="1">
        <f t="shared" si="13"/>
        <v>1.028219372</v>
      </c>
      <c r="AQ1775" s="1">
        <f t="shared" si="14"/>
        <v>0</v>
      </c>
      <c r="AR1775" s="1">
        <v>1153.304</v>
      </c>
      <c r="AS1775" s="1">
        <v>77.0</v>
      </c>
      <c r="AT1775" s="1">
        <f t="shared" ref="AT1775:AU1775" si="11016">LN(AN1775)</f>
        <v>5.321027528</v>
      </c>
      <c r="AU1775" s="1">
        <f t="shared" si="11016"/>
        <v>6.855103167</v>
      </c>
      <c r="AV1775" s="1">
        <f t="shared" ref="AV1775:AW1775" si="11017">LN(AR1775)</f>
        <v>7.050386146</v>
      </c>
      <c r="AW1775" s="1">
        <f t="shared" si="11017"/>
        <v>4.343805422</v>
      </c>
      <c r="AX1775" s="1">
        <v>651.451</v>
      </c>
      <c r="AY1775" s="1">
        <v>24.558</v>
      </c>
      <c r="AZ1775" s="1">
        <v>5.297</v>
      </c>
      <c r="BA1775" s="1">
        <v>19.267</v>
      </c>
      <c r="BB1775" s="1">
        <v>6.716</v>
      </c>
      <c r="BC1775" s="1">
        <v>12.551</v>
      </c>
      <c r="BD1775" s="1">
        <v>0.0</v>
      </c>
      <c r="BE1775" s="1">
        <v>12.551</v>
      </c>
      <c r="BF1775" s="1">
        <v>16.3</v>
      </c>
      <c r="BG1775" s="1">
        <v>1.02</v>
      </c>
      <c r="BH1775" s="1">
        <v>260.762</v>
      </c>
      <c r="BI1775" s="1">
        <v>0.0</v>
      </c>
      <c r="BJ1775" s="1">
        <f t="shared" ref="BJ1775:BM1775" si="11018">BF1775*1</f>
        <v>16.3</v>
      </c>
      <c r="BK1775" s="1">
        <f t="shared" si="11018"/>
        <v>1.02</v>
      </c>
      <c r="BL1775" s="1">
        <f t="shared" si="11018"/>
        <v>260.762</v>
      </c>
      <c r="BM1775" s="1">
        <f t="shared" si="11018"/>
        <v>0</v>
      </c>
      <c r="BN1775" s="1">
        <f t="shared" si="18"/>
        <v>260.762</v>
      </c>
      <c r="BO1775" s="1">
        <v>2.3129999999999997</v>
      </c>
      <c r="BP1775" s="1">
        <v>1.616</v>
      </c>
      <c r="BQ1775" s="1">
        <v>1.028</v>
      </c>
      <c r="BR1775" s="1">
        <f t="shared" ref="BR1775:BT1775" si="11019">BO1775*1</f>
        <v>2.313</v>
      </c>
      <c r="BS1775" s="1">
        <f t="shared" si="11019"/>
        <v>1.616</v>
      </c>
      <c r="BT1775" s="1">
        <f t="shared" si="11019"/>
        <v>1.028</v>
      </c>
      <c r="BU1775" s="1">
        <v>0.6030000000000001</v>
      </c>
      <c r="BV1775" s="1">
        <v>265.70599999999996</v>
      </c>
      <c r="BW1775" s="1">
        <v>2.4083750000000004</v>
      </c>
      <c r="BX1775" s="1">
        <v>81.43137500000002</v>
      </c>
      <c r="BY1775" s="1">
        <v>32.24575</v>
      </c>
      <c r="BZ1775" s="1">
        <v>153.788</v>
      </c>
      <c r="CA1775" s="1">
        <f t="shared" ref="CA1775:CE1775" si="11020">BV1775*1</f>
        <v>265.706</v>
      </c>
      <c r="CB1775" s="1">
        <f t="shared" si="11020"/>
        <v>2.408375</v>
      </c>
      <c r="CC1775" s="1">
        <f t="shared" si="11020"/>
        <v>81.431375</v>
      </c>
      <c r="CD1775" s="1">
        <f t="shared" si="11020"/>
        <v>32.24575</v>
      </c>
      <c r="CE1775" s="1">
        <f t="shared" si="11020"/>
        <v>153.788</v>
      </c>
      <c r="CF1775" s="1">
        <v>2.0</v>
      </c>
      <c r="CG1775" s="1">
        <f t="shared" si="21"/>
        <v>2</v>
      </c>
      <c r="CH1775" s="1" t="s">
        <v>4141</v>
      </c>
      <c r="CI1775" s="1" t="s">
        <v>610</v>
      </c>
      <c r="CJ1775" s="1" t="s">
        <v>4142</v>
      </c>
      <c r="CK1775" s="1" t="s">
        <v>140</v>
      </c>
      <c r="CL1775" s="1" t="s">
        <v>2269</v>
      </c>
      <c r="CM1775" s="1" t="s">
        <v>613</v>
      </c>
      <c r="CN1775" s="1" t="s">
        <v>614</v>
      </c>
      <c r="CO1775" s="1" t="s">
        <v>615</v>
      </c>
      <c r="CP1775" s="1" t="s">
        <v>4143</v>
      </c>
      <c r="CQ1775" s="1" t="s">
        <v>4144</v>
      </c>
      <c r="CR1775" s="1" t="s">
        <v>388</v>
      </c>
      <c r="CS1775" s="1" t="s">
        <v>1269</v>
      </c>
      <c r="CT1775" s="1" t="s">
        <v>619</v>
      </c>
      <c r="CU1775" s="1" t="s">
        <v>620</v>
      </c>
      <c r="CV1775" s="1" t="s">
        <v>621</v>
      </c>
      <c r="CW1775" s="1">
        <v>0.0</v>
      </c>
      <c r="CX1775" s="1" t="s">
        <v>795</v>
      </c>
      <c r="CY1775" s="1">
        <v>0.0</v>
      </c>
      <c r="CZ1775" s="1" t="s">
        <v>471</v>
      </c>
      <c r="DA1775" s="1">
        <v>0.0</v>
      </c>
      <c r="DB1775" s="1">
        <v>0.0</v>
      </c>
      <c r="DC1775" s="1">
        <v>0.0</v>
      </c>
      <c r="DD1775" s="1">
        <v>0.0</v>
      </c>
      <c r="DE1775" s="1">
        <v>0.0</v>
      </c>
      <c r="DF1775" s="1">
        <v>2.0</v>
      </c>
      <c r="DG1775" s="1">
        <v>9.0</v>
      </c>
      <c r="DH1775" s="1" t="s">
        <v>132</v>
      </c>
    </row>
    <row r="1776" ht="15.75" customHeight="1">
      <c r="A1776" s="1">
        <v>2019.0</v>
      </c>
      <c r="B1776" s="1" t="s">
        <v>4139</v>
      </c>
      <c r="C1776" s="1">
        <v>355.0</v>
      </c>
      <c r="D1776" s="1">
        <v>0.0</v>
      </c>
      <c r="E1776" s="1" t="s">
        <v>4140</v>
      </c>
      <c r="F1776" s="1" t="s">
        <v>2569</v>
      </c>
      <c r="G1776" s="1" t="s">
        <v>136</v>
      </c>
      <c r="H1776" s="1">
        <v>1345.194</v>
      </c>
      <c r="I1776" s="1">
        <f t="shared" si="11008"/>
        <v>0.09338342393</v>
      </c>
      <c r="J1776" s="3">
        <v>2.1522834905985745E12</v>
      </c>
      <c r="K1776" s="3">
        <v>0.28744993713920053</v>
      </c>
      <c r="L1776" s="3">
        <v>0.611246943765291</v>
      </c>
      <c r="M1776" s="3">
        <f t="shared" si="7"/>
        <v>28.39755048</v>
      </c>
      <c r="N1776" s="3">
        <f t="shared" si="8"/>
        <v>-0.4922542382</v>
      </c>
      <c r="O1776" s="1">
        <v>0.0</v>
      </c>
      <c r="P1776" s="1" t="s">
        <v>113</v>
      </c>
      <c r="Q1776" s="1">
        <v>9.0</v>
      </c>
      <c r="R1776" s="1" t="s">
        <v>157</v>
      </c>
      <c r="S1776" s="1">
        <f t="shared" si="10815"/>
        <v>1</v>
      </c>
      <c r="T1776" s="1">
        <f t="shared" si="10"/>
        <v>1</v>
      </c>
      <c r="U1776" s="2">
        <v>24210.0</v>
      </c>
      <c r="V1776" s="2">
        <v>42369.0</v>
      </c>
      <c r="W1776" s="1">
        <v>18159.0</v>
      </c>
      <c r="X1776" s="1">
        <v>9.806921584559797</v>
      </c>
      <c r="Y1776" s="1">
        <v>2.0</v>
      </c>
      <c r="Z1776" s="1">
        <v>30.306</v>
      </c>
      <c r="AA1776" s="1">
        <v>241.881</v>
      </c>
      <c r="AB1776" s="1">
        <v>1103.313</v>
      </c>
      <c r="AC1776" s="1">
        <v>488.918</v>
      </c>
      <c r="AD1776" s="1">
        <v>432.176</v>
      </c>
      <c r="AE1776" s="1">
        <v>182.219</v>
      </c>
      <c r="AF1776" s="1">
        <v>1.998</v>
      </c>
      <c r="AG1776" s="1">
        <f t="shared" ref="AG1776:AL1776" si="11021">LN(AA1776)</f>
        <v>5.48844587</v>
      </c>
      <c r="AH1776" s="1">
        <f t="shared" si="11021"/>
        <v>7.006072751</v>
      </c>
      <c r="AI1776" s="1">
        <f t="shared" si="11021"/>
        <v>6.192194786</v>
      </c>
      <c r="AJ1776" s="1">
        <f t="shared" si="11021"/>
        <v>6.068832913</v>
      </c>
      <c r="AK1776" s="1">
        <f t="shared" si="11021"/>
        <v>5.20520926</v>
      </c>
      <c r="AL1776" s="1">
        <f t="shared" si="11021"/>
        <v>0.6921466802</v>
      </c>
      <c r="AM1776" s="1">
        <f t="shared" si="12"/>
        <v>7.20429352</v>
      </c>
      <c r="AN1776" s="1">
        <v>220.21</v>
      </c>
      <c r="AO1776" s="1">
        <v>1045.944</v>
      </c>
      <c r="AP1776" s="1">
        <f t="shared" si="13"/>
        <v>1.054849017</v>
      </c>
      <c r="AQ1776" s="1">
        <f t="shared" si="14"/>
        <v>0</v>
      </c>
      <c r="AR1776" s="1">
        <v>1266.154</v>
      </c>
      <c r="AS1776" s="1">
        <v>79.03999999999996</v>
      </c>
      <c r="AT1776" s="1">
        <f t="shared" ref="AT1776:AU1776" si="11022">LN(AN1776)</f>
        <v>5.394581637</v>
      </c>
      <c r="AU1776" s="1">
        <f t="shared" si="11022"/>
        <v>6.952675106</v>
      </c>
      <c r="AV1776" s="1">
        <f t="shared" ref="AV1776:AW1776" si="11023">LN(AR1776)</f>
        <v>7.143739238</v>
      </c>
      <c r="AW1776" s="1">
        <f t="shared" si="11023"/>
        <v>4.369954053</v>
      </c>
      <c r="AX1776" s="1">
        <v>1049.392</v>
      </c>
      <c r="AY1776" s="1">
        <v>8.237</v>
      </c>
      <c r="AZ1776" s="1">
        <v>4.309</v>
      </c>
      <c r="BA1776" s="1">
        <v>3.932</v>
      </c>
      <c r="BB1776" s="1">
        <v>1.8900000000000001</v>
      </c>
      <c r="BC1776" s="1">
        <v>2.0420000000000003</v>
      </c>
      <c r="BD1776" s="1">
        <v>0.0</v>
      </c>
      <c r="BE1776" s="1">
        <v>2.0420000000000003</v>
      </c>
      <c r="BF1776" s="1">
        <v>2.584</v>
      </c>
      <c r="BG1776" s="1">
        <v>0.15200000000000002</v>
      </c>
      <c r="BH1776" s="1">
        <v>148.26</v>
      </c>
      <c r="BI1776" s="1">
        <v>0.0</v>
      </c>
      <c r="BJ1776" s="1">
        <f t="shared" ref="BJ1776:BM1776" si="11024">BF1776*1</f>
        <v>2.584</v>
      </c>
      <c r="BK1776" s="1">
        <f t="shared" si="11024"/>
        <v>0.152</v>
      </c>
      <c r="BL1776" s="1">
        <f t="shared" si="11024"/>
        <v>148.26</v>
      </c>
      <c r="BM1776" s="1">
        <f t="shared" si="11024"/>
        <v>0</v>
      </c>
      <c r="BN1776" s="1">
        <f t="shared" si="18"/>
        <v>148.26</v>
      </c>
      <c r="BO1776" s="1">
        <v>3.507</v>
      </c>
      <c r="BP1776" s="1">
        <v>2.146</v>
      </c>
      <c r="BQ1776" s="1">
        <v>1.055</v>
      </c>
      <c r="BR1776" s="1">
        <f t="shared" ref="BR1776:BT1776" si="11025">BO1776*1</f>
        <v>3.507</v>
      </c>
      <c r="BS1776" s="1">
        <f t="shared" si="11025"/>
        <v>2.146</v>
      </c>
      <c r="BT1776" s="1">
        <f t="shared" si="11025"/>
        <v>1.055</v>
      </c>
      <c r="BU1776" s="1">
        <v>0.587</v>
      </c>
      <c r="BV1776" s="1">
        <v>278.606</v>
      </c>
      <c r="BW1776" s="1">
        <v>0.436889</v>
      </c>
      <c r="BX1776" s="1">
        <v>116.59911100000001</v>
      </c>
      <c r="BY1776" s="1">
        <v>37.929444000000004</v>
      </c>
      <c r="BZ1776" s="1">
        <v>149.466</v>
      </c>
      <c r="CA1776" s="1">
        <f t="shared" ref="CA1776:CE1776" si="11026">BV1776*1</f>
        <v>278.606</v>
      </c>
      <c r="CB1776" s="1">
        <f t="shared" si="11026"/>
        <v>0.436889</v>
      </c>
      <c r="CC1776" s="1">
        <f t="shared" si="11026"/>
        <v>116.599111</v>
      </c>
      <c r="CD1776" s="1">
        <f t="shared" si="11026"/>
        <v>37.929444</v>
      </c>
      <c r="CE1776" s="1">
        <f t="shared" si="11026"/>
        <v>149.466</v>
      </c>
      <c r="CF1776" s="1">
        <v>2.0</v>
      </c>
      <c r="CG1776" s="1">
        <f t="shared" si="21"/>
        <v>2</v>
      </c>
      <c r="CH1776" s="1" t="s">
        <v>4141</v>
      </c>
      <c r="CI1776" s="1" t="s">
        <v>610</v>
      </c>
      <c r="CJ1776" s="1" t="s">
        <v>4142</v>
      </c>
      <c r="CK1776" s="1" t="s">
        <v>140</v>
      </c>
      <c r="CL1776" s="1" t="s">
        <v>2269</v>
      </c>
      <c r="CM1776" s="1" t="s">
        <v>613</v>
      </c>
      <c r="CN1776" s="1" t="s">
        <v>614</v>
      </c>
      <c r="CO1776" s="1" t="s">
        <v>615</v>
      </c>
      <c r="CP1776" s="1" t="s">
        <v>4143</v>
      </c>
      <c r="CQ1776" s="1" t="s">
        <v>4144</v>
      </c>
      <c r="CR1776" s="1" t="s">
        <v>388</v>
      </c>
      <c r="CS1776" s="1" t="s">
        <v>1269</v>
      </c>
      <c r="CT1776" s="1" t="s">
        <v>619</v>
      </c>
      <c r="CU1776" s="1" t="s">
        <v>620</v>
      </c>
      <c r="CV1776" s="1" t="s">
        <v>621</v>
      </c>
      <c r="CW1776" s="1">
        <v>0.0</v>
      </c>
      <c r="CX1776" s="1" t="s">
        <v>795</v>
      </c>
      <c r="CY1776" s="1">
        <v>0.0</v>
      </c>
      <c r="CZ1776" s="1" t="s">
        <v>471</v>
      </c>
      <c r="DA1776" s="1">
        <v>0.0</v>
      </c>
      <c r="DB1776" s="1">
        <v>0.0</v>
      </c>
      <c r="DC1776" s="1">
        <v>0.0</v>
      </c>
      <c r="DD1776" s="1">
        <v>0.0</v>
      </c>
      <c r="DE1776" s="1">
        <v>0.0</v>
      </c>
      <c r="DF1776" s="1">
        <v>2.0</v>
      </c>
      <c r="DG1776" s="1">
        <v>9.0</v>
      </c>
      <c r="DH1776" s="1" t="s">
        <v>132</v>
      </c>
    </row>
    <row r="1777" ht="15.75" customHeight="1">
      <c r="A1777" s="1">
        <v>2015.0</v>
      </c>
      <c r="B1777" s="1" t="s">
        <v>4145</v>
      </c>
      <c r="C1777" s="1">
        <v>356.0</v>
      </c>
      <c r="D1777" s="1">
        <v>0.0</v>
      </c>
      <c r="E1777" s="1" t="s">
        <v>4146</v>
      </c>
      <c r="F1777" s="1" t="s">
        <v>4147</v>
      </c>
      <c r="G1777" s="1" t="s">
        <v>112</v>
      </c>
      <c r="H1777" s="1">
        <v>1743.33165</v>
      </c>
      <c r="I1777" s="1"/>
      <c r="J1777" s="3">
        <v>1.420264316878601E12</v>
      </c>
      <c r="K1777" s="3">
        <v>3.8351726603384577</v>
      </c>
      <c r="L1777" s="3">
        <v>-0.500461321406559</v>
      </c>
      <c r="M1777" s="3">
        <f t="shared" si="7"/>
        <v>27.98186411</v>
      </c>
      <c r="N1777" s="3" t="str">
        <f t="shared" si="8"/>
        <v>#NUM!</v>
      </c>
      <c r="O1777" s="1">
        <v>1.0</v>
      </c>
      <c r="P1777" s="1" t="s">
        <v>113</v>
      </c>
      <c r="Q1777" s="1">
        <v>6.0</v>
      </c>
      <c r="R1777" s="1" t="s">
        <v>114</v>
      </c>
      <c r="S1777" s="1">
        <f t="shared" si="10815"/>
        <v>0</v>
      </c>
      <c r="T1777" s="1">
        <f t="shared" si="10"/>
        <v>0</v>
      </c>
      <c r="U1777" s="2">
        <v>32142.0</v>
      </c>
      <c r="V1777" s="2">
        <v>43830.0</v>
      </c>
      <c r="W1777" s="1">
        <v>11688.0</v>
      </c>
      <c r="X1777" s="1">
        <v>9.366317953430535</v>
      </c>
      <c r="Y1777" s="1">
        <v>1.0</v>
      </c>
      <c r="Z1777" s="1">
        <v>317.22839000000005</v>
      </c>
      <c r="AA1777" s="1">
        <v>1222.48448</v>
      </c>
      <c r="AB1777" s="1">
        <v>520.84717</v>
      </c>
      <c r="AC1777" s="1">
        <v>184.87326000000002</v>
      </c>
      <c r="AD1777" s="1">
        <v>324.60271</v>
      </c>
      <c r="AE1777" s="1">
        <v>11.371200000000002</v>
      </c>
      <c r="AF1777" s="1">
        <v>11.371200000000002</v>
      </c>
      <c r="AG1777" s="1">
        <f t="shared" ref="AG1777:AL1777" si="11027">LN(AA1777)</f>
        <v>7.108640526</v>
      </c>
      <c r="AH1777" s="1">
        <f t="shared" si="11027"/>
        <v>6.255456659</v>
      </c>
      <c r="AI1777" s="1">
        <f t="shared" si="11027"/>
        <v>5.219670509</v>
      </c>
      <c r="AJ1777" s="1">
        <f t="shared" si="11027"/>
        <v>5.782602004</v>
      </c>
      <c r="AK1777" s="1">
        <f t="shared" si="11027"/>
        <v>2.431083843</v>
      </c>
      <c r="AL1777" s="1">
        <f t="shared" si="11027"/>
        <v>2.431083843</v>
      </c>
      <c r="AM1777" s="1">
        <f t="shared" si="12"/>
        <v>7.463553303</v>
      </c>
      <c r="AN1777" s="1">
        <v>308.31821</v>
      </c>
      <c r="AO1777" s="1">
        <v>364.93017</v>
      </c>
      <c r="AP1777" s="1">
        <f t="shared" si="13"/>
        <v>1.427251603</v>
      </c>
      <c r="AQ1777" s="1">
        <f t="shared" si="14"/>
        <v>0</v>
      </c>
      <c r="AR1777" s="1">
        <v>673.24838</v>
      </c>
      <c r="AS1777" s="1">
        <v>1070.08327</v>
      </c>
      <c r="AT1777" s="1">
        <f t="shared" ref="AT1777:AU1777" si="11028">LN(AN1777)</f>
        <v>5.731132399</v>
      </c>
      <c r="AU1777" s="1">
        <f t="shared" si="11028"/>
        <v>5.89970602</v>
      </c>
      <c r="AV1777" s="1">
        <f t="shared" ref="AV1777:AW1777" si="11029">LN(AR1777)</f>
        <v>6.512114325</v>
      </c>
      <c r="AW1777" s="1">
        <f t="shared" si="11029"/>
        <v>6.975491747</v>
      </c>
      <c r="AX1777" s="1">
        <v>1092.34671</v>
      </c>
      <c r="AY1777" s="1">
        <v>65.938979</v>
      </c>
      <c r="AZ1777" s="1">
        <v>8.96878</v>
      </c>
      <c r="BA1777" s="1">
        <v>58.54996</v>
      </c>
      <c r="BB1777" s="1">
        <v>-50.12661</v>
      </c>
      <c r="BC1777" s="1">
        <v>108.67657000000001</v>
      </c>
      <c r="BD1777" s="1"/>
      <c r="BE1777" s="1">
        <v>108.67657000000001</v>
      </c>
      <c r="BF1777" s="1">
        <v>10.156</v>
      </c>
      <c r="BG1777" s="1">
        <v>6.234</v>
      </c>
      <c r="BH1777" s="1">
        <v>106.978</v>
      </c>
      <c r="BI1777" s="1">
        <v>83.90100000000001</v>
      </c>
      <c r="BJ1777" s="1">
        <f t="shared" ref="BJ1777:BM1777" si="11030">BF1777*1</f>
        <v>10.156</v>
      </c>
      <c r="BK1777" s="1">
        <f t="shared" si="11030"/>
        <v>6.234</v>
      </c>
      <c r="BL1777" s="1">
        <f t="shared" si="11030"/>
        <v>106.978</v>
      </c>
      <c r="BM1777" s="1">
        <f t="shared" si="11030"/>
        <v>83.901</v>
      </c>
      <c r="BN1777" s="1">
        <f t="shared" si="18"/>
        <v>23.077</v>
      </c>
      <c r="BO1777" s="1">
        <v>0.792</v>
      </c>
      <c r="BP1777" s="1">
        <v>5.909000000000001</v>
      </c>
      <c r="BQ1777" s="1">
        <v>1.4269999999999998</v>
      </c>
      <c r="BR1777" s="1">
        <f t="shared" ref="BR1777:BT1777" si="11031">BO1777*1</f>
        <v>0.792</v>
      </c>
      <c r="BS1777" s="1">
        <f t="shared" si="11031"/>
        <v>5.909</v>
      </c>
      <c r="BT1777" s="1">
        <f t="shared" si="11031"/>
        <v>1.427</v>
      </c>
      <c r="BU1777" s="1">
        <v>0.921</v>
      </c>
      <c r="BV1777" s="1">
        <v>29.633000000000003</v>
      </c>
      <c r="BW1777" s="1">
        <v>9.758327</v>
      </c>
      <c r="BX1777" s="1">
        <v>182.057785</v>
      </c>
      <c r="BY1777" s="1">
        <v>46.797547</v>
      </c>
      <c r="BZ1777" s="1">
        <v>290.55527500000005</v>
      </c>
      <c r="CA1777" s="1">
        <f t="shared" ref="CA1777:CE1777" si="11032">BV1777*1</f>
        <v>29.633</v>
      </c>
      <c r="CB1777" s="1">
        <f t="shared" si="11032"/>
        <v>9.758327</v>
      </c>
      <c r="CC1777" s="1">
        <f t="shared" si="11032"/>
        <v>182.057785</v>
      </c>
      <c r="CD1777" s="1">
        <f t="shared" si="11032"/>
        <v>46.797547</v>
      </c>
      <c r="CE1777" s="1">
        <f t="shared" si="11032"/>
        <v>290.555275</v>
      </c>
      <c r="CF1777" s="1">
        <v>5.0</v>
      </c>
      <c r="CG1777" s="1">
        <f t="shared" si="21"/>
        <v>5</v>
      </c>
      <c r="CH1777" s="1" t="s">
        <v>4148</v>
      </c>
      <c r="CI1777" s="1" t="s">
        <v>4149</v>
      </c>
      <c r="CJ1777" s="1" t="s">
        <v>160</v>
      </c>
      <c r="CK1777" s="1" t="s">
        <v>160</v>
      </c>
      <c r="CL1777" s="1" t="s">
        <v>160</v>
      </c>
      <c r="CM1777" s="1" t="s">
        <v>4150</v>
      </c>
      <c r="CN1777" s="1" t="s">
        <v>4151</v>
      </c>
      <c r="CO1777" s="1" t="s">
        <v>4152</v>
      </c>
      <c r="CP1777" s="1" t="s">
        <v>4153</v>
      </c>
      <c r="CQ1777" s="1" t="s">
        <v>4154</v>
      </c>
      <c r="CR1777" s="1" t="s">
        <v>352</v>
      </c>
      <c r="CS1777" s="1">
        <v>0.0</v>
      </c>
      <c r="CT1777" s="1">
        <v>0.0</v>
      </c>
      <c r="CU1777" s="1" t="s">
        <v>128</v>
      </c>
      <c r="CV1777" s="1" t="s">
        <v>4155</v>
      </c>
      <c r="CW1777" s="1">
        <v>3.0</v>
      </c>
      <c r="CX1777" s="1">
        <v>0.0</v>
      </c>
      <c r="CY1777" s="1">
        <v>0.0</v>
      </c>
      <c r="CZ1777" s="1" t="s">
        <v>4156</v>
      </c>
      <c r="DA1777" s="1">
        <v>0.0</v>
      </c>
      <c r="DB1777" s="1">
        <v>0.0</v>
      </c>
      <c r="DC1777" s="1">
        <v>0.0</v>
      </c>
      <c r="DD1777" s="1">
        <v>0.0</v>
      </c>
      <c r="DE1777" s="1">
        <v>0.0</v>
      </c>
      <c r="DF1777" s="1">
        <v>1.0</v>
      </c>
      <c r="DG1777" s="1">
        <v>6.0</v>
      </c>
      <c r="DH1777" s="1" t="s">
        <v>132</v>
      </c>
    </row>
    <row r="1778" ht="15.75" customHeight="1">
      <c r="A1778" s="1">
        <v>2016.0</v>
      </c>
      <c r="B1778" s="1" t="s">
        <v>4145</v>
      </c>
      <c r="C1778" s="1">
        <v>356.0</v>
      </c>
      <c r="D1778" s="1">
        <v>0.0</v>
      </c>
      <c r="E1778" s="1" t="s">
        <v>4146</v>
      </c>
      <c r="F1778" s="1" t="s">
        <v>4147</v>
      </c>
      <c r="G1778" s="1" t="s">
        <v>112</v>
      </c>
      <c r="H1778" s="1">
        <v>1685.1843700000002</v>
      </c>
      <c r="I1778" s="1">
        <f t="shared" ref="I1778:I1781" si="11039">(H1778-H1777)/H1777</f>
        <v>-0.03335411251</v>
      </c>
      <c r="J1778" s="3">
        <v>1.4633168080030916E12</v>
      </c>
      <c r="K1778" s="3">
        <v>3.0313013298193283</v>
      </c>
      <c r="L1778" s="3">
        <v>-0.202671740806371</v>
      </c>
      <c r="M1778" s="3">
        <f t="shared" si="7"/>
        <v>28.01172676</v>
      </c>
      <c r="N1778" s="3" t="str">
        <f t="shared" si="8"/>
        <v>#NUM!</v>
      </c>
      <c r="O1778" s="1">
        <v>1.0</v>
      </c>
      <c r="P1778" s="1" t="s">
        <v>113</v>
      </c>
      <c r="Q1778" s="1">
        <v>6.0</v>
      </c>
      <c r="R1778" s="1" t="s">
        <v>114</v>
      </c>
      <c r="S1778" s="1">
        <f t="shared" si="10815"/>
        <v>0</v>
      </c>
      <c r="T1778" s="1">
        <f t="shared" si="10"/>
        <v>0</v>
      </c>
      <c r="U1778" s="2">
        <v>32142.0</v>
      </c>
      <c r="V1778" s="2">
        <v>43465.0</v>
      </c>
      <c r="W1778" s="1">
        <v>11323.0</v>
      </c>
      <c r="X1778" s="1">
        <v>9.33459133431404</v>
      </c>
      <c r="Y1778" s="1">
        <v>1.0</v>
      </c>
      <c r="Z1778" s="1">
        <v>144.29134</v>
      </c>
      <c r="AA1778" s="1">
        <v>1094.4781900000003</v>
      </c>
      <c r="AB1778" s="1">
        <v>590.7061799999999</v>
      </c>
      <c r="AC1778" s="1">
        <v>191.56161000000003</v>
      </c>
      <c r="AD1778" s="1">
        <v>372.40944</v>
      </c>
      <c r="AE1778" s="1">
        <v>26.735129999999998</v>
      </c>
      <c r="AF1778" s="1">
        <v>10.17845</v>
      </c>
      <c r="AG1778" s="1">
        <f t="shared" ref="AG1778:AL1778" si="11033">LN(AA1778)</f>
        <v>6.99803299</v>
      </c>
      <c r="AH1778" s="1">
        <f t="shared" si="11033"/>
        <v>6.381318736</v>
      </c>
      <c r="AI1778" s="1">
        <f t="shared" si="11033"/>
        <v>5.25520948</v>
      </c>
      <c r="AJ1778" s="1">
        <f t="shared" si="11033"/>
        <v>5.919993894</v>
      </c>
      <c r="AK1778" s="1">
        <f t="shared" si="11033"/>
        <v>3.285978431</v>
      </c>
      <c r="AL1778" s="1">
        <f t="shared" si="11033"/>
        <v>2.32027274</v>
      </c>
      <c r="AM1778" s="1">
        <f t="shared" si="12"/>
        <v>7.429630255</v>
      </c>
      <c r="AN1778" s="1">
        <v>319.41507</v>
      </c>
      <c r="AO1778" s="1">
        <v>310.43801</v>
      </c>
      <c r="AP1778" s="1">
        <f t="shared" si="13"/>
        <v>1.902815251</v>
      </c>
      <c r="AQ1778" s="1">
        <f t="shared" si="14"/>
        <v>0</v>
      </c>
      <c r="AR1778" s="1">
        <v>629.8530800000001</v>
      </c>
      <c r="AS1778" s="1">
        <v>1055.33129</v>
      </c>
      <c r="AT1778" s="1">
        <f t="shared" ref="AT1778:AU1778" si="11034">LN(AN1778)</f>
        <v>5.766491417</v>
      </c>
      <c r="AU1778" s="1">
        <f t="shared" si="11034"/>
        <v>5.737984236</v>
      </c>
      <c r="AV1778" s="1">
        <f t="shared" ref="AV1778:AW1778" si="11035">LN(AR1778)</f>
        <v>6.445486586</v>
      </c>
      <c r="AW1778" s="1">
        <f t="shared" si="11035"/>
        <v>6.961610016</v>
      </c>
      <c r="AX1778" s="1">
        <v>984.46069</v>
      </c>
      <c r="AY1778" s="1">
        <v>-24.51805</v>
      </c>
      <c r="AZ1778" s="1">
        <v>7.75645</v>
      </c>
      <c r="BA1778" s="1">
        <v>-32.26582</v>
      </c>
      <c r="BB1778" s="1">
        <v>-17.513840000000002</v>
      </c>
      <c r="BC1778" s="1">
        <v>-14.75198</v>
      </c>
      <c r="BD1778" s="1"/>
      <c r="BE1778" s="1">
        <v>-14.75198</v>
      </c>
      <c r="BF1778" s="1">
        <v>-1.3980000000000001</v>
      </c>
      <c r="BG1778" s="1">
        <v>-0.8750000000000001</v>
      </c>
      <c r="BH1778" s="1">
        <v>136.184</v>
      </c>
      <c r="BI1778" s="1">
        <v>61.862</v>
      </c>
      <c r="BJ1778" s="1">
        <f t="shared" ref="BJ1778:BM1778" si="11036">BF1778*1</f>
        <v>-1.398</v>
      </c>
      <c r="BK1778" s="1">
        <f t="shared" si="11036"/>
        <v>-0.875</v>
      </c>
      <c r="BL1778" s="1">
        <f t="shared" si="11036"/>
        <v>136.184</v>
      </c>
      <c r="BM1778" s="1">
        <f t="shared" si="11036"/>
        <v>61.862</v>
      </c>
      <c r="BN1778" s="1">
        <f t="shared" si="18"/>
        <v>74.322</v>
      </c>
      <c r="BO1778" s="1">
        <v>0.7160000000000001</v>
      </c>
      <c r="BP1778" s="1">
        <v>5.139</v>
      </c>
      <c r="BQ1778" s="1">
        <v>1.9029999999999998</v>
      </c>
      <c r="BR1778" s="1">
        <f t="shared" ref="BR1778:BT1778" si="11037">BO1778*1</f>
        <v>0.716</v>
      </c>
      <c r="BS1778" s="1">
        <f t="shared" si="11037"/>
        <v>5.139</v>
      </c>
      <c r="BT1778" s="1">
        <f t="shared" si="11037"/>
        <v>1.903</v>
      </c>
      <c r="BU1778" s="1">
        <v>1.286</v>
      </c>
      <c r="BV1778" s="1">
        <v>34.839</v>
      </c>
      <c r="BW1778" s="1">
        <v>-4.6094029999999995</v>
      </c>
      <c r="BX1778" s="1">
        <v>140.63724100000002</v>
      </c>
      <c r="BY1778" s="1">
        <v>43.629081</v>
      </c>
      <c r="BZ1778" s="1">
        <v>240.740624</v>
      </c>
      <c r="CA1778" s="1">
        <f t="shared" ref="CA1778:CE1778" si="11038">BV1778*1</f>
        <v>34.839</v>
      </c>
      <c r="CB1778" s="1">
        <f t="shared" si="11038"/>
        <v>-4.609403</v>
      </c>
      <c r="CC1778" s="1">
        <f t="shared" si="11038"/>
        <v>140.637241</v>
      </c>
      <c r="CD1778" s="1">
        <f t="shared" si="11038"/>
        <v>43.629081</v>
      </c>
      <c r="CE1778" s="1">
        <f t="shared" si="11038"/>
        <v>240.740624</v>
      </c>
      <c r="CF1778" s="1">
        <v>5.0</v>
      </c>
      <c r="CG1778" s="1">
        <f t="shared" si="21"/>
        <v>5</v>
      </c>
      <c r="CH1778" s="1" t="s">
        <v>4148</v>
      </c>
      <c r="CI1778" s="1" t="s">
        <v>4149</v>
      </c>
      <c r="CJ1778" s="1" t="s">
        <v>160</v>
      </c>
      <c r="CK1778" s="1" t="s">
        <v>160</v>
      </c>
      <c r="CL1778" s="1" t="s">
        <v>160</v>
      </c>
      <c r="CM1778" s="1" t="s">
        <v>4150</v>
      </c>
      <c r="CN1778" s="1" t="s">
        <v>4151</v>
      </c>
      <c r="CO1778" s="1" t="s">
        <v>4152</v>
      </c>
      <c r="CP1778" s="1" t="s">
        <v>4153</v>
      </c>
      <c r="CQ1778" s="1" t="s">
        <v>4154</v>
      </c>
      <c r="CR1778" s="1" t="s">
        <v>352</v>
      </c>
      <c r="CS1778" s="1">
        <v>0.0</v>
      </c>
      <c r="CT1778" s="1">
        <v>0.0</v>
      </c>
      <c r="CU1778" s="1" t="s">
        <v>128</v>
      </c>
      <c r="CV1778" s="1" t="s">
        <v>4155</v>
      </c>
      <c r="CW1778" s="1">
        <v>3.0</v>
      </c>
      <c r="CX1778" s="1">
        <v>0.0</v>
      </c>
      <c r="CY1778" s="1">
        <v>0.0</v>
      </c>
      <c r="CZ1778" s="1" t="s">
        <v>4156</v>
      </c>
      <c r="DA1778" s="1">
        <v>0.0</v>
      </c>
      <c r="DB1778" s="1">
        <v>0.0</v>
      </c>
      <c r="DC1778" s="1">
        <v>0.0</v>
      </c>
      <c r="DD1778" s="1">
        <v>0.0</v>
      </c>
      <c r="DE1778" s="1">
        <v>0.0</v>
      </c>
      <c r="DF1778" s="1">
        <v>1.0</v>
      </c>
      <c r="DG1778" s="1">
        <v>6.0</v>
      </c>
      <c r="DH1778" s="1" t="s">
        <v>132</v>
      </c>
    </row>
    <row r="1779" ht="15.75" customHeight="1">
      <c r="A1779" s="1">
        <v>2017.0</v>
      </c>
      <c r="B1779" s="1" t="s">
        <v>4145</v>
      </c>
      <c r="C1779" s="1">
        <v>356.0</v>
      </c>
      <c r="D1779" s="1">
        <v>0.0</v>
      </c>
      <c r="E1779" s="1" t="s">
        <v>4146</v>
      </c>
      <c r="F1779" s="1" t="s">
        <v>4147</v>
      </c>
      <c r="G1779" s="1" t="s">
        <v>112</v>
      </c>
      <c r="H1779" s="1">
        <v>1759.3326500000003</v>
      </c>
      <c r="I1779" s="1">
        <f t="shared" si="11039"/>
        <v>0.04400009953</v>
      </c>
      <c r="J1779" s="3">
        <v>1.5068305993539272E12</v>
      </c>
      <c r="K1779" s="3">
        <v>2.9736411905373075</v>
      </c>
      <c r="L1779" s="3">
        <v>1.95608333333334</v>
      </c>
      <c r="M1779" s="3">
        <f t="shared" si="7"/>
        <v>28.04102962</v>
      </c>
      <c r="N1779" s="3">
        <f t="shared" si="8"/>
        <v>0.6709441747</v>
      </c>
      <c r="O1779" s="1">
        <v>1.0</v>
      </c>
      <c r="P1779" s="1" t="s">
        <v>113</v>
      </c>
      <c r="Q1779" s="1">
        <v>6.0</v>
      </c>
      <c r="R1779" s="1" t="s">
        <v>114</v>
      </c>
      <c r="S1779" s="1">
        <f t="shared" si="10815"/>
        <v>0</v>
      </c>
      <c r="T1779" s="1">
        <f t="shared" si="10"/>
        <v>0</v>
      </c>
      <c r="U1779" s="2">
        <v>32142.0</v>
      </c>
      <c r="V1779" s="2">
        <v>43100.0</v>
      </c>
      <c r="W1779" s="1">
        <v>10958.0</v>
      </c>
      <c r="X1779" s="1">
        <v>9.301825062098361</v>
      </c>
      <c r="Y1779" s="1">
        <v>1.0</v>
      </c>
      <c r="Z1779" s="1">
        <v>330.82119</v>
      </c>
      <c r="AA1779" s="1">
        <v>1047.34414</v>
      </c>
      <c r="AB1779" s="1">
        <v>711.98851</v>
      </c>
      <c r="AC1779" s="1">
        <v>192.08936</v>
      </c>
      <c r="AD1779" s="1">
        <v>492.95517</v>
      </c>
      <c r="AE1779" s="1">
        <v>26.943980000000003</v>
      </c>
      <c r="AF1779" s="1">
        <v>3.3378900000000002</v>
      </c>
      <c r="AG1779" s="1">
        <f t="shared" ref="AG1779:AL1779" si="11040">LN(AA1779)</f>
        <v>6.954012848</v>
      </c>
      <c r="AH1779" s="1">
        <f t="shared" si="11040"/>
        <v>6.568061774</v>
      </c>
      <c r="AI1779" s="1">
        <f t="shared" si="11040"/>
        <v>5.25796068</v>
      </c>
      <c r="AJ1779" s="1">
        <f t="shared" si="11040"/>
        <v>6.200418237</v>
      </c>
      <c r="AK1779" s="1">
        <f t="shared" si="11040"/>
        <v>3.293759896</v>
      </c>
      <c r="AL1779" s="1">
        <f t="shared" si="11040"/>
        <v>1.205338871</v>
      </c>
      <c r="AM1779" s="1">
        <f t="shared" si="12"/>
        <v>7.47268984</v>
      </c>
      <c r="AN1779" s="1">
        <v>84.034</v>
      </c>
      <c r="AO1779" s="1">
        <v>457.50633000000005</v>
      </c>
      <c r="AP1779" s="1">
        <f t="shared" si="13"/>
        <v>1.556237506</v>
      </c>
      <c r="AQ1779" s="1">
        <f t="shared" si="14"/>
        <v>0</v>
      </c>
      <c r="AR1779" s="1">
        <v>541.54033</v>
      </c>
      <c r="AS1779" s="1">
        <v>1217.7923200000002</v>
      </c>
      <c r="AT1779" s="1">
        <f t="shared" ref="AT1779:AU1779" si="11041">LN(AN1779)</f>
        <v>4.431221479</v>
      </c>
      <c r="AU1779" s="1">
        <f t="shared" si="11041"/>
        <v>6.125790721</v>
      </c>
      <c r="AV1779" s="1">
        <f t="shared" ref="AV1779:AW1779" si="11042">LN(AR1779)</f>
        <v>6.294417542</v>
      </c>
      <c r="AW1779" s="1">
        <f t="shared" si="11042"/>
        <v>7.104794925</v>
      </c>
      <c r="AX1779" s="1">
        <v>1308.3505590000002</v>
      </c>
      <c r="AY1779" s="1">
        <v>157.76020000000003</v>
      </c>
      <c r="AZ1779" s="1">
        <v>7.74554</v>
      </c>
      <c r="BA1779" s="1">
        <v>150.03113000000002</v>
      </c>
      <c r="BB1779" s="1">
        <v>-12.42991</v>
      </c>
      <c r="BC1779" s="1">
        <v>162.46104000000003</v>
      </c>
      <c r="BD1779" s="1"/>
      <c r="BE1779" s="1">
        <v>162.46104000000003</v>
      </c>
      <c r="BF1779" s="1">
        <v>13.341</v>
      </c>
      <c r="BG1779" s="1">
        <v>9.233999999999998</v>
      </c>
      <c r="BH1779" s="1">
        <v>135.63899999999998</v>
      </c>
      <c r="BI1779" s="1">
        <v>45.533</v>
      </c>
      <c r="BJ1779" s="1">
        <f t="shared" ref="BJ1779:BM1779" si="11043">BF1779*1</f>
        <v>13.341</v>
      </c>
      <c r="BK1779" s="1">
        <f t="shared" si="11043"/>
        <v>9.234</v>
      </c>
      <c r="BL1779" s="1">
        <f t="shared" si="11043"/>
        <v>135.639</v>
      </c>
      <c r="BM1779" s="1">
        <f t="shared" si="11043"/>
        <v>45.533</v>
      </c>
      <c r="BN1779" s="1">
        <f t="shared" si="18"/>
        <v>90.106</v>
      </c>
      <c r="BO1779" s="1">
        <v>1.004</v>
      </c>
      <c r="BP1779" s="1">
        <v>6.811</v>
      </c>
      <c r="BQ1779" s="1">
        <v>1.556</v>
      </c>
      <c r="BR1779" s="1">
        <f t="shared" ref="BR1779:BT1779" si="11044">BO1779*1</f>
        <v>1.004</v>
      </c>
      <c r="BS1779" s="1">
        <f t="shared" si="11044"/>
        <v>6.811</v>
      </c>
      <c r="BT1779" s="1">
        <f t="shared" si="11044"/>
        <v>1.556</v>
      </c>
      <c r="BU1779" s="1">
        <v>1.1360000000000001</v>
      </c>
      <c r="BV1779" s="1">
        <v>25.347</v>
      </c>
      <c r="BW1779" s="1">
        <v>18.753891</v>
      </c>
      <c r="BX1779" s="1">
        <v>163.54381999999998</v>
      </c>
      <c r="BY1779" s="1">
        <v>39.262586000000006</v>
      </c>
      <c r="BZ1779" s="1">
        <v>219.91658099999998</v>
      </c>
      <c r="CA1779" s="1">
        <f t="shared" ref="CA1779:CE1779" si="11045">BV1779*1</f>
        <v>25.347</v>
      </c>
      <c r="CB1779" s="1">
        <f t="shared" si="11045"/>
        <v>18.753891</v>
      </c>
      <c r="CC1779" s="1">
        <f t="shared" si="11045"/>
        <v>163.54382</v>
      </c>
      <c r="CD1779" s="1">
        <f t="shared" si="11045"/>
        <v>39.262586</v>
      </c>
      <c r="CE1779" s="1">
        <f t="shared" si="11045"/>
        <v>219.916581</v>
      </c>
      <c r="CF1779" s="1">
        <v>5.0</v>
      </c>
      <c r="CG1779" s="1">
        <f t="shared" si="21"/>
        <v>5</v>
      </c>
      <c r="CH1779" s="1" t="s">
        <v>4148</v>
      </c>
      <c r="CI1779" s="1" t="s">
        <v>4149</v>
      </c>
      <c r="CJ1779" s="1" t="s">
        <v>160</v>
      </c>
      <c r="CK1779" s="1" t="s">
        <v>160</v>
      </c>
      <c r="CL1779" s="1" t="s">
        <v>160</v>
      </c>
      <c r="CM1779" s="1" t="s">
        <v>4150</v>
      </c>
      <c r="CN1779" s="1" t="s">
        <v>4151</v>
      </c>
      <c r="CO1779" s="1" t="s">
        <v>4152</v>
      </c>
      <c r="CP1779" s="1" t="s">
        <v>4153</v>
      </c>
      <c r="CQ1779" s="1" t="s">
        <v>4154</v>
      </c>
      <c r="CR1779" s="1" t="s">
        <v>352</v>
      </c>
      <c r="CS1779" s="1">
        <v>0.0</v>
      </c>
      <c r="CT1779" s="1">
        <v>0.0</v>
      </c>
      <c r="CU1779" s="1" t="s">
        <v>128</v>
      </c>
      <c r="CV1779" s="1" t="s">
        <v>4155</v>
      </c>
      <c r="CW1779" s="1">
        <v>3.0</v>
      </c>
      <c r="CX1779" s="1">
        <v>0.0</v>
      </c>
      <c r="CY1779" s="1">
        <v>0.0</v>
      </c>
      <c r="CZ1779" s="1" t="s">
        <v>4156</v>
      </c>
      <c r="DA1779" s="1">
        <v>0.0</v>
      </c>
      <c r="DB1779" s="1">
        <v>0.0</v>
      </c>
      <c r="DC1779" s="1">
        <v>0.0</v>
      </c>
      <c r="DD1779" s="1">
        <v>0.0</v>
      </c>
      <c r="DE1779" s="1">
        <v>0.0</v>
      </c>
      <c r="DF1779" s="1">
        <v>1.0</v>
      </c>
      <c r="DG1779" s="1">
        <v>6.0</v>
      </c>
      <c r="DH1779" s="1" t="s">
        <v>132</v>
      </c>
    </row>
    <row r="1780" ht="15.75" customHeight="1">
      <c r="A1780" s="1">
        <v>2018.0</v>
      </c>
      <c r="B1780" s="1" t="s">
        <v>4145</v>
      </c>
      <c r="C1780" s="1">
        <v>356.0</v>
      </c>
      <c r="D1780" s="1">
        <v>0.0</v>
      </c>
      <c r="E1780" s="1" t="s">
        <v>4146</v>
      </c>
      <c r="F1780" s="1" t="s">
        <v>4147</v>
      </c>
      <c r="G1780" s="1" t="s">
        <v>112</v>
      </c>
      <c r="H1780" s="1">
        <v>1406.72842</v>
      </c>
      <c r="I1780" s="1">
        <f t="shared" si="11039"/>
        <v>-0.2004193067</v>
      </c>
      <c r="J1780" s="3">
        <v>1.5434472933205764E12</v>
      </c>
      <c r="K1780" s="3">
        <v>2.4300471454687056</v>
      </c>
      <c r="L1780" s="3">
        <v>1.67506761489627</v>
      </c>
      <c r="M1780" s="3">
        <f t="shared" si="7"/>
        <v>28.06503953</v>
      </c>
      <c r="N1780" s="3">
        <f t="shared" si="8"/>
        <v>0.5158535316</v>
      </c>
      <c r="O1780" s="1">
        <v>1.0</v>
      </c>
      <c r="P1780" s="1" t="s">
        <v>113</v>
      </c>
      <c r="Q1780" s="1">
        <v>6.0</v>
      </c>
      <c r="R1780" s="1" t="s">
        <v>114</v>
      </c>
      <c r="S1780" s="1">
        <f t="shared" si="10815"/>
        <v>0</v>
      </c>
      <c r="T1780" s="1">
        <f t="shared" si="10"/>
        <v>0</v>
      </c>
      <c r="U1780" s="2">
        <v>32142.0</v>
      </c>
      <c r="V1780" s="2">
        <v>42735.0</v>
      </c>
      <c r="W1780" s="1">
        <v>10593.0</v>
      </c>
      <c r="X1780" s="1">
        <v>9.267948684596496</v>
      </c>
      <c r="Y1780" s="1">
        <v>1.0</v>
      </c>
      <c r="Z1780" s="1">
        <v>78.70437000000001</v>
      </c>
      <c r="AA1780" s="1">
        <v>882.36756</v>
      </c>
      <c r="AB1780" s="1">
        <v>524.3608600000001</v>
      </c>
      <c r="AC1780" s="1">
        <v>220.48051</v>
      </c>
      <c r="AD1780" s="1">
        <v>263.35253000000006</v>
      </c>
      <c r="AE1780" s="1">
        <v>40.52782</v>
      </c>
      <c r="AF1780" s="1">
        <v>1.9569200000000002</v>
      </c>
      <c r="AG1780" s="1">
        <f t="shared" ref="AG1780:AL1780" si="11046">LN(AA1780)</f>
        <v>6.782608704</v>
      </c>
      <c r="AH1780" s="1">
        <f t="shared" si="11046"/>
        <v>6.262180111</v>
      </c>
      <c r="AI1780" s="1">
        <f t="shared" si="11046"/>
        <v>5.395809301</v>
      </c>
      <c r="AJ1780" s="1">
        <f t="shared" si="11046"/>
        <v>5.573493553</v>
      </c>
      <c r="AK1780" s="1">
        <f t="shared" si="11046"/>
        <v>3.701988652</v>
      </c>
      <c r="AL1780" s="1">
        <f t="shared" si="11046"/>
        <v>0.6713718087</v>
      </c>
      <c r="AM1780" s="1">
        <f t="shared" si="12"/>
        <v>7.249022018</v>
      </c>
      <c r="AN1780" s="1">
        <v>65.09971</v>
      </c>
      <c r="AO1780" s="1">
        <v>216.06095</v>
      </c>
      <c r="AP1780" s="1">
        <f t="shared" si="13"/>
        <v>2.426911758</v>
      </c>
      <c r="AQ1780" s="1">
        <f t="shared" si="14"/>
        <v>0</v>
      </c>
      <c r="AR1780" s="1">
        <v>281.16066</v>
      </c>
      <c r="AS1780" s="1">
        <v>1125.56776</v>
      </c>
      <c r="AT1780" s="1">
        <f t="shared" ref="AT1780:AU1780" si="11047">LN(AN1780)</f>
        <v>4.175920095</v>
      </c>
      <c r="AU1780" s="1">
        <f t="shared" si="11047"/>
        <v>5.375560544</v>
      </c>
      <c r="AV1780" s="1">
        <f t="shared" ref="AV1780:AW1780" si="11048">LN(AR1780)</f>
        <v>5.63892625</v>
      </c>
      <c r="AW1780" s="1">
        <f t="shared" si="11048"/>
        <v>7.026042863</v>
      </c>
      <c r="AX1780" s="1">
        <v>863.9523600000001</v>
      </c>
      <c r="AY1780" s="1">
        <v>-120.57307000000002</v>
      </c>
      <c r="AZ1780" s="1">
        <v>2.2273500000000004</v>
      </c>
      <c r="BA1780" s="1">
        <v>-122.60754</v>
      </c>
      <c r="BB1780" s="1">
        <v>-30.382990000000003</v>
      </c>
      <c r="BC1780" s="1">
        <v>-92.22455000000001</v>
      </c>
      <c r="BD1780" s="1"/>
      <c r="BE1780" s="1">
        <v>-92.22455000000001</v>
      </c>
      <c r="BF1780" s="1">
        <v>-8.193999999999999</v>
      </c>
      <c r="BG1780" s="1">
        <v>-6.556</v>
      </c>
      <c r="BH1780" s="1">
        <v>109.736</v>
      </c>
      <c r="BI1780" s="1">
        <v>25.238</v>
      </c>
      <c r="BJ1780" s="1">
        <f t="shared" ref="BJ1780:BM1780" si="11049">BF1780*1</f>
        <v>-8.194</v>
      </c>
      <c r="BK1780" s="1">
        <f t="shared" si="11049"/>
        <v>-6.556</v>
      </c>
      <c r="BL1780" s="1">
        <f t="shared" si="11049"/>
        <v>109.736</v>
      </c>
      <c r="BM1780" s="1">
        <f t="shared" si="11049"/>
        <v>25.238</v>
      </c>
      <c r="BN1780" s="1">
        <f t="shared" si="18"/>
        <v>84.498</v>
      </c>
      <c r="BO1780" s="1">
        <v>0.7260000000000001</v>
      </c>
      <c r="BP1780" s="1">
        <v>3.9179999999999997</v>
      </c>
      <c r="BQ1780" s="1">
        <v>2.427</v>
      </c>
      <c r="BR1780" s="1">
        <f t="shared" ref="BR1780:BT1780" si="11050">BO1780*1</f>
        <v>0.726</v>
      </c>
      <c r="BS1780" s="1">
        <f t="shared" si="11050"/>
        <v>3.918</v>
      </c>
      <c r="BT1780" s="1">
        <f t="shared" si="11050"/>
        <v>2.427</v>
      </c>
      <c r="BU1780" s="1">
        <v>1.406</v>
      </c>
      <c r="BV1780" s="1">
        <v>14.476</v>
      </c>
      <c r="BW1780" s="1">
        <v>-17.515363</v>
      </c>
      <c r="BX1780" s="1">
        <v>123.42176599999999</v>
      </c>
      <c r="BY1780" s="1">
        <v>48.777699999999996</v>
      </c>
      <c r="BZ1780" s="1">
        <v>200.961203</v>
      </c>
      <c r="CA1780" s="1">
        <f t="shared" ref="CA1780:CE1780" si="11051">BV1780*1</f>
        <v>14.476</v>
      </c>
      <c r="CB1780" s="1">
        <f t="shared" si="11051"/>
        <v>-17.515363</v>
      </c>
      <c r="CC1780" s="1">
        <f t="shared" si="11051"/>
        <v>123.421766</v>
      </c>
      <c r="CD1780" s="1">
        <f t="shared" si="11051"/>
        <v>48.7777</v>
      </c>
      <c r="CE1780" s="1">
        <f t="shared" si="11051"/>
        <v>200.961203</v>
      </c>
      <c r="CF1780" s="1">
        <v>5.0</v>
      </c>
      <c r="CG1780" s="1">
        <f t="shared" si="21"/>
        <v>5</v>
      </c>
      <c r="CH1780" s="1" t="s">
        <v>4148</v>
      </c>
      <c r="CI1780" s="1" t="s">
        <v>4149</v>
      </c>
      <c r="CJ1780" s="1" t="s">
        <v>160</v>
      </c>
      <c r="CK1780" s="1" t="s">
        <v>160</v>
      </c>
      <c r="CL1780" s="1" t="s">
        <v>160</v>
      </c>
      <c r="CM1780" s="1" t="s">
        <v>4150</v>
      </c>
      <c r="CN1780" s="1" t="s">
        <v>4151</v>
      </c>
      <c r="CO1780" s="1" t="s">
        <v>4152</v>
      </c>
      <c r="CP1780" s="1" t="s">
        <v>4153</v>
      </c>
      <c r="CQ1780" s="1" t="s">
        <v>4154</v>
      </c>
      <c r="CR1780" s="1" t="s">
        <v>352</v>
      </c>
      <c r="CS1780" s="1">
        <v>0.0</v>
      </c>
      <c r="CT1780" s="1">
        <v>0.0</v>
      </c>
      <c r="CU1780" s="1" t="s">
        <v>128</v>
      </c>
      <c r="CV1780" s="1" t="s">
        <v>4155</v>
      </c>
      <c r="CW1780" s="1">
        <v>3.0</v>
      </c>
      <c r="CX1780" s="1">
        <v>0.0</v>
      </c>
      <c r="CY1780" s="1">
        <v>0.0</v>
      </c>
      <c r="CZ1780" s="1" t="s">
        <v>4156</v>
      </c>
      <c r="DA1780" s="1">
        <v>0.0</v>
      </c>
      <c r="DB1780" s="1">
        <v>0.0</v>
      </c>
      <c r="DC1780" s="1">
        <v>0.0</v>
      </c>
      <c r="DD1780" s="1">
        <v>0.0</v>
      </c>
      <c r="DE1780" s="1">
        <v>0.0</v>
      </c>
      <c r="DF1780" s="1">
        <v>1.0</v>
      </c>
      <c r="DG1780" s="1">
        <v>6.0</v>
      </c>
      <c r="DH1780" s="1" t="s">
        <v>132</v>
      </c>
    </row>
    <row r="1781" ht="15.75" customHeight="1">
      <c r="A1781" s="1">
        <v>2019.0</v>
      </c>
      <c r="B1781" s="1" t="s">
        <v>4145</v>
      </c>
      <c r="C1781" s="1">
        <v>356.0</v>
      </c>
      <c r="D1781" s="1">
        <v>0.0</v>
      </c>
      <c r="E1781" s="1" t="s">
        <v>4146</v>
      </c>
      <c r="F1781" s="1" t="s">
        <v>4147</v>
      </c>
      <c r="G1781" s="1" t="s">
        <v>112</v>
      </c>
      <c r="H1781" s="1">
        <v>1446.19471</v>
      </c>
      <c r="I1781" s="1">
        <f t="shared" si="11039"/>
        <v>0.02805537262</v>
      </c>
      <c r="J1781" s="3">
        <v>1.5735464740892888E12</v>
      </c>
      <c r="K1781" s="3">
        <v>1.950126894450463</v>
      </c>
      <c r="L1781" s="3">
        <v>0.699536241717015</v>
      </c>
      <c r="M1781" s="3">
        <f t="shared" si="7"/>
        <v>28.08435309</v>
      </c>
      <c r="N1781" s="3">
        <f t="shared" si="8"/>
        <v>-0.3573376753</v>
      </c>
      <c r="O1781" s="1">
        <v>1.0</v>
      </c>
      <c r="P1781" s="1" t="s">
        <v>113</v>
      </c>
      <c r="Q1781" s="1">
        <v>6.0</v>
      </c>
      <c r="R1781" s="1" t="s">
        <v>114</v>
      </c>
      <c r="S1781" s="1">
        <f t="shared" si="10815"/>
        <v>0</v>
      </c>
      <c r="T1781" s="1">
        <f t="shared" si="10"/>
        <v>0</v>
      </c>
      <c r="U1781" s="2">
        <v>32142.0</v>
      </c>
      <c r="V1781" s="2">
        <v>42369.0</v>
      </c>
      <c r="W1781" s="1">
        <v>10227.0</v>
      </c>
      <c r="X1781" s="1">
        <v>9.232786560806012</v>
      </c>
      <c r="Y1781" s="1">
        <v>1.0</v>
      </c>
      <c r="Z1781" s="1">
        <v>81.28878</v>
      </c>
      <c r="AA1781" s="1">
        <v>918.3659200000001</v>
      </c>
      <c r="AB1781" s="1">
        <v>527.8287899999999</v>
      </c>
      <c r="AC1781" s="1">
        <v>290.57421000000005</v>
      </c>
      <c r="AD1781" s="1">
        <v>151.34105</v>
      </c>
      <c r="AE1781" s="1">
        <v>85.91353</v>
      </c>
      <c r="AF1781" s="1">
        <v>4.43408</v>
      </c>
      <c r="AG1781" s="1">
        <f t="shared" ref="AG1781:AL1781" si="11052">LN(AA1781)</f>
        <v>6.822595917</v>
      </c>
      <c r="AH1781" s="1">
        <f t="shared" si="11052"/>
        <v>6.26877197</v>
      </c>
      <c r="AI1781" s="1">
        <f t="shared" si="11052"/>
        <v>5.671859</v>
      </c>
      <c r="AJ1781" s="1">
        <f t="shared" si="11052"/>
        <v>5.019535899</v>
      </c>
      <c r="AK1781" s="1">
        <f t="shared" si="11052"/>
        <v>4.453341325</v>
      </c>
      <c r="AL1781" s="1">
        <f t="shared" si="11052"/>
        <v>1.489320153</v>
      </c>
      <c r="AM1781" s="1">
        <f t="shared" si="12"/>
        <v>7.276691048</v>
      </c>
      <c r="AN1781" s="1">
        <v>45.98025</v>
      </c>
      <c r="AO1781" s="1">
        <v>364.28682000000003</v>
      </c>
      <c r="AP1781" s="1">
        <f t="shared" si="13"/>
        <v>1.448937379</v>
      </c>
      <c r="AQ1781" s="1">
        <f t="shared" si="14"/>
        <v>0</v>
      </c>
      <c r="AR1781" s="1">
        <v>410.26707000000005</v>
      </c>
      <c r="AS1781" s="1">
        <v>1035.9276399999999</v>
      </c>
      <c r="AT1781" s="1">
        <f t="shared" ref="AT1781:AU1781" si="11053">LN(AN1781)</f>
        <v>3.828211956</v>
      </c>
      <c r="AU1781" s="1">
        <f t="shared" si="11053"/>
        <v>5.897941524</v>
      </c>
      <c r="AV1781" s="1">
        <f t="shared" ref="AV1781:AW1781" si="11054">LN(AR1781)</f>
        <v>6.016808338</v>
      </c>
      <c r="AW1781" s="1">
        <f t="shared" si="11054"/>
        <v>6.943052575</v>
      </c>
      <c r="AX1781" s="1">
        <v>1048.25573</v>
      </c>
      <c r="AY1781" s="1">
        <v>-77.42622</v>
      </c>
      <c r="AZ1781" s="1">
        <v>2.29217</v>
      </c>
      <c r="BA1781" s="1">
        <v>-78.77145999999999</v>
      </c>
      <c r="BB1781" s="1">
        <v>10.86866</v>
      </c>
      <c r="BC1781" s="1">
        <v>-89.64012000000001</v>
      </c>
      <c r="BD1781" s="1"/>
      <c r="BE1781" s="1">
        <v>-89.64012000000001</v>
      </c>
      <c r="BF1781" s="1">
        <v>-8.653</v>
      </c>
      <c r="BG1781" s="1">
        <v>-6.1979999999999995</v>
      </c>
      <c r="BH1781" s="1">
        <v>51.975</v>
      </c>
      <c r="BI1781" s="1">
        <v>66.06700000000001</v>
      </c>
      <c r="BJ1781" s="1">
        <f t="shared" ref="BJ1781:BM1781" si="11055">BF1781*1</f>
        <v>-8.653</v>
      </c>
      <c r="BK1781" s="1">
        <f t="shared" si="11055"/>
        <v>-6.198</v>
      </c>
      <c r="BL1781" s="1">
        <f t="shared" si="11055"/>
        <v>51.975</v>
      </c>
      <c r="BM1781" s="1">
        <f t="shared" si="11055"/>
        <v>66.067</v>
      </c>
      <c r="BN1781" s="1">
        <f t="shared" si="18"/>
        <v>-14.092</v>
      </c>
      <c r="BO1781" s="1">
        <v>0.969</v>
      </c>
      <c r="BP1781" s="1">
        <v>3.608</v>
      </c>
      <c r="BQ1781" s="1">
        <v>1.4489999999999998</v>
      </c>
      <c r="BR1781" s="1">
        <f t="shared" ref="BR1781:BT1781" si="11056">BO1781*1</f>
        <v>0.969</v>
      </c>
      <c r="BS1781" s="1">
        <f t="shared" si="11056"/>
        <v>3.608</v>
      </c>
      <c r="BT1781" s="1">
        <f t="shared" si="11056"/>
        <v>1.449</v>
      </c>
      <c r="BU1781" s="1">
        <v>0.6510000000000001</v>
      </c>
      <c r="BV1781" s="1">
        <v>12.6</v>
      </c>
      <c r="BW1781" s="1">
        <v>-13.128577</v>
      </c>
      <c r="BX1781" s="1">
        <v>174.70928800000002</v>
      </c>
      <c r="BY1781" s="1">
        <v>47.81516499999999</v>
      </c>
      <c r="BZ1781" s="1">
        <v>241.032452</v>
      </c>
      <c r="CA1781" s="1">
        <f t="shared" ref="CA1781:CE1781" si="11057">BV1781*1</f>
        <v>12.6</v>
      </c>
      <c r="CB1781" s="1">
        <f t="shared" si="11057"/>
        <v>-13.128577</v>
      </c>
      <c r="CC1781" s="1">
        <f t="shared" si="11057"/>
        <v>174.709288</v>
      </c>
      <c r="CD1781" s="1">
        <f t="shared" si="11057"/>
        <v>47.815165</v>
      </c>
      <c r="CE1781" s="1">
        <f t="shared" si="11057"/>
        <v>241.032452</v>
      </c>
      <c r="CF1781" s="1">
        <v>5.0</v>
      </c>
      <c r="CG1781" s="1">
        <f t="shared" si="21"/>
        <v>5</v>
      </c>
      <c r="CH1781" s="1" t="s">
        <v>4148</v>
      </c>
      <c r="CI1781" s="1" t="s">
        <v>4149</v>
      </c>
      <c r="CJ1781" s="1" t="s">
        <v>160</v>
      </c>
      <c r="CK1781" s="1" t="s">
        <v>160</v>
      </c>
      <c r="CL1781" s="1" t="s">
        <v>160</v>
      </c>
      <c r="CM1781" s="1" t="s">
        <v>4150</v>
      </c>
      <c r="CN1781" s="1" t="s">
        <v>4151</v>
      </c>
      <c r="CO1781" s="1" t="s">
        <v>4152</v>
      </c>
      <c r="CP1781" s="1" t="s">
        <v>4153</v>
      </c>
      <c r="CQ1781" s="1" t="s">
        <v>4154</v>
      </c>
      <c r="CR1781" s="1" t="s">
        <v>352</v>
      </c>
      <c r="CS1781" s="1">
        <v>0.0</v>
      </c>
      <c r="CT1781" s="1">
        <v>0.0</v>
      </c>
      <c r="CU1781" s="1" t="s">
        <v>128</v>
      </c>
      <c r="CV1781" s="1" t="s">
        <v>4155</v>
      </c>
      <c r="CW1781" s="1">
        <v>3.0</v>
      </c>
      <c r="CX1781" s="1">
        <v>0.0</v>
      </c>
      <c r="CY1781" s="1">
        <v>0.0</v>
      </c>
      <c r="CZ1781" s="1" t="s">
        <v>4156</v>
      </c>
      <c r="DA1781" s="1">
        <v>0.0</v>
      </c>
      <c r="DB1781" s="1">
        <v>0.0</v>
      </c>
      <c r="DC1781" s="1">
        <v>0.0</v>
      </c>
      <c r="DD1781" s="1">
        <v>0.0</v>
      </c>
      <c r="DE1781" s="1">
        <v>0.0</v>
      </c>
      <c r="DF1781" s="1">
        <v>1.0</v>
      </c>
      <c r="DG1781" s="1">
        <v>6.0</v>
      </c>
      <c r="DH1781" s="1" t="s">
        <v>132</v>
      </c>
    </row>
    <row r="1782" ht="15.75" customHeight="1">
      <c r="A1782" s="1">
        <v>2015.0</v>
      </c>
      <c r="B1782" s="1" t="s">
        <v>4157</v>
      </c>
      <c r="C1782" s="1">
        <v>357.0</v>
      </c>
      <c r="D1782" s="1">
        <v>66.66</v>
      </c>
      <c r="E1782" s="1" t="s">
        <v>4158</v>
      </c>
      <c r="F1782" s="1" t="s">
        <v>4159</v>
      </c>
      <c r="G1782" s="1" t="s">
        <v>136</v>
      </c>
      <c r="H1782" s="1">
        <v>5938.737</v>
      </c>
      <c r="I1782" s="1"/>
      <c r="J1782" s="3">
        <v>2.0645101169067312E12</v>
      </c>
      <c r="K1782" s="3">
        <v>0.7783043507165814</v>
      </c>
      <c r="L1782" s="3">
        <v>0.0387903996579552</v>
      </c>
      <c r="M1782" s="3">
        <f t="shared" si="7"/>
        <v>28.35591408</v>
      </c>
      <c r="N1782" s="3">
        <f t="shared" si="8"/>
        <v>-3.249582494</v>
      </c>
      <c r="O1782" s="1">
        <v>0.0</v>
      </c>
      <c r="P1782" s="1" t="s">
        <v>113</v>
      </c>
      <c r="Q1782" s="1">
        <v>10.0</v>
      </c>
      <c r="R1782" s="1" t="s">
        <v>157</v>
      </c>
      <c r="S1782" s="1">
        <f t="shared" si="10815"/>
        <v>1</v>
      </c>
      <c r="T1782" s="1">
        <f t="shared" si="10"/>
        <v>1</v>
      </c>
      <c r="U1782" s="2">
        <v>28707.0</v>
      </c>
      <c r="V1782" s="2">
        <v>43830.0</v>
      </c>
      <c r="W1782" s="1">
        <v>15123.0</v>
      </c>
      <c r="X1782" s="1">
        <v>9.62397204275074</v>
      </c>
      <c r="Y1782" s="1">
        <v>4.0</v>
      </c>
      <c r="Z1782" s="1">
        <v>173.546</v>
      </c>
      <c r="AA1782" s="1">
        <v>3610.043</v>
      </c>
      <c r="AB1782" s="1">
        <v>2328.694</v>
      </c>
      <c r="AC1782" s="1">
        <v>587.335</v>
      </c>
      <c r="AD1782" s="1">
        <v>1597.05</v>
      </c>
      <c r="AE1782" s="1">
        <v>144.309</v>
      </c>
      <c r="AF1782" s="1">
        <v>0.08</v>
      </c>
      <c r="AG1782" s="1">
        <f t="shared" ref="AG1782:AL1782" si="11058">LN(AA1782)</f>
        <v>8.191474963</v>
      </c>
      <c r="AH1782" s="1">
        <f t="shared" si="11058"/>
        <v>7.753062874</v>
      </c>
      <c r="AI1782" s="1">
        <f t="shared" si="11058"/>
        <v>6.375595356</v>
      </c>
      <c r="AJ1782" s="1">
        <f t="shared" si="11058"/>
        <v>7.375913456</v>
      </c>
      <c r="AK1782" s="1">
        <f t="shared" si="11058"/>
        <v>4.971956834</v>
      </c>
      <c r="AL1782" s="1">
        <f t="shared" si="11058"/>
        <v>-2.525728644</v>
      </c>
      <c r="AM1782" s="1">
        <f t="shared" si="12"/>
        <v>8.689251763</v>
      </c>
      <c r="AN1782" s="1">
        <v>2027.443</v>
      </c>
      <c r="AO1782" s="1">
        <v>1277.223</v>
      </c>
      <c r="AP1782" s="1">
        <f t="shared" si="13"/>
        <v>1.823247781</v>
      </c>
      <c r="AQ1782" s="1">
        <f t="shared" si="14"/>
        <v>0</v>
      </c>
      <c r="AR1782" s="1">
        <v>3304.666</v>
      </c>
      <c r="AS1782" s="1">
        <v>2634.071</v>
      </c>
      <c r="AT1782" s="1">
        <f t="shared" ref="AT1782:AU1782" si="11059">LN(AN1782)</f>
        <v>7.614530672</v>
      </c>
      <c r="AU1782" s="1">
        <f t="shared" si="11059"/>
        <v>7.152443469</v>
      </c>
      <c r="AV1782" s="1">
        <f t="shared" ref="AV1782:AW1782" si="11060">LN(AR1782)</f>
        <v>8.103090688</v>
      </c>
      <c r="AW1782" s="1">
        <f t="shared" si="11060"/>
        <v>7.876285837</v>
      </c>
      <c r="AX1782" s="1">
        <v>2310.832</v>
      </c>
      <c r="AY1782" s="1">
        <v>81.58200000000001</v>
      </c>
      <c r="AZ1782" s="1">
        <v>55.569</v>
      </c>
      <c r="BA1782" s="1">
        <v>26.265</v>
      </c>
      <c r="BB1782" s="1">
        <v>16.002</v>
      </c>
      <c r="BC1782" s="1">
        <v>10.263</v>
      </c>
      <c r="BD1782" s="1">
        <v>0.001</v>
      </c>
      <c r="BE1782" s="1">
        <v>10.264</v>
      </c>
      <c r="BF1782" s="1">
        <v>0.39</v>
      </c>
      <c r="BG1782" s="1">
        <v>0.17300000000000001</v>
      </c>
      <c r="BH1782" s="1">
        <v>248.80100000000002</v>
      </c>
      <c r="BI1782" s="1">
        <v>45.419</v>
      </c>
      <c r="BJ1782" s="1">
        <f t="shared" ref="BJ1782:BM1782" si="11061">BF1782*1</f>
        <v>0.39</v>
      </c>
      <c r="BK1782" s="1">
        <f t="shared" si="11061"/>
        <v>0.173</v>
      </c>
      <c r="BL1782" s="1">
        <f t="shared" si="11061"/>
        <v>248.801</v>
      </c>
      <c r="BM1782" s="1">
        <f t="shared" si="11061"/>
        <v>45.419</v>
      </c>
      <c r="BN1782" s="1">
        <f t="shared" si="18"/>
        <v>203.382</v>
      </c>
      <c r="BO1782" s="1">
        <v>0.496</v>
      </c>
      <c r="BP1782" s="1">
        <v>3.9339999999999997</v>
      </c>
      <c r="BQ1782" s="1">
        <v>1.823</v>
      </c>
      <c r="BR1782" s="1">
        <f t="shared" ref="BR1782:BT1782" si="11062">BO1782*1</f>
        <v>0.496</v>
      </c>
      <c r="BS1782" s="1">
        <f t="shared" si="11062"/>
        <v>3.934</v>
      </c>
      <c r="BT1782" s="1">
        <f t="shared" si="11062"/>
        <v>1.823</v>
      </c>
      <c r="BU1782" s="1">
        <v>1.363</v>
      </c>
      <c r="BV1782" s="1">
        <v>91.41700000000002</v>
      </c>
      <c r="BW1782" s="1">
        <v>1.382368</v>
      </c>
      <c r="BX1782" s="1">
        <v>121.622737</v>
      </c>
      <c r="BY1782" s="1">
        <v>37.270368000000005</v>
      </c>
      <c r="BZ1782" s="1">
        <v>312.56510499999996</v>
      </c>
      <c r="CA1782" s="1">
        <f t="shared" ref="CA1782:CE1782" si="11063">BV1782*1</f>
        <v>91.417</v>
      </c>
      <c r="CB1782" s="1">
        <f t="shared" si="11063"/>
        <v>1.382368</v>
      </c>
      <c r="CC1782" s="1">
        <f t="shared" si="11063"/>
        <v>121.622737</v>
      </c>
      <c r="CD1782" s="1">
        <f t="shared" si="11063"/>
        <v>37.270368</v>
      </c>
      <c r="CE1782" s="1">
        <f t="shared" si="11063"/>
        <v>312.565105</v>
      </c>
      <c r="CF1782" s="1">
        <v>4.0</v>
      </c>
      <c r="CG1782" s="1">
        <f t="shared" si="21"/>
        <v>4</v>
      </c>
      <c r="CH1782" s="1" t="s">
        <v>4160</v>
      </c>
      <c r="CI1782" s="1" t="s">
        <v>1507</v>
      </c>
      <c r="CJ1782" s="1" t="s">
        <v>1934</v>
      </c>
      <c r="CK1782" s="1" t="s">
        <v>283</v>
      </c>
      <c r="CL1782" s="1">
        <v>0.0</v>
      </c>
      <c r="CM1782" s="1" t="s">
        <v>1510</v>
      </c>
      <c r="CN1782" s="1" t="s">
        <v>1511</v>
      </c>
      <c r="CO1782" s="1" t="s">
        <v>1512</v>
      </c>
      <c r="CP1782" s="1" t="s">
        <v>4161</v>
      </c>
      <c r="CQ1782" s="1" t="s">
        <v>4162</v>
      </c>
      <c r="CR1782" s="1" t="s">
        <v>3903</v>
      </c>
      <c r="CS1782" s="1" t="s">
        <v>4163</v>
      </c>
      <c r="CT1782" s="1" t="s">
        <v>889</v>
      </c>
      <c r="CU1782" s="1" t="s">
        <v>1517</v>
      </c>
      <c r="CV1782" s="1" t="s">
        <v>1518</v>
      </c>
      <c r="CW1782" s="1">
        <v>0.0</v>
      </c>
      <c r="CX1782" s="1" t="s">
        <v>4164</v>
      </c>
      <c r="CY1782" s="1">
        <v>0.0</v>
      </c>
      <c r="CZ1782" s="1" t="s">
        <v>471</v>
      </c>
      <c r="DA1782" s="1">
        <v>0.0</v>
      </c>
      <c r="DB1782" s="1">
        <v>0.0</v>
      </c>
      <c r="DC1782" s="1">
        <v>0.0</v>
      </c>
      <c r="DD1782" s="1">
        <v>0.0</v>
      </c>
      <c r="DE1782" s="1">
        <v>0.0</v>
      </c>
      <c r="DF1782" s="1">
        <v>4.0</v>
      </c>
      <c r="DG1782" s="1">
        <v>10.0</v>
      </c>
      <c r="DH1782" s="1" t="s">
        <v>371</v>
      </c>
    </row>
    <row r="1783" ht="15.75" customHeight="1">
      <c r="A1783" s="1">
        <v>2016.0</v>
      </c>
      <c r="B1783" s="1" t="s">
        <v>4157</v>
      </c>
      <c r="C1783" s="1">
        <v>357.0</v>
      </c>
      <c r="D1783" s="1">
        <v>66.66</v>
      </c>
      <c r="E1783" s="1" t="s">
        <v>4158</v>
      </c>
      <c r="F1783" s="1" t="s">
        <v>4159</v>
      </c>
      <c r="G1783" s="1" t="s">
        <v>136</v>
      </c>
      <c r="H1783" s="1">
        <v>6175.9490000000005</v>
      </c>
      <c r="I1783" s="1">
        <f t="shared" ref="I1783:I1786" si="11070">(H1783-H1782)/H1782</f>
        <v>0.0399431731</v>
      </c>
      <c r="J1783" s="3">
        <v>2.0912137858581865E12</v>
      </c>
      <c r="K1783" s="3">
        <v>1.2934627315590745</v>
      </c>
      <c r="L1783" s="3">
        <v>-0.0940166569157271</v>
      </c>
      <c r="M1783" s="3">
        <f t="shared" si="7"/>
        <v>28.36876577</v>
      </c>
      <c r="N1783" s="3" t="str">
        <f t="shared" si="8"/>
        <v>#NUM!</v>
      </c>
      <c r="O1783" s="1">
        <v>0.0</v>
      </c>
      <c r="P1783" s="1" t="s">
        <v>113</v>
      </c>
      <c r="Q1783" s="1">
        <v>10.0</v>
      </c>
      <c r="R1783" s="1" t="s">
        <v>157</v>
      </c>
      <c r="S1783" s="1">
        <f t="shared" si="10815"/>
        <v>1</v>
      </c>
      <c r="T1783" s="1">
        <f t="shared" si="10"/>
        <v>1</v>
      </c>
      <c r="U1783" s="2">
        <v>28707.0</v>
      </c>
      <c r="V1783" s="2">
        <v>43465.0</v>
      </c>
      <c r="W1783" s="1">
        <v>14758.0</v>
      </c>
      <c r="X1783" s="1">
        <v>9.599540587618312</v>
      </c>
      <c r="Y1783" s="1">
        <v>4.0</v>
      </c>
      <c r="Z1783" s="1">
        <v>250.225</v>
      </c>
      <c r="AA1783" s="1">
        <v>3428.667</v>
      </c>
      <c r="AB1783" s="1">
        <v>2747.282</v>
      </c>
      <c r="AC1783" s="1">
        <v>620.34</v>
      </c>
      <c r="AD1783" s="1">
        <v>1994.192</v>
      </c>
      <c r="AE1783" s="1">
        <v>132.75</v>
      </c>
      <c r="AF1783" s="1">
        <v>1.168</v>
      </c>
      <c r="AG1783" s="1">
        <f t="shared" ref="AG1783:AL1783" si="11064">LN(AA1783)</f>
        <v>8.139926835</v>
      </c>
      <c r="AH1783" s="1">
        <f t="shared" si="11064"/>
        <v>7.918367338</v>
      </c>
      <c r="AI1783" s="1">
        <f t="shared" si="11064"/>
        <v>6.430267715</v>
      </c>
      <c r="AJ1783" s="1">
        <f t="shared" si="11064"/>
        <v>7.597994235</v>
      </c>
      <c r="AK1783" s="1">
        <f t="shared" si="11064"/>
        <v>4.88846766</v>
      </c>
      <c r="AL1783" s="1">
        <f t="shared" si="11064"/>
        <v>0.1552928844</v>
      </c>
      <c r="AM1783" s="1">
        <f t="shared" si="12"/>
        <v>8.728417834</v>
      </c>
      <c r="AN1783" s="1">
        <v>1724.757</v>
      </c>
      <c r="AO1783" s="1">
        <v>1832.685</v>
      </c>
      <c r="AP1783" s="1">
        <f t="shared" si="13"/>
        <v>1.499047572</v>
      </c>
      <c r="AQ1783" s="1">
        <f t="shared" si="14"/>
        <v>0</v>
      </c>
      <c r="AR1783" s="1">
        <v>3557.442</v>
      </c>
      <c r="AS1783" s="1">
        <v>2618.5070000000005</v>
      </c>
      <c r="AT1783" s="1">
        <f t="shared" ref="AT1783:AU1783" si="11065">LN(AN1783)</f>
        <v>7.45284145</v>
      </c>
      <c r="AU1783" s="1">
        <f t="shared" si="11065"/>
        <v>7.513537384</v>
      </c>
      <c r="AV1783" s="1">
        <f t="shared" ref="AV1783:AW1783" si="11066">LN(AR1783)</f>
        <v>8.176797026</v>
      </c>
      <c r="AW1783" s="1">
        <f t="shared" si="11066"/>
        <v>7.870359587</v>
      </c>
      <c r="AX1783" s="1">
        <v>3089.3830000000003</v>
      </c>
      <c r="AY1783" s="1">
        <v>93.637</v>
      </c>
      <c r="AZ1783" s="1">
        <v>58.819</v>
      </c>
      <c r="BA1783" s="1">
        <v>36.398</v>
      </c>
      <c r="BB1783" s="1">
        <v>16.238</v>
      </c>
      <c r="BC1783" s="1">
        <v>20.16</v>
      </c>
      <c r="BD1783" s="1">
        <v>0.0</v>
      </c>
      <c r="BE1783" s="1">
        <v>20.16</v>
      </c>
      <c r="BF1783" s="1">
        <v>0.77</v>
      </c>
      <c r="BG1783" s="1">
        <v>0.32600000000000007</v>
      </c>
      <c r="BH1783" s="1">
        <v>232.379</v>
      </c>
      <c r="BI1783" s="1">
        <v>0.0</v>
      </c>
      <c r="BJ1783" s="1">
        <f t="shared" ref="BJ1783:BM1783" si="11067">BF1783*1</f>
        <v>0.77</v>
      </c>
      <c r="BK1783" s="1">
        <f t="shared" si="11067"/>
        <v>0.326</v>
      </c>
      <c r="BL1783" s="1">
        <f t="shared" si="11067"/>
        <v>232.379</v>
      </c>
      <c r="BM1783" s="1">
        <f t="shared" si="11067"/>
        <v>0</v>
      </c>
      <c r="BN1783" s="1">
        <f t="shared" si="18"/>
        <v>232.379</v>
      </c>
      <c r="BO1783" s="1">
        <v>0.7110000000000001</v>
      </c>
      <c r="BP1783" s="1">
        <v>4.98</v>
      </c>
      <c r="BQ1783" s="1">
        <v>1.4989999999999999</v>
      </c>
      <c r="BR1783" s="1">
        <f t="shared" ref="BR1783:BT1783" si="11068">BO1783*1</f>
        <v>0.711</v>
      </c>
      <c r="BS1783" s="1">
        <f t="shared" si="11068"/>
        <v>4.98</v>
      </c>
      <c r="BT1783" s="1">
        <f t="shared" si="11068"/>
        <v>1.499</v>
      </c>
      <c r="BU1783" s="1">
        <v>1.161</v>
      </c>
      <c r="BV1783" s="1">
        <v>65.868</v>
      </c>
      <c r="BW1783" s="1">
        <v>2.0221109999999998</v>
      </c>
      <c r="BX1783" s="1">
        <v>171.63238899999996</v>
      </c>
      <c r="BY1783" s="1">
        <v>39.838278</v>
      </c>
      <c r="BZ1783" s="1">
        <v>343.108278</v>
      </c>
      <c r="CA1783" s="1">
        <f t="shared" ref="CA1783:CE1783" si="11069">BV1783*1</f>
        <v>65.868</v>
      </c>
      <c r="CB1783" s="1">
        <f t="shared" si="11069"/>
        <v>2.022111</v>
      </c>
      <c r="CC1783" s="1">
        <f t="shared" si="11069"/>
        <v>171.632389</v>
      </c>
      <c r="CD1783" s="1">
        <f t="shared" si="11069"/>
        <v>39.838278</v>
      </c>
      <c r="CE1783" s="1">
        <f t="shared" si="11069"/>
        <v>343.108278</v>
      </c>
      <c r="CF1783" s="1">
        <v>4.0</v>
      </c>
      <c r="CG1783" s="1">
        <f t="shared" si="21"/>
        <v>4</v>
      </c>
      <c r="CH1783" s="1" t="s">
        <v>4160</v>
      </c>
      <c r="CI1783" s="1" t="s">
        <v>1507</v>
      </c>
      <c r="CJ1783" s="1" t="s">
        <v>1934</v>
      </c>
      <c r="CK1783" s="1" t="s">
        <v>283</v>
      </c>
      <c r="CL1783" s="1">
        <v>0.0</v>
      </c>
      <c r="CM1783" s="1" t="s">
        <v>1510</v>
      </c>
      <c r="CN1783" s="1" t="s">
        <v>1511</v>
      </c>
      <c r="CO1783" s="1" t="s">
        <v>1512</v>
      </c>
      <c r="CP1783" s="1" t="s">
        <v>4161</v>
      </c>
      <c r="CQ1783" s="1" t="s">
        <v>4162</v>
      </c>
      <c r="CR1783" s="1" t="s">
        <v>3903</v>
      </c>
      <c r="CS1783" s="1" t="s">
        <v>4163</v>
      </c>
      <c r="CT1783" s="1" t="s">
        <v>889</v>
      </c>
      <c r="CU1783" s="1" t="s">
        <v>1517</v>
      </c>
      <c r="CV1783" s="1" t="s">
        <v>1518</v>
      </c>
      <c r="CW1783" s="1">
        <v>0.0</v>
      </c>
      <c r="CX1783" s="1" t="s">
        <v>4164</v>
      </c>
      <c r="CY1783" s="1">
        <v>0.0</v>
      </c>
      <c r="CZ1783" s="1" t="s">
        <v>471</v>
      </c>
      <c r="DA1783" s="1">
        <v>0.0</v>
      </c>
      <c r="DB1783" s="1">
        <v>0.0</v>
      </c>
      <c r="DC1783" s="1">
        <v>0.0</v>
      </c>
      <c r="DD1783" s="1">
        <v>0.0</v>
      </c>
      <c r="DE1783" s="1">
        <v>0.0</v>
      </c>
      <c r="DF1783" s="1">
        <v>4.0</v>
      </c>
      <c r="DG1783" s="1">
        <v>10.0</v>
      </c>
      <c r="DH1783" s="1" t="s">
        <v>371</v>
      </c>
    </row>
    <row r="1784" ht="15.75" customHeight="1">
      <c r="A1784" s="1">
        <v>2017.0</v>
      </c>
      <c r="B1784" s="1" t="s">
        <v>4157</v>
      </c>
      <c r="C1784" s="1">
        <v>357.0</v>
      </c>
      <c r="D1784" s="1">
        <v>66.66</v>
      </c>
      <c r="E1784" s="1" t="s">
        <v>4158</v>
      </c>
      <c r="F1784" s="1" t="s">
        <v>4159</v>
      </c>
      <c r="G1784" s="1" t="s">
        <v>136</v>
      </c>
      <c r="H1784" s="1">
        <v>5807.146</v>
      </c>
      <c r="I1784" s="1">
        <f t="shared" si="11070"/>
        <v>-0.05971600478</v>
      </c>
      <c r="J1784" s="3">
        <v>2.1260922840536946E12</v>
      </c>
      <c r="K1784" s="3">
        <v>1.6678590410685672</v>
      </c>
      <c r="L1784" s="3">
        <v>1.22653316645808</v>
      </c>
      <c r="M1784" s="3">
        <f t="shared" si="7"/>
        <v>28.3853068</v>
      </c>
      <c r="N1784" s="3">
        <f t="shared" si="8"/>
        <v>0.2041916259</v>
      </c>
      <c r="O1784" s="1">
        <v>0.0</v>
      </c>
      <c r="P1784" s="1" t="s">
        <v>113</v>
      </c>
      <c r="Q1784" s="1">
        <v>10.0</v>
      </c>
      <c r="R1784" s="1" t="s">
        <v>157</v>
      </c>
      <c r="S1784" s="1">
        <f t="shared" si="10815"/>
        <v>1</v>
      </c>
      <c r="T1784" s="1">
        <f t="shared" si="10"/>
        <v>1</v>
      </c>
      <c r="U1784" s="2">
        <v>28707.0</v>
      </c>
      <c r="V1784" s="2">
        <v>43100.0</v>
      </c>
      <c r="W1784" s="1">
        <v>14393.0</v>
      </c>
      <c r="X1784" s="1">
        <v>9.57449725626267</v>
      </c>
      <c r="Y1784" s="1">
        <v>4.0</v>
      </c>
      <c r="Z1784" s="1">
        <v>96.949</v>
      </c>
      <c r="AA1784" s="1">
        <v>3137.629</v>
      </c>
      <c r="AB1784" s="1">
        <v>2669.5170000000003</v>
      </c>
      <c r="AC1784" s="1">
        <v>977.69</v>
      </c>
      <c r="AD1784" s="1">
        <v>1474.527</v>
      </c>
      <c r="AE1784" s="1">
        <v>217.3</v>
      </c>
      <c r="AF1784" s="1">
        <v>5.338</v>
      </c>
      <c r="AG1784" s="1">
        <f t="shared" ref="AG1784:AL1784" si="11071">LN(AA1784)</f>
        <v>8.051222698</v>
      </c>
      <c r="AH1784" s="1">
        <f t="shared" si="11071"/>
        <v>7.889652836</v>
      </c>
      <c r="AI1784" s="1">
        <f t="shared" si="11071"/>
        <v>6.885192646</v>
      </c>
      <c r="AJ1784" s="1">
        <f t="shared" si="11071"/>
        <v>7.296092539</v>
      </c>
      <c r="AK1784" s="1">
        <f t="shared" si="11071"/>
        <v>5.381278887</v>
      </c>
      <c r="AL1784" s="1">
        <f t="shared" si="11071"/>
        <v>1.674851051</v>
      </c>
      <c r="AM1784" s="1">
        <f t="shared" si="12"/>
        <v>8.666844507</v>
      </c>
      <c r="AN1784" s="1">
        <v>2016.9950000000001</v>
      </c>
      <c r="AO1784" s="1">
        <v>1218.38</v>
      </c>
      <c r="AP1784" s="1">
        <f t="shared" si="13"/>
        <v>2.1910381</v>
      </c>
      <c r="AQ1784" s="1">
        <f t="shared" si="14"/>
        <v>0</v>
      </c>
      <c r="AR1784" s="1">
        <v>3235.375</v>
      </c>
      <c r="AS1784" s="1">
        <v>2571.7709999999997</v>
      </c>
      <c r="AT1784" s="1">
        <f t="shared" ref="AT1784:AU1784" si="11072">LN(AN1784)</f>
        <v>7.609364059</v>
      </c>
      <c r="AU1784" s="1">
        <f t="shared" si="11072"/>
        <v>7.105277386</v>
      </c>
      <c r="AV1784" s="1">
        <f t="shared" ref="AV1784:AW1784" si="11073">LN(AR1784)</f>
        <v>8.08190012</v>
      </c>
      <c r="AW1784" s="1">
        <f t="shared" si="11073"/>
        <v>7.852350046</v>
      </c>
      <c r="AX1784" s="1">
        <v>1530.0810000000001</v>
      </c>
      <c r="AY1784" s="1">
        <v>55.193</v>
      </c>
      <c r="AZ1784" s="1">
        <v>61.152</v>
      </c>
      <c r="BA1784" s="1">
        <v>-5.938</v>
      </c>
      <c r="BB1784" s="1">
        <v>6.361</v>
      </c>
      <c r="BC1784" s="1">
        <v>-12.299</v>
      </c>
      <c r="BD1784" s="1">
        <v>0.0</v>
      </c>
      <c r="BE1784" s="1">
        <v>-12.299</v>
      </c>
      <c r="BF1784" s="1">
        <v>-0.47800000000000004</v>
      </c>
      <c r="BG1784" s="1">
        <v>-0.21200000000000002</v>
      </c>
      <c r="BH1784" s="1">
        <v>346.929</v>
      </c>
      <c r="BI1784" s="1">
        <v>0.0</v>
      </c>
      <c r="BJ1784" s="1">
        <f t="shared" ref="BJ1784:BM1784" si="11074">BF1784*1</f>
        <v>-0.478</v>
      </c>
      <c r="BK1784" s="1">
        <f t="shared" si="11074"/>
        <v>-0.212</v>
      </c>
      <c r="BL1784" s="1">
        <f t="shared" si="11074"/>
        <v>346.929</v>
      </c>
      <c r="BM1784" s="1">
        <f t="shared" si="11074"/>
        <v>0</v>
      </c>
      <c r="BN1784" s="1">
        <f t="shared" si="18"/>
        <v>346.929</v>
      </c>
      <c r="BO1784" s="1">
        <v>0.3330000000000001</v>
      </c>
      <c r="BP1784" s="1">
        <v>1.565</v>
      </c>
      <c r="BQ1784" s="1">
        <v>2.191</v>
      </c>
      <c r="BR1784" s="1">
        <f t="shared" ref="BR1784:BT1784" si="11075">BO1784*1</f>
        <v>0.333</v>
      </c>
      <c r="BS1784" s="1">
        <f t="shared" si="11075"/>
        <v>1.565</v>
      </c>
      <c r="BT1784" s="1">
        <f t="shared" si="11075"/>
        <v>2.191</v>
      </c>
      <c r="BU1784" s="1">
        <v>1.389</v>
      </c>
      <c r="BV1784" s="1">
        <v>78.428</v>
      </c>
      <c r="BW1784" s="1">
        <v>-0.539818</v>
      </c>
      <c r="BX1784" s="1">
        <v>139.098273</v>
      </c>
      <c r="BY1784" s="1">
        <v>55.49909099999999</v>
      </c>
      <c r="BZ1784" s="1">
        <v>527.9223630000001</v>
      </c>
      <c r="CA1784" s="1">
        <f t="shared" ref="CA1784:CE1784" si="11076">BV1784*1</f>
        <v>78.428</v>
      </c>
      <c r="CB1784" s="1">
        <f t="shared" si="11076"/>
        <v>-0.539818</v>
      </c>
      <c r="CC1784" s="1">
        <f t="shared" si="11076"/>
        <v>139.098273</v>
      </c>
      <c r="CD1784" s="1">
        <f t="shared" si="11076"/>
        <v>55.499091</v>
      </c>
      <c r="CE1784" s="1">
        <f t="shared" si="11076"/>
        <v>527.922363</v>
      </c>
      <c r="CF1784" s="1">
        <v>4.0</v>
      </c>
      <c r="CG1784" s="1">
        <f t="shared" si="21"/>
        <v>4</v>
      </c>
      <c r="CH1784" s="1" t="s">
        <v>4160</v>
      </c>
      <c r="CI1784" s="1" t="s">
        <v>1507</v>
      </c>
      <c r="CJ1784" s="1" t="s">
        <v>1934</v>
      </c>
      <c r="CK1784" s="1" t="s">
        <v>283</v>
      </c>
      <c r="CL1784" s="1">
        <v>0.0</v>
      </c>
      <c r="CM1784" s="1" t="s">
        <v>1510</v>
      </c>
      <c r="CN1784" s="1" t="s">
        <v>1511</v>
      </c>
      <c r="CO1784" s="1" t="s">
        <v>1512</v>
      </c>
      <c r="CP1784" s="1" t="s">
        <v>4161</v>
      </c>
      <c r="CQ1784" s="1" t="s">
        <v>4162</v>
      </c>
      <c r="CR1784" s="1" t="s">
        <v>3903</v>
      </c>
      <c r="CS1784" s="1" t="s">
        <v>4163</v>
      </c>
      <c r="CT1784" s="1" t="s">
        <v>889</v>
      </c>
      <c r="CU1784" s="1" t="s">
        <v>1517</v>
      </c>
      <c r="CV1784" s="1" t="s">
        <v>1518</v>
      </c>
      <c r="CW1784" s="1">
        <v>0.0</v>
      </c>
      <c r="CX1784" s="1" t="s">
        <v>4164</v>
      </c>
      <c r="CY1784" s="1">
        <v>0.0</v>
      </c>
      <c r="CZ1784" s="1" t="s">
        <v>471</v>
      </c>
      <c r="DA1784" s="1">
        <v>0.0</v>
      </c>
      <c r="DB1784" s="1">
        <v>0.0</v>
      </c>
      <c r="DC1784" s="1">
        <v>0.0</v>
      </c>
      <c r="DD1784" s="1">
        <v>0.0</v>
      </c>
      <c r="DE1784" s="1">
        <v>0.0</v>
      </c>
      <c r="DF1784" s="1">
        <v>4.0</v>
      </c>
      <c r="DG1784" s="1">
        <v>10.0</v>
      </c>
      <c r="DH1784" s="1" t="s">
        <v>371</v>
      </c>
    </row>
    <row r="1785" ht="15.75" customHeight="1">
      <c r="A1785" s="1">
        <v>2018.0</v>
      </c>
      <c r="B1785" s="1" t="s">
        <v>4157</v>
      </c>
      <c r="C1785" s="1">
        <v>357.0</v>
      </c>
      <c r="D1785" s="1">
        <v>66.66</v>
      </c>
      <c r="E1785" s="1" t="s">
        <v>4158</v>
      </c>
      <c r="F1785" s="1" t="s">
        <v>4159</v>
      </c>
      <c r="G1785" s="1" t="s">
        <v>136</v>
      </c>
      <c r="H1785" s="1">
        <v>5316.66</v>
      </c>
      <c r="I1785" s="1">
        <f t="shared" si="11070"/>
        <v>-0.08446248811</v>
      </c>
      <c r="J1785" s="3">
        <v>2.14611448585804E12</v>
      </c>
      <c r="K1785" s="3">
        <v>0.9417371933719778</v>
      </c>
      <c r="L1785" s="3">
        <v>1.13748763600395</v>
      </c>
      <c r="M1785" s="3">
        <f t="shared" si="7"/>
        <v>28.39468011</v>
      </c>
      <c r="N1785" s="3">
        <f t="shared" si="8"/>
        <v>0.1288220023</v>
      </c>
      <c r="O1785" s="1">
        <v>0.0</v>
      </c>
      <c r="P1785" s="1" t="s">
        <v>113</v>
      </c>
      <c r="Q1785" s="1">
        <v>10.0</v>
      </c>
      <c r="R1785" s="1" t="s">
        <v>157</v>
      </c>
      <c r="S1785" s="1">
        <f t="shared" si="10815"/>
        <v>1</v>
      </c>
      <c r="T1785" s="1">
        <f t="shared" si="10"/>
        <v>1</v>
      </c>
      <c r="U1785" s="2">
        <v>28707.0</v>
      </c>
      <c r="V1785" s="2">
        <v>42735.0</v>
      </c>
      <c r="W1785" s="1">
        <v>14028.0</v>
      </c>
      <c r="X1785" s="1">
        <v>9.548810611260068</v>
      </c>
      <c r="Y1785" s="1">
        <v>4.0</v>
      </c>
      <c r="Z1785" s="1">
        <v>113.061</v>
      </c>
      <c r="AA1785" s="1">
        <v>2641.974</v>
      </c>
      <c r="AB1785" s="1">
        <v>2674.686</v>
      </c>
      <c r="AC1785" s="1">
        <v>1198.44</v>
      </c>
      <c r="AD1785" s="1">
        <v>1257.251</v>
      </c>
      <c r="AE1785" s="1">
        <v>218.995</v>
      </c>
      <c r="AF1785" s="1">
        <v>0.122</v>
      </c>
      <c r="AG1785" s="1">
        <f t="shared" ref="AG1785:AL1785" si="11077">LN(AA1785)</f>
        <v>7.879281644</v>
      </c>
      <c r="AH1785" s="1">
        <f t="shared" si="11077"/>
        <v>7.891587269</v>
      </c>
      <c r="AI1785" s="1">
        <f t="shared" si="11077"/>
        <v>7.08877599</v>
      </c>
      <c r="AJ1785" s="1">
        <f t="shared" si="11077"/>
        <v>7.13668287</v>
      </c>
      <c r="AK1785" s="1">
        <f t="shared" si="11077"/>
        <v>5.389048899</v>
      </c>
      <c r="AL1785" s="1">
        <f t="shared" si="11077"/>
        <v>-2.103734234</v>
      </c>
      <c r="AM1785" s="1">
        <f t="shared" si="12"/>
        <v>8.578600566</v>
      </c>
      <c r="AN1785" s="1">
        <v>1714.5</v>
      </c>
      <c r="AO1785" s="1">
        <v>1046.028</v>
      </c>
      <c r="AP1785" s="1">
        <f t="shared" si="13"/>
        <v>2.556992738</v>
      </c>
      <c r="AQ1785" s="1">
        <f t="shared" si="14"/>
        <v>0</v>
      </c>
      <c r="AR1785" s="1">
        <v>2760.5280000000002</v>
      </c>
      <c r="AS1785" s="1">
        <v>2556.1319999999996</v>
      </c>
      <c r="AT1785" s="1">
        <f t="shared" ref="AT1785:AU1785" si="11078">LN(AN1785)</f>
        <v>7.446876772</v>
      </c>
      <c r="AU1785" s="1">
        <f t="shared" si="11078"/>
        <v>6.952755413</v>
      </c>
      <c r="AV1785" s="1">
        <f t="shared" ref="AV1785:AW1785" si="11079">LN(AR1785)</f>
        <v>7.923177245</v>
      </c>
      <c r="AW1785" s="1">
        <f t="shared" si="11079"/>
        <v>7.846250457</v>
      </c>
      <c r="AX1785" s="1">
        <v>1151.854</v>
      </c>
      <c r="AY1785" s="1">
        <v>83.538</v>
      </c>
      <c r="AZ1785" s="1">
        <v>58.696</v>
      </c>
      <c r="BA1785" s="1">
        <v>24.856</v>
      </c>
      <c r="BB1785" s="1">
        <v>9.641</v>
      </c>
      <c r="BC1785" s="1">
        <v>15.215</v>
      </c>
      <c r="BD1785" s="1">
        <v>0.0</v>
      </c>
      <c r="BE1785" s="1">
        <v>15.215</v>
      </c>
      <c r="BF1785" s="1">
        <v>0.595</v>
      </c>
      <c r="BG1785" s="1">
        <v>0.28600000000000003</v>
      </c>
      <c r="BH1785" s="1">
        <v>392.941</v>
      </c>
      <c r="BI1785" s="1">
        <v>0.0</v>
      </c>
      <c r="BJ1785" s="1">
        <f t="shared" ref="BJ1785:BM1785" si="11080">BF1785*1</f>
        <v>0.595</v>
      </c>
      <c r="BK1785" s="1">
        <f t="shared" si="11080"/>
        <v>0.286</v>
      </c>
      <c r="BL1785" s="1">
        <f t="shared" si="11080"/>
        <v>392.941</v>
      </c>
      <c r="BM1785" s="1">
        <f t="shared" si="11080"/>
        <v>0</v>
      </c>
      <c r="BN1785" s="1">
        <f t="shared" si="18"/>
        <v>392.941</v>
      </c>
      <c r="BO1785" s="1">
        <v>0.27</v>
      </c>
      <c r="BP1785" s="1">
        <v>0.961</v>
      </c>
      <c r="BQ1785" s="1">
        <v>2.557</v>
      </c>
      <c r="BR1785" s="1">
        <f t="shared" ref="BR1785:BT1785" si="11081">BO1785*1</f>
        <v>0.27</v>
      </c>
      <c r="BS1785" s="1">
        <f t="shared" si="11081"/>
        <v>0.961</v>
      </c>
      <c r="BT1785" s="1">
        <f t="shared" si="11081"/>
        <v>2.557</v>
      </c>
      <c r="BU1785" s="1">
        <v>1.4109999999999998</v>
      </c>
      <c r="BV1785" s="1">
        <v>67.074</v>
      </c>
      <c r="BW1785" s="1">
        <v>2.259636</v>
      </c>
      <c r="BX1785" s="1">
        <v>104.714</v>
      </c>
      <c r="BY1785" s="1">
        <v>35.61927299999999</v>
      </c>
      <c r="BZ1785" s="1">
        <v>483.33272700000003</v>
      </c>
      <c r="CA1785" s="1">
        <f t="shared" ref="CA1785:CE1785" si="11082">BV1785*1</f>
        <v>67.074</v>
      </c>
      <c r="CB1785" s="1">
        <f t="shared" si="11082"/>
        <v>2.259636</v>
      </c>
      <c r="CC1785" s="1">
        <f t="shared" si="11082"/>
        <v>104.714</v>
      </c>
      <c r="CD1785" s="1">
        <f t="shared" si="11082"/>
        <v>35.619273</v>
      </c>
      <c r="CE1785" s="1">
        <f t="shared" si="11082"/>
        <v>483.332727</v>
      </c>
      <c r="CF1785" s="1">
        <v>4.0</v>
      </c>
      <c r="CG1785" s="1">
        <f t="shared" si="21"/>
        <v>4</v>
      </c>
      <c r="CH1785" s="1" t="s">
        <v>4160</v>
      </c>
      <c r="CI1785" s="1" t="s">
        <v>1507</v>
      </c>
      <c r="CJ1785" s="1" t="s">
        <v>1934</v>
      </c>
      <c r="CK1785" s="1" t="s">
        <v>283</v>
      </c>
      <c r="CL1785" s="1">
        <v>0.0</v>
      </c>
      <c r="CM1785" s="1" t="s">
        <v>1510</v>
      </c>
      <c r="CN1785" s="1" t="s">
        <v>1511</v>
      </c>
      <c r="CO1785" s="1" t="s">
        <v>1512</v>
      </c>
      <c r="CP1785" s="1" t="s">
        <v>4161</v>
      </c>
      <c r="CQ1785" s="1" t="s">
        <v>4162</v>
      </c>
      <c r="CR1785" s="1" t="s">
        <v>3903</v>
      </c>
      <c r="CS1785" s="1" t="s">
        <v>4163</v>
      </c>
      <c r="CT1785" s="1" t="s">
        <v>889</v>
      </c>
      <c r="CU1785" s="1" t="s">
        <v>1517</v>
      </c>
      <c r="CV1785" s="1" t="s">
        <v>1518</v>
      </c>
      <c r="CW1785" s="1">
        <v>0.0</v>
      </c>
      <c r="CX1785" s="1" t="s">
        <v>4164</v>
      </c>
      <c r="CY1785" s="1">
        <v>0.0</v>
      </c>
      <c r="CZ1785" s="1" t="s">
        <v>471</v>
      </c>
      <c r="DA1785" s="1">
        <v>0.0</v>
      </c>
      <c r="DB1785" s="1">
        <v>0.0</v>
      </c>
      <c r="DC1785" s="1">
        <v>0.0</v>
      </c>
      <c r="DD1785" s="1">
        <v>0.0</v>
      </c>
      <c r="DE1785" s="1">
        <v>0.0</v>
      </c>
      <c r="DF1785" s="1">
        <v>4.0</v>
      </c>
      <c r="DG1785" s="1">
        <v>10.0</v>
      </c>
      <c r="DH1785" s="1" t="s">
        <v>371</v>
      </c>
    </row>
    <row r="1786" ht="15.75" customHeight="1">
      <c r="A1786" s="1">
        <v>2019.0</v>
      </c>
      <c r="B1786" s="1" t="s">
        <v>4157</v>
      </c>
      <c r="C1786" s="1">
        <v>357.0</v>
      </c>
      <c r="D1786" s="1">
        <v>66.66</v>
      </c>
      <c r="E1786" s="1" t="s">
        <v>4158</v>
      </c>
      <c r="F1786" s="1" t="s">
        <v>4159</v>
      </c>
      <c r="G1786" s="1" t="s">
        <v>136</v>
      </c>
      <c r="H1786" s="1">
        <v>5406.192</v>
      </c>
      <c r="I1786" s="1">
        <f t="shared" si="11070"/>
        <v>0.01683989572</v>
      </c>
      <c r="J1786" s="3">
        <v>2.1522834905985745E12</v>
      </c>
      <c r="K1786" s="3">
        <v>0.28744993713920053</v>
      </c>
      <c r="L1786" s="3">
        <v>0.611246943765291</v>
      </c>
      <c r="M1786" s="3">
        <f t="shared" si="7"/>
        <v>28.39755048</v>
      </c>
      <c r="N1786" s="3">
        <f t="shared" si="8"/>
        <v>-0.4922542382</v>
      </c>
      <c r="O1786" s="1">
        <v>0.0</v>
      </c>
      <c r="P1786" s="1" t="s">
        <v>113</v>
      </c>
      <c r="Q1786" s="1">
        <v>10.0</v>
      </c>
      <c r="R1786" s="1" t="s">
        <v>157</v>
      </c>
      <c r="S1786" s="1">
        <f t="shared" si="10815"/>
        <v>1</v>
      </c>
      <c r="T1786" s="1">
        <f t="shared" si="10"/>
        <v>1</v>
      </c>
      <c r="U1786" s="2">
        <v>28707.0</v>
      </c>
      <c r="V1786" s="2">
        <v>42369.0</v>
      </c>
      <c r="W1786" s="1">
        <v>13662.0</v>
      </c>
      <c r="X1786" s="1">
        <v>9.522373535291795</v>
      </c>
      <c r="Y1786" s="1">
        <v>4.0</v>
      </c>
      <c r="Z1786" s="1">
        <v>128.09</v>
      </c>
      <c r="AA1786" s="1">
        <v>2380.372</v>
      </c>
      <c r="AB1786" s="1">
        <v>3025.82</v>
      </c>
      <c r="AC1786" s="1">
        <v>1395.41</v>
      </c>
      <c r="AD1786" s="1">
        <v>1423.105</v>
      </c>
      <c r="AE1786" s="1">
        <v>207.305</v>
      </c>
      <c r="AF1786" s="1">
        <v>0.10400000000000001</v>
      </c>
      <c r="AG1786" s="1">
        <f t="shared" ref="AG1786:AL1786" si="11083">LN(AA1786)</f>
        <v>7.775012057</v>
      </c>
      <c r="AH1786" s="1">
        <f t="shared" si="11083"/>
        <v>8.014937408</v>
      </c>
      <c r="AI1786" s="1">
        <f t="shared" si="11083"/>
        <v>7.240943558</v>
      </c>
      <c r="AJ1786" s="1">
        <f t="shared" si="11083"/>
        <v>7.260596383</v>
      </c>
      <c r="AK1786" s="1">
        <f t="shared" si="11083"/>
        <v>5.334191139</v>
      </c>
      <c r="AL1786" s="1">
        <f t="shared" si="11083"/>
        <v>-2.26336438</v>
      </c>
      <c r="AM1786" s="1">
        <f t="shared" si="12"/>
        <v>8.595300242</v>
      </c>
      <c r="AN1786" s="1">
        <v>1519.942</v>
      </c>
      <c r="AO1786" s="1">
        <v>1328.609</v>
      </c>
      <c r="AP1786" s="1">
        <f t="shared" si="13"/>
        <v>2.27743452</v>
      </c>
      <c r="AQ1786" s="1">
        <f t="shared" si="14"/>
        <v>0</v>
      </c>
      <c r="AR1786" s="1">
        <v>2848.551</v>
      </c>
      <c r="AS1786" s="1">
        <v>2557.641</v>
      </c>
      <c r="AT1786" s="1">
        <f t="shared" ref="AT1786:AU1786" si="11084">LN(AN1786)</f>
        <v>7.326427455</v>
      </c>
      <c r="AU1786" s="1">
        <f t="shared" si="11084"/>
        <v>7.191887809</v>
      </c>
      <c r="AV1786" s="1">
        <f t="shared" ref="AV1786:AW1786" si="11085">LN(AR1786)</f>
        <v>7.954565723</v>
      </c>
      <c r="AW1786" s="1">
        <f t="shared" si="11085"/>
        <v>7.846840628</v>
      </c>
      <c r="AX1786" s="1">
        <v>1045.112</v>
      </c>
      <c r="AY1786" s="1">
        <v>98.676</v>
      </c>
      <c r="AZ1786" s="1">
        <v>57.188</v>
      </c>
      <c r="BA1786" s="1">
        <v>41.503</v>
      </c>
      <c r="BB1786" s="1">
        <v>10.878</v>
      </c>
      <c r="BC1786" s="1">
        <v>30.625</v>
      </c>
      <c r="BD1786" s="1">
        <v>0.0</v>
      </c>
      <c r="BE1786" s="1">
        <v>30.625</v>
      </c>
      <c r="BF1786" s="1">
        <v>1.197</v>
      </c>
      <c r="BG1786" s="1">
        <v>0.5660000000000001</v>
      </c>
      <c r="BH1786" s="1">
        <v>490.204</v>
      </c>
      <c r="BI1786" s="1">
        <v>0.0</v>
      </c>
      <c r="BJ1786" s="1">
        <f t="shared" ref="BJ1786:BM1786" si="11086">BF1786*1</f>
        <v>1.197</v>
      </c>
      <c r="BK1786" s="1">
        <f t="shared" si="11086"/>
        <v>0.566</v>
      </c>
      <c r="BL1786" s="1">
        <f t="shared" si="11086"/>
        <v>490.204</v>
      </c>
      <c r="BM1786" s="1">
        <f t="shared" si="11086"/>
        <v>0</v>
      </c>
      <c r="BN1786" s="1">
        <f t="shared" si="18"/>
        <v>490.204</v>
      </c>
      <c r="BO1786" s="1">
        <v>0.256</v>
      </c>
      <c r="BP1786" s="1">
        <v>0.7490000000000001</v>
      </c>
      <c r="BQ1786" s="1">
        <v>2.277</v>
      </c>
      <c r="BR1786" s="1">
        <f t="shared" ref="BR1786:BT1786" si="11087">BO1786*1</f>
        <v>0.256</v>
      </c>
      <c r="BS1786" s="1">
        <f t="shared" si="11087"/>
        <v>0.749</v>
      </c>
      <c r="BT1786" s="1">
        <f t="shared" si="11087"/>
        <v>2.277</v>
      </c>
      <c r="BU1786" s="1">
        <v>1.2269999999999999</v>
      </c>
      <c r="BV1786" s="1">
        <v>59.427</v>
      </c>
      <c r="BW1786" s="1">
        <v>4.1503000000000005</v>
      </c>
      <c r="BX1786" s="1">
        <v>104.5112</v>
      </c>
      <c r="BY1786" s="1">
        <v>37.4384</v>
      </c>
      <c r="BZ1786" s="1">
        <v>540.6192</v>
      </c>
      <c r="CA1786" s="1">
        <f t="shared" ref="CA1786:CE1786" si="11088">BV1786*1</f>
        <v>59.427</v>
      </c>
      <c r="CB1786" s="1">
        <f t="shared" si="11088"/>
        <v>4.1503</v>
      </c>
      <c r="CC1786" s="1">
        <f t="shared" si="11088"/>
        <v>104.5112</v>
      </c>
      <c r="CD1786" s="1">
        <f t="shared" si="11088"/>
        <v>37.4384</v>
      </c>
      <c r="CE1786" s="1">
        <f t="shared" si="11088"/>
        <v>540.6192</v>
      </c>
      <c r="CF1786" s="1">
        <v>4.0</v>
      </c>
      <c r="CG1786" s="1">
        <f t="shared" si="21"/>
        <v>4</v>
      </c>
      <c r="CH1786" s="1" t="s">
        <v>4160</v>
      </c>
      <c r="CI1786" s="1" t="s">
        <v>1507</v>
      </c>
      <c r="CJ1786" s="1" t="s">
        <v>1934</v>
      </c>
      <c r="CK1786" s="1" t="s">
        <v>283</v>
      </c>
      <c r="CL1786" s="1">
        <v>0.0</v>
      </c>
      <c r="CM1786" s="1" t="s">
        <v>1510</v>
      </c>
      <c r="CN1786" s="1" t="s">
        <v>1511</v>
      </c>
      <c r="CO1786" s="1" t="s">
        <v>1512</v>
      </c>
      <c r="CP1786" s="1" t="s">
        <v>4161</v>
      </c>
      <c r="CQ1786" s="1" t="s">
        <v>4162</v>
      </c>
      <c r="CR1786" s="1" t="s">
        <v>3903</v>
      </c>
      <c r="CS1786" s="1" t="s">
        <v>4163</v>
      </c>
      <c r="CT1786" s="1" t="s">
        <v>889</v>
      </c>
      <c r="CU1786" s="1" t="s">
        <v>1517</v>
      </c>
      <c r="CV1786" s="1" t="s">
        <v>1518</v>
      </c>
      <c r="CW1786" s="1">
        <v>0.0</v>
      </c>
      <c r="CX1786" s="1" t="s">
        <v>4164</v>
      </c>
      <c r="CY1786" s="1">
        <v>0.0</v>
      </c>
      <c r="CZ1786" s="1" t="s">
        <v>471</v>
      </c>
      <c r="DA1786" s="1">
        <v>0.0</v>
      </c>
      <c r="DB1786" s="1">
        <v>0.0</v>
      </c>
      <c r="DC1786" s="1">
        <v>0.0</v>
      </c>
      <c r="DD1786" s="1">
        <v>0.0</v>
      </c>
      <c r="DE1786" s="1">
        <v>0.0</v>
      </c>
      <c r="DF1786" s="1">
        <v>4.0</v>
      </c>
      <c r="DG1786" s="1">
        <v>10.0</v>
      </c>
      <c r="DH1786" s="1" t="s">
        <v>371</v>
      </c>
    </row>
    <row r="1787" ht="15.75" customHeight="1">
      <c r="A1787" s="1">
        <v>2015.0</v>
      </c>
      <c r="B1787" s="1" t="s">
        <v>4165</v>
      </c>
      <c r="C1787" s="1">
        <v>358.0</v>
      </c>
      <c r="D1787" s="1">
        <v>0.0</v>
      </c>
      <c r="E1787" s="1" t="s">
        <v>4166</v>
      </c>
      <c r="F1787" s="1" t="s">
        <v>4167</v>
      </c>
      <c r="G1787" s="1" t="s">
        <v>136</v>
      </c>
      <c r="H1787" s="1"/>
      <c r="I1787" s="1"/>
      <c r="J1787" s="3">
        <v>2.0645101169067312E12</v>
      </c>
      <c r="K1787" s="3">
        <v>0.7783043507165814</v>
      </c>
      <c r="L1787" s="3">
        <v>0.0387903996579552</v>
      </c>
      <c r="M1787" s="3">
        <f t="shared" si="7"/>
        <v>28.35591408</v>
      </c>
      <c r="N1787" s="3">
        <f t="shared" si="8"/>
        <v>-3.249582494</v>
      </c>
      <c r="O1787" s="1">
        <v>0.0</v>
      </c>
      <c r="P1787" s="1" t="s">
        <v>113</v>
      </c>
      <c r="Q1787" s="1">
        <v>6.0</v>
      </c>
      <c r="R1787" s="1" t="s">
        <v>157</v>
      </c>
      <c r="S1787" s="1">
        <f t="shared" si="10815"/>
        <v>1</v>
      </c>
      <c r="T1787" s="1">
        <f t="shared" si="10"/>
        <v>1</v>
      </c>
      <c r="U1787" s="2">
        <v>43300.0</v>
      </c>
      <c r="V1787" s="2">
        <v>43830.0</v>
      </c>
      <c r="W1787" s="1">
        <v>530.0</v>
      </c>
      <c r="X1787" s="1">
        <v>6.272877006546167</v>
      </c>
      <c r="Y1787" s="1">
        <v>4.0</v>
      </c>
      <c r="Z1787" s="1"/>
      <c r="AA1787" s="1"/>
      <c r="AB1787" s="1"/>
      <c r="AC1787" s="1"/>
      <c r="AD1787" s="1"/>
      <c r="AE1787" s="1"/>
      <c r="AF1787" s="1"/>
      <c r="AG1787" s="1" t="str">
        <f t="shared" ref="AG1787:AL1787" si="11089">LN(AA1787)</f>
        <v>#NUM!</v>
      </c>
      <c r="AH1787" s="1" t="str">
        <f t="shared" si="11089"/>
        <v>#NUM!</v>
      </c>
      <c r="AI1787" s="1" t="str">
        <f t="shared" si="11089"/>
        <v>#NUM!</v>
      </c>
      <c r="AJ1787" s="1" t="str">
        <f t="shared" si="11089"/>
        <v>#NUM!</v>
      </c>
      <c r="AK1787" s="1" t="str">
        <f t="shared" si="11089"/>
        <v>#NUM!</v>
      </c>
      <c r="AL1787" s="1" t="str">
        <f t="shared" si="11089"/>
        <v>#NUM!</v>
      </c>
      <c r="AM1787" s="1" t="str">
        <f t="shared" si="12"/>
        <v>#NUM!</v>
      </c>
      <c r="AN1787" s="1"/>
      <c r="AO1787" s="1"/>
      <c r="AP1787" s="1" t="str">
        <f t="shared" si="13"/>
        <v>#DIV/0!</v>
      </c>
      <c r="AQ1787" s="1" t="str">
        <f t="shared" si="14"/>
        <v>#DIV/0!</v>
      </c>
      <c r="AR1787" s="1"/>
      <c r="AS1787" s="1"/>
      <c r="AT1787" s="1" t="str">
        <f t="shared" ref="AT1787:AU1787" si="11090">LN(AN1787)</f>
        <v>#NUM!</v>
      </c>
      <c r="AU1787" s="1" t="str">
        <f t="shared" si="11090"/>
        <v>#NUM!</v>
      </c>
      <c r="AV1787" s="1" t="str">
        <f t="shared" ref="AV1787:AW1787" si="11091">LN(AR1787)</f>
        <v>#NUM!</v>
      </c>
      <c r="AW1787" s="1" t="str">
        <f t="shared" si="11091"/>
        <v>#NUM!</v>
      </c>
      <c r="AX1787" s="1"/>
      <c r="AY1787" s="1"/>
      <c r="AZ1787" s="1"/>
      <c r="BA1787" s="1"/>
      <c r="BB1787" s="1"/>
      <c r="BC1787" s="1"/>
      <c r="BD1787" s="1"/>
      <c r="BE1787" s="1"/>
      <c r="BF1787" s="1"/>
      <c r="BG1787" s="1"/>
      <c r="BH1787" s="1"/>
      <c r="BI1787" s="1"/>
      <c r="BJ1787" s="1">
        <f t="shared" ref="BJ1787:BM1787" si="11092">BF1787*1</f>
        <v>0</v>
      </c>
      <c r="BK1787" s="1">
        <f t="shared" si="11092"/>
        <v>0</v>
      </c>
      <c r="BL1787" s="1">
        <f t="shared" si="11092"/>
        <v>0</v>
      </c>
      <c r="BM1787" s="1">
        <f t="shared" si="11092"/>
        <v>0</v>
      </c>
      <c r="BN1787" s="1">
        <f t="shared" si="18"/>
        <v>0</v>
      </c>
      <c r="BO1787" s="1"/>
      <c r="BP1787" s="1"/>
      <c r="BQ1787" s="1"/>
      <c r="BR1787" s="1">
        <f t="shared" ref="BR1787:BT1787" si="11093">BO1787*1</f>
        <v>0</v>
      </c>
      <c r="BS1787" s="1">
        <f t="shared" si="11093"/>
        <v>0</v>
      </c>
      <c r="BT1787" s="1">
        <f t="shared" si="11093"/>
        <v>0</v>
      </c>
      <c r="BU1787" s="1"/>
      <c r="BV1787" s="1"/>
      <c r="BW1787" s="1"/>
      <c r="BX1787" s="1"/>
      <c r="BY1787" s="1"/>
      <c r="BZ1787" s="1"/>
      <c r="CA1787" s="1">
        <f t="shared" ref="CA1787:CE1787" si="11094">BV1787*1</f>
        <v>0</v>
      </c>
      <c r="CB1787" s="1">
        <f t="shared" si="11094"/>
        <v>0</v>
      </c>
      <c r="CC1787" s="1">
        <f t="shared" si="11094"/>
        <v>0</v>
      </c>
      <c r="CD1787" s="1">
        <f t="shared" si="11094"/>
        <v>0</v>
      </c>
      <c r="CE1787" s="1">
        <f t="shared" si="11094"/>
        <v>0</v>
      </c>
      <c r="CF1787" s="1">
        <v>5.0</v>
      </c>
      <c r="CG1787" s="1">
        <f t="shared" si="21"/>
        <v>5</v>
      </c>
      <c r="CH1787" s="1" t="s">
        <v>4168</v>
      </c>
      <c r="CI1787" s="1" t="s">
        <v>4169</v>
      </c>
      <c r="CJ1787" s="1" t="s">
        <v>4170</v>
      </c>
      <c r="CK1787" s="1" t="s">
        <v>283</v>
      </c>
      <c r="CL1787" s="1">
        <v>0.0</v>
      </c>
      <c r="CM1787" s="1" t="s">
        <v>3809</v>
      </c>
      <c r="CN1787" s="1" t="s">
        <v>2878</v>
      </c>
      <c r="CO1787" s="1" t="s">
        <v>3810</v>
      </c>
      <c r="CP1787" s="1" t="s">
        <v>4171</v>
      </c>
      <c r="CQ1787" s="1" t="s">
        <v>4172</v>
      </c>
      <c r="CR1787" s="1" t="s">
        <v>352</v>
      </c>
      <c r="CS1787" s="1" t="s">
        <v>4173</v>
      </c>
      <c r="CT1787" s="1" t="s">
        <v>653</v>
      </c>
      <c r="CU1787" s="1" t="s">
        <v>4174</v>
      </c>
      <c r="CV1787" s="1" t="s">
        <v>2884</v>
      </c>
      <c r="CW1787" s="1">
        <v>0.0</v>
      </c>
      <c r="CX1787" s="1" t="s">
        <v>4175</v>
      </c>
      <c r="CY1787" s="1">
        <v>0.0</v>
      </c>
      <c r="CZ1787" s="1" t="s">
        <v>471</v>
      </c>
      <c r="DA1787" s="1">
        <v>0.0</v>
      </c>
      <c r="DB1787" s="1">
        <v>0.0</v>
      </c>
      <c r="DC1787" s="1">
        <v>0.0</v>
      </c>
      <c r="DD1787" s="1">
        <v>0.0</v>
      </c>
      <c r="DE1787" s="1">
        <v>0.0</v>
      </c>
      <c r="DF1787" s="1">
        <v>4.0</v>
      </c>
      <c r="DG1787" s="1">
        <v>6.0</v>
      </c>
      <c r="DH1787" s="1" t="s">
        <v>153</v>
      </c>
    </row>
    <row r="1788" ht="15.75" customHeight="1">
      <c r="A1788" s="1">
        <v>2016.0</v>
      </c>
      <c r="B1788" s="1" t="s">
        <v>4165</v>
      </c>
      <c r="C1788" s="1">
        <v>358.0</v>
      </c>
      <c r="D1788" s="1">
        <v>0.0</v>
      </c>
      <c r="E1788" s="1" t="s">
        <v>4166</v>
      </c>
      <c r="F1788" s="1" t="s">
        <v>4167</v>
      </c>
      <c r="G1788" s="1" t="s">
        <v>136</v>
      </c>
      <c r="H1788" s="1"/>
      <c r="I1788" s="1" t="str">
        <f t="shared" ref="I1788:I1791" si="11101">(H1788-H1787)/H1787</f>
        <v>#DIV/0!</v>
      </c>
      <c r="J1788" s="3">
        <v>2.0912137858581865E12</v>
      </c>
      <c r="K1788" s="3">
        <v>1.2934627315590745</v>
      </c>
      <c r="L1788" s="3">
        <v>-0.0940166569157271</v>
      </c>
      <c r="M1788" s="3">
        <f t="shared" si="7"/>
        <v>28.36876577</v>
      </c>
      <c r="N1788" s="3" t="str">
        <f t="shared" si="8"/>
        <v>#NUM!</v>
      </c>
      <c r="O1788" s="1">
        <v>0.0</v>
      </c>
      <c r="P1788" s="1" t="s">
        <v>113</v>
      </c>
      <c r="Q1788" s="1">
        <v>6.0</v>
      </c>
      <c r="R1788" s="1" t="s">
        <v>157</v>
      </c>
      <c r="S1788" s="1">
        <f t="shared" si="10815"/>
        <v>1</v>
      </c>
      <c r="T1788" s="1">
        <f t="shared" si="10"/>
        <v>1</v>
      </c>
      <c r="U1788" s="2">
        <v>43300.0</v>
      </c>
      <c r="V1788" s="2">
        <v>43465.0</v>
      </c>
      <c r="W1788" s="1">
        <v>165.0</v>
      </c>
      <c r="X1788" s="1">
        <v>5.10594547390058</v>
      </c>
      <c r="Y1788" s="1">
        <v>4.0</v>
      </c>
      <c r="Z1788" s="1"/>
      <c r="AA1788" s="1"/>
      <c r="AB1788" s="1"/>
      <c r="AC1788" s="1"/>
      <c r="AD1788" s="1"/>
      <c r="AE1788" s="1"/>
      <c r="AF1788" s="1"/>
      <c r="AG1788" s="1" t="str">
        <f t="shared" ref="AG1788:AL1788" si="11095">LN(AA1788)</f>
        <v>#NUM!</v>
      </c>
      <c r="AH1788" s="1" t="str">
        <f t="shared" si="11095"/>
        <v>#NUM!</v>
      </c>
      <c r="AI1788" s="1" t="str">
        <f t="shared" si="11095"/>
        <v>#NUM!</v>
      </c>
      <c r="AJ1788" s="1" t="str">
        <f t="shared" si="11095"/>
        <v>#NUM!</v>
      </c>
      <c r="AK1788" s="1" t="str">
        <f t="shared" si="11095"/>
        <v>#NUM!</v>
      </c>
      <c r="AL1788" s="1" t="str">
        <f t="shared" si="11095"/>
        <v>#NUM!</v>
      </c>
      <c r="AM1788" s="1" t="str">
        <f t="shared" si="12"/>
        <v>#NUM!</v>
      </c>
      <c r="AN1788" s="1"/>
      <c r="AO1788" s="1"/>
      <c r="AP1788" s="1" t="str">
        <f t="shared" si="13"/>
        <v>#DIV/0!</v>
      </c>
      <c r="AQ1788" s="1" t="str">
        <f t="shared" si="14"/>
        <v>#DIV/0!</v>
      </c>
      <c r="AR1788" s="1"/>
      <c r="AS1788" s="1"/>
      <c r="AT1788" s="1" t="str">
        <f t="shared" ref="AT1788:AU1788" si="11096">LN(AN1788)</f>
        <v>#NUM!</v>
      </c>
      <c r="AU1788" s="1" t="str">
        <f t="shared" si="11096"/>
        <v>#NUM!</v>
      </c>
      <c r="AV1788" s="1" t="str">
        <f t="shared" ref="AV1788:AW1788" si="11097">LN(AR1788)</f>
        <v>#NUM!</v>
      </c>
      <c r="AW1788" s="1" t="str">
        <f t="shared" si="11097"/>
        <v>#NUM!</v>
      </c>
      <c r="AX1788" s="1"/>
      <c r="AY1788" s="1"/>
      <c r="AZ1788" s="1"/>
      <c r="BA1788" s="1"/>
      <c r="BB1788" s="1"/>
      <c r="BC1788" s="1"/>
      <c r="BD1788" s="1"/>
      <c r="BE1788" s="1"/>
      <c r="BF1788" s="1"/>
      <c r="BG1788" s="1"/>
      <c r="BH1788" s="1"/>
      <c r="BI1788" s="1"/>
      <c r="BJ1788" s="1">
        <f t="shared" ref="BJ1788:BM1788" si="11098">BF1788*1</f>
        <v>0</v>
      </c>
      <c r="BK1788" s="1">
        <f t="shared" si="11098"/>
        <v>0</v>
      </c>
      <c r="BL1788" s="1">
        <f t="shared" si="11098"/>
        <v>0</v>
      </c>
      <c r="BM1788" s="1">
        <f t="shared" si="11098"/>
        <v>0</v>
      </c>
      <c r="BN1788" s="1">
        <f t="shared" si="18"/>
        <v>0</v>
      </c>
      <c r="BO1788" s="1"/>
      <c r="BP1788" s="1"/>
      <c r="BQ1788" s="1"/>
      <c r="BR1788" s="1">
        <f t="shared" ref="BR1788:BT1788" si="11099">BO1788*1</f>
        <v>0</v>
      </c>
      <c r="BS1788" s="1">
        <f t="shared" si="11099"/>
        <v>0</v>
      </c>
      <c r="BT1788" s="1">
        <f t="shared" si="11099"/>
        <v>0</v>
      </c>
      <c r="BU1788" s="1"/>
      <c r="BV1788" s="1"/>
      <c r="BW1788" s="1"/>
      <c r="BX1788" s="1"/>
      <c r="BY1788" s="1"/>
      <c r="BZ1788" s="1"/>
      <c r="CA1788" s="1">
        <f t="shared" ref="CA1788:CE1788" si="11100">BV1788*1</f>
        <v>0</v>
      </c>
      <c r="CB1788" s="1">
        <f t="shared" si="11100"/>
        <v>0</v>
      </c>
      <c r="CC1788" s="1">
        <f t="shared" si="11100"/>
        <v>0</v>
      </c>
      <c r="CD1788" s="1">
        <f t="shared" si="11100"/>
        <v>0</v>
      </c>
      <c r="CE1788" s="1">
        <f t="shared" si="11100"/>
        <v>0</v>
      </c>
      <c r="CF1788" s="1">
        <v>5.0</v>
      </c>
      <c r="CG1788" s="1">
        <f t="shared" si="21"/>
        <v>5</v>
      </c>
      <c r="CH1788" s="1" t="s">
        <v>4168</v>
      </c>
      <c r="CI1788" s="1" t="s">
        <v>4169</v>
      </c>
      <c r="CJ1788" s="1" t="s">
        <v>4170</v>
      </c>
      <c r="CK1788" s="1" t="s">
        <v>283</v>
      </c>
      <c r="CL1788" s="1">
        <v>0.0</v>
      </c>
      <c r="CM1788" s="1" t="s">
        <v>3809</v>
      </c>
      <c r="CN1788" s="1" t="s">
        <v>2878</v>
      </c>
      <c r="CO1788" s="1" t="s">
        <v>3810</v>
      </c>
      <c r="CP1788" s="1" t="s">
        <v>4171</v>
      </c>
      <c r="CQ1788" s="1" t="s">
        <v>4172</v>
      </c>
      <c r="CR1788" s="1" t="s">
        <v>352</v>
      </c>
      <c r="CS1788" s="1" t="s">
        <v>4173</v>
      </c>
      <c r="CT1788" s="1" t="s">
        <v>653</v>
      </c>
      <c r="CU1788" s="1" t="s">
        <v>4174</v>
      </c>
      <c r="CV1788" s="1" t="s">
        <v>2884</v>
      </c>
      <c r="CW1788" s="1">
        <v>0.0</v>
      </c>
      <c r="CX1788" s="1" t="s">
        <v>4175</v>
      </c>
      <c r="CY1788" s="1">
        <v>0.0</v>
      </c>
      <c r="CZ1788" s="1" t="s">
        <v>471</v>
      </c>
      <c r="DA1788" s="1">
        <v>0.0</v>
      </c>
      <c r="DB1788" s="1">
        <v>0.0</v>
      </c>
      <c r="DC1788" s="1">
        <v>0.0</v>
      </c>
      <c r="DD1788" s="1">
        <v>0.0</v>
      </c>
      <c r="DE1788" s="1">
        <v>0.0</v>
      </c>
      <c r="DF1788" s="1">
        <v>4.0</v>
      </c>
      <c r="DG1788" s="1">
        <v>6.0</v>
      </c>
      <c r="DH1788" s="1" t="s">
        <v>153</v>
      </c>
    </row>
    <row r="1789" ht="15.75" customHeight="1">
      <c r="A1789" s="1">
        <v>2017.0</v>
      </c>
      <c r="B1789" s="1" t="s">
        <v>4165</v>
      </c>
      <c r="C1789" s="1">
        <v>358.0</v>
      </c>
      <c r="D1789" s="1">
        <v>0.0</v>
      </c>
      <c r="E1789" s="1" t="s">
        <v>4166</v>
      </c>
      <c r="F1789" s="1" t="s">
        <v>4167</v>
      </c>
      <c r="G1789" s="1" t="s">
        <v>136</v>
      </c>
      <c r="H1789" s="1"/>
      <c r="I1789" s="1" t="str">
        <f t="shared" si="11101"/>
        <v>#DIV/0!</v>
      </c>
      <c r="J1789" s="3">
        <v>2.1260922840536946E12</v>
      </c>
      <c r="K1789" s="3">
        <v>1.6678590410685672</v>
      </c>
      <c r="L1789" s="3">
        <v>1.22653316645808</v>
      </c>
      <c r="M1789" s="3">
        <f t="shared" si="7"/>
        <v>28.3853068</v>
      </c>
      <c r="N1789" s="3">
        <f t="shared" si="8"/>
        <v>0.2041916259</v>
      </c>
      <c r="O1789" s="1">
        <v>0.0</v>
      </c>
      <c r="P1789" s="1" t="s">
        <v>113</v>
      </c>
      <c r="Q1789" s="1">
        <v>6.0</v>
      </c>
      <c r="R1789" s="1" t="s">
        <v>157</v>
      </c>
      <c r="S1789" s="1">
        <f t="shared" si="10815"/>
        <v>1</v>
      </c>
      <c r="T1789" s="1">
        <f t="shared" si="10"/>
        <v>1</v>
      </c>
      <c r="U1789" s="2">
        <v>43300.0</v>
      </c>
      <c r="V1789" s="2">
        <v>43100.0</v>
      </c>
      <c r="W1789" s="1">
        <v>-200.0</v>
      </c>
      <c r="X1789" s="1" t="s">
        <v>1284</v>
      </c>
      <c r="Y1789" s="1">
        <v>4.0</v>
      </c>
      <c r="Z1789" s="1"/>
      <c r="AA1789" s="1"/>
      <c r="AB1789" s="1"/>
      <c r="AC1789" s="1"/>
      <c r="AD1789" s="1"/>
      <c r="AE1789" s="1"/>
      <c r="AF1789" s="1"/>
      <c r="AG1789" s="1" t="str">
        <f t="shared" ref="AG1789:AL1789" si="11102">LN(AA1789)</f>
        <v>#NUM!</v>
      </c>
      <c r="AH1789" s="1" t="str">
        <f t="shared" si="11102"/>
        <v>#NUM!</v>
      </c>
      <c r="AI1789" s="1" t="str">
        <f t="shared" si="11102"/>
        <v>#NUM!</v>
      </c>
      <c r="AJ1789" s="1" t="str">
        <f t="shared" si="11102"/>
        <v>#NUM!</v>
      </c>
      <c r="AK1789" s="1" t="str">
        <f t="shared" si="11102"/>
        <v>#NUM!</v>
      </c>
      <c r="AL1789" s="1" t="str">
        <f t="shared" si="11102"/>
        <v>#NUM!</v>
      </c>
      <c r="AM1789" s="1" t="str">
        <f t="shared" si="12"/>
        <v>#NUM!</v>
      </c>
      <c r="AN1789" s="1"/>
      <c r="AO1789" s="1"/>
      <c r="AP1789" s="1" t="str">
        <f t="shared" si="13"/>
        <v>#DIV/0!</v>
      </c>
      <c r="AQ1789" s="1" t="str">
        <f t="shared" si="14"/>
        <v>#DIV/0!</v>
      </c>
      <c r="AR1789" s="1"/>
      <c r="AS1789" s="1"/>
      <c r="AT1789" s="1" t="str">
        <f t="shared" ref="AT1789:AU1789" si="11103">LN(AN1789)</f>
        <v>#NUM!</v>
      </c>
      <c r="AU1789" s="1" t="str">
        <f t="shared" si="11103"/>
        <v>#NUM!</v>
      </c>
      <c r="AV1789" s="1" t="str">
        <f t="shared" ref="AV1789:AW1789" si="11104">LN(AR1789)</f>
        <v>#NUM!</v>
      </c>
      <c r="AW1789" s="1" t="str">
        <f t="shared" si="11104"/>
        <v>#NUM!</v>
      </c>
      <c r="AX1789" s="1"/>
      <c r="AY1789" s="1"/>
      <c r="AZ1789" s="1"/>
      <c r="BA1789" s="1"/>
      <c r="BB1789" s="1"/>
      <c r="BC1789" s="1"/>
      <c r="BD1789" s="1"/>
      <c r="BE1789" s="1"/>
      <c r="BF1789" s="1"/>
      <c r="BG1789" s="1"/>
      <c r="BH1789" s="1"/>
      <c r="BI1789" s="1"/>
      <c r="BJ1789" s="1">
        <f t="shared" ref="BJ1789:BM1789" si="11105">BF1789*1</f>
        <v>0</v>
      </c>
      <c r="BK1789" s="1">
        <f t="shared" si="11105"/>
        <v>0</v>
      </c>
      <c r="BL1789" s="1">
        <f t="shared" si="11105"/>
        <v>0</v>
      </c>
      <c r="BM1789" s="1">
        <f t="shared" si="11105"/>
        <v>0</v>
      </c>
      <c r="BN1789" s="1">
        <f t="shared" si="18"/>
        <v>0</v>
      </c>
      <c r="BO1789" s="1"/>
      <c r="BP1789" s="1"/>
      <c r="BQ1789" s="1"/>
      <c r="BR1789" s="1">
        <f t="shared" ref="BR1789:BT1789" si="11106">BO1789*1</f>
        <v>0</v>
      </c>
      <c r="BS1789" s="1">
        <f t="shared" si="11106"/>
        <v>0</v>
      </c>
      <c r="BT1789" s="1">
        <f t="shared" si="11106"/>
        <v>0</v>
      </c>
      <c r="BU1789" s="1"/>
      <c r="BV1789" s="1"/>
      <c r="BW1789" s="1"/>
      <c r="BX1789" s="1"/>
      <c r="BY1789" s="1"/>
      <c r="BZ1789" s="1"/>
      <c r="CA1789" s="1">
        <f t="shared" ref="CA1789:CE1789" si="11107">BV1789*1</f>
        <v>0</v>
      </c>
      <c r="CB1789" s="1">
        <f t="shared" si="11107"/>
        <v>0</v>
      </c>
      <c r="CC1789" s="1">
        <f t="shared" si="11107"/>
        <v>0</v>
      </c>
      <c r="CD1789" s="1">
        <f t="shared" si="11107"/>
        <v>0</v>
      </c>
      <c r="CE1789" s="1">
        <f t="shared" si="11107"/>
        <v>0</v>
      </c>
      <c r="CF1789" s="1">
        <v>5.0</v>
      </c>
      <c r="CG1789" s="1">
        <f t="shared" si="21"/>
        <v>5</v>
      </c>
      <c r="CH1789" s="1" t="s">
        <v>4168</v>
      </c>
      <c r="CI1789" s="1" t="s">
        <v>4169</v>
      </c>
      <c r="CJ1789" s="1" t="s">
        <v>4170</v>
      </c>
      <c r="CK1789" s="1" t="s">
        <v>283</v>
      </c>
      <c r="CL1789" s="1">
        <v>0.0</v>
      </c>
      <c r="CM1789" s="1" t="s">
        <v>3809</v>
      </c>
      <c r="CN1789" s="1" t="s">
        <v>2878</v>
      </c>
      <c r="CO1789" s="1" t="s">
        <v>3810</v>
      </c>
      <c r="CP1789" s="1" t="s">
        <v>4171</v>
      </c>
      <c r="CQ1789" s="1" t="s">
        <v>4172</v>
      </c>
      <c r="CR1789" s="1" t="s">
        <v>352</v>
      </c>
      <c r="CS1789" s="1" t="s">
        <v>4173</v>
      </c>
      <c r="CT1789" s="1" t="s">
        <v>653</v>
      </c>
      <c r="CU1789" s="1" t="s">
        <v>4174</v>
      </c>
      <c r="CV1789" s="1" t="s">
        <v>2884</v>
      </c>
      <c r="CW1789" s="1">
        <v>0.0</v>
      </c>
      <c r="CX1789" s="1" t="s">
        <v>4175</v>
      </c>
      <c r="CY1789" s="1">
        <v>0.0</v>
      </c>
      <c r="CZ1789" s="1" t="s">
        <v>471</v>
      </c>
      <c r="DA1789" s="1">
        <v>0.0</v>
      </c>
      <c r="DB1789" s="1">
        <v>0.0</v>
      </c>
      <c r="DC1789" s="1">
        <v>0.0</v>
      </c>
      <c r="DD1789" s="1">
        <v>0.0</v>
      </c>
      <c r="DE1789" s="1">
        <v>0.0</v>
      </c>
      <c r="DF1789" s="1">
        <v>4.0</v>
      </c>
      <c r="DG1789" s="1">
        <v>6.0</v>
      </c>
      <c r="DH1789" s="1" t="s">
        <v>153</v>
      </c>
    </row>
    <row r="1790" ht="15.75" customHeight="1">
      <c r="A1790" s="1">
        <v>2018.0</v>
      </c>
      <c r="B1790" s="1" t="s">
        <v>4165</v>
      </c>
      <c r="C1790" s="1">
        <v>358.0</v>
      </c>
      <c r="D1790" s="1">
        <v>0.0</v>
      </c>
      <c r="E1790" s="1" t="s">
        <v>4166</v>
      </c>
      <c r="F1790" s="1" t="s">
        <v>4167</v>
      </c>
      <c r="G1790" s="1" t="s">
        <v>136</v>
      </c>
      <c r="H1790" s="1">
        <v>3814.585</v>
      </c>
      <c r="I1790" s="1" t="str">
        <f t="shared" si="11101"/>
        <v>#DIV/0!</v>
      </c>
      <c r="J1790" s="3">
        <v>2.14611448585804E12</v>
      </c>
      <c r="K1790" s="3">
        <v>0.9417371933719778</v>
      </c>
      <c r="L1790" s="3">
        <v>1.13748763600395</v>
      </c>
      <c r="M1790" s="3">
        <f t="shared" si="7"/>
        <v>28.39468011</v>
      </c>
      <c r="N1790" s="3">
        <f t="shared" si="8"/>
        <v>0.1288220023</v>
      </c>
      <c r="O1790" s="1">
        <v>0.0</v>
      </c>
      <c r="P1790" s="1" t="s">
        <v>113</v>
      </c>
      <c r="Q1790" s="1">
        <v>6.0</v>
      </c>
      <c r="R1790" s="1" t="s">
        <v>157</v>
      </c>
      <c r="S1790" s="1">
        <f t="shared" si="10815"/>
        <v>1</v>
      </c>
      <c r="T1790" s="1">
        <f t="shared" si="10"/>
        <v>1</v>
      </c>
      <c r="U1790" s="2">
        <v>43300.0</v>
      </c>
      <c r="V1790" s="2">
        <v>42735.0</v>
      </c>
      <c r="W1790" s="1">
        <v>-565.0</v>
      </c>
      <c r="X1790" s="1" t="s">
        <v>1284</v>
      </c>
      <c r="Y1790" s="1">
        <v>4.0</v>
      </c>
      <c r="Z1790" s="1">
        <v>34.262</v>
      </c>
      <c r="AA1790" s="1">
        <v>3230.969</v>
      </c>
      <c r="AB1790" s="1">
        <v>583.616</v>
      </c>
      <c r="AC1790" s="1">
        <v>0.0</v>
      </c>
      <c r="AD1790" s="1">
        <v>0.0</v>
      </c>
      <c r="AE1790" s="1">
        <v>583.616</v>
      </c>
      <c r="AF1790" s="1">
        <v>179.643</v>
      </c>
      <c r="AG1790" s="1">
        <f t="shared" ref="AG1790:AL1790" si="11108">LN(AA1790)</f>
        <v>8.080537371</v>
      </c>
      <c r="AH1790" s="1">
        <f t="shared" si="11108"/>
        <v>6.369243232</v>
      </c>
      <c r="AI1790" s="1" t="str">
        <f t="shared" si="11108"/>
        <v>#NUM!</v>
      </c>
      <c r="AJ1790" s="1" t="str">
        <f t="shared" si="11108"/>
        <v>#NUM!</v>
      </c>
      <c r="AK1790" s="1">
        <f t="shared" si="11108"/>
        <v>6.369243232</v>
      </c>
      <c r="AL1790" s="1">
        <f t="shared" si="11108"/>
        <v>5.190971548</v>
      </c>
      <c r="AM1790" s="1">
        <f t="shared" si="12"/>
        <v>8.246587157</v>
      </c>
      <c r="AN1790" s="1">
        <v>250.99800000000002</v>
      </c>
      <c r="AO1790" s="1">
        <v>83.217</v>
      </c>
      <c r="AP1790" s="1">
        <f t="shared" si="13"/>
        <v>7.013182403</v>
      </c>
      <c r="AQ1790" s="1">
        <f t="shared" si="14"/>
        <v>0</v>
      </c>
      <c r="AR1790" s="1">
        <v>334.21500000000003</v>
      </c>
      <c r="AS1790" s="1">
        <v>3480.37</v>
      </c>
      <c r="AT1790" s="1">
        <f t="shared" ref="AT1790:AU1790" si="11109">LN(AN1790)</f>
        <v>5.525444971</v>
      </c>
      <c r="AU1790" s="1">
        <f t="shared" si="11109"/>
        <v>4.421451654</v>
      </c>
      <c r="AV1790" s="1">
        <f t="shared" ref="AV1790:AW1790" si="11110">LN(AR1790)</f>
        <v>5.811784498</v>
      </c>
      <c r="AW1790" s="1">
        <f t="shared" si="11110"/>
        <v>8.154893889</v>
      </c>
      <c r="AX1790" s="1">
        <v>255.496</v>
      </c>
      <c r="AY1790" s="1">
        <v>21.233</v>
      </c>
      <c r="AZ1790" s="1">
        <v>1.099</v>
      </c>
      <c r="BA1790" s="1">
        <v>20.134</v>
      </c>
      <c r="BB1790" s="1">
        <v>8.514</v>
      </c>
      <c r="BC1790" s="1">
        <v>11.620000000000001</v>
      </c>
      <c r="BD1790" s="1">
        <v>0.0</v>
      </c>
      <c r="BE1790" s="1">
        <v>11.620000000000001</v>
      </c>
      <c r="BF1790" s="1">
        <v>0.3340000000000001</v>
      </c>
      <c r="BG1790" s="1">
        <v>0.30500000000000005</v>
      </c>
      <c r="BH1790" s="1">
        <v>0.0</v>
      </c>
      <c r="BI1790" s="1">
        <v>85.986</v>
      </c>
      <c r="BJ1790" s="1">
        <f t="shared" ref="BJ1790:BM1790" si="11111">BF1790*1</f>
        <v>0.334</v>
      </c>
      <c r="BK1790" s="1">
        <f t="shared" si="11111"/>
        <v>0.305</v>
      </c>
      <c r="BL1790" s="1">
        <f t="shared" si="11111"/>
        <v>0</v>
      </c>
      <c r="BM1790" s="1">
        <f t="shared" si="11111"/>
        <v>85.986</v>
      </c>
      <c r="BN1790" s="1">
        <f t="shared" si="18"/>
        <v>-85.986</v>
      </c>
      <c r="BO1790" s="1">
        <v>0.068</v>
      </c>
      <c r="BP1790" s="1" t="s">
        <v>242</v>
      </c>
      <c r="BQ1790" s="1">
        <v>7.013</v>
      </c>
      <c r="BR1790" s="1">
        <f t="shared" ref="BR1790:BT1790" si="11112">BO1790*1</f>
        <v>0.068</v>
      </c>
      <c r="BS1790" s="1" t="str">
        <f t="shared" si="11112"/>
        <v>#VALUE!</v>
      </c>
      <c r="BT1790" s="1">
        <f t="shared" si="11112"/>
        <v>7.013</v>
      </c>
      <c r="BU1790" s="1">
        <v>7.013</v>
      </c>
      <c r="BV1790" s="1">
        <v>7.212</v>
      </c>
      <c r="BW1790" s="1">
        <v>3.355667</v>
      </c>
      <c r="BX1790" s="1">
        <v>42.582666999999994</v>
      </c>
      <c r="BY1790" s="1">
        <v>10.764333</v>
      </c>
      <c r="BZ1790" s="1">
        <v>635.764167</v>
      </c>
      <c r="CA1790" s="1">
        <f t="shared" ref="CA1790:CE1790" si="11113">BV1790*1</f>
        <v>7.212</v>
      </c>
      <c r="CB1790" s="1">
        <f t="shared" si="11113"/>
        <v>3.355667</v>
      </c>
      <c r="CC1790" s="1">
        <f t="shared" si="11113"/>
        <v>42.582667</v>
      </c>
      <c r="CD1790" s="1">
        <f t="shared" si="11113"/>
        <v>10.764333</v>
      </c>
      <c r="CE1790" s="1">
        <f t="shared" si="11113"/>
        <v>635.764167</v>
      </c>
      <c r="CF1790" s="1">
        <v>5.0</v>
      </c>
      <c r="CG1790" s="1">
        <f t="shared" si="21"/>
        <v>5</v>
      </c>
      <c r="CH1790" s="1" t="s">
        <v>4168</v>
      </c>
      <c r="CI1790" s="1" t="s">
        <v>4169</v>
      </c>
      <c r="CJ1790" s="1" t="s">
        <v>4170</v>
      </c>
      <c r="CK1790" s="1" t="s">
        <v>283</v>
      </c>
      <c r="CL1790" s="1">
        <v>0.0</v>
      </c>
      <c r="CM1790" s="1" t="s">
        <v>3809</v>
      </c>
      <c r="CN1790" s="1" t="s">
        <v>2878</v>
      </c>
      <c r="CO1790" s="1" t="s">
        <v>3810</v>
      </c>
      <c r="CP1790" s="1" t="s">
        <v>4171</v>
      </c>
      <c r="CQ1790" s="1" t="s">
        <v>4172</v>
      </c>
      <c r="CR1790" s="1" t="s">
        <v>352</v>
      </c>
      <c r="CS1790" s="1" t="s">
        <v>4173</v>
      </c>
      <c r="CT1790" s="1" t="s">
        <v>653</v>
      </c>
      <c r="CU1790" s="1" t="s">
        <v>4174</v>
      </c>
      <c r="CV1790" s="1" t="s">
        <v>2884</v>
      </c>
      <c r="CW1790" s="1">
        <v>0.0</v>
      </c>
      <c r="CX1790" s="1" t="s">
        <v>4175</v>
      </c>
      <c r="CY1790" s="1">
        <v>0.0</v>
      </c>
      <c r="CZ1790" s="1" t="s">
        <v>471</v>
      </c>
      <c r="DA1790" s="1">
        <v>0.0</v>
      </c>
      <c r="DB1790" s="1">
        <v>0.0</v>
      </c>
      <c r="DC1790" s="1">
        <v>0.0</v>
      </c>
      <c r="DD1790" s="1">
        <v>0.0</v>
      </c>
      <c r="DE1790" s="1">
        <v>0.0</v>
      </c>
      <c r="DF1790" s="1">
        <v>4.0</v>
      </c>
      <c r="DG1790" s="1">
        <v>6.0</v>
      </c>
      <c r="DH1790" s="1" t="s">
        <v>153</v>
      </c>
    </row>
    <row r="1791" ht="15.75" customHeight="1">
      <c r="A1791" s="1">
        <v>2019.0</v>
      </c>
      <c r="B1791" s="1" t="s">
        <v>4165</v>
      </c>
      <c r="C1791" s="1">
        <v>358.0</v>
      </c>
      <c r="D1791" s="1">
        <v>0.0</v>
      </c>
      <c r="E1791" s="1" t="s">
        <v>4166</v>
      </c>
      <c r="F1791" s="1" t="s">
        <v>4167</v>
      </c>
      <c r="G1791" s="1" t="s">
        <v>136</v>
      </c>
      <c r="H1791" s="1">
        <v>3964.131</v>
      </c>
      <c r="I1791" s="1">
        <f t="shared" si="11101"/>
        <v>0.03920374038</v>
      </c>
      <c r="J1791" s="3">
        <v>2.1522834905985745E12</v>
      </c>
      <c r="K1791" s="3">
        <v>0.28744993713920053</v>
      </c>
      <c r="L1791" s="3">
        <v>0.611246943765291</v>
      </c>
      <c r="M1791" s="3">
        <f t="shared" si="7"/>
        <v>28.39755048</v>
      </c>
      <c r="N1791" s="3">
        <f t="shared" si="8"/>
        <v>-0.4922542382</v>
      </c>
      <c r="O1791" s="1">
        <v>0.0</v>
      </c>
      <c r="P1791" s="1" t="s">
        <v>113</v>
      </c>
      <c r="Q1791" s="1">
        <v>6.0</v>
      </c>
      <c r="R1791" s="1" t="s">
        <v>157</v>
      </c>
      <c r="S1791" s="1">
        <f t="shared" si="10815"/>
        <v>1</v>
      </c>
      <c r="T1791" s="1">
        <f t="shared" si="10"/>
        <v>1</v>
      </c>
      <c r="U1791" s="2">
        <v>43300.0</v>
      </c>
      <c r="V1791" s="2">
        <v>42369.0</v>
      </c>
      <c r="W1791" s="1">
        <v>-931.0</v>
      </c>
      <c r="X1791" s="1" t="s">
        <v>1284</v>
      </c>
      <c r="Y1791" s="1">
        <v>4.0</v>
      </c>
      <c r="Z1791" s="1">
        <v>107.57600000000001</v>
      </c>
      <c r="AA1791" s="1">
        <v>3352.4790000000003</v>
      </c>
      <c r="AB1791" s="1">
        <v>611.652</v>
      </c>
      <c r="AC1791" s="1">
        <v>55.763</v>
      </c>
      <c r="AD1791" s="1">
        <v>0.0</v>
      </c>
      <c r="AE1791" s="1">
        <v>555.889</v>
      </c>
      <c r="AF1791" s="1">
        <v>25.941</v>
      </c>
      <c r="AG1791" s="1">
        <f t="shared" ref="AG1791:AL1791" si="11114">LN(AA1791)</f>
        <v>8.117455351</v>
      </c>
      <c r="AH1791" s="1">
        <f t="shared" si="11114"/>
        <v>6.416163493</v>
      </c>
      <c r="AI1791" s="1">
        <f t="shared" si="11114"/>
        <v>4.021110567</v>
      </c>
      <c r="AJ1791" s="1" t="str">
        <f t="shared" si="11114"/>
        <v>#NUM!</v>
      </c>
      <c r="AK1791" s="1">
        <f t="shared" si="11114"/>
        <v>6.320568634</v>
      </c>
      <c r="AL1791" s="1">
        <f t="shared" si="11114"/>
        <v>3.255824729</v>
      </c>
      <c r="AM1791" s="1">
        <f t="shared" si="12"/>
        <v>8.285041942</v>
      </c>
      <c r="AN1791" s="1">
        <v>199.556</v>
      </c>
      <c r="AO1791" s="1">
        <v>282.823</v>
      </c>
      <c r="AP1791" s="1">
        <f t="shared" si="13"/>
        <v>2.16266711</v>
      </c>
      <c r="AQ1791" s="1">
        <f t="shared" si="14"/>
        <v>0</v>
      </c>
      <c r="AR1791" s="1">
        <v>482.379</v>
      </c>
      <c r="AS1791" s="1">
        <v>3481.752</v>
      </c>
      <c r="AT1791" s="1">
        <f t="shared" ref="AT1791:AU1791" si="11115">LN(AN1791)</f>
        <v>5.296094899</v>
      </c>
      <c r="AU1791" s="1">
        <f t="shared" si="11115"/>
        <v>5.64482126</v>
      </c>
      <c r="AV1791" s="1">
        <f t="shared" ref="AV1791:AW1791" si="11116">LN(AR1791)</f>
        <v>6.178730112</v>
      </c>
      <c r="AW1791" s="1">
        <f t="shared" si="11116"/>
        <v>8.155290894</v>
      </c>
      <c r="AX1791" s="1">
        <v>1043.528</v>
      </c>
      <c r="AY1791" s="1">
        <v>29.564</v>
      </c>
      <c r="AZ1791" s="1">
        <v>2.328</v>
      </c>
      <c r="BA1791" s="1">
        <v>27.236</v>
      </c>
      <c r="BB1791" s="1">
        <v>25.855</v>
      </c>
      <c r="BC1791" s="1">
        <v>1.381</v>
      </c>
      <c r="BD1791" s="1">
        <v>0.0</v>
      </c>
      <c r="BE1791" s="1">
        <v>1.381</v>
      </c>
      <c r="BF1791" s="1">
        <v>0.04</v>
      </c>
      <c r="BG1791" s="1">
        <v>0.034999999999999996</v>
      </c>
      <c r="BH1791" s="1">
        <v>0.0</v>
      </c>
      <c r="BI1791" s="1">
        <v>0.0</v>
      </c>
      <c r="BJ1791" s="1">
        <f t="shared" ref="BJ1791:BM1791" si="11117">BF1791*1</f>
        <v>0.04</v>
      </c>
      <c r="BK1791" s="1">
        <f t="shared" si="11117"/>
        <v>0.035</v>
      </c>
      <c r="BL1791" s="1">
        <f t="shared" si="11117"/>
        <v>0</v>
      </c>
      <c r="BM1791" s="1">
        <f t="shared" si="11117"/>
        <v>0</v>
      </c>
      <c r="BN1791" s="1">
        <f t="shared" si="18"/>
        <v>0</v>
      </c>
      <c r="BO1791" s="1">
        <v>0.28300000000000003</v>
      </c>
      <c r="BP1791" s="1">
        <v>18.714000000000002</v>
      </c>
      <c r="BQ1791" s="1">
        <v>2.1630000000000003</v>
      </c>
      <c r="BR1791" s="1">
        <f t="shared" ref="BR1791:BT1791" si="11118">BO1791*1</f>
        <v>0.283</v>
      </c>
      <c r="BS1791" s="1">
        <f t="shared" si="11118"/>
        <v>18.714</v>
      </c>
      <c r="BT1791" s="1">
        <f t="shared" si="11118"/>
        <v>2.163</v>
      </c>
      <c r="BU1791" s="1">
        <v>1.966</v>
      </c>
      <c r="BV1791" s="1">
        <v>5.731000000000001</v>
      </c>
      <c r="BW1791" s="1">
        <v>4.539333</v>
      </c>
      <c r="BX1791" s="1">
        <v>173.92133299999998</v>
      </c>
      <c r="BY1791" s="1">
        <v>53.93966699999999</v>
      </c>
      <c r="BZ1791" s="1">
        <v>660.6885</v>
      </c>
      <c r="CA1791" s="1">
        <f t="shared" ref="CA1791:CE1791" si="11119">BV1791*1</f>
        <v>5.731</v>
      </c>
      <c r="CB1791" s="1">
        <f t="shared" si="11119"/>
        <v>4.539333</v>
      </c>
      <c r="CC1791" s="1">
        <f t="shared" si="11119"/>
        <v>173.921333</v>
      </c>
      <c r="CD1791" s="1">
        <f t="shared" si="11119"/>
        <v>53.939667</v>
      </c>
      <c r="CE1791" s="1">
        <f t="shared" si="11119"/>
        <v>660.6885</v>
      </c>
      <c r="CF1791" s="1">
        <v>5.0</v>
      </c>
      <c r="CG1791" s="1">
        <f t="shared" si="21"/>
        <v>5</v>
      </c>
      <c r="CH1791" s="1" t="s">
        <v>4168</v>
      </c>
      <c r="CI1791" s="1" t="s">
        <v>4169</v>
      </c>
      <c r="CJ1791" s="1" t="s">
        <v>4170</v>
      </c>
      <c r="CK1791" s="1" t="s">
        <v>283</v>
      </c>
      <c r="CL1791" s="1">
        <v>0.0</v>
      </c>
      <c r="CM1791" s="1" t="s">
        <v>3809</v>
      </c>
      <c r="CN1791" s="1" t="s">
        <v>2878</v>
      </c>
      <c r="CO1791" s="1" t="s">
        <v>3810</v>
      </c>
      <c r="CP1791" s="1" t="s">
        <v>4171</v>
      </c>
      <c r="CQ1791" s="1" t="s">
        <v>4172</v>
      </c>
      <c r="CR1791" s="1" t="s">
        <v>352</v>
      </c>
      <c r="CS1791" s="1" t="s">
        <v>4173</v>
      </c>
      <c r="CT1791" s="1" t="s">
        <v>653</v>
      </c>
      <c r="CU1791" s="1" t="s">
        <v>4174</v>
      </c>
      <c r="CV1791" s="1" t="s">
        <v>2884</v>
      </c>
      <c r="CW1791" s="1">
        <v>0.0</v>
      </c>
      <c r="CX1791" s="1" t="s">
        <v>4175</v>
      </c>
      <c r="CY1791" s="1">
        <v>0.0</v>
      </c>
      <c r="CZ1791" s="1" t="s">
        <v>471</v>
      </c>
      <c r="DA1791" s="1">
        <v>0.0</v>
      </c>
      <c r="DB1791" s="1">
        <v>0.0</v>
      </c>
      <c r="DC1791" s="1">
        <v>0.0</v>
      </c>
      <c r="DD1791" s="1">
        <v>0.0</v>
      </c>
      <c r="DE1791" s="1">
        <v>0.0</v>
      </c>
      <c r="DF1791" s="1">
        <v>4.0</v>
      </c>
      <c r="DG1791" s="1">
        <v>6.0</v>
      </c>
      <c r="DH1791" s="1" t="s">
        <v>153</v>
      </c>
    </row>
    <row r="1792" ht="15.75" customHeight="1">
      <c r="A1792" s="1">
        <v>2015.0</v>
      </c>
      <c r="B1792" s="1" t="s">
        <v>4176</v>
      </c>
      <c r="C1792" s="1">
        <v>359.0</v>
      </c>
      <c r="D1792" s="1">
        <v>0.0</v>
      </c>
      <c r="E1792" s="1" t="s">
        <v>4177</v>
      </c>
      <c r="F1792" s="1" t="s">
        <v>3466</v>
      </c>
      <c r="G1792" s="1" t="s">
        <v>136</v>
      </c>
      <c r="H1792" s="1">
        <v>1238.452</v>
      </c>
      <c r="I1792" s="1"/>
      <c r="J1792" s="3">
        <v>2.0645101169067312E12</v>
      </c>
      <c r="K1792" s="3">
        <v>0.7783043507165814</v>
      </c>
      <c r="L1792" s="3">
        <v>0.0387903996579552</v>
      </c>
      <c r="M1792" s="3">
        <f t="shared" si="7"/>
        <v>28.35591408</v>
      </c>
      <c r="N1792" s="3">
        <f t="shared" si="8"/>
        <v>-3.249582494</v>
      </c>
      <c r="O1792" s="1">
        <v>0.0</v>
      </c>
      <c r="P1792" s="1" t="s">
        <v>113</v>
      </c>
      <c r="Q1792" s="1">
        <v>14.0</v>
      </c>
      <c r="R1792" s="1" t="s">
        <v>209</v>
      </c>
      <c r="S1792" s="1">
        <v>3.0</v>
      </c>
      <c r="T1792" s="1">
        <f t="shared" si="10"/>
        <v>3</v>
      </c>
      <c r="U1792" s="2">
        <v>40884.0</v>
      </c>
      <c r="V1792" s="2">
        <v>43830.0</v>
      </c>
      <c r="W1792" s="1">
        <v>2946.0</v>
      </c>
      <c r="X1792" s="1">
        <v>7.988203597022576</v>
      </c>
      <c r="Y1792" s="1">
        <v>0.0</v>
      </c>
      <c r="Z1792" s="1">
        <v>25.433</v>
      </c>
      <c r="AA1792" s="1">
        <v>66.496</v>
      </c>
      <c r="AB1792" s="1">
        <v>1171.9560000000001</v>
      </c>
      <c r="AC1792" s="1">
        <v>814.453</v>
      </c>
      <c r="AD1792" s="1">
        <v>176.193</v>
      </c>
      <c r="AE1792" s="1">
        <v>181.31</v>
      </c>
      <c r="AF1792" s="1">
        <v>124.43</v>
      </c>
      <c r="AG1792" s="1">
        <f t="shared" ref="AG1792:AL1792" si="11120">LN(AA1792)</f>
        <v>4.197141795</v>
      </c>
      <c r="AH1792" s="1">
        <f t="shared" si="11120"/>
        <v>7.066429427</v>
      </c>
      <c r="AI1792" s="1">
        <f t="shared" si="11120"/>
        <v>6.702516722</v>
      </c>
      <c r="AJ1792" s="1">
        <f t="shared" si="11120"/>
        <v>5.171579985</v>
      </c>
      <c r="AK1792" s="1">
        <f t="shared" si="11120"/>
        <v>5.200208273</v>
      </c>
      <c r="AL1792" s="1">
        <f t="shared" si="11120"/>
        <v>4.823743309</v>
      </c>
      <c r="AM1792" s="1">
        <f t="shared" si="12"/>
        <v>7.121617492</v>
      </c>
      <c r="AN1792" s="1">
        <v>9.986</v>
      </c>
      <c r="AO1792" s="1">
        <v>718.616</v>
      </c>
      <c r="AP1792" s="1">
        <f t="shared" si="13"/>
        <v>1.630851526</v>
      </c>
      <c r="AQ1792" s="1">
        <f t="shared" si="14"/>
        <v>0</v>
      </c>
      <c r="AR1792" s="1">
        <v>728.602</v>
      </c>
      <c r="AS1792" s="1">
        <v>509.85</v>
      </c>
      <c r="AT1792" s="1">
        <f t="shared" ref="AT1792:AU1792" si="11121">LN(AN1792)</f>
        <v>2.301184112</v>
      </c>
      <c r="AU1792" s="1">
        <f t="shared" si="11121"/>
        <v>6.57732714</v>
      </c>
      <c r="AV1792" s="1">
        <f t="shared" ref="AV1792:AW1792" si="11122">LN(AR1792)</f>
        <v>6.59112763</v>
      </c>
      <c r="AW1792" s="1">
        <f t="shared" si="11122"/>
        <v>6.234116565</v>
      </c>
      <c r="AX1792" s="1">
        <v>1317.243</v>
      </c>
      <c r="AY1792" s="1">
        <v>17.279</v>
      </c>
      <c r="AZ1792" s="1">
        <v>8.169</v>
      </c>
      <c r="BA1792" s="1">
        <v>14.928</v>
      </c>
      <c r="BB1792" s="1">
        <v>4.031</v>
      </c>
      <c r="BC1792" s="1">
        <v>10.897</v>
      </c>
      <c r="BD1792" s="1">
        <v>4.928</v>
      </c>
      <c r="BE1792" s="1">
        <v>15.825000000000001</v>
      </c>
      <c r="BF1792" s="1">
        <v>3.104</v>
      </c>
      <c r="BG1792" s="1">
        <v>1.278</v>
      </c>
      <c r="BH1792" s="1">
        <v>48.153</v>
      </c>
      <c r="BI1792" s="1">
        <v>60.868</v>
      </c>
      <c r="BJ1792" s="1">
        <f t="shared" ref="BJ1792:BM1792" si="11123">BF1792*1</f>
        <v>3.104</v>
      </c>
      <c r="BK1792" s="1">
        <f t="shared" si="11123"/>
        <v>1.278</v>
      </c>
      <c r="BL1792" s="1">
        <f t="shared" si="11123"/>
        <v>48.153</v>
      </c>
      <c r="BM1792" s="1">
        <f t="shared" si="11123"/>
        <v>60.868</v>
      </c>
      <c r="BN1792" s="1">
        <f t="shared" si="18"/>
        <v>-12.715</v>
      </c>
      <c r="BO1792" s="1">
        <v>2.534</v>
      </c>
      <c r="BP1792" s="1">
        <v>1.617</v>
      </c>
      <c r="BQ1792" s="1">
        <v>1.631</v>
      </c>
      <c r="BR1792" s="1">
        <f t="shared" ref="BR1792:BT1792" si="11124">BO1792*1</f>
        <v>2.534</v>
      </c>
      <c r="BS1792" s="1">
        <f t="shared" si="11124"/>
        <v>1.617</v>
      </c>
      <c r="BT1792" s="1">
        <f t="shared" si="11124"/>
        <v>1.631</v>
      </c>
      <c r="BU1792" s="1">
        <v>0.497</v>
      </c>
      <c r="BV1792" s="1">
        <v>7.9239999999999995</v>
      </c>
      <c r="BW1792" s="1">
        <v>0.9952000000000001</v>
      </c>
      <c r="BX1792" s="1">
        <v>87.8162</v>
      </c>
      <c r="BY1792" s="1">
        <v>38.096532999999994</v>
      </c>
      <c r="BZ1792" s="1">
        <v>82.56346699999999</v>
      </c>
      <c r="CA1792" s="1">
        <f t="shared" ref="CA1792:CE1792" si="11125">BV1792*1</f>
        <v>7.924</v>
      </c>
      <c r="CB1792" s="1">
        <f t="shared" si="11125"/>
        <v>0.9952</v>
      </c>
      <c r="CC1792" s="1">
        <f t="shared" si="11125"/>
        <v>87.8162</v>
      </c>
      <c r="CD1792" s="1">
        <f t="shared" si="11125"/>
        <v>38.096533</v>
      </c>
      <c r="CE1792" s="1">
        <f t="shared" si="11125"/>
        <v>82.563467</v>
      </c>
      <c r="CF1792" s="1">
        <v>12.0</v>
      </c>
      <c r="CG1792" s="1">
        <f t="shared" si="21"/>
        <v>12</v>
      </c>
      <c r="CH1792" s="1" t="s">
        <v>4178</v>
      </c>
      <c r="CI1792" s="1" t="s">
        <v>4179</v>
      </c>
      <c r="CJ1792" s="1">
        <v>0.0</v>
      </c>
      <c r="CK1792" s="1">
        <v>0.0</v>
      </c>
      <c r="CL1792" s="1">
        <v>0.0</v>
      </c>
      <c r="CM1792" s="1" t="s">
        <v>2932</v>
      </c>
      <c r="CN1792" s="1" t="s">
        <v>946</v>
      </c>
      <c r="CO1792" s="1" t="s">
        <v>1875</v>
      </c>
      <c r="CP1792" s="1" t="s">
        <v>4180</v>
      </c>
      <c r="CQ1792" s="1" t="s">
        <v>4181</v>
      </c>
      <c r="CR1792" s="1" t="s">
        <v>950</v>
      </c>
      <c r="CS1792" s="1" t="s">
        <v>4182</v>
      </c>
      <c r="CT1792" s="1" t="s">
        <v>4183</v>
      </c>
      <c r="CU1792" s="1" t="s">
        <v>1443</v>
      </c>
      <c r="CV1792" s="1" t="s">
        <v>954</v>
      </c>
      <c r="CW1792" s="1">
        <v>0.0</v>
      </c>
      <c r="CX1792" s="1" t="s">
        <v>4184</v>
      </c>
      <c r="CY1792" s="1">
        <v>0.0</v>
      </c>
      <c r="CZ1792" s="1" t="s">
        <v>471</v>
      </c>
      <c r="DA1792" s="1">
        <v>0.0</v>
      </c>
      <c r="DB1792" s="1">
        <v>0.0</v>
      </c>
      <c r="DC1792" s="1">
        <v>0.0</v>
      </c>
      <c r="DD1792" s="1">
        <v>0.0</v>
      </c>
      <c r="DE1792" s="1">
        <v>0.0</v>
      </c>
      <c r="DF1792" s="1">
        <v>0.0</v>
      </c>
      <c r="DG1792" s="1">
        <v>14.0</v>
      </c>
      <c r="DH1792" s="1" t="s">
        <v>259</v>
      </c>
    </row>
    <row r="1793" ht="15.75" customHeight="1">
      <c r="A1793" s="1">
        <v>2016.0</v>
      </c>
      <c r="B1793" s="1" t="s">
        <v>4176</v>
      </c>
      <c r="C1793" s="1">
        <v>359.0</v>
      </c>
      <c r="D1793" s="1">
        <v>0.0</v>
      </c>
      <c r="E1793" s="1" t="s">
        <v>4177</v>
      </c>
      <c r="F1793" s="1" t="s">
        <v>3466</v>
      </c>
      <c r="G1793" s="1" t="s">
        <v>136</v>
      </c>
      <c r="H1793" s="1">
        <v>1399.454</v>
      </c>
      <c r="I1793" s="1">
        <f t="shared" ref="I1793:I1796" si="11132">(H1793-H1792)/H1792</f>
        <v>0.1300026162</v>
      </c>
      <c r="J1793" s="3">
        <v>2.0912137858581865E12</v>
      </c>
      <c r="K1793" s="3">
        <v>1.2934627315590745</v>
      </c>
      <c r="L1793" s="3">
        <v>-0.0940166569157271</v>
      </c>
      <c r="M1793" s="3">
        <f t="shared" si="7"/>
        <v>28.36876577</v>
      </c>
      <c r="N1793" s="3" t="str">
        <f t="shared" si="8"/>
        <v>#NUM!</v>
      </c>
      <c r="O1793" s="1">
        <v>0.0</v>
      </c>
      <c r="P1793" s="1" t="s">
        <v>113</v>
      </c>
      <c r="Q1793" s="1">
        <v>14.0</v>
      </c>
      <c r="R1793" s="1" t="s">
        <v>209</v>
      </c>
      <c r="S1793" s="1">
        <v>3.0</v>
      </c>
      <c r="T1793" s="1">
        <f t="shared" si="10"/>
        <v>3</v>
      </c>
      <c r="U1793" s="2">
        <v>40884.0</v>
      </c>
      <c r="V1793" s="2">
        <v>43465.0</v>
      </c>
      <c r="W1793" s="1">
        <v>2581.0</v>
      </c>
      <c r="X1793" s="1">
        <v>7.855932199718614</v>
      </c>
      <c r="Y1793" s="1">
        <v>0.0</v>
      </c>
      <c r="Z1793" s="1">
        <v>20.759</v>
      </c>
      <c r="AA1793" s="1">
        <v>95.345</v>
      </c>
      <c r="AB1793" s="1">
        <v>1304.109</v>
      </c>
      <c r="AC1793" s="1">
        <v>909.722</v>
      </c>
      <c r="AD1793" s="1">
        <v>186.333</v>
      </c>
      <c r="AE1793" s="1">
        <v>208.054</v>
      </c>
      <c r="AF1793" s="1">
        <v>176.404</v>
      </c>
      <c r="AG1793" s="1">
        <f t="shared" ref="AG1793:AL1793" si="11126">LN(AA1793)</f>
        <v>4.557501892</v>
      </c>
      <c r="AH1793" s="1">
        <f t="shared" si="11126"/>
        <v>7.173275328</v>
      </c>
      <c r="AI1793" s="1">
        <f t="shared" si="11126"/>
        <v>6.813139058</v>
      </c>
      <c r="AJ1793" s="1">
        <f t="shared" si="11126"/>
        <v>5.227535396</v>
      </c>
      <c r="AK1793" s="1">
        <f t="shared" si="11126"/>
        <v>5.337797661</v>
      </c>
      <c r="AL1793" s="1">
        <f t="shared" si="11126"/>
        <v>5.172776819</v>
      </c>
      <c r="AM1793" s="1">
        <f t="shared" si="12"/>
        <v>7.24383744</v>
      </c>
      <c r="AN1793" s="1">
        <v>9.96</v>
      </c>
      <c r="AO1793" s="1">
        <v>869.8050000000001</v>
      </c>
      <c r="AP1793" s="1">
        <f t="shared" si="13"/>
        <v>1.499311915</v>
      </c>
      <c r="AQ1793" s="1">
        <f t="shared" si="14"/>
        <v>0</v>
      </c>
      <c r="AR1793" s="1">
        <v>879.7650000000001</v>
      </c>
      <c r="AS1793" s="1">
        <v>519.6889999999999</v>
      </c>
      <c r="AT1793" s="1">
        <f t="shared" ref="AT1793:AU1793" si="11127">LN(AN1793)</f>
        <v>2.298577072</v>
      </c>
      <c r="AU1793" s="1">
        <f t="shared" si="11127"/>
        <v>6.768269049</v>
      </c>
      <c r="AV1793" s="1">
        <f t="shared" ref="AV1793:AW1793" si="11128">LN(AR1793)</f>
        <v>6.779654826</v>
      </c>
      <c r="AW1793" s="1">
        <f t="shared" si="11128"/>
        <v>6.253230556</v>
      </c>
      <c r="AX1793" s="1">
        <v>1432.825</v>
      </c>
      <c r="AY1793" s="1">
        <v>27.123</v>
      </c>
      <c r="AZ1793" s="1">
        <v>15.027000000000001</v>
      </c>
      <c r="BA1793" s="1">
        <v>13.853</v>
      </c>
      <c r="BB1793" s="1">
        <v>3.5380000000000003</v>
      </c>
      <c r="BC1793" s="1">
        <v>10.315</v>
      </c>
      <c r="BD1793" s="1">
        <v>-0.001</v>
      </c>
      <c r="BE1793" s="1">
        <v>10.314</v>
      </c>
      <c r="BF1793" s="1">
        <v>1.9849999999999999</v>
      </c>
      <c r="BG1793" s="1">
        <v>0.7370000000000001</v>
      </c>
      <c r="BH1793" s="1">
        <v>46.81699999999999</v>
      </c>
      <c r="BI1793" s="1">
        <v>66.059</v>
      </c>
      <c r="BJ1793" s="1">
        <f t="shared" ref="BJ1793:BM1793" si="11129">BF1793*1</f>
        <v>1.985</v>
      </c>
      <c r="BK1793" s="1">
        <f t="shared" si="11129"/>
        <v>0.737</v>
      </c>
      <c r="BL1793" s="1">
        <f t="shared" si="11129"/>
        <v>46.817</v>
      </c>
      <c r="BM1793" s="1">
        <f t="shared" si="11129"/>
        <v>66.059</v>
      </c>
      <c r="BN1793" s="1">
        <f t="shared" si="18"/>
        <v>-19.242</v>
      </c>
      <c r="BO1793" s="1">
        <v>2.705</v>
      </c>
      <c r="BP1793" s="1">
        <v>1.575</v>
      </c>
      <c r="BQ1793" s="1">
        <v>1.4989999999999999</v>
      </c>
      <c r="BR1793" s="1">
        <f t="shared" ref="BR1793:BT1793" si="11130">BO1793*1</f>
        <v>2.705</v>
      </c>
      <c r="BS1793" s="1">
        <f t="shared" si="11130"/>
        <v>1.575</v>
      </c>
      <c r="BT1793" s="1">
        <f t="shared" si="11130"/>
        <v>1.499</v>
      </c>
      <c r="BU1793" s="1">
        <v>0.453</v>
      </c>
      <c r="BV1793" s="1">
        <v>5.538</v>
      </c>
      <c r="BW1793" s="1">
        <v>0.923533</v>
      </c>
      <c r="BX1793" s="1">
        <v>95.52166700000001</v>
      </c>
      <c r="BY1793" s="1">
        <v>41.720400000000005</v>
      </c>
      <c r="BZ1793" s="1">
        <v>93.296933</v>
      </c>
      <c r="CA1793" s="1">
        <f t="shared" ref="CA1793:CE1793" si="11131">BV1793*1</f>
        <v>5.538</v>
      </c>
      <c r="CB1793" s="1">
        <f t="shared" si="11131"/>
        <v>0.923533</v>
      </c>
      <c r="CC1793" s="1">
        <f t="shared" si="11131"/>
        <v>95.521667</v>
      </c>
      <c r="CD1793" s="1">
        <f t="shared" si="11131"/>
        <v>41.7204</v>
      </c>
      <c r="CE1793" s="1">
        <f t="shared" si="11131"/>
        <v>93.296933</v>
      </c>
      <c r="CF1793" s="1">
        <v>12.0</v>
      </c>
      <c r="CG1793" s="1">
        <f t="shared" si="21"/>
        <v>12</v>
      </c>
      <c r="CH1793" s="1" t="s">
        <v>4178</v>
      </c>
      <c r="CI1793" s="1" t="s">
        <v>4179</v>
      </c>
      <c r="CJ1793" s="1">
        <v>0.0</v>
      </c>
      <c r="CK1793" s="1">
        <v>0.0</v>
      </c>
      <c r="CL1793" s="1">
        <v>0.0</v>
      </c>
      <c r="CM1793" s="1" t="s">
        <v>2932</v>
      </c>
      <c r="CN1793" s="1" t="s">
        <v>946</v>
      </c>
      <c r="CO1793" s="1" t="s">
        <v>1875</v>
      </c>
      <c r="CP1793" s="1" t="s">
        <v>4180</v>
      </c>
      <c r="CQ1793" s="1" t="s">
        <v>4181</v>
      </c>
      <c r="CR1793" s="1" t="s">
        <v>950</v>
      </c>
      <c r="CS1793" s="1" t="s">
        <v>4182</v>
      </c>
      <c r="CT1793" s="1" t="s">
        <v>4183</v>
      </c>
      <c r="CU1793" s="1" t="s">
        <v>1443</v>
      </c>
      <c r="CV1793" s="1" t="s">
        <v>954</v>
      </c>
      <c r="CW1793" s="1">
        <v>0.0</v>
      </c>
      <c r="CX1793" s="1" t="s">
        <v>4184</v>
      </c>
      <c r="CY1793" s="1">
        <v>0.0</v>
      </c>
      <c r="CZ1793" s="1" t="s">
        <v>471</v>
      </c>
      <c r="DA1793" s="1">
        <v>0.0</v>
      </c>
      <c r="DB1793" s="1">
        <v>0.0</v>
      </c>
      <c r="DC1793" s="1">
        <v>0.0</v>
      </c>
      <c r="DD1793" s="1">
        <v>0.0</v>
      </c>
      <c r="DE1793" s="1">
        <v>0.0</v>
      </c>
      <c r="DF1793" s="1">
        <v>0.0</v>
      </c>
      <c r="DG1793" s="1">
        <v>14.0</v>
      </c>
      <c r="DH1793" s="1" t="s">
        <v>259</v>
      </c>
    </row>
    <row r="1794" ht="15.75" customHeight="1">
      <c r="A1794" s="1">
        <v>2017.0</v>
      </c>
      <c r="B1794" s="1" t="s">
        <v>4176</v>
      </c>
      <c r="C1794" s="1">
        <v>359.0</v>
      </c>
      <c r="D1794" s="1">
        <v>0.0</v>
      </c>
      <c r="E1794" s="1" t="s">
        <v>4177</v>
      </c>
      <c r="F1794" s="1" t="s">
        <v>3466</v>
      </c>
      <c r="G1794" s="1" t="s">
        <v>136</v>
      </c>
      <c r="H1794" s="1">
        <v>1525.611</v>
      </c>
      <c r="I1794" s="1">
        <f t="shared" si="11132"/>
        <v>0.0901473003</v>
      </c>
      <c r="J1794" s="3">
        <v>2.1260922840536946E12</v>
      </c>
      <c r="K1794" s="3">
        <v>1.6678590410685672</v>
      </c>
      <c r="L1794" s="3">
        <v>1.22653316645808</v>
      </c>
      <c r="M1794" s="3">
        <f t="shared" si="7"/>
        <v>28.3853068</v>
      </c>
      <c r="N1794" s="3">
        <f t="shared" si="8"/>
        <v>0.2041916259</v>
      </c>
      <c r="O1794" s="1">
        <v>0.0</v>
      </c>
      <c r="P1794" s="1" t="s">
        <v>113</v>
      </c>
      <c r="Q1794" s="1">
        <v>14.0</v>
      </c>
      <c r="R1794" s="1" t="s">
        <v>209</v>
      </c>
      <c r="S1794" s="1">
        <v>3.0</v>
      </c>
      <c r="T1794" s="1">
        <f t="shared" si="10"/>
        <v>3</v>
      </c>
      <c r="U1794" s="2">
        <v>40884.0</v>
      </c>
      <c r="V1794" s="2">
        <v>43100.0</v>
      </c>
      <c r="W1794" s="1">
        <v>2216.0</v>
      </c>
      <c r="X1794" s="1">
        <v>7.703459047867175</v>
      </c>
      <c r="Y1794" s="1">
        <v>0.0</v>
      </c>
      <c r="Z1794" s="1">
        <v>7.719</v>
      </c>
      <c r="AA1794" s="1">
        <v>151.76</v>
      </c>
      <c r="AB1794" s="1">
        <v>1373.851</v>
      </c>
      <c r="AC1794" s="1">
        <v>1098.709</v>
      </c>
      <c r="AD1794" s="1">
        <v>126.303</v>
      </c>
      <c r="AE1794" s="1">
        <v>148.839</v>
      </c>
      <c r="AF1794" s="1">
        <v>124.316</v>
      </c>
      <c r="AG1794" s="1">
        <f t="shared" ref="AG1794:AL1794" si="11133">LN(AA1794)</f>
        <v>5.022300326</v>
      </c>
      <c r="AH1794" s="1">
        <f t="shared" si="11133"/>
        <v>7.225373024</v>
      </c>
      <c r="AI1794" s="1">
        <f t="shared" si="11133"/>
        <v>7.001891133</v>
      </c>
      <c r="AJ1794" s="1">
        <f t="shared" si="11133"/>
        <v>4.838683782</v>
      </c>
      <c r="AK1794" s="1">
        <f t="shared" si="11133"/>
        <v>5.002865185</v>
      </c>
      <c r="AL1794" s="1">
        <f t="shared" si="11133"/>
        <v>4.822826711</v>
      </c>
      <c r="AM1794" s="1">
        <f t="shared" si="12"/>
        <v>7.330150265</v>
      </c>
      <c r="AN1794" s="1">
        <v>10.148</v>
      </c>
      <c r="AO1794" s="1">
        <v>991.3910000000001</v>
      </c>
      <c r="AP1794" s="1">
        <f t="shared" si="13"/>
        <v>1.38578119</v>
      </c>
      <c r="AQ1794" s="1">
        <f t="shared" si="14"/>
        <v>0</v>
      </c>
      <c r="AR1794" s="1">
        <v>1001.5390000000001</v>
      </c>
      <c r="AS1794" s="1">
        <v>524.072</v>
      </c>
      <c r="AT1794" s="1">
        <f t="shared" ref="AT1794:AU1794" si="11134">LN(AN1794)</f>
        <v>2.317276642</v>
      </c>
      <c r="AU1794" s="1">
        <f t="shared" si="11134"/>
        <v>6.899109007</v>
      </c>
      <c r="AV1794" s="1">
        <f t="shared" ref="AV1794:AW1794" si="11135">LN(AR1794)</f>
        <v>6.909293096</v>
      </c>
      <c r="AW1794" s="1">
        <f t="shared" si="11135"/>
        <v>6.261629079</v>
      </c>
      <c r="AX1794" s="1">
        <v>1438.604</v>
      </c>
      <c r="AY1794" s="1">
        <v>30.054000000000002</v>
      </c>
      <c r="AZ1794" s="1">
        <v>23.552</v>
      </c>
      <c r="BA1794" s="1">
        <v>6.718</v>
      </c>
      <c r="BB1794" s="1">
        <v>2.826</v>
      </c>
      <c r="BC1794" s="1">
        <v>3.892</v>
      </c>
      <c r="BD1794" s="1">
        <v>0.0</v>
      </c>
      <c r="BE1794" s="1">
        <v>3.892</v>
      </c>
      <c r="BF1794" s="1">
        <v>0.7430000000000001</v>
      </c>
      <c r="BG1794" s="1">
        <v>0.255</v>
      </c>
      <c r="BH1794" s="1">
        <v>31.606</v>
      </c>
      <c r="BI1794" s="1">
        <v>97.17199999999998</v>
      </c>
      <c r="BJ1794" s="1">
        <f t="shared" ref="BJ1794:BM1794" si="11136">BF1794*1</f>
        <v>0.743</v>
      </c>
      <c r="BK1794" s="1">
        <f t="shared" si="11136"/>
        <v>0.255</v>
      </c>
      <c r="BL1794" s="1">
        <f t="shared" si="11136"/>
        <v>31.606</v>
      </c>
      <c r="BM1794" s="1">
        <f t="shared" si="11136"/>
        <v>97.172</v>
      </c>
      <c r="BN1794" s="1">
        <f t="shared" si="18"/>
        <v>-65.566</v>
      </c>
      <c r="BO1794" s="1">
        <v>2.693</v>
      </c>
      <c r="BP1794" s="1">
        <v>1.309</v>
      </c>
      <c r="BQ1794" s="1">
        <v>1.3860000000000001</v>
      </c>
      <c r="BR1794" s="1">
        <f t="shared" ref="BR1794:BT1794" si="11137">BO1794*1</f>
        <v>2.693</v>
      </c>
      <c r="BS1794" s="1">
        <f t="shared" si="11137"/>
        <v>1.309</v>
      </c>
      <c r="BT1794" s="1">
        <f t="shared" si="11137"/>
        <v>1.386</v>
      </c>
      <c r="BU1794" s="1">
        <v>0.278</v>
      </c>
      <c r="BV1794" s="1">
        <v>10.536999999999999</v>
      </c>
      <c r="BW1794" s="1">
        <v>0.447867</v>
      </c>
      <c r="BX1794" s="1">
        <v>95.906933</v>
      </c>
      <c r="BY1794" s="1">
        <v>40.449532999999995</v>
      </c>
      <c r="BZ1794" s="1">
        <v>101.70739999999999</v>
      </c>
      <c r="CA1794" s="1">
        <f t="shared" ref="CA1794:CE1794" si="11138">BV1794*1</f>
        <v>10.537</v>
      </c>
      <c r="CB1794" s="1">
        <f t="shared" si="11138"/>
        <v>0.447867</v>
      </c>
      <c r="CC1794" s="1">
        <f t="shared" si="11138"/>
        <v>95.906933</v>
      </c>
      <c r="CD1794" s="1">
        <f t="shared" si="11138"/>
        <v>40.449533</v>
      </c>
      <c r="CE1794" s="1">
        <f t="shared" si="11138"/>
        <v>101.7074</v>
      </c>
      <c r="CF1794" s="1">
        <v>12.0</v>
      </c>
      <c r="CG1794" s="1">
        <f t="shared" si="21"/>
        <v>12</v>
      </c>
      <c r="CH1794" s="1" t="s">
        <v>4178</v>
      </c>
      <c r="CI1794" s="1" t="s">
        <v>4179</v>
      </c>
      <c r="CJ1794" s="1">
        <v>0.0</v>
      </c>
      <c r="CK1794" s="1">
        <v>0.0</v>
      </c>
      <c r="CL1794" s="1">
        <v>0.0</v>
      </c>
      <c r="CM1794" s="1" t="s">
        <v>2932</v>
      </c>
      <c r="CN1794" s="1" t="s">
        <v>946</v>
      </c>
      <c r="CO1794" s="1" t="s">
        <v>1875</v>
      </c>
      <c r="CP1794" s="1" t="s">
        <v>4180</v>
      </c>
      <c r="CQ1794" s="1" t="s">
        <v>4181</v>
      </c>
      <c r="CR1794" s="1" t="s">
        <v>950</v>
      </c>
      <c r="CS1794" s="1" t="s">
        <v>4182</v>
      </c>
      <c r="CT1794" s="1" t="s">
        <v>4183</v>
      </c>
      <c r="CU1794" s="1" t="s">
        <v>1443</v>
      </c>
      <c r="CV1794" s="1" t="s">
        <v>954</v>
      </c>
      <c r="CW1794" s="1">
        <v>0.0</v>
      </c>
      <c r="CX1794" s="1" t="s">
        <v>4184</v>
      </c>
      <c r="CY1794" s="1">
        <v>0.0</v>
      </c>
      <c r="CZ1794" s="1" t="s">
        <v>471</v>
      </c>
      <c r="DA1794" s="1">
        <v>0.0</v>
      </c>
      <c r="DB1794" s="1">
        <v>0.0</v>
      </c>
      <c r="DC1794" s="1">
        <v>0.0</v>
      </c>
      <c r="DD1794" s="1">
        <v>0.0</v>
      </c>
      <c r="DE1794" s="1">
        <v>0.0</v>
      </c>
      <c r="DF1794" s="1">
        <v>0.0</v>
      </c>
      <c r="DG1794" s="1">
        <v>14.0</v>
      </c>
      <c r="DH1794" s="1" t="s">
        <v>259</v>
      </c>
    </row>
    <row r="1795" ht="15.75" customHeight="1">
      <c r="A1795" s="1">
        <v>2018.0</v>
      </c>
      <c r="B1795" s="1" t="s">
        <v>4176</v>
      </c>
      <c r="C1795" s="1">
        <v>359.0</v>
      </c>
      <c r="D1795" s="1">
        <v>0.0</v>
      </c>
      <c r="E1795" s="1" t="s">
        <v>4177</v>
      </c>
      <c r="F1795" s="1" t="s">
        <v>3466</v>
      </c>
      <c r="G1795" s="1" t="s">
        <v>136</v>
      </c>
      <c r="H1795" s="1">
        <v>1479.3020000000001</v>
      </c>
      <c r="I1795" s="1">
        <f t="shared" si="11132"/>
        <v>-0.03035439571</v>
      </c>
      <c r="J1795" s="3">
        <v>2.14611448585804E12</v>
      </c>
      <c r="K1795" s="3">
        <v>0.9417371933719778</v>
      </c>
      <c r="L1795" s="3">
        <v>1.13748763600395</v>
      </c>
      <c r="M1795" s="3">
        <f t="shared" si="7"/>
        <v>28.39468011</v>
      </c>
      <c r="N1795" s="3">
        <f t="shared" si="8"/>
        <v>0.1288220023</v>
      </c>
      <c r="O1795" s="1">
        <v>0.0</v>
      </c>
      <c r="P1795" s="1" t="s">
        <v>113</v>
      </c>
      <c r="Q1795" s="1">
        <v>14.0</v>
      </c>
      <c r="R1795" s="1" t="s">
        <v>209</v>
      </c>
      <c r="S1795" s="1">
        <v>3.0</v>
      </c>
      <c r="T1795" s="1">
        <f t="shared" si="10"/>
        <v>3</v>
      </c>
      <c r="U1795" s="2">
        <v>40884.0</v>
      </c>
      <c r="V1795" s="2">
        <v>42735.0</v>
      </c>
      <c r="W1795" s="1">
        <v>1851.0</v>
      </c>
      <c r="X1795" s="1">
        <v>7.523481312573497</v>
      </c>
      <c r="Y1795" s="1">
        <v>0.0</v>
      </c>
      <c r="Z1795" s="1">
        <v>-261.502</v>
      </c>
      <c r="AA1795" s="1">
        <v>175.516</v>
      </c>
      <c r="AB1795" s="1">
        <v>1303.786</v>
      </c>
      <c r="AC1795" s="1">
        <v>1083.152</v>
      </c>
      <c r="AD1795" s="1">
        <v>159.219</v>
      </c>
      <c r="AE1795" s="1">
        <v>61.415</v>
      </c>
      <c r="AF1795" s="1">
        <v>26.077</v>
      </c>
      <c r="AG1795" s="1">
        <f t="shared" ref="AG1795:AL1795" si="11139">LN(AA1795)</f>
        <v>5.167730207</v>
      </c>
      <c r="AH1795" s="1">
        <f t="shared" si="11139"/>
        <v>7.173027619</v>
      </c>
      <c r="AI1795" s="1">
        <f t="shared" si="11139"/>
        <v>6.987630588</v>
      </c>
      <c r="AJ1795" s="1">
        <f t="shared" si="11139"/>
        <v>5.070280613</v>
      </c>
      <c r="AK1795" s="1">
        <f t="shared" si="11139"/>
        <v>4.117654105</v>
      </c>
      <c r="AL1795" s="1">
        <f t="shared" si="11139"/>
        <v>3.2610537</v>
      </c>
      <c r="AM1795" s="1">
        <f t="shared" si="12"/>
        <v>7.299325634</v>
      </c>
      <c r="AN1795" s="1">
        <v>47.131</v>
      </c>
      <c r="AO1795" s="1">
        <v>1285.055</v>
      </c>
      <c r="AP1795" s="1">
        <f t="shared" si="13"/>
        <v>1.01457603</v>
      </c>
      <c r="AQ1795" s="1">
        <f t="shared" si="14"/>
        <v>0</v>
      </c>
      <c r="AR1795" s="1">
        <v>1332.1860000000001</v>
      </c>
      <c r="AS1795" s="1">
        <v>147.11599999999999</v>
      </c>
      <c r="AT1795" s="1">
        <f t="shared" ref="AT1795:AU1795" si="11140">LN(AN1795)</f>
        <v>3.852930959</v>
      </c>
      <c r="AU1795" s="1">
        <f t="shared" si="11140"/>
        <v>7.158556798</v>
      </c>
      <c r="AV1795" s="1">
        <f t="shared" ref="AV1795:AW1795" si="11141">LN(AR1795)</f>
        <v>7.194576481</v>
      </c>
      <c r="AW1795" s="1">
        <f t="shared" si="11141"/>
        <v>4.991221391</v>
      </c>
      <c r="AX1795" s="1">
        <v>961.958</v>
      </c>
      <c r="AY1795" s="1">
        <v>-252.126</v>
      </c>
      <c r="AZ1795" s="1">
        <v>16.268</v>
      </c>
      <c r="BA1795" s="1">
        <v>-266.338</v>
      </c>
      <c r="BB1795" s="1">
        <v>0.0</v>
      </c>
      <c r="BC1795" s="1">
        <v>-266.338</v>
      </c>
      <c r="BD1795" s="1">
        <v>0.0</v>
      </c>
      <c r="BE1795" s="1">
        <v>-266.338</v>
      </c>
      <c r="BF1795" s="1">
        <v>-181.039</v>
      </c>
      <c r="BG1795" s="1">
        <v>-18.004</v>
      </c>
      <c r="BH1795" s="1">
        <v>59.586</v>
      </c>
      <c r="BI1795" s="1">
        <v>164.767</v>
      </c>
      <c r="BJ1795" s="1">
        <f t="shared" ref="BJ1795:BM1795" si="11142">BF1795*1</f>
        <v>-181.039</v>
      </c>
      <c r="BK1795" s="1">
        <f t="shared" si="11142"/>
        <v>-18.004</v>
      </c>
      <c r="BL1795" s="1">
        <f t="shared" si="11142"/>
        <v>59.586</v>
      </c>
      <c r="BM1795" s="1">
        <f t="shared" si="11142"/>
        <v>164.767</v>
      </c>
      <c r="BN1795" s="1">
        <f t="shared" si="18"/>
        <v>-105.181</v>
      </c>
      <c r="BO1795" s="1">
        <v>4.952</v>
      </c>
      <c r="BP1795" s="1">
        <v>0.888</v>
      </c>
      <c r="BQ1795" s="1">
        <v>1.014</v>
      </c>
      <c r="BR1795" s="1">
        <f t="shared" ref="BR1795:BT1795" si="11143">BO1795*1</f>
        <v>4.952</v>
      </c>
      <c r="BS1795" s="1">
        <f t="shared" si="11143"/>
        <v>0.888</v>
      </c>
      <c r="BT1795" s="1">
        <f t="shared" si="11143"/>
        <v>1.014</v>
      </c>
      <c r="BU1795" s="1">
        <v>0.17200000000000001</v>
      </c>
      <c r="BV1795" s="1">
        <v>61.53</v>
      </c>
      <c r="BW1795" s="1">
        <v>-19.024143</v>
      </c>
      <c r="BX1795" s="1">
        <v>68.711286</v>
      </c>
      <c r="BY1795" s="1">
        <v>39.367642999999994</v>
      </c>
      <c r="BZ1795" s="1">
        <v>105.66442900000001</v>
      </c>
      <c r="CA1795" s="1">
        <f t="shared" ref="CA1795:CE1795" si="11144">BV1795*1</f>
        <v>61.53</v>
      </c>
      <c r="CB1795" s="1">
        <f t="shared" si="11144"/>
        <v>-19.024143</v>
      </c>
      <c r="CC1795" s="1">
        <f t="shared" si="11144"/>
        <v>68.711286</v>
      </c>
      <c r="CD1795" s="1">
        <f t="shared" si="11144"/>
        <v>39.367643</v>
      </c>
      <c r="CE1795" s="1">
        <f t="shared" si="11144"/>
        <v>105.664429</v>
      </c>
      <c r="CF1795" s="1">
        <v>12.0</v>
      </c>
      <c r="CG1795" s="1">
        <f t="shared" si="21"/>
        <v>12</v>
      </c>
      <c r="CH1795" s="1" t="s">
        <v>4178</v>
      </c>
      <c r="CI1795" s="1" t="s">
        <v>4179</v>
      </c>
      <c r="CJ1795" s="1">
        <v>0.0</v>
      </c>
      <c r="CK1795" s="1">
        <v>0.0</v>
      </c>
      <c r="CL1795" s="1">
        <v>0.0</v>
      </c>
      <c r="CM1795" s="1" t="s">
        <v>2932</v>
      </c>
      <c r="CN1795" s="1" t="s">
        <v>946</v>
      </c>
      <c r="CO1795" s="1" t="s">
        <v>1875</v>
      </c>
      <c r="CP1795" s="1" t="s">
        <v>4180</v>
      </c>
      <c r="CQ1795" s="1" t="s">
        <v>4181</v>
      </c>
      <c r="CR1795" s="1" t="s">
        <v>950</v>
      </c>
      <c r="CS1795" s="1" t="s">
        <v>4182</v>
      </c>
      <c r="CT1795" s="1" t="s">
        <v>4183</v>
      </c>
      <c r="CU1795" s="1" t="s">
        <v>1443</v>
      </c>
      <c r="CV1795" s="1" t="s">
        <v>954</v>
      </c>
      <c r="CW1795" s="1">
        <v>0.0</v>
      </c>
      <c r="CX1795" s="1" t="s">
        <v>4184</v>
      </c>
      <c r="CY1795" s="1">
        <v>0.0</v>
      </c>
      <c r="CZ1795" s="1" t="s">
        <v>471</v>
      </c>
      <c r="DA1795" s="1">
        <v>0.0</v>
      </c>
      <c r="DB1795" s="1">
        <v>0.0</v>
      </c>
      <c r="DC1795" s="1">
        <v>0.0</v>
      </c>
      <c r="DD1795" s="1">
        <v>0.0</v>
      </c>
      <c r="DE1795" s="1">
        <v>0.0</v>
      </c>
      <c r="DF1795" s="1">
        <v>0.0</v>
      </c>
      <c r="DG1795" s="1">
        <v>14.0</v>
      </c>
      <c r="DH1795" s="1" t="s">
        <v>259</v>
      </c>
    </row>
    <row r="1796" ht="15.75" customHeight="1">
      <c r="A1796" s="1">
        <v>2019.0</v>
      </c>
      <c r="B1796" s="1" t="s">
        <v>4176</v>
      </c>
      <c r="C1796" s="1">
        <v>359.0</v>
      </c>
      <c r="D1796" s="1">
        <v>0.0</v>
      </c>
      <c r="E1796" s="1" t="s">
        <v>4177</v>
      </c>
      <c r="F1796" s="1" t="s">
        <v>3466</v>
      </c>
      <c r="G1796" s="1" t="s">
        <v>136</v>
      </c>
      <c r="H1796" s="1">
        <v>1581.809</v>
      </c>
      <c r="I1796" s="1">
        <f t="shared" si="11132"/>
        <v>0.06929416711</v>
      </c>
      <c r="J1796" s="3">
        <v>2.1522834905985745E12</v>
      </c>
      <c r="K1796" s="3">
        <v>0.28744993713920053</v>
      </c>
      <c r="L1796" s="3">
        <v>0.611246943765291</v>
      </c>
      <c r="M1796" s="3">
        <f t="shared" si="7"/>
        <v>28.39755048</v>
      </c>
      <c r="N1796" s="3">
        <f t="shared" si="8"/>
        <v>-0.4922542382</v>
      </c>
      <c r="O1796" s="1">
        <v>0.0</v>
      </c>
      <c r="P1796" s="1" t="s">
        <v>113</v>
      </c>
      <c r="Q1796" s="1">
        <v>14.0</v>
      </c>
      <c r="R1796" s="1" t="s">
        <v>209</v>
      </c>
      <c r="S1796" s="1">
        <v>3.0</v>
      </c>
      <c r="T1796" s="1">
        <f t="shared" si="10"/>
        <v>3</v>
      </c>
      <c r="U1796" s="2">
        <v>40884.0</v>
      </c>
      <c r="V1796" s="2">
        <v>42369.0</v>
      </c>
      <c r="W1796" s="1">
        <v>1485.0</v>
      </c>
      <c r="X1796" s="1">
        <v>7.3031700512368</v>
      </c>
      <c r="Y1796" s="1">
        <v>0.0</v>
      </c>
      <c r="Z1796" s="1">
        <v>-170.257</v>
      </c>
      <c r="AA1796" s="1">
        <v>207.052</v>
      </c>
      <c r="AB1796" s="1">
        <v>1374.757</v>
      </c>
      <c r="AC1796" s="1">
        <v>1016.746</v>
      </c>
      <c r="AD1796" s="1">
        <v>255.858</v>
      </c>
      <c r="AE1796" s="1">
        <v>102.153</v>
      </c>
      <c r="AF1796" s="1">
        <v>81.185</v>
      </c>
      <c r="AG1796" s="1">
        <f t="shared" ref="AG1796:AL1796" si="11145">LN(AA1796)</f>
        <v>5.332969969</v>
      </c>
      <c r="AH1796" s="1">
        <f t="shared" si="11145"/>
        <v>7.226032267</v>
      </c>
      <c r="AI1796" s="1">
        <f t="shared" si="11145"/>
        <v>6.924362611</v>
      </c>
      <c r="AJ1796" s="1">
        <f t="shared" si="11145"/>
        <v>5.544622603</v>
      </c>
      <c r="AK1796" s="1">
        <f t="shared" si="11145"/>
        <v>4.626471689</v>
      </c>
      <c r="AL1796" s="1">
        <f t="shared" si="11145"/>
        <v>4.396730501</v>
      </c>
      <c r="AM1796" s="1">
        <f t="shared" si="12"/>
        <v>7.366324408</v>
      </c>
      <c r="AN1796" s="1">
        <v>126.913</v>
      </c>
      <c r="AO1796" s="1">
        <v>1483.855</v>
      </c>
      <c r="AP1796" s="1">
        <f t="shared" si="13"/>
        <v>0.9264766436</v>
      </c>
      <c r="AQ1796" s="1">
        <f t="shared" si="14"/>
        <v>1</v>
      </c>
      <c r="AR1796" s="1">
        <v>1610.768</v>
      </c>
      <c r="AS1796" s="1">
        <v>-28.95900000000006</v>
      </c>
      <c r="AT1796" s="1">
        <f t="shared" ref="AT1796:AU1796" si="11146">LN(AN1796)</f>
        <v>4.843501812</v>
      </c>
      <c r="AU1796" s="1">
        <f t="shared" si="11146"/>
        <v>7.30239871</v>
      </c>
      <c r="AV1796" s="1">
        <f t="shared" ref="AV1796:AW1796" si="11147">LN(AR1796)</f>
        <v>7.384466363</v>
      </c>
      <c r="AW1796" s="1" t="str">
        <f t="shared" si="11147"/>
        <v>#NUM!</v>
      </c>
      <c r="AX1796" s="1">
        <v>1042.733</v>
      </c>
      <c r="AY1796" s="1">
        <v>-169.01</v>
      </c>
      <c r="AZ1796" s="1">
        <v>7.093</v>
      </c>
      <c r="BA1796" s="1">
        <v>-176.07500000000002</v>
      </c>
      <c r="BB1796" s="1">
        <v>0.0</v>
      </c>
      <c r="BC1796" s="1">
        <v>-176.07500000000002</v>
      </c>
      <c r="BD1796" s="1">
        <v>0.0</v>
      </c>
      <c r="BE1796" s="1">
        <v>-176.07500000000002</v>
      </c>
      <c r="BF1796" s="1" t="s">
        <v>242</v>
      </c>
      <c r="BG1796" s="1">
        <v>-11.130999999999998</v>
      </c>
      <c r="BH1796" s="1">
        <v>88.334</v>
      </c>
      <c r="BI1796" s="1">
        <v>166.19299999999998</v>
      </c>
      <c r="BJ1796" s="1" t="str">
        <f t="shared" ref="BJ1796:BM1796" si="11148">BF1796*1</f>
        <v>#VALUE!</v>
      </c>
      <c r="BK1796" s="1">
        <f t="shared" si="11148"/>
        <v>-11.131</v>
      </c>
      <c r="BL1796" s="1">
        <f t="shared" si="11148"/>
        <v>88.334</v>
      </c>
      <c r="BM1796" s="1">
        <f t="shared" si="11148"/>
        <v>166.193</v>
      </c>
      <c r="BN1796" s="1">
        <f t="shared" si="18"/>
        <v>-77.859</v>
      </c>
      <c r="BO1796" s="1">
        <v>10.645</v>
      </c>
      <c r="BP1796" s="1">
        <v>1.026</v>
      </c>
      <c r="BQ1796" s="1">
        <v>0.926</v>
      </c>
      <c r="BR1796" s="1">
        <f t="shared" ref="BR1796:BT1796" si="11149">BO1796*1</f>
        <v>10.645</v>
      </c>
      <c r="BS1796" s="1">
        <f t="shared" si="11149"/>
        <v>1.026</v>
      </c>
      <c r="BT1796" s="1">
        <f t="shared" si="11149"/>
        <v>0.926</v>
      </c>
      <c r="BU1796" s="1">
        <v>0.24100000000000002</v>
      </c>
      <c r="BV1796" s="1" t="s">
        <v>242</v>
      </c>
      <c r="BW1796" s="1">
        <v>-12.576786</v>
      </c>
      <c r="BX1796" s="1">
        <v>74.480929</v>
      </c>
      <c r="BY1796" s="1">
        <v>38.41835700000001</v>
      </c>
      <c r="BZ1796" s="1">
        <v>112.98635700000001</v>
      </c>
      <c r="CA1796" s="1" t="str">
        <f t="shared" ref="CA1796:CE1796" si="11150">BV1796*1</f>
        <v>#VALUE!</v>
      </c>
      <c r="CB1796" s="1">
        <f t="shared" si="11150"/>
        <v>-12.576786</v>
      </c>
      <c r="CC1796" s="1">
        <f t="shared" si="11150"/>
        <v>74.480929</v>
      </c>
      <c r="CD1796" s="1">
        <f t="shared" si="11150"/>
        <v>38.418357</v>
      </c>
      <c r="CE1796" s="1">
        <f t="shared" si="11150"/>
        <v>112.986357</v>
      </c>
      <c r="CF1796" s="1">
        <v>12.0</v>
      </c>
      <c r="CG1796" s="1">
        <f t="shared" si="21"/>
        <v>12</v>
      </c>
      <c r="CH1796" s="1" t="s">
        <v>4178</v>
      </c>
      <c r="CI1796" s="1" t="s">
        <v>4179</v>
      </c>
      <c r="CJ1796" s="1">
        <v>0.0</v>
      </c>
      <c r="CK1796" s="1">
        <v>0.0</v>
      </c>
      <c r="CL1796" s="1">
        <v>0.0</v>
      </c>
      <c r="CM1796" s="1" t="s">
        <v>2932</v>
      </c>
      <c r="CN1796" s="1" t="s">
        <v>946</v>
      </c>
      <c r="CO1796" s="1" t="s">
        <v>1875</v>
      </c>
      <c r="CP1796" s="1" t="s">
        <v>4180</v>
      </c>
      <c r="CQ1796" s="1" t="s">
        <v>4181</v>
      </c>
      <c r="CR1796" s="1" t="s">
        <v>950</v>
      </c>
      <c r="CS1796" s="1" t="s">
        <v>4182</v>
      </c>
      <c r="CT1796" s="1" t="s">
        <v>4183</v>
      </c>
      <c r="CU1796" s="1" t="s">
        <v>1443</v>
      </c>
      <c r="CV1796" s="1" t="s">
        <v>954</v>
      </c>
      <c r="CW1796" s="1">
        <v>0.0</v>
      </c>
      <c r="CX1796" s="1" t="s">
        <v>4184</v>
      </c>
      <c r="CY1796" s="1">
        <v>0.0</v>
      </c>
      <c r="CZ1796" s="1" t="s">
        <v>471</v>
      </c>
      <c r="DA1796" s="1">
        <v>0.0</v>
      </c>
      <c r="DB1796" s="1">
        <v>0.0</v>
      </c>
      <c r="DC1796" s="1">
        <v>0.0</v>
      </c>
      <c r="DD1796" s="1">
        <v>0.0</v>
      </c>
      <c r="DE1796" s="1">
        <v>0.0</v>
      </c>
      <c r="DF1796" s="1">
        <v>0.0</v>
      </c>
      <c r="DG1796" s="1">
        <v>14.0</v>
      </c>
      <c r="DH1796" s="1" t="s">
        <v>259</v>
      </c>
    </row>
    <row r="1797" ht="15.75" customHeight="1">
      <c r="A1797" s="1">
        <v>2015.0</v>
      </c>
      <c r="B1797" s="1" t="s">
        <v>4185</v>
      </c>
      <c r="C1797" s="1">
        <v>360.0</v>
      </c>
      <c r="D1797" s="1">
        <v>33.33</v>
      </c>
      <c r="E1797" s="1" t="s">
        <v>4186</v>
      </c>
      <c r="F1797" s="1" t="s">
        <v>4187</v>
      </c>
      <c r="G1797" s="1" t="s">
        <v>112</v>
      </c>
      <c r="H1797" s="1">
        <v>3619.19192</v>
      </c>
      <c r="I1797" s="1"/>
      <c r="J1797" s="3">
        <v>1.420264316878601E12</v>
      </c>
      <c r="K1797" s="3">
        <v>3.8351726603384577</v>
      </c>
      <c r="L1797" s="3">
        <v>-0.500461321406559</v>
      </c>
      <c r="M1797" s="3">
        <f t="shared" si="7"/>
        <v>27.98186411</v>
      </c>
      <c r="N1797" s="3" t="str">
        <f t="shared" si="8"/>
        <v>#NUM!</v>
      </c>
      <c r="O1797" s="1">
        <v>1.0</v>
      </c>
      <c r="P1797" s="1" t="s">
        <v>113</v>
      </c>
      <c r="Q1797" s="1">
        <v>10.0</v>
      </c>
      <c r="R1797" s="1" t="s">
        <v>157</v>
      </c>
      <c r="S1797" s="1">
        <f t="shared" ref="S1797:S2211" si="11157">IF(R1797="Public limited companies",0,1)</f>
        <v>1</v>
      </c>
      <c r="T1797" s="1">
        <f t="shared" si="10"/>
        <v>1</v>
      </c>
      <c r="U1797" s="2">
        <v>34214.0</v>
      </c>
      <c r="V1797" s="2">
        <v>43830.0</v>
      </c>
      <c r="W1797" s="1">
        <v>9616.0</v>
      </c>
      <c r="X1797" s="1">
        <v>9.17118365677499</v>
      </c>
      <c r="Y1797" s="1">
        <v>5.0</v>
      </c>
      <c r="Z1797" s="1">
        <v>175.69756</v>
      </c>
      <c r="AA1797" s="1">
        <v>2251.16925</v>
      </c>
      <c r="AB1797" s="1">
        <v>1368.0226700000003</v>
      </c>
      <c r="AC1797" s="1">
        <v>0.0</v>
      </c>
      <c r="AD1797" s="1">
        <v>58.560140000000004</v>
      </c>
      <c r="AE1797" s="1">
        <v>1309.46253</v>
      </c>
      <c r="AF1797" s="1">
        <v>197.04482</v>
      </c>
      <c r="AG1797" s="1">
        <f t="shared" ref="AG1797:AL1797" si="11151">LN(AA1797)</f>
        <v>7.719205027</v>
      </c>
      <c r="AH1797" s="1">
        <f t="shared" si="11151"/>
        <v>7.22112167</v>
      </c>
      <c r="AI1797" s="1" t="str">
        <f t="shared" si="11151"/>
        <v>#NUM!</v>
      </c>
      <c r="AJ1797" s="1">
        <f t="shared" si="11151"/>
        <v>4.07005426</v>
      </c>
      <c r="AK1797" s="1">
        <f t="shared" si="11151"/>
        <v>7.17737205</v>
      </c>
      <c r="AL1797" s="1">
        <f t="shared" si="11151"/>
        <v>5.283431216</v>
      </c>
      <c r="AM1797" s="1">
        <f t="shared" si="12"/>
        <v>8.194006053</v>
      </c>
      <c r="AN1797" s="1">
        <v>314.9159900000001</v>
      </c>
      <c r="AO1797" s="1">
        <v>873.6053400000001</v>
      </c>
      <c r="AP1797" s="1">
        <f t="shared" si="13"/>
        <v>1.565950444</v>
      </c>
      <c r="AQ1797" s="1">
        <f t="shared" si="14"/>
        <v>0</v>
      </c>
      <c r="AR1797" s="1">
        <v>1188.52133</v>
      </c>
      <c r="AS1797" s="1">
        <v>2430.67059</v>
      </c>
      <c r="AT1797" s="1">
        <f t="shared" ref="AT1797:AU1797" si="11152">LN(AN1797)</f>
        <v>5.752305905</v>
      </c>
      <c r="AU1797" s="1">
        <f t="shared" si="11152"/>
        <v>6.772628718</v>
      </c>
      <c r="AV1797" s="1">
        <f t="shared" ref="AV1797:AW1797" si="11153">LN(AR1797)</f>
        <v>7.080465234</v>
      </c>
      <c r="AW1797" s="1">
        <f t="shared" si="11153"/>
        <v>7.795922461</v>
      </c>
      <c r="AX1797" s="1">
        <v>1101.5636900000002</v>
      </c>
      <c r="AY1797" s="1">
        <v>60.188320000000004</v>
      </c>
      <c r="AZ1797" s="1">
        <v>26.97672</v>
      </c>
      <c r="BA1797" s="1">
        <v>37.0156</v>
      </c>
      <c r="BB1797" s="1">
        <v>13.896720000000002</v>
      </c>
      <c r="BC1797" s="1">
        <v>23.11888</v>
      </c>
      <c r="BD1797" s="1"/>
      <c r="BE1797" s="1">
        <v>23.11888</v>
      </c>
      <c r="BF1797" s="1">
        <v>0.9510000000000001</v>
      </c>
      <c r="BG1797" s="1">
        <v>0.6390000000000001</v>
      </c>
      <c r="BH1797" s="1">
        <v>19.138</v>
      </c>
      <c r="BI1797" s="1">
        <v>0.0</v>
      </c>
      <c r="BJ1797" s="1">
        <f t="shared" ref="BJ1797:BM1797" si="11154">BF1797*1</f>
        <v>0.951</v>
      </c>
      <c r="BK1797" s="1">
        <f t="shared" si="11154"/>
        <v>0.639</v>
      </c>
      <c r="BL1797" s="1">
        <f t="shared" si="11154"/>
        <v>19.138</v>
      </c>
      <c r="BM1797" s="1">
        <f t="shared" si="11154"/>
        <v>0</v>
      </c>
      <c r="BN1797" s="1">
        <f t="shared" si="18"/>
        <v>19.138</v>
      </c>
      <c r="BO1797" s="1">
        <v>0.401</v>
      </c>
      <c r="BP1797" s="1" t="s">
        <v>242</v>
      </c>
      <c r="BQ1797" s="1">
        <v>1.566</v>
      </c>
      <c r="BR1797" s="1">
        <f t="shared" ref="BR1797:BT1797" si="11155">BO1797*1</f>
        <v>0.401</v>
      </c>
      <c r="BS1797" s="1" t="str">
        <f t="shared" si="11155"/>
        <v>#VALUE!</v>
      </c>
      <c r="BT1797" s="1">
        <f t="shared" si="11155"/>
        <v>1.566</v>
      </c>
      <c r="BU1797" s="1">
        <v>1.566</v>
      </c>
      <c r="BV1797" s="1">
        <v>16.344</v>
      </c>
      <c r="BW1797" s="1">
        <v>3.3650550000000004</v>
      </c>
      <c r="BX1797" s="1">
        <v>100.142154</v>
      </c>
      <c r="BY1797" s="1">
        <v>23.163622</v>
      </c>
      <c r="BZ1797" s="1">
        <v>329.017447</v>
      </c>
      <c r="CA1797" s="1">
        <f t="shared" ref="CA1797:CE1797" si="11156">BV1797*1</f>
        <v>16.344</v>
      </c>
      <c r="CB1797" s="1">
        <f t="shared" si="11156"/>
        <v>3.365055</v>
      </c>
      <c r="CC1797" s="1">
        <f t="shared" si="11156"/>
        <v>100.142154</v>
      </c>
      <c r="CD1797" s="1">
        <f t="shared" si="11156"/>
        <v>23.163622</v>
      </c>
      <c r="CE1797" s="1">
        <f t="shared" si="11156"/>
        <v>329.017447</v>
      </c>
      <c r="CF1797" s="1">
        <v>3.0</v>
      </c>
      <c r="CG1797" s="1">
        <f t="shared" si="21"/>
        <v>3</v>
      </c>
      <c r="CH1797" s="1" t="s">
        <v>4188</v>
      </c>
      <c r="CI1797" s="1" t="s">
        <v>4189</v>
      </c>
      <c r="CJ1797" s="1" t="s">
        <v>1544</v>
      </c>
      <c r="CK1797" s="1" t="s">
        <v>537</v>
      </c>
      <c r="CL1797" s="1">
        <v>0.0</v>
      </c>
      <c r="CM1797" s="1" t="s">
        <v>4190</v>
      </c>
      <c r="CN1797" s="1" t="s">
        <v>4191</v>
      </c>
      <c r="CO1797" s="1" t="s">
        <v>4192</v>
      </c>
      <c r="CP1797" s="1" t="s">
        <v>4193</v>
      </c>
      <c r="CQ1797" s="1" t="s">
        <v>4194</v>
      </c>
      <c r="CR1797" s="1" t="s">
        <v>4195</v>
      </c>
      <c r="CS1797" s="1">
        <v>0.0</v>
      </c>
      <c r="CT1797" s="1">
        <v>0.0</v>
      </c>
      <c r="CU1797" s="1" t="s">
        <v>1046</v>
      </c>
      <c r="CV1797" s="1" t="s">
        <v>4196</v>
      </c>
      <c r="CW1797" s="1">
        <v>3.0</v>
      </c>
      <c r="CX1797" s="1">
        <v>0.0</v>
      </c>
      <c r="CY1797" s="1">
        <v>0.0</v>
      </c>
      <c r="CZ1797" s="1" t="s">
        <v>4197</v>
      </c>
      <c r="DA1797" s="1">
        <v>0.0</v>
      </c>
      <c r="DB1797" s="1">
        <v>0.0</v>
      </c>
      <c r="DC1797" s="1">
        <v>0.0</v>
      </c>
      <c r="DD1797" s="1">
        <v>0.0</v>
      </c>
      <c r="DE1797" s="1">
        <v>0.0</v>
      </c>
      <c r="DF1797" s="1">
        <v>5.0</v>
      </c>
      <c r="DG1797" s="1">
        <v>10.0</v>
      </c>
      <c r="DH1797" s="1" t="s">
        <v>371</v>
      </c>
    </row>
    <row r="1798" ht="15.75" customHeight="1">
      <c r="A1798" s="1">
        <v>2016.0</v>
      </c>
      <c r="B1798" s="1" t="s">
        <v>4185</v>
      </c>
      <c r="C1798" s="1">
        <v>360.0</v>
      </c>
      <c r="D1798" s="1">
        <v>33.33</v>
      </c>
      <c r="E1798" s="1" t="s">
        <v>4186</v>
      </c>
      <c r="F1798" s="1" t="s">
        <v>4187</v>
      </c>
      <c r="G1798" s="1" t="s">
        <v>112</v>
      </c>
      <c r="H1798" s="1">
        <v>3446.4640600000002</v>
      </c>
      <c r="I1798" s="1">
        <f t="shared" ref="I1798:I1801" si="11164">(H1798-H1797)/H1797</f>
        <v>-0.04772553206</v>
      </c>
      <c r="J1798" s="3">
        <v>1.4633168080030916E12</v>
      </c>
      <c r="K1798" s="3">
        <v>3.0313013298193283</v>
      </c>
      <c r="L1798" s="3">
        <v>-0.202671740806371</v>
      </c>
      <c r="M1798" s="3">
        <f t="shared" si="7"/>
        <v>28.01172676</v>
      </c>
      <c r="N1798" s="3" t="str">
        <f t="shared" si="8"/>
        <v>#NUM!</v>
      </c>
      <c r="O1798" s="1">
        <v>1.0</v>
      </c>
      <c r="P1798" s="1" t="s">
        <v>113</v>
      </c>
      <c r="Q1798" s="1">
        <v>10.0</v>
      </c>
      <c r="R1798" s="1" t="s">
        <v>157</v>
      </c>
      <c r="S1798" s="1">
        <f t="shared" si="11157"/>
        <v>1</v>
      </c>
      <c r="T1798" s="1">
        <f t="shared" si="10"/>
        <v>1</v>
      </c>
      <c r="U1798" s="2">
        <v>34214.0</v>
      </c>
      <c r="V1798" s="2">
        <v>43465.0</v>
      </c>
      <c r="W1798" s="1">
        <v>9251.0</v>
      </c>
      <c r="X1798" s="1">
        <v>9.132486932771318</v>
      </c>
      <c r="Y1798" s="1">
        <v>5.0</v>
      </c>
      <c r="Z1798" s="1">
        <v>143.21218</v>
      </c>
      <c r="AA1798" s="1">
        <v>2192.28051</v>
      </c>
      <c r="AB1798" s="1">
        <v>1254.18355</v>
      </c>
      <c r="AC1798" s="1">
        <v>0.0</v>
      </c>
      <c r="AD1798" s="1">
        <v>302.33979999999997</v>
      </c>
      <c r="AE1798" s="1">
        <v>951.84375</v>
      </c>
      <c r="AF1798" s="1">
        <v>182.09013000000002</v>
      </c>
      <c r="AG1798" s="1">
        <f t="shared" ref="AG1798:AL1798" si="11158">LN(AA1798)</f>
        <v>7.69269761</v>
      </c>
      <c r="AH1798" s="1">
        <f t="shared" si="11158"/>
        <v>7.134240082</v>
      </c>
      <c r="AI1798" s="1" t="str">
        <f t="shared" si="11158"/>
        <v>#NUM!</v>
      </c>
      <c r="AJ1798" s="1">
        <f t="shared" si="11158"/>
        <v>5.71155155</v>
      </c>
      <c r="AK1798" s="1">
        <f t="shared" si="11158"/>
        <v>6.858400893</v>
      </c>
      <c r="AL1798" s="1">
        <f t="shared" si="11158"/>
        <v>5.204501784</v>
      </c>
      <c r="AM1798" s="1">
        <f t="shared" si="12"/>
        <v>8.145104074</v>
      </c>
      <c r="AN1798" s="1">
        <v>218.87809000000001</v>
      </c>
      <c r="AO1798" s="1">
        <v>622.46412</v>
      </c>
      <c r="AP1798" s="1">
        <f t="shared" si="13"/>
        <v>2.014868825</v>
      </c>
      <c r="AQ1798" s="1">
        <f t="shared" si="14"/>
        <v>0</v>
      </c>
      <c r="AR1798" s="1">
        <v>841.34221</v>
      </c>
      <c r="AS1798" s="1">
        <v>2605.1218500000004</v>
      </c>
      <c r="AT1798" s="1">
        <f t="shared" ref="AT1798:AU1798" si="11159">LN(AN1798)</f>
        <v>5.388514908</v>
      </c>
      <c r="AU1798" s="1">
        <f t="shared" si="11159"/>
        <v>6.433685988</v>
      </c>
      <c r="AV1798" s="1">
        <f t="shared" ref="AV1798:AW1798" si="11160">LN(AR1798)</f>
        <v>6.734998486</v>
      </c>
      <c r="AW1798" s="1">
        <f t="shared" si="11160"/>
        <v>7.865234729</v>
      </c>
      <c r="AX1798" s="1">
        <v>1088.99279</v>
      </c>
      <c r="AY1798" s="1">
        <v>131.80609</v>
      </c>
      <c r="AZ1798" s="1">
        <v>11.8244</v>
      </c>
      <c r="BA1798" s="1">
        <v>129.68789</v>
      </c>
      <c r="BB1798" s="1">
        <v>32.36018</v>
      </c>
      <c r="BC1798" s="1">
        <v>97.32771</v>
      </c>
      <c r="BD1798" s="1"/>
      <c r="BE1798" s="1">
        <v>97.32771</v>
      </c>
      <c r="BF1798" s="1">
        <v>3.7359999999999998</v>
      </c>
      <c r="BG1798" s="1">
        <v>2.824</v>
      </c>
      <c r="BH1798" s="1">
        <v>99.94800000000001</v>
      </c>
      <c r="BI1798" s="1">
        <v>3.8099999999999996</v>
      </c>
      <c r="BJ1798" s="1">
        <f t="shared" ref="BJ1798:BM1798" si="11161">BF1798*1</f>
        <v>3.736</v>
      </c>
      <c r="BK1798" s="1">
        <f t="shared" si="11161"/>
        <v>2.824</v>
      </c>
      <c r="BL1798" s="1">
        <f t="shared" si="11161"/>
        <v>99.948</v>
      </c>
      <c r="BM1798" s="1">
        <f t="shared" si="11161"/>
        <v>3.81</v>
      </c>
      <c r="BN1798" s="1">
        <f t="shared" si="18"/>
        <v>96.138</v>
      </c>
      <c r="BO1798" s="1">
        <v>0.38600000000000007</v>
      </c>
      <c r="BP1798" s="1" t="s">
        <v>242</v>
      </c>
      <c r="BQ1798" s="1">
        <v>2.0149999999999997</v>
      </c>
      <c r="BR1798" s="1">
        <f t="shared" ref="BR1798:BT1798" si="11162">BO1798*1</f>
        <v>0.386</v>
      </c>
      <c r="BS1798" s="1" t="str">
        <f t="shared" si="11162"/>
        <v>#VALUE!</v>
      </c>
      <c r="BT1798" s="1">
        <f t="shared" si="11162"/>
        <v>2.015</v>
      </c>
      <c r="BU1798" s="1">
        <v>2.0149999999999997</v>
      </c>
      <c r="BV1798" s="1">
        <v>11.372000000000002</v>
      </c>
      <c r="BW1798" s="1">
        <v>14.409766</v>
      </c>
      <c r="BX1798" s="1">
        <v>120.999199</v>
      </c>
      <c r="BY1798" s="1">
        <v>22.573608</v>
      </c>
      <c r="BZ1798" s="1">
        <v>382.940451</v>
      </c>
      <c r="CA1798" s="1">
        <f t="shared" ref="CA1798:CE1798" si="11163">BV1798*1</f>
        <v>11.372</v>
      </c>
      <c r="CB1798" s="1">
        <f t="shared" si="11163"/>
        <v>14.409766</v>
      </c>
      <c r="CC1798" s="1">
        <f t="shared" si="11163"/>
        <v>120.999199</v>
      </c>
      <c r="CD1798" s="1">
        <f t="shared" si="11163"/>
        <v>22.573608</v>
      </c>
      <c r="CE1798" s="1">
        <f t="shared" si="11163"/>
        <v>382.940451</v>
      </c>
      <c r="CF1798" s="1">
        <v>3.0</v>
      </c>
      <c r="CG1798" s="1">
        <f t="shared" si="21"/>
        <v>3</v>
      </c>
      <c r="CH1798" s="1" t="s">
        <v>4188</v>
      </c>
      <c r="CI1798" s="1" t="s">
        <v>4189</v>
      </c>
      <c r="CJ1798" s="1" t="s">
        <v>1544</v>
      </c>
      <c r="CK1798" s="1" t="s">
        <v>537</v>
      </c>
      <c r="CL1798" s="1">
        <v>0.0</v>
      </c>
      <c r="CM1798" s="1" t="s">
        <v>4190</v>
      </c>
      <c r="CN1798" s="1" t="s">
        <v>4191</v>
      </c>
      <c r="CO1798" s="1" t="s">
        <v>4192</v>
      </c>
      <c r="CP1798" s="1" t="s">
        <v>4193</v>
      </c>
      <c r="CQ1798" s="1" t="s">
        <v>4194</v>
      </c>
      <c r="CR1798" s="1" t="s">
        <v>4195</v>
      </c>
      <c r="CS1798" s="1">
        <v>0.0</v>
      </c>
      <c r="CT1798" s="1">
        <v>0.0</v>
      </c>
      <c r="CU1798" s="1" t="s">
        <v>1046</v>
      </c>
      <c r="CV1798" s="1" t="s">
        <v>4196</v>
      </c>
      <c r="CW1798" s="1">
        <v>3.0</v>
      </c>
      <c r="CX1798" s="1">
        <v>0.0</v>
      </c>
      <c r="CY1798" s="1">
        <v>0.0</v>
      </c>
      <c r="CZ1798" s="1" t="s">
        <v>4197</v>
      </c>
      <c r="DA1798" s="1">
        <v>0.0</v>
      </c>
      <c r="DB1798" s="1">
        <v>0.0</v>
      </c>
      <c r="DC1798" s="1">
        <v>0.0</v>
      </c>
      <c r="DD1798" s="1">
        <v>0.0</v>
      </c>
      <c r="DE1798" s="1">
        <v>0.0</v>
      </c>
      <c r="DF1798" s="1">
        <v>5.0</v>
      </c>
      <c r="DG1798" s="1">
        <v>10.0</v>
      </c>
      <c r="DH1798" s="1" t="s">
        <v>371</v>
      </c>
    </row>
    <row r="1799" ht="15.75" customHeight="1">
      <c r="A1799" s="1">
        <v>2017.0</v>
      </c>
      <c r="B1799" s="1" t="s">
        <v>4185</v>
      </c>
      <c r="C1799" s="1">
        <v>360.0</v>
      </c>
      <c r="D1799" s="1">
        <v>33.33</v>
      </c>
      <c r="E1799" s="1" t="s">
        <v>4186</v>
      </c>
      <c r="F1799" s="1" t="s">
        <v>4187</v>
      </c>
      <c r="G1799" s="1" t="s">
        <v>112</v>
      </c>
      <c r="H1799" s="1">
        <v>3522.03455</v>
      </c>
      <c r="I1799" s="1">
        <f t="shared" si="11164"/>
        <v>0.02192696302</v>
      </c>
      <c r="J1799" s="3">
        <v>1.5068305993539272E12</v>
      </c>
      <c r="K1799" s="3">
        <v>2.9736411905373075</v>
      </c>
      <c r="L1799" s="3">
        <v>1.95608333333334</v>
      </c>
      <c r="M1799" s="3">
        <f t="shared" si="7"/>
        <v>28.04102962</v>
      </c>
      <c r="N1799" s="3">
        <f t="shared" si="8"/>
        <v>0.6709441747</v>
      </c>
      <c r="O1799" s="1">
        <v>1.0</v>
      </c>
      <c r="P1799" s="1" t="s">
        <v>113</v>
      </c>
      <c r="Q1799" s="1">
        <v>10.0</v>
      </c>
      <c r="R1799" s="1" t="s">
        <v>157</v>
      </c>
      <c r="S1799" s="1">
        <f t="shared" si="11157"/>
        <v>1</v>
      </c>
      <c r="T1799" s="1">
        <f t="shared" si="10"/>
        <v>1</v>
      </c>
      <c r="U1799" s="2">
        <v>34214.0</v>
      </c>
      <c r="V1799" s="2">
        <v>43100.0</v>
      </c>
      <c r="W1799" s="1">
        <v>8886.0</v>
      </c>
      <c r="X1799" s="1">
        <v>9.092232283495854</v>
      </c>
      <c r="Y1799" s="1">
        <v>5.0</v>
      </c>
      <c r="Z1799" s="1">
        <v>171.17212</v>
      </c>
      <c r="AA1799" s="1">
        <v>2365.2583799999998</v>
      </c>
      <c r="AB1799" s="1">
        <v>1156.77617</v>
      </c>
      <c r="AC1799" s="1">
        <v>0.0</v>
      </c>
      <c r="AD1799" s="1">
        <v>284.66441000000003</v>
      </c>
      <c r="AE1799" s="1">
        <v>872.11176</v>
      </c>
      <c r="AF1799" s="1">
        <v>348.5803</v>
      </c>
      <c r="AG1799" s="1">
        <f t="shared" ref="AG1799:AL1799" si="11165">LN(AA1799)</f>
        <v>7.768642547</v>
      </c>
      <c r="AH1799" s="1">
        <f t="shared" si="11165"/>
        <v>7.053392251</v>
      </c>
      <c r="AI1799" s="1" t="str">
        <f t="shared" si="11165"/>
        <v>#NUM!</v>
      </c>
      <c r="AJ1799" s="1">
        <f t="shared" si="11165"/>
        <v>5.651310978</v>
      </c>
      <c r="AK1799" s="1">
        <f t="shared" si="11165"/>
        <v>6.770917581</v>
      </c>
      <c r="AL1799" s="1">
        <f t="shared" si="11165"/>
        <v>5.85386862</v>
      </c>
      <c r="AM1799" s="1">
        <f t="shared" si="12"/>
        <v>8.166794099</v>
      </c>
      <c r="AN1799" s="1">
        <v>128.39015</v>
      </c>
      <c r="AO1799" s="1">
        <v>618.91319</v>
      </c>
      <c r="AP1799" s="1">
        <f t="shared" si="13"/>
        <v>1.8690443</v>
      </c>
      <c r="AQ1799" s="1">
        <f t="shared" si="14"/>
        <v>0</v>
      </c>
      <c r="AR1799" s="1">
        <v>747.3033399999999</v>
      </c>
      <c r="AS1799" s="1">
        <v>2774.73121</v>
      </c>
      <c r="AT1799" s="1">
        <f t="shared" ref="AT1799:AU1799" si="11166">LN(AN1799)</f>
        <v>4.855073675</v>
      </c>
      <c r="AU1799" s="1">
        <f t="shared" si="11166"/>
        <v>6.427965021</v>
      </c>
      <c r="AV1799" s="1">
        <f t="shared" ref="AV1799:AW1799" si="11167">LN(AR1799)</f>
        <v>6.61647118</v>
      </c>
      <c r="AW1799" s="1">
        <f t="shared" si="11167"/>
        <v>7.92830916</v>
      </c>
      <c r="AX1799" s="1">
        <v>1066.21526</v>
      </c>
      <c r="AY1799" s="1">
        <v>202.88791999999998</v>
      </c>
      <c r="AZ1799" s="1">
        <v>8.373230000000001</v>
      </c>
      <c r="BA1799" s="1">
        <v>194.83207000000002</v>
      </c>
      <c r="BB1799" s="1">
        <v>46.48865</v>
      </c>
      <c r="BC1799" s="1">
        <v>148.34341999999998</v>
      </c>
      <c r="BD1799" s="1"/>
      <c r="BE1799" s="1">
        <v>148.34341999999998</v>
      </c>
      <c r="BF1799" s="1">
        <v>5.346</v>
      </c>
      <c r="BG1799" s="1">
        <v>4.212</v>
      </c>
      <c r="BH1799" s="1">
        <v>96.115</v>
      </c>
      <c r="BI1799" s="1">
        <v>3.393</v>
      </c>
      <c r="BJ1799" s="1">
        <f t="shared" ref="BJ1799:BM1799" si="11168">BF1799*1</f>
        <v>5.346</v>
      </c>
      <c r="BK1799" s="1">
        <f t="shared" si="11168"/>
        <v>4.212</v>
      </c>
      <c r="BL1799" s="1">
        <f t="shared" si="11168"/>
        <v>96.115</v>
      </c>
      <c r="BM1799" s="1">
        <f t="shared" si="11168"/>
        <v>3.393</v>
      </c>
      <c r="BN1799" s="1">
        <f t="shared" si="18"/>
        <v>92.722</v>
      </c>
      <c r="BO1799" s="1">
        <v>0.36700000000000005</v>
      </c>
      <c r="BP1799" s="1" t="s">
        <v>242</v>
      </c>
      <c r="BQ1799" s="1">
        <v>1.869</v>
      </c>
      <c r="BR1799" s="1">
        <f t="shared" ref="BR1799:BT1799" si="11169">BO1799*1</f>
        <v>0.367</v>
      </c>
      <c r="BS1799" s="1" t="str">
        <f t="shared" si="11169"/>
        <v>#VALUE!</v>
      </c>
      <c r="BT1799" s="1">
        <f t="shared" si="11169"/>
        <v>1.869</v>
      </c>
      <c r="BU1799" s="1">
        <v>1.869</v>
      </c>
      <c r="BV1799" s="1">
        <v>6.14</v>
      </c>
      <c r="BW1799" s="1">
        <v>24.354008999999998</v>
      </c>
      <c r="BX1799" s="1">
        <v>133.276908</v>
      </c>
      <c r="BY1799" s="1">
        <v>21.831989</v>
      </c>
      <c r="BZ1799" s="1">
        <v>440.254319</v>
      </c>
      <c r="CA1799" s="1">
        <f t="shared" ref="CA1799:CE1799" si="11170">BV1799*1</f>
        <v>6.14</v>
      </c>
      <c r="CB1799" s="1">
        <f t="shared" si="11170"/>
        <v>24.354009</v>
      </c>
      <c r="CC1799" s="1">
        <f t="shared" si="11170"/>
        <v>133.276908</v>
      </c>
      <c r="CD1799" s="1">
        <f t="shared" si="11170"/>
        <v>21.831989</v>
      </c>
      <c r="CE1799" s="1">
        <f t="shared" si="11170"/>
        <v>440.254319</v>
      </c>
      <c r="CF1799" s="1">
        <v>3.0</v>
      </c>
      <c r="CG1799" s="1">
        <f t="shared" si="21"/>
        <v>3</v>
      </c>
      <c r="CH1799" s="1" t="s">
        <v>4188</v>
      </c>
      <c r="CI1799" s="1" t="s">
        <v>4189</v>
      </c>
      <c r="CJ1799" s="1" t="s">
        <v>1544</v>
      </c>
      <c r="CK1799" s="1" t="s">
        <v>537</v>
      </c>
      <c r="CL1799" s="1">
        <v>0.0</v>
      </c>
      <c r="CM1799" s="1" t="s">
        <v>4190</v>
      </c>
      <c r="CN1799" s="1" t="s">
        <v>4191</v>
      </c>
      <c r="CO1799" s="1" t="s">
        <v>4192</v>
      </c>
      <c r="CP1799" s="1" t="s">
        <v>4193</v>
      </c>
      <c r="CQ1799" s="1" t="s">
        <v>4194</v>
      </c>
      <c r="CR1799" s="1" t="s">
        <v>4195</v>
      </c>
      <c r="CS1799" s="1">
        <v>0.0</v>
      </c>
      <c r="CT1799" s="1">
        <v>0.0</v>
      </c>
      <c r="CU1799" s="1" t="s">
        <v>1046</v>
      </c>
      <c r="CV1799" s="1" t="s">
        <v>4196</v>
      </c>
      <c r="CW1799" s="1">
        <v>3.0</v>
      </c>
      <c r="CX1799" s="1">
        <v>0.0</v>
      </c>
      <c r="CY1799" s="1">
        <v>0.0</v>
      </c>
      <c r="CZ1799" s="1" t="s">
        <v>4197</v>
      </c>
      <c r="DA1799" s="1">
        <v>0.0</v>
      </c>
      <c r="DB1799" s="1">
        <v>0.0</v>
      </c>
      <c r="DC1799" s="1">
        <v>0.0</v>
      </c>
      <c r="DD1799" s="1">
        <v>0.0</v>
      </c>
      <c r="DE1799" s="1">
        <v>0.0</v>
      </c>
      <c r="DF1799" s="1">
        <v>5.0</v>
      </c>
      <c r="DG1799" s="1">
        <v>10.0</v>
      </c>
      <c r="DH1799" s="1" t="s">
        <v>371</v>
      </c>
    </row>
    <row r="1800" ht="15.75" customHeight="1">
      <c r="A1800" s="1">
        <v>2018.0</v>
      </c>
      <c r="B1800" s="1" t="s">
        <v>4185</v>
      </c>
      <c r="C1800" s="1">
        <v>360.0</v>
      </c>
      <c r="D1800" s="1">
        <v>33.33</v>
      </c>
      <c r="E1800" s="1" t="s">
        <v>4186</v>
      </c>
      <c r="F1800" s="1" t="s">
        <v>4187</v>
      </c>
      <c r="G1800" s="1" t="s">
        <v>112</v>
      </c>
      <c r="H1800" s="1">
        <v>3633.5131600000004</v>
      </c>
      <c r="I1800" s="1">
        <f t="shared" si="11164"/>
        <v>0.03165176503</v>
      </c>
      <c r="J1800" s="3">
        <v>1.5434472933205764E12</v>
      </c>
      <c r="K1800" s="3">
        <v>2.4300471454687056</v>
      </c>
      <c r="L1800" s="3">
        <v>1.67506761489627</v>
      </c>
      <c r="M1800" s="3">
        <f t="shared" si="7"/>
        <v>28.06503953</v>
      </c>
      <c r="N1800" s="3">
        <f t="shared" si="8"/>
        <v>0.5158535316</v>
      </c>
      <c r="O1800" s="1">
        <v>1.0</v>
      </c>
      <c r="P1800" s="1" t="s">
        <v>113</v>
      </c>
      <c r="Q1800" s="1">
        <v>10.0</v>
      </c>
      <c r="R1800" s="1" t="s">
        <v>157</v>
      </c>
      <c r="S1800" s="1">
        <f t="shared" si="11157"/>
        <v>1</v>
      </c>
      <c r="T1800" s="1">
        <f t="shared" si="10"/>
        <v>1</v>
      </c>
      <c r="U1800" s="2">
        <v>34214.0</v>
      </c>
      <c r="V1800" s="2">
        <v>42735.0</v>
      </c>
      <c r="W1800" s="1">
        <v>8521.0</v>
      </c>
      <c r="X1800" s="1">
        <v>9.050288983827956</v>
      </c>
      <c r="Y1800" s="1">
        <v>5.0</v>
      </c>
      <c r="Z1800" s="1">
        <v>152.42525</v>
      </c>
      <c r="AA1800" s="1">
        <v>2479.81047</v>
      </c>
      <c r="AB1800" s="1">
        <v>1153.7026900000003</v>
      </c>
      <c r="AC1800" s="1">
        <v>0.0</v>
      </c>
      <c r="AD1800" s="1">
        <v>235.16581</v>
      </c>
      <c r="AE1800" s="1">
        <v>918.536879</v>
      </c>
      <c r="AF1800" s="1">
        <v>384.0178</v>
      </c>
      <c r="AG1800" s="1">
        <f t="shared" ref="AG1800:AL1800" si="11171">LN(AA1800)</f>
        <v>7.815937413</v>
      </c>
      <c r="AH1800" s="1">
        <f t="shared" si="11171"/>
        <v>7.05073178</v>
      </c>
      <c r="AI1800" s="1" t="str">
        <f t="shared" si="11171"/>
        <v>#NUM!</v>
      </c>
      <c r="AJ1800" s="1">
        <f t="shared" si="11171"/>
        <v>5.46029084</v>
      </c>
      <c r="AK1800" s="1">
        <f t="shared" si="11171"/>
        <v>6.822782055</v>
      </c>
      <c r="AL1800" s="1">
        <f t="shared" si="11171"/>
        <v>5.950688906</v>
      </c>
      <c r="AM1800" s="1">
        <f t="shared" si="12"/>
        <v>8.197955272</v>
      </c>
      <c r="AN1800" s="1">
        <v>124.27099</v>
      </c>
      <c r="AO1800" s="1">
        <v>561.91617</v>
      </c>
      <c r="AP1800" s="1">
        <f t="shared" si="13"/>
        <v>2.053158018</v>
      </c>
      <c r="AQ1800" s="1">
        <f t="shared" si="14"/>
        <v>0</v>
      </c>
      <c r="AR1800" s="1">
        <v>686.18716</v>
      </c>
      <c r="AS1800" s="1">
        <v>2947.3260000000005</v>
      </c>
      <c r="AT1800" s="1">
        <f t="shared" ref="AT1800:AU1800" si="11172">LN(AN1800)</f>
        <v>4.822464584</v>
      </c>
      <c r="AU1800" s="1">
        <f t="shared" si="11172"/>
        <v>6.331352675</v>
      </c>
      <c r="AV1800" s="1">
        <f t="shared" ref="AV1800:AW1800" si="11173">LN(AR1800)</f>
        <v>6.531150419</v>
      </c>
      <c r="AW1800" s="1">
        <f t="shared" si="11173"/>
        <v>7.988653598</v>
      </c>
      <c r="AX1800" s="1">
        <v>1112.17327</v>
      </c>
      <c r="AY1800" s="1">
        <v>175.44865</v>
      </c>
      <c r="AZ1800" s="1">
        <v>4.86392</v>
      </c>
      <c r="BA1800" s="1">
        <v>170.7098</v>
      </c>
      <c r="BB1800" s="1">
        <v>39.052510000000005</v>
      </c>
      <c r="BC1800" s="1">
        <v>131.65729000000002</v>
      </c>
      <c r="BD1800" s="1"/>
      <c r="BE1800" s="1">
        <v>131.65729000000002</v>
      </c>
      <c r="BF1800" s="1">
        <v>4.467</v>
      </c>
      <c r="BG1800" s="1">
        <v>3.623</v>
      </c>
      <c r="BH1800" s="1">
        <v>76.121</v>
      </c>
      <c r="BI1800" s="1">
        <v>2.9759999999999995</v>
      </c>
      <c r="BJ1800" s="1">
        <f t="shared" ref="BJ1800:BM1800" si="11174">BF1800*1</f>
        <v>4.467</v>
      </c>
      <c r="BK1800" s="1">
        <f t="shared" si="11174"/>
        <v>3.623</v>
      </c>
      <c r="BL1800" s="1">
        <f t="shared" si="11174"/>
        <v>76.121</v>
      </c>
      <c r="BM1800" s="1">
        <f t="shared" si="11174"/>
        <v>2.976</v>
      </c>
      <c r="BN1800" s="1">
        <f t="shared" si="18"/>
        <v>73.145</v>
      </c>
      <c r="BO1800" s="1">
        <v>0.36200000000000004</v>
      </c>
      <c r="BP1800" s="1" t="s">
        <v>242</v>
      </c>
      <c r="BQ1800" s="1">
        <v>2.053</v>
      </c>
      <c r="BR1800" s="1">
        <f t="shared" ref="BR1800:BT1800" si="11175">BO1800*1</f>
        <v>0.362</v>
      </c>
      <c r="BS1800" s="1" t="str">
        <f t="shared" si="11175"/>
        <v>#VALUE!</v>
      </c>
      <c r="BT1800" s="1">
        <f t="shared" si="11175"/>
        <v>2.053</v>
      </c>
      <c r="BU1800" s="1">
        <v>2.053</v>
      </c>
      <c r="BV1800" s="1">
        <v>5.377</v>
      </c>
      <c r="BW1800" s="1">
        <v>21.338725000000004</v>
      </c>
      <c r="BX1800" s="1">
        <v>139.021659</v>
      </c>
      <c r="BY1800" s="1">
        <v>26.41334</v>
      </c>
      <c r="BZ1800" s="1">
        <v>454.189145</v>
      </c>
      <c r="CA1800" s="1">
        <f t="shared" ref="CA1800:CE1800" si="11176">BV1800*1</f>
        <v>5.377</v>
      </c>
      <c r="CB1800" s="1">
        <f t="shared" si="11176"/>
        <v>21.338725</v>
      </c>
      <c r="CC1800" s="1">
        <f t="shared" si="11176"/>
        <v>139.021659</v>
      </c>
      <c r="CD1800" s="1">
        <f t="shared" si="11176"/>
        <v>26.41334</v>
      </c>
      <c r="CE1800" s="1">
        <f t="shared" si="11176"/>
        <v>454.189145</v>
      </c>
      <c r="CF1800" s="1">
        <v>3.0</v>
      </c>
      <c r="CG1800" s="1">
        <f t="shared" si="21"/>
        <v>3</v>
      </c>
      <c r="CH1800" s="1" t="s">
        <v>4188</v>
      </c>
      <c r="CI1800" s="1" t="s">
        <v>4189</v>
      </c>
      <c r="CJ1800" s="1" t="s">
        <v>1544</v>
      </c>
      <c r="CK1800" s="1" t="s">
        <v>537</v>
      </c>
      <c r="CL1800" s="1">
        <v>0.0</v>
      </c>
      <c r="CM1800" s="1" t="s">
        <v>4190</v>
      </c>
      <c r="CN1800" s="1" t="s">
        <v>4191</v>
      </c>
      <c r="CO1800" s="1" t="s">
        <v>4192</v>
      </c>
      <c r="CP1800" s="1" t="s">
        <v>4193</v>
      </c>
      <c r="CQ1800" s="1" t="s">
        <v>4194</v>
      </c>
      <c r="CR1800" s="1" t="s">
        <v>4195</v>
      </c>
      <c r="CS1800" s="1">
        <v>0.0</v>
      </c>
      <c r="CT1800" s="1">
        <v>0.0</v>
      </c>
      <c r="CU1800" s="1" t="s">
        <v>1046</v>
      </c>
      <c r="CV1800" s="1" t="s">
        <v>4196</v>
      </c>
      <c r="CW1800" s="1">
        <v>3.0</v>
      </c>
      <c r="CX1800" s="1">
        <v>0.0</v>
      </c>
      <c r="CY1800" s="1">
        <v>0.0</v>
      </c>
      <c r="CZ1800" s="1" t="s">
        <v>4197</v>
      </c>
      <c r="DA1800" s="1">
        <v>0.0</v>
      </c>
      <c r="DB1800" s="1">
        <v>0.0</v>
      </c>
      <c r="DC1800" s="1">
        <v>0.0</v>
      </c>
      <c r="DD1800" s="1">
        <v>0.0</v>
      </c>
      <c r="DE1800" s="1">
        <v>0.0</v>
      </c>
      <c r="DF1800" s="1">
        <v>5.0</v>
      </c>
      <c r="DG1800" s="1">
        <v>10.0</v>
      </c>
      <c r="DH1800" s="1" t="s">
        <v>371</v>
      </c>
    </row>
    <row r="1801" ht="15.75" customHeight="1">
      <c r="A1801" s="1">
        <v>2019.0</v>
      </c>
      <c r="B1801" s="1" t="s">
        <v>4185</v>
      </c>
      <c r="C1801" s="1">
        <v>360.0</v>
      </c>
      <c r="D1801" s="1">
        <v>33.33</v>
      </c>
      <c r="E1801" s="1" t="s">
        <v>4186</v>
      </c>
      <c r="F1801" s="1" t="s">
        <v>4187</v>
      </c>
      <c r="G1801" s="1" t="s">
        <v>112</v>
      </c>
      <c r="H1801" s="1">
        <v>3682.9110299999998</v>
      </c>
      <c r="I1801" s="1">
        <f t="shared" si="11164"/>
        <v>0.01359507117</v>
      </c>
      <c r="J1801" s="3">
        <v>1.5735464740892888E12</v>
      </c>
      <c r="K1801" s="3">
        <v>1.950126894450463</v>
      </c>
      <c r="L1801" s="3">
        <v>0.699536241717015</v>
      </c>
      <c r="M1801" s="3">
        <f t="shared" si="7"/>
        <v>28.08435309</v>
      </c>
      <c r="N1801" s="3">
        <f t="shared" si="8"/>
        <v>-0.3573376753</v>
      </c>
      <c r="O1801" s="1">
        <v>1.0</v>
      </c>
      <c r="P1801" s="1" t="s">
        <v>113</v>
      </c>
      <c r="Q1801" s="1">
        <v>10.0</v>
      </c>
      <c r="R1801" s="1" t="s">
        <v>157</v>
      </c>
      <c r="S1801" s="1">
        <f t="shared" si="11157"/>
        <v>1</v>
      </c>
      <c r="T1801" s="1">
        <f t="shared" si="10"/>
        <v>1</v>
      </c>
      <c r="U1801" s="2">
        <v>34214.0</v>
      </c>
      <c r="V1801" s="2">
        <v>42369.0</v>
      </c>
      <c r="W1801" s="1">
        <v>8155.0</v>
      </c>
      <c r="X1801" s="1">
        <v>9.006386515055114</v>
      </c>
      <c r="Y1801" s="1">
        <v>5.0</v>
      </c>
      <c r="Z1801" s="1">
        <v>116.59348999999999</v>
      </c>
      <c r="AA1801" s="1">
        <v>2666.6151099999997</v>
      </c>
      <c r="AB1801" s="1">
        <v>1016.29592</v>
      </c>
      <c r="AC1801" s="1">
        <v>0.0</v>
      </c>
      <c r="AD1801" s="1">
        <v>245.57984</v>
      </c>
      <c r="AE1801" s="1">
        <v>770.7160799999999</v>
      </c>
      <c r="AF1801" s="1">
        <v>375.24627000000004</v>
      </c>
      <c r="AG1801" s="1">
        <f t="shared" ref="AG1801:AL1801" si="11177">LN(AA1801)</f>
        <v>7.888565198</v>
      </c>
      <c r="AH1801" s="1">
        <f t="shared" si="11177"/>
        <v>6.923919846</v>
      </c>
      <c r="AI1801" s="1" t="str">
        <f t="shared" si="11177"/>
        <v>#NUM!</v>
      </c>
      <c r="AJ1801" s="1">
        <f t="shared" si="11177"/>
        <v>5.503622108</v>
      </c>
      <c r="AK1801" s="1">
        <f t="shared" si="11177"/>
        <v>6.647320057</v>
      </c>
      <c r="AL1801" s="1">
        <f t="shared" si="11177"/>
        <v>5.92758253</v>
      </c>
      <c r="AM1801" s="1">
        <f t="shared" si="12"/>
        <v>8.211458759</v>
      </c>
      <c r="AN1801" s="1">
        <v>114.82232</v>
      </c>
      <c r="AO1801" s="1">
        <v>505.2747</v>
      </c>
      <c r="AP1801" s="1">
        <f t="shared" si="13"/>
        <v>2.011373061</v>
      </c>
      <c r="AQ1801" s="1">
        <f t="shared" si="14"/>
        <v>0</v>
      </c>
      <c r="AR1801" s="1">
        <v>620.09702</v>
      </c>
      <c r="AS1801" s="1">
        <v>3062.8140099999996</v>
      </c>
      <c r="AT1801" s="1">
        <f t="shared" ref="AT1801:AU1801" si="11178">LN(AN1801)</f>
        <v>4.74338589</v>
      </c>
      <c r="AU1801" s="1">
        <f t="shared" si="11178"/>
        <v>6.225102242</v>
      </c>
      <c r="AV1801" s="1">
        <f t="shared" ref="AV1801:AW1801" si="11179">LN(AR1801)</f>
        <v>6.42987595</v>
      </c>
      <c r="AW1801" s="1">
        <f t="shared" si="11179"/>
        <v>8.027089383</v>
      </c>
      <c r="AX1801" s="1">
        <v>1042.62499</v>
      </c>
      <c r="AY1801" s="1">
        <v>103.89972999999999</v>
      </c>
      <c r="AZ1801" s="1">
        <v>4.2057</v>
      </c>
      <c r="BA1801" s="1">
        <v>99.70655000000001</v>
      </c>
      <c r="BB1801" s="1">
        <v>22.51854</v>
      </c>
      <c r="BC1801" s="1">
        <v>77.18800999999999</v>
      </c>
      <c r="BD1801" s="1"/>
      <c r="BE1801" s="1">
        <v>77.18800999999999</v>
      </c>
      <c r="BF1801" s="1">
        <v>2.52</v>
      </c>
      <c r="BG1801" s="1">
        <v>2.0959999999999996</v>
      </c>
      <c r="BH1801" s="1">
        <v>84.79400000000001</v>
      </c>
      <c r="BI1801" s="1">
        <v>1.695</v>
      </c>
      <c r="BJ1801" s="1">
        <f t="shared" ref="BJ1801:BM1801" si="11180">BF1801*1</f>
        <v>2.52</v>
      </c>
      <c r="BK1801" s="1">
        <f t="shared" si="11180"/>
        <v>2.096</v>
      </c>
      <c r="BL1801" s="1">
        <f t="shared" si="11180"/>
        <v>84.794</v>
      </c>
      <c r="BM1801" s="1">
        <f t="shared" si="11180"/>
        <v>1.695</v>
      </c>
      <c r="BN1801" s="1">
        <f t="shared" si="18"/>
        <v>83.099</v>
      </c>
      <c r="BO1801" s="1">
        <v>0.32800000000000007</v>
      </c>
      <c r="BP1801" s="1" t="s">
        <v>242</v>
      </c>
      <c r="BQ1801" s="1">
        <v>2.0109999999999997</v>
      </c>
      <c r="BR1801" s="1">
        <f t="shared" ref="BR1801:BT1801" si="11181">BO1801*1</f>
        <v>0.328</v>
      </c>
      <c r="BS1801" s="1" t="str">
        <f t="shared" si="11181"/>
        <v>#VALUE!</v>
      </c>
      <c r="BT1801" s="1">
        <f t="shared" si="11181"/>
        <v>2.011</v>
      </c>
      <c r="BU1801" s="1">
        <v>2.0109999999999997</v>
      </c>
      <c r="BV1801" s="1">
        <v>3.8449999999999998</v>
      </c>
      <c r="BW1801" s="1">
        <v>9.970654999999999</v>
      </c>
      <c r="BX1801" s="1">
        <v>104.262499</v>
      </c>
      <c r="BY1801" s="1">
        <v>25.446704</v>
      </c>
      <c r="BZ1801" s="1">
        <v>368.291103</v>
      </c>
      <c r="CA1801" s="1">
        <f t="shared" ref="CA1801:CE1801" si="11182">BV1801*1</f>
        <v>3.845</v>
      </c>
      <c r="CB1801" s="1">
        <f t="shared" si="11182"/>
        <v>9.970655</v>
      </c>
      <c r="CC1801" s="1">
        <f t="shared" si="11182"/>
        <v>104.262499</v>
      </c>
      <c r="CD1801" s="1">
        <f t="shared" si="11182"/>
        <v>25.446704</v>
      </c>
      <c r="CE1801" s="1">
        <f t="shared" si="11182"/>
        <v>368.291103</v>
      </c>
      <c r="CF1801" s="1">
        <v>3.0</v>
      </c>
      <c r="CG1801" s="1">
        <f t="shared" si="21"/>
        <v>3</v>
      </c>
      <c r="CH1801" s="1" t="s">
        <v>4188</v>
      </c>
      <c r="CI1801" s="1" t="s">
        <v>4189</v>
      </c>
      <c r="CJ1801" s="1" t="s">
        <v>1544</v>
      </c>
      <c r="CK1801" s="1" t="s">
        <v>537</v>
      </c>
      <c r="CL1801" s="1">
        <v>0.0</v>
      </c>
      <c r="CM1801" s="1" t="s">
        <v>4190</v>
      </c>
      <c r="CN1801" s="1" t="s">
        <v>4191</v>
      </c>
      <c r="CO1801" s="1" t="s">
        <v>4192</v>
      </c>
      <c r="CP1801" s="1" t="s">
        <v>4193</v>
      </c>
      <c r="CQ1801" s="1" t="s">
        <v>4194</v>
      </c>
      <c r="CR1801" s="1" t="s">
        <v>4195</v>
      </c>
      <c r="CS1801" s="1">
        <v>0.0</v>
      </c>
      <c r="CT1801" s="1">
        <v>0.0</v>
      </c>
      <c r="CU1801" s="1" t="s">
        <v>1046</v>
      </c>
      <c r="CV1801" s="1" t="s">
        <v>4196</v>
      </c>
      <c r="CW1801" s="1">
        <v>3.0</v>
      </c>
      <c r="CX1801" s="1">
        <v>0.0</v>
      </c>
      <c r="CY1801" s="1">
        <v>0.0</v>
      </c>
      <c r="CZ1801" s="1" t="s">
        <v>4197</v>
      </c>
      <c r="DA1801" s="1">
        <v>0.0</v>
      </c>
      <c r="DB1801" s="1">
        <v>0.0</v>
      </c>
      <c r="DC1801" s="1">
        <v>0.0</v>
      </c>
      <c r="DD1801" s="1">
        <v>0.0</v>
      </c>
      <c r="DE1801" s="1">
        <v>0.0</v>
      </c>
      <c r="DF1801" s="1">
        <v>5.0</v>
      </c>
      <c r="DG1801" s="1">
        <v>10.0</v>
      </c>
      <c r="DH1801" s="1" t="s">
        <v>371</v>
      </c>
    </row>
    <row r="1802" ht="15.75" customHeight="1">
      <c r="A1802" s="1">
        <v>2015.0</v>
      </c>
      <c r="B1802" s="1" t="s">
        <v>4198</v>
      </c>
      <c r="C1802" s="1">
        <v>361.0</v>
      </c>
      <c r="D1802" s="1">
        <v>33.33</v>
      </c>
      <c r="E1802" s="1" t="s">
        <v>4199</v>
      </c>
      <c r="F1802" s="1" t="s">
        <v>4200</v>
      </c>
      <c r="G1802" s="1" t="s">
        <v>136</v>
      </c>
      <c r="H1802" s="1"/>
      <c r="I1802" s="1"/>
      <c r="J1802" s="3">
        <v>2.0645101169067312E12</v>
      </c>
      <c r="K1802" s="3">
        <v>0.7783043507165814</v>
      </c>
      <c r="L1802" s="3">
        <v>0.0387903996579552</v>
      </c>
      <c r="M1802" s="3">
        <f t="shared" si="7"/>
        <v>28.35591408</v>
      </c>
      <c r="N1802" s="3">
        <f t="shared" si="8"/>
        <v>-3.249582494</v>
      </c>
      <c r="O1802" s="1">
        <v>0.0</v>
      </c>
      <c r="P1802" s="1" t="s">
        <v>113</v>
      </c>
      <c r="Q1802" s="1">
        <v>7.0</v>
      </c>
      <c r="R1802" s="1" t="s">
        <v>157</v>
      </c>
      <c r="S1802" s="1">
        <f t="shared" si="11157"/>
        <v>1</v>
      </c>
      <c r="T1802" s="1">
        <f t="shared" si="10"/>
        <v>1</v>
      </c>
      <c r="U1802" s="2">
        <v>39251.0</v>
      </c>
      <c r="V1802" s="2">
        <v>43830.0</v>
      </c>
      <c r="W1802" s="1">
        <v>4579.0</v>
      </c>
      <c r="X1802" s="1">
        <v>8.429235912657095</v>
      </c>
      <c r="Y1802" s="1">
        <v>2.0</v>
      </c>
      <c r="Z1802" s="1"/>
      <c r="AA1802" s="1"/>
      <c r="AB1802" s="1"/>
      <c r="AC1802" s="1"/>
      <c r="AD1802" s="1"/>
      <c r="AE1802" s="1"/>
      <c r="AF1802" s="1"/>
      <c r="AG1802" s="1" t="str">
        <f t="shared" ref="AG1802:AL1802" si="11183">LN(AA1802)</f>
        <v>#NUM!</v>
      </c>
      <c r="AH1802" s="1" t="str">
        <f t="shared" si="11183"/>
        <v>#NUM!</v>
      </c>
      <c r="AI1802" s="1" t="str">
        <f t="shared" si="11183"/>
        <v>#NUM!</v>
      </c>
      <c r="AJ1802" s="1" t="str">
        <f t="shared" si="11183"/>
        <v>#NUM!</v>
      </c>
      <c r="AK1802" s="1" t="str">
        <f t="shared" si="11183"/>
        <v>#NUM!</v>
      </c>
      <c r="AL1802" s="1" t="str">
        <f t="shared" si="11183"/>
        <v>#NUM!</v>
      </c>
      <c r="AM1802" s="1" t="str">
        <f t="shared" si="12"/>
        <v>#NUM!</v>
      </c>
      <c r="AN1802" s="1"/>
      <c r="AO1802" s="1"/>
      <c r="AP1802" s="1" t="str">
        <f t="shared" si="13"/>
        <v>#DIV/0!</v>
      </c>
      <c r="AQ1802" s="1" t="str">
        <f t="shared" si="14"/>
        <v>#DIV/0!</v>
      </c>
      <c r="AR1802" s="1">
        <v>0.0</v>
      </c>
      <c r="AS1802" s="1">
        <v>0.0</v>
      </c>
      <c r="AT1802" s="1" t="str">
        <f t="shared" ref="AT1802:AU1802" si="11184">LN(AN1802)</f>
        <v>#NUM!</v>
      </c>
      <c r="AU1802" s="1" t="str">
        <f t="shared" si="11184"/>
        <v>#NUM!</v>
      </c>
      <c r="AV1802" s="1" t="str">
        <f t="shared" ref="AV1802:AW1802" si="11185">LN(AR1802)</f>
        <v>#NUM!</v>
      </c>
      <c r="AW1802" s="1" t="str">
        <f t="shared" si="11185"/>
        <v>#NUM!</v>
      </c>
      <c r="AX1802" s="1"/>
      <c r="AY1802" s="1"/>
      <c r="AZ1802" s="1"/>
      <c r="BA1802" s="1"/>
      <c r="BB1802" s="1"/>
      <c r="BC1802" s="1"/>
      <c r="BD1802" s="1"/>
      <c r="BE1802" s="1"/>
      <c r="BF1802" s="1"/>
      <c r="BG1802" s="1"/>
      <c r="BH1802" s="1"/>
      <c r="BI1802" s="1"/>
      <c r="BJ1802" s="1">
        <f t="shared" ref="BJ1802:BM1802" si="11186">BF1802*1</f>
        <v>0</v>
      </c>
      <c r="BK1802" s="1">
        <f t="shared" si="11186"/>
        <v>0</v>
      </c>
      <c r="BL1802" s="1">
        <f t="shared" si="11186"/>
        <v>0</v>
      </c>
      <c r="BM1802" s="1">
        <f t="shared" si="11186"/>
        <v>0</v>
      </c>
      <c r="BN1802" s="1">
        <f t="shared" si="18"/>
        <v>0</v>
      </c>
      <c r="BO1802" s="1"/>
      <c r="BP1802" s="1"/>
      <c r="BQ1802" s="1"/>
      <c r="BR1802" s="1">
        <f t="shared" ref="BR1802:BT1802" si="11187">BO1802*1</f>
        <v>0</v>
      </c>
      <c r="BS1802" s="1">
        <f t="shared" si="11187"/>
        <v>0</v>
      </c>
      <c r="BT1802" s="1">
        <f t="shared" si="11187"/>
        <v>0</v>
      </c>
      <c r="BU1802" s="1"/>
      <c r="BV1802" s="1"/>
      <c r="BW1802" s="1"/>
      <c r="BX1802" s="1"/>
      <c r="BY1802" s="1"/>
      <c r="BZ1802" s="1"/>
      <c r="CA1802" s="1">
        <f t="shared" ref="CA1802:CE1802" si="11188">BV1802*1</f>
        <v>0</v>
      </c>
      <c r="CB1802" s="1">
        <f t="shared" si="11188"/>
        <v>0</v>
      </c>
      <c r="CC1802" s="1">
        <f t="shared" si="11188"/>
        <v>0</v>
      </c>
      <c r="CD1802" s="1">
        <f t="shared" si="11188"/>
        <v>0</v>
      </c>
      <c r="CE1802" s="1">
        <f t="shared" si="11188"/>
        <v>0</v>
      </c>
      <c r="CF1802" s="1">
        <v>3.0</v>
      </c>
      <c r="CG1802" s="1">
        <f t="shared" si="21"/>
        <v>3</v>
      </c>
      <c r="CH1802" s="1" t="s">
        <v>4201</v>
      </c>
      <c r="CI1802" s="1" t="s">
        <v>4202</v>
      </c>
      <c r="CJ1802" s="1" t="s">
        <v>139</v>
      </c>
      <c r="CK1802" s="1" t="s">
        <v>140</v>
      </c>
      <c r="CL1802" s="1">
        <v>0.0</v>
      </c>
      <c r="CM1802" s="1" t="s">
        <v>590</v>
      </c>
      <c r="CN1802" s="1" t="s">
        <v>591</v>
      </c>
      <c r="CO1802" s="1" t="s">
        <v>592</v>
      </c>
      <c r="CP1802" s="1" t="s">
        <v>4203</v>
      </c>
      <c r="CQ1802" s="1" t="s">
        <v>4204</v>
      </c>
      <c r="CR1802" s="1" t="s">
        <v>595</v>
      </c>
      <c r="CS1802" s="1" t="s">
        <v>4205</v>
      </c>
      <c r="CT1802" s="1" t="s">
        <v>597</v>
      </c>
      <c r="CU1802" s="1" t="s">
        <v>2650</v>
      </c>
      <c r="CV1802" s="1" t="s">
        <v>599</v>
      </c>
      <c r="CW1802" s="1">
        <v>0.0</v>
      </c>
      <c r="CX1802" s="1" t="s">
        <v>4206</v>
      </c>
      <c r="CY1802" s="1">
        <v>0.0</v>
      </c>
      <c r="CZ1802" s="1" t="s">
        <v>471</v>
      </c>
      <c r="DA1802" s="1">
        <v>0.0</v>
      </c>
      <c r="DB1802" s="1">
        <v>0.0</v>
      </c>
      <c r="DC1802" s="1">
        <v>0.0</v>
      </c>
      <c r="DD1802" s="1">
        <v>0.0</v>
      </c>
      <c r="DE1802" s="1">
        <v>0.0</v>
      </c>
      <c r="DF1802" s="1">
        <v>2.0</v>
      </c>
      <c r="DG1802" s="1">
        <v>7.0</v>
      </c>
      <c r="DH1802" s="1" t="s">
        <v>153</v>
      </c>
    </row>
    <row r="1803" ht="15.75" customHeight="1">
      <c r="A1803" s="1">
        <v>2016.0</v>
      </c>
      <c r="B1803" s="1" t="s">
        <v>4198</v>
      </c>
      <c r="C1803" s="1">
        <v>361.0</v>
      </c>
      <c r="D1803" s="1">
        <v>33.33</v>
      </c>
      <c r="E1803" s="1" t="s">
        <v>4199</v>
      </c>
      <c r="F1803" s="1" t="s">
        <v>4200</v>
      </c>
      <c r="G1803" s="1" t="s">
        <v>136</v>
      </c>
      <c r="H1803" s="1">
        <v>2911.803</v>
      </c>
      <c r="I1803" s="1" t="str">
        <f t="shared" ref="I1803:I1806" si="11195">(H1803-H1802)/H1802</f>
        <v>#DIV/0!</v>
      </c>
      <c r="J1803" s="3">
        <v>2.0912137858581865E12</v>
      </c>
      <c r="K1803" s="3">
        <v>1.2934627315590745</v>
      </c>
      <c r="L1803" s="3">
        <v>-0.0940166569157271</v>
      </c>
      <c r="M1803" s="3">
        <f t="shared" si="7"/>
        <v>28.36876577</v>
      </c>
      <c r="N1803" s="3" t="str">
        <f t="shared" si="8"/>
        <v>#NUM!</v>
      </c>
      <c r="O1803" s="1">
        <v>0.0</v>
      </c>
      <c r="P1803" s="1" t="s">
        <v>113</v>
      </c>
      <c r="Q1803" s="1">
        <v>7.0</v>
      </c>
      <c r="R1803" s="1" t="s">
        <v>157</v>
      </c>
      <c r="S1803" s="1">
        <f t="shared" si="11157"/>
        <v>1</v>
      </c>
      <c r="T1803" s="1">
        <f t="shared" si="10"/>
        <v>1</v>
      </c>
      <c r="U1803" s="2">
        <v>39251.0</v>
      </c>
      <c r="V1803" s="2">
        <v>43465.0</v>
      </c>
      <c r="W1803" s="1">
        <v>4214.0</v>
      </c>
      <c r="X1803" s="1">
        <v>8.346167594364134</v>
      </c>
      <c r="Y1803" s="1">
        <v>2.0</v>
      </c>
      <c r="Z1803" s="1">
        <v>205.47</v>
      </c>
      <c r="AA1803" s="1">
        <v>1589.303</v>
      </c>
      <c r="AB1803" s="1">
        <v>1322.5</v>
      </c>
      <c r="AC1803" s="1">
        <v>0.0</v>
      </c>
      <c r="AD1803" s="1">
        <v>743.489</v>
      </c>
      <c r="AE1803" s="1">
        <v>579.011</v>
      </c>
      <c r="AF1803" s="1">
        <v>255.643</v>
      </c>
      <c r="AG1803" s="1">
        <f t="shared" ref="AG1803:AL1803" si="11189">LN(AA1803)</f>
        <v>7.371050834</v>
      </c>
      <c r="AH1803" s="1">
        <f t="shared" si="11189"/>
        <v>7.187279164</v>
      </c>
      <c r="AI1803" s="1" t="str">
        <f t="shared" si="11189"/>
        <v>#NUM!</v>
      </c>
      <c r="AJ1803" s="1">
        <f t="shared" si="11189"/>
        <v>6.611353971</v>
      </c>
      <c r="AK1803" s="1">
        <f t="shared" si="11189"/>
        <v>6.361321476</v>
      </c>
      <c r="AL1803" s="1">
        <f t="shared" si="11189"/>
        <v>5.54378194</v>
      </c>
      <c r="AM1803" s="1">
        <f t="shared" si="12"/>
        <v>7.976527756</v>
      </c>
      <c r="AN1803" s="1">
        <v>1440.404</v>
      </c>
      <c r="AO1803" s="1">
        <v>1223.307</v>
      </c>
      <c r="AP1803" s="1">
        <f t="shared" si="13"/>
        <v>1.081085942</v>
      </c>
      <c r="AQ1803" s="1">
        <f t="shared" si="14"/>
        <v>0</v>
      </c>
      <c r="AR1803" s="1">
        <v>2663.7110000000002</v>
      </c>
      <c r="AS1803" s="1">
        <v>248.09199999999964</v>
      </c>
      <c r="AT1803" s="1">
        <f t="shared" ref="AT1803:AU1803" si="11190">LN(AN1803)</f>
        <v>7.272678909</v>
      </c>
      <c r="AU1803" s="1">
        <f t="shared" si="11190"/>
        <v>7.109313126</v>
      </c>
      <c r="AV1803" s="1">
        <f t="shared" ref="AV1803:AW1803" si="11191">LN(AR1803)</f>
        <v>7.887475542</v>
      </c>
      <c r="AW1803" s="1">
        <f t="shared" si="11191"/>
        <v>5.513799645</v>
      </c>
      <c r="AX1803" s="1">
        <v>1125.874</v>
      </c>
      <c r="AY1803" s="1">
        <v>249.43800000000002</v>
      </c>
      <c r="AZ1803" s="1">
        <v>19.522000000000002</v>
      </c>
      <c r="BA1803" s="1">
        <v>230.125</v>
      </c>
      <c r="BB1803" s="1">
        <v>82.28</v>
      </c>
      <c r="BC1803" s="1">
        <v>147.845</v>
      </c>
      <c r="BD1803" s="1">
        <v>0.0</v>
      </c>
      <c r="BE1803" s="1">
        <v>147.845</v>
      </c>
      <c r="BF1803" s="1">
        <v>59.593</v>
      </c>
      <c r="BG1803" s="1">
        <v>5.077</v>
      </c>
      <c r="BH1803" s="1">
        <v>237.732</v>
      </c>
      <c r="BI1803" s="1">
        <v>22.011000000000003</v>
      </c>
      <c r="BJ1803" s="1">
        <f t="shared" ref="BJ1803:BM1803" si="11192">BF1803*1</f>
        <v>59.593</v>
      </c>
      <c r="BK1803" s="1">
        <f t="shared" si="11192"/>
        <v>5.077</v>
      </c>
      <c r="BL1803" s="1">
        <f t="shared" si="11192"/>
        <v>237.732</v>
      </c>
      <c r="BM1803" s="1">
        <f t="shared" si="11192"/>
        <v>22.011</v>
      </c>
      <c r="BN1803" s="1">
        <f t="shared" si="18"/>
        <v>215.721</v>
      </c>
      <c r="BO1803" s="1">
        <v>0.6670000000000001</v>
      </c>
      <c r="BP1803" s="1" t="s">
        <v>242</v>
      </c>
      <c r="BQ1803" s="1">
        <v>1.081</v>
      </c>
      <c r="BR1803" s="1">
        <f t="shared" ref="BR1803:BT1803" si="11193">BO1803*1</f>
        <v>0.667</v>
      </c>
      <c r="BS1803" s="1" t="str">
        <f t="shared" si="11193"/>
        <v>#VALUE!</v>
      </c>
      <c r="BT1803" s="1">
        <f t="shared" si="11193"/>
        <v>1.081</v>
      </c>
      <c r="BU1803" s="1">
        <v>1.081</v>
      </c>
      <c r="BV1803" s="1">
        <v>690.134</v>
      </c>
      <c r="BW1803" s="1">
        <v>28.765625</v>
      </c>
      <c r="BX1803" s="1">
        <v>140.73425</v>
      </c>
      <c r="BY1803" s="1">
        <v>9.96725</v>
      </c>
      <c r="BZ1803" s="1">
        <v>363.975375</v>
      </c>
      <c r="CA1803" s="1">
        <f t="shared" ref="CA1803:CE1803" si="11194">BV1803*1</f>
        <v>690.134</v>
      </c>
      <c r="CB1803" s="1">
        <f t="shared" si="11194"/>
        <v>28.765625</v>
      </c>
      <c r="CC1803" s="1">
        <f t="shared" si="11194"/>
        <v>140.73425</v>
      </c>
      <c r="CD1803" s="1">
        <f t="shared" si="11194"/>
        <v>9.96725</v>
      </c>
      <c r="CE1803" s="1">
        <f t="shared" si="11194"/>
        <v>363.975375</v>
      </c>
      <c r="CF1803" s="1">
        <v>3.0</v>
      </c>
      <c r="CG1803" s="1">
        <f t="shared" si="21"/>
        <v>3</v>
      </c>
      <c r="CH1803" s="1" t="s">
        <v>4201</v>
      </c>
      <c r="CI1803" s="1" t="s">
        <v>4202</v>
      </c>
      <c r="CJ1803" s="1" t="s">
        <v>139</v>
      </c>
      <c r="CK1803" s="1" t="s">
        <v>140</v>
      </c>
      <c r="CL1803" s="1">
        <v>0.0</v>
      </c>
      <c r="CM1803" s="1" t="s">
        <v>590</v>
      </c>
      <c r="CN1803" s="1" t="s">
        <v>591</v>
      </c>
      <c r="CO1803" s="1" t="s">
        <v>592</v>
      </c>
      <c r="CP1803" s="1" t="s">
        <v>4203</v>
      </c>
      <c r="CQ1803" s="1" t="s">
        <v>4204</v>
      </c>
      <c r="CR1803" s="1" t="s">
        <v>595</v>
      </c>
      <c r="CS1803" s="1" t="s">
        <v>4205</v>
      </c>
      <c r="CT1803" s="1" t="s">
        <v>597</v>
      </c>
      <c r="CU1803" s="1" t="s">
        <v>2650</v>
      </c>
      <c r="CV1803" s="1" t="s">
        <v>599</v>
      </c>
      <c r="CW1803" s="1">
        <v>0.0</v>
      </c>
      <c r="CX1803" s="1" t="s">
        <v>4206</v>
      </c>
      <c r="CY1803" s="1">
        <v>0.0</v>
      </c>
      <c r="CZ1803" s="1" t="s">
        <v>471</v>
      </c>
      <c r="DA1803" s="1">
        <v>0.0</v>
      </c>
      <c r="DB1803" s="1">
        <v>0.0</v>
      </c>
      <c r="DC1803" s="1">
        <v>0.0</v>
      </c>
      <c r="DD1803" s="1">
        <v>0.0</v>
      </c>
      <c r="DE1803" s="1">
        <v>0.0</v>
      </c>
      <c r="DF1803" s="1">
        <v>2.0</v>
      </c>
      <c r="DG1803" s="1">
        <v>7.0</v>
      </c>
      <c r="DH1803" s="1" t="s">
        <v>153</v>
      </c>
    </row>
    <row r="1804" ht="15.75" customHeight="1">
      <c r="A1804" s="1">
        <v>2017.0</v>
      </c>
      <c r="B1804" s="1" t="s">
        <v>4198</v>
      </c>
      <c r="C1804" s="1">
        <v>361.0</v>
      </c>
      <c r="D1804" s="1">
        <v>33.33</v>
      </c>
      <c r="E1804" s="1" t="s">
        <v>4199</v>
      </c>
      <c r="F1804" s="1" t="s">
        <v>4200</v>
      </c>
      <c r="G1804" s="1" t="s">
        <v>136</v>
      </c>
      <c r="H1804" s="1">
        <v>3078.656</v>
      </c>
      <c r="I1804" s="1">
        <f t="shared" si="11195"/>
        <v>0.05730229689</v>
      </c>
      <c r="J1804" s="3">
        <v>2.1260922840536946E12</v>
      </c>
      <c r="K1804" s="3">
        <v>1.6678590410685672</v>
      </c>
      <c r="L1804" s="3">
        <v>1.22653316645808</v>
      </c>
      <c r="M1804" s="3">
        <f t="shared" si="7"/>
        <v>28.3853068</v>
      </c>
      <c r="N1804" s="3">
        <f t="shared" si="8"/>
        <v>0.2041916259</v>
      </c>
      <c r="O1804" s="1">
        <v>0.0</v>
      </c>
      <c r="P1804" s="1" t="s">
        <v>113</v>
      </c>
      <c r="Q1804" s="1">
        <v>7.0</v>
      </c>
      <c r="R1804" s="1" t="s">
        <v>157</v>
      </c>
      <c r="S1804" s="1">
        <f t="shared" si="11157"/>
        <v>1</v>
      </c>
      <c r="T1804" s="1">
        <f t="shared" si="10"/>
        <v>1</v>
      </c>
      <c r="U1804" s="2">
        <v>39251.0</v>
      </c>
      <c r="V1804" s="2">
        <v>43100.0</v>
      </c>
      <c r="W1804" s="1">
        <v>3849.0</v>
      </c>
      <c r="X1804" s="1">
        <v>8.255568653283746</v>
      </c>
      <c r="Y1804" s="1">
        <v>2.0</v>
      </c>
      <c r="Z1804" s="1">
        <v>308.378</v>
      </c>
      <c r="AA1804" s="1">
        <v>2016.478</v>
      </c>
      <c r="AB1804" s="1">
        <v>1062.178</v>
      </c>
      <c r="AC1804" s="1">
        <v>0.0</v>
      </c>
      <c r="AD1804" s="1">
        <v>235.916</v>
      </c>
      <c r="AE1804" s="1">
        <v>826.2620000000001</v>
      </c>
      <c r="AF1804" s="1">
        <v>217.543</v>
      </c>
      <c r="AG1804" s="1">
        <f t="shared" ref="AG1804:AL1804" si="11196">LN(AA1804)</f>
        <v>7.609107704</v>
      </c>
      <c r="AH1804" s="1">
        <f t="shared" si="11196"/>
        <v>6.968076796</v>
      </c>
      <c r="AI1804" s="1" t="str">
        <f t="shared" si="11196"/>
        <v>#NUM!</v>
      </c>
      <c r="AJ1804" s="1">
        <f t="shared" si="11196"/>
        <v>5.463475809</v>
      </c>
      <c r="AK1804" s="1">
        <f t="shared" si="11196"/>
        <v>6.716911915</v>
      </c>
      <c r="AL1804" s="1">
        <f t="shared" si="11196"/>
        <v>5.382396532</v>
      </c>
      <c r="AM1804" s="1">
        <f t="shared" si="12"/>
        <v>8.032248417</v>
      </c>
      <c r="AN1804" s="1">
        <v>1707.847</v>
      </c>
      <c r="AO1804" s="1">
        <v>954.094</v>
      </c>
      <c r="AP1804" s="1">
        <f t="shared" si="13"/>
        <v>1.113284435</v>
      </c>
      <c r="AQ1804" s="1">
        <f t="shared" si="14"/>
        <v>0</v>
      </c>
      <c r="AR1804" s="1">
        <v>2661.941</v>
      </c>
      <c r="AS1804" s="1">
        <v>416.71500000000015</v>
      </c>
      <c r="AT1804" s="1">
        <f t="shared" ref="AT1804:AU1804" si="11197">LN(AN1804)</f>
        <v>7.442988792</v>
      </c>
      <c r="AU1804" s="1">
        <f t="shared" si="11197"/>
        <v>6.860762199</v>
      </c>
      <c r="AV1804" s="1">
        <f t="shared" ref="AV1804:AW1804" si="11198">LN(AR1804)</f>
        <v>7.886810835</v>
      </c>
      <c r="AW1804" s="1">
        <f t="shared" si="11198"/>
        <v>6.032402535</v>
      </c>
      <c r="AX1804" s="1">
        <v>1748.9080000000001</v>
      </c>
      <c r="AY1804" s="1">
        <v>351.345</v>
      </c>
      <c r="AZ1804" s="1">
        <v>29.583000000000002</v>
      </c>
      <c r="BA1804" s="1">
        <v>321.909</v>
      </c>
      <c r="BB1804" s="1">
        <v>153.286</v>
      </c>
      <c r="BC1804" s="1">
        <v>168.623</v>
      </c>
      <c r="BD1804" s="1">
        <v>0.0</v>
      </c>
      <c r="BE1804" s="1">
        <v>168.623</v>
      </c>
      <c r="BF1804" s="1">
        <v>40.465</v>
      </c>
      <c r="BG1804" s="1">
        <v>5.477</v>
      </c>
      <c r="BH1804" s="1">
        <v>48.562000000000005</v>
      </c>
      <c r="BI1804" s="1">
        <v>16.773</v>
      </c>
      <c r="BJ1804" s="1">
        <f t="shared" ref="BJ1804:BM1804" si="11199">BF1804*1</f>
        <v>40.465</v>
      </c>
      <c r="BK1804" s="1">
        <f t="shared" si="11199"/>
        <v>5.477</v>
      </c>
      <c r="BL1804" s="1">
        <f t="shared" si="11199"/>
        <v>48.562</v>
      </c>
      <c r="BM1804" s="1">
        <f t="shared" si="11199"/>
        <v>16.773</v>
      </c>
      <c r="BN1804" s="1">
        <f t="shared" si="18"/>
        <v>31.789</v>
      </c>
      <c r="BO1804" s="1">
        <v>0.8230000000000001</v>
      </c>
      <c r="BP1804" s="1" t="s">
        <v>242</v>
      </c>
      <c r="BQ1804" s="1">
        <v>1.113</v>
      </c>
      <c r="BR1804" s="1">
        <f t="shared" ref="BR1804:BT1804" si="11200">BO1804*1</f>
        <v>0.823</v>
      </c>
      <c r="BS1804" s="1" t="str">
        <f t="shared" si="11200"/>
        <v>#VALUE!</v>
      </c>
      <c r="BT1804" s="1">
        <f t="shared" si="11200"/>
        <v>1.113</v>
      </c>
      <c r="BU1804" s="1">
        <v>1.113</v>
      </c>
      <c r="BV1804" s="1">
        <v>440.4</v>
      </c>
      <c r="BW1804" s="1">
        <v>40.23862499999999</v>
      </c>
      <c r="BX1804" s="1">
        <v>218.61350000000002</v>
      </c>
      <c r="BY1804" s="1">
        <v>24.684625</v>
      </c>
      <c r="BZ1804" s="1">
        <v>384.832</v>
      </c>
      <c r="CA1804" s="1">
        <f t="shared" ref="CA1804:CE1804" si="11201">BV1804*1</f>
        <v>440.4</v>
      </c>
      <c r="CB1804" s="1">
        <f t="shared" si="11201"/>
        <v>40.238625</v>
      </c>
      <c r="CC1804" s="1">
        <f t="shared" si="11201"/>
        <v>218.6135</v>
      </c>
      <c r="CD1804" s="1">
        <f t="shared" si="11201"/>
        <v>24.684625</v>
      </c>
      <c r="CE1804" s="1">
        <f t="shared" si="11201"/>
        <v>384.832</v>
      </c>
      <c r="CF1804" s="1">
        <v>3.0</v>
      </c>
      <c r="CG1804" s="1">
        <f t="shared" si="21"/>
        <v>3</v>
      </c>
      <c r="CH1804" s="1" t="s">
        <v>4201</v>
      </c>
      <c r="CI1804" s="1" t="s">
        <v>4202</v>
      </c>
      <c r="CJ1804" s="1" t="s">
        <v>139</v>
      </c>
      <c r="CK1804" s="1" t="s">
        <v>140</v>
      </c>
      <c r="CL1804" s="1">
        <v>0.0</v>
      </c>
      <c r="CM1804" s="1" t="s">
        <v>590</v>
      </c>
      <c r="CN1804" s="1" t="s">
        <v>591</v>
      </c>
      <c r="CO1804" s="1" t="s">
        <v>592</v>
      </c>
      <c r="CP1804" s="1" t="s">
        <v>4203</v>
      </c>
      <c r="CQ1804" s="1" t="s">
        <v>4204</v>
      </c>
      <c r="CR1804" s="1" t="s">
        <v>595</v>
      </c>
      <c r="CS1804" s="1" t="s">
        <v>4205</v>
      </c>
      <c r="CT1804" s="1" t="s">
        <v>597</v>
      </c>
      <c r="CU1804" s="1" t="s">
        <v>2650</v>
      </c>
      <c r="CV1804" s="1" t="s">
        <v>599</v>
      </c>
      <c r="CW1804" s="1">
        <v>0.0</v>
      </c>
      <c r="CX1804" s="1" t="s">
        <v>4206</v>
      </c>
      <c r="CY1804" s="1">
        <v>0.0</v>
      </c>
      <c r="CZ1804" s="1" t="s">
        <v>471</v>
      </c>
      <c r="DA1804" s="1">
        <v>0.0</v>
      </c>
      <c r="DB1804" s="1">
        <v>0.0</v>
      </c>
      <c r="DC1804" s="1">
        <v>0.0</v>
      </c>
      <c r="DD1804" s="1">
        <v>0.0</v>
      </c>
      <c r="DE1804" s="1">
        <v>0.0</v>
      </c>
      <c r="DF1804" s="1">
        <v>2.0</v>
      </c>
      <c r="DG1804" s="1">
        <v>7.0</v>
      </c>
      <c r="DH1804" s="1" t="s">
        <v>153</v>
      </c>
    </row>
    <row r="1805" ht="15.75" customHeight="1">
      <c r="A1805" s="1">
        <v>2018.0</v>
      </c>
      <c r="B1805" s="1" t="s">
        <v>4198</v>
      </c>
      <c r="C1805" s="1">
        <v>361.0</v>
      </c>
      <c r="D1805" s="1">
        <v>33.33</v>
      </c>
      <c r="E1805" s="1" t="s">
        <v>4199</v>
      </c>
      <c r="F1805" s="1" t="s">
        <v>4200</v>
      </c>
      <c r="G1805" s="1" t="s">
        <v>136</v>
      </c>
      <c r="H1805" s="1">
        <v>3239.3340000000003</v>
      </c>
      <c r="I1805" s="1">
        <f t="shared" si="11195"/>
        <v>0.05219095605</v>
      </c>
      <c r="J1805" s="3">
        <v>2.14611448585804E12</v>
      </c>
      <c r="K1805" s="3">
        <v>0.9417371933719778</v>
      </c>
      <c r="L1805" s="3">
        <v>1.13748763600395</v>
      </c>
      <c r="M1805" s="3">
        <f t="shared" si="7"/>
        <v>28.39468011</v>
      </c>
      <c r="N1805" s="3">
        <f t="shared" si="8"/>
        <v>0.1288220023</v>
      </c>
      <c r="O1805" s="1">
        <v>0.0</v>
      </c>
      <c r="P1805" s="1" t="s">
        <v>113</v>
      </c>
      <c r="Q1805" s="1">
        <v>7.0</v>
      </c>
      <c r="R1805" s="1" t="s">
        <v>157</v>
      </c>
      <c r="S1805" s="1">
        <f t="shared" si="11157"/>
        <v>1</v>
      </c>
      <c r="T1805" s="1">
        <f t="shared" si="10"/>
        <v>1</v>
      </c>
      <c r="U1805" s="2">
        <v>39251.0</v>
      </c>
      <c r="V1805" s="2">
        <v>42735.0</v>
      </c>
      <c r="W1805" s="1">
        <v>3484.0</v>
      </c>
      <c r="X1805" s="1">
        <v>8.155936337972394</v>
      </c>
      <c r="Y1805" s="1">
        <v>2.0</v>
      </c>
      <c r="Z1805" s="1">
        <v>579.85</v>
      </c>
      <c r="AA1805" s="1">
        <v>1906.145</v>
      </c>
      <c r="AB1805" s="1">
        <v>1333.189</v>
      </c>
      <c r="AC1805" s="1">
        <v>0.0</v>
      </c>
      <c r="AD1805" s="1">
        <v>483.294</v>
      </c>
      <c r="AE1805" s="1">
        <v>849.895</v>
      </c>
      <c r="AF1805" s="1">
        <v>167.555</v>
      </c>
      <c r="AG1805" s="1">
        <f t="shared" ref="AG1805:AL1805" si="11202">LN(AA1805)</f>
        <v>7.552838157</v>
      </c>
      <c r="AH1805" s="1">
        <f t="shared" si="11202"/>
        <v>7.195329096</v>
      </c>
      <c r="AI1805" s="1" t="str">
        <f t="shared" si="11202"/>
        <v>#NUM!</v>
      </c>
      <c r="AJ1805" s="1">
        <f t="shared" si="11202"/>
        <v>6.180625164</v>
      </c>
      <c r="AK1805" s="1">
        <f t="shared" si="11202"/>
        <v>6.745112812</v>
      </c>
      <c r="AL1805" s="1">
        <f t="shared" si="11202"/>
        <v>5.121311656</v>
      </c>
      <c r="AM1805" s="1">
        <f t="shared" si="12"/>
        <v>8.083123032</v>
      </c>
      <c r="AN1805" s="1">
        <v>1636.4560000000001</v>
      </c>
      <c r="AO1805" s="1">
        <v>914.383</v>
      </c>
      <c r="AP1805" s="1">
        <f t="shared" si="13"/>
        <v>1.458020326</v>
      </c>
      <c r="AQ1805" s="1">
        <f t="shared" si="14"/>
        <v>0</v>
      </c>
      <c r="AR1805" s="1">
        <v>2550.839</v>
      </c>
      <c r="AS1805" s="1">
        <v>688.4950000000003</v>
      </c>
      <c r="AT1805" s="1">
        <f t="shared" ref="AT1805:AU1805" si="11203">LN(AN1805)</f>
        <v>7.400288207</v>
      </c>
      <c r="AU1805" s="1">
        <f t="shared" si="11203"/>
        <v>6.818249521</v>
      </c>
      <c r="AV1805" s="1">
        <f t="shared" ref="AV1805:AW1805" si="11204">LN(AR1805)</f>
        <v>7.844177604</v>
      </c>
      <c r="AW1805" s="1">
        <f t="shared" si="11204"/>
        <v>6.534508056</v>
      </c>
      <c r="AX1805" s="1">
        <v>1529.115</v>
      </c>
      <c r="AY1805" s="1">
        <v>492.245</v>
      </c>
      <c r="AZ1805" s="1">
        <v>25.584</v>
      </c>
      <c r="BA1805" s="1">
        <v>466.94</v>
      </c>
      <c r="BB1805" s="1">
        <v>75.16</v>
      </c>
      <c r="BC1805" s="1">
        <v>391.78000000000003</v>
      </c>
      <c r="BD1805" s="1">
        <v>0.0</v>
      </c>
      <c r="BE1805" s="1">
        <v>391.78000000000003</v>
      </c>
      <c r="BF1805" s="1">
        <v>56.903999999999996</v>
      </c>
      <c r="BG1805" s="1">
        <v>12.094</v>
      </c>
      <c r="BH1805" s="1">
        <v>113.782</v>
      </c>
      <c r="BI1805" s="1">
        <v>16.353</v>
      </c>
      <c r="BJ1805" s="1">
        <f t="shared" ref="BJ1805:BM1805" si="11205">BF1805*1</f>
        <v>56.904</v>
      </c>
      <c r="BK1805" s="1">
        <f t="shared" si="11205"/>
        <v>12.094</v>
      </c>
      <c r="BL1805" s="1">
        <f t="shared" si="11205"/>
        <v>113.782</v>
      </c>
      <c r="BM1805" s="1">
        <f t="shared" si="11205"/>
        <v>16.353</v>
      </c>
      <c r="BN1805" s="1">
        <f t="shared" si="18"/>
        <v>97.429</v>
      </c>
      <c r="BO1805" s="1">
        <v>0.6580000000000001</v>
      </c>
      <c r="BP1805" s="1" t="s">
        <v>242</v>
      </c>
      <c r="BQ1805" s="1">
        <v>1.458</v>
      </c>
      <c r="BR1805" s="1">
        <f t="shared" ref="BR1805:BT1805" si="11206">BO1805*1</f>
        <v>0.658</v>
      </c>
      <c r="BS1805" s="1" t="str">
        <f t="shared" si="11206"/>
        <v>#VALUE!</v>
      </c>
      <c r="BT1805" s="1">
        <f t="shared" si="11206"/>
        <v>1.458</v>
      </c>
      <c r="BU1805" s="1">
        <v>1.458</v>
      </c>
      <c r="BV1805" s="1">
        <v>256.78599999999994</v>
      </c>
      <c r="BW1805" s="1">
        <v>58.3675</v>
      </c>
      <c r="BX1805" s="1">
        <v>191.139375</v>
      </c>
      <c r="BY1805" s="1">
        <v>26.5805</v>
      </c>
      <c r="BZ1805" s="1">
        <v>404.91675000000004</v>
      </c>
      <c r="CA1805" s="1">
        <f t="shared" ref="CA1805:CE1805" si="11207">BV1805*1</f>
        <v>256.786</v>
      </c>
      <c r="CB1805" s="1">
        <f t="shared" si="11207"/>
        <v>58.3675</v>
      </c>
      <c r="CC1805" s="1">
        <f t="shared" si="11207"/>
        <v>191.139375</v>
      </c>
      <c r="CD1805" s="1">
        <f t="shared" si="11207"/>
        <v>26.5805</v>
      </c>
      <c r="CE1805" s="1">
        <f t="shared" si="11207"/>
        <v>404.91675</v>
      </c>
      <c r="CF1805" s="1">
        <v>3.0</v>
      </c>
      <c r="CG1805" s="1">
        <f t="shared" si="21"/>
        <v>3</v>
      </c>
      <c r="CH1805" s="1" t="s">
        <v>4201</v>
      </c>
      <c r="CI1805" s="1" t="s">
        <v>4202</v>
      </c>
      <c r="CJ1805" s="1" t="s">
        <v>139</v>
      </c>
      <c r="CK1805" s="1" t="s">
        <v>140</v>
      </c>
      <c r="CL1805" s="1">
        <v>0.0</v>
      </c>
      <c r="CM1805" s="1" t="s">
        <v>590</v>
      </c>
      <c r="CN1805" s="1" t="s">
        <v>591</v>
      </c>
      <c r="CO1805" s="1" t="s">
        <v>592</v>
      </c>
      <c r="CP1805" s="1" t="s">
        <v>4203</v>
      </c>
      <c r="CQ1805" s="1" t="s">
        <v>4204</v>
      </c>
      <c r="CR1805" s="1" t="s">
        <v>595</v>
      </c>
      <c r="CS1805" s="1" t="s">
        <v>4205</v>
      </c>
      <c r="CT1805" s="1" t="s">
        <v>597</v>
      </c>
      <c r="CU1805" s="1" t="s">
        <v>2650</v>
      </c>
      <c r="CV1805" s="1" t="s">
        <v>599</v>
      </c>
      <c r="CW1805" s="1">
        <v>0.0</v>
      </c>
      <c r="CX1805" s="1" t="s">
        <v>4206</v>
      </c>
      <c r="CY1805" s="1">
        <v>0.0</v>
      </c>
      <c r="CZ1805" s="1" t="s">
        <v>471</v>
      </c>
      <c r="DA1805" s="1">
        <v>0.0</v>
      </c>
      <c r="DB1805" s="1">
        <v>0.0</v>
      </c>
      <c r="DC1805" s="1">
        <v>0.0</v>
      </c>
      <c r="DD1805" s="1">
        <v>0.0</v>
      </c>
      <c r="DE1805" s="1">
        <v>0.0</v>
      </c>
      <c r="DF1805" s="1">
        <v>2.0</v>
      </c>
      <c r="DG1805" s="1">
        <v>7.0</v>
      </c>
      <c r="DH1805" s="1" t="s">
        <v>153</v>
      </c>
    </row>
    <row r="1806" ht="15.75" customHeight="1">
      <c r="A1806" s="1">
        <v>2019.0</v>
      </c>
      <c r="B1806" s="1" t="s">
        <v>4198</v>
      </c>
      <c r="C1806" s="1">
        <v>361.0</v>
      </c>
      <c r="D1806" s="1">
        <v>33.33</v>
      </c>
      <c r="E1806" s="1" t="s">
        <v>4199</v>
      </c>
      <c r="F1806" s="1" t="s">
        <v>4200</v>
      </c>
      <c r="G1806" s="1" t="s">
        <v>136</v>
      </c>
      <c r="H1806" s="1">
        <v>3533.425</v>
      </c>
      <c r="I1806" s="1">
        <f t="shared" si="11195"/>
        <v>0.09078748903</v>
      </c>
      <c r="J1806" s="3">
        <v>2.1522834905985745E12</v>
      </c>
      <c r="K1806" s="3">
        <v>0.28744993713920053</v>
      </c>
      <c r="L1806" s="3">
        <v>0.611246943765291</v>
      </c>
      <c r="M1806" s="3">
        <f t="shared" si="7"/>
        <v>28.39755048</v>
      </c>
      <c r="N1806" s="3">
        <f t="shared" si="8"/>
        <v>-0.4922542382</v>
      </c>
      <c r="O1806" s="1">
        <v>0.0</v>
      </c>
      <c r="P1806" s="1" t="s">
        <v>113</v>
      </c>
      <c r="Q1806" s="1">
        <v>7.0</v>
      </c>
      <c r="R1806" s="1" t="s">
        <v>157</v>
      </c>
      <c r="S1806" s="1">
        <f t="shared" si="11157"/>
        <v>1</v>
      </c>
      <c r="T1806" s="1">
        <f t="shared" si="10"/>
        <v>1</v>
      </c>
      <c r="U1806" s="2">
        <v>39251.0</v>
      </c>
      <c r="V1806" s="2">
        <v>42369.0</v>
      </c>
      <c r="W1806" s="1">
        <v>3118.0</v>
      </c>
      <c r="X1806" s="1">
        <v>8.044947049617722</v>
      </c>
      <c r="Y1806" s="1">
        <v>2.0</v>
      </c>
      <c r="Z1806" s="1">
        <v>549.991</v>
      </c>
      <c r="AA1806" s="1">
        <v>1797.955</v>
      </c>
      <c r="AB1806" s="1">
        <v>1735.47</v>
      </c>
      <c r="AC1806" s="1">
        <v>0.0</v>
      </c>
      <c r="AD1806" s="1">
        <v>1060.462</v>
      </c>
      <c r="AE1806" s="1">
        <v>675.008</v>
      </c>
      <c r="AF1806" s="1">
        <v>179.494</v>
      </c>
      <c r="AG1806" s="1">
        <f t="shared" ref="AG1806:AL1806" si="11208">LN(AA1806)</f>
        <v>7.494405187</v>
      </c>
      <c r="AH1806" s="1">
        <f t="shared" si="11208"/>
        <v>7.459033549</v>
      </c>
      <c r="AI1806" s="1" t="str">
        <f t="shared" si="11208"/>
        <v>#NUM!</v>
      </c>
      <c r="AJ1806" s="1">
        <f t="shared" si="11208"/>
        <v>6.966459941</v>
      </c>
      <c r="AK1806" s="1">
        <f t="shared" si="11208"/>
        <v>6.514724543</v>
      </c>
      <c r="AL1806" s="1">
        <f t="shared" si="11208"/>
        <v>5.190141781</v>
      </c>
      <c r="AM1806" s="1">
        <f t="shared" si="12"/>
        <v>8.170022934</v>
      </c>
      <c r="AN1806" s="1">
        <v>1782.0240000000001</v>
      </c>
      <c r="AO1806" s="1">
        <v>818.227</v>
      </c>
      <c r="AP1806" s="1">
        <f t="shared" si="13"/>
        <v>2.121012873</v>
      </c>
      <c r="AQ1806" s="1">
        <f t="shared" si="14"/>
        <v>0</v>
      </c>
      <c r="AR1806" s="1">
        <v>2600.251</v>
      </c>
      <c r="AS1806" s="1">
        <v>933.174</v>
      </c>
      <c r="AT1806" s="1">
        <f t="shared" ref="AT1806:AU1806" si="11209">LN(AN1806)</f>
        <v>7.485505076</v>
      </c>
      <c r="AU1806" s="1">
        <f t="shared" si="11209"/>
        <v>6.707139804</v>
      </c>
      <c r="AV1806" s="1">
        <f t="shared" ref="AV1806:AW1806" si="11210">LN(AR1806)</f>
        <v>7.863363258</v>
      </c>
      <c r="AW1806" s="1">
        <f t="shared" si="11210"/>
        <v>6.838591679</v>
      </c>
      <c r="AX1806" s="1">
        <v>1575.412</v>
      </c>
      <c r="AY1806" s="1">
        <v>451.077</v>
      </c>
      <c r="AZ1806" s="1">
        <v>26.631</v>
      </c>
      <c r="BA1806" s="1">
        <v>424.552</v>
      </c>
      <c r="BB1806" s="1">
        <v>64.422</v>
      </c>
      <c r="BC1806" s="1">
        <v>360.13</v>
      </c>
      <c r="BD1806" s="1">
        <v>0.0</v>
      </c>
      <c r="BE1806" s="1">
        <v>360.13</v>
      </c>
      <c r="BF1806" s="1">
        <v>38.592000000000006</v>
      </c>
      <c r="BG1806" s="1">
        <v>10.192</v>
      </c>
      <c r="BH1806" s="1">
        <v>242.32800000000003</v>
      </c>
      <c r="BI1806" s="1">
        <v>13.657</v>
      </c>
      <c r="BJ1806" s="1">
        <f t="shared" ref="BJ1806:BM1806" si="11211">BF1806*1</f>
        <v>38.592</v>
      </c>
      <c r="BK1806" s="1">
        <f t="shared" si="11211"/>
        <v>10.192</v>
      </c>
      <c r="BL1806" s="1">
        <f t="shared" si="11211"/>
        <v>242.328</v>
      </c>
      <c r="BM1806" s="1">
        <f t="shared" si="11211"/>
        <v>13.657</v>
      </c>
      <c r="BN1806" s="1">
        <f t="shared" si="18"/>
        <v>228.671</v>
      </c>
      <c r="BO1806" s="1">
        <v>0.58</v>
      </c>
      <c r="BP1806" s="1" t="s">
        <v>242</v>
      </c>
      <c r="BQ1806" s="1">
        <v>2.121</v>
      </c>
      <c r="BR1806" s="1">
        <f t="shared" ref="BR1806:BT1806" si="11212">BO1806*1</f>
        <v>0.58</v>
      </c>
      <c r="BS1806" s="1" t="str">
        <f t="shared" si="11212"/>
        <v>#VALUE!</v>
      </c>
      <c r="BT1806" s="1">
        <f t="shared" si="11212"/>
        <v>2.121</v>
      </c>
      <c r="BU1806" s="1">
        <v>2.121</v>
      </c>
      <c r="BV1806" s="1">
        <v>210.989</v>
      </c>
      <c r="BW1806" s="1">
        <v>60.650286</v>
      </c>
      <c r="BX1806" s="1">
        <v>225.058857</v>
      </c>
      <c r="BY1806" s="1">
        <v>26.807857000000002</v>
      </c>
      <c r="BZ1806" s="1">
        <v>504.77500000000003</v>
      </c>
      <c r="CA1806" s="1">
        <f t="shared" ref="CA1806:CE1806" si="11213">BV1806*1</f>
        <v>210.989</v>
      </c>
      <c r="CB1806" s="1">
        <f t="shared" si="11213"/>
        <v>60.650286</v>
      </c>
      <c r="CC1806" s="1">
        <f t="shared" si="11213"/>
        <v>225.058857</v>
      </c>
      <c r="CD1806" s="1">
        <f t="shared" si="11213"/>
        <v>26.807857</v>
      </c>
      <c r="CE1806" s="1">
        <f t="shared" si="11213"/>
        <v>504.775</v>
      </c>
      <c r="CF1806" s="1">
        <v>3.0</v>
      </c>
      <c r="CG1806" s="1">
        <f t="shared" si="21"/>
        <v>3</v>
      </c>
      <c r="CH1806" s="1" t="s">
        <v>4201</v>
      </c>
      <c r="CI1806" s="1" t="s">
        <v>4202</v>
      </c>
      <c r="CJ1806" s="1" t="s">
        <v>139</v>
      </c>
      <c r="CK1806" s="1" t="s">
        <v>140</v>
      </c>
      <c r="CL1806" s="1">
        <v>0.0</v>
      </c>
      <c r="CM1806" s="1" t="s">
        <v>590</v>
      </c>
      <c r="CN1806" s="1" t="s">
        <v>591</v>
      </c>
      <c r="CO1806" s="1" t="s">
        <v>592</v>
      </c>
      <c r="CP1806" s="1" t="s">
        <v>4203</v>
      </c>
      <c r="CQ1806" s="1" t="s">
        <v>4204</v>
      </c>
      <c r="CR1806" s="1" t="s">
        <v>595</v>
      </c>
      <c r="CS1806" s="1" t="s">
        <v>4205</v>
      </c>
      <c r="CT1806" s="1" t="s">
        <v>597</v>
      </c>
      <c r="CU1806" s="1" t="s">
        <v>2650</v>
      </c>
      <c r="CV1806" s="1" t="s">
        <v>599</v>
      </c>
      <c r="CW1806" s="1">
        <v>0.0</v>
      </c>
      <c r="CX1806" s="1" t="s">
        <v>4206</v>
      </c>
      <c r="CY1806" s="1">
        <v>0.0</v>
      </c>
      <c r="CZ1806" s="1" t="s">
        <v>471</v>
      </c>
      <c r="DA1806" s="1">
        <v>0.0</v>
      </c>
      <c r="DB1806" s="1">
        <v>0.0</v>
      </c>
      <c r="DC1806" s="1">
        <v>0.0</v>
      </c>
      <c r="DD1806" s="1">
        <v>0.0</v>
      </c>
      <c r="DE1806" s="1">
        <v>0.0</v>
      </c>
      <c r="DF1806" s="1">
        <v>2.0</v>
      </c>
      <c r="DG1806" s="1">
        <v>7.0</v>
      </c>
      <c r="DH1806" s="1" t="s">
        <v>153</v>
      </c>
    </row>
    <row r="1807" ht="15.75" customHeight="1">
      <c r="A1807" s="1">
        <v>2015.0</v>
      </c>
      <c r="B1807" s="1" t="s">
        <v>4207</v>
      </c>
      <c r="C1807" s="1">
        <v>362.0</v>
      </c>
      <c r="D1807" s="1">
        <v>0.0</v>
      </c>
      <c r="E1807" s="1" t="s">
        <v>4208</v>
      </c>
      <c r="F1807" s="1" t="s">
        <v>1262</v>
      </c>
      <c r="G1807" s="1" t="s">
        <v>136</v>
      </c>
      <c r="H1807" s="1">
        <v>3654.069</v>
      </c>
      <c r="I1807" s="1"/>
      <c r="J1807" s="3">
        <v>2.0645101169067312E12</v>
      </c>
      <c r="K1807" s="3">
        <v>0.7783043507165814</v>
      </c>
      <c r="L1807" s="3">
        <v>0.0387903996579552</v>
      </c>
      <c r="M1807" s="3">
        <f t="shared" si="7"/>
        <v>28.35591408</v>
      </c>
      <c r="N1807" s="3">
        <f t="shared" si="8"/>
        <v>-3.249582494</v>
      </c>
      <c r="O1807" s="1">
        <v>0.0</v>
      </c>
      <c r="P1807" s="1" t="s">
        <v>113</v>
      </c>
      <c r="Q1807" s="1">
        <v>9.0</v>
      </c>
      <c r="R1807" s="1" t="s">
        <v>157</v>
      </c>
      <c r="S1807" s="1">
        <f t="shared" si="11157"/>
        <v>1</v>
      </c>
      <c r="T1807" s="1">
        <f t="shared" si="10"/>
        <v>1</v>
      </c>
      <c r="U1807" s="2">
        <v>39849.0</v>
      </c>
      <c r="V1807" s="2">
        <v>43830.0</v>
      </c>
      <c r="W1807" s="1">
        <v>3981.0</v>
      </c>
      <c r="X1807" s="1">
        <v>8.289288323000317</v>
      </c>
      <c r="Y1807" s="1">
        <v>2.0</v>
      </c>
      <c r="Z1807" s="1">
        <v>23.176000000000002</v>
      </c>
      <c r="AA1807" s="1">
        <v>2833.018</v>
      </c>
      <c r="AB1807" s="1">
        <v>821.051</v>
      </c>
      <c r="AC1807" s="1">
        <v>192.57</v>
      </c>
      <c r="AD1807" s="1">
        <v>421.355</v>
      </c>
      <c r="AE1807" s="1">
        <v>207.126</v>
      </c>
      <c r="AF1807" s="1">
        <v>32.488</v>
      </c>
      <c r="AG1807" s="1">
        <f t="shared" ref="AG1807:AL1807" si="11214">LN(AA1807)</f>
        <v>7.949097853</v>
      </c>
      <c r="AH1807" s="1">
        <f t="shared" si="11214"/>
        <v>6.710585227</v>
      </c>
      <c r="AI1807" s="1">
        <f t="shared" si="11214"/>
        <v>5.260459724</v>
      </c>
      <c r="AJ1807" s="1">
        <f t="shared" si="11214"/>
        <v>6.043475709</v>
      </c>
      <c r="AK1807" s="1">
        <f t="shared" si="11214"/>
        <v>5.333327304</v>
      </c>
      <c r="AL1807" s="1">
        <f t="shared" si="11214"/>
        <v>3.48087079</v>
      </c>
      <c r="AM1807" s="1">
        <f t="shared" si="12"/>
        <v>8.20359662</v>
      </c>
      <c r="AN1807" s="1">
        <v>663.093</v>
      </c>
      <c r="AO1807" s="1">
        <v>2976.759</v>
      </c>
      <c r="AP1807" s="1">
        <f t="shared" si="13"/>
        <v>0.2758204477</v>
      </c>
      <c r="AQ1807" s="1">
        <f t="shared" si="14"/>
        <v>1</v>
      </c>
      <c r="AR1807" s="1">
        <v>3639.852</v>
      </c>
      <c r="AS1807" s="1">
        <v>14.217000000000098</v>
      </c>
      <c r="AT1807" s="1">
        <f t="shared" ref="AT1807:AU1807" si="11215">LN(AN1807)</f>
        <v>6.496915252</v>
      </c>
      <c r="AU1807" s="1">
        <f t="shared" si="11215"/>
        <v>7.998590404</v>
      </c>
      <c r="AV1807" s="1">
        <f t="shared" ref="AV1807:AW1807" si="11216">LN(AR1807)</f>
        <v>8.1996983</v>
      </c>
      <c r="AW1807" s="1">
        <f t="shared" si="11216"/>
        <v>2.654438432</v>
      </c>
      <c r="AX1807" s="1">
        <v>1768.087</v>
      </c>
      <c r="AY1807" s="1">
        <v>-71.925</v>
      </c>
      <c r="AZ1807" s="1">
        <v>105.74000000000001</v>
      </c>
      <c r="BA1807" s="1">
        <v>-177.661</v>
      </c>
      <c r="BB1807" s="1">
        <v>-6.877</v>
      </c>
      <c r="BC1807" s="1">
        <v>-170.784</v>
      </c>
      <c r="BD1807" s="1">
        <v>0.001</v>
      </c>
      <c r="BE1807" s="1">
        <v>-170.78300000000002</v>
      </c>
      <c r="BF1807" s="1" t="s">
        <v>242</v>
      </c>
      <c r="BG1807" s="1">
        <v>-4.6739999999999995</v>
      </c>
      <c r="BH1807" s="1">
        <v>85.792</v>
      </c>
      <c r="BI1807" s="1">
        <v>300.187</v>
      </c>
      <c r="BJ1807" s="1" t="str">
        <f t="shared" ref="BJ1807:BM1807" si="11217">BF1807*1</f>
        <v>#VALUE!</v>
      </c>
      <c r="BK1807" s="1">
        <f t="shared" si="11217"/>
        <v>-4.674</v>
      </c>
      <c r="BL1807" s="1">
        <f t="shared" si="11217"/>
        <v>85.792</v>
      </c>
      <c r="BM1807" s="1">
        <f t="shared" si="11217"/>
        <v>300.187</v>
      </c>
      <c r="BN1807" s="1">
        <f t="shared" si="18"/>
        <v>-214.395</v>
      </c>
      <c r="BO1807" s="1">
        <v>2.61</v>
      </c>
      <c r="BP1807" s="1">
        <v>9.182</v>
      </c>
      <c r="BQ1807" s="1">
        <v>0.276</v>
      </c>
      <c r="BR1807" s="1">
        <f t="shared" ref="BR1807:BT1807" si="11218">BO1807*1</f>
        <v>2.61</v>
      </c>
      <c r="BS1807" s="1">
        <f t="shared" si="11218"/>
        <v>9.182</v>
      </c>
      <c r="BT1807" s="1">
        <f t="shared" si="11218"/>
        <v>0.276</v>
      </c>
      <c r="BU1807" s="1">
        <v>0.21100000000000002</v>
      </c>
      <c r="BV1807" s="1" t="s">
        <v>242</v>
      </c>
      <c r="BW1807" s="1">
        <v>-22.207625</v>
      </c>
      <c r="BX1807" s="1">
        <v>221.010875</v>
      </c>
      <c r="BY1807" s="1">
        <v>43.400375000000004</v>
      </c>
      <c r="BZ1807" s="1">
        <v>456.758625</v>
      </c>
      <c r="CA1807" s="1" t="str">
        <f t="shared" ref="CA1807:CE1807" si="11219">BV1807*1</f>
        <v>#VALUE!</v>
      </c>
      <c r="CB1807" s="1">
        <f t="shared" si="11219"/>
        <v>-22.207625</v>
      </c>
      <c r="CC1807" s="1">
        <f t="shared" si="11219"/>
        <v>221.010875</v>
      </c>
      <c r="CD1807" s="1">
        <f t="shared" si="11219"/>
        <v>43.400375</v>
      </c>
      <c r="CE1807" s="1">
        <f t="shared" si="11219"/>
        <v>456.758625</v>
      </c>
      <c r="CF1807" s="1">
        <v>3.0</v>
      </c>
      <c r="CG1807" s="1">
        <f t="shared" si="21"/>
        <v>3</v>
      </c>
      <c r="CH1807" s="1" t="s">
        <v>4209</v>
      </c>
      <c r="CI1807" s="1" t="s">
        <v>2090</v>
      </c>
      <c r="CJ1807" s="1" t="s">
        <v>4210</v>
      </c>
      <c r="CK1807" s="1" t="s">
        <v>140</v>
      </c>
      <c r="CL1807" s="1" t="s">
        <v>3043</v>
      </c>
      <c r="CM1807" s="1" t="s">
        <v>2092</v>
      </c>
      <c r="CN1807" s="1" t="s">
        <v>757</v>
      </c>
      <c r="CO1807" s="1" t="s">
        <v>1579</v>
      </c>
      <c r="CP1807" s="1" t="s">
        <v>4211</v>
      </c>
      <c r="CQ1807" s="1" t="s">
        <v>4212</v>
      </c>
      <c r="CR1807" s="1" t="s">
        <v>761</v>
      </c>
      <c r="CS1807" s="1" t="s">
        <v>4213</v>
      </c>
      <c r="CT1807" s="1" t="s">
        <v>684</v>
      </c>
      <c r="CU1807" s="1" t="s">
        <v>764</v>
      </c>
      <c r="CV1807" s="1" t="s">
        <v>765</v>
      </c>
      <c r="CW1807" s="1">
        <v>0.0</v>
      </c>
      <c r="CX1807" s="1" t="s">
        <v>4214</v>
      </c>
      <c r="CY1807" s="1">
        <v>0.0</v>
      </c>
      <c r="CZ1807" s="1" t="s">
        <v>471</v>
      </c>
      <c r="DA1807" s="1">
        <v>0.0</v>
      </c>
      <c r="DB1807" s="1">
        <v>0.0</v>
      </c>
      <c r="DC1807" s="1">
        <v>0.0</v>
      </c>
      <c r="DD1807" s="1">
        <v>0.0</v>
      </c>
      <c r="DE1807" s="1">
        <v>0.0</v>
      </c>
      <c r="DF1807" s="1">
        <v>2.0</v>
      </c>
      <c r="DG1807" s="1">
        <v>9.0</v>
      </c>
      <c r="DH1807" s="1" t="s">
        <v>132</v>
      </c>
    </row>
    <row r="1808" ht="15.75" customHeight="1">
      <c r="A1808" s="1">
        <v>2016.0</v>
      </c>
      <c r="B1808" s="1" t="s">
        <v>4207</v>
      </c>
      <c r="C1808" s="1">
        <v>362.0</v>
      </c>
      <c r="D1808" s="1">
        <v>0.0</v>
      </c>
      <c r="E1808" s="1" t="s">
        <v>4208</v>
      </c>
      <c r="F1808" s="1" t="s">
        <v>1262</v>
      </c>
      <c r="G1808" s="1" t="s">
        <v>136</v>
      </c>
      <c r="H1808" s="1">
        <v>3840.1150000000002</v>
      </c>
      <c r="I1808" s="1">
        <f t="shared" ref="I1808:I1811" si="11226">(H1808-H1807)/H1807</f>
        <v>0.05091474737</v>
      </c>
      <c r="J1808" s="3">
        <v>2.0912137858581865E12</v>
      </c>
      <c r="K1808" s="3">
        <v>1.2934627315590745</v>
      </c>
      <c r="L1808" s="3">
        <v>-0.0940166569157271</v>
      </c>
      <c r="M1808" s="3">
        <f t="shared" si="7"/>
        <v>28.36876577</v>
      </c>
      <c r="N1808" s="3" t="str">
        <f t="shared" si="8"/>
        <v>#NUM!</v>
      </c>
      <c r="O1808" s="1">
        <v>0.0</v>
      </c>
      <c r="P1808" s="1" t="s">
        <v>113</v>
      </c>
      <c r="Q1808" s="1">
        <v>9.0</v>
      </c>
      <c r="R1808" s="1" t="s">
        <v>157</v>
      </c>
      <c r="S1808" s="1">
        <f t="shared" si="11157"/>
        <v>1</v>
      </c>
      <c r="T1808" s="1">
        <f t="shared" si="10"/>
        <v>1</v>
      </c>
      <c r="U1808" s="2">
        <v>39849.0</v>
      </c>
      <c r="V1808" s="2">
        <v>43465.0</v>
      </c>
      <c r="W1808" s="1">
        <v>3616.0</v>
      </c>
      <c r="X1808" s="1">
        <v>8.193123721512068</v>
      </c>
      <c r="Y1808" s="1">
        <v>2.0</v>
      </c>
      <c r="Z1808" s="1">
        <v>-28.792</v>
      </c>
      <c r="AA1808" s="1">
        <v>2676.203</v>
      </c>
      <c r="AB1808" s="1">
        <v>1163.912</v>
      </c>
      <c r="AC1808" s="1">
        <v>195.64000000000001</v>
      </c>
      <c r="AD1808" s="1">
        <v>771.697</v>
      </c>
      <c r="AE1808" s="1">
        <v>196.57500000000002</v>
      </c>
      <c r="AF1808" s="1">
        <v>17.307</v>
      </c>
      <c r="AG1808" s="1">
        <f t="shared" ref="AG1808:AL1808" si="11220">LN(AA1808)</f>
        <v>7.892154278</v>
      </c>
      <c r="AH1808" s="1">
        <f t="shared" si="11220"/>
        <v>7.059542024</v>
      </c>
      <c r="AI1808" s="1">
        <f t="shared" si="11220"/>
        <v>5.276276236</v>
      </c>
      <c r="AJ1808" s="1">
        <f t="shared" si="11220"/>
        <v>6.648591986</v>
      </c>
      <c r="AK1808" s="1">
        <f t="shared" si="11220"/>
        <v>5.281044038</v>
      </c>
      <c r="AL1808" s="1">
        <f t="shared" si="11220"/>
        <v>2.851111044</v>
      </c>
      <c r="AM1808" s="1">
        <f t="shared" si="12"/>
        <v>8.253257593</v>
      </c>
      <c r="AN1808" s="1">
        <v>591.2520000000001</v>
      </c>
      <c r="AO1808" s="1">
        <v>3226.861</v>
      </c>
      <c r="AP1808" s="1">
        <f t="shared" si="13"/>
        <v>0.3606948053</v>
      </c>
      <c r="AQ1808" s="1">
        <f t="shared" si="14"/>
        <v>1</v>
      </c>
      <c r="AR1808" s="1">
        <v>3818.113</v>
      </c>
      <c r="AS1808" s="1">
        <v>22.002000000000407</v>
      </c>
      <c r="AT1808" s="1">
        <f t="shared" ref="AT1808:AU1808" si="11221">LN(AN1808)</f>
        <v>6.382242322</v>
      </c>
      <c r="AU1808" s="1">
        <f t="shared" si="11221"/>
        <v>8.079265117</v>
      </c>
      <c r="AV1808" s="1">
        <f t="shared" ref="AV1808:AW1808" si="11222">LN(AR1808)</f>
        <v>8.2475116</v>
      </c>
      <c r="AW1808" s="1">
        <f t="shared" si="11222"/>
        <v>3.091133358</v>
      </c>
      <c r="AX1808" s="1">
        <v>2722.968</v>
      </c>
      <c r="AY1808" s="1">
        <v>-182.786</v>
      </c>
      <c r="AZ1808" s="1">
        <v>50.480000000000004</v>
      </c>
      <c r="BA1808" s="1">
        <v>-233.266</v>
      </c>
      <c r="BB1808" s="1">
        <v>-19.06</v>
      </c>
      <c r="BC1808" s="1">
        <v>-214.20600000000002</v>
      </c>
      <c r="BD1808" s="1">
        <v>0.0</v>
      </c>
      <c r="BE1808" s="1">
        <v>-214.20600000000002</v>
      </c>
      <c r="BF1808" s="1">
        <v>-973.575</v>
      </c>
      <c r="BG1808" s="1">
        <v>-5.578</v>
      </c>
      <c r="BH1808" s="1">
        <v>102.02499999999999</v>
      </c>
      <c r="BI1808" s="1">
        <v>195.176</v>
      </c>
      <c r="BJ1808" s="1">
        <f t="shared" ref="BJ1808:BM1808" si="11223">BF1808*1</f>
        <v>-973.575</v>
      </c>
      <c r="BK1808" s="1">
        <f t="shared" si="11223"/>
        <v>-5.578</v>
      </c>
      <c r="BL1808" s="1">
        <f t="shared" si="11223"/>
        <v>102.025</v>
      </c>
      <c r="BM1808" s="1">
        <f t="shared" si="11223"/>
        <v>195.176</v>
      </c>
      <c r="BN1808" s="1">
        <f t="shared" si="18"/>
        <v>-93.151</v>
      </c>
      <c r="BO1808" s="1">
        <v>4.44</v>
      </c>
      <c r="BP1808" s="1">
        <v>13.918</v>
      </c>
      <c r="BQ1808" s="1">
        <v>0.36100000000000004</v>
      </c>
      <c r="BR1808" s="1">
        <f t="shared" ref="BR1808:BT1808" si="11224">BO1808*1</f>
        <v>4.44</v>
      </c>
      <c r="BS1808" s="1">
        <f t="shared" si="11224"/>
        <v>13.918</v>
      </c>
      <c r="BT1808" s="1">
        <f t="shared" si="11224"/>
        <v>0.361</v>
      </c>
      <c r="BU1808" s="1">
        <v>0.30000000000000004</v>
      </c>
      <c r="BV1808" s="1" t="s">
        <v>242</v>
      </c>
      <c r="BW1808" s="1">
        <v>-29.15825</v>
      </c>
      <c r="BX1808" s="1">
        <v>340.371</v>
      </c>
      <c r="BY1808" s="1">
        <v>39.33375</v>
      </c>
      <c r="BZ1808" s="1">
        <v>480.01437500000003</v>
      </c>
      <c r="CA1808" s="1" t="str">
        <f t="shared" ref="CA1808:CE1808" si="11225">BV1808*1</f>
        <v>#VALUE!</v>
      </c>
      <c r="CB1808" s="1">
        <f t="shared" si="11225"/>
        <v>-29.15825</v>
      </c>
      <c r="CC1808" s="1">
        <f t="shared" si="11225"/>
        <v>340.371</v>
      </c>
      <c r="CD1808" s="1">
        <f t="shared" si="11225"/>
        <v>39.33375</v>
      </c>
      <c r="CE1808" s="1">
        <f t="shared" si="11225"/>
        <v>480.014375</v>
      </c>
      <c r="CF1808" s="1">
        <v>3.0</v>
      </c>
      <c r="CG1808" s="1">
        <f t="shared" si="21"/>
        <v>3</v>
      </c>
      <c r="CH1808" s="1" t="s">
        <v>4209</v>
      </c>
      <c r="CI1808" s="1" t="s">
        <v>2090</v>
      </c>
      <c r="CJ1808" s="1" t="s">
        <v>4210</v>
      </c>
      <c r="CK1808" s="1" t="s">
        <v>140</v>
      </c>
      <c r="CL1808" s="1" t="s">
        <v>3043</v>
      </c>
      <c r="CM1808" s="1" t="s">
        <v>2092</v>
      </c>
      <c r="CN1808" s="1" t="s">
        <v>757</v>
      </c>
      <c r="CO1808" s="1" t="s">
        <v>1579</v>
      </c>
      <c r="CP1808" s="1" t="s">
        <v>4211</v>
      </c>
      <c r="CQ1808" s="1" t="s">
        <v>4212</v>
      </c>
      <c r="CR1808" s="1" t="s">
        <v>761</v>
      </c>
      <c r="CS1808" s="1" t="s">
        <v>4213</v>
      </c>
      <c r="CT1808" s="1" t="s">
        <v>684</v>
      </c>
      <c r="CU1808" s="1" t="s">
        <v>764</v>
      </c>
      <c r="CV1808" s="1" t="s">
        <v>765</v>
      </c>
      <c r="CW1808" s="1">
        <v>0.0</v>
      </c>
      <c r="CX1808" s="1" t="s">
        <v>4214</v>
      </c>
      <c r="CY1808" s="1">
        <v>0.0</v>
      </c>
      <c r="CZ1808" s="1" t="s">
        <v>471</v>
      </c>
      <c r="DA1808" s="1">
        <v>0.0</v>
      </c>
      <c r="DB1808" s="1">
        <v>0.0</v>
      </c>
      <c r="DC1808" s="1">
        <v>0.0</v>
      </c>
      <c r="DD1808" s="1">
        <v>0.0</v>
      </c>
      <c r="DE1808" s="1">
        <v>0.0</v>
      </c>
      <c r="DF1808" s="1">
        <v>2.0</v>
      </c>
      <c r="DG1808" s="1">
        <v>9.0</v>
      </c>
      <c r="DH1808" s="1" t="s">
        <v>132</v>
      </c>
    </row>
    <row r="1809" ht="15.75" customHeight="1">
      <c r="A1809" s="1">
        <v>2017.0</v>
      </c>
      <c r="B1809" s="1" t="s">
        <v>4207</v>
      </c>
      <c r="C1809" s="1">
        <v>362.0</v>
      </c>
      <c r="D1809" s="1">
        <v>0.0</v>
      </c>
      <c r="E1809" s="1" t="s">
        <v>4208</v>
      </c>
      <c r="F1809" s="1" t="s">
        <v>1262</v>
      </c>
      <c r="G1809" s="1" t="s">
        <v>136</v>
      </c>
      <c r="H1809" s="1">
        <v>3752.728</v>
      </c>
      <c r="I1809" s="1">
        <f t="shared" si="11226"/>
        <v>-0.02275634974</v>
      </c>
      <c r="J1809" s="3">
        <v>2.1260922840536946E12</v>
      </c>
      <c r="K1809" s="3">
        <v>1.6678590410685672</v>
      </c>
      <c r="L1809" s="3">
        <v>1.22653316645808</v>
      </c>
      <c r="M1809" s="3">
        <f t="shared" si="7"/>
        <v>28.3853068</v>
      </c>
      <c r="N1809" s="3">
        <f t="shared" si="8"/>
        <v>0.2041916259</v>
      </c>
      <c r="O1809" s="1">
        <v>0.0</v>
      </c>
      <c r="P1809" s="1" t="s">
        <v>113</v>
      </c>
      <c r="Q1809" s="1">
        <v>9.0</v>
      </c>
      <c r="R1809" s="1" t="s">
        <v>157</v>
      </c>
      <c r="S1809" s="1">
        <f t="shared" si="11157"/>
        <v>1</v>
      </c>
      <c r="T1809" s="1">
        <f t="shared" si="10"/>
        <v>1</v>
      </c>
      <c r="U1809" s="2">
        <v>39849.0</v>
      </c>
      <c r="V1809" s="2">
        <v>43100.0</v>
      </c>
      <c r="W1809" s="1">
        <v>3251.0</v>
      </c>
      <c r="X1809" s="1">
        <v>8.086717920303906</v>
      </c>
      <c r="Y1809" s="1">
        <v>2.0</v>
      </c>
      <c r="Z1809" s="1">
        <v>188.558</v>
      </c>
      <c r="AA1809" s="1">
        <v>2558.588</v>
      </c>
      <c r="AB1809" s="1">
        <v>1194.14</v>
      </c>
      <c r="AC1809" s="1">
        <v>778.3000000000001</v>
      </c>
      <c r="AD1809" s="1">
        <v>122.399</v>
      </c>
      <c r="AE1809" s="1">
        <v>293.44100000000003</v>
      </c>
      <c r="AF1809" s="1">
        <v>99.286</v>
      </c>
      <c r="AG1809" s="1">
        <f t="shared" ref="AG1809:AL1809" si="11227">LN(AA1809)</f>
        <v>7.847210823</v>
      </c>
      <c r="AH1809" s="1">
        <f t="shared" si="11227"/>
        <v>7.08518154</v>
      </c>
      <c r="AI1809" s="1">
        <f t="shared" si="11227"/>
        <v>6.657112054</v>
      </c>
      <c r="AJ1809" s="1">
        <f t="shared" si="11227"/>
        <v>4.8072862</v>
      </c>
      <c r="AK1809" s="1">
        <f t="shared" si="11227"/>
        <v>5.681676597</v>
      </c>
      <c r="AL1809" s="1">
        <f t="shared" si="11227"/>
        <v>4.598004574</v>
      </c>
      <c r="AM1809" s="1">
        <f t="shared" si="12"/>
        <v>8.230238321</v>
      </c>
      <c r="AN1809" s="1">
        <v>196.048</v>
      </c>
      <c r="AO1809" s="1">
        <v>3157.0840000000003</v>
      </c>
      <c r="AP1809" s="1">
        <f t="shared" si="13"/>
        <v>0.3782414405</v>
      </c>
      <c r="AQ1809" s="1">
        <f t="shared" si="14"/>
        <v>1</v>
      </c>
      <c r="AR1809" s="1">
        <v>3353.1320000000005</v>
      </c>
      <c r="AS1809" s="1">
        <v>399.59599999999955</v>
      </c>
      <c r="AT1809" s="1">
        <f t="shared" ref="AT1809:AU1809" si="11228">LN(AN1809)</f>
        <v>5.278359527</v>
      </c>
      <c r="AU1809" s="1">
        <f t="shared" si="11228"/>
        <v>8.057404096</v>
      </c>
      <c r="AV1809" s="1">
        <f t="shared" ref="AV1809:AW1809" si="11229">LN(AR1809)</f>
        <v>8.117650113</v>
      </c>
      <c r="AW1809" s="1">
        <f t="shared" si="11229"/>
        <v>5.990454037</v>
      </c>
      <c r="AX1809" s="1">
        <v>1934.277</v>
      </c>
      <c r="AY1809" s="1">
        <v>96.59100000000001</v>
      </c>
      <c r="AZ1809" s="1">
        <v>14.268</v>
      </c>
      <c r="BA1809" s="1">
        <v>82.32300000000001</v>
      </c>
      <c r="BB1809" s="1">
        <v>54.729</v>
      </c>
      <c r="BC1809" s="1">
        <v>27.594</v>
      </c>
      <c r="BD1809" s="1">
        <v>0.0</v>
      </c>
      <c r="BE1809" s="1">
        <v>27.594</v>
      </c>
      <c r="BF1809" s="1">
        <v>6.905</v>
      </c>
      <c r="BG1809" s="1">
        <v>0.7350000000000001</v>
      </c>
      <c r="BH1809" s="1">
        <v>22.779999999999998</v>
      </c>
      <c r="BI1809" s="1">
        <v>253.26299999999998</v>
      </c>
      <c r="BJ1809" s="1">
        <f t="shared" ref="BJ1809:BM1809" si="11230">BF1809*1</f>
        <v>6.905</v>
      </c>
      <c r="BK1809" s="1">
        <f t="shared" si="11230"/>
        <v>0.735</v>
      </c>
      <c r="BL1809" s="1">
        <f t="shared" si="11230"/>
        <v>22.78</v>
      </c>
      <c r="BM1809" s="1">
        <f t="shared" si="11230"/>
        <v>253.263</v>
      </c>
      <c r="BN1809" s="1">
        <f t="shared" si="18"/>
        <v>-230.483</v>
      </c>
      <c r="BO1809" s="1">
        <v>3.2470000000000003</v>
      </c>
      <c r="BP1809" s="1">
        <v>2.485</v>
      </c>
      <c r="BQ1809" s="1">
        <v>0.37800000000000006</v>
      </c>
      <c r="BR1809" s="1">
        <f t="shared" ref="BR1809:BT1809" si="11231">BO1809*1</f>
        <v>3.247</v>
      </c>
      <c r="BS1809" s="1">
        <f t="shared" si="11231"/>
        <v>2.485</v>
      </c>
      <c r="BT1809" s="1">
        <f t="shared" si="11231"/>
        <v>0.378</v>
      </c>
      <c r="BU1809" s="1">
        <v>0.132</v>
      </c>
      <c r="BV1809" s="1">
        <v>49.062000000000005</v>
      </c>
      <c r="BW1809" s="1">
        <v>8.232299000000001</v>
      </c>
      <c r="BX1809" s="1">
        <v>193.42770000000002</v>
      </c>
      <c r="BY1809" s="1">
        <v>40.213</v>
      </c>
      <c r="BZ1809" s="1">
        <v>375.2728</v>
      </c>
      <c r="CA1809" s="1">
        <f t="shared" ref="CA1809:CE1809" si="11232">BV1809*1</f>
        <v>49.062</v>
      </c>
      <c r="CB1809" s="1">
        <f t="shared" si="11232"/>
        <v>8.232299</v>
      </c>
      <c r="CC1809" s="1">
        <f t="shared" si="11232"/>
        <v>193.4277</v>
      </c>
      <c r="CD1809" s="1">
        <f t="shared" si="11232"/>
        <v>40.213</v>
      </c>
      <c r="CE1809" s="1">
        <f t="shared" si="11232"/>
        <v>375.2728</v>
      </c>
      <c r="CF1809" s="1">
        <v>3.0</v>
      </c>
      <c r="CG1809" s="1">
        <f t="shared" si="21"/>
        <v>3</v>
      </c>
      <c r="CH1809" s="1" t="s">
        <v>4209</v>
      </c>
      <c r="CI1809" s="1" t="s">
        <v>2090</v>
      </c>
      <c r="CJ1809" s="1" t="s">
        <v>4210</v>
      </c>
      <c r="CK1809" s="1" t="s">
        <v>140</v>
      </c>
      <c r="CL1809" s="1" t="s">
        <v>3043</v>
      </c>
      <c r="CM1809" s="1" t="s">
        <v>2092</v>
      </c>
      <c r="CN1809" s="1" t="s">
        <v>757</v>
      </c>
      <c r="CO1809" s="1" t="s">
        <v>1579</v>
      </c>
      <c r="CP1809" s="1" t="s">
        <v>4211</v>
      </c>
      <c r="CQ1809" s="1" t="s">
        <v>4212</v>
      </c>
      <c r="CR1809" s="1" t="s">
        <v>761</v>
      </c>
      <c r="CS1809" s="1" t="s">
        <v>4213</v>
      </c>
      <c r="CT1809" s="1" t="s">
        <v>684</v>
      </c>
      <c r="CU1809" s="1" t="s">
        <v>764</v>
      </c>
      <c r="CV1809" s="1" t="s">
        <v>765</v>
      </c>
      <c r="CW1809" s="1">
        <v>0.0</v>
      </c>
      <c r="CX1809" s="1" t="s">
        <v>4214</v>
      </c>
      <c r="CY1809" s="1">
        <v>0.0</v>
      </c>
      <c r="CZ1809" s="1" t="s">
        <v>471</v>
      </c>
      <c r="DA1809" s="1">
        <v>0.0</v>
      </c>
      <c r="DB1809" s="1">
        <v>0.0</v>
      </c>
      <c r="DC1809" s="1">
        <v>0.0</v>
      </c>
      <c r="DD1809" s="1">
        <v>0.0</v>
      </c>
      <c r="DE1809" s="1">
        <v>0.0</v>
      </c>
      <c r="DF1809" s="1">
        <v>2.0</v>
      </c>
      <c r="DG1809" s="1">
        <v>9.0</v>
      </c>
      <c r="DH1809" s="1" t="s">
        <v>132</v>
      </c>
    </row>
    <row r="1810" ht="15.75" customHeight="1">
      <c r="A1810" s="1">
        <v>2018.0</v>
      </c>
      <c r="B1810" s="1" t="s">
        <v>4207</v>
      </c>
      <c r="C1810" s="1">
        <v>362.0</v>
      </c>
      <c r="D1810" s="1">
        <v>0.0</v>
      </c>
      <c r="E1810" s="1" t="s">
        <v>4208</v>
      </c>
      <c r="F1810" s="1" t="s">
        <v>1262</v>
      </c>
      <c r="G1810" s="1" t="s">
        <v>136</v>
      </c>
      <c r="H1810" s="1">
        <v>4163.497</v>
      </c>
      <c r="I1810" s="1">
        <f t="shared" si="11226"/>
        <v>0.1094587724</v>
      </c>
      <c r="J1810" s="3">
        <v>2.14611448585804E12</v>
      </c>
      <c r="K1810" s="3">
        <v>0.9417371933719778</v>
      </c>
      <c r="L1810" s="3">
        <v>1.13748763600395</v>
      </c>
      <c r="M1810" s="3">
        <f t="shared" si="7"/>
        <v>28.39468011</v>
      </c>
      <c r="N1810" s="3">
        <f t="shared" si="8"/>
        <v>0.1288220023</v>
      </c>
      <c r="O1810" s="1">
        <v>0.0</v>
      </c>
      <c r="P1810" s="1" t="s">
        <v>113</v>
      </c>
      <c r="Q1810" s="1">
        <v>9.0</v>
      </c>
      <c r="R1810" s="1" t="s">
        <v>157</v>
      </c>
      <c r="S1810" s="1">
        <f t="shared" si="11157"/>
        <v>1</v>
      </c>
      <c r="T1810" s="1">
        <f t="shared" si="10"/>
        <v>1</v>
      </c>
      <c r="U1810" s="2">
        <v>39849.0</v>
      </c>
      <c r="V1810" s="2">
        <v>42735.0</v>
      </c>
      <c r="W1810" s="1">
        <v>2886.0</v>
      </c>
      <c r="X1810" s="1">
        <v>7.9676267393338165</v>
      </c>
      <c r="Y1810" s="1">
        <v>2.0</v>
      </c>
      <c r="Z1810" s="1">
        <v>147.028</v>
      </c>
      <c r="AA1810" s="1">
        <v>2507.03</v>
      </c>
      <c r="AB1810" s="1">
        <v>1656.467</v>
      </c>
      <c r="AC1810" s="1">
        <v>0.0</v>
      </c>
      <c r="AD1810" s="1">
        <v>1396.67</v>
      </c>
      <c r="AE1810" s="1">
        <v>259.797</v>
      </c>
      <c r="AF1810" s="1">
        <v>98.499</v>
      </c>
      <c r="AG1810" s="1">
        <f t="shared" ref="AG1810:AL1810" si="11233">LN(AA1810)</f>
        <v>7.826854065</v>
      </c>
      <c r="AH1810" s="1">
        <f t="shared" si="11233"/>
        <v>7.4124423</v>
      </c>
      <c r="AI1810" s="1" t="str">
        <f t="shared" si="11233"/>
        <v>#NUM!</v>
      </c>
      <c r="AJ1810" s="1">
        <f t="shared" si="11233"/>
        <v>7.241846111</v>
      </c>
      <c r="AK1810" s="1">
        <f t="shared" si="11233"/>
        <v>5.559900557</v>
      </c>
      <c r="AL1810" s="1">
        <f t="shared" si="11233"/>
        <v>4.590046396</v>
      </c>
      <c r="AM1810" s="1">
        <f t="shared" si="12"/>
        <v>8.334110625</v>
      </c>
      <c r="AN1810" s="1">
        <v>193.25300000000001</v>
      </c>
      <c r="AO1810" s="1">
        <v>3561.839</v>
      </c>
      <c r="AP1810" s="1">
        <f t="shared" si="13"/>
        <v>0.4650594819</v>
      </c>
      <c r="AQ1810" s="1">
        <f t="shared" si="14"/>
        <v>1</v>
      </c>
      <c r="AR1810" s="1">
        <v>3755.092</v>
      </c>
      <c r="AS1810" s="1">
        <v>408.4050000000002</v>
      </c>
      <c r="AT1810" s="1">
        <f t="shared" ref="AT1810:AU1810" si="11234">LN(AN1810)</f>
        <v>5.264000211</v>
      </c>
      <c r="AU1810" s="1">
        <f t="shared" si="11234"/>
        <v>8.178032264</v>
      </c>
      <c r="AV1810" s="1">
        <f t="shared" ref="AV1810:AW1810" si="11235">LN(AR1810)</f>
        <v>8.230868065</v>
      </c>
      <c r="AW1810" s="1">
        <f t="shared" si="11235"/>
        <v>6.012259329</v>
      </c>
      <c r="AX1810" s="1">
        <v>1841.219</v>
      </c>
      <c r="AY1810" s="1">
        <v>62.377</v>
      </c>
      <c r="AZ1810" s="1">
        <v>15.979000000000001</v>
      </c>
      <c r="BA1810" s="1">
        <v>46.398</v>
      </c>
      <c r="BB1810" s="1">
        <v>37.59</v>
      </c>
      <c r="BC1810" s="1">
        <v>8.808</v>
      </c>
      <c r="BD1810" s="1">
        <v>0.0</v>
      </c>
      <c r="BE1810" s="1">
        <v>8.808</v>
      </c>
      <c r="BF1810" s="1">
        <v>2.157</v>
      </c>
      <c r="BG1810" s="1">
        <v>0.21200000000000002</v>
      </c>
      <c r="BH1810" s="1">
        <v>273.08099999999996</v>
      </c>
      <c r="BI1810" s="1">
        <v>367.07599999999996</v>
      </c>
      <c r="BJ1810" s="1">
        <f t="shared" ref="BJ1810:BM1810" si="11236">BF1810*1</f>
        <v>2.157</v>
      </c>
      <c r="BK1810" s="1">
        <f t="shared" si="11236"/>
        <v>0.212</v>
      </c>
      <c r="BL1810" s="1">
        <f t="shared" si="11236"/>
        <v>273.081</v>
      </c>
      <c r="BM1810" s="1">
        <f t="shared" si="11236"/>
        <v>367.076</v>
      </c>
      <c r="BN1810" s="1">
        <f t="shared" si="18"/>
        <v>-93.995</v>
      </c>
      <c r="BO1810" s="1">
        <v>3.06</v>
      </c>
      <c r="BP1810" s="1" t="s">
        <v>242</v>
      </c>
      <c r="BQ1810" s="1">
        <v>0.465</v>
      </c>
      <c r="BR1810" s="1">
        <f t="shared" ref="BR1810:BT1810" si="11237">BO1810*1</f>
        <v>3.06</v>
      </c>
      <c r="BS1810" s="1" t="str">
        <f t="shared" si="11237"/>
        <v>#VALUE!</v>
      </c>
      <c r="BT1810" s="1">
        <f t="shared" si="11237"/>
        <v>0.465</v>
      </c>
      <c r="BU1810" s="1">
        <v>0.465</v>
      </c>
      <c r="BV1810" s="1">
        <v>47.318999999999996</v>
      </c>
      <c r="BW1810" s="1">
        <v>4.218</v>
      </c>
      <c r="BX1810" s="1">
        <v>167.38354500000003</v>
      </c>
      <c r="BY1810" s="1">
        <v>36.195909</v>
      </c>
      <c r="BZ1810" s="1">
        <v>378.499727</v>
      </c>
      <c r="CA1810" s="1">
        <f t="shared" ref="CA1810:CE1810" si="11238">BV1810*1</f>
        <v>47.319</v>
      </c>
      <c r="CB1810" s="1">
        <f t="shared" si="11238"/>
        <v>4.218</v>
      </c>
      <c r="CC1810" s="1">
        <f t="shared" si="11238"/>
        <v>167.383545</v>
      </c>
      <c r="CD1810" s="1">
        <f t="shared" si="11238"/>
        <v>36.195909</v>
      </c>
      <c r="CE1810" s="1">
        <f t="shared" si="11238"/>
        <v>378.499727</v>
      </c>
      <c r="CF1810" s="1">
        <v>3.0</v>
      </c>
      <c r="CG1810" s="1">
        <f t="shared" si="21"/>
        <v>3</v>
      </c>
      <c r="CH1810" s="1" t="s">
        <v>4209</v>
      </c>
      <c r="CI1810" s="1" t="s">
        <v>2090</v>
      </c>
      <c r="CJ1810" s="1" t="s">
        <v>4210</v>
      </c>
      <c r="CK1810" s="1" t="s">
        <v>140</v>
      </c>
      <c r="CL1810" s="1" t="s">
        <v>3043</v>
      </c>
      <c r="CM1810" s="1" t="s">
        <v>2092</v>
      </c>
      <c r="CN1810" s="1" t="s">
        <v>757</v>
      </c>
      <c r="CO1810" s="1" t="s">
        <v>1579</v>
      </c>
      <c r="CP1810" s="1" t="s">
        <v>4211</v>
      </c>
      <c r="CQ1810" s="1" t="s">
        <v>4212</v>
      </c>
      <c r="CR1810" s="1" t="s">
        <v>761</v>
      </c>
      <c r="CS1810" s="1" t="s">
        <v>4213</v>
      </c>
      <c r="CT1810" s="1" t="s">
        <v>684</v>
      </c>
      <c r="CU1810" s="1" t="s">
        <v>764</v>
      </c>
      <c r="CV1810" s="1" t="s">
        <v>765</v>
      </c>
      <c r="CW1810" s="1">
        <v>0.0</v>
      </c>
      <c r="CX1810" s="1" t="s">
        <v>4214</v>
      </c>
      <c r="CY1810" s="1">
        <v>0.0</v>
      </c>
      <c r="CZ1810" s="1" t="s">
        <v>471</v>
      </c>
      <c r="DA1810" s="1">
        <v>0.0</v>
      </c>
      <c r="DB1810" s="1">
        <v>0.0</v>
      </c>
      <c r="DC1810" s="1">
        <v>0.0</v>
      </c>
      <c r="DD1810" s="1">
        <v>0.0</v>
      </c>
      <c r="DE1810" s="1">
        <v>0.0</v>
      </c>
      <c r="DF1810" s="1">
        <v>2.0</v>
      </c>
      <c r="DG1810" s="1">
        <v>9.0</v>
      </c>
      <c r="DH1810" s="1" t="s">
        <v>132</v>
      </c>
    </row>
    <row r="1811" ht="15.75" customHeight="1">
      <c r="A1811" s="1">
        <v>2019.0</v>
      </c>
      <c r="B1811" s="1" t="s">
        <v>4207</v>
      </c>
      <c r="C1811" s="1">
        <v>362.0</v>
      </c>
      <c r="D1811" s="1">
        <v>0.0</v>
      </c>
      <c r="E1811" s="1" t="s">
        <v>4208</v>
      </c>
      <c r="F1811" s="1" t="s">
        <v>1262</v>
      </c>
      <c r="G1811" s="1" t="s">
        <v>136</v>
      </c>
      <c r="H1811" s="1">
        <v>4312.651</v>
      </c>
      <c r="I1811" s="1">
        <f t="shared" si="11226"/>
        <v>0.03582421219</v>
      </c>
      <c r="J1811" s="3">
        <v>2.1522834905985745E12</v>
      </c>
      <c r="K1811" s="3">
        <v>0.28744993713920053</v>
      </c>
      <c r="L1811" s="3">
        <v>0.611246943765291</v>
      </c>
      <c r="M1811" s="3">
        <f t="shared" si="7"/>
        <v>28.39755048</v>
      </c>
      <c r="N1811" s="3">
        <f t="shared" si="8"/>
        <v>-0.4922542382</v>
      </c>
      <c r="O1811" s="1">
        <v>0.0</v>
      </c>
      <c r="P1811" s="1" t="s">
        <v>113</v>
      </c>
      <c r="Q1811" s="1">
        <v>9.0</v>
      </c>
      <c r="R1811" s="1" t="s">
        <v>157</v>
      </c>
      <c r="S1811" s="1">
        <f t="shared" si="11157"/>
        <v>1</v>
      </c>
      <c r="T1811" s="1">
        <f t="shared" si="10"/>
        <v>1</v>
      </c>
      <c r="U1811" s="2">
        <v>39849.0</v>
      </c>
      <c r="V1811" s="2">
        <v>42369.0</v>
      </c>
      <c r="W1811" s="1">
        <v>2520.0</v>
      </c>
      <c r="X1811" s="1">
        <v>7.832014180505469</v>
      </c>
      <c r="Y1811" s="1">
        <v>2.0</v>
      </c>
      <c r="Z1811" s="1">
        <v>101.33200000000001</v>
      </c>
      <c r="AA1811" s="1">
        <v>2390.896</v>
      </c>
      <c r="AB1811" s="1">
        <v>1921.755</v>
      </c>
      <c r="AC1811" s="1">
        <v>244.023</v>
      </c>
      <c r="AD1811" s="1">
        <v>1359.021</v>
      </c>
      <c r="AE1811" s="1">
        <v>318.711</v>
      </c>
      <c r="AF1811" s="1">
        <v>84.173</v>
      </c>
      <c r="AG1811" s="1">
        <f t="shared" ref="AG1811:AL1811" si="11239">LN(AA1811)</f>
        <v>7.77942347</v>
      </c>
      <c r="AH1811" s="1">
        <f t="shared" si="11239"/>
        <v>7.56099411</v>
      </c>
      <c r="AI1811" s="1">
        <f t="shared" si="11239"/>
        <v>5.497262483</v>
      </c>
      <c r="AJ1811" s="1">
        <f t="shared" si="11239"/>
        <v>7.214519867</v>
      </c>
      <c r="AK1811" s="1">
        <f t="shared" si="11239"/>
        <v>5.764284736</v>
      </c>
      <c r="AL1811" s="1">
        <f t="shared" si="11239"/>
        <v>4.432874205</v>
      </c>
      <c r="AM1811" s="1">
        <f t="shared" si="12"/>
        <v>8.369308075</v>
      </c>
      <c r="AN1811" s="1">
        <v>273.201</v>
      </c>
      <c r="AO1811" s="1">
        <v>3662.848</v>
      </c>
      <c r="AP1811" s="1">
        <f t="shared" si="13"/>
        <v>0.524661411</v>
      </c>
      <c r="AQ1811" s="1">
        <f t="shared" si="14"/>
        <v>1</v>
      </c>
      <c r="AR1811" s="1">
        <v>3936.049</v>
      </c>
      <c r="AS1811" s="1">
        <v>376.60199999999986</v>
      </c>
      <c r="AT1811" s="1">
        <f t="shared" ref="AT1811:AU1811" si="11240">LN(AN1811)</f>
        <v>5.610207788</v>
      </c>
      <c r="AU1811" s="1">
        <f t="shared" si="11240"/>
        <v>8.205996266</v>
      </c>
      <c r="AV1811" s="1">
        <f t="shared" ref="AV1811:AW1811" si="11241">LN(AR1811)</f>
        <v>8.277932707</v>
      </c>
      <c r="AW1811" s="1">
        <f t="shared" si="11241"/>
        <v>5.931188927</v>
      </c>
      <c r="AX1811" s="1">
        <v>1029.137</v>
      </c>
      <c r="AY1811" s="1">
        <v>25.761</v>
      </c>
      <c r="AZ1811" s="1">
        <v>26.001</v>
      </c>
      <c r="BA1811" s="1">
        <v>-0.191</v>
      </c>
      <c r="BB1811" s="1">
        <v>31.611</v>
      </c>
      <c r="BC1811" s="1">
        <v>-31.802</v>
      </c>
      <c r="BD1811" s="1">
        <v>0.0</v>
      </c>
      <c r="BE1811" s="1">
        <v>-31.802</v>
      </c>
      <c r="BF1811" s="1">
        <v>-8.443999999999999</v>
      </c>
      <c r="BG1811" s="1">
        <v>-0.7370000000000001</v>
      </c>
      <c r="BH1811" s="1">
        <v>475.39599999999996</v>
      </c>
      <c r="BI1811" s="1">
        <v>733.036</v>
      </c>
      <c r="BJ1811" s="1">
        <f t="shared" ref="BJ1811:BM1811" si="11242">BF1811*1</f>
        <v>-8.444</v>
      </c>
      <c r="BK1811" s="1">
        <f t="shared" si="11242"/>
        <v>-0.737</v>
      </c>
      <c r="BL1811" s="1">
        <f t="shared" si="11242"/>
        <v>475.396</v>
      </c>
      <c r="BM1811" s="1">
        <f t="shared" si="11242"/>
        <v>733.036</v>
      </c>
      <c r="BN1811" s="1">
        <f t="shared" si="18"/>
        <v>-257.64</v>
      </c>
      <c r="BO1811" s="1">
        <v>1.584</v>
      </c>
      <c r="BP1811" s="1">
        <v>4.217</v>
      </c>
      <c r="BQ1811" s="1">
        <v>0.525</v>
      </c>
      <c r="BR1811" s="1">
        <f t="shared" ref="BR1811:BT1811" si="11243">BO1811*1</f>
        <v>1.584</v>
      </c>
      <c r="BS1811" s="1">
        <f t="shared" si="11243"/>
        <v>4.217</v>
      </c>
      <c r="BT1811" s="1">
        <f t="shared" si="11243"/>
        <v>0.525</v>
      </c>
      <c r="BU1811" s="1">
        <v>0.458</v>
      </c>
      <c r="BV1811" s="1">
        <v>72.54400000000001</v>
      </c>
      <c r="BW1811" s="1">
        <v>-0.021221999999999998</v>
      </c>
      <c r="BX1811" s="1">
        <v>114.348556</v>
      </c>
      <c r="BY1811" s="1">
        <v>37.61755600000001</v>
      </c>
      <c r="BZ1811" s="1">
        <v>479.183444</v>
      </c>
      <c r="CA1811" s="1">
        <f t="shared" ref="CA1811:CE1811" si="11244">BV1811*1</f>
        <v>72.544</v>
      </c>
      <c r="CB1811" s="1">
        <f t="shared" si="11244"/>
        <v>-0.021222</v>
      </c>
      <c r="CC1811" s="1">
        <f t="shared" si="11244"/>
        <v>114.348556</v>
      </c>
      <c r="CD1811" s="1">
        <f t="shared" si="11244"/>
        <v>37.617556</v>
      </c>
      <c r="CE1811" s="1">
        <f t="shared" si="11244"/>
        <v>479.183444</v>
      </c>
      <c r="CF1811" s="1">
        <v>3.0</v>
      </c>
      <c r="CG1811" s="1">
        <f t="shared" si="21"/>
        <v>3</v>
      </c>
      <c r="CH1811" s="1" t="s">
        <v>4209</v>
      </c>
      <c r="CI1811" s="1" t="s">
        <v>2090</v>
      </c>
      <c r="CJ1811" s="1" t="s">
        <v>4210</v>
      </c>
      <c r="CK1811" s="1" t="s">
        <v>140</v>
      </c>
      <c r="CL1811" s="1" t="s">
        <v>3043</v>
      </c>
      <c r="CM1811" s="1" t="s">
        <v>2092</v>
      </c>
      <c r="CN1811" s="1" t="s">
        <v>757</v>
      </c>
      <c r="CO1811" s="1" t="s">
        <v>1579</v>
      </c>
      <c r="CP1811" s="1" t="s">
        <v>4211</v>
      </c>
      <c r="CQ1811" s="1" t="s">
        <v>4212</v>
      </c>
      <c r="CR1811" s="1" t="s">
        <v>761</v>
      </c>
      <c r="CS1811" s="1" t="s">
        <v>4213</v>
      </c>
      <c r="CT1811" s="1" t="s">
        <v>684</v>
      </c>
      <c r="CU1811" s="1" t="s">
        <v>764</v>
      </c>
      <c r="CV1811" s="1" t="s">
        <v>765</v>
      </c>
      <c r="CW1811" s="1">
        <v>0.0</v>
      </c>
      <c r="CX1811" s="1" t="s">
        <v>4214</v>
      </c>
      <c r="CY1811" s="1">
        <v>0.0</v>
      </c>
      <c r="CZ1811" s="1" t="s">
        <v>471</v>
      </c>
      <c r="DA1811" s="1">
        <v>0.0</v>
      </c>
      <c r="DB1811" s="1">
        <v>0.0</v>
      </c>
      <c r="DC1811" s="1">
        <v>0.0</v>
      </c>
      <c r="DD1811" s="1">
        <v>0.0</v>
      </c>
      <c r="DE1811" s="1">
        <v>0.0</v>
      </c>
      <c r="DF1811" s="1">
        <v>2.0</v>
      </c>
      <c r="DG1811" s="1">
        <v>9.0</v>
      </c>
      <c r="DH1811" s="1" t="s">
        <v>132</v>
      </c>
    </row>
    <row r="1812" ht="15.75" customHeight="1">
      <c r="A1812" s="1">
        <v>2015.0</v>
      </c>
      <c r="B1812" s="1" t="s">
        <v>4215</v>
      </c>
      <c r="C1812" s="1">
        <v>363.0</v>
      </c>
      <c r="D1812" s="1">
        <v>100.0</v>
      </c>
      <c r="E1812" s="1" t="s">
        <v>4216</v>
      </c>
      <c r="F1812" s="1" t="s">
        <v>4117</v>
      </c>
      <c r="G1812" s="1" t="s">
        <v>136</v>
      </c>
      <c r="H1812" s="1">
        <v>1788.872</v>
      </c>
      <c r="I1812" s="1"/>
      <c r="J1812" s="3">
        <v>2.0645101169067312E12</v>
      </c>
      <c r="K1812" s="3">
        <v>0.7783043507165814</v>
      </c>
      <c r="L1812" s="3">
        <v>0.0387903996579552</v>
      </c>
      <c r="M1812" s="3">
        <f t="shared" si="7"/>
        <v>28.35591408</v>
      </c>
      <c r="N1812" s="3">
        <f t="shared" si="8"/>
        <v>-3.249582494</v>
      </c>
      <c r="O1812" s="1">
        <v>0.0</v>
      </c>
      <c r="P1812" s="1" t="s">
        <v>113</v>
      </c>
      <c r="Q1812" s="1">
        <v>5.0</v>
      </c>
      <c r="R1812" s="1" t="s">
        <v>157</v>
      </c>
      <c r="S1812" s="1">
        <f t="shared" si="11157"/>
        <v>1</v>
      </c>
      <c r="T1812" s="1">
        <f t="shared" si="10"/>
        <v>1</v>
      </c>
      <c r="U1812" s="2">
        <v>39275.0</v>
      </c>
      <c r="V1812" s="2">
        <v>43830.0</v>
      </c>
      <c r="W1812" s="1">
        <v>4555.0</v>
      </c>
      <c r="X1812" s="1">
        <v>8.423980809694058</v>
      </c>
      <c r="Y1812" s="1">
        <v>2.0</v>
      </c>
      <c r="Z1812" s="1">
        <v>479.575</v>
      </c>
      <c r="AA1812" s="1">
        <v>463.714</v>
      </c>
      <c r="AB1812" s="1">
        <v>1325.1580000000001</v>
      </c>
      <c r="AC1812" s="1">
        <v>51.0</v>
      </c>
      <c r="AD1812" s="1">
        <v>966.479</v>
      </c>
      <c r="AE1812" s="1">
        <v>307.67900000000003</v>
      </c>
      <c r="AF1812" s="1">
        <v>193.263</v>
      </c>
      <c r="AG1812" s="1">
        <f t="shared" ref="AG1812:AL1812" si="11245">LN(AA1812)</f>
        <v>6.139267983</v>
      </c>
      <c r="AH1812" s="1">
        <f t="shared" si="11245"/>
        <v>7.189286977</v>
      </c>
      <c r="AI1812" s="1">
        <f t="shared" si="11245"/>
        <v>3.931825633</v>
      </c>
      <c r="AJ1812" s="1">
        <f t="shared" si="11245"/>
        <v>6.873659571</v>
      </c>
      <c r="AK1812" s="1">
        <f t="shared" si="11245"/>
        <v>5.729057032</v>
      </c>
      <c r="AL1812" s="1">
        <f t="shared" si="11245"/>
        <v>5.264051956</v>
      </c>
      <c r="AM1812" s="1">
        <f t="shared" si="12"/>
        <v>7.489340533</v>
      </c>
      <c r="AN1812" s="1">
        <v>498.382</v>
      </c>
      <c r="AO1812" s="1">
        <v>1029.912</v>
      </c>
      <c r="AP1812" s="1">
        <f t="shared" si="13"/>
        <v>1.286671094</v>
      </c>
      <c r="AQ1812" s="1">
        <f t="shared" si="14"/>
        <v>0</v>
      </c>
      <c r="AR1812" s="1">
        <v>1528.294</v>
      </c>
      <c r="AS1812" s="1">
        <v>260.578</v>
      </c>
      <c r="AT1812" s="1">
        <f t="shared" ref="AT1812:AU1812" si="11246">LN(AN1812)</f>
        <v>6.211366851</v>
      </c>
      <c r="AU1812" s="1">
        <f t="shared" si="11246"/>
        <v>6.937228641</v>
      </c>
      <c r="AV1812" s="1">
        <f t="shared" ref="AV1812:AW1812" si="11247">LN(AR1812)</f>
        <v>7.33190736</v>
      </c>
      <c r="AW1812" s="1">
        <f t="shared" si="11247"/>
        <v>5.562902241</v>
      </c>
      <c r="AX1812" s="1">
        <v>2127.041</v>
      </c>
      <c r="AY1812" s="1">
        <v>58.442</v>
      </c>
      <c r="AZ1812" s="1">
        <v>20.222</v>
      </c>
      <c r="BA1812" s="1">
        <v>40.003</v>
      </c>
      <c r="BB1812" s="1">
        <v>9.017</v>
      </c>
      <c r="BC1812" s="1">
        <v>30.986</v>
      </c>
      <c r="BD1812" s="1">
        <v>11.429</v>
      </c>
      <c r="BE1812" s="1">
        <v>42.415</v>
      </c>
      <c r="BF1812" s="1">
        <v>16.277</v>
      </c>
      <c r="BG1812" s="1">
        <v>2.3709999999999996</v>
      </c>
      <c r="BH1812" s="1">
        <v>163.576</v>
      </c>
      <c r="BI1812" s="1">
        <v>106.366</v>
      </c>
      <c r="BJ1812" s="1">
        <f t="shared" ref="BJ1812:BM1812" si="11248">BF1812*1</f>
        <v>16.277</v>
      </c>
      <c r="BK1812" s="1">
        <f t="shared" si="11248"/>
        <v>2.371</v>
      </c>
      <c r="BL1812" s="1">
        <f t="shared" si="11248"/>
        <v>163.576</v>
      </c>
      <c r="BM1812" s="1">
        <f t="shared" si="11248"/>
        <v>106.366</v>
      </c>
      <c r="BN1812" s="1">
        <f t="shared" si="18"/>
        <v>57.21</v>
      </c>
      <c r="BO1812" s="1">
        <v>2.803</v>
      </c>
      <c r="BP1812" s="1">
        <v>41.707</v>
      </c>
      <c r="BQ1812" s="1">
        <v>1.287</v>
      </c>
      <c r="BR1812" s="1">
        <f t="shared" ref="BR1812:BT1812" si="11249">BO1812*1</f>
        <v>2.803</v>
      </c>
      <c r="BS1812" s="1">
        <f t="shared" si="11249"/>
        <v>41.707</v>
      </c>
      <c r="BT1812" s="1">
        <f t="shared" si="11249"/>
        <v>1.287</v>
      </c>
      <c r="BU1812" s="1">
        <v>1.2369999999999999</v>
      </c>
      <c r="BV1812" s="1">
        <v>222.71899999999997</v>
      </c>
      <c r="BW1812" s="1">
        <v>5.000375</v>
      </c>
      <c r="BX1812" s="1">
        <v>265.880125</v>
      </c>
      <c r="BY1812" s="1">
        <v>10.508000000000001</v>
      </c>
      <c r="BZ1812" s="1">
        <v>223.609</v>
      </c>
      <c r="CA1812" s="1">
        <f t="shared" ref="CA1812:CE1812" si="11250">BV1812*1</f>
        <v>222.719</v>
      </c>
      <c r="CB1812" s="1">
        <f t="shared" si="11250"/>
        <v>5.000375</v>
      </c>
      <c r="CC1812" s="1">
        <f t="shared" si="11250"/>
        <v>265.880125</v>
      </c>
      <c r="CD1812" s="1">
        <f t="shared" si="11250"/>
        <v>10.508</v>
      </c>
      <c r="CE1812" s="1">
        <f t="shared" si="11250"/>
        <v>223.609</v>
      </c>
      <c r="CF1812" s="1">
        <v>2.0</v>
      </c>
      <c r="CG1812" s="1">
        <f t="shared" si="21"/>
        <v>2</v>
      </c>
      <c r="CH1812" s="1" t="s">
        <v>4217</v>
      </c>
      <c r="CI1812" s="1" t="s">
        <v>610</v>
      </c>
      <c r="CJ1812" s="1" t="s">
        <v>139</v>
      </c>
      <c r="CK1812" s="1" t="s">
        <v>140</v>
      </c>
      <c r="CL1812" s="1">
        <v>0.0</v>
      </c>
      <c r="CM1812" s="1" t="s">
        <v>613</v>
      </c>
      <c r="CN1812" s="1" t="s">
        <v>614</v>
      </c>
      <c r="CO1812" s="1" t="s">
        <v>615</v>
      </c>
      <c r="CP1812" s="1" t="s">
        <v>4218</v>
      </c>
      <c r="CQ1812" s="1" t="s">
        <v>4219</v>
      </c>
      <c r="CR1812" s="1" t="s">
        <v>875</v>
      </c>
      <c r="CS1812" s="1" t="s">
        <v>2520</v>
      </c>
      <c r="CT1812" s="1" t="s">
        <v>619</v>
      </c>
      <c r="CU1812" s="1" t="s">
        <v>791</v>
      </c>
      <c r="CV1812" s="1" t="s">
        <v>621</v>
      </c>
      <c r="CW1812" s="1">
        <v>0.0</v>
      </c>
      <c r="CX1812" s="1" t="s">
        <v>937</v>
      </c>
      <c r="CY1812" s="1">
        <v>0.0</v>
      </c>
      <c r="CZ1812" s="1" t="s">
        <v>471</v>
      </c>
      <c r="DA1812" s="1">
        <v>0.0</v>
      </c>
      <c r="DB1812" s="1">
        <v>0.0</v>
      </c>
      <c r="DC1812" s="1">
        <v>0.0</v>
      </c>
      <c r="DD1812" s="1">
        <v>0.0</v>
      </c>
      <c r="DE1812" s="1">
        <v>0.0</v>
      </c>
      <c r="DF1812" s="1">
        <v>2.0</v>
      </c>
      <c r="DG1812" s="1">
        <v>5.0</v>
      </c>
      <c r="DH1812" s="1" t="s">
        <v>153</v>
      </c>
    </row>
    <row r="1813" ht="15.75" customHeight="1">
      <c r="A1813" s="1">
        <v>2016.0</v>
      </c>
      <c r="B1813" s="1" t="s">
        <v>4215</v>
      </c>
      <c r="C1813" s="1">
        <v>363.0</v>
      </c>
      <c r="D1813" s="1">
        <v>100.0</v>
      </c>
      <c r="E1813" s="1" t="s">
        <v>4216</v>
      </c>
      <c r="F1813" s="1" t="s">
        <v>4117</v>
      </c>
      <c r="G1813" s="1" t="s">
        <v>136</v>
      </c>
      <c r="H1813" s="1">
        <v>1971.8210000000001</v>
      </c>
      <c r="I1813" s="1">
        <f t="shared" ref="I1813:I1816" si="11257">(H1813-H1812)/H1812</f>
        <v>0.1022705929</v>
      </c>
      <c r="J1813" s="3">
        <v>2.0912137858581865E12</v>
      </c>
      <c r="K1813" s="3">
        <v>1.2934627315590745</v>
      </c>
      <c r="L1813" s="3">
        <v>-0.0940166569157271</v>
      </c>
      <c r="M1813" s="3">
        <f t="shared" si="7"/>
        <v>28.36876577</v>
      </c>
      <c r="N1813" s="3" t="str">
        <f t="shared" si="8"/>
        <v>#NUM!</v>
      </c>
      <c r="O1813" s="1">
        <v>0.0</v>
      </c>
      <c r="P1813" s="1" t="s">
        <v>113</v>
      </c>
      <c r="Q1813" s="1">
        <v>5.0</v>
      </c>
      <c r="R1813" s="1" t="s">
        <v>157</v>
      </c>
      <c r="S1813" s="1">
        <f t="shared" si="11157"/>
        <v>1</v>
      </c>
      <c r="T1813" s="1">
        <f t="shared" si="10"/>
        <v>1</v>
      </c>
      <c r="U1813" s="2">
        <v>39275.0</v>
      </c>
      <c r="V1813" s="2">
        <v>43465.0</v>
      </c>
      <c r="W1813" s="1">
        <v>4190.0</v>
      </c>
      <c r="X1813" s="1">
        <v>8.340456012916183</v>
      </c>
      <c r="Y1813" s="1">
        <v>2.0</v>
      </c>
      <c r="Z1813" s="1">
        <v>63.217</v>
      </c>
      <c r="AA1813" s="1">
        <v>739.989</v>
      </c>
      <c r="AB1813" s="1">
        <v>1231.832</v>
      </c>
      <c r="AC1813" s="1">
        <v>32.265</v>
      </c>
      <c r="AD1813" s="1">
        <v>0.0</v>
      </c>
      <c r="AE1813" s="1">
        <v>1199.567</v>
      </c>
      <c r="AF1813" s="1">
        <v>226.852</v>
      </c>
      <c r="AG1813" s="1">
        <f t="shared" ref="AG1813:AL1813" si="11251">LN(AA1813)</f>
        <v>6.606635321</v>
      </c>
      <c r="AH1813" s="1">
        <f t="shared" si="11251"/>
        <v>7.116257771</v>
      </c>
      <c r="AI1813" s="1">
        <f t="shared" si="11251"/>
        <v>3.473983051</v>
      </c>
      <c r="AJ1813" s="1" t="str">
        <f t="shared" si="11251"/>
        <v>#NUM!</v>
      </c>
      <c r="AK1813" s="1">
        <f t="shared" si="11251"/>
        <v>7.089715937</v>
      </c>
      <c r="AL1813" s="1">
        <f t="shared" si="11251"/>
        <v>5.424297822</v>
      </c>
      <c r="AM1813" s="1">
        <f t="shared" si="12"/>
        <v>7.58671276</v>
      </c>
      <c r="AN1813" s="1">
        <v>471.13100000000003</v>
      </c>
      <c r="AO1813" s="1">
        <v>1289.767</v>
      </c>
      <c r="AP1813" s="1">
        <f t="shared" si="13"/>
        <v>0.955081034</v>
      </c>
      <c r="AQ1813" s="1">
        <f t="shared" si="14"/>
        <v>1</v>
      </c>
      <c r="AR1813" s="1">
        <v>1760.8980000000001</v>
      </c>
      <c r="AS1813" s="1">
        <v>210.923</v>
      </c>
      <c r="AT1813" s="1">
        <f t="shared" ref="AT1813:AU1813" si="11252">LN(AN1813)</f>
        <v>6.155136187</v>
      </c>
      <c r="AU1813" s="1">
        <f t="shared" si="11252"/>
        <v>7.162216861</v>
      </c>
      <c r="AV1813" s="1">
        <f t="shared" ref="AV1813:AW1813" si="11253">LN(AR1813)</f>
        <v>7.473579185</v>
      </c>
      <c r="AW1813" s="1">
        <f t="shared" si="11253"/>
        <v>5.351493138</v>
      </c>
      <c r="AX1813" s="1">
        <v>1261.3890000000001</v>
      </c>
      <c r="AY1813" s="1">
        <v>-109.217</v>
      </c>
      <c r="AZ1813" s="1">
        <v>18.569</v>
      </c>
      <c r="BA1813" s="1">
        <v>-126.82000000000001</v>
      </c>
      <c r="BB1813" s="1">
        <v>0.0</v>
      </c>
      <c r="BC1813" s="1">
        <v>-126.82000000000001</v>
      </c>
      <c r="BD1813" s="1">
        <v>0.0</v>
      </c>
      <c r="BE1813" s="1">
        <v>-126.82000000000001</v>
      </c>
      <c r="BF1813" s="1">
        <v>-60.126000000000005</v>
      </c>
      <c r="BG1813" s="1">
        <v>-6.432</v>
      </c>
      <c r="BH1813" s="1">
        <v>0.0</v>
      </c>
      <c r="BI1813" s="1">
        <v>0.0</v>
      </c>
      <c r="BJ1813" s="1">
        <f t="shared" ref="BJ1813:BM1813" si="11254">BF1813*1</f>
        <v>-60.126</v>
      </c>
      <c r="BK1813" s="1">
        <f t="shared" si="11254"/>
        <v>-6.432</v>
      </c>
      <c r="BL1813" s="1">
        <f t="shared" si="11254"/>
        <v>0</v>
      </c>
      <c r="BM1813" s="1">
        <f t="shared" si="11254"/>
        <v>0</v>
      </c>
      <c r="BN1813" s="1">
        <f t="shared" si="18"/>
        <v>0</v>
      </c>
      <c r="BO1813" s="1">
        <v>1.849</v>
      </c>
      <c r="BP1813" s="1">
        <v>39.095000000000006</v>
      </c>
      <c r="BQ1813" s="1">
        <v>0.9550000000000001</v>
      </c>
      <c r="BR1813" s="1">
        <f t="shared" ref="BR1813:BT1813" si="11255">BO1813*1</f>
        <v>1.849</v>
      </c>
      <c r="BS1813" s="1">
        <f t="shared" si="11255"/>
        <v>39.095</v>
      </c>
      <c r="BT1813" s="1">
        <f t="shared" si="11255"/>
        <v>0.955</v>
      </c>
      <c r="BU1813" s="1">
        <v>0.93</v>
      </c>
      <c r="BV1813" s="1">
        <v>223.366</v>
      </c>
      <c r="BW1813" s="1">
        <v>-21.136667000000003</v>
      </c>
      <c r="BX1813" s="1">
        <v>210.2315</v>
      </c>
      <c r="BY1813" s="1">
        <v>23.816333</v>
      </c>
      <c r="BZ1813" s="1">
        <v>328.636833</v>
      </c>
      <c r="CA1813" s="1">
        <f t="shared" ref="CA1813:CE1813" si="11256">BV1813*1</f>
        <v>223.366</v>
      </c>
      <c r="CB1813" s="1">
        <f t="shared" si="11256"/>
        <v>-21.136667</v>
      </c>
      <c r="CC1813" s="1">
        <f t="shared" si="11256"/>
        <v>210.2315</v>
      </c>
      <c r="CD1813" s="1">
        <f t="shared" si="11256"/>
        <v>23.816333</v>
      </c>
      <c r="CE1813" s="1">
        <f t="shared" si="11256"/>
        <v>328.636833</v>
      </c>
      <c r="CF1813" s="1">
        <v>2.0</v>
      </c>
      <c r="CG1813" s="1">
        <f t="shared" si="21"/>
        <v>2</v>
      </c>
      <c r="CH1813" s="1" t="s">
        <v>4217</v>
      </c>
      <c r="CI1813" s="1" t="s">
        <v>610</v>
      </c>
      <c r="CJ1813" s="1" t="s">
        <v>139</v>
      </c>
      <c r="CK1813" s="1" t="s">
        <v>140</v>
      </c>
      <c r="CL1813" s="1">
        <v>0.0</v>
      </c>
      <c r="CM1813" s="1" t="s">
        <v>613</v>
      </c>
      <c r="CN1813" s="1" t="s">
        <v>614</v>
      </c>
      <c r="CO1813" s="1" t="s">
        <v>615</v>
      </c>
      <c r="CP1813" s="1" t="s">
        <v>4218</v>
      </c>
      <c r="CQ1813" s="1" t="s">
        <v>4219</v>
      </c>
      <c r="CR1813" s="1" t="s">
        <v>875</v>
      </c>
      <c r="CS1813" s="1" t="s">
        <v>2520</v>
      </c>
      <c r="CT1813" s="1" t="s">
        <v>619</v>
      </c>
      <c r="CU1813" s="1" t="s">
        <v>791</v>
      </c>
      <c r="CV1813" s="1" t="s">
        <v>621</v>
      </c>
      <c r="CW1813" s="1">
        <v>0.0</v>
      </c>
      <c r="CX1813" s="1" t="s">
        <v>937</v>
      </c>
      <c r="CY1813" s="1">
        <v>0.0</v>
      </c>
      <c r="CZ1813" s="1" t="s">
        <v>471</v>
      </c>
      <c r="DA1813" s="1">
        <v>0.0</v>
      </c>
      <c r="DB1813" s="1">
        <v>0.0</v>
      </c>
      <c r="DC1813" s="1">
        <v>0.0</v>
      </c>
      <c r="DD1813" s="1">
        <v>0.0</v>
      </c>
      <c r="DE1813" s="1">
        <v>0.0</v>
      </c>
      <c r="DF1813" s="1">
        <v>2.0</v>
      </c>
      <c r="DG1813" s="1">
        <v>5.0</v>
      </c>
      <c r="DH1813" s="1" t="s">
        <v>153</v>
      </c>
    </row>
    <row r="1814" ht="15.75" customHeight="1">
      <c r="A1814" s="1">
        <v>2017.0</v>
      </c>
      <c r="B1814" s="1" t="s">
        <v>4215</v>
      </c>
      <c r="C1814" s="1">
        <v>363.0</v>
      </c>
      <c r="D1814" s="1">
        <v>100.0</v>
      </c>
      <c r="E1814" s="1" t="s">
        <v>4216</v>
      </c>
      <c r="F1814" s="1" t="s">
        <v>4117</v>
      </c>
      <c r="G1814" s="1" t="s">
        <v>136</v>
      </c>
      <c r="H1814" s="1">
        <v>1596.2</v>
      </c>
      <c r="I1814" s="1">
        <f t="shared" si="11257"/>
        <v>-0.1904944719</v>
      </c>
      <c r="J1814" s="3">
        <v>2.1260922840536946E12</v>
      </c>
      <c r="K1814" s="3">
        <v>1.6678590410685672</v>
      </c>
      <c r="L1814" s="3">
        <v>1.22653316645808</v>
      </c>
      <c r="M1814" s="3">
        <f t="shared" si="7"/>
        <v>28.3853068</v>
      </c>
      <c r="N1814" s="3">
        <f t="shared" si="8"/>
        <v>0.2041916259</v>
      </c>
      <c r="O1814" s="1">
        <v>0.0</v>
      </c>
      <c r="P1814" s="1" t="s">
        <v>113</v>
      </c>
      <c r="Q1814" s="1">
        <v>5.0</v>
      </c>
      <c r="R1814" s="1" t="s">
        <v>157</v>
      </c>
      <c r="S1814" s="1">
        <f t="shared" si="11157"/>
        <v>1</v>
      </c>
      <c r="T1814" s="1">
        <f t="shared" si="10"/>
        <v>1</v>
      </c>
      <c r="U1814" s="2">
        <v>39275.0</v>
      </c>
      <c r="V1814" s="2">
        <v>43100.0</v>
      </c>
      <c r="W1814" s="1">
        <v>3825.0</v>
      </c>
      <c r="X1814" s="1">
        <v>8.249313746260636</v>
      </c>
      <c r="Y1814" s="1">
        <v>2.0</v>
      </c>
      <c r="Z1814" s="1">
        <v>248.381</v>
      </c>
      <c r="AA1814" s="1">
        <v>628.772</v>
      </c>
      <c r="AB1814" s="1">
        <v>967.428</v>
      </c>
      <c r="AC1814" s="1">
        <v>22.0</v>
      </c>
      <c r="AD1814" s="1">
        <v>0.0</v>
      </c>
      <c r="AE1814" s="1">
        <v>945.428</v>
      </c>
      <c r="AF1814" s="1">
        <v>77.363</v>
      </c>
      <c r="AG1814" s="1">
        <f t="shared" ref="AG1814:AL1814" si="11258">LN(AA1814)</f>
        <v>6.443768711</v>
      </c>
      <c r="AH1814" s="1">
        <f t="shared" si="11258"/>
        <v>6.874641004</v>
      </c>
      <c r="AI1814" s="1">
        <f t="shared" si="11258"/>
        <v>3.091042453</v>
      </c>
      <c r="AJ1814" s="1" t="str">
        <f t="shared" si="11258"/>
        <v>#NUM!</v>
      </c>
      <c r="AK1814" s="1">
        <f t="shared" si="11258"/>
        <v>6.851637735</v>
      </c>
      <c r="AL1814" s="1">
        <f t="shared" si="11258"/>
        <v>4.34850863</v>
      </c>
      <c r="AM1814" s="1">
        <f t="shared" si="12"/>
        <v>7.375381083</v>
      </c>
      <c r="AN1814" s="1">
        <v>430.27</v>
      </c>
      <c r="AO1814" s="1">
        <v>1008.392</v>
      </c>
      <c r="AP1814" s="1">
        <f t="shared" si="13"/>
        <v>0.959376909</v>
      </c>
      <c r="AQ1814" s="1">
        <f t="shared" si="14"/>
        <v>1</v>
      </c>
      <c r="AR1814" s="1">
        <v>1438.662</v>
      </c>
      <c r="AS1814" s="1">
        <v>157.538</v>
      </c>
      <c r="AT1814" s="1">
        <f t="shared" ref="AT1814:AU1814" si="11259">LN(AN1814)</f>
        <v>6.064412919</v>
      </c>
      <c r="AU1814" s="1">
        <f t="shared" si="11259"/>
        <v>6.916112262</v>
      </c>
      <c r="AV1814" s="1">
        <f t="shared" ref="AV1814:AW1814" si="11260">LN(AR1814)</f>
        <v>7.271468794</v>
      </c>
      <c r="AW1814" s="1">
        <f t="shared" si="11260"/>
        <v>5.059666699</v>
      </c>
      <c r="AX1814" s="1">
        <v>1323.097</v>
      </c>
      <c r="AY1814" s="1">
        <v>-35.225</v>
      </c>
      <c r="AZ1814" s="1">
        <v>18.417</v>
      </c>
      <c r="BA1814" s="1">
        <v>-53.134</v>
      </c>
      <c r="BB1814" s="1">
        <v>0.25</v>
      </c>
      <c r="BC1814" s="1">
        <v>-53.384</v>
      </c>
      <c r="BD1814" s="1">
        <v>0.0</v>
      </c>
      <c r="BE1814" s="1">
        <v>-53.384</v>
      </c>
      <c r="BF1814" s="1">
        <v>-33.885999999999996</v>
      </c>
      <c r="BG1814" s="1">
        <v>-3.344</v>
      </c>
      <c r="BH1814" s="1">
        <v>0.0</v>
      </c>
      <c r="BI1814" s="1">
        <v>0.0</v>
      </c>
      <c r="BJ1814" s="1">
        <f t="shared" ref="BJ1814:BM1814" si="11261">BF1814*1</f>
        <v>-33.886</v>
      </c>
      <c r="BK1814" s="1">
        <f t="shared" si="11261"/>
        <v>-3.344</v>
      </c>
      <c r="BL1814" s="1">
        <f t="shared" si="11261"/>
        <v>0</v>
      </c>
      <c r="BM1814" s="1">
        <f t="shared" si="11261"/>
        <v>0</v>
      </c>
      <c r="BN1814" s="1">
        <f t="shared" si="18"/>
        <v>0</v>
      </c>
      <c r="BO1814" s="1">
        <v>2.251</v>
      </c>
      <c r="BP1814" s="1">
        <v>60.141</v>
      </c>
      <c r="BQ1814" s="1">
        <v>0.9590000000000001</v>
      </c>
      <c r="BR1814" s="1">
        <f t="shared" ref="BR1814:BT1814" si="11262">BO1814*1</f>
        <v>2.251</v>
      </c>
      <c r="BS1814" s="1">
        <f t="shared" si="11262"/>
        <v>60.141</v>
      </c>
      <c r="BT1814" s="1">
        <f t="shared" si="11262"/>
        <v>0.959</v>
      </c>
      <c r="BU1814" s="1">
        <v>0.9380000000000001</v>
      </c>
      <c r="BV1814" s="1">
        <v>273.121</v>
      </c>
      <c r="BW1814" s="1">
        <v>-10.6268</v>
      </c>
      <c r="BX1814" s="1">
        <v>264.61940000000004</v>
      </c>
      <c r="BY1814" s="1">
        <v>22.2626</v>
      </c>
      <c r="BZ1814" s="1">
        <v>319.24</v>
      </c>
      <c r="CA1814" s="1">
        <f t="shared" ref="CA1814:CE1814" si="11263">BV1814*1</f>
        <v>273.121</v>
      </c>
      <c r="CB1814" s="1">
        <f t="shared" si="11263"/>
        <v>-10.6268</v>
      </c>
      <c r="CC1814" s="1">
        <f t="shared" si="11263"/>
        <v>264.6194</v>
      </c>
      <c r="CD1814" s="1">
        <f t="shared" si="11263"/>
        <v>22.2626</v>
      </c>
      <c r="CE1814" s="1">
        <f t="shared" si="11263"/>
        <v>319.24</v>
      </c>
      <c r="CF1814" s="1">
        <v>2.0</v>
      </c>
      <c r="CG1814" s="1">
        <f t="shared" si="21"/>
        <v>2</v>
      </c>
      <c r="CH1814" s="1" t="s">
        <v>4217</v>
      </c>
      <c r="CI1814" s="1" t="s">
        <v>610</v>
      </c>
      <c r="CJ1814" s="1" t="s">
        <v>139</v>
      </c>
      <c r="CK1814" s="1" t="s">
        <v>140</v>
      </c>
      <c r="CL1814" s="1">
        <v>0.0</v>
      </c>
      <c r="CM1814" s="1" t="s">
        <v>613</v>
      </c>
      <c r="CN1814" s="1" t="s">
        <v>614</v>
      </c>
      <c r="CO1814" s="1" t="s">
        <v>615</v>
      </c>
      <c r="CP1814" s="1" t="s">
        <v>4218</v>
      </c>
      <c r="CQ1814" s="1" t="s">
        <v>4219</v>
      </c>
      <c r="CR1814" s="1" t="s">
        <v>875</v>
      </c>
      <c r="CS1814" s="1" t="s">
        <v>2520</v>
      </c>
      <c r="CT1814" s="1" t="s">
        <v>619</v>
      </c>
      <c r="CU1814" s="1" t="s">
        <v>791</v>
      </c>
      <c r="CV1814" s="1" t="s">
        <v>621</v>
      </c>
      <c r="CW1814" s="1">
        <v>0.0</v>
      </c>
      <c r="CX1814" s="1" t="s">
        <v>937</v>
      </c>
      <c r="CY1814" s="1">
        <v>0.0</v>
      </c>
      <c r="CZ1814" s="1" t="s">
        <v>471</v>
      </c>
      <c r="DA1814" s="1">
        <v>0.0</v>
      </c>
      <c r="DB1814" s="1">
        <v>0.0</v>
      </c>
      <c r="DC1814" s="1">
        <v>0.0</v>
      </c>
      <c r="DD1814" s="1">
        <v>0.0</v>
      </c>
      <c r="DE1814" s="1">
        <v>0.0</v>
      </c>
      <c r="DF1814" s="1">
        <v>2.0</v>
      </c>
      <c r="DG1814" s="1">
        <v>5.0</v>
      </c>
      <c r="DH1814" s="1" t="s">
        <v>153</v>
      </c>
    </row>
    <row r="1815" ht="15.75" customHeight="1">
      <c r="A1815" s="1">
        <v>2018.0</v>
      </c>
      <c r="B1815" s="1" t="s">
        <v>4215</v>
      </c>
      <c r="C1815" s="1">
        <v>363.0</v>
      </c>
      <c r="D1815" s="1">
        <v>100.0</v>
      </c>
      <c r="E1815" s="1" t="s">
        <v>4216</v>
      </c>
      <c r="F1815" s="1" t="s">
        <v>4117</v>
      </c>
      <c r="G1815" s="1" t="s">
        <v>136</v>
      </c>
      <c r="H1815" s="1">
        <v>1410.05</v>
      </c>
      <c r="I1815" s="1">
        <f t="shared" si="11257"/>
        <v>-0.1166207242</v>
      </c>
      <c r="J1815" s="3">
        <v>2.14611448585804E12</v>
      </c>
      <c r="K1815" s="3">
        <v>0.9417371933719778</v>
      </c>
      <c r="L1815" s="3">
        <v>1.13748763600395</v>
      </c>
      <c r="M1815" s="3">
        <f t="shared" si="7"/>
        <v>28.39468011</v>
      </c>
      <c r="N1815" s="3">
        <f t="shared" si="8"/>
        <v>0.1288220023</v>
      </c>
      <c r="O1815" s="1">
        <v>0.0</v>
      </c>
      <c r="P1815" s="1" t="s">
        <v>113</v>
      </c>
      <c r="Q1815" s="1">
        <v>5.0</v>
      </c>
      <c r="R1815" s="1" t="s">
        <v>157</v>
      </c>
      <c r="S1815" s="1">
        <f t="shared" si="11157"/>
        <v>1</v>
      </c>
      <c r="T1815" s="1">
        <f t="shared" si="10"/>
        <v>1</v>
      </c>
      <c r="U1815" s="2">
        <v>39275.0</v>
      </c>
      <c r="V1815" s="2">
        <v>42735.0</v>
      </c>
      <c r="W1815" s="1">
        <v>3460.0</v>
      </c>
      <c r="X1815" s="1">
        <v>8.14902386805177</v>
      </c>
      <c r="Y1815" s="1">
        <v>2.0</v>
      </c>
      <c r="Z1815" s="1">
        <v>145.06</v>
      </c>
      <c r="AA1815" s="1">
        <v>509.455</v>
      </c>
      <c r="AB1815" s="1">
        <v>900.595</v>
      </c>
      <c r="AC1815" s="1">
        <v>50.0</v>
      </c>
      <c r="AD1815" s="1">
        <v>0.0</v>
      </c>
      <c r="AE1815" s="1">
        <v>850.595</v>
      </c>
      <c r="AF1815" s="1">
        <v>58.504</v>
      </c>
      <c r="AG1815" s="1">
        <f t="shared" ref="AG1815:AL1815" si="11264">LN(AA1815)</f>
        <v>6.233341527</v>
      </c>
      <c r="AH1815" s="1">
        <f t="shared" si="11264"/>
        <v>6.803055656</v>
      </c>
      <c r="AI1815" s="1">
        <f t="shared" si="11264"/>
        <v>3.912023005</v>
      </c>
      <c r="AJ1815" s="1" t="str">
        <f t="shared" si="11264"/>
        <v>#NUM!</v>
      </c>
      <c r="AK1815" s="1">
        <f t="shared" si="11264"/>
        <v>6.745936105</v>
      </c>
      <c r="AL1815" s="1">
        <f t="shared" si="11264"/>
        <v>4.069095128</v>
      </c>
      <c r="AM1815" s="1">
        <f t="shared" si="12"/>
        <v>7.251380444</v>
      </c>
      <c r="AN1815" s="1">
        <v>438.21500000000003</v>
      </c>
      <c r="AO1815" s="1">
        <v>823.799</v>
      </c>
      <c r="AP1815" s="1">
        <f t="shared" si="13"/>
        <v>1.093221769</v>
      </c>
      <c r="AQ1815" s="1">
        <f t="shared" si="14"/>
        <v>0</v>
      </c>
      <c r="AR1815" s="1">
        <v>1262.0140000000001</v>
      </c>
      <c r="AS1815" s="1">
        <v>148.03599999999983</v>
      </c>
      <c r="AT1815" s="1">
        <f t="shared" ref="AT1815:AU1815" si="11265">LN(AN1815)</f>
        <v>6.082709658</v>
      </c>
      <c r="AU1815" s="1">
        <f t="shared" si="11265"/>
        <v>6.713926568</v>
      </c>
      <c r="AV1815" s="1">
        <f t="shared" ref="AV1815:AW1815" si="11266">LN(AR1815)</f>
        <v>7.140464137</v>
      </c>
      <c r="AW1815" s="1">
        <f t="shared" si="11266"/>
        <v>4.997455487</v>
      </c>
      <c r="AX1815" s="1">
        <v>1207.926</v>
      </c>
      <c r="AY1815" s="1">
        <v>9.038</v>
      </c>
      <c r="AZ1815" s="1">
        <v>17.132</v>
      </c>
      <c r="BA1815" s="1">
        <v>-7.82</v>
      </c>
      <c r="BB1815" s="1">
        <v>1.683</v>
      </c>
      <c r="BC1815" s="1">
        <v>-9.503</v>
      </c>
      <c r="BD1815" s="1">
        <v>0.0</v>
      </c>
      <c r="BE1815" s="1">
        <v>-9.503</v>
      </c>
      <c r="BF1815" s="1">
        <v>-6.4190000000000005</v>
      </c>
      <c r="BG1815" s="1">
        <v>-0.6740000000000002</v>
      </c>
      <c r="BH1815" s="1">
        <v>0.0</v>
      </c>
      <c r="BI1815" s="1">
        <v>0.0</v>
      </c>
      <c r="BJ1815" s="1">
        <f t="shared" ref="BJ1815:BM1815" si="11267">BF1815*1</f>
        <v>-6.419</v>
      </c>
      <c r="BK1815" s="1">
        <f t="shared" si="11267"/>
        <v>-0.674</v>
      </c>
      <c r="BL1815" s="1">
        <f t="shared" si="11267"/>
        <v>0</v>
      </c>
      <c r="BM1815" s="1">
        <f t="shared" si="11267"/>
        <v>0</v>
      </c>
      <c r="BN1815" s="1">
        <f t="shared" si="18"/>
        <v>0</v>
      </c>
      <c r="BO1815" s="1">
        <v>2.06</v>
      </c>
      <c r="BP1815" s="1">
        <v>24.159000000000002</v>
      </c>
      <c r="BQ1815" s="1">
        <v>1.093</v>
      </c>
      <c r="BR1815" s="1">
        <f t="shared" ref="BR1815:BT1815" si="11268">BO1815*1</f>
        <v>2.06</v>
      </c>
      <c r="BS1815" s="1">
        <f t="shared" si="11268"/>
        <v>24.159</v>
      </c>
      <c r="BT1815" s="1">
        <f t="shared" si="11268"/>
        <v>1.093</v>
      </c>
      <c r="BU1815" s="1">
        <v>1.033</v>
      </c>
      <c r="BV1815" s="1">
        <v>296.019</v>
      </c>
      <c r="BW1815" s="1">
        <v>-1.564</v>
      </c>
      <c r="BX1815" s="1">
        <v>241.58520000000001</v>
      </c>
      <c r="BY1815" s="1">
        <v>23.818</v>
      </c>
      <c r="BZ1815" s="1">
        <v>282.01</v>
      </c>
      <c r="CA1815" s="1">
        <f t="shared" ref="CA1815:CE1815" si="11269">BV1815*1</f>
        <v>296.019</v>
      </c>
      <c r="CB1815" s="1">
        <f t="shared" si="11269"/>
        <v>-1.564</v>
      </c>
      <c r="CC1815" s="1">
        <f t="shared" si="11269"/>
        <v>241.5852</v>
      </c>
      <c r="CD1815" s="1">
        <f t="shared" si="11269"/>
        <v>23.818</v>
      </c>
      <c r="CE1815" s="1">
        <f t="shared" si="11269"/>
        <v>282.01</v>
      </c>
      <c r="CF1815" s="1">
        <v>2.0</v>
      </c>
      <c r="CG1815" s="1">
        <f t="shared" si="21"/>
        <v>2</v>
      </c>
      <c r="CH1815" s="1" t="s">
        <v>4217</v>
      </c>
      <c r="CI1815" s="1" t="s">
        <v>610</v>
      </c>
      <c r="CJ1815" s="1" t="s">
        <v>139</v>
      </c>
      <c r="CK1815" s="1" t="s">
        <v>140</v>
      </c>
      <c r="CL1815" s="1">
        <v>0.0</v>
      </c>
      <c r="CM1815" s="1" t="s">
        <v>613</v>
      </c>
      <c r="CN1815" s="1" t="s">
        <v>614</v>
      </c>
      <c r="CO1815" s="1" t="s">
        <v>615</v>
      </c>
      <c r="CP1815" s="1" t="s">
        <v>4218</v>
      </c>
      <c r="CQ1815" s="1" t="s">
        <v>4219</v>
      </c>
      <c r="CR1815" s="1" t="s">
        <v>875</v>
      </c>
      <c r="CS1815" s="1" t="s">
        <v>2520</v>
      </c>
      <c r="CT1815" s="1" t="s">
        <v>619</v>
      </c>
      <c r="CU1815" s="1" t="s">
        <v>791</v>
      </c>
      <c r="CV1815" s="1" t="s">
        <v>621</v>
      </c>
      <c r="CW1815" s="1">
        <v>0.0</v>
      </c>
      <c r="CX1815" s="1" t="s">
        <v>937</v>
      </c>
      <c r="CY1815" s="1">
        <v>0.0</v>
      </c>
      <c r="CZ1815" s="1" t="s">
        <v>471</v>
      </c>
      <c r="DA1815" s="1">
        <v>0.0</v>
      </c>
      <c r="DB1815" s="1">
        <v>0.0</v>
      </c>
      <c r="DC1815" s="1">
        <v>0.0</v>
      </c>
      <c r="DD1815" s="1">
        <v>0.0</v>
      </c>
      <c r="DE1815" s="1">
        <v>0.0</v>
      </c>
      <c r="DF1815" s="1">
        <v>2.0</v>
      </c>
      <c r="DG1815" s="1">
        <v>5.0</v>
      </c>
      <c r="DH1815" s="1" t="s">
        <v>153</v>
      </c>
    </row>
    <row r="1816" ht="15.75" customHeight="1">
      <c r="A1816" s="1">
        <v>2019.0</v>
      </c>
      <c r="B1816" s="1" t="s">
        <v>4215</v>
      </c>
      <c r="C1816" s="1">
        <v>363.0</v>
      </c>
      <c r="D1816" s="1">
        <v>100.0</v>
      </c>
      <c r="E1816" s="1" t="s">
        <v>4216</v>
      </c>
      <c r="F1816" s="1" t="s">
        <v>4117</v>
      </c>
      <c r="G1816" s="1" t="s">
        <v>136</v>
      </c>
      <c r="H1816" s="1">
        <v>1335.886</v>
      </c>
      <c r="I1816" s="1">
        <f t="shared" si="11257"/>
        <v>-0.05259671643</v>
      </c>
      <c r="J1816" s="3">
        <v>2.1522834905985745E12</v>
      </c>
      <c r="K1816" s="3">
        <v>0.28744993713920053</v>
      </c>
      <c r="L1816" s="3">
        <v>0.611246943765291</v>
      </c>
      <c r="M1816" s="3">
        <f t="shared" si="7"/>
        <v>28.39755048</v>
      </c>
      <c r="N1816" s="3">
        <f t="shared" si="8"/>
        <v>-0.4922542382</v>
      </c>
      <c r="O1816" s="1">
        <v>0.0</v>
      </c>
      <c r="P1816" s="1" t="s">
        <v>113</v>
      </c>
      <c r="Q1816" s="1">
        <v>5.0</v>
      </c>
      <c r="R1816" s="1" t="s">
        <v>157</v>
      </c>
      <c r="S1816" s="1">
        <f t="shared" si="11157"/>
        <v>1</v>
      </c>
      <c r="T1816" s="1">
        <f t="shared" si="10"/>
        <v>1</v>
      </c>
      <c r="U1816" s="2">
        <v>39275.0</v>
      </c>
      <c r="V1816" s="2">
        <v>42369.0</v>
      </c>
      <c r="W1816" s="1">
        <v>3094.0</v>
      </c>
      <c r="X1816" s="1">
        <v>8.037220031133012</v>
      </c>
      <c r="Y1816" s="1">
        <v>2.0</v>
      </c>
      <c r="Z1816" s="1">
        <v>75.952</v>
      </c>
      <c r="AA1816" s="1">
        <v>452.955</v>
      </c>
      <c r="AB1816" s="1">
        <v>882.931</v>
      </c>
      <c r="AC1816" s="1">
        <v>33.64</v>
      </c>
      <c r="AD1816" s="1">
        <v>0.0</v>
      </c>
      <c r="AE1816" s="1">
        <v>849.291</v>
      </c>
      <c r="AF1816" s="1">
        <v>140.764</v>
      </c>
      <c r="AG1816" s="1">
        <f t="shared" ref="AG1816:AL1816" si="11270">LN(AA1816)</f>
        <v>6.115792783</v>
      </c>
      <c r="AH1816" s="1">
        <f t="shared" si="11270"/>
        <v>6.783247055</v>
      </c>
      <c r="AI1816" s="1">
        <f t="shared" si="11270"/>
        <v>3.515715835</v>
      </c>
      <c r="AJ1816" s="1" t="str">
        <f t="shared" si="11270"/>
        <v>#NUM!</v>
      </c>
      <c r="AK1816" s="1">
        <f t="shared" si="11270"/>
        <v>6.744401884</v>
      </c>
      <c r="AL1816" s="1">
        <f t="shared" si="11270"/>
        <v>4.947084729</v>
      </c>
      <c r="AM1816" s="1">
        <f t="shared" si="12"/>
        <v>7.197350021</v>
      </c>
      <c r="AN1816" s="1">
        <v>409.735</v>
      </c>
      <c r="AO1816" s="1">
        <v>761.735</v>
      </c>
      <c r="AP1816" s="1">
        <f t="shared" si="13"/>
        <v>1.159105201</v>
      </c>
      <c r="AQ1816" s="1">
        <f t="shared" si="14"/>
        <v>0</v>
      </c>
      <c r="AR1816" s="1">
        <v>1171.47</v>
      </c>
      <c r="AS1816" s="1">
        <v>164.41599999999994</v>
      </c>
      <c r="AT1816" s="1">
        <f t="shared" ref="AT1816:AU1816" si="11271">LN(AN1816)</f>
        <v>6.015510609</v>
      </c>
      <c r="AU1816" s="1">
        <f t="shared" si="11271"/>
        <v>6.635598726</v>
      </c>
      <c r="AV1816" s="1">
        <f t="shared" ref="AV1816:AW1816" si="11272">LN(AR1816)</f>
        <v>7.066014649</v>
      </c>
      <c r="AW1816" s="1">
        <f t="shared" si="11272"/>
        <v>5.102399801</v>
      </c>
      <c r="AX1816" s="1">
        <v>1026.72</v>
      </c>
      <c r="AY1816" s="1">
        <v>15.881</v>
      </c>
      <c r="AZ1816" s="1">
        <v>12.894</v>
      </c>
      <c r="BA1816" s="1">
        <v>3.286</v>
      </c>
      <c r="BB1816" s="1">
        <v>2.9050000000000002</v>
      </c>
      <c r="BC1816" s="1">
        <v>0.381</v>
      </c>
      <c r="BD1816" s="1">
        <v>0.0</v>
      </c>
      <c r="BE1816" s="1">
        <v>0.381</v>
      </c>
      <c r="BF1816" s="1">
        <v>0.232</v>
      </c>
      <c r="BG1816" s="1">
        <v>0.029</v>
      </c>
      <c r="BH1816" s="1">
        <v>0.0</v>
      </c>
      <c r="BI1816" s="1">
        <v>0.0</v>
      </c>
      <c r="BJ1816" s="1">
        <f t="shared" ref="BJ1816:BM1816" si="11273">BF1816*1</f>
        <v>0.232</v>
      </c>
      <c r="BK1816" s="1">
        <f t="shared" si="11273"/>
        <v>0.029</v>
      </c>
      <c r="BL1816" s="1">
        <f t="shared" si="11273"/>
        <v>0</v>
      </c>
      <c r="BM1816" s="1">
        <f t="shared" si="11273"/>
        <v>0</v>
      </c>
      <c r="BN1816" s="1">
        <f t="shared" si="18"/>
        <v>0</v>
      </c>
      <c r="BO1816" s="1">
        <v>1.7880000000000003</v>
      </c>
      <c r="BP1816" s="1">
        <v>30.521</v>
      </c>
      <c r="BQ1816" s="1">
        <v>1.159</v>
      </c>
      <c r="BR1816" s="1">
        <f t="shared" ref="BR1816:BT1816" si="11274">BO1816*1</f>
        <v>1.788</v>
      </c>
      <c r="BS1816" s="1">
        <f t="shared" si="11274"/>
        <v>30.521</v>
      </c>
      <c r="BT1816" s="1">
        <f t="shared" si="11274"/>
        <v>1.159</v>
      </c>
      <c r="BU1816" s="1">
        <v>1.115</v>
      </c>
      <c r="BV1816" s="1">
        <v>249.206</v>
      </c>
      <c r="BW1816" s="1">
        <v>0.6572</v>
      </c>
      <c r="BX1816" s="1">
        <v>205.344</v>
      </c>
      <c r="BY1816" s="1">
        <v>15.4616</v>
      </c>
      <c r="BZ1816" s="1">
        <v>267.1772</v>
      </c>
      <c r="CA1816" s="1">
        <f t="shared" ref="CA1816:CE1816" si="11275">BV1816*1</f>
        <v>249.206</v>
      </c>
      <c r="CB1816" s="1">
        <f t="shared" si="11275"/>
        <v>0.6572</v>
      </c>
      <c r="CC1816" s="1">
        <f t="shared" si="11275"/>
        <v>205.344</v>
      </c>
      <c r="CD1816" s="1">
        <f t="shared" si="11275"/>
        <v>15.4616</v>
      </c>
      <c r="CE1816" s="1">
        <f t="shared" si="11275"/>
        <v>267.1772</v>
      </c>
      <c r="CF1816" s="1">
        <v>2.0</v>
      </c>
      <c r="CG1816" s="1">
        <f t="shared" si="21"/>
        <v>2</v>
      </c>
      <c r="CH1816" s="1" t="s">
        <v>4217</v>
      </c>
      <c r="CI1816" s="1" t="s">
        <v>610</v>
      </c>
      <c r="CJ1816" s="1" t="s">
        <v>139</v>
      </c>
      <c r="CK1816" s="1" t="s">
        <v>140</v>
      </c>
      <c r="CL1816" s="1">
        <v>0.0</v>
      </c>
      <c r="CM1816" s="1" t="s">
        <v>613</v>
      </c>
      <c r="CN1816" s="1" t="s">
        <v>614</v>
      </c>
      <c r="CO1816" s="1" t="s">
        <v>615</v>
      </c>
      <c r="CP1816" s="1" t="s">
        <v>4218</v>
      </c>
      <c r="CQ1816" s="1" t="s">
        <v>4219</v>
      </c>
      <c r="CR1816" s="1" t="s">
        <v>875</v>
      </c>
      <c r="CS1816" s="1" t="s">
        <v>2520</v>
      </c>
      <c r="CT1816" s="1" t="s">
        <v>619</v>
      </c>
      <c r="CU1816" s="1" t="s">
        <v>791</v>
      </c>
      <c r="CV1816" s="1" t="s">
        <v>621</v>
      </c>
      <c r="CW1816" s="1">
        <v>0.0</v>
      </c>
      <c r="CX1816" s="1" t="s">
        <v>937</v>
      </c>
      <c r="CY1816" s="1">
        <v>0.0</v>
      </c>
      <c r="CZ1816" s="1" t="s">
        <v>471</v>
      </c>
      <c r="DA1816" s="1">
        <v>0.0</v>
      </c>
      <c r="DB1816" s="1">
        <v>0.0</v>
      </c>
      <c r="DC1816" s="1">
        <v>0.0</v>
      </c>
      <c r="DD1816" s="1">
        <v>0.0</v>
      </c>
      <c r="DE1816" s="1">
        <v>0.0</v>
      </c>
      <c r="DF1816" s="1">
        <v>2.0</v>
      </c>
      <c r="DG1816" s="1">
        <v>5.0</v>
      </c>
      <c r="DH1816" s="1" t="s">
        <v>153</v>
      </c>
    </row>
    <row r="1817" ht="15.75" customHeight="1">
      <c r="A1817" s="1">
        <v>2015.0</v>
      </c>
      <c r="B1817" s="1" t="s">
        <v>4220</v>
      </c>
      <c r="C1817" s="1">
        <v>364.0</v>
      </c>
      <c r="D1817" s="1">
        <v>0.0</v>
      </c>
      <c r="E1817" s="1" t="s">
        <v>4221</v>
      </c>
      <c r="F1817" s="1" t="s">
        <v>4222</v>
      </c>
      <c r="G1817" s="1" t="s">
        <v>136</v>
      </c>
      <c r="H1817" s="1">
        <v>1429.48</v>
      </c>
      <c r="I1817" s="1"/>
      <c r="J1817" s="3">
        <v>2.0645101169067312E12</v>
      </c>
      <c r="K1817" s="3">
        <v>0.7783043507165814</v>
      </c>
      <c r="L1817" s="3">
        <v>0.0387903996579552</v>
      </c>
      <c r="M1817" s="3">
        <f t="shared" si="7"/>
        <v>28.35591408</v>
      </c>
      <c r="N1817" s="3">
        <f t="shared" si="8"/>
        <v>-3.249582494</v>
      </c>
      <c r="O1817" s="1">
        <v>0.0</v>
      </c>
      <c r="P1817" s="1" t="s">
        <v>113</v>
      </c>
      <c r="Q1817" s="1">
        <v>4.0</v>
      </c>
      <c r="R1817" s="1" t="s">
        <v>157</v>
      </c>
      <c r="S1817" s="1">
        <f t="shared" si="11157"/>
        <v>1</v>
      </c>
      <c r="T1817" s="1">
        <f t="shared" si="10"/>
        <v>1</v>
      </c>
      <c r="U1817" s="2">
        <v>37266.0</v>
      </c>
      <c r="V1817" s="2">
        <v>43830.0</v>
      </c>
      <c r="W1817" s="1">
        <v>6564.0</v>
      </c>
      <c r="X1817" s="1">
        <v>8.789355452209982</v>
      </c>
      <c r="Y1817" s="1">
        <v>2.0</v>
      </c>
      <c r="Z1817" s="1">
        <v>116.427</v>
      </c>
      <c r="AA1817" s="1">
        <v>552.977</v>
      </c>
      <c r="AB1817" s="1">
        <v>876.503</v>
      </c>
      <c r="AC1817" s="1">
        <v>4.5</v>
      </c>
      <c r="AD1817" s="1">
        <v>0.0</v>
      </c>
      <c r="AE1817" s="1">
        <v>872.003</v>
      </c>
      <c r="AF1817" s="1">
        <v>422.591</v>
      </c>
      <c r="AG1817" s="1">
        <f t="shared" ref="AG1817:AL1817" si="11276">LN(AA1817)</f>
        <v>6.315316409</v>
      </c>
      <c r="AH1817" s="1">
        <f t="shared" si="11276"/>
        <v>6.775940127</v>
      </c>
      <c r="AI1817" s="1">
        <f t="shared" si="11276"/>
        <v>1.504077397</v>
      </c>
      <c r="AJ1817" s="1" t="str">
        <f t="shared" si="11276"/>
        <v>#NUM!</v>
      </c>
      <c r="AK1817" s="1">
        <f t="shared" si="11276"/>
        <v>6.770792864</v>
      </c>
      <c r="AL1817" s="1">
        <f t="shared" si="11276"/>
        <v>6.046404808</v>
      </c>
      <c r="AM1817" s="1">
        <f t="shared" si="12"/>
        <v>7.265066021</v>
      </c>
      <c r="AN1817" s="1">
        <v>399.564</v>
      </c>
      <c r="AO1817" s="1">
        <v>598.557</v>
      </c>
      <c r="AP1817" s="1">
        <f t="shared" si="13"/>
        <v>1.464360119</v>
      </c>
      <c r="AQ1817" s="1">
        <f t="shared" si="14"/>
        <v>0</v>
      </c>
      <c r="AR1817" s="1">
        <v>998.1210000000001</v>
      </c>
      <c r="AS1817" s="1">
        <v>431.3589999999999</v>
      </c>
      <c r="AT1817" s="1">
        <f t="shared" ref="AT1817:AU1817" si="11277">LN(AN1817)</f>
        <v>5.990373953</v>
      </c>
      <c r="AU1817" s="1">
        <f t="shared" si="11277"/>
        <v>6.394521759</v>
      </c>
      <c r="AV1817" s="1">
        <f t="shared" ref="AV1817:AW1817" si="11278">LN(AR1817)</f>
        <v>6.905874511</v>
      </c>
      <c r="AW1817" s="1">
        <f t="shared" si="11278"/>
        <v>6.06694069</v>
      </c>
      <c r="AX1817" s="1">
        <v>1516.737</v>
      </c>
      <c r="AY1817" s="1">
        <v>88.811</v>
      </c>
      <c r="AZ1817" s="1">
        <v>20.928</v>
      </c>
      <c r="BA1817" s="1">
        <v>67.883</v>
      </c>
      <c r="BB1817" s="1">
        <v>22.893</v>
      </c>
      <c r="BC1817" s="1">
        <v>44.99</v>
      </c>
      <c r="BD1817" s="1">
        <v>-1.668</v>
      </c>
      <c r="BE1817" s="1">
        <v>43.322</v>
      </c>
      <c r="BF1817" s="1">
        <v>10.043</v>
      </c>
      <c r="BG1817" s="1">
        <v>3.0309999999999997</v>
      </c>
      <c r="BH1817" s="1">
        <v>0.0</v>
      </c>
      <c r="BI1817" s="1">
        <v>0.0</v>
      </c>
      <c r="BJ1817" s="1">
        <f t="shared" ref="BJ1817:BM1817" si="11279">BF1817*1</f>
        <v>10.043</v>
      </c>
      <c r="BK1817" s="1">
        <f t="shared" si="11279"/>
        <v>3.031</v>
      </c>
      <c r="BL1817" s="1">
        <f t="shared" si="11279"/>
        <v>0</v>
      </c>
      <c r="BM1817" s="1">
        <f t="shared" si="11279"/>
        <v>0</v>
      </c>
      <c r="BN1817" s="1">
        <f t="shared" si="18"/>
        <v>0</v>
      </c>
      <c r="BO1817" s="1">
        <v>1.825</v>
      </c>
      <c r="BP1817" s="1">
        <v>337.053</v>
      </c>
      <c r="BQ1817" s="1">
        <v>1.464</v>
      </c>
      <c r="BR1817" s="1">
        <f t="shared" ref="BR1817:BT1817" si="11280">BO1817*1</f>
        <v>1.825</v>
      </c>
      <c r="BS1817" s="1">
        <f t="shared" si="11280"/>
        <v>337.053</v>
      </c>
      <c r="BT1817" s="1">
        <f t="shared" si="11280"/>
        <v>1.464</v>
      </c>
      <c r="BU1817" s="1">
        <v>1.4569999999999999</v>
      </c>
      <c r="BV1817" s="1">
        <v>92.62899999999999</v>
      </c>
      <c r="BW1817" s="1">
        <v>13.576600000000001</v>
      </c>
      <c r="BX1817" s="1">
        <v>303.34740000000005</v>
      </c>
      <c r="BY1817" s="1">
        <v>26.4798</v>
      </c>
      <c r="BZ1817" s="1">
        <v>285.896</v>
      </c>
      <c r="CA1817" s="1">
        <f t="shared" ref="CA1817:CE1817" si="11281">BV1817*1</f>
        <v>92.629</v>
      </c>
      <c r="CB1817" s="1">
        <f t="shared" si="11281"/>
        <v>13.5766</v>
      </c>
      <c r="CC1817" s="1">
        <f t="shared" si="11281"/>
        <v>303.3474</v>
      </c>
      <c r="CD1817" s="1">
        <f t="shared" si="11281"/>
        <v>26.4798</v>
      </c>
      <c r="CE1817" s="1">
        <f t="shared" si="11281"/>
        <v>285.896</v>
      </c>
      <c r="CF1817" s="1">
        <v>1.0</v>
      </c>
      <c r="CG1817" s="1">
        <f t="shared" si="21"/>
        <v>1</v>
      </c>
      <c r="CH1817" s="1" t="s">
        <v>4223</v>
      </c>
      <c r="CI1817" s="1" t="s">
        <v>610</v>
      </c>
      <c r="CJ1817" s="1" t="s">
        <v>139</v>
      </c>
      <c r="CK1817" s="1" t="s">
        <v>140</v>
      </c>
      <c r="CL1817" s="1">
        <v>0.0</v>
      </c>
      <c r="CM1817" s="1" t="s">
        <v>613</v>
      </c>
      <c r="CN1817" s="1" t="s">
        <v>614</v>
      </c>
      <c r="CO1817" s="1" t="s">
        <v>615</v>
      </c>
      <c r="CP1817" s="1" t="s">
        <v>3437</v>
      </c>
      <c r="CQ1817" s="1" t="s">
        <v>4224</v>
      </c>
      <c r="CR1817" s="1" t="s">
        <v>388</v>
      </c>
      <c r="CS1817" s="1" t="s">
        <v>837</v>
      </c>
      <c r="CT1817" s="1" t="s">
        <v>619</v>
      </c>
      <c r="CU1817" s="1" t="s">
        <v>791</v>
      </c>
      <c r="CV1817" s="1" t="s">
        <v>621</v>
      </c>
      <c r="CW1817" s="1">
        <v>0.0</v>
      </c>
      <c r="CX1817" s="1" t="s">
        <v>795</v>
      </c>
      <c r="CY1817" s="1">
        <v>0.0</v>
      </c>
      <c r="CZ1817" s="1" t="s">
        <v>471</v>
      </c>
      <c r="DA1817" s="1">
        <v>0.0</v>
      </c>
      <c r="DB1817" s="1">
        <v>0.0</v>
      </c>
      <c r="DC1817" s="1">
        <v>0.0</v>
      </c>
      <c r="DD1817" s="1">
        <v>0.0</v>
      </c>
      <c r="DE1817" s="1">
        <v>0.0</v>
      </c>
      <c r="DF1817" s="1">
        <v>2.0</v>
      </c>
      <c r="DG1817" s="1">
        <v>4.0</v>
      </c>
      <c r="DH1817" s="1" t="s">
        <v>153</v>
      </c>
    </row>
    <row r="1818" ht="15.75" customHeight="1">
      <c r="A1818" s="1">
        <v>2016.0</v>
      </c>
      <c r="B1818" s="1" t="s">
        <v>4220</v>
      </c>
      <c r="C1818" s="1">
        <v>364.0</v>
      </c>
      <c r="D1818" s="1">
        <v>0.0</v>
      </c>
      <c r="E1818" s="1" t="s">
        <v>4221</v>
      </c>
      <c r="F1818" s="1" t="s">
        <v>4222</v>
      </c>
      <c r="G1818" s="1" t="s">
        <v>136</v>
      </c>
      <c r="H1818" s="1">
        <v>1101.3</v>
      </c>
      <c r="I1818" s="1">
        <f t="shared" ref="I1818:I1821" si="11288">(H1818-H1817)/H1817</f>
        <v>-0.2295799871</v>
      </c>
      <c r="J1818" s="3">
        <v>2.0912137858581865E12</v>
      </c>
      <c r="K1818" s="3">
        <v>1.2934627315590745</v>
      </c>
      <c r="L1818" s="3">
        <v>-0.0940166569157271</v>
      </c>
      <c r="M1818" s="3">
        <f t="shared" si="7"/>
        <v>28.36876577</v>
      </c>
      <c r="N1818" s="3" t="str">
        <f t="shared" si="8"/>
        <v>#NUM!</v>
      </c>
      <c r="O1818" s="1">
        <v>0.0</v>
      </c>
      <c r="P1818" s="1" t="s">
        <v>113</v>
      </c>
      <c r="Q1818" s="1">
        <v>4.0</v>
      </c>
      <c r="R1818" s="1" t="s">
        <v>157</v>
      </c>
      <c r="S1818" s="1">
        <f t="shared" si="11157"/>
        <v>1</v>
      </c>
      <c r="T1818" s="1">
        <f t="shared" si="10"/>
        <v>1</v>
      </c>
      <c r="U1818" s="2">
        <v>37266.0</v>
      </c>
      <c r="V1818" s="2">
        <v>43465.0</v>
      </c>
      <c r="W1818" s="1">
        <v>6199.0</v>
      </c>
      <c r="X1818" s="1">
        <v>8.73214326770192</v>
      </c>
      <c r="Y1818" s="1">
        <v>2.0</v>
      </c>
      <c r="Z1818" s="1">
        <v>83.627</v>
      </c>
      <c r="AA1818" s="1">
        <v>287.223</v>
      </c>
      <c r="AB1818" s="1">
        <v>814.077</v>
      </c>
      <c r="AC1818" s="1">
        <v>6.5</v>
      </c>
      <c r="AD1818" s="1">
        <v>0.0</v>
      </c>
      <c r="AE1818" s="1">
        <v>807.577</v>
      </c>
      <c r="AF1818" s="1">
        <v>213.989</v>
      </c>
      <c r="AG1818" s="1">
        <f t="shared" ref="AG1818:AL1818" si="11282">LN(AA1818)</f>
        <v>5.660258918</v>
      </c>
      <c r="AH1818" s="1">
        <f t="shared" si="11282"/>
        <v>6.702054956</v>
      </c>
      <c r="AI1818" s="1">
        <f t="shared" si="11282"/>
        <v>1.871802177</v>
      </c>
      <c r="AJ1818" s="1" t="str">
        <f t="shared" si="11282"/>
        <v>#NUM!</v>
      </c>
      <c r="AK1818" s="1">
        <f t="shared" si="11282"/>
        <v>6.694038407</v>
      </c>
      <c r="AL1818" s="1">
        <f t="shared" si="11282"/>
        <v>5.365924612</v>
      </c>
      <c r="AM1818" s="1">
        <f t="shared" si="12"/>
        <v>7.004246579</v>
      </c>
      <c r="AN1818" s="1">
        <v>390.943</v>
      </c>
      <c r="AO1818" s="1">
        <v>267.796</v>
      </c>
      <c r="AP1818" s="1">
        <f t="shared" si="13"/>
        <v>3.039914711</v>
      </c>
      <c r="AQ1818" s="1">
        <f t="shared" si="14"/>
        <v>0</v>
      </c>
      <c r="AR1818" s="1">
        <v>658.739</v>
      </c>
      <c r="AS1818" s="1">
        <v>442.5609999999999</v>
      </c>
      <c r="AT1818" s="1">
        <f t="shared" ref="AT1818:AU1818" si="11283">LN(AN1818)</f>
        <v>5.968561769</v>
      </c>
      <c r="AU1818" s="1">
        <f t="shared" si="11283"/>
        <v>5.590225497</v>
      </c>
      <c r="AV1818" s="1">
        <f t="shared" ref="AV1818:AW1818" si="11284">LN(AR1818)</f>
        <v>6.490327401</v>
      </c>
      <c r="AW1818" s="1">
        <f t="shared" si="11284"/>
        <v>6.092578308</v>
      </c>
      <c r="AX1818" s="1">
        <v>1056.852</v>
      </c>
      <c r="AY1818" s="1">
        <v>38.921</v>
      </c>
      <c r="AZ1818" s="1">
        <v>21.148</v>
      </c>
      <c r="BA1818" s="1">
        <v>19.631</v>
      </c>
      <c r="BB1818" s="1">
        <v>8.429</v>
      </c>
      <c r="BC1818" s="1">
        <v>11.202</v>
      </c>
      <c r="BD1818" s="1">
        <v>0.0</v>
      </c>
      <c r="BE1818" s="1">
        <v>11.202</v>
      </c>
      <c r="BF1818" s="1">
        <v>2.5309999999999997</v>
      </c>
      <c r="BG1818" s="1">
        <v>1.016</v>
      </c>
      <c r="BH1818" s="1">
        <v>0.0</v>
      </c>
      <c r="BI1818" s="1">
        <v>0.0</v>
      </c>
      <c r="BJ1818" s="1">
        <f t="shared" ref="BJ1818:BM1818" si="11285">BF1818*1</f>
        <v>2.531</v>
      </c>
      <c r="BK1818" s="1">
        <f t="shared" si="11285"/>
        <v>1.016</v>
      </c>
      <c r="BL1818" s="1">
        <f t="shared" si="11285"/>
        <v>0</v>
      </c>
      <c r="BM1818" s="1">
        <f t="shared" si="11285"/>
        <v>0</v>
      </c>
      <c r="BN1818" s="1">
        <f t="shared" si="18"/>
        <v>0</v>
      </c>
      <c r="BO1818" s="1">
        <v>1.268</v>
      </c>
      <c r="BP1818" s="1">
        <v>162.593</v>
      </c>
      <c r="BQ1818" s="1">
        <v>3.04</v>
      </c>
      <c r="BR1818" s="1">
        <f t="shared" ref="BR1818:BT1818" si="11286">BO1818*1</f>
        <v>1.268</v>
      </c>
      <c r="BS1818" s="1">
        <f t="shared" si="11286"/>
        <v>162.593</v>
      </c>
      <c r="BT1818" s="1">
        <f t="shared" si="11286"/>
        <v>3.04</v>
      </c>
      <c r="BU1818" s="1">
        <v>3.0159999999999996</v>
      </c>
      <c r="BV1818" s="1">
        <v>88.337</v>
      </c>
      <c r="BW1818" s="1">
        <v>3.9261999999999997</v>
      </c>
      <c r="BX1818" s="1">
        <v>211.3704</v>
      </c>
      <c r="BY1818" s="1">
        <v>30.0996</v>
      </c>
      <c r="BZ1818" s="1">
        <v>220.26</v>
      </c>
      <c r="CA1818" s="1">
        <f t="shared" ref="CA1818:CE1818" si="11287">BV1818*1</f>
        <v>88.337</v>
      </c>
      <c r="CB1818" s="1">
        <f t="shared" si="11287"/>
        <v>3.9262</v>
      </c>
      <c r="CC1818" s="1">
        <f t="shared" si="11287"/>
        <v>211.3704</v>
      </c>
      <c r="CD1818" s="1">
        <f t="shared" si="11287"/>
        <v>30.0996</v>
      </c>
      <c r="CE1818" s="1">
        <f t="shared" si="11287"/>
        <v>220.26</v>
      </c>
      <c r="CF1818" s="1">
        <v>1.0</v>
      </c>
      <c r="CG1818" s="1">
        <f t="shared" si="21"/>
        <v>1</v>
      </c>
      <c r="CH1818" s="1" t="s">
        <v>4223</v>
      </c>
      <c r="CI1818" s="1" t="s">
        <v>610</v>
      </c>
      <c r="CJ1818" s="1" t="s">
        <v>139</v>
      </c>
      <c r="CK1818" s="1" t="s">
        <v>140</v>
      </c>
      <c r="CL1818" s="1">
        <v>0.0</v>
      </c>
      <c r="CM1818" s="1" t="s">
        <v>613</v>
      </c>
      <c r="CN1818" s="1" t="s">
        <v>614</v>
      </c>
      <c r="CO1818" s="1" t="s">
        <v>615</v>
      </c>
      <c r="CP1818" s="1" t="s">
        <v>3437</v>
      </c>
      <c r="CQ1818" s="1" t="s">
        <v>4224</v>
      </c>
      <c r="CR1818" s="1" t="s">
        <v>388</v>
      </c>
      <c r="CS1818" s="1" t="s">
        <v>837</v>
      </c>
      <c r="CT1818" s="1" t="s">
        <v>619</v>
      </c>
      <c r="CU1818" s="1" t="s">
        <v>791</v>
      </c>
      <c r="CV1818" s="1" t="s">
        <v>621</v>
      </c>
      <c r="CW1818" s="1">
        <v>0.0</v>
      </c>
      <c r="CX1818" s="1" t="s">
        <v>795</v>
      </c>
      <c r="CY1818" s="1">
        <v>0.0</v>
      </c>
      <c r="CZ1818" s="1" t="s">
        <v>471</v>
      </c>
      <c r="DA1818" s="1">
        <v>0.0</v>
      </c>
      <c r="DB1818" s="1">
        <v>0.0</v>
      </c>
      <c r="DC1818" s="1">
        <v>0.0</v>
      </c>
      <c r="DD1818" s="1">
        <v>0.0</v>
      </c>
      <c r="DE1818" s="1">
        <v>0.0</v>
      </c>
      <c r="DF1818" s="1">
        <v>2.0</v>
      </c>
      <c r="DG1818" s="1">
        <v>4.0</v>
      </c>
      <c r="DH1818" s="1" t="s">
        <v>153</v>
      </c>
    </row>
    <row r="1819" ht="15.75" customHeight="1">
      <c r="A1819" s="1">
        <v>2017.0</v>
      </c>
      <c r="B1819" s="1" t="s">
        <v>4220</v>
      </c>
      <c r="C1819" s="1">
        <v>364.0</v>
      </c>
      <c r="D1819" s="1">
        <v>0.0</v>
      </c>
      <c r="E1819" s="1" t="s">
        <v>4221</v>
      </c>
      <c r="F1819" s="1" t="s">
        <v>4222</v>
      </c>
      <c r="G1819" s="1" t="s">
        <v>136</v>
      </c>
      <c r="H1819" s="1">
        <v>1228.234</v>
      </c>
      <c r="I1819" s="1">
        <f t="shared" si="11288"/>
        <v>0.1152583311</v>
      </c>
      <c r="J1819" s="3">
        <v>2.1260922840536946E12</v>
      </c>
      <c r="K1819" s="3">
        <v>1.6678590410685672</v>
      </c>
      <c r="L1819" s="3">
        <v>1.22653316645808</v>
      </c>
      <c r="M1819" s="3">
        <f t="shared" si="7"/>
        <v>28.3853068</v>
      </c>
      <c r="N1819" s="3">
        <f t="shared" si="8"/>
        <v>0.2041916259</v>
      </c>
      <c r="O1819" s="1">
        <v>0.0</v>
      </c>
      <c r="P1819" s="1" t="s">
        <v>113</v>
      </c>
      <c r="Q1819" s="1">
        <v>4.0</v>
      </c>
      <c r="R1819" s="1" t="s">
        <v>157</v>
      </c>
      <c r="S1819" s="1">
        <f t="shared" si="11157"/>
        <v>1</v>
      </c>
      <c r="T1819" s="1">
        <f t="shared" si="10"/>
        <v>1</v>
      </c>
      <c r="U1819" s="2">
        <v>37266.0</v>
      </c>
      <c r="V1819" s="2">
        <v>43100.0</v>
      </c>
      <c r="W1819" s="1">
        <v>5834.0</v>
      </c>
      <c r="X1819" s="1">
        <v>8.671458150427666</v>
      </c>
      <c r="Y1819" s="1">
        <v>2.0</v>
      </c>
      <c r="Z1819" s="1">
        <v>92.983</v>
      </c>
      <c r="AA1819" s="1">
        <v>279.469</v>
      </c>
      <c r="AB1819" s="1">
        <v>948.765</v>
      </c>
      <c r="AC1819" s="1">
        <v>10.0</v>
      </c>
      <c r="AD1819" s="1">
        <v>0.0</v>
      </c>
      <c r="AE1819" s="1">
        <v>938.765</v>
      </c>
      <c r="AF1819" s="1">
        <v>353.514</v>
      </c>
      <c r="AG1819" s="1">
        <f t="shared" ref="AG1819:AL1819" si="11289">LN(AA1819)</f>
        <v>5.632891374</v>
      </c>
      <c r="AH1819" s="1">
        <f t="shared" si="11289"/>
        <v>6.855161139</v>
      </c>
      <c r="AI1819" s="1">
        <f t="shared" si="11289"/>
        <v>2.302585093</v>
      </c>
      <c r="AJ1819" s="1" t="str">
        <f t="shared" si="11289"/>
        <v>#NUM!</v>
      </c>
      <c r="AK1819" s="1">
        <f t="shared" si="11289"/>
        <v>6.844565182</v>
      </c>
      <c r="AL1819" s="1">
        <f t="shared" si="11289"/>
        <v>5.867923089</v>
      </c>
      <c r="AM1819" s="1">
        <f t="shared" si="12"/>
        <v>7.113332644</v>
      </c>
      <c r="AN1819" s="1">
        <v>406.526</v>
      </c>
      <c r="AO1819" s="1">
        <v>368.004</v>
      </c>
      <c r="AP1819" s="1">
        <f t="shared" si="13"/>
        <v>2.578137738</v>
      </c>
      <c r="AQ1819" s="1">
        <f t="shared" si="14"/>
        <v>0</v>
      </c>
      <c r="AR1819" s="1">
        <v>774.53</v>
      </c>
      <c r="AS1819" s="1">
        <v>453.70399999999995</v>
      </c>
      <c r="AT1819" s="1">
        <f t="shared" ref="AT1819:AU1819" si="11290">LN(AN1819)</f>
        <v>6.007647888</v>
      </c>
      <c r="AU1819" s="1">
        <f t="shared" si="11290"/>
        <v>5.908093808</v>
      </c>
      <c r="AV1819" s="1">
        <f t="shared" ref="AV1819:AW1819" si="11291">LN(AR1819)</f>
        <v>6.652256394</v>
      </c>
      <c r="AW1819" s="1">
        <f t="shared" si="11291"/>
        <v>6.117445003</v>
      </c>
      <c r="AX1819" s="1">
        <v>1368.9560000000001</v>
      </c>
      <c r="AY1819" s="1">
        <v>34.2</v>
      </c>
      <c r="AZ1819" s="1">
        <v>14.696</v>
      </c>
      <c r="BA1819" s="1">
        <v>19.507</v>
      </c>
      <c r="BB1819" s="1">
        <v>8.363</v>
      </c>
      <c r="BC1819" s="1">
        <v>11.144</v>
      </c>
      <c r="BD1819" s="1">
        <v>0.0</v>
      </c>
      <c r="BE1819" s="1">
        <v>11.144</v>
      </c>
      <c r="BF1819" s="1">
        <v>2.4559999999999995</v>
      </c>
      <c r="BG1819" s="1">
        <v>0.907</v>
      </c>
      <c r="BH1819" s="1">
        <v>0.0</v>
      </c>
      <c r="BI1819" s="1">
        <v>87.225</v>
      </c>
      <c r="BJ1819" s="1">
        <f t="shared" ref="BJ1819:BM1819" si="11292">BF1819*1</f>
        <v>2.456</v>
      </c>
      <c r="BK1819" s="1">
        <f t="shared" si="11292"/>
        <v>0.907</v>
      </c>
      <c r="BL1819" s="1">
        <f t="shared" si="11292"/>
        <v>0</v>
      </c>
      <c r="BM1819" s="1">
        <f t="shared" si="11292"/>
        <v>87.225</v>
      </c>
      <c r="BN1819" s="1">
        <f t="shared" si="18"/>
        <v>-87.225</v>
      </c>
      <c r="BO1819" s="1">
        <v>1.591</v>
      </c>
      <c r="BP1819" s="1">
        <v>136.89600000000002</v>
      </c>
      <c r="BQ1819" s="1">
        <v>2.578</v>
      </c>
      <c r="BR1819" s="1">
        <f t="shared" ref="BR1819:BT1819" si="11293">BO1819*1</f>
        <v>1.591</v>
      </c>
      <c r="BS1819" s="1">
        <f t="shared" si="11293"/>
        <v>136.896</v>
      </c>
      <c r="BT1819" s="1">
        <f t="shared" si="11293"/>
        <v>2.578</v>
      </c>
      <c r="BU1819" s="1">
        <v>2.5509999999999997</v>
      </c>
      <c r="BV1819" s="1">
        <v>95.54400000000001</v>
      </c>
      <c r="BW1819" s="1">
        <v>3.9014</v>
      </c>
      <c r="BX1819" s="1">
        <v>273.7912</v>
      </c>
      <c r="BY1819" s="1">
        <v>28.5068</v>
      </c>
      <c r="BZ1819" s="1">
        <v>245.64679999999998</v>
      </c>
      <c r="CA1819" s="1">
        <f t="shared" ref="CA1819:CE1819" si="11294">BV1819*1</f>
        <v>95.544</v>
      </c>
      <c r="CB1819" s="1">
        <f t="shared" si="11294"/>
        <v>3.9014</v>
      </c>
      <c r="CC1819" s="1">
        <f t="shared" si="11294"/>
        <v>273.7912</v>
      </c>
      <c r="CD1819" s="1">
        <f t="shared" si="11294"/>
        <v>28.5068</v>
      </c>
      <c r="CE1819" s="1">
        <f t="shared" si="11294"/>
        <v>245.6468</v>
      </c>
      <c r="CF1819" s="1">
        <v>1.0</v>
      </c>
      <c r="CG1819" s="1">
        <f t="shared" si="21"/>
        <v>1</v>
      </c>
      <c r="CH1819" s="1" t="s">
        <v>4223</v>
      </c>
      <c r="CI1819" s="1" t="s">
        <v>610</v>
      </c>
      <c r="CJ1819" s="1" t="s">
        <v>139</v>
      </c>
      <c r="CK1819" s="1" t="s">
        <v>140</v>
      </c>
      <c r="CL1819" s="1">
        <v>0.0</v>
      </c>
      <c r="CM1819" s="1" t="s">
        <v>613</v>
      </c>
      <c r="CN1819" s="1" t="s">
        <v>614</v>
      </c>
      <c r="CO1819" s="1" t="s">
        <v>615</v>
      </c>
      <c r="CP1819" s="1" t="s">
        <v>3437</v>
      </c>
      <c r="CQ1819" s="1" t="s">
        <v>4224</v>
      </c>
      <c r="CR1819" s="1" t="s">
        <v>388</v>
      </c>
      <c r="CS1819" s="1" t="s">
        <v>837</v>
      </c>
      <c r="CT1819" s="1" t="s">
        <v>619</v>
      </c>
      <c r="CU1819" s="1" t="s">
        <v>791</v>
      </c>
      <c r="CV1819" s="1" t="s">
        <v>621</v>
      </c>
      <c r="CW1819" s="1">
        <v>0.0</v>
      </c>
      <c r="CX1819" s="1" t="s">
        <v>795</v>
      </c>
      <c r="CY1819" s="1">
        <v>0.0</v>
      </c>
      <c r="CZ1819" s="1" t="s">
        <v>471</v>
      </c>
      <c r="DA1819" s="1">
        <v>0.0</v>
      </c>
      <c r="DB1819" s="1">
        <v>0.0</v>
      </c>
      <c r="DC1819" s="1">
        <v>0.0</v>
      </c>
      <c r="DD1819" s="1">
        <v>0.0</v>
      </c>
      <c r="DE1819" s="1">
        <v>0.0</v>
      </c>
      <c r="DF1819" s="1">
        <v>2.0</v>
      </c>
      <c r="DG1819" s="1">
        <v>4.0</v>
      </c>
      <c r="DH1819" s="1" t="s">
        <v>153</v>
      </c>
    </row>
    <row r="1820" ht="15.75" customHeight="1">
      <c r="A1820" s="1">
        <v>2018.0</v>
      </c>
      <c r="B1820" s="1" t="s">
        <v>4220</v>
      </c>
      <c r="C1820" s="1">
        <v>364.0</v>
      </c>
      <c r="D1820" s="1">
        <v>0.0</v>
      </c>
      <c r="E1820" s="1" t="s">
        <v>4221</v>
      </c>
      <c r="F1820" s="1" t="s">
        <v>4222</v>
      </c>
      <c r="G1820" s="1" t="s">
        <v>136</v>
      </c>
      <c r="H1820" s="1">
        <v>1123.075</v>
      </c>
      <c r="I1820" s="1">
        <f t="shared" si="11288"/>
        <v>-0.08561804998</v>
      </c>
      <c r="J1820" s="3">
        <v>2.14611448585804E12</v>
      </c>
      <c r="K1820" s="3">
        <v>0.9417371933719778</v>
      </c>
      <c r="L1820" s="3">
        <v>1.13748763600395</v>
      </c>
      <c r="M1820" s="3">
        <f t="shared" si="7"/>
        <v>28.39468011</v>
      </c>
      <c r="N1820" s="3">
        <f t="shared" si="8"/>
        <v>0.1288220023</v>
      </c>
      <c r="O1820" s="1">
        <v>0.0</v>
      </c>
      <c r="P1820" s="1" t="s">
        <v>113</v>
      </c>
      <c r="Q1820" s="1">
        <v>4.0</v>
      </c>
      <c r="R1820" s="1" t="s">
        <v>157</v>
      </c>
      <c r="S1820" s="1">
        <f t="shared" si="11157"/>
        <v>1</v>
      </c>
      <c r="T1820" s="1">
        <f t="shared" si="10"/>
        <v>1</v>
      </c>
      <c r="U1820" s="2">
        <v>37266.0</v>
      </c>
      <c r="V1820" s="2">
        <v>42735.0</v>
      </c>
      <c r="W1820" s="1">
        <v>5469.0</v>
      </c>
      <c r="X1820" s="1">
        <v>8.606851063346772</v>
      </c>
      <c r="Y1820" s="1">
        <v>2.0</v>
      </c>
      <c r="Z1820" s="1">
        <v>104.507</v>
      </c>
      <c r="AA1820" s="1">
        <v>202.119</v>
      </c>
      <c r="AB1820" s="1">
        <v>920.956</v>
      </c>
      <c r="AC1820" s="1">
        <v>151.5</v>
      </c>
      <c r="AD1820" s="1">
        <v>0.0</v>
      </c>
      <c r="AE1820" s="1">
        <v>769.456</v>
      </c>
      <c r="AF1820" s="1">
        <v>84.257</v>
      </c>
      <c r="AG1820" s="1">
        <f t="shared" ref="AG1820:AL1820" si="11295">LN(AA1820)</f>
        <v>5.308856633</v>
      </c>
      <c r="AH1820" s="1">
        <f t="shared" si="11295"/>
        <v>6.825412261</v>
      </c>
      <c r="AI1820" s="1">
        <f t="shared" si="11295"/>
        <v>5.020585625</v>
      </c>
      <c r="AJ1820" s="1" t="str">
        <f t="shared" si="11295"/>
        <v>#NUM!</v>
      </c>
      <c r="AK1820" s="1">
        <f t="shared" si="11295"/>
        <v>6.645683772</v>
      </c>
      <c r="AL1820" s="1">
        <f t="shared" si="11295"/>
        <v>4.433871652</v>
      </c>
      <c r="AM1820" s="1">
        <f t="shared" si="12"/>
        <v>7.023825738</v>
      </c>
      <c r="AN1820" s="1">
        <v>295.32800000000003</v>
      </c>
      <c r="AO1820" s="1">
        <v>348.644</v>
      </c>
      <c r="AP1820" s="1">
        <f t="shared" si="13"/>
        <v>2.641536926</v>
      </c>
      <c r="AQ1820" s="1">
        <f t="shared" si="14"/>
        <v>0</v>
      </c>
      <c r="AR1820" s="1">
        <v>643.972</v>
      </c>
      <c r="AS1820" s="1">
        <v>479.10300000000007</v>
      </c>
      <c r="AT1820" s="1">
        <f t="shared" ref="AT1820:AU1820" si="11296">LN(AN1820)</f>
        <v>5.688086603</v>
      </c>
      <c r="AU1820" s="1">
        <f t="shared" si="11296"/>
        <v>5.854051344</v>
      </c>
      <c r="AV1820" s="1">
        <f t="shared" ref="AV1820:AW1820" si="11297">LN(AR1820)</f>
        <v>6.467655247</v>
      </c>
      <c r="AW1820" s="1">
        <f t="shared" si="11297"/>
        <v>6.171915606</v>
      </c>
      <c r="AX1820" s="1">
        <v>1281.401</v>
      </c>
      <c r="AY1820" s="1">
        <v>57.689</v>
      </c>
      <c r="AZ1820" s="1">
        <v>20.104</v>
      </c>
      <c r="BA1820" s="1">
        <v>37.585</v>
      </c>
      <c r="BB1820" s="1">
        <v>12.186</v>
      </c>
      <c r="BC1820" s="1">
        <v>25.399</v>
      </c>
      <c r="BD1820" s="1">
        <v>0.0</v>
      </c>
      <c r="BE1820" s="1">
        <v>25.399</v>
      </c>
      <c r="BF1820" s="1">
        <v>5.301</v>
      </c>
      <c r="BG1820" s="1">
        <v>2.262</v>
      </c>
      <c r="BH1820" s="1">
        <v>0.0</v>
      </c>
      <c r="BI1820" s="1">
        <v>0.0</v>
      </c>
      <c r="BJ1820" s="1">
        <f t="shared" ref="BJ1820:BM1820" si="11298">BF1820*1</f>
        <v>5.301</v>
      </c>
      <c r="BK1820" s="1">
        <f t="shared" si="11298"/>
        <v>2.262</v>
      </c>
      <c r="BL1820" s="1">
        <f t="shared" si="11298"/>
        <v>0</v>
      </c>
      <c r="BM1820" s="1">
        <f t="shared" si="11298"/>
        <v>0</v>
      </c>
      <c r="BN1820" s="1">
        <f t="shared" si="18"/>
        <v>0</v>
      </c>
      <c r="BO1820" s="1">
        <v>1.655</v>
      </c>
      <c r="BP1820" s="1">
        <v>8.458</v>
      </c>
      <c r="BQ1820" s="1">
        <v>2.642</v>
      </c>
      <c r="BR1820" s="1">
        <f t="shared" ref="BR1820:BT1820" si="11299">BO1820*1</f>
        <v>1.655</v>
      </c>
      <c r="BS1820" s="1">
        <f t="shared" si="11299"/>
        <v>8.458</v>
      </c>
      <c r="BT1820" s="1">
        <f t="shared" si="11299"/>
        <v>2.642</v>
      </c>
      <c r="BU1820" s="1">
        <v>2.2070000000000003</v>
      </c>
      <c r="BV1820" s="1">
        <v>61.642</v>
      </c>
      <c r="BW1820" s="1">
        <v>7.517</v>
      </c>
      <c r="BX1820" s="1">
        <v>256.28020000000004</v>
      </c>
      <c r="BY1820" s="1">
        <v>28.063</v>
      </c>
      <c r="BZ1820" s="1">
        <v>224.615</v>
      </c>
      <c r="CA1820" s="1">
        <f t="shared" ref="CA1820:CE1820" si="11300">BV1820*1</f>
        <v>61.642</v>
      </c>
      <c r="CB1820" s="1">
        <f t="shared" si="11300"/>
        <v>7.517</v>
      </c>
      <c r="CC1820" s="1">
        <f t="shared" si="11300"/>
        <v>256.2802</v>
      </c>
      <c r="CD1820" s="1">
        <f t="shared" si="11300"/>
        <v>28.063</v>
      </c>
      <c r="CE1820" s="1">
        <f t="shared" si="11300"/>
        <v>224.615</v>
      </c>
      <c r="CF1820" s="1">
        <v>1.0</v>
      </c>
      <c r="CG1820" s="1">
        <f t="shared" si="21"/>
        <v>1</v>
      </c>
      <c r="CH1820" s="1" t="s">
        <v>4223</v>
      </c>
      <c r="CI1820" s="1" t="s">
        <v>610</v>
      </c>
      <c r="CJ1820" s="1" t="s">
        <v>139</v>
      </c>
      <c r="CK1820" s="1" t="s">
        <v>140</v>
      </c>
      <c r="CL1820" s="1">
        <v>0.0</v>
      </c>
      <c r="CM1820" s="1" t="s">
        <v>613</v>
      </c>
      <c r="CN1820" s="1" t="s">
        <v>614</v>
      </c>
      <c r="CO1820" s="1" t="s">
        <v>615</v>
      </c>
      <c r="CP1820" s="1" t="s">
        <v>3437</v>
      </c>
      <c r="CQ1820" s="1" t="s">
        <v>4224</v>
      </c>
      <c r="CR1820" s="1" t="s">
        <v>388</v>
      </c>
      <c r="CS1820" s="1" t="s">
        <v>837</v>
      </c>
      <c r="CT1820" s="1" t="s">
        <v>619</v>
      </c>
      <c r="CU1820" s="1" t="s">
        <v>791</v>
      </c>
      <c r="CV1820" s="1" t="s">
        <v>621</v>
      </c>
      <c r="CW1820" s="1">
        <v>0.0</v>
      </c>
      <c r="CX1820" s="1" t="s">
        <v>795</v>
      </c>
      <c r="CY1820" s="1">
        <v>0.0</v>
      </c>
      <c r="CZ1820" s="1" t="s">
        <v>471</v>
      </c>
      <c r="DA1820" s="1">
        <v>0.0</v>
      </c>
      <c r="DB1820" s="1">
        <v>0.0</v>
      </c>
      <c r="DC1820" s="1">
        <v>0.0</v>
      </c>
      <c r="DD1820" s="1">
        <v>0.0</v>
      </c>
      <c r="DE1820" s="1">
        <v>0.0</v>
      </c>
      <c r="DF1820" s="1">
        <v>2.0</v>
      </c>
      <c r="DG1820" s="1">
        <v>4.0</v>
      </c>
      <c r="DH1820" s="1" t="s">
        <v>153</v>
      </c>
    </row>
    <row r="1821" ht="15.75" customHeight="1">
      <c r="A1821" s="1">
        <v>2019.0</v>
      </c>
      <c r="B1821" s="1" t="s">
        <v>4220</v>
      </c>
      <c r="C1821" s="1">
        <v>364.0</v>
      </c>
      <c r="D1821" s="1">
        <v>0.0</v>
      </c>
      <c r="E1821" s="1" t="s">
        <v>4221</v>
      </c>
      <c r="F1821" s="1" t="s">
        <v>4222</v>
      </c>
      <c r="G1821" s="1" t="s">
        <v>136</v>
      </c>
      <c r="H1821" s="1">
        <v>1125.472</v>
      </c>
      <c r="I1821" s="1">
        <f t="shared" si="11288"/>
        <v>0.002134318723</v>
      </c>
      <c r="J1821" s="3">
        <v>2.1522834905985745E12</v>
      </c>
      <c r="K1821" s="3">
        <v>0.28744993713920053</v>
      </c>
      <c r="L1821" s="3">
        <v>0.611246943765291</v>
      </c>
      <c r="M1821" s="3">
        <f t="shared" si="7"/>
        <v>28.39755048</v>
      </c>
      <c r="N1821" s="3">
        <f t="shared" si="8"/>
        <v>-0.4922542382</v>
      </c>
      <c r="O1821" s="1">
        <v>0.0</v>
      </c>
      <c r="P1821" s="1" t="s">
        <v>113</v>
      </c>
      <c r="Q1821" s="1">
        <v>4.0</v>
      </c>
      <c r="R1821" s="1" t="s">
        <v>157</v>
      </c>
      <c r="S1821" s="1">
        <f t="shared" si="11157"/>
        <v>1</v>
      </c>
      <c r="T1821" s="1">
        <f t="shared" si="10"/>
        <v>1</v>
      </c>
      <c r="U1821" s="2">
        <v>37266.0</v>
      </c>
      <c r="V1821" s="2">
        <v>42369.0</v>
      </c>
      <c r="W1821" s="1">
        <v>5103.0</v>
      </c>
      <c r="X1821" s="1">
        <v>8.537583881063972</v>
      </c>
      <c r="Y1821" s="1">
        <v>2.0</v>
      </c>
      <c r="Z1821" s="1">
        <v>100.262</v>
      </c>
      <c r="AA1821" s="1">
        <v>246.48600000000002</v>
      </c>
      <c r="AB1821" s="1">
        <v>878.986</v>
      </c>
      <c r="AC1821" s="1">
        <v>20.0</v>
      </c>
      <c r="AD1821" s="1">
        <v>0.0</v>
      </c>
      <c r="AE1821" s="1">
        <v>858.986</v>
      </c>
      <c r="AF1821" s="1">
        <v>274.00600000000003</v>
      </c>
      <c r="AG1821" s="1">
        <f t="shared" ref="AG1821:AL1821" si="11301">LN(AA1821)</f>
        <v>5.507305197</v>
      </c>
      <c r="AH1821" s="1">
        <f t="shared" si="11301"/>
        <v>6.77876897</v>
      </c>
      <c r="AI1821" s="1">
        <f t="shared" si="11301"/>
        <v>2.995732274</v>
      </c>
      <c r="AJ1821" s="1" t="str">
        <f t="shared" si="11301"/>
        <v>#NUM!</v>
      </c>
      <c r="AK1821" s="1">
        <f t="shared" si="11301"/>
        <v>6.755752624</v>
      </c>
      <c r="AL1821" s="1">
        <f t="shared" si="11301"/>
        <v>5.613150004</v>
      </c>
      <c r="AM1821" s="1">
        <f t="shared" si="12"/>
        <v>7.025957782</v>
      </c>
      <c r="AN1821" s="1">
        <v>243.395</v>
      </c>
      <c r="AO1821" s="1">
        <v>364.124</v>
      </c>
      <c r="AP1821" s="1">
        <f t="shared" si="13"/>
        <v>2.41397436</v>
      </c>
      <c r="AQ1821" s="1">
        <f t="shared" si="14"/>
        <v>0</v>
      </c>
      <c r="AR1821" s="1">
        <v>607.519</v>
      </c>
      <c r="AS1821" s="1">
        <v>517.953</v>
      </c>
      <c r="AT1821" s="1">
        <f t="shared" ref="AT1821:AU1821" si="11302">LN(AN1821)</f>
        <v>5.494685638</v>
      </c>
      <c r="AU1821" s="1">
        <f t="shared" si="11302"/>
        <v>5.897494469</v>
      </c>
      <c r="AV1821" s="1">
        <f t="shared" ref="AV1821:AW1821" si="11303">LN(AR1821)</f>
        <v>6.40938345</v>
      </c>
      <c r="AW1821" s="1">
        <f t="shared" si="11303"/>
        <v>6.249884505</v>
      </c>
      <c r="AX1821" s="1">
        <v>1026.0</v>
      </c>
      <c r="AY1821" s="1">
        <v>68.765</v>
      </c>
      <c r="AZ1821" s="1">
        <v>13.204</v>
      </c>
      <c r="BA1821" s="1">
        <v>55.561</v>
      </c>
      <c r="BB1821" s="1">
        <v>16.711000000000002</v>
      </c>
      <c r="BC1821" s="1">
        <v>38.85</v>
      </c>
      <c r="BD1821" s="1">
        <v>0.0</v>
      </c>
      <c r="BE1821" s="1">
        <v>38.85</v>
      </c>
      <c r="BF1821" s="1">
        <v>7.501</v>
      </c>
      <c r="BG1821" s="1">
        <v>3.4519999999999995</v>
      </c>
      <c r="BH1821" s="1">
        <v>0.0</v>
      </c>
      <c r="BI1821" s="1">
        <v>0.0</v>
      </c>
      <c r="BJ1821" s="1">
        <f t="shared" ref="BJ1821:BM1821" si="11304">BF1821*1</f>
        <v>7.501</v>
      </c>
      <c r="BK1821" s="1">
        <f t="shared" si="11304"/>
        <v>3.452</v>
      </c>
      <c r="BL1821" s="1">
        <f t="shared" si="11304"/>
        <v>0</v>
      </c>
      <c r="BM1821" s="1">
        <f t="shared" si="11304"/>
        <v>0</v>
      </c>
      <c r="BN1821" s="1">
        <f t="shared" si="18"/>
        <v>0</v>
      </c>
      <c r="BO1821" s="1">
        <v>1.348</v>
      </c>
      <c r="BP1821" s="1">
        <v>51.3</v>
      </c>
      <c r="BQ1821" s="1">
        <v>2.4139999999999997</v>
      </c>
      <c r="BR1821" s="1">
        <f t="shared" ref="BR1821:BT1821" si="11305">BO1821*1</f>
        <v>1.348</v>
      </c>
      <c r="BS1821" s="1">
        <f t="shared" si="11305"/>
        <v>51.3</v>
      </c>
      <c r="BT1821" s="1">
        <f t="shared" si="11305"/>
        <v>2.414</v>
      </c>
      <c r="BU1821" s="1">
        <v>2.3589999999999995</v>
      </c>
      <c r="BV1821" s="1">
        <v>46.992000000000004</v>
      </c>
      <c r="BW1821" s="1">
        <v>13.89025</v>
      </c>
      <c r="BX1821" s="1">
        <v>256.5</v>
      </c>
      <c r="BY1821" s="1">
        <v>35.2785</v>
      </c>
      <c r="BZ1821" s="1">
        <v>281.368</v>
      </c>
      <c r="CA1821" s="1">
        <f t="shared" ref="CA1821:CE1821" si="11306">BV1821*1</f>
        <v>46.992</v>
      </c>
      <c r="CB1821" s="1">
        <f t="shared" si="11306"/>
        <v>13.89025</v>
      </c>
      <c r="CC1821" s="1">
        <f t="shared" si="11306"/>
        <v>256.5</v>
      </c>
      <c r="CD1821" s="1">
        <f t="shared" si="11306"/>
        <v>35.2785</v>
      </c>
      <c r="CE1821" s="1">
        <f t="shared" si="11306"/>
        <v>281.368</v>
      </c>
      <c r="CF1821" s="1">
        <v>1.0</v>
      </c>
      <c r="CG1821" s="1">
        <f t="shared" si="21"/>
        <v>1</v>
      </c>
      <c r="CH1821" s="1" t="s">
        <v>4223</v>
      </c>
      <c r="CI1821" s="1" t="s">
        <v>610</v>
      </c>
      <c r="CJ1821" s="1" t="s">
        <v>139</v>
      </c>
      <c r="CK1821" s="1" t="s">
        <v>140</v>
      </c>
      <c r="CL1821" s="1">
        <v>0.0</v>
      </c>
      <c r="CM1821" s="1" t="s">
        <v>613</v>
      </c>
      <c r="CN1821" s="1" t="s">
        <v>614</v>
      </c>
      <c r="CO1821" s="1" t="s">
        <v>615</v>
      </c>
      <c r="CP1821" s="1" t="s">
        <v>3437</v>
      </c>
      <c r="CQ1821" s="1" t="s">
        <v>4224</v>
      </c>
      <c r="CR1821" s="1" t="s">
        <v>388</v>
      </c>
      <c r="CS1821" s="1" t="s">
        <v>837</v>
      </c>
      <c r="CT1821" s="1" t="s">
        <v>619</v>
      </c>
      <c r="CU1821" s="1" t="s">
        <v>791</v>
      </c>
      <c r="CV1821" s="1" t="s">
        <v>621</v>
      </c>
      <c r="CW1821" s="1">
        <v>0.0</v>
      </c>
      <c r="CX1821" s="1" t="s">
        <v>795</v>
      </c>
      <c r="CY1821" s="1">
        <v>0.0</v>
      </c>
      <c r="CZ1821" s="1" t="s">
        <v>471</v>
      </c>
      <c r="DA1821" s="1">
        <v>0.0</v>
      </c>
      <c r="DB1821" s="1">
        <v>0.0</v>
      </c>
      <c r="DC1821" s="1">
        <v>0.0</v>
      </c>
      <c r="DD1821" s="1">
        <v>0.0</v>
      </c>
      <c r="DE1821" s="1">
        <v>0.0</v>
      </c>
      <c r="DF1821" s="1">
        <v>2.0</v>
      </c>
      <c r="DG1821" s="1">
        <v>4.0</v>
      </c>
      <c r="DH1821" s="1" t="s">
        <v>153</v>
      </c>
    </row>
    <row r="1822" ht="15.75" customHeight="1">
      <c r="A1822" s="1">
        <v>2015.0</v>
      </c>
      <c r="B1822" s="1" t="s">
        <v>4225</v>
      </c>
      <c r="C1822" s="1">
        <v>365.0</v>
      </c>
      <c r="D1822" s="1">
        <v>0.0</v>
      </c>
      <c r="E1822" s="1" t="s">
        <v>4226</v>
      </c>
      <c r="F1822" s="1" t="s">
        <v>4227</v>
      </c>
      <c r="G1822" s="1" t="s">
        <v>112</v>
      </c>
      <c r="H1822" s="1">
        <v>301.82523000000003</v>
      </c>
      <c r="I1822" s="1"/>
      <c r="J1822" s="3">
        <v>1.420264316878601E12</v>
      </c>
      <c r="K1822" s="3">
        <v>3.8351726603384577</v>
      </c>
      <c r="L1822" s="3">
        <v>-0.500461321406559</v>
      </c>
      <c r="M1822" s="3">
        <f t="shared" si="7"/>
        <v>27.98186411</v>
      </c>
      <c r="N1822" s="3" t="str">
        <f t="shared" si="8"/>
        <v>#NUM!</v>
      </c>
      <c r="O1822" s="1">
        <v>1.0</v>
      </c>
      <c r="P1822" s="1" t="s">
        <v>113</v>
      </c>
      <c r="Q1822" s="1">
        <v>2.0</v>
      </c>
      <c r="R1822" s="1" t="s">
        <v>157</v>
      </c>
      <c r="S1822" s="1">
        <f t="shared" si="11157"/>
        <v>1</v>
      </c>
      <c r="T1822" s="1">
        <f t="shared" si="10"/>
        <v>1</v>
      </c>
      <c r="U1822" s="2">
        <v>39968.0</v>
      </c>
      <c r="V1822" s="2">
        <v>43830.0</v>
      </c>
      <c r="W1822" s="1">
        <v>3862.0</v>
      </c>
      <c r="X1822" s="1">
        <v>8.258940462988459</v>
      </c>
      <c r="Y1822" s="1">
        <v>1.0</v>
      </c>
      <c r="Z1822" s="1">
        <v>23.02385</v>
      </c>
      <c r="AA1822" s="1">
        <v>134.64714</v>
      </c>
      <c r="AB1822" s="1">
        <v>167.17809</v>
      </c>
      <c r="AC1822" s="1">
        <v>22.236720000000002</v>
      </c>
      <c r="AD1822" s="1">
        <v>137.50072</v>
      </c>
      <c r="AE1822" s="1">
        <v>7.440650000000001</v>
      </c>
      <c r="AF1822" s="1">
        <v>7.153420000000001</v>
      </c>
      <c r="AG1822" s="1">
        <f t="shared" ref="AG1822:AL1822" si="11307">LN(AA1822)</f>
        <v>4.902657579</v>
      </c>
      <c r="AH1822" s="1">
        <f t="shared" si="11307"/>
        <v>5.119059651</v>
      </c>
      <c r="AI1822" s="1">
        <f t="shared" si="11307"/>
        <v>3.101744976</v>
      </c>
      <c r="AJ1822" s="1">
        <f t="shared" si="11307"/>
        <v>4.923629153</v>
      </c>
      <c r="AK1822" s="1">
        <f t="shared" si="11307"/>
        <v>2.006958211</v>
      </c>
      <c r="AL1822" s="1">
        <f t="shared" si="11307"/>
        <v>1.967590564</v>
      </c>
      <c r="AM1822" s="1">
        <f t="shared" si="12"/>
        <v>5.709848141</v>
      </c>
      <c r="AN1822" s="1">
        <v>33.80857</v>
      </c>
      <c r="AO1822" s="1">
        <v>217.97383</v>
      </c>
      <c r="AP1822" s="1">
        <f t="shared" si="13"/>
        <v>0.7669640433</v>
      </c>
      <c r="AQ1822" s="1">
        <f t="shared" si="14"/>
        <v>1</v>
      </c>
      <c r="AR1822" s="1">
        <v>251.7824</v>
      </c>
      <c r="AS1822" s="1">
        <v>50.04283000000004</v>
      </c>
      <c r="AT1822" s="1">
        <f t="shared" ref="AT1822:AU1822" si="11308">LN(AN1822)</f>
        <v>3.520714321</v>
      </c>
      <c r="AU1822" s="1">
        <f t="shared" si="11308"/>
        <v>5.38437501</v>
      </c>
      <c r="AV1822" s="1">
        <f t="shared" ref="AV1822:AW1822" si="11309">LN(AR1822)</f>
        <v>5.528565222</v>
      </c>
      <c r="AW1822" s="1">
        <f t="shared" si="11309"/>
        <v>3.912879239</v>
      </c>
      <c r="AX1822" s="1">
        <v>195.68964000000003</v>
      </c>
      <c r="AY1822" s="1">
        <v>9.12449</v>
      </c>
      <c r="AZ1822" s="1">
        <v>4.763139</v>
      </c>
      <c r="BA1822" s="1">
        <v>4.361350000000001</v>
      </c>
      <c r="BB1822" s="1">
        <v>3.20629</v>
      </c>
      <c r="BC1822" s="1">
        <v>1.15506</v>
      </c>
      <c r="BD1822" s="1"/>
      <c r="BE1822" s="1">
        <v>1.15506</v>
      </c>
      <c r="BF1822" s="1">
        <v>2.308</v>
      </c>
      <c r="BG1822" s="1">
        <v>0.38300000000000006</v>
      </c>
      <c r="BH1822" s="1">
        <v>252.953</v>
      </c>
      <c r="BI1822" s="1">
        <v>203.105</v>
      </c>
      <c r="BJ1822" s="1">
        <f t="shared" ref="BJ1822:BM1822" si="11310">BF1822*1</f>
        <v>2.308</v>
      </c>
      <c r="BK1822" s="1">
        <f t="shared" si="11310"/>
        <v>0.383</v>
      </c>
      <c r="BL1822" s="1">
        <f t="shared" si="11310"/>
        <v>252.953</v>
      </c>
      <c r="BM1822" s="1">
        <f t="shared" si="11310"/>
        <v>203.105</v>
      </c>
      <c r="BN1822" s="1">
        <f t="shared" si="18"/>
        <v>49.848</v>
      </c>
      <c r="BO1822" s="1">
        <v>2.3339999999999996</v>
      </c>
      <c r="BP1822" s="1">
        <v>8.8</v>
      </c>
      <c r="BQ1822" s="1">
        <v>0.767</v>
      </c>
      <c r="BR1822" s="1">
        <f t="shared" ref="BR1822:BT1822" si="11311">BO1822*1</f>
        <v>2.334</v>
      </c>
      <c r="BS1822" s="1">
        <f t="shared" si="11311"/>
        <v>8.8</v>
      </c>
      <c r="BT1822" s="1">
        <f t="shared" si="11311"/>
        <v>0.767</v>
      </c>
      <c r="BU1822" s="1">
        <v>0.6650000000000001</v>
      </c>
      <c r="BV1822" s="1">
        <v>229.42600000000002</v>
      </c>
      <c r="BW1822" s="1"/>
      <c r="BX1822" s="1"/>
      <c r="BY1822" s="1"/>
      <c r="BZ1822" s="1"/>
      <c r="CA1822" s="1">
        <f t="shared" ref="CA1822:CE1822" si="11312">BV1822*1</f>
        <v>229.426</v>
      </c>
      <c r="CB1822" s="1">
        <f t="shared" si="11312"/>
        <v>0</v>
      </c>
      <c r="CC1822" s="1">
        <f t="shared" si="11312"/>
        <v>0</v>
      </c>
      <c r="CD1822" s="1">
        <f t="shared" si="11312"/>
        <v>0</v>
      </c>
      <c r="CE1822" s="1">
        <f t="shared" si="11312"/>
        <v>0</v>
      </c>
      <c r="CF1822" s="1">
        <v>2.0</v>
      </c>
      <c r="CG1822" s="1">
        <f t="shared" si="21"/>
        <v>2</v>
      </c>
      <c r="CH1822" s="1" t="s">
        <v>4228</v>
      </c>
      <c r="CI1822" s="1" t="s">
        <v>909</v>
      </c>
      <c r="CJ1822" s="1" t="s">
        <v>160</v>
      </c>
      <c r="CK1822" s="1" t="s">
        <v>160</v>
      </c>
      <c r="CL1822" s="1" t="s">
        <v>160</v>
      </c>
      <c r="CM1822" s="1" t="s">
        <v>910</v>
      </c>
      <c r="CN1822" s="1" t="s">
        <v>911</v>
      </c>
      <c r="CO1822" s="1" t="s">
        <v>912</v>
      </c>
      <c r="CP1822" s="1" t="s">
        <v>4229</v>
      </c>
      <c r="CQ1822" s="1" t="s">
        <v>4230</v>
      </c>
      <c r="CR1822" s="1" t="s">
        <v>761</v>
      </c>
      <c r="CS1822" s="1">
        <v>0.0</v>
      </c>
      <c r="CT1822" s="1">
        <v>0.0</v>
      </c>
      <c r="CU1822" s="1" t="s">
        <v>764</v>
      </c>
      <c r="CV1822" s="1" t="s">
        <v>915</v>
      </c>
      <c r="CW1822" s="1">
        <v>0.0</v>
      </c>
      <c r="CX1822" s="1">
        <v>0.0</v>
      </c>
      <c r="CY1822" s="1">
        <v>0.0</v>
      </c>
      <c r="CZ1822" s="1" t="s">
        <v>471</v>
      </c>
      <c r="DA1822" s="1">
        <v>0.0</v>
      </c>
      <c r="DB1822" s="1">
        <v>0.0</v>
      </c>
      <c r="DC1822" s="1">
        <v>0.0</v>
      </c>
      <c r="DD1822" s="1">
        <v>0.0</v>
      </c>
      <c r="DE1822" s="1">
        <v>0.0</v>
      </c>
      <c r="DF1822" s="1">
        <v>1.0</v>
      </c>
      <c r="DG1822" s="1">
        <v>2.0</v>
      </c>
      <c r="DH1822" s="1" t="s">
        <v>132</v>
      </c>
    </row>
    <row r="1823" ht="15.75" customHeight="1">
      <c r="A1823" s="1">
        <v>2016.0</v>
      </c>
      <c r="B1823" s="1" t="s">
        <v>4225</v>
      </c>
      <c r="C1823" s="1">
        <v>365.0</v>
      </c>
      <c r="D1823" s="1">
        <v>0.0</v>
      </c>
      <c r="E1823" s="1" t="s">
        <v>4226</v>
      </c>
      <c r="F1823" s="1" t="s">
        <v>4227</v>
      </c>
      <c r="G1823" s="1" t="s">
        <v>112</v>
      </c>
      <c r="H1823" s="1">
        <v>211.20116000000002</v>
      </c>
      <c r="I1823" s="1">
        <f t="shared" ref="I1823:I1826" si="11319">(H1823-H1822)/H1822</f>
        <v>-0.3002534612</v>
      </c>
      <c r="J1823" s="3">
        <v>1.4633168080030916E12</v>
      </c>
      <c r="K1823" s="3">
        <v>3.0313013298193283</v>
      </c>
      <c r="L1823" s="3">
        <v>-0.202671740806371</v>
      </c>
      <c r="M1823" s="3">
        <f t="shared" si="7"/>
        <v>28.01172676</v>
      </c>
      <c r="N1823" s="3" t="str">
        <f t="shared" si="8"/>
        <v>#NUM!</v>
      </c>
      <c r="O1823" s="1">
        <v>1.0</v>
      </c>
      <c r="P1823" s="1" t="s">
        <v>113</v>
      </c>
      <c r="Q1823" s="1">
        <v>2.0</v>
      </c>
      <c r="R1823" s="1" t="s">
        <v>157</v>
      </c>
      <c r="S1823" s="1">
        <f t="shared" si="11157"/>
        <v>1</v>
      </c>
      <c r="T1823" s="1">
        <f t="shared" si="10"/>
        <v>1</v>
      </c>
      <c r="U1823" s="2">
        <v>39968.0</v>
      </c>
      <c r="V1823" s="2">
        <v>43465.0</v>
      </c>
      <c r="W1823" s="1">
        <v>3497.0</v>
      </c>
      <c r="X1823" s="1">
        <v>8.159660737063376</v>
      </c>
      <c r="Y1823" s="1">
        <v>1.0</v>
      </c>
      <c r="Z1823" s="1">
        <v>18.280960000000004</v>
      </c>
      <c r="AA1823" s="1">
        <v>124.69333</v>
      </c>
      <c r="AB1823" s="1">
        <v>86.50783</v>
      </c>
      <c r="AC1823" s="1">
        <v>24.654260000000004</v>
      </c>
      <c r="AD1823" s="1">
        <v>32.358920000000005</v>
      </c>
      <c r="AE1823" s="1">
        <v>29.49465</v>
      </c>
      <c r="AF1823" s="1">
        <v>29.20727</v>
      </c>
      <c r="AG1823" s="1">
        <f t="shared" ref="AG1823:AL1823" si="11313">LN(AA1823)</f>
        <v>4.825857363</v>
      </c>
      <c r="AH1823" s="1">
        <f t="shared" si="11313"/>
        <v>4.46023493</v>
      </c>
      <c r="AI1823" s="1">
        <f t="shared" si="11313"/>
        <v>3.204949705</v>
      </c>
      <c r="AJ1823" s="1">
        <f t="shared" si="11313"/>
        <v>3.476889717</v>
      </c>
      <c r="AK1823" s="1">
        <f t="shared" si="11313"/>
        <v>3.384208891</v>
      </c>
      <c r="AL1823" s="1">
        <f t="shared" si="11313"/>
        <v>3.374417651</v>
      </c>
      <c r="AM1823" s="1">
        <f t="shared" si="12"/>
        <v>5.352811044</v>
      </c>
      <c r="AN1823" s="1">
        <v>43.433159999999994</v>
      </c>
      <c r="AO1823" s="1">
        <v>121.36302</v>
      </c>
      <c r="AP1823" s="1">
        <f t="shared" si="13"/>
        <v>0.7128022193</v>
      </c>
      <c r="AQ1823" s="1">
        <f t="shared" si="14"/>
        <v>1</v>
      </c>
      <c r="AR1823" s="1">
        <v>164.79618</v>
      </c>
      <c r="AS1823" s="1">
        <v>46.40498000000002</v>
      </c>
      <c r="AT1823" s="1">
        <f t="shared" ref="AT1823:AU1823" si="11314">LN(AN1823)</f>
        <v>3.771223205</v>
      </c>
      <c r="AU1823" s="1">
        <f t="shared" si="11314"/>
        <v>4.798786219</v>
      </c>
      <c r="AV1823" s="1">
        <f t="shared" ref="AV1823:AW1823" si="11315">LN(AR1823)</f>
        <v>5.104709438</v>
      </c>
      <c r="AW1823" s="1">
        <f t="shared" si="11315"/>
        <v>3.837406781</v>
      </c>
      <c r="AX1823" s="1">
        <v>160.28724000000003</v>
      </c>
      <c r="AY1823" s="1">
        <v>2.8698100000000006</v>
      </c>
      <c r="AZ1823" s="1">
        <v>4.71542</v>
      </c>
      <c r="BA1823" s="1">
        <v>-1.84561</v>
      </c>
      <c r="BB1823" s="1">
        <v>1.79224</v>
      </c>
      <c r="BC1823" s="1">
        <v>-3.6378500000000003</v>
      </c>
      <c r="BD1823" s="1"/>
      <c r="BE1823" s="1">
        <v>-3.6378500000000003</v>
      </c>
      <c r="BF1823" s="1">
        <v>-7.839</v>
      </c>
      <c r="BG1823" s="1">
        <v>-1.7220000000000002</v>
      </c>
      <c r="BH1823" s="1">
        <v>72.67699999999999</v>
      </c>
      <c r="BI1823" s="1">
        <v>181.618</v>
      </c>
      <c r="BJ1823" s="1">
        <f t="shared" ref="BJ1823:BM1823" si="11316">BF1823*1</f>
        <v>-7.839</v>
      </c>
      <c r="BK1823" s="1">
        <f t="shared" si="11316"/>
        <v>-1.722</v>
      </c>
      <c r="BL1823" s="1">
        <f t="shared" si="11316"/>
        <v>72.677</v>
      </c>
      <c r="BM1823" s="1">
        <f t="shared" si="11316"/>
        <v>181.618</v>
      </c>
      <c r="BN1823" s="1">
        <f t="shared" si="18"/>
        <v>-108.941</v>
      </c>
      <c r="BO1823" s="1">
        <v>1.7840000000000003</v>
      </c>
      <c r="BP1823" s="1">
        <v>6.501</v>
      </c>
      <c r="BQ1823" s="1">
        <v>0.7130000000000001</v>
      </c>
      <c r="BR1823" s="1">
        <f t="shared" ref="BR1823:BT1823" si="11317">BO1823*1</f>
        <v>1.784</v>
      </c>
      <c r="BS1823" s="1">
        <f t="shared" si="11317"/>
        <v>6.501</v>
      </c>
      <c r="BT1823" s="1">
        <f t="shared" si="11317"/>
        <v>0.713</v>
      </c>
      <c r="BU1823" s="1">
        <v>0.51</v>
      </c>
      <c r="BV1823" s="1">
        <v>149.915</v>
      </c>
      <c r="BW1823" s="1"/>
      <c r="BX1823" s="1"/>
      <c r="BY1823" s="1"/>
      <c r="BZ1823" s="1"/>
      <c r="CA1823" s="1">
        <f t="shared" ref="CA1823:CE1823" si="11318">BV1823*1</f>
        <v>149.915</v>
      </c>
      <c r="CB1823" s="1">
        <f t="shared" si="11318"/>
        <v>0</v>
      </c>
      <c r="CC1823" s="1">
        <f t="shared" si="11318"/>
        <v>0</v>
      </c>
      <c r="CD1823" s="1">
        <f t="shared" si="11318"/>
        <v>0</v>
      </c>
      <c r="CE1823" s="1">
        <f t="shared" si="11318"/>
        <v>0</v>
      </c>
      <c r="CF1823" s="1">
        <v>2.0</v>
      </c>
      <c r="CG1823" s="1">
        <f t="shared" si="21"/>
        <v>2</v>
      </c>
      <c r="CH1823" s="1" t="s">
        <v>4228</v>
      </c>
      <c r="CI1823" s="1" t="s">
        <v>909</v>
      </c>
      <c r="CJ1823" s="1" t="s">
        <v>160</v>
      </c>
      <c r="CK1823" s="1" t="s">
        <v>160</v>
      </c>
      <c r="CL1823" s="1" t="s">
        <v>160</v>
      </c>
      <c r="CM1823" s="1" t="s">
        <v>910</v>
      </c>
      <c r="CN1823" s="1" t="s">
        <v>911</v>
      </c>
      <c r="CO1823" s="1" t="s">
        <v>912</v>
      </c>
      <c r="CP1823" s="1" t="s">
        <v>4229</v>
      </c>
      <c r="CQ1823" s="1" t="s">
        <v>4230</v>
      </c>
      <c r="CR1823" s="1" t="s">
        <v>761</v>
      </c>
      <c r="CS1823" s="1">
        <v>0.0</v>
      </c>
      <c r="CT1823" s="1">
        <v>0.0</v>
      </c>
      <c r="CU1823" s="1" t="s">
        <v>764</v>
      </c>
      <c r="CV1823" s="1" t="s">
        <v>915</v>
      </c>
      <c r="CW1823" s="1">
        <v>0.0</v>
      </c>
      <c r="CX1823" s="1">
        <v>0.0</v>
      </c>
      <c r="CY1823" s="1">
        <v>0.0</v>
      </c>
      <c r="CZ1823" s="1" t="s">
        <v>471</v>
      </c>
      <c r="DA1823" s="1">
        <v>0.0</v>
      </c>
      <c r="DB1823" s="1">
        <v>0.0</v>
      </c>
      <c r="DC1823" s="1">
        <v>0.0</v>
      </c>
      <c r="DD1823" s="1">
        <v>0.0</v>
      </c>
      <c r="DE1823" s="1">
        <v>0.0</v>
      </c>
      <c r="DF1823" s="1">
        <v>1.0</v>
      </c>
      <c r="DG1823" s="1">
        <v>2.0</v>
      </c>
      <c r="DH1823" s="1" t="s">
        <v>132</v>
      </c>
    </row>
    <row r="1824" ht="15.75" customHeight="1">
      <c r="A1824" s="1">
        <v>2017.0</v>
      </c>
      <c r="B1824" s="1" t="s">
        <v>4225</v>
      </c>
      <c r="C1824" s="1">
        <v>365.0</v>
      </c>
      <c r="D1824" s="1">
        <v>0.0</v>
      </c>
      <c r="E1824" s="1" t="s">
        <v>4226</v>
      </c>
      <c r="F1824" s="1" t="s">
        <v>4227</v>
      </c>
      <c r="G1824" s="1" t="s">
        <v>112</v>
      </c>
      <c r="H1824" s="1">
        <v>410.22882000000004</v>
      </c>
      <c r="I1824" s="1">
        <f t="shared" si="11319"/>
        <v>0.9423606385</v>
      </c>
      <c r="J1824" s="3">
        <v>1.5068305993539272E12</v>
      </c>
      <c r="K1824" s="3">
        <v>2.9736411905373075</v>
      </c>
      <c r="L1824" s="3">
        <v>1.95608333333334</v>
      </c>
      <c r="M1824" s="3">
        <f t="shared" si="7"/>
        <v>28.04102962</v>
      </c>
      <c r="N1824" s="3">
        <f t="shared" si="8"/>
        <v>0.6709441747</v>
      </c>
      <c r="O1824" s="1">
        <v>1.0</v>
      </c>
      <c r="P1824" s="1" t="s">
        <v>113</v>
      </c>
      <c r="Q1824" s="1">
        <v>2.0</v>
      </c>
      <c r="R1824" s="1" t="s">
        <v>157</v>
      </c>
      <c r="S1824" s="1">
        <f t="shared" si="11157"/>
        <v>1</v>
      </c>
      <c r="T1824" s="1">
        <f t="shared" si="10"/>
        <v>1</v>
      </c>
      <c r="U1824" s="2">
        <v>39968.0</v>
      </c>
      <c r="V1824" s="2">
        <v>43100.0</v>
      </c>
      <c r="W1824" s="1">
        <v>3132.0</v>
      </c>
      <c r="X1824" s="1">
        <v>8.049427057110695</v>
      </c>
      <c r="Y1824" s="1">
        <v>1.0</v>
      </c>
      <c r="Z1824" s="1">
        <v>63.0907</v>
      </c>
      <c r="AA1824" s="1">
        <v>260.07131999999996</v>
      </c>
      <c r="AB1824" s="1">
        <v>150.1575</v>
      </c>
      <c r="AC1824" s="1">
        <v>13.91421</v>
      </c>
      <c r="AD1824" s="1">
        <v>132.112549</v>
      </c>
      <c r="AE1824" s="1">
        <v>4.13074</v>
      </c>
      <c r="AF1824" s="1">
        <v>3.4551700000000003</v>
      </c>
      <c r="AG1824" s="1">
        <f t="shared" ref="AG1824:AL1824" si="11320">LN(AA1824)</f>
        <v>5.560955901</v>
      </c>
      <c r="AH1824" s="1">
        <f t="shared" si="11320"/>
        <v>5.011684743</v>
      </c>
      <c r="AI1824" s="1">
        <f t="shared" si="11320"/>
        <v>2.63291062</v>
      </c>
      <c r="AJ1824" s="1">
        <f t="shared" si="11320"/>
        <v>4.883654203</v>
      </c>
      <c r="AK1824" s="1">
        <f t="shared" si="11320"/>
        <v>1.418456568</v>
      </c>
      <c r="AL1824" s="1">
        <f t="shared" si="11320"/>
        <v>1.23987166</v>
      </c>
      <c r="AM1824" s="1">
        <f t="shared" si="12"/>
        <v>6.016715102</v>
      </c>
      <c r="AN1824" s="1">
        <v>205.23779000000002</v>
      </c>
      <c r="AO1824" s="1">
        <v>127.27997</v>
      </c>
      <c r="AP1824" s="1">
        <f t="shared" si="13"/>
        <v>1.179741793</v>
      </c>
      <c r="AQ1824" s="1">
        <f t="shared" si="14"/>
        <v>0</v>
      </c>
      <c r="AR1824" s="1">
        <v>332.51776</v>
      </c>
      <c r="AS1824" s="1">
        <v>77.71106000000003</v>
      </c>
      <c r="AT1824" s="1">
        <f t="shared" ref="AT1824:AU1824" si="11321">LN(AN1824)</f>
        <v>5.324169258</v>
      </c>
      <c r="AU1824" s="1">
        <f t="shared" si="11321"/>
        <v>4.846389148</v>
      </c>
      <c r="AV1824" s="1">
        <f t="shared" ref="AV1824:AW1824" si="11322">LN(AR1824)</f>
        <v>5.806693272</v>
      </c>
      <c r="AW1824" s="1">
        <f t="shared" si="11322"/>
        <v>4.35299759</v>
      </c>
      <c r="AX1824" s="1">
        <v>280.87092000000007</v>
      </c>
      <c r="AY1824" s="1">
        <v>49.67853</v>
      </c>
      <c r="AZ1824" s="1">
        <v>7.93709</v>
      </c>
      <c r="BA1824" s="1">
        <v>41.741440000000004</v>
      </c>
      <c r="BB1824" s="1">
        <v>10.43536</v>
      </c>
      <c r="BC1824" s="1">
        <v>31.30608</v>
      </c>
      <c r="BD1824" s="1"/>
      <c r="BE1824" s="1">
        <v>31.30608</v>
      </c>
      <c r="BF1824" s="1">
        <v>40.285000000000004</v>
      </c>
      <c r="BG1824" s="1">
        <v>7.631</v>
      </c>
      <c r="BH1824" s="1">
        <v>169.33200000000002</v>
      </c>
      <c r="BI1824" s="1">
        <v>31.614000000000004</v>
      </c>
      <c r="BJ1824" s="1">
        <f t="shared" ref="BJ1824:BM1824" si="11323">BF1824*1</f>
        <v>40.285</v>
      </c>
      <c r="BK1824" s="1">
        <f t="shared" si="11323"/>
        <v>7.631</v>
      </c>
      <c r="BL1824" s="1">
        <f t="shared" si="11323"/>
        <v>169.332</v>
      </c>
      <c r="BM1824" s="1">
        <f t="shared" si="11323"/>
        <v>31.614</v>
      </c>
      <c r="BN1824" s="1">
        <f t="shared" si="18"/>
        <v>137.718</v>
      </c>
      <c r="BO1824" s="1">
        <v>0.993</v>
      </c>
      <c r="BP1824" s="1">
        <v>20.186</v>
      </c>
      <c r="BQ1824" s="1">
        <v>1.1800000000000002</v>
      </c>
      <c r="BR1824" s="1">
        <f t="shared" ref="BR1824:BT1824" si="11324">BO1824*1</f>
        <v>0.993</v>
      </c>
      <c r="BS1824" s="1">
        <f t="shared" si="11324"/>
        <v>20.186</v>
      </c>
      <c r="BT1824" s="1">
        <f t="shared" si="11324"/>
        <v>1.18</v>
      </c>
      <c r="BU1824" s="1">
        <v>1.07</v>
      </c>
      <c r="BV1824" s="1">
        <v>369.43899999999996</v>
      </c>
      <c r="BW1824" s="1">
        <v>20.870720000000002</v>
      </c>
      <c r="BX1824" s="1">
        <v>140.43546</v>
      </c>
      <c r="BY1824" s="1">
        <v>26.194805000000002</v>
      </c>
      <c r="BZ1824" s="1">
        <v>205.11441000000002</v>
      </c>
      <c r="CA1824" s="1">
        <f t="shared" ref="CA1824:CE1824" si="11325">BV1824*1</f>
        <v>369.439</v>
      </c>
      <c r="CB1824" s="1">
        <f t="shared" si="11325"/>
        <v>20.87072</v>
      </c>
      <c r="CC1824" s="1">
        <f t="shared" si="11325"/>
        <v>140.43546</v>
      </c>
      <c r="CD1824" s="1">
        <f t="shared" si="11325"/>
        <v>26.194805</v>
      </c>
      <c r="CE1824" s="1">
        <f t="shared" si="11325"/>
        <v>205.11441</v>
      </c>
      <c r="CF1824" s="1">
        <v>2.0</v>
      </c>
      <c r="CG1824" s="1">
        <f t="shared" si="21"/>
        <v>2</v>
      </c>
      <c r="CH1824" s="1" t="s">
        <v>4228</v>
      </c>
      <c r="CI1824" s="1" t="s">
        <v>909</v>
      </c>
      <c r="CJ1824" s="1" t="s">
        <v>160</v>
      </c>
      <c r="CK1824" s="1" t="s">
        <v>160</v>
      </c>
      <c r="CL1824" s="1" t="s">
        <v>160</v>
      </c>
      <c r="CM1824" s="1" t="s">
        <v>910</v>
      </c>
      <c r="CN1824" s="1" t="s">
        <v>911</v>
      </c>
      <c r="CO1824" s="1" t="s">
        <v>912</v>
      </c>
      <c r="CP1824" s="1" t="s">
        <v>4229</v>
      </c>
      <c r="CQ1824" s="1" t="s">
        <v>4230</v>
      </c>
      <c r="CR1824" s="1" t="s">
        <v>761</v>
      </c>
      <c r="CS1824" s="1">
        <v>0.0</v>
      </c>
      <c r="CT1824" s="1">
        <v>0.0</v>
      </c>
      <c r="CU1824" s="1" t="s">
        <v>764</v>
      </c>
      <c r="CV1824" s="1" t="s">
        <v>915</v>
      </c>
      <c r="CW1824" s="1">
        <v>0.0</v>
      </c>
      <c r="CX1824" s="1">
        <v>0.0</v>
      </c>
      <c r="CY1824" s="1">
        <v>0.0</v>
      </c>
      <c r="CZ1824" s="1" t="s">
        <v>471</v>
      </c>
      <c r="DA1824" s="1">
        <v>0.0</v>
      </c>
      <c r="DB1824" s="1">
        <v>0.0</v>
      </c>
      <c r="DC1824" s="1">
        <v>0.0</v>
      </c>
      <c r="DD1824" s="1">
        <v>0.0</v>
      </c>
      <c r="DE1824" s="1">
        <v>0.0</v>
      </c>
      <c r="DF1824" s="1">
        <v>1.0</v>
      </c>
      <c r="DG1824" s="1">
        <v>2.0</v>
      </c>
      <c r="DH1824" s="1" t="s">
        <v>132</v>
      </c>
    </row>
    <row r="1825" ht="15.75" customHeight="1">
      <c r="A1825" s="1">
        <v>2018.0</v>
      </c>
      <c r="B1825" s="1" t="s">
        <v>4225</v>
      </c>
      <c r="C1825" s="1">
        <v>365.0</v>
      </c>
      <c r="D1825" s="1">
        <v>0.0</v>
      </c>
      <c r="E1825" s="1" t="s">
        <v>4226</v>
      </c>
      <c r="F1825" s="1" t="s">
        <v>4227</v>
      </c>
      <c r="G1825" s="1" t="s">
        <v>112</v>
      </c>
      <c r="H1825" s="1">
        <v>446.84335</v>
      </c>
      <c r="I1825" s="1">
        <f t="shared" si="11319"/>
        <v>0.08925391931</v>
      </c>
      <c r="J1825" s="3">
        <v>1.5434472933205764E12</v>
      </c>
      <c r="K1825" s="3">
        <v>2.4300471454687056</v>
      </c>
      <c r="L1825" s="3">
        <v>1.67506761489627</v>
      </c>
      <c r="M1825" s="3">
        <f t="shared" si="7"/>
        <v>28.06503953</v>
      </c>
      <c r="N1825" s="3">
        <f t="shared" si="8"/>
        <v>0.5158535316</v>
      </c>
      <c r="O1825" s="1">
        <v>1.0</v>
      </c>
      <c r="P1825" s="1" t="s">
        <v>113</v>
      </c>
      <c r="Q1825" s="1">
        <v>2.0</v>
      </c>
      <c r="R1825" s="1" t="s">
        <v>157</v>
      </c>
      <c r="S1825" s="1">
        <f t="shared" si="11157"/>
        <v>1</v>
      </c>
      <c r="T1825" s="1">
        <f t="shared" si="10"/>
        <v>1</v>
      </c>
      <c r="U1825" s="2">
        <v>39968.0</v>
      </c>
      <c r="V1825" s="2">
        <v>42735.0</v>
      </c>
      <c r="W1825" s="1">
        <v>2767.0</v>
      </c>
      <c r="X1825" s="1">
        <v>7.925518979786926</v>
      </c>
      <c r="Y1825" s="1">
        <v>1.0</v>
      </c>
      <c r="Z1825" s="1">
        <v>119.14139999999999</v>
      </c>
      <c r="AA1825" s="1">
        <v>277.12205</v>
      </c>
      <c r="AB1825" s="1">
        <v>169.72129999999999</v>
      </c>
      <c r="AC1825" s="1">
        <v>7.49558</v>
      </c>
      <c r="AD1825" s="1">
        <v>155.20324000000002</v>
      </c>
      <c r="AE1825" s="1">
        <v>7.02248</v>
      </c>
      <c r="AF1825" s="1">
        <v>6.34197</v>
      </c>
      <c r="AG1825" s="1">
        <f t="shared" ref="AG1825:AL1825" si="11326">LN(AA1825)</f>
        <v>5.624458023</v>
      </c>
      <c r="AH1825" s="1">
        <f t="shared" si="11326"/>
        <v>5.13415768</v>
      </c>
      <c r="AI1825" s="1">
        <f t="shared" si="11326"/>
        <v>2.014313513</v>
      </c>
      <c r="AJ1825" s="1">
        <f t="shared" si="11326"/>
        <v>5.044735484</v>
      </c>
      <c r="AK1825" s="1">
        <f t="shared" si="11326"/>
        <v>1.949116432</v>
      </c>
      <c r="AL1825" s="1">
        <f t="shared" si="11326"/>
        <v>1.847189446</v>
      </c>
      <c r="AM1825" s="1">
        <f t="shared" si="12"/>
        <v>6.102208086</v>
      </c>
      <c r="AN1825" s="1">
        <v>174.50396</v>
      </c>
      <c r="AO1825" s="1">
        <v>118.4362</v>
      </c>
      <c r="AP1825" s="1">
        <f t="shared" si="13"/>
        <v>1.43301879</v>
      </c>
      <c r="AQ1825" s="1">
        <f t="shared" si="14"/>
        <v>0</v>
      </c>
      <c r="AR1825" s="1">
        <v>292.94016</v>
      </c>
      <c r="AS1825" s="1">
        <v>153.90319</v>
      </c>
      <c r="AT1825" s="1">
        <f t="shared" ref="AT1825:AU1825" si="11327">LN(AN1825)</f>
        <v>5.161947435</v>
      </c>
      <c r="AU1825" s="1">
        <f t="shared" si="11327"/>
        <v>4.774374419</v>
      </c>
      <c r="AV1825" s="1">
        <f t="shared" ref="AV1825:AW1825" si="11328">LN(AR1825)</f>
        <v>5.679968356</v>
      </c>
      <c r="AW1825" s="1">
        <f t="shared" si="11328"/>
        <v>5.036323768</v>
      </c>
      <c r="AX1825" s="1">
        <v>447.16216</v>
      </c>
      <c r="AY1825" s="1">
        <v>107.45652000000001</v>
      </c>
      <c r="AZ1825" s="1">
        <v>5.8670100000000005</v>
      </c>
      <c r="BA1825" s="1">
        <v>101.58950999999999</v>
      </c>
      <c r="BB1825" s="1">
        <v>25.397380000000002</v>
      </c>
      <c r="BC1825" s="1">
        <v>76.19213</v>
      </c>
      <c r="BD1825" s="1"/>
      <c r="BE1825" s="1">
        <v>76.19213</v>
      </c>
      <c r="BF1825" s="1">
        <v>49.507</v>
      </c>
      <c r="BG1825" s="1">
        <v>17.051000000000002</v>
      </c>
      <c r="BH1825" s="1">
        <v>124.95100000000001</v>
      </c>
      <c r="BI1825" s="1">
        <v>45.563</v>
      </c>
      <c r="BJ1825" s="1">
        <f t="shared" ref="BJ1825:BM1825" si="11329">BF1825*1</f>
        <v>49.507</v>
      </c>
      <c r="BK1825" s="1">
        <f t="shared" si="11329"/>
        <v>17.051</v>
      </c>
      <c r="BL1825" s="1">
        <f t="shared" si="11329"/>
        <v>124.951</v>
      </c>
      <c r="BM1825" s="1">
        <f t="shared" si="11329"/>
        <v>45.563</v>
      </c>
      <c r="BN1825" s="1">
        <f t="shared" si="18"/>
        <v>79.388</v>
      </c>
      <c r="BO1825" s="1">
        <v>1.362</v>
      </c>
      <c r="BP1825" s="1">
        <v>59.657</v>
      </c>
      <c r="BQ1825" s="1">
        <v>1.4329999999999998</v>
      </c>
      <c r="BR1825" s="1">
        <f t="shared" ref="BR1825:BT1825" si="11330">BO1825*1</f>
        <v>1.362</v>
      </c>
      <c r="BS1825" s="1">
        <f t="shared" si="11330"/>
        <v>59.657</v>
      </c>
      <c r="BT1825" s="1">
        <f t="shared" si="11330"/>
        <v>1.433</v>
      </c>
      <c r="BU1825" s="1">
        <v>1.37</v>
      </c>
      <c r="BV1825" s="1">
        <v>133.154</v>
      </c>
      <c r="BW1825" s="1">
        <v>50.794754999999995</v>
      </c>
      <c r="BX1825" s="1">
        <v>223.58108</v>
      </c>
      <c r="BY1825" s="1">
        <v>26.575740000000003</v>
      </c>
      <c r="BZ1825" s="1">
        <v>223.42167500000002</v>
      </c>
      <c r="CA1825" s="1">
        <f t="shared" ref="CA1825:CE1825" si="11331">BV1825*1</f>
        <v>133.154</v>
      </c>
      <c r="CB1825" s="1">
        <f t="shared" si="11331"/>
        <v>50.794755</v>
      </c>
      <c r="CC1825" s="1">
        <f t="shared" si="11331"/>
        <v>223.58108</v>
      </c>
      <c r="CD1825" s="1">
        <f t="shared" si="11331"/>
        <v>26.57574</v>
      </c>
      <c r="CE1825" s="1">
        <f t="shared" si="11331"/>
        <v>223.421675</v>
      </c>
      <c r="CF1825" s="1">
        <v>2.0</v>
      </c>
      <c r="CG1825" s="1">
        <f t="shared" si="21"/>
        <v>2</v>
      </c>
      <c r="CH1825" s="1" t="s">
        <v>4228</v>
      </c>
      <c r="CI1825" s="1" t="s">
        <v>909</v>
      </c>
      <c r="CJ1825" s="1" t="s">
        <v>160</v>
      </c>
      <c r="CK1825" s="1" t="s">
        <v>160</v>
      </c>
      <c r="CL1825" s="1" t="s">
        <v>160</v>
      </c>
      <c r="CM1825" s="1" t="s">
        <v>910</v>
      </c>
      <c r="CN1825" s="1" t="s">
        <v>911</v>
      </c>
      <c r="CO1825" s="1" t="s">
        <v>912</v>
      </c>
      <c r="CP1825" s="1" t="s">
        <v>4229</v>
      </c>
      <c r="CQ1825" s="1" t="s">
        <v>4230</v>
      </c>
      <c r="CR1825" s="1" t="s">
        <v>761</v>
      </c>
      <c r="CS1825" s="1">
        <v>0.0</v>
      </c>
      <c r="CT1825" s="1">
        <v>0.0</v>
      </c>
      <c r="CU1825" s="1" t="s">
        <v>764</v>
      </c>
      <c r="CV1825" s="1" t="s">
        <v>915</v>
      </c>
      <c r="CW1825" s="1">
        <v>0.0</v>
      </c>
      <c r="CX1825" s="1">
        <v>0.0</v>
      </c>
      <c r="CY1825" s="1">
        <v>0.0</v>
      </c>
      <c r="CZ1825" s="1" t="s">
        <v>471</v>
      </c>
      <c r="DA1825" s="1">
        <v>0.0</v>
      </c>
      <c r="DB1825" s="1">
        <v>0.0</v>
      </c>
      <c r="DC1825" s="1">
        <v>0.0</v>
      </c>
      <c r="DD1825" s="1">
        <v>0.0</v>
      </c>
      <c r="DE1825" s="1">
        <v>0.0</v>
      </c>
      <c r="DF1825" s="1">
        <v>1.0</v>
      </c>
      <c r="DG1825" s="1">
        <v>2.0</v>
      </c>
      <c r="DH1825" s="1" t="s">
        <v>132</v>
      </c>
    </row>
    <row r="1826" ht="15.75" customHeight="1">
      <c r="A1826" s="1">
        <v>2019.0</v>
      </c>
      <c r="B1826" s="1" t="s">
        <v>4225</v>
      </c>
      <c r="C1826" s="1">
        <v>365.0</v>
      </c>
      <c r="D1826" s="1">
        <v>0.0</v>
      </c>
      <c r="E1826" s="1" t="s">
        <v>4226</v>
      </c>
      <c r="F1826" s="1" t="s">
        <v>4227</v>
      </c>
      <c r="G1826" s="1" t="s">
        <v>112</v>
      </c>
      <c r="H1826" s="1">
        <v>653.23661</v>
      </c>
      <c r="I1826" s="1">
        <f t="shared" si="11319"/>
        <v>0.4618917569</v>
      </c>
      <c r="J1826" s="3">
        <v>1.5735464740892888E12</v>
      </c>
      <c r="K1826" s="3">
        <v>1.950126894450463</v>
      </c>
      <c r="L1826" s="3">
        <v>0.699536241717015</v>
      </c>
      <c r="M1826" s="3">
        <f t="shared" si="7"/>
        <v>28.08435309</v>
      </c>
      <c r="N1826" s="3">
        <f t="shared" si="8"/>
        <v>-0.3573376753</v>
      </c>
      <c r="O1826" s="1">
        <v>1.0</v>
      </c>
      <c r="P1826" s="1" t="s">
        <v>113</v>
      </c>
      <c r="Q1826" s="1">
        <v>2.0</v>
      </c>
      <c r="R1826" s="1" t="s">
        <v>157</v>
      </c>
      <c r="S1826" s="1">
        <f t="shared" si="11157"/>
        <v>1</v>
      </c>
      <c r="T1826" s="1">
        <f t="shared" si="10"/>
        <v>1</v>
      </c>
      <c r="U1826" s="2">
        <v>39968.0</v>
      </c>
      <c r="V1826" s="2">
        <v>42369.0</v>
      </c>
      <c r="W1826" s="1">
        <v>2401.0</v>
      </c>
      <c r="X1826" s="1">
        <v>7.783640596221253</v>
      </c>
      <c r="Y1826" s="1">
        <v>1.0</v>
      </c>
      <c r="Z1826" s="1">
        <v>164.20452</v>
      </c>
      <c r="AA1826" s="1">
        <v>329.61354</v>
      </c>
      <c r="AB1826" s="1">
        <v>323.62307000000004</v>
      </c>
      <c r="AC1826" s="1">
        <v>19.026880000000002</v>
      </c>
      <c r="AD1826" s="1">
        <v>266.95022900000004</v>
      </c>
      <c r="AE1826" s="1">
        <v>37.64596</v>
      </c>
      <c r="AF1826" s="1">
        <v>37.64596</v>
      </c>
      <c r="AG1826" s="1">
        <f t="shared" ref="AG1826:AL1826" si="11332">LN(AA1826)</f>
        <v>5.797920877</v>
      </c>
      <c r="AH1826" s="1">
        <f t="shared" si="11332"/>
        <v>5.779579474</v>
      </c>
      <c r="AI1826" s="1">
        <f t="shared" si="11332"/>
        <v>2.945852716</v>
      </c>
      <c r="AJ1826" s="1">
        <f t="shared" si="11332"/>
        <v>5.587062233</v>
      </c>
      <c r="AK1826" s="1">
        <f t="shared" si="11332"/>
        <v>3.628225644</v>
      </c>
      <c r="AL1826" s="1">
        <f t="shared" si="11332"/>
        <v>3.628225644</v>
      </c>
      <c r="AM1826" s="1">
        <f t="shared" si="12"/>
        <v>6.481939407</v>
      </c>
      <c r="AN1826" s="1">
        <v>110.19711000000001</v>
      </c>
      <c r="AO1826" s="1">
        <v>274.36897000000005</v>
      </c>
      <c r="AP1826" s="1">
        <f t="shared" si="13"/>
        <v>1.179517749</v>
      </c>
      <c r="AQ1826" s="1">
        <f t="shared" si="14"/>
        <v>0</v>
      </c>
      <c r="AR1826" s="1">
        <v>384.56608000000006</v>
      </c>
      <c r="AS1826" s="1">
        <v>268.67053</v>
      </c>
      <c r="AT1826" s="1">
        <f t="shared" ref="AT1826:AU1826" si="11333">LN(AN1826)</f>
        <v>4.702270671</v>
      </c>
      <c r="AU1826" s="1">
        <f t="shared" si="11333"/>
        <v>5.614473806</v>
      </c>
      <c r="AV1826" s="1">
        <f t="shared" ref="AV1826:AW1826" si="11334">LN(AR1826)</f>
        <v>5.952115634</v>
      </c>
      <c r="AW1826" s="1">
        <f t="shared" si="11334"/>
        <v>5.593485833</v>
      </c>
      <c r="AX1826" s="1">
        <v>1025.68108</v>
      </c>
      <c r="AY1826" s="1">
        <v>156.17917000000003</v>
      </c>
      <c r="AZ1826" s="1">
        <v>3.1560500000000005</v>
      </c>
      <c r="BA1826" s="1">
        <v>153.02312</v>
      </c>
      <c r="BB1826" s="1">
        <v>38.25578</v>
      </c>
      <c r="BC1826" s="1">
        <v>114.76734</v>
      </c>
      <c r="BD1826" s="1"/>
      <c r="BE1826" s="1">
        <v>114.76734</v>
      </c>
      <c r="BF1826" s="1">
        <v>42.717</v>
      </c>
      <c r="BG1826" s="1">
        <v>17.569</v>
      </c>
      <c r="BH1826" s="1">
        <v>93.696</v>
      </c>
      <c r="BI1826" s="1">
        <v>73.20400000000001</v>
      </c>
      <c r="BJ1826" s="1">
        <f t="shared" ref="BJ1826:BM1826" si="11335">BF1826*1</f>
        <v>42.717</v>
      </c>
      <c r="BK1826" s="1">
        <f t="shared" si="11335"/>
        <v>17.569</v>
      </c>
      <c r="BL1826" s="1">
        <f t="shared" si="11335"/>
        <v>93.696</v>
      </c>
      <c r="BM1826" s="1">
        <f t="shared" si="11335"/>
        <v>73.204</v>
      </c>
      <c r="BN1826" s="1">
        <f t="shared" si="18"/>
        <v>20.492</v>
      </c>
      <c r="BO1826" s="1">
        <v>2.7070000000000003</v>
      </c>
      <c r="BP1826" s="1">
        <v>53.907</v>
      </c>
      <c r="BQ1826" s="1">
        <v>1.1800000000000002</v>
      </c>
      <c r="BR1826" s="1">
        <f t="shared" ref="BR1826:BT1826" si="11336">BO1826*1</f>
        <v>2.707</v>
      </c>
      <c r="BS1826" s="1">
        <f t="shared" si="11336"/>
        <v>53.907</v>
      </c>
      <c r="BT1826" s="1">
        <f t="shared" si="11336"/>
        <v>1.18</v>
      </c>
      <c r="BU1826" s="1">
        <v>1.11</v>
      </c>
      <c r="BV1826" s="1">
        <v>52.876999999999995</v>
      </c>
      <c r="BW1826" s="1">
        <v>76.51156</v>
      </c>
      <c r="BX1826" s="1">
        <v>512.84054</v>
      </c>
      <c r="BY1826" s="1">
        <v>34.120415</v>
      </c>
      <c r="BZ1826" s="1">
        <v>326.618305</v>
      </c>
      <c r="CA1826" s="1">
        <f t="shared" ref="CA1826:CE1826" si="11337">BV1826*1</f>
        <v>52.877</v>
      </c>
      <c r="CB1826" s="1">
        <f t="shared" si="11337"/>
        <v>76.51156</v>
      </c>
      <c r="CC1826" s="1">
        <f t="shared" si="11337"/>
        <v>512.84054</v>
      </c>
      <c r="CD1826" s="1">
        <f t="shared" si="11337"/>
        <v>34.120415</v>
      </c>
      <c r="CE1826" s="1">
        <f t="shared" si="11337"/>
        <v>326.618305</v>
      </c>
      <c r="CF1826" s="1">
        <v>2.0</v>
      </c>
      <c r="CG1826" s="1">
        <f t="shared" si="21"/>
        <v>2</v>
      </c>
      <c r="CH1826" s="1" t="s">
        <v>4228</v>
      </c>
      <c r="CI1826" s="1" t="s">
        <v>909</v>
      </c>
      <c r="CJ1826" s="1" t="s">
        <v>160</v>
      </c>
      <c r="CK1826" s="1" t="s">
        <v>160</v>
      </c>
      <c r="CL1826" s="1" t="s">
        <v>160</v>
      </c>
      <c r="CM1826" s="1" t="s">
        <v>910</v>
      </c>
      <c r="CN1826" s="1" t="s">
        <v>911</v>
      </c>
      <c r="CO1826" s="1" t="s">
        <v>912</v>
      </c>
      <c r="CP1826" s="1" t="s">
        <v>4229</v>
      </c>
      <c r="CQ1826" s="1" t="s">
        <v>4230</v>
      </c>
      <c r="CR1826" s="1" t="s">
        <v>761</v>
      </c>
      <c r="CS1826" s="1">
        <v>0.0</v>
      </c>
      <c r="CT1826" s="1">
        <v>0.0</v>
      </c>
      <c r="CU1826" s="1" t="s">
        <v>764</v>
      </c>
      <c r="CV1826" s="1" t="s">
        <v>915</v>
      </c>
      <c r="CW1826" s="1">
        <v>0.0</v>
      </c>
      <c r="CX1826" s="1">
        <v>0.0</v>
      </c>
      <c r="CY1826" s="1">
        <v>0.0</v>
      </c>
      <c r="CZ1826" s="1" t="s">
        <v>471</v>
      </c>
      <c r="DA1826" s="1">
        <v>0.0</v>
      </c>
      <c r="DB1826" s="1">
        <v>0.0</v>
      </c>
      <c r="DC1826" s="1">
        <v>0.0</v>
      </c>
      <c r="DD1826" s="1">
        <v>0.0</v>
      </c>
      <c r="DE1826" s="1">
        <v>0.0</v>
      </c>
      <c r="DF1826" s="1">
        <v>1.0</v>
      </c>
      <c r="DG1826" s="1">
        <v>2.0</v>
      </c>
      <c r="DH1826" s="1" t="s">
        <v>132</v>
      </c>
    </row>
    <row r="1827" ht="15.75" customHeight="1">
      <c r="A1827" s="1">
        <v>2015.0</v>
      </c>
      <c r="B1827" s="1" t="s">
        <v>4231</v>
      </c>
      <c r="C1827" s="1">
        <v>366.0</v>
      </c>
      <c r="D1827" s="1">
        <v>100.0</v>
      </c>
      <c r="E1827" s="1" t="s">
        <v>4232</v>
      </c>
      <c r="F1827" s="1" t="s">
        <v>4233</v>
      </c>
      <c r="G1827" s="1" t="s">
        <v>136</v>
      </c>
      <c r="H1827" s="1">
        <v>2870.936</v>
      </c>
      <c r="I1827" s="1"/>
      <c r="J1827" s="3">
        <v>2.0645101169067312E12</v>
      </c>
      <c r="K1827" s="3">
        <v>0.7783043507165814</v>
      </c>
      <c r="L1827" s="3">
        <v>0.0387903996579552</v>
      </c>
      <c r="M1827" s="3">
        <f t="shared" si="7"/>
        <v>28.35591408</v>
      </c>
      <c r="N1827" s="3">
        <f t="shared" si="8"/>
        <v>-3.249582494</v>
      </c>
      <c r="O1827" s="1">
        <v>0.0</v>
      </c>
      <c r="P1827" s="1" t="s">
        <v>113</v>
      </c>
      <c r="Q1827" s="1">
        <v>9.0</v>
      </c>
      <c r="R1827" s="1" t="s">
        <v>157</v>
      </c>
      <c r="S1827" s="1">
        <f t="shared" si="11157"/>
        <v>1</v>
      </c>
      <c r="T1827" s="1">
        <f t="shared" si="10"/>
        <v>1</v>
      </c>
      <c r="U1827" s="2">
        <v>33066.0</v>
      </c>
      <c r="V1827" s="2">
        <v>43830.0</v>
      </c>
      <c r="W1827" s="1">
        <v>10764.0</v>
      </c>
      <c r="X1827" s="1">
        <v>9.283962511846797</v>
      </c>
      <c r="Y1827" s="1">
        <v>2.0</v>
      </c>
      <c r="Z1827" s="1">
        <v>97.17</v>
      </c>
      <c r="AA1827" s="1">
        <v>1614.491</v>
      </c>
      <c r="AB1827" s="1">
        <v>1256.445</v>
      </c>
      <c r="AC1827" s="1">
        <v>375.38</v>
      </c>
      <c r="AD1827" s="1">
        <v>765.006</v>
      </c>
      <c r="AE1827" s="1">
        <v>116.059</v>
      </c>
      <c r="AF1827" s="1">
        <v>16.898</v>
      </c>
      <c r="AG1827" s="1">
        <f t="shared" ref="AG1827:AL1827" si="11338">LN(AA1827)</f>
        <v>7.386775016</v>
      </c>
      <c r="AH1827" s="1">
        <f t="shared" si="11338"/>
        <v>7.136041584</v>
      </c>
      <c r="AI1827" s="1">
        <f t="shared" si="11338"/>
        <v>5.927938846</v>
      </c>
      <c r="AJ1827" s="1">
        <f t="shared" si="11338"/>
        <v>6.639883677</v>
      </c>
      <c r="AK1827" s="1">
        <f t="shared" si="11338"/>
        <v>4.754098682</v>
      </c>
      <c r="AL1827" s="1">
        <f t="shared" si="11338"/>
        <v>2.827195272</v>
      </c>
      <c r="AM1827" s="1">
        <f t="shared" si="12"/>
        <v>7.962393388</v>
      </c>
      <c r="AN1827" s="1">
        <v>1420.907</v>
      </c>
      <c r="AO1827" s="1">
        <v>442.76800000000003</v>
      </c>
      <c r="AP1827" s="1">
        <f t="shared" si="13"/>
        <v>2.837705074</v>
      </c>
      <c r="AQ1827" s="1">
        <f t="shared" si="14"/>
        <v>0</v>
      </c>
      <c r="AR1827" s="1">
        <v>1863.675</v>
      </c>
      <c r="AS1827" s="1">
        <v>1007.2610000000002</v>
      </c>
      <c r="AT1827" s="1">
        <f t="shared" ref="AT1827:AU1827" si="11339">LN(AN1827)</f>
        <v>7.259050679</v>
      </c>
      <c r="AU1827" s="1">
        <f t="shared" si="11339"/>
        <v>6.093045931</v>
      </c>
      <c r="AV1827" s="1">
        <f t="shared" ref="AV1827:AW1827" si="11340">LN(AR1827)</f>
        <v>7.530305624</v>
      </c>
      <c r="AW1827" s="1">
        <f t="shared" si="11340"/>
        <v>6.914990045</v>
      </c>
      <c r="AX1827" s="1">
        <v>1198.962</v>
      </c>
      <c r="AY1827" s="1">
        <v>7.921</v>
      </c>
      <c r="AZ1827" s="1">
        <v>57.006</v>
      </c>
      <c r="BA1827" s="1">
        <v>-49.074</v>
      </c>
      <c r="BB1827" s="1">
        <v>-2.255</v>
      </c>
      <c r="BC1827" s="1">
        <v>-46.819</v>
      </c>
      <c r="BD1827" s="1">
        <v>13.283</v>
      </c>
      <c r="BE1827" s="1">
        <v>-33.536</v>
      </c>
      <c r="BF1827" s="1">
        <v>-3.3289999999999997</v>
      </c>
      <c r="BG1827" s="1">
        <v>-1.1680000000000001</v>
      </c>
      <c r="BH1827" s="1">
        <v>229.7</v>
      </c>
      <c r="BI1827" s="1">
        <v>66.965</v>
      </c>
      <c r="BJ1827" s="1">
        <f t="shared" ref="BJ1827:BM1827" si="11341">BF1827*1</f>
        <v>-3.329</v>
      </c>
      <c r="BK1827" s="1">
        <f t="shared" si="11341"/>
        <v>-1.168</v>
      </c>
      <c r="BL1827" s="1">
        <f t="shared" si="11341"/>
        <v>229.7</v>
      </c>
      <c r="BM1827" s="1">
        <f t="shared" si="11341"/>
        <v>66.965</v>
      </c>
      <c r="BN1827" s="1">
        <f t="shared" si="18"/>
        <v>162.735</v>
      </c>
      <c r="BO1827" s="1">
        <v>0.494</v>
      </c>
      <c r="BP1827" s="1">
        <v>3.194</v>
      </c>
      <c r="BQ1827" s="1">
        <v>2.8379999999999996</v>
      </c>
      <c r="BR1827" s="1">
        <f t="shared" ref="BR1827:BT1827" si="11342">BO1827*1</f>
        <v>0.494</v>
      </c>
      <c r="BS1827" s="1">
        <f t="shared" si="11342"/>
        <v>3.194</v>
      </c>
      <c r="BT1827" s="1">
        <f t="shared" si="11342"/>
        <v>2.838</v>
      </c>
      <c r="BU1827" s="1">
        <v>1.99</v>
      </c>
      <c r="BV1827" s="1">
        <v>145.77599999999998</v>
      </c>
      <c r="BW1827" s="1">
        <v>-4.9074</v>
      </c>
      <c r="BX1827" s="1">
        <v>119.8962</v>
      </c>
      <c r="BY1827" s="1">
        <v>21.725099999999998</v>
      </c>
      <c r="BZ1827" s="1">
        <v>287.0936</v>
      </c>
      <c r="CA1827" s="1">
        <f t="shared" ref="CA1827:CE1827" si="11343">BV1827*1</f>
        <v>145.776</v>
      </c>
      <c r="CB1827" s="1">
        <f t="shared" si="11343"/>
        <v>-4.9074</v>
      </c>
      <c r="CC1827" s="1">
        <f t="shared" si="11343"/>
        <v>119.8962</v>
      </c>
      <c r="CD1827" s="1">
        <f t="shared" si="11343"/>
        <v>21.7251</v>
      </c>
      <c r="CE1827" s="1">
        <f t="shared" si="11343"/>
        <v>287.0936</v>
      </c>
      <c r="CF1827" s="1">
        <v>3.0</v>
      </c>
      <c r="CG1827" s="1">
        <f t="shared" si="21"/>
        <v>3</v>
      </c>
      <c r="CH1827" s="1" t="s">
        <v>4234</v>
      </c>
      <c r="CI1827" s="1" t="s">
        <v>610</v>
      </c>
      <c r="CJ1827" s="1" t="s">
        <v>139</v>
      </c>
      <c r="CK1827" s="1" t="s">
        <v>140</v>
      </c>
      <c r="CL1827" s="1">
        <v>0.0</v>
      </c>
      <c r="CM1827" s="1" t="s">
        <v>613</v>
      </c>
      <c r="CN1827" s="1" t="s">
        <v>614</v>
      </c>
      <c r="CO1827" s="1" t="s">
        <v>615</v>
      </c>
      <c r="CP1827" s="1" t="s">
        <v>4235</v>
      </c>
      <c r="CQ1827" s="1" t="s">
        <v>4236</v>
      </c>
      <c r="CR1827" s="1" t="s">
        <v>875</v>
      </c>
      <c r="CS1827" s="1" t="s">
        <v>3523</v>
      </c>
      <c r="CT1827" s="1" t="s">
        <v>619</v>
      </c>
      <c r="CU1827" s="1" t="s">
        <v>620</v>
      </c>
      <c r="CV1827" s="1" t="s">
        <v>621</v>
      </c>
      <c r="CW1827" s="1">
        <v>2.0</v>
      </c>
      <c r="CX1827" s="1" t="s">
        <v>604</v>
      </c>
      <c r="CY1827" s="1">
        <v>0.0</v>
      </c>
      <c r="CZ1827" s="1" t="s">
        <v>276</v>
      </c>
      <c r="DA1827" s="1">
        <v>0.0</v>
      </c>
      <c r="DB1827" s="1">
        <v>0.0</v>
      </c>
      <c r="DC1827" s="1">
        <v>0.0</v>
      </c>
      <c r="DD1827" s="1">
        <v>0.0</v>
      </c>
      <c r="DE1827" s="1">
        <v>0.0</v>
      </c>
      <c r="DF1827" s="1">
        <v>2.0</v>
      </c>
      <c r="DG1827" s="1">
        <v>9.0</v>
      </c>
      <c r="DH1827" s="1" t="s">
        <v>153</v>
      </c>
    </row>
    <row r="1828" ht="15.75" customHeight="1">
      <c r="A1828" s="1">
        <v>2016.0</v>
      </c>
      <c r="B1828" s="1" t="s">
        <v>4231</v>
      </c>
      <c r="C1828" s="1">
        <v>366.0</v>
      </c>
      <c r="D1828" s="1">
        <v>100.0</v>
      </c>
      <c r="E1828" s="1" t="s">
        <v>4232</v>
      </c>
      <c r="F1828" s="1" t="s">
        <v>4233</v>
      </c>
      <c r="G1828" s="1" t="s">
        <v>136</v>
      </c>
      <c r="H1828" s="1">
        <v>2704.233</v>
      </c>
      <c r="I1828" s="1">
        <f t="shared" ref="I1828:I1831" si="11350">(H1828-H1827)/H1827</f>
        <v>-0.05806573187</v>
      </c>
      <c r="J1828" s="3">
        <v>2.0912137858581865E12</v>
      </c>
      <c r="K1828" s="3">
        <v>1.2934627315590745</v>
      </c>
      <c r="L1828" s="3">
        <v>-0.0940166569157271</v>
      </c>
      <c r="M1828" s="3">
        <f t="shared" si="7"/>
        <v>28.36876577</v>
      </c>
      <c r="N1828" s="3" t="str">
        <f t="shared" si="8"/>
        <v>#NUM!</v>
      </c>
      <c r="O1828" s="1">
        <v>0.0</v>
      </c>
      <c r="P1828" s="1" t="s">
        <v>113</v>
      </c>
      <c r="Q1828" s="1">
        <v>9.0</v>
      </c>
      <c r="R1828" s="1" t="s">
        <v>157</v>
      </c>
      <c r="S1828" s="1">
        <f t="shared" si="11157"/>
        <v>1</v>
      </c>
      <c r="T1828" s="1">
        <f t="shared" si="10"/>
        <v>1</v>
      </c>
      <c r="U1828" s="2">
        <v>33066.0</v>
      </c>
      <c r="V1828" s="2">
        <v>43465.0</v>
      </c>
      <c r="W1828" s="1">
        <v>10399.0</v>
      </c>
      <c r="X1828" s="1">
        <v>9.249464926660233</v>
      </c>
      <c r="Y1828" s="1">
        <v>2.0</v>
      </c>
      <c r="Z1828" s="1">
        <v>101.926</v>
      </c>
      <c r="AA1828" s="1">
        <v>1497.44</v>
      </c>
      <c r="AB1828" s="1">
        <v>1206.7930000000001</v>
      </c>
      <c r="AC1828" s="1">
        <v>327.48</v>
      </c>
      <c r="AD1828" s="1">
        <v>764.513</v>
      </c>
      <c r="AE1828" s="1">
        <v>114.8</v>
      </c>
      <c r="AF1828" s="1">
        <v>13.207</v>
      </c>
      <c r="AG1828" s="1">
        <f t="shared" ref="AG1828:AL1828" si="11344">LN(AA1828)</f>
        <v>7.311512262</v>
      </c>
      <c r="AH1828" s="1">
        <f t="shared" si="11344"/>
        <v>7.095721707</v>
      </c>
      <c r="AI1828" s="1">
        <f t="shared" si="11344"/>
        <v>5.791426985</v>
      </c>
      <c r="AJ1828" s="1">
        <f t="shared" si="11344"/>
        <v>6.63923903</v>
      </c>
      <c r="AK1828" s="1">
        <f t="shared" si="11344"/>
        <v>4.743191484</v>
      </c>
      <c r="AL1828" s="1">
        <f t="shared" si="11344"/>
        <v>2.580746992</v>
      </c>
      <c r="AM1828" s="1">
        <f t="shared" si="12"/>
        <v>7.902573602</v>
      </c>
      <c r="AN1828" s="1">
        <v>1227.396</v>
      </c>
      <c r="AO1828" s="1">
        <v>492.515</v>
      </c>
      <c r="AP1828" s="1">
        <f t="shared" si="13"/>
        <v>2.450266489</v>
      </c>
      <c r="AQ1828" s="1">
        <f t="shared" si="14"/>
        <v>0</v>
      </c>
      <c r="AR1828" s="1">
        <v>1719.911</v>
      </c>
      <c r="AS1828" s="1">
        <v>984.3220000000001</v>
      </c>
      <c r="AT1828" s="1">
        <f t="shared" ref="AT1828:AU1828" si="11345">LN(AN1828)</f>
        <v>7.112650131</v>
      </c>
      <c r="AU1828" s="1">
        <f t="shared" si="11345"/>
        <v>6.199524917</v>
      </c>
      <c r="AV1828" s="1">
        <f t="shared" ref="AV1828:AW1828" si="11346">LN(AR1828)</f>
        <v>7.450027824</v>
      </c>
      <c r="AW1828" s="1">
        <f t="shared" si="11346"/>
        <v>6.891953079</v>
      </c>
      <c r="AX1828" s="1">
        <v>1190.375</v>
      </c>
      <c r="AY1828" s="1">
        <v>27.205000000000002</v>
      </c>
      <c r="AZ1828" s="1">
        <v>48.53</v>
      </c>
      <c r="BA1828" s="1">
        <v>-21.323</v>
      </c>
      <c r="BB1828" s="1">
        <v>1.618</v>
      </c>
      <c r="BC1828" s="1">
        <v>-22.941</v>
      </c>
      <c r="BD1828" s="1">
        <v>0.0</v>
      </c>
      <c r="BE1828" s="1">
        <v>-22.941</v>
      </c>
      <c r="BF1828" s="1">
        <v>-2.3309999999999995</v>
      </c>
      <c r="BG1828" s="1">
        <v>-0.8480000000000001</v>
      </c>
      <c r="BH1828" s="1">
        <v>231.208</v>
      </c>
      <c r="BI1828" s="1">
        <v>47.611</v>
      </c>
      <c r="BJ1828" s="1">
        <f t="shared" ref="BJ1828:BM1828" si="11347">BF1828*1</f>
        <v>-2.331</v>
      </c>
      <c r="BK1828" s="1">
        <f t="shared" si="11347"/>
        <v>-0.848</v>
      </c>
      <c r="BL1828" s="1">
        <f t="shared" si="11347"/>
        <v>231.208</v>
      </c>
      <c r="BM1828" s="1">
        <f t="shared" si="11347"/>
        <v>47.611</v>
      </c>
      <c r="BN1828" s="1">
        <f t="shared" si="18"/>
        <v>183.597</v>
      </c>
      <c r="BO1828" s="1">
        <v>0.538</v>
      </c>
      <c r="BP1828" s="1">
        <v>3.635</v>
      </c>
      <c r="BQ1828" s="1">
        <v>2.4499999999999997</v>
      </c>
      <c r="BR1828" s="1">
        <f t="shared" ref="BR1828:BT1828" si="11348">BO1828*1</f>
        <v>0.538</v>
      </c>
      <c r="BS1828" s="1">
        <f t="shared" si="11348"/>
        <v>3.635</v>
      </c>
      <c r="BT1828" s="1">
        <f t="shared" si="11348"/>
        <v>2.45</v>
      </c>
      <c r="BU1828" s="1">
        <v>1.7850000000000001</v>
      </c>
      <c r="BV1828" s="1">
        <v>139.967</v>
      </c>
      <c r="BW1828" s="1">
        <v>-2.1323000000000003</v>
      </c>
      <c r="BX1828" s="1">
        <v>119.03750000000001</v>
      </c>
      <c r="BY1828" s="1">
        <v>22.667900000000003</v>
      </c>
      <c r="BZ1828" s="1">
        <v>270.4233</v>
      </c>
      <c r="CA1828" s="1">
        <f t="shared" ref="CA1828:CE1828" si="11349">BV1828*1</f>
        <v>139.967</v>
      </c>
      <c r="CB1828" s="1">
        <f t="shared" si="11349"/>
        <v>-2.1323</v>
      </c>
      <c r="CC1828" s="1">
        <f t="shared" si="11349"/>
        <v>119.0375</v>
      </c>
      <c r="CD1828" s="1">
        <f t="shared" si="11349"/>
        <v>22.6679</v>
      </c>
      <c r="CE1828" s="1">
        <f t="shared" si="11349"/>
        <v>270.4233</v>
      </c>
      <c r="CF1828" s="1">
        <v>3.0</v>
      </c>
      <c r="CG1828" s="1">
        <f t="shared" si="21"/>
        <v>3</v>
      </c>
      <c r="CH1828" s="1" t="s">
        <v>4234</v>
      </c>
      <c r="CI1828" s="1" t="s">
        <v>610</v>
      </c>
      <c r="CJ1828" s="1" t="s">
        <v>139</v>
      </c>
      <c r="CK1828" s="1" t="s">
        <v>140</v>
      </c>
      <c r="CL1828" s="1">
        <v>0.0</v>
      </c>
      <c r="CM1828" s="1" t="s">
        <v>613</v>
      </c>
      <c r="CN1828" s="1" t="s">
        <v>614</v>
      </c>
      <c r="CO1828" s="1" t="s">
        <v>615</v>
      </c>
      <c r="CP1828" s="1" t="s">
        <v>4235</v>
      </c>
      <c r="CQ1828" s="1" t="s">
        <v>4236</v>
      </c>
      <c r="CR1828" s="1" t="s">
        <v>875</v>
      </c>
      <c r="CS1828" s="1" t="s">
        <v>3523</v>
      </c>
      <c r="CT1828" s="1" t="s">
        <v>619</v>
      </c>
      <c r="CU1828" s="1" t="s">
        <v>620</v>
      </c>
      <c r="CV1828" s="1" t="s">
        <v>621</v>
      </c>
      <c r="CW1828" s="1">
        <v>2.0</v>
      </c>
      <c r="CX1828" s="1" t="s">
        <v>604</v>
      </c>
      <c r="CY1828" s="1">
        <v>0.0</v>
      </c>
      <c r="CZ1828" s="1" t="s">
        <v>276</v>
      </c>
      <c r="DA1828" s="1">
        <v>0.0</v>
      </c>
      <c r="DB1828" s="1">
        <v>0.0</v>
      </c>
      <c r="DC1828" s="1">
        <v>0.0</v>
      </c>
      <c r="DD1828" s="1">
        <v>0.0</v>
      </c>
      <c r="DE1828" s="1">
        <v>0.0</v>
      </c>
      <c r="DF1828" s="1">
        <v>2.0</v>
      </c>
      <c r="DG1828" s="1">
        <v>9.0</v>
      </c>
      <c r="DH1828" s="1" t="s">
        <v>153</v>
      </c>
    </row>
    <row r="1829" ht="15.75" customHeight="1">
      <c r="A1829" s="1">
        <v>2017.0</v>
      </c>
      <c r="B1829" s="1" t="s">
        <v>4231</v>
      </c>
      <c r="C1829" s="1">
        <v>366.0</v>
      </c>
      <c r="D1829" s="1">
        <v>100.0</v>
      </c>
      <c r="E1829" s="1" t="s">
        <v>4232</v>
      </c>
      <c r="F1829" s="1" t="s">
        <v>4233</v>
      </c>
      <c r="G1829" s="1" t="s">
        <v>136</v>
      </c>
      <c r="H1829" s="1">
        <v>2611.094</v>
      </c>
      <c r="I1829" s="1">
        <f t="shared" si="11350"/>
        <v>-0.03444192864</v>
      </c>
      <c r="J1829" s="3">
        <v>2.1260922840536946E12</v>
      </c>
      <c r="K1829" s="3">
        <v>1.6678590410685672</v>
      </c>
      <c r="L1829" s="3">
        <v>1.22653316645808</v>
      </c>
      <c r="M1829" s="3">
        <f t="shared" si="7"/>
        <v>28.3853068</v>
      </c>
      <c r="N1829" s="3">
        <f t="shared" si="8"/>
        <v>0.2041916259</v>
      </c>
      <c r="O1829" s="1">
        <v>0.0</v>
      </c>
      <c r="P1829" s="1" t="s">
        <v>113</v>
      </c>
      <c r="Q1829" s="1">
        <v>9.0</v>
      </c>
      <c r="R1829" s="1" t="s">
        <v>157</v>
      </c>
      <c r="S1829" s="1">
        <f t="shared" si="11157"/>
        <v>1</v>
      </c>
      <c r="T1829" s="1">
        <f t="shared" si="10"/>
        <v>1</v>
      </c>
      <c r="U1829" s="2">
        <v>33066.0</v>
      </c>
      <c r="V1829" s="2">
        <v>43100.0</v>
      </c>
      <c r="W1829" s="1">
        <v>10034.0</v>
      </c>
      <c r="X1829" s="1">
        <v>9.213734605044198</v>
      </c>
      <c r="Y1829" s="1">
        <v>2.0</v>
      </c>
      <c r="Z1829" s="1">
        <v>81.661</v>
      </c>
      <c r="AA1829" s="1">
        <v>1374.717</v>
      </c>
      <c r="AB1829" s="1">
        <v>1236.377</v>
      </c>
      <c r="AC1829" s="1">
        <v>301.86400000000003</v>
      </c>
      <c r="AD1829" s="1">
        <v>800.601</v>
      </c>
      <c r="AE1829" s="1">
        <v>133.912</v>
      </c>
      <c r="AF1829" s="1">
        <v>89.848</v>
      </c>
      <c r="AG1829" s="1">
        <f t="shared" ref="AG1829:AL1829" si="11351">LN(AA1829)</f>
        <v>7.226003171</v>
      </c>
      <c r="AH1829" s="1">
        <f t="shared" si="11351"/>
        <v>7.119940608</v>
      </c>
      <c r="AI1829" s="1">
        <f t="shared" si="11351"/>
        <v>5.709976585</v>
      </c>
      <c r="AJ1829" s="1">
        <f t="shared" si="11351"/>
        <v>6.685362696</v>
      </c>
      <c r="AK1829" s="1">
        <f t="shared" si="11351"/>
        <v>4.897182868</v>
      </c>
      <c r="AL1829" s="1">
        <f t="shared" si="11351"/>
        <v>4.498119354</v>
      </c>
      <c r="AM1829" s="1">
        <f t="shared" si="12"/>
        <v>7.86752457</v>
      </c>
      <c r="AN1829" s="1">
        <v>1213.074</v>
      </c>
      <c r="AO1829" s="1">
        <v>455.659</v>
      </c>
      <c r="AP1829" s="1">
        <f t="shared" si="13"/>
        <v>2.713382156</v>
      </c>
      <c r="AQ1829" s="1">
        <f t="shared" si="14"/>
        <v>0</v>
      </c>
      <c r="AR1829" s="1">
        <v>1668.7330000000002</v>
      </c>
      <c r="AS1829" s="1">
        <v>942.3609999999999</v>
      </c>
      <c r="AT1829" s="1">
        <f t="shared" ref="AT1829:AU1829" si="11352">LN(AN1829)</f>
        <v>7.100912913</v>
      </c>
      <c r="AU1829" s="1">
        <f t="shared" si="11352"/>
        <v>6.121744723</v>
      </c>
      <c r="AV1829" s="1">
        <f t="shared" ref="AV1829:AW1829" si="11353">LN(AR1829)</f>
        <v>7.419819935</v>
      </c>
      <c r="AW1829" s="1">
        <f t="shared" si="11353"/>
        <v>6.848388428</v>
      </c>
      <c r="AX1829" s="1">
        <v>975.7760000000001</v>
      </c>
      <c r="AY1829" s="1">
        <v>-25.580000000000002</v>
      </c>
      <c r="AZ1829" s="1">
        <v>36.71</v>
      </c>
      <c r="BA1829" s="1">
        <v>-46.067</v>
      </c>
      <c r="BB1829" s="1">
        <v>-4.108</v>
      </c>
      <c r="BC1829" s="1">
        <v>-41.959</v>
      </c>
      <c r="BD1829" s="1">
        <v>0.0</v>
      </c>
      <c r="BE1829" s="1">
        <v>-41.959</v>
      </c>
      <c r="BF1829" s="1">
        <v>-4.453</v>
      </c>
      <c r="BG1829" s="1">
        <v>-1.607</v>
      </c>
      <c r="BH1829" s="1">
        <v>295.371</v>
      </c>
      <c r="BI1829" s="1">
        <v>61.91</v>
      </c>
      <c r="BJ1829" s="1">
        <f t="shared" ref="BJ1829:BM1829" si="11354">BF1829*1</f>
        <v>-4.453</v>
      </c>
      <c r="BK1829" s="1">
        <f t="shared" si="11354"/>
        <v>-1.607</v>
      </c>
      <c r="BL1829" s="1">
        <f t="shared" si="11354"/>
        <v>295.371</v>
      </c>
      <c r="BM1829" s="1">
        <f t="shared" si="11354"/>
        <v>61.91</v>
      </c>
      <c r="BN1829" s="1">
        <f t="shared" si="18"/>
        <v>233.461</v>
      </c>
      <c r="BO1829" s="1">
        <v>0.453</v>
      </c>
      <c r="BP1829" s="1">
        <v>3.233</v>
      </c>
      <c r="BQ1829" s="1">
        <v>2.713</v>
      </c>
      <c r="BR1829" s="1">
        <f t="shared" ref="BR1829:BT1829" si="11355">BO1829*1</f>
        <v>0.453</v>
      </c>
      <c r="BS1829" s="1">
        <f t="shared" si="11355"/>
        <v>3.233</v>
      </c>
      <c r="BT1829" s="1">
        <f t="shared" si="11355"/>
        <v>2.713</v>
      </c>
      <c r="BU1829" s="1">
        <v>2.0509999999999997</v>
      </c>
      <c r="BV1829" s="1">
        <v>146.48000000000002</v>
      </c>
      <c r="BW1829" s="1">
        <v>-5.118556000000001</v>
      </c>
      <c r="BX1829" s="1">
        <v>108.419556</v>
      </c>
      <c r="BY1829" s="1">
        <v>22.236556</v>
      </c>
      <c r="BZ1829" s="1">
        <v>290.121556</v>
      </c>
      <c r="CA1829" s="1">
        <f t="shared" ref="CA1829:CE1829" si="11356">BV1829*1</f>
        <v>146.48</v>
      </c>
      <c r="CB1829" s="1">
        <f t="shared" si="11356"/>
        <v>-5.118556</v>
      </c>
      <c r="CC1829" s="1">
        <f t="shared" si="11356"/>
        <v>108.419556</v>
      </c>
      <c r="CD1829" s="1">
        <f t="shared" si="11356"/>
        <v>22.236556</v>
      </c>
      <c r="CE1829" s="1">
        <f t="shared" si="11356"/>
        <v>290.121556</v>
      </c>
      <c r="CF1829" s="1">
        <v>3.0</v>
      </c>
      <c r="CG1829" s="1">
        <f t="shared" si="21"/>
        <v>3</v>
      </c>
      <c r="CH1829" s="1" t="s">
        <v>4234</v>
      </c>
      <c r="CI1829" s="1" t="s">
        <v>610</v>
      </c>
      <c r="CJ1829" s="1" t="s">
        <v>139</v>
      </c>
      <c r="CK1829" s="1" t="s">
        <v>140</v>
      </c>
      <c r="CL1829" s="1">
        <v>0.0</v>
      </c>
      <c r="CM1829" s="1" t="s">
        <v>613</v>
      </c>
      <c r="CN1829" s="1" t="s">
        <v>614</v>
      </c>
      <c r="CO1829" s="1" t="s">
        <v>615</v>
      </c>
      <c r="CP1829" s="1" t="s">
        <v>4235</v>
      </c>
      <c r="CQ1829" s="1" t="s">
        <v>4236</v>
      </c>
      <c r="CR1829" s="1" t="s">
        <v>875</v>
      </c>
      <c r="CS1829" s="1" t="s">
        <v>3523</v>
      </c>
      <c r="CT1829" s="1" t="s">
        <v>619</v>
      </c>
      <c r="CU1829" s="1" t="s">
        <v>620</v>
      </c>
      <c r="CV1829" s="1" t="s">
        <v>621</v>
      </c>
      <c r="CW1829" s="1">
        <v>2.0</v>
      </c>
      <c r="CX1829" s="1" t="s">
        <v>604</v>
      </c>
      <c r="CY1829" s="1">
        <v>0.0</v>
      </c>
      <c r="CZ1829" s="1" t="s">
        <v>276</v>
      </c>
      <c r="DA1829" s="1">
        <v>0.0</v>
      </c>
      <c r="DB1829" s="1">
        <v>0.0</v>
      </c>
      <c r="DC1829" s="1">
        <v>0.0</v>
      </c>
      <c r="DD1829" s="1">
        <v>0.0</v>
      </c>
      <c r="DE1829" s="1">
        <v>0.0</v>
      </c>
      <c r="DF1829" s="1">
        <v>2.0</v>
      </c>
      <c r="DG1829" s="1">
        <v>9.0</v>
      </c>
      <c r="DH1829" s="1" t="s">
        <v>153</v>
      </c>
    </row>
    <row r="1830" ht="15.75" customHeight="1">
      <c r="A1830" s="1">
        <v>2018.0</v>
      </c>
      <c r="B1830" s="1" t="s">
        <v>4231</v>
      </c>
      <c r="C1830" s="1">
        <v>366.0</v>
      </c>
      <c r="D1830" s="1">
        <v>100.0</v>
      </c>
      <c r="E1830" s="1" t="s">
        <v>4232</v>
      </c>
      <c r="F1830" s="1" t="s">
        <v>4233</v>
      </c>
      <c r="G1830" s="1" t="s">
        <v>136</v>
      </c>
      <c r="H1830" s="1">
        <v>2325.016</v>
      </c>
      <c r="I1830" s="1">
        <f t="shared" si="11350"/>
        <v>-0.1095625052</v>
      </c>
      <c r="J1830" s="3">
        <v>2.14611448585804E12</v>
      </c>
      <c r="K1830" s="3">
        <v>0.9417371933719778</v>
      </c>
      <c r="L1830" s="3">
        <v>1.13748763600395</v>
      </c>
      <c r="M1830" s="3">
        <f t="shared" si="7"/>
        <v>28.39468011</v>
      </c>
      <c r="N1830" s="3">
        <f t="shared" si="8"/>
        <v>0.1288220023</v>
      </c>
      <c r="O1830" s="1">
        <v>0.0</v>
      </c>
      <c r="P1830" s="1" t="s">
        <v>113</v>
      </c>
      <c r="Q1830" s="1">
        <v>9.0</v>
      </c>
      <c r="R1830" s="1" t="s">
        <v>157</v>
      </c>
      <c r="S1830" s="1">
        <f t="shared" si="11157"/>
        <v>1</v>
      </c>
      <c r="T1830" s="1">
        <f t="shared" si="10"/>
        <v>1</v>
      </c>
      <c r="U1830" s="2">
        <v>33066.0</v>
      </c>
      <c r="V1830" s="2">
        <v>42735.0</v>
      </c>
      <c r="W1830" s="1">
        <v>9669.0</v>
      </c>
      <c r="X1830" s="1">
        <v>9.176680170483548</v>
      </c>
      <c r="Y1830" s="1">
        <v>2.0</v>
      </c>
      <c r="Z1830" s="1">
        <v>3.908</v>
      </c>
      <c r="AA1830" s="1">
        <v>1258.386</v>
      </c>
      <c r="AB1830" s="1">
        <v>1066.63</v>
      </c>
      <c r="AC1830" s="1">
        <v>283.85</v>
      </c>
      <c r="AD1830" s="1">
        <v>720.953</v>
      </c>
      <c r="AE1830" s="1">
        <v>61.827</v>
      </c>
      <c r="AF1830" s="1">
        <v>5.956</v>
      </c>
      <c r="AG1830" s="1">
        <f t="shared" ref="AG1830:AL1830" si="11357">LN(AA1830)</f>
        <v>7.137585226</v>
      </c>
      <c r="AH1830" s="1">
        <f t="shared" si="11357"/>
        <v>6.972259425</v>
      </c>
      <c r="AI1830" s="1">
        <f t="shared" si="11357"/>
        <v>5.64844593</v>
      </c>
      <c r="AJ1830" s="1">
        <f t="shared" si="11357"/>
        <v>6.580573948</v>
      </c>
      <c r="AK1830" s="1">
        <f t="shared" si="11357"/>
        <v>4.124340162</v>
      </c>
      <c r="AL1830" s="1">
        <f t="shared" si="11357"/>
        <v>1.784399115</v>
      </c>
      <c r="AM1830" s="1">
        <f t="shared" si="12"/>
        <v>7.7514822</v>
      </c>
      <c r="AN1830" s="1">
        <v>1154.436</v>
      </c>
      <c r="AO1830" s="1">
        <v>341.571</v>
      </c>
      <c r="AP1830" s="1">
        <f t="shared" si="13"/>
        <v>3.122718264</v>
      </c>
      <c r="AQ1830" s="1">
        <f t="shared" si="14"/>
        <v>0</v>
      </c>
      <c r="AR1830" s="1">
        <v>1496.007</v>
      </c>
      <c r="AS1830" s="1">
        <v>829.009</v>
      </c>
      <c r="AT1830" s="1">
        <f t="shared" ref="AT1830:AU1830" si="11358">LN(AN1830)</f>
        <v>7.051367192</v>
      </c>
      <c r="AU1830" s="1">
        <f t="shared" si="11358"/>
        <v>5.833555564</v>
      </c>
      <c r="AV1830" s="1">
        <f t="shared" ref="AV1830:AW1830" si="11359">LN(AR1830)</f>
        <v>7.310554838</v>
      </c>
      <c r="AW1830" s="1">
        <f t="shared" si="11359"/>
        <v>6.720231012</v>
      </c>
      <c r="AX1830" s="1">
        <v>951.1410000000001</v>
      </c>
      <c r="AY1830" s="1">
        <v>-88.497</v>
      </c>
      <c r="AZ1830" s="1">
        <v>29.887</v>
      </c>
      <c r="BA1830" s="1">
        <v>-118.383</v>
      </c>
      <c r="BB1830" s="1">
        <v>-5.029</v>
      </c>
      <c r="BC1830" s="1">
        <v>-113.354</v>
      </c>
      <c r="BD1830" s="1">
        <v>0.0</v>
      </c>
      <c r="BE1830" s="1">
        <v>-113.354</v>
      </c>
      <c r="BF1830" s="1">
        <v>-13.673</v>
      </c>
      <c r="BG1830" s="1">
        <v>-4.875</v>
      </c>
      <c r="BH1830" s="1">
        <v>272.876</v>
      </c>
      <c r="BI1830" s="1">
        <v>48.975</v>
      </c>
      <c r="BJ1830" s="1">
        <f t="shared" ref="BJ1830:BM1830" si="11360">BF1830*1</f>
        <v>-13.673</v>
      </c>
      <c r="BK1830" s="1">
        <f t="shared" si="11360"/>
        <v>-4.875</v>
      </c>
      <c r="BL1830" s="1">
        <f t="shared" si="11360"/>
        <v>272.876</v>
      </c>
      <c r="BM1830" s="1">
        <f t="shared" si="11360"/>
        <v>48.975</v>
      </c>
      <c r="BN1830" s="1">
        <f t="shared" si="18"/>
        <v>223.901</v>
      </c>
      <c r="BO1830" s="1">
        <v>0.48000000000000004</v>
      </c>
      <c r="BP1830" s="1">
        <v>3.3509999999999995</v>
      </c>
      <c r="BQ1830" s="1">
        <v>3.123</v>
      </c>
      <c r="BR1830" s="1">
        <f t="shared" ref="BR1830:BT1830" si="11361">BO1830*1</f>
        <v>0.48</v>
      </c>
      <c r="BS1830" s="1">
        <f t="shared" si="11361"/>
        <v>3.351</v>
      </c>
      <c r="BT1830" s="1">
        <f t="shared" si="11361"/>
        <v>3.123</v>
      </c>
      <c r="BU1830" s="1">
        <v>2.292</v>
      </c>
      <c r="BV1830" s="1">
        <v>152.471</v>
      </c>
      <c r="BW1830" s="1">
        <v>-13.153667</v>
      </c>
      <c r="BX1830" s="1">
        <v>105.682333</v>
      </c>
      <c r="BY1830" s="1">
        <v>22.365333</v>
      </c>
      <c r="BZ1830" s="1">
        <v>258.335111</v>
      </c>
      <c r="CA1830" s="1">
        <f t="shared" ref="CA1830:CE1830" si="11362">BV1830*1</f>
        <v>152.471</v>
      </c>
      <c r="CB1830" s="1">
        <f t="shared" si="11362"/>
        <v>-13.153667</v>
      </c>
      <c r="CC1830" s="1">
        <f t="shared" si="11362"/>
        <v>105.682333</v>
      </c>
      <c r="CD1830" s="1">
        <f t="shared" si="11362"/>
        <v>22.365333</v>
      </c>
      <c r="CE1830" s="1">
        <f t="shared" si="11362"/>
        <v>258.335111</v>
      </c>
      <c r="CF1830" s="1">
        <v>3.0</v>
      </c>
      <c r="CG1830" s="1">
        <f t="shared" si="21"/>
        <v>3</v>
      </c>
      <c r="CH1830" s="1" t="s">
        <v>4234</v>
      </c>
      <c r="CI1830" s="1" t="s">
        <v>610</v>
      </c>
      <c r="CJ1830" s="1" t="s">
        <v>139</v>
      </c>
      <c r="CK1830" s="1" t="s">
        <v>140</v>
      </c>
      <c r="CL1830" s="1">
        <v>0.0</v>
      </c>
      <c r="CM1830" s="1" t="s">
        <v>613</v>
      </c>
      <c r="CN1830" s="1" t="s">
        <v>614</v>
      </c>
      <c r="CO1830" s="1" t="s">
        <v>615</v>
      </c>
      <c r="CP1830" s="1" t="s">
        <v>4235</v>
      </c>
      <c r="CQ1830" s="1" t="s">
        <v>4236</v>
      </c>
      <c r="CR1830" s="1" t="s">
        <v>875</v>
      </c>
      <c r="CS1830" s="1" t="s">
        <v>3523</v>
      </c>
      <c r="CT1830" s="1" t="s">
        <v>619</v>
      </c>
      <c r="CU1830" s="1" t="s">
        <v>620</v>
      </c>
      <c r="CV1830" s="1" t="s">
        <v>621</v>
      </c>
      <c r="CW1830" s="1">
        <v>2.0</v>
      </c>
      <c r="CX1830" s="1" t="s">
        <v>604</v>
      </c>
      <c r="CY1830" s="1">
        <v>0.0</v>
      </c>
      <c r="CZ1830" s="1" t="s">
        <v>276</v>
      </c>
      <c r="DA1830" s="1">
        <v>0.0</v>
      </c>
      <c r="DB1830" s="1">
        <v>0.0</v>
      </c>
      <c r="DC1830" s="1">
        <v>0.0</v>
      </c>
      <c r="DD1830" s="1">
        <v>0.0</v>
      </c>
      <c r="DE1830" s="1">
        <v>0.0</v>
      </c>
      <c r="DF1830" s="1">
        <v>2.0</v>
      </c>
      <c r="DG1830" s="1">
        <v>9.0</v>
      </c>
      <c r="DH1830" s="1" t="s">
        <v>153</v>
      </c>
    </row>
    <row r="1831" ht="15.75" customHeight="1">
      <c r="A1831" s="1">
        <v>2019.0</v>
      </c>
      <c r="B1831" s="1" t="s">
        <v>4231</v>
      </c>
      <c r="C1831" s="1">
        <v>366.0</v>
      </c>
      <c r="D1831" s="1">
        <v>100.0</v>
      </c>
      <c r="E1831" s="1" t="s">
        <v>4232</v>
      </c>
      <c r="F1831" s="1" t="s">
        <v>4233</v>
      </c>
      <c r="G1831" s="1" t="s">
        <v>136</v>
      </c>
      <c r="H1831" s="1">
        <v>2177.377</v>
      </c>
      <c r="I1831" s="1">
        <f t="shared" si="11350"/>
        <v>-0.06350020817</v>
      </c>
      <c r="J1831" s="3">
        <v>2.1522834905985745E12</v>
      </c>
      <c r="K1831" s="3">
        <v>0.28744993713920053</v>
      </c>
      <c r="L1831" s="3">
        <v>0.611246943765291</v>
      </c>
      <c r="M1831" s="3">
        <f t="shared" si="7"/>
        <v>28.39755048</v>
      </c>
      <c r="N1831" s="3">
        <f t="shared" si="8"/>
        <v>-0.4922542382</v>
      </c>
      <c r="O1831" s="1">
        <v>0.0</v>
      </c>
      <c r="P1831" s="1" t="s">
        <v>113</v>
      </c>
      <c r="Q1831" s="1">
        <v>9.0</v>
      </c>
      <c r="R1831" s="1" t="s">
        <v>157</v>
      </c>
      <c r="S1831" s="1">
        <f t="shared" si="11157"/>
        <v>1</v>
      </c>
      <c r="T1831" s="1">
        <f t="shared" si="10"/>
        <v>1</v>
      </c>
      <c r="U1831" s="2">
        <v>33066.0</v>
      </c>
      <c r="V1831" s="2">
        <v>42369.0</v>
      </c>
      <c r="W1831" s="1">
        <v>9303.0</v>
      </c>
      <c r="X1831" s="1">
        <v>9.138092207768558</v>
      </c>
      <c r="Y1831" s="1">
        <v>2.0</v>
      </c>
      <c r="Z1831" s="1">
        <v>35.334</v>
      </c>
      <c r="AA1831" s="1">
        <v>1172.368</v>
      </c>
      <c r="AB1831" s="1">
        <v>1005.009</v>
      </c>
      <c r="AC1831" s="1">
        <v>310.88</v>
      </c>
      <c r="AD1831" s="1">
        <v>618.051</v>
      </c>
      <c r="AE1831" s="1">
        <v>76.078</v>
      </c>
      <c r="AF1831" s="1">
        <v>18.065</v>
      </c>
      <c r="AG1831" s="1">
        <f t="shared" ref="AG1831:AL1831" si="11363">LN(AA1831)</f>
        <v>7.066780914</v>
      </c>
      <c r="AH1831" s="1">
        <f t="shared" si="11363"/>
        <v>6.912751776</v>
      </c>
      <c r="AI1831" s="1">
        <f t="shared" si="11363"/>
        <v>5.739406986</v>
      </c>
      <c r="AJ1831" s="1">
        <f t="shared" si="11363"/>
        <v>6.426570978</v>
      </c>
      <c r="AK1831" s="1">
        <f t="shared" si="11363"/>
        <v>4.33175913</v>
      </c>
      <c r="AL1831" s="1">
        <f t="shared" si="11363"/>
        <v>2.893976365</v>
      </c>
      <c r="AM1831" s="1">
        <f t="shared" si="12"/>
        <v>7.68587622</v>
      </c>
      <c r="AN1831" s="1">
        <v>1023.1940000000001</v>
      </c>
      <c r="AO1831" s="1">
        <v>378.766</v>
      </c>
      <c r="AP1831" s="1">
        <f t="shared" si="13"/>
        <v>2.653377019</v>
      </c>
      <c r="AQ1831" s="1">
        <f t="shared" si="14"/>
        <v>0</v>
      </c>
      <c r="AR1831" s="1">
        <v>1401.96</v>
      </c>
      <c r="AS1831" s="1">
        <v>775.4169999999999</v>
      </c>
      <c r="AT1831" s="1">
        <f t="shared" ref="AT1831:AU1831" si="11364">LN(AN1831)</f>
        <v>6.930684386</v>
      </c>
      <c r="AU1831" s="1">
        <f t="shared" si="11364"/>
        <v>5.9369186</v>
      </c>
      <c r="AV1831" s="1">
        <f t="shared" ref="AV1831:AW1831" si="11365">LN(AR1831)</f>
        <v>7.245626537</v>
      </c>
      <c r="AW1831" s="1">
        <f t="shared" si="11365"/>
        <v>6.653400949</v>
      </c>
      <c r="AX1831" s="1">
        <v>1021.263</v>
      </c>
      <c r="AY1831" s="1">
        <v>-25.584</v>
      </c>
      <c r="AZ1831" s="1">
        <v>28.009</v>
      </c>
      <c r="BA1831" s="1">
        <v>-53.592</v>
      </c>
      <c r="BB1831" s="1">
        <v>0.0</v>
      </c>
      <c r="BC1831" s="1">
        <v>-53.592</v>
      </c>
      <c r="BD1831" s="1">
        <v>0.0</v>
      </c>
      <c r="BE1831" s="1">
        <v>-53.592</v>
      </c>
      <c r="BF1831" s="1">
        <v>-6.9110000000000005</v>
      </c>
      <c r="BG1831" s="1">
        <v>-2.461</v>
      </c>
      <c r="BH1831" s="1">
        <v>217.866</v>
      </c>
      <c r="BI1831" s="1">
        <v>43.803</v>
      </c>
      <c r="BJ1831" s="1">
        <f t="shared" ref="BJ1831:BM1831" si="11366">BF1831*1</f>
        <v>-6.911</v>
      </c>
      <c r="BK1831" s="1">
        <f t="shared" si="11366"/>
        <v>-2.461</v>
      </c>
      <c r="BL1831" s="1">
        <f t="shared" si="11366"/>
        <v>217.866</v>
      </c>
      <c r="BM1831" s="1">
        <f t="shared" si="11366"/>
        <v>43.803</v>
      </c>
      <c r="BN1831" s="1">
        <f t="shared" si="18"/>
        <v>174.063</v>
      </c>
      <c r="BO1831" s="1">
        <v>0.5680000000000001</v>
      </c>
      <c r="BP1831" s="1">
        <v>3.285</v>
      </c>
      <c r="BQ1831" s="1">
        <v>2.653</v>
      </c>
      <c r="BR1831" s="1">
        <f t="shared" ref="BR1831:BT1831" si="11367">BO1831*1</f>
        <v>0.568</v>
      </c>
      <c r="BS1831" s="1">
        <f t="shared" si="11367"/>
        <v>3.285</v>
      </c>
      <c r="BT1831" s="1">
        <f t="shared" si="11367"/>
        <v>2.653</v>
      </c>
      <c r="BU1831" s="1">
        <v>1.833</v>
      </c>
      <c r="BV1831" s="1">
        <v>149.88000000000002</v>
      </c>
      <c r="BW1831" s="1">
        <v>-5.954667000000001</v>
      </c>
      <c r="BX1831" s="1">
        <v>113.473667</v>
      </c>
      <c r="BY1831" s="1">
        <v>23.506889</v>
      </c>
      <c r="BZ1831" s="1">
        <v>241.93077800000003</v>
      </c>
      <c r="CA1831" s="1">
        <f t="shared" ref="CA1831:CE1831" si="11368">BV1831*1</f>
        <v>149.88</v>
      </c>
      <c r="CB1831" s="1">
        <f t="shared" si="11368"/>
        <v>-5.954667</v>
      </c>
      <c r="CC1831" s="1">
        <f t="shared" si="11368"/>
        <v>113.473667</v>
      </c>
      <c r="CD1831" s="1">
        <f t="shared" si="11368"/>
        <v>23.506889</v>
      </c>
      <c r="CE1831" s="1">
        <f t="shared" si="11368"/>
        <v>241.930778</v>
      </c>
      <c r="CF1831" s="1">
        <v>3.0</v>
      </c>
      <c r="CG1831" s="1">
        <f t="shared" si="21"/>
        <v>3</v>
      </c>
      <c r="CH1831" s="1" t="s">
        <v>4234</v>
      </c>
      <c r="CI1831" s="1" t="s">
        <v>610</v>
      </c>
      <c r="CJ1831" s="1" t="s">
        <v>139</v>
      </c>
      <c r="CK1831" s="1" t="s">
        <v>140</v>
      </c>
      <c r="CL1831" s="1">
        <v>0.0</v>
      </c>
      <c r="CM1831" s="1" t="s">
        <v>613</v>
      </c>
      <c r="CN1831" s="1" t="s">
        <v>614</v>
      </c>
      <c r="CO1831" s="1" t="s">
        <v>615</v>
      </c>
      <c r="CP1831" s="1" t="s">
        <v>4235</v>
      </c>
      <c r="CQ1831" s="1" t="s">
        <v>4236</v>
      </c>
      <c r="CR1831" s="1" t="s">
        <v>875</v>
      </c>
      <c r="CS1831" s="1" t="s">
        <v>3523</v>
      </c>
      <c r="CT1831" s="1" t="s">
        <v>619</v>
      </c>
      <c r="CU1831" s="1" t="s">
        <v>620</v>
      </c>
      <c r="CV1831" s="1" t="s">
        <v>621</v>
      </c>
      <c r="CW1831" s="1">
        <v>2.0</v>
      </c>
      <c r="CX1831" s="1" t="s">
        <v>604</v>
      </c>
      <c r="CY1831" s="1">
        <v>0.0</v>
      </c>
      <c r="CZ1831" s="1" t="s">
        <v>276</v>
      </c>
      <c r="DA1831" s="1">
        <v>0.0</v>
      </c>
      <c r="DB1831" s="1">
        <v>0.0</v>
      </c>
      <c r="DC1831" s="1">
        <v>0.0</v>
      </c>
      <c r="DD1831" s="1">
        <v>0.0</v>
      </c>
      <c r="DE1831" s="1">
        <v>0.0</v>
      </c>
      <c r="DF1831" s="1">
        <v>2.0</v>
      </c>
      <c r="DG1831" s="1">
        <v>9.0</v>
      </c>
      <c r="DH1831" s="1" t="s">
        <v>153</v>
      </c>
    </row>
    <row r="1832" ht="15.75" customHeight="1">
      <c r="A1832" s="1">
        <v>2015.0</v>
      </c>
      <c r="B1832" s="1" t="s">
        <v>4237</v>
      </c>
      <c r="C1832" s="1">
        <v>367.0</v>
      </c>
      <c r="D1832" s="1">
        <v>0.0</v>
      </c>
      <c r="E1832" s="1" t="s">
        <v>4238</v>
      </c>
      <c r="F1832" s="1" t="s">
        <v>3159</v>
      </c>
      <c r="G1832" s="1" t="s">
        <v>136</v>
      </c>
      <c r="H1832" s="1">
        <v>3210.717</v>
      </c>
      <c r="I1832" s="1"/>
      <c r="J1832" s="3">
        <v>2.0645101169067312E12</v>
      </c>
      <c r="K1832" s="3">
        <v>0.7783043507165814</v>
      </c>
      <c r="L1832" s="3">
        <v>0.0387903996579552</v>
      </c>
      <c r="M1832" s="3">
        <f t="shared" si="7"/>
        <v>28.35591408</v>
      </c>
      <c r="N1832" s="3">
        <f t="shared" si="8"/>
        <v>-3.249582494</v>
      </c>
      <c r="O1832" s="1">
        <v>0.0</v>
      </c>
      <c r="P1832" s="1" t="s">
        <v>113</v>
      </c>
      <c r="Q1832" s="1">
        <v>4.0</v>
      </c>
      <c r="R1832" s="1" t="s">
        <v>157</v>
      </c>
      <c r="S1832" s="1">
        <f t="shared" si="11157"/>
        <v>1</v>
      </c>
      <c r="T1832" s="1">
        <f t="shared" si="10"/>
        <v>1</v>
      </c>
      <c r="U1832" s="2">
        <v>40106.0</v>
      </c>
      <c r="V1832" s="2">
        <v>43830.0</v>
      </c>
      <c r="W1832" s="1">
        <v>3724.0</v>
      </c>
      <c r="X1832" s="1">
        <v>8.222553638396958</v>
      </c>
      <c r="Y1832" s="1">
        <v>1.0</v>
      </c>
      <c r="Z1832" s="1">
        <v>200.211</v>
      </c>
      <c r="AA1832" s="1">
        <v>2438.594</v>
      </c>
      <c r="AB1832" s="1">
        <v>772.123</v>
      </c>
      <c r="AC1832" s="1">
        <v>0.0</v>
      </c>
      <c r="AD1832" s="1">
        <v>370.486</v>
      </c>
      <c r="AE1832" s="1">
        <v>401.637</v>
      </c>
      <c r="AF1832" s="1">
        <v>0.528</v>
      </c>
      <c r="AG1832" s="1">
        <f t="shared" ref="AG1832:AL1832" si="11369">LN(AA1832)</f>
        <v>7.799176923</v>
      </c>
      <c r="AH1832" s="1">
        <f t="shared" si="11369"/>
        <v>6.649143864</v>
      </c>
      <c r="AI1832" s="1" t="str">
        <f t="shared" si="11369"/>
        <v>#NUM!</v>
      </c>
      <c r="AJ1832" s="1">
        <f t="shared" si="11369"/>
        <v>5.914815657</v>
      </c>
      <c r="AK1832" s="1">
        <f t="shared" si="11369"/>
        <v>5.995548696</v>
      </c>
      <c r="AL1832" s="1">
        <f t="shared" si="11369"/>
        <v>-0.6386589953</v>
      </c>
      <c r="AM1832" s="1">
        <f t="shared" si="12"/>
        <v>8.074249556</v>
      </c>
      <c r="AN1832" s="1">
        <v>1945.824</v>
      </c>
      <c r="AO1832" s="1">
        <v>1007.47</v>
      </c>
      <c r="AP1832" s="1">
        <f t="shared" si="13"/>
        <v>0.7663980069</v>
      </c>
      <c r="AQ1832" s="1">
        <f t="shared" si="14"/>
        <v>1</v>
      </c>
      <c r="AR1832" s="1">
        <v>2953.294</v>
      </c>
      <c r="AS1832" s="1">
        <v>257.42300000000023</v>
      </c>
      <c r="AT1832" s="1">
        <f t="shared" ref="AT1832:AU1832" si="11370">LN(AN1832)</f>
        <v>7.573440817</v>
      </c>
      <c r="AU1832" s="1">
        <f t="shared" si="11370"/>
        <v>6.915197517</v>
      </c>
      <c r="AV1832" s="1">
        <f t="shared" ref="AV1832:AW1832" si="11371">LN(AR1832)</f>
        <v>7.990676437</v>
      </c>
      <c r="AW1832" s="1">
        <f t="shared" si="11371"/>
        <v>5.550720646</v>
      </c>
      <c r="AX1832" s="1">
        <v>1265.518</v>
      </c>
      <c r="AY1832" s="1">
        <v>80.964</v>
      </c>
      <c r="AZ1832" s="1">
        <v>54.137</v>
      </c>
      <c r="BA1832" s="1">
        <v>26.828</v>
      </c>
      <c r="BB1832" s="1">
        <v>5.4350000000000005</v>
      </c>
      <c r="BC1832" s="1">
        <v>21.393</v>
      </c>
      <c r="BD1832" s="1">
        <v>0.0</v>
      </c>
      <c r="BE1832" s="1">
        <v>21.393</v>
      </c>
      <c r="BF1832" s="1">
        <v>8.31</v>
      </c>
      <c r="BG1832" s="1">
        <v>0.6660000000000001</v>
      </c>
      <c r="BH1832" s="1">
        <v>105.392</v>
      </c>
      <c r="BI1832" s="1">
        <v>42.016</v>
      </c>
      <c r="BJ1832" s="1">
        <f t="shared" ref="BJ1832:BM1832" si="11372">BF1832*1</f>
        <v>8.31</v>
      </c>
      <c r="BK1832" s="1">
        <f t="shared" si="11372"/>
        <v>0.666</v>
      </c>
      <c r="BL1832" s="1">
        <f t="shared" si="11372"/>
        <v>105.392</v>
      </c>
      <c r="BM1832" s="1">
        <f t="shared" si="11372"/>
        <v>42.016</v>
      </c>
      <c r="BN1832" s="1">
        <f t="shared" si="18"/>
        <v>63.376</v>
      </c>
      <c r="BO1832" s="1">
        <v>0.5740000000000001</v>
      </c>
      <c r="BP1832" s="1" t="s">
        <v>242</v>
      </c>
      <c r="BQ1832" s="1">
        <v>0.766</v>
      </c>
      <c r="BR1832" s="1">
        <f t="shared" ref="BR1832:BT1832" si="11373">BO1832*1</f>
        <v>0.574</v>
      </c>
      <c r="BS1832" s="1" t="str">
        <f t="shared" si="11373"/>
        <v>#VALUE!</v>
      </c>
      <c r="BT1832" s="1">
        <f t="shared" si="11373"/>
        <v>0.766</v>
      </c>
      <c r="BU1832" s="1">
        <v>0.766</v>
      </c>
      <c r="BV1832" s="1">
        <v>955.309</v>
      </c>
      <c r="BW1832" s="1">
        <v>4.471333</v>
      </c>
      <c r="BX1832" s="1">
        <v>210.91966700000003</v>
      </c>
      <c r="BY1832" s="1">
        <v>43.746333</v>
      </c>
      <c r="BZ1832" s="1">
        <v>535.1195</v>
      </c>
      <c r="CA1832" s="1">
        <f t="shared" ref="CA1832:CE1832" si="11374">BV1832*1</f>
        <v>955.309</v>
      </c>
      <c r="CB1832" s="1">
        <f t="shared" si="11374"/>
        <v>4.471333</v>
      </c>
      <c r="CC1832" s="1">
        <f t="shared" si="11374"/>
        <v>210.919667</v>
      </c>
      <c r="CD1832" s="1">
        <f t="shared" si="11374"/>
        <v>43.746333</v>
      </c>
      <c r="CE1832" s="1">
        <f t="shared" si="11374"/>
        <v>535.1195</v>
      </c>
      <c r="CF1832" s="1">
        <v>4.0</v>
      </c>
      <c r="CG1832" s="1">
        <f t="shared" si="21"/>
        <v>4</v>
      </c>
      <c r="CH1832" s="1" t="s">
        <v>4239</v>
      </c>
      <c r="CI1832" s="1" t="s">
        <v>4240</v>
      </c>
      <c r="CJ1832" s="1" t="s">
        <v>160</v>
      </c>
      <c r="CK1832" s="1" t="s">
        <v>160</v>
      </c>
      <c r="CL1832" s="1" t="s">
        <v>160</v>
      </c>
      <c r="CM1832" s="1" t="s">
        <v>4241</v>
      </c>
      <c r="CN1832" s="1" t="s">
        <v>1908</v>
      </c>
      <c r="CO1832" s="1" t="s">
        <v>2144</v>
      </c>
      <c r="CP1832" s="1" t="s">
        <v>4242</v>
      </c>
      <c r="CQ1832" s="1" t="s">
        <v>4243</v>
      </c>
      <c r="CR1832" s="1" t="s">
        <v>761</v>
      </c>
      <c r="CS1832" s="1" t="s">
        <v>4244</v>
      </c>
      <c r="CT1832" s="1" t="s">
        <v>684</v>
      </c>
      <c r="CU1832" s="1" t="s">
        <v>685</v>
      </c>
      <c r="CV1832" s="1" t="s">
        <v>1912</v>
      </c>
      <c r="CW1832" s="1">
        <v>0.0</v>
      </c>
      <c r="CX1832" s="1" t="s">
        <v>2096</v>
      </c>
      <c r="CY1832" s="1">
        <v>0.0</v>
      </c>
      <c r="CZ1832" s="1" t="s">
        <v>471</v>
      </c>
      <c r="DA1832" s="1">
        <v>0.0</v>
      </c>
      <c r="DB1832" s="1">
        <v>0.0</v>
      </c>
      <c r="DC1832" s="1">
        <v>0.0</v>
      </c>
      <c r="DD1832" s="1">
        <v>0.0</v>
      </c>
      <c r="DE1832" s="1">
        <v>0.0</v>
      </c>
      <c r="DF1832" s="1">
        <v>1.0</v>
      </c>
      <c r="DG1832" s="1">
        <v>4.0</v>
      </c>
      <c r="DH1832" s="1" t="s">
        <v>132</v>
      </c>
    </row>
    <row r="1833" ht="15.75" customHeight="1">
      <c r="A1833" s="1">
        <v>2016.0</v>
      </c>
      <c r="B1833" s="1" t="s">
        <v>4237</v>
      </c>
      <c r="C1833" s="1">
        <v>367.0</v>
      </c>
      <c r="D1833" s="1">
        <v>0.0</v>
      </c>
      <c r="E1833" s="1" t="s">
        <v>4238</v>
      </c>
      <c r="F1833" s="1" t="s">
        <v>3159</v>
      </c>
      <c r="G1833" s="1" t="s">
        <v>136</v>
      </c>
      <c r="H1833" s="1">
        <v>2799.126</v>
      </c>
      <c r="I1833" s="1">
        <f t="shared" ref="I1833:I1836" si="11381">(H1833-H1832)/H1832</f>
        <v>-0.1281928616</v>
      </c>
      <c r="J1833" s="3">
        <v>2.0912137858581865E12</v>
      </c>
      <c r="K1833" s="3">
        <v>1.2934627315590745</v>
      </c>
      <c r="L1833" s="3">
        <v>-0.0940166569157271</v>
      </c>
      <c r="M1833" s="3">
        <f t="shared" si="7"/>
        <v>28.36876577</v>
      </c>
      <c r="N1833" s="3" t="str">
        <f t="shared" si="8"/>
        <v>#NUM!</v>
      </c>
      <c r="O1833" s="1">
        <v>0.0</v>
      </c>
      <c r="P1833" s="1" t="s">
        <v>113</v>
      </c>
      <c r="Q1833" s="1">
        <v>4.0</v>
      </c>
      <c r="R1833" s="1" t="s">
        <v>157</v>
      </c>
      <c r="S1833" s="1">
        <f t="shared" si="11157"/>
        <v>1</v>
      </c>
      <c r="T1833" s="1">
        <f t="shared" si="10"/>
        <v>1</v>
      </c>
      <c r="U1833" s="2">
        <v>40106.0</v>
      </c>
      <c r="V1833" s="2">
        <v>43465.0</v>
      </c>
      <c r="W1833" s="1">
        <v>3359.0</v>
      </c>
      <c r="X1833" s="1">
        <v>8.119398589612294</v>
      </c>
      <c r="Y1833" s="1">
        <v>1.0</v>
      </c>
      <c r="Z1833" s="1">
        <v>406.527</v>
      </c>
      <c r="AA1833" s="1">
        <v>2154.502</v>
      </c>
      <c r="AB1833" s="1">
        <v>644.624</v>
      </c>
      <c r="AC1833" s="1">
        <v>0.0</v>
      </c>
      <c r="AD1833" s="1">
        <v>388.413</v>
      </c>
      <c r="AE1833" s="1">
        <v>256.211</v>
      </c>
      <c r="AF1833" s="1">
        <v>0.299</v>
      </c>
      <c r="AG1833" s="1">
        <f t="shared" ref="AG1833:AL1833" si="11375">LN(AA1833)</f>
        <v>7.675314885</v>
      </c>
      <c r="AH1833" s="1">
        <f t="shared" si="11375"/>
        <v>6.468667201</v>
      </c>
      <c r="AI1833" s="1" t="str">
        <f t="shared" si="11375"/>
        <v>#NUM!</v>
      </c>
      <c r="AJ1833" s="1">
        <f t="shared" si="11375"/>
        <v>5.962069207</v>
      </c>
      <c r="AK1833" s="1">
        <f t="shared" si="11375"/>
        <v>5.546001324</v>
      </c>
      <c r="AL1833" s="1">
        <f t="shared" si="11375"/>
        <v>-1.207311706</v>
      </c>
      <c r="AM1833" s="1">
        <f t="shared" si="12"/>
        <v>7.937062505</v>
      </c>
      <c r="AN1833" s="1">
        <v>1729.305</v>
      </c>
      <c r="AO1833" s="1">
        <v>705.415</v>
      </c>
      <c r="AP1833" s="1">
        <f t="shared" si="13"/>
        <v>0.9138223599</v>
      </c>
      <c r="AQ1833" s="1">
        <f t="shared" si="14"/>
        <v>1</v>
      </c>
      <c r="AR1833" s="1">
        <v>2434.7200000000003</v>
      </c>
      <c r="AS1833" s="1">
        <v>364.40599999999995</v>
      </c>
      <c r="AT1833" s="1">
        <f t="shared" ref="AT1833:AU1833" si="11376">LN(AN1833)</f>
        <v>7.455474873</v>
      </c>
      <c r="AU1833" s="1">
        <f t="shared" si="11376"/>
        <v>6.558786282</v>
      </c>
      <c r="AV1833" s="1">
        <f t="shared" ref="AV1833:AW1833" si="11377">LN(AR1833)</f>
        <v>7.797587039</v>
      </c>
      <c r="AW1833" s="1">
        <f t="shared" si="11377"/>
        <v>5.898268631</v>
      </c>
      <c r="AX1833" s="1">
        <v>1536.539</v>
      </c>
      <c r="AY1833" s="1">
        <v>168.192</v>
      </c>
      <c r="AZ1833" s="1">
        <v>43.724000000000004</v>
      </c>
      <c r="BA1833" s="1">
        <v>124.468</v>
      </c>
      <c r="BB1833" s="1">
        <v>17.485</v>
      </c>
      <c r="BC1833" s="1">
        <v>106.983</v>
      </c>
      <c r="BD1833" s="1">
        <v>0.0</v>
      </c>
      <c r="BE1833" s="1">
        <v>106.983</v>
      </c>
      <c r="BF1833" s="1">
        <v>29.358</v>
      </c>
      <c r="BG1833" s="1">
        <v>3.8219999999999996</v>
      </c>
      <c r="BH1833" s="1">
        <v>91.002</v>
      </c>
      <c r="BI1833" s="1">
        <v>33.056</v>
      </c>
      <c r="BJ1833" s="1">
        <f t="shared" ref="BJ1833:BM1833" si="11378">BF1833*1</f>
        <v>29.358</v>
      </c>
      <c r="BK1833" s="1">
        <f t="shared" si="11378"/>
        <v>3.822</v>
      </c>
      <c r="BL1833" s="1">
        <f t="shared" si="11378"/>
        <v>91.002</v>
      </c>
      <c r="BM1833" s="1">
        <f t="shared" si="11378"/>
        <v>33.056</v>
      </c>
      <c r="BN1833" s="1">
        <f t="shared" si="18"/>
        <v>57.946</v>
      </c>
      <c r="BO1833" s="1">
        <v>0.7340000000000001</v>
      </c>
      <c r="BP1833" s="1" t="s">
        <v>242</v>
      </c>
      <c r="BQ1833" s="1">
        <v>0.914</v>
      </c>
      <c r="BR1833" s="1">
        <f t="shared" ref="BR1833:BT1833" si="11379">BO1833*1</f>
        <v>0.734</v>
      </c>
      <c r="BS1833" s="1" t="str">
        <f t="shared" si="11379"/>
        <v>#VALUE!</v>
      </c>
      <c r="BT1833" s="1">
        <f t="shared" si="11379"/>
        <v>0.914</v>
      </c>
      <c r="BU1833" s="1">
        <v>0.914</v>
      </c>
      <c r="BV1833" s="1">
        <v>594.884</v>
      </c>
      <c r="BW1833" s="1">
        <v>20.744667000000003</v>
      </c>
      <c r="BX1833" s="1">
        <v>256.089833</v>
      </c>
      <c r="BY1833" s="1">
        <v>43.149833</v>
      </c>
      <c r="BZ1833" s="1">
        <v>466.521</v>
      </c>
      <c r="CA1833" s="1">
        <f t="shared" ref="CA1833:CE1833" si="11380">BV1833*1</f>
        <v>594.884</v>
      </c>
      <c r="CB1833" s="1">
        <f t="shared" si="11380"/>
        <v>20.744667</v>
      </c>
      <c r="CC1833" s="1">
        <f t="shared" si="11380"/>
        <v>256.089833</v>
      </c>
      <c r="CD1833" s="1">
        <f t="shared" si="11380"/>
        <v>43.149833</v>
      </c>
      <c r="CE1833" s="1">
        <f t="shared" si="11380"/>
        <v>466.521</v>
      </c>
      <c r="CF1833" s="1">
        <v>4.0</v>
      </c>
      <c r="CG1833" s="1">
        <f t="shared" si="21"/>
        <v>4</v>
      </c>
      <c r="CH1833" s="1" t="s">
        <v>4239</v>
      </c>
      <c r="CI1833" s="1" t="s">
        <v>4240</v>
      </c>
      <c r="CJ1833" s="1" t="s">
        <v>160</v>
      </c>
      <c r="CK1833" s="1" t="s">
        <v>160</v>
      </c>
      <c r="CL1833" s="1" t="s">
        <v>160</v>
      </c>
      <c r="CM1833" s="1" t="s">
        <v>4241</v>
      </c>
      <c r="CN1833" s="1" t="s">
        <v>1908</v>
      </c>
      <c r="CO1833" s="1" t="s">
        <v>2144</v>
      </c>
      <c r="CP1833" s="1" t="s">
        <v>4242</v>
      </c>
      <c r="CQ1833" s="1" t="s">
        <v>4243</v>
      </c>
      <c r="CR1833" s="1" t="s">
        <v>761</v>
      </c>
      <c r="CS1833" s="1" t="s">
        <v>4244</v>
      </c>
      <c r="CT1833" s="1" t="s">
        <v>684</v>
      </c>
      <c r="CU1833" s="1" t="s">
        <v>685</v>
      </c>
      <c r="CV1833" s="1" t="s">
        <v>1912</v>
      </c>
      <c r="CW1833" s="1">
        <v>0.0</v>
      </c>
      <c r="CX1833" s="1" t="s">
        <v>2096</v>
      </c>
      <c r="CY1833" s="1">
        <v>0.0</v>
      </c>
      <c r="CZ1833" s="1" t="s">
        <v>471</v>
      </c>
      <c r="DA1833" s="1">
        <v>0.0</v>
      </c>
      <c r="DB1833" s="1">
        <v>0.0</v>
      </c>
      <c r="DC1833" s="1">
        <v>0.0</v>
      </c>
      <c r="DD1833" s="1">
        <v>0.0</v>
      </c>
      <c r="DE1833" s="1">
        <v>0.0</v>
      </c>
      <c r="DF1833" s="1">
        <v>1.0</v>
      </c>
      <c r="DG1833" s="1">
        <v>4.0</v>
      </c>
      <c r="DH1833" s="1" t="s">
        <v>132</v>
      </c>
    </row>
    <row r="1834" ht="15.75" customHeight="1">
      <c r="A1834" s="1">
        <v>2017.0</v>
      </c>
      <c r="B1834" s="1" t="s">
        <v>4237</v>
      </c>
      <c r="C1834" s="1">
        <v>367.0</v>
      </c>
      <c r="D1834" s="1">
        <v>0.0</v>
      </c>
      <c r="E1834" s="1" t="s">
        <v>4238</v>
      </c>
      <c r="F1834" s="1" t="s">
        <v>3159</v>
      </c>
      <c r="G1834" s="1" t="s">
        <v>136</v>
      </c>
      <c r="H1834" s="1">
        <v>2473.19</v>
      </c>
      <c r="I1834" s="1">
        <f t="shared" si="11381"/>
        <v>-0.1164420608</v>
      </c>
      <c r="J1834" s="3">
        <v>2.1260922840536946E12</v>
      </c>
      <c r="K1834" s="3">
        <v>1.6678590410685672</v>
      </c>
      <c r="L1834" s="3">
        <v>1.22653316645808</v>
      </c>
      <c r="M1834" s="3">
        <f t="shared" si="7"/>
        <v>28.3853068</v>
      </c>
      <c r="N1834" s="3">
        <f t="shared" si="8"/>
        <v>0.2041916259</v>
      </c>
      <c r="O1834" s="1">
        <v>0.0</v>
      </c>
      <c r="P1834" s="1" t="s">
        <v>113</v>
      </c>
      <c r="Q1834" s="1">
        <v>4.0</v>
      </c>
      <c r="R1834" s="1" t="s">
        <v>157</v>
      </c>
      <c r="S1834" s="1">
        <f t="shared" si="11157"/>
        <v>1</v>
      </c>
      <c r="T1834" s="1">
        <f t="shared" si="10"/>
        <v>1</v>
      </c>
      <c r="U1834" s="2">
        <v>40106.0</v>
      </c>
      <c r="V1834" s="2">
        <v>43100.0</v>
      </c>
      <c r="W1834" s="1">
        <v>2994.0</v>
      </c>
      <c r="X1834" s="1">
        <v>8.004365564979574</v>
      </c>
      <c r="Y1834" s="1">
        <v>1.0</v>
      </c>
      <c r="Z1834" s="1">
        <v>258.04200000000003</v>
      </c>
      <c r="AA1834" s="1">
        <v>1915.753</v>
      </c>
      <c r="AB1834" s="1">
        <v>557.437</v>
      </c>
      <c r="AC1834" s="1">
        <v>0.0</v>
      </c>
      <c r="AD1834" s="1">
        <v>340.303</v>
      </c>
      <c r="AE1834" s="1">
        <v>217.13400000000001</v>
      </c>
      <c r="AF1834" s="1">
        <v>2.572</v>
      </c>
      <c r="AG1834" s="1">
        <f t="shared" ref="AG1834:AL1834" si="11382">LN(AA1834)</f>
        <v>7.557866036</v>
      </c>
      <c r="AH1834" s="1">
        <f t="shared" si="11382"/>
        <v>6.323349492</v>
      </c>
      <c r="AI1834" s="1" t="str">
        <f t="shared" si="11382"/>
        <v>#NUM!</v>
      </c>
      <c r="AJ1834" s="1">
        <f t="shared" si="11382"/>
        <v>5.829836397</v>
      </c>
      <c r="AK1834" s="1">
        <f t="shared" si="11382"/>
        <v>5.380514674</v>
      </c>
      <c r="AL1834" s="1">
        <f t="shared" si="11382"/>
        <v>0.9446838064</v>
      </c>
      <c r="AM1834" s="1">
        <f t="shared" si="12"/>
        <v>7.813264094</v>
      </c>
      <c r="AN1834" s="1">
        <v>1507.169</v>
      </c>
      <c r="AO1834" s="1">
        <v>597.889</v>
      </c>
      <c r="AP1834" s="1">
        <f t="shared" si="13"/>
        <v>0.9323419565</v>
      </c>
      <c r="AQ1834" s="1">
        <f t="shared" si="14"/>
        <v>1</v>
      </c>
      <c r="AR1834" s="1">
        <v>2105.058</v>
      </c>
      <c r="AS1834" s="1">
        <v>368.13200000000006</v>
      </c>
      <c r="AT1834" s="1">
        <f t="shared" ref="AT1834:AU1834" si="11383">LN(AN1834)</f>
        <v>7.317988336</v>
      </c>
      <c r="AU1834" s="1">
        <f t="shared" si="11383"/>
        <v>6.393405118</v>
      </c>
      <c r="AV1834" s="1">
        <f t="shared" ref="AV1834:AW1834" si="11384">LN(AR1834)</f>
        <v>7.652098299</v>
      </c>
      <c r="AW1834" s="1">
        <f t="shared" si="11384"/>
        <v>5.90844157</v>
      </c>
      <c r="AX1834" s="1">
        <v>1336.423</v>
      </c>
      <c r="AY1834" s="1">
        <v>39.139</v>
      </c>
      <c r="AZ1834" s="1">
        <v>37.429</v>
      </c>
      <c r="BA1834" s="1">
        <v>1.716</v>
      </c>
      <c r="BB1834" s="1">
        <v>-2.011</v>
      </c>
      <c r="BC1834" s="1">
        <v>3.727</v>
      </c>
      <c r="BD1834" s="1">
        <v>0.0</v>
      </c>
      <c r="BE1834" s="1">
        <v>3.727</v>
      </c>
      <c r="BF1834" s="1">
        <v>1.012</v>
      </c>
      <c r="BG1834" s="1">
        <v>0.15100000000000002</v>
      </c>
      <c r="BH1834" s="1">
        <v>91.669</v>
      </c>
      <c r="BI1834" s="1">
        <v>34.224000000000004</v>
      </c>
      <c r="BJ1834" s="1">
        <f t="shared" ref="BJ1834:BM1834" si="11385">BF1834*1</f>
        <v>1.012</v>
      </c>
      <c r="BK1834" s="1">
        <f t="shared" si="11385"/>
        <v>0.151</v>
      </c>
      <c r="BL1834" s="1">
        <f t="shared" si="11385"/>
        <v>91.669</v>
      </c>
      <c r="BM1834" s="1">
        <f t="shared" si="11385"/>
        <v>34.224</v>
      </c>
      <c r="BN1834" s="1">
        <f t="shared" si="18"/>
        <v>57.445</v>
      </c>
      <c r="BO1834" s="1">
        <v>0.7130000000000001</v>
      </c>
      <c r="BP1834" s="1" t="s">
        <v>242</v>
      </c>
      <c r="BQ1834" s="1">
        <v>0.932</v>
      </c>
      <c r="BR1834" s="1">
        <f t="shared" ref="BR1834:BT1834" si="11386">BO1834*1</f>
        <v>0.713</v>
      </c>
      <c r="BS1834" s="1" t="str">
        <f t="shared" si="11386"/>
        <v>#VALUE!</v>
      </c>
      <c r="BT1834" s="1">
        <f t="shared" si="11386"/>
        <v>0.932</v>
      </c>
      <c r="BU1834" s="1">
        <v>0.932</v>
      </c>
      <c r="BV1834" s="1">
        <v>511.36</v>
      </c>
      <c r="BW1834" s="1">
        <v>0.28600000000000003</v>
      </c>
      <c r="BX1834" s="1">
        <v>222.73716700000003</v>
      </c>
      <c r="BY1834" s="1">
        <v>46.464332999999996</v>
      </c>
      <c r="BZ1834" s="1">
        <v>412.19833300000005</v>
      </c>
      <c r="CA1834" s="1">
        <f t="shared" ref="CA1834:CE1834" si="11387">BV1834*1</f>
        <v>511.36</v>
      </c>
      <c r="CB1834" s="1">
        <f t="shared" si="11387"/>
        <v>0.286</v>
      </c>
      <c r="CC1834" s="1">
        <f t="shared" si="11387"/>
        <v>222.737167</v>
      </c>
      <c r="CD1834" s="1">
        <f t="shared" si="11387"/>
        <v>46.464333</v>
      </c>
      <c r="CE1834" s="1">
        <f t="shared" si="11387"/>
        <v>412.198333</v>
      </c>
      <c r="CF1834" s="1">
        <v>4.0</v>
      </c>
      <c r="CG1834" s="1">
        <f t="shared" si="21"/>
        <v>4</v>
      </c>
      <c r="CH1834" s="1" t="s">
        <v>4239</v>
      </c>
      <c r="CI1834" s="1" t="s">
        <v>4240</v>
      </c>
      <c r="CJ1834" s="1" t="s">
        <v>160</v>
      </c>
      <c r="CK1834" s="1" t="s">
        <v>160</v>
      </c>
      <c r="CL1834" s="1" t="s">
        <v>160</v>
      </c>
      <c r="CM1834" s="1" t="s">
        <v>4241</v>
      </c>
      <c r="CN1834" s="1" t="s">
        <v>1908</v>
      </c>
      <c r="CO1834" s="1" t="s">
        <v>2144</v>
      </c>
      <c r="CP1834" s="1" t="s">
        <v>4242</v>
      </c>
      <c r="CQ1834" s="1" t="s">
        <v>4243</v>
      </c>
      <c r="CR1834" s="1" t="s">
        <v>761</v>
      </c>
      <c r="CS1834" s="1" t="s">
        <v>4244</v>
      </c>
      <c r="CT1834" s="1" t="s">
        <v>684</v>
      </c>
      <c r="CU1834" s="1" t="s">
        <v>685</v>
      </c>
      <c r="CV1834" s="1" t="s">
        <v>1912</v>
      </c>
      <c r="CW1834" s="1">
        <v>0.0</v>
      </c>
      <c r="CX1834" s="1" t="s">
        <v>2096</v>
      </c>
      <c r="CY1834" s="1">
        <v>0.0</v>
      </c>
      <c r="CZ1834" s="1" t="s">
        <v>471</v>
      </c>
      <c r="DA1834" s="1">
        <v>0.0</v>
      </c>
      <c r="DB1834" s="1">
        <v>0.0</v>
      </c>
      <c r="DC1834" s="1">
        <v>0.0</v>
      </c>
      <c r="DD1834" s="1">
        <v>0.0</v>
      </c>
      <c r="DE1834" s="1">
        <v>0.0</v>
      </c>
      <c r="DF1834" s="1">
        <v>1.0</v>
      </c>
      <c r="DG1834" s="1">
        <v>4.0</v>
      </c>
      <c r="DH1834" s="1" t="s">
        <v>132</v>
      </c>
    </row>
    <row r="1835" ht="15.75" customHeight="1">
      <c r="A1835" s="1">
        <v>2018.0</v>
      </c>
      <c r="B1835" s="1" t="s">
        <v>4237</v>
      </c>
      <c r="C1835" s="1">
        <v>367.0</v>
      </c>
      <c r="D1835" s="1">
        <v>0.0</v>
      </c>
      <c r="E1835" s="1" t="s">
        <v>4238</v>
      </c>
      <c r="F1835" s="1" t="s">
        <v>3159</v>
      </c>
      <c r="G1835" s="1" t="s">
        <v>136</v>
      </c>
      <c r="H1835" s="1">
        <v>2095.091</v>
      </c>
      <c r="I1835" s="1">
        <f t="shared" si="11381"/>
        <v>-0.1528790752</v>
      </c>
      <c r="J1835" s="3">
        <v>2.14611448585804E12</v>
      </c>
      <c r="K1835" s="3">
        <v>0.9417371933719778</v>
      </c>
      <c r="L1835" s="3">
        <v>1.13748763600395</v>
      </c>
      <c r="M1835" s="3">
        <f t="shared" si="7"/>
        <v>28.39468011</v>
      </c>
      <c r="N1835" s="3">
        <f t="shared" si="8"/>
        <v>0.1288220023</v>
      </c>
      <c r="O1835" s="1">
        <v>0.0</v>
      </c>
      <c r="P1835" s="1" t="s">
        <v>113</v>
      </c>
      <c r="Q1835" s="1">
        <v>4.0</v>
      </c>
      <c r="R1835" s="1" t="s">
        <v>157</v>
      </c>
      <c r="S1835" s="1">
        <f t="shared" si="11157"/>
        <v>1</v>
      </c>
      <c r="T1835" s="1">
        <f t="shared" si="10"/>
        <v>1</v>
      </c>
      <c r="U1835" s="2">
        <v>40106.0</v>
      </c>
      <c r="V1835" s="2">
        <v>42735.0</v>
      </c>
      <c r="W1835" s="1">
        <v>2629.0</v>
      </c>
      <c r="X1835" s="1">
        <v>7.874358824729881</v>
      </c>
      <c r="Y1835" s="1">
        <v>1.0</v>
      </c>
      <c r="Z1835" s="1">
        <v>176.791</v>
      </c>
      <c r="AA1835" s="1">
        <v>1719.864</v>
      </c>
      <c r="AB1835" s="1">
        <v>375.22700000000003</v>
      </c>
      <c r="AC1835" s="1">
        <v>0.0</v>
      </c>
      <c r="AD1835" s="1">
        <v>186.34300000000002</v>
      </c>
      <c r="AE1835" s="1">
        <v>188.88400000000001</v>
      </c>
      <c r="AF1835" s="1">
        <v>0.402</v>
      </c>
      <c r="AG1835" s="1">
        <f t="shared" ref="AG1835:AL1835" si="11388">LN(AA1835)</f>
        <v>7.450000497</v>
      </c>
      <c r="AH1835" s="1">
        <f t="shared" si="11388"/>
        <v>5.927531176</v>
      </c>
      <c r="AI1835" s="1" t="str">
        <f t="shared" si="11388"/>
        <v>#NUM!</v>
      </c>
      <c r="AJ1835" s="1">
        <f t="shared" si="11388"/>
        <v>5.227589061</v>
      </c>
      <c r="AK1835" s="1">
        <f t="shared" si="11388"/>
        <v>5.24113307</v>
      </c>
      <c r="AL1835" s="1">
        <f t="shared" si="11388"/>
        <v>-0.9113031904</v>
      </c>
      <c r="AM1835" s="1">
        <f t="shared" si="12"/>
        <v>7.647352268</v>
      </c>
      <c r="AN1835" s="1">
        <v>1295.141</v>
      </c>
      <c r="AO1835" s="1">
        <v>472.495</v>
      </c>
      <c r="AP1835" s="1">
        <f t="shared" si="13"/>
        <v>0.7941396205</v>
      </c>
      <c r="AQ1835" s="1">
        <f t="shared" si="14"/>
        <v>1</v>
      </c>
      <c r="AR1835" s="1">
        <v>1767.636</v>
      </c>
      <c r="AS1835" s="1">
        <v>327.4549999999999</v>
      </c>
      <c r="AT1835" s="1">
        <f t="shared" ref="AT1835:AU1835" si="11389">LN(AN1835)</f>
        <v>7.166374849</v>
      </c>
      <c r="AU1835" s="1">
        <f t="shared" si="11389"/>
        <v>6.158027165</v>
      </c>
      <c r="AV1835" s="1">
        <f t="shared" ref="AV1835:AW1835" si="11390">LN(AR1835)</f>
        <v>7.47739834</v>
      </c>
      <c r="AW1835" s="1">
        <f t="shared" si="11390"/>
        <v>5.791350641</v>
      </c>
      <c r="AX1835" s="1">
        <v>1020.923</v>
      </c>
      <c r="AY1835" s="1">
        <v>-35.356</v>
      </c>
      <c r="AZ1835" s="1">
        <v>30.112000000000002</v>
      </c>
      <c r="BA1835" s="1">
        <v>-65.467</v>
      </c>
      <c r="BB1835" s="1">
        <v>-24.79</v>
      </c>
      <c r="BC1835" s="1">
        <v>-40.677</v>
      </c>
      <c r="BD1835" s="1">
        <v>0.0</v>
      </c>
      <c r="BE1835" s="1">
        <v>-40.677</v>
      </c>
      <c r="BF1835" s="1">
        <v>-12.422</v>
      </c>
      <c r="BG1835" s="1">
        <v>-1.942</v>
      </c>
      <c r="BH1835" s="1">
        <v>65.709</v>
      </c>
      <c r="BI1835" s="1">
        <v>26.561999999999998</v>
      </c>
      <c r="BJ1835" s="1">
        <f t="shared" ref="BJ1835:BM1835" si="11391">BF1835*1</f>
        <v>-12.422</v>
      </c>
      <c r="BK1835" s="1">
        <f t="shared" si="11391"/>
        <v>-1.942</v>
      </c>
      <c r="BL1835" s="1">
        <f t="shared" si="11391"/>
        <v>65.709</v>
      </c>
      <c r="BM1835" s="1">
        <f t="shared" si="11391"/>
        <v>26.562</v>
      </c>
      <c r="BN1835" s="1">
        <f t="shared" si="18"/>
        <v>39.147</v>
      </c>
      <c r="BO1835" s="1">
        <v>0.6290000000000001</v>
      </c>
      <c r="BP1835" s="1" t="s">
        <v>242</v>
      </c>
      <c r="BQ1835" s="1">
        <v>0.794</v>
      </c>
      <c r="BR1835" s="1">
        <f t="shared" ref="BR1835:BT1835" si="11392">BO1835*1</f>
        <v>0.629</v>
      </c>
      <c r="BS1835" s="1" t="str">
        <f t="shared" si="11392"/>
        <v>#VALUE!</v>
      </c>
      <c r="BT1835" s="1">
        <f t="shared" si="11392"/>
        <v>0.794</v>
      </c>
      <c r="BU1835" s="1">
        <v>0.794</v>
      </c>
      <c r="BV1835" s="1">
        <v>490.251</v>
      </c>
      <c r="BW1835" s="1">
        <v>-13.093399999999999</v>
      </c>
      <c r="BX1835" s="1">
        <v>204.18460000000002</v>
      </c>
      <c r="BY1835" s="1">
        <v>39.2858</v>
      </c>
      <c r="BZ1835" s="1">
        <v>419.01820000000004</v>
      </c>
      <c r="CA1835" s="1">
        <f t="shared" ref="CA1835:CE1835" si="11393">BV1835*1</f>
        <v>490.251</v>
      </c>
      <c r="CB1835" s="1">
        <f t="shared" si="11393"/>
        <v>-13.0934</v>
      </c>
      <c r="CC1835" s="1">
        <f t="shared" si="11393"/>
        <v>204.1846</v>
      </c>
      <c r="CD1835" s="1">
        <f t="shared" si="11393"/>
        <v>39.2858</v>
      </c>
      <c r="CE1835" s="1">
        <f t="shared" si="11393"/>
        <v>419.0182</v>
      </c>
      <c r="CF1835" s="1">
        <v>4.0</v>
      </c>
      <c r="CG1835" s="1">
        <f t="shared" si="21"/>
        <v>4</v>
      </c>
      <c r="CH1835" s="1" t="s">
        <v>4239</v>
      </c>
      <c r="CI1835" s="1" t="s">
        <v>4240</v>
      </c>
      <c r="CJ1835" s="1" t="s">
        <v>160</v>
      </c>
      <c r="CK1835" s="1" t="s">
        <v>160</v>
      </c>
      <c r="CL1835" s="1" t="s">
        <v>160</v>
      </c>
      <c r="CM1835" s="1" t="s">
        <v>4241</v>
      </c>
      <c r="CN1835" s="1" t="s">
        <v>1908</v>
      </c>
      <c r="CO1835" s="1" t="s">
        <v>2144</v>
      </c>
      <c r="CP1835" s="1" t="s">
        <v>4242</v>
      </c>
      <c r="CQ1835" s="1" t="s">
        <v>4243</v>
      </c>
      <c r="CR1835" s="1" t="s">
        <v>761</v>
      </c>
      <c r="CS1835" s="1" t="s">
        <v>4244</v>
      </c>
      <c r="CT1835" s="1" t="s">
        <v>684</v>
      </c>
      <c r="CU1835" s="1" t="s">
        <v>685</v>
      </c>
      <c r="CV1835" s="1" t="s">
        <v>1912</v>
      </c>
      <c r="CW1835" s="1">
        <v>0.0</v>
      </c>
      <c r="CX1835" s="1" t="s">
        <v>2096</v>
      </c>
      <c r="CY1835" s="1">
        <v>0.0</v>
      </c>
      <c r="CZ1835" s="1" t="s">
        <v>471</v>
      </c>
      <c r="DA1835" s="1">
        <v>0.0</v>
      </c>
      <c r="DB1835" s="1">
        <v>0.0</v>
      </c>
      <c r="DC1835" s="1">
        <v>0.0</v>
      </c>
      <c r="DD1835" s="1">
        <v>0.0</v>
      </c>
      <c r="DE1835" s="1">
        <v>0.0</v>
      </c>
      <c r="DF1835" s="1">
        <v>1.0</v>
      </c>
      <c r="DG1835" s="1">
        <v>4.0</v>
      </c>
      <c r="DH1835" s="1" t="s">
        <v>132</v>
      </c>
    </row>
    <row r="1836" ht="15.75" customHeight="1">
      <c r="A1836" s="1">
        <v>2019.0</v>
      </c>
      <c r="B1836" s="1" t="s">
        <v>4237</v>
      </c>
      <c r="C1836" s="1">
        <v>367.0</v>
      </c>
      <c r="D1836" s="1">
        <v>0.0</v>
      </c>
      <c r="E1836" s="1" t="s">
        <v>4238</v>
      </c>
      <c r="F1836" s="1" t="s">
        <v>3159</v>
      </c>
      <c r="G1836" s="1" t="s">
        <v>136</v>
      </c>
      <c r="H1836" s="1">
        <v>2034.6570000000002</v>
      </c>
      <c r="I1836" s="1">
        <f t="shared" si="11381"/>
        <v>-0.02884552509</v>
      </c>
      <c r="J1836" s="3">
        <v>2.1522834905985745E12</v>
      </c>
      <c r="K1836" s="3">
        <v>0.28744993713920053</v>
      </c>
      <c r="L1836" s="3">
        <v>0.611246943765291</v>
      </c>
      <c r="M1836" s="3">
        <f t="shared" si="7"/>
        <v>28.39755048</v>
      </c>
      <c r="N1836" s="3">
        <f t="shared" si="8"/>
        <v>-0.4922542382</v>
      </c>
      <c r="O1836" s="1">
        <v>0.0</v>
      </c>
      <c r="P1836" s="1" t="s">
        <v>113</v>
      </c>
      <c r="Q1836" s="1">
        <v>4.0</v>
      </c>
      <c r="R1836" s="1" t="s">
        <v>157</v>
      </c>
      <c r="S1836" s="1">
        <f t="shared" si="11157"/>
        <v>1</v>
      </c>
      <c r="T1836" s="1">
        <f t="shared" si="10"/>
        <v>1</v>
      </c>
      <c r="U1836" s="2">
        <v>40106.0</v>
      </c>
      <c r="V1836" s="2">
        <v>42369.0</v>
      </c>
      <c r="W1836" s="1">
        <v>2263.0</v>
      </c>
      <c r="X1836" s="1">
        <v>7.724446645633537</v>
      </c>
      <c r="Y1836" s="1">
        <v>1.0</v>
      </c>
      <c r="Z1836" s="1">
        <v>270.446</v>
      </c>
      <c r="AA1836" s="1">
        <v>1503.8980000000001</v>
      </c>
      <c r="AB1836" s="1">
        <v>530.759</v>
      </c>
      <c r="AC1836" s="1">
        <v>0.0</v>
      </c>
      <c r="AD1836" s="1">
        <v>325.194</v>
      </c>
      <c r="AE1836" s="1">
        <v>205.565</v>
      </c>
      <c r="AF1836" s="1">
        <v>0.156</v>
      </c>
      <c r="AG1836" s="1">
        <f t="shared" ref="AG1836:AL1836" si="11394">LN(AA1836)</f>
        <v>7.315815683</v>
      </c>
      <c r="AH1836" s="1">
        <f t="shared" si="11394"/>
        <v>6.274308058</v>
      </c>
      <c r="AI1836" s="1" t="str">
        <f t="shared" si="11394"/>
        <v>#NUM!</v>
      </c>
      <c r="AJ1836" s="1">
        <f t="shared" si="11394"/>
        <v>5.784421927</v>
      </c>
      <c r="AK1836" s="1">
        <f t="shared" si="11394"/>
        <v>5.325762286</v>
      </c>
      <c r="AL1836" s="1">
        <f t="shared" si="11394"/>
        <v>-1.857899272</v>
      </c>
      <c r="AM1836" s="1">
        <f t="shared" si="12"/>
        <v>7.618082533</v>
      </c>
      <c r="AN1836" s="1">
        <v>1208.215</v>
      </c>
      <c r="AO1836" s="1">
        <v>419.206</v>
      </c>
      <c r="AP1836" s="1">
        <f t="shared" si="13"/>
        <v>1.266105447</v>
      </c>
      <c r="AQ1836" s="1">
        <f t="shared" si="14"/>
        <v>0</v>
      </c>
      <c r="AR1836" s="1">
        <v>1627.4209999999998</v>
      </c>
      <c r="AS1836" s="1">
        <v>407.23600000000033</v>
      </c>
      <c r="AT1836" s="1">
        <f t="shared" ref="AT1836:AU1836" si="11395">LN(AN1836)</f>
        <v>7.096899343</v>
      </c>
      <c r="AU1836" s="1">
        <f t="shared" si="11395"/>
        <v>6.038362446</v>
      </c>
      <c r="AV1836" s="1">
        <f t="shared" ref="AV1836:AW1836" si="11396">LN(AR1836)</f>
        <v>7.394751832</v>
      </c>
      <c r="AW1836" s="1">
        <f t="shared" si="11396"/>
        <v>6.00939287</v>
      </c>
      <c r="AX1836" s="1">
        <v>1020.214</v>
      </c>
      <c r="AY1836" s="1">
        <v>125.417</v>
      </c>
      <c r="AZ1836" s="1">
        <v>26.169</v>
      </c>
      <c r="BA1836" s="1">
        <v>99.248</v>
      </c>
      <c r="BB1836" s="1">
        <v>19.468</v>
      </c>
      <c r="BC1836" s="1">
        <v>79.78</v>
      </c>
      <c r="BD1836" s="1">
        <v>0.0</v>
      </c>
      <c r="BE1836" s="1">
        <v>79.78</v>
      </c>
      <c r="BF1836" s="1">
        <v>19.591</v>
      </c>
      <c r="BG1836" s="1">
        <v>3.921</v>
      </c>
      <c r="BH1836" s="1">
        <v>114.75</v>
      </c>
      <c r="BI1836" s="1">
        <v>33.049</v>
      </c>
      <c r="BJ1836" s="1">
        <f t="shared" ref="BJ1836:BM1836" si="11397">BF1836*1</f>
        <v>19.591</v>
      </c>
      <c r="BK1836" s="1">
        <f t="shared" si="11397"/>
        <v>3.921</v>
      </c>
      <c r="BL1836" s="1">
        <f t="shared" si="11397"/>
        <v>114.75</v>
      </c>
      <c r="BM1836" s="1">
        <f t="shared" si="11397"/>
        <v>33.049</v>
      </c>
      <c r="BN1836" s="1">
        <f t="shared" si="18"/>
        <v>81.701</v>
      </c>
      <c r="BO1836" s="1">
        <v>0.6320000000000001</v>
      </c>
      <c r="BP1836" s="1" t="s">
        <v>242</v>
      </c>
      <c r="BQ1836" s="1">
        <v>1.266</v>
      </c>
      <c r="BR1836" s="1">
        <f t="shared" ref="BR1836:BT1836" si="11398">BO1836*1</f>
        <v>0.632</v>
      </c>
      <c r="BS1836" s="1" t="str">
        <f t="shared" si="11398"/>
        <v>#VALUE!</v>
      </c>
      <c r="BT1836" s="1">
        <f t="shared" si="11398"/>
        <v>1.266</v>
      </c>
      <c r="BU1836" s="1">
        <v>1.266</v>
      </c>
      <c r="BV1836" s="1">
        <v>358.757</v>
      </c>
      <c r="BW1836" s="1">
        <v>24.812</v>
      </c>
      <c r="BX1836" s="1">
        <v>255.0535</v>
      </c>
      <c r="BY1836" s="1">
        <v>45.10175</v>
      </c>
      <c r="BZ1836" s="1">
        <v>508.66425000000004</v>
      </c>
      <c r="CA1836" s="1">
        <f t="shared" ref="CA1836:CE1836" si="11399">BV1836*1</f>
        <v>358.757</v>
      </c>
      <c r="CB1836" s="1">
        <f t="shared" si="11399"/>
        <v>24.812</v>
      </c>
      <c r="CC1836" s="1">
        <f t="shared" si="11399"/>
        <v>255.0535</v>
      </c>
      <c r="CD1836" s="1">
        <f t="shared" si="11399"/>
        <v>45.10175</v>
      </c>
      <c r="CE1836" s="1">
        <f t="shared" si="11399"/>
        <v>508.66425</v>
      </c>
      <c r="CF1836" s="1">
        <v>4.0</v>
      </c>
      <c r="CG1836" s="1">
        <f t="shared" si="21"/>
        <v>4</v>
      </c>
      <c r="CH1836" s="1" t="s">
        <v>4239</v>
      </c>
      <c r="CI1836" s="1" t="s">
        <v>4240</v>
      </c>
      <c r="CJ1836" s="1" t="s">
        <v>160</v>
      </c>
      <c r="CK1836" s="1" t="s">
        <v>160</v>
      </c>
      <c r="CL1836" s="1" t="s">
        <v>160</v>
      </c>
      <c r="CM1836" s="1" t="s">
        <v>4241</v>
      </c>
      <c r="CN1836" s="1" t="s">
        <v>1908</v>
      </c>
      <c r="CO1836" s="1" t="s">
        <v>2144</v>
      </c>
      <c r="CP1836" s="1" t="s">
        <v>4242</v>
      </c>
      <c r="CQ1836" s="1" t="s">
        <v>4243</v>
      </c>
      <c r="CR1836" s="1" t="s">
        <v>761</v>
      </c>
      <c r="CS1836" s="1" t="s">
        <v>4244</v>
      </c>
      <c r="CT1836" s="1" t="s">
        <v>684</v>
      </c>
      <c r="CU1836" s="1" t="s">
        <v>685</v>
      </c>
      <c r="CV1836" s="1" t="s">
        <v>1912</v>
      </c>
      <c r="CW1836" s="1">
        <v>0.0</v>
      </c>
      <c r="CX1836" s="1" t="s">
        <v>2096</v>
      </c>
      <c r="CY1836" s="1">
        <v>0.0</v>
      </c>
      <c r="CZ1836" s="1" t="s">
        <v>471</v>
      </c>
      <c r="DA1836" s="1">
        <v>0.0</v>
      </c>
      <c r="DB1836" s="1">
        <v>0.0</v>
      </c>
      <c r="DC1836" s="1">
        <v>0.0</v>
      </c>
      <c r="DD1836" s="1">
        <v>0.0</v>
      </c>
      <c r="DE1836" s="1">
        <v>0.0</v>
      </c>
      <c r="DF1836" s="1">
        <v>1.0</v>
      </c>
      <c r="DG1836" s="1">
        <v>4.0</v>
      </c>
      <c r="DH1836" s="1" t="s">
        <v>132</v>
      </c>
    </row>
    <row r="1837" ht="15.75" customHeight="1">
      <c r="A1837" s="1">
        <v>2015.0</v>
      </c>
      <c r="B1837" s="1" t="s">
        <v>4245</v>
      </c>
      <c r="C1837" s="1">
        <v>368.0</v>
      </c>
      <c r="D1837" s="1">
        <v>33.33</v>
      </c>
      <c r="E1837" s="1" t="s">
        <v>4246</v>
      </c>
      <c r="F1837" s="1" t="s">
        <v>4247</v>
      </c>
      <c r="G1837" s="1" t="s">
        <v>112</v>
      </c>
      <c r="H1837" s="1">
        <v>719.7126400000001</v>
      </c>
      <c r="I1837" s="1"/>
      <c r="J1837" s="3">
        <v>1.420264316878601E12</v>
      </c>
      <c r="K1837" s="3">
        <v>3.8351726603384577</v>
      </c>
      <c r="L1837" s="3">
        <v>-0.500461321406559</v>
      </c>
      <c r="M1837" s="3">
        <f t="shared" si="7"/>
        <v>27.98186411</v>
      </c>
      <c r="N1837" s="3" t="str">
        <f t="shared" si="8"/>
        <v>#NUM!</v>
      </c>
      <c r="O1837" s="1">
        <v>1.0</v>
      </c>
      <c r="P1837" s="1" t="s">
        <v>113</v>
      </c>
      <c r="Q1837" s="1">
        <v>5.0</v>
      </c>
      <c r="R1837" s="1" t="s">
        <v>157</v>
      </c>
      <c r="S1837" s="1">
        <f t="shared" si="11157"/>
        <v>1</v>
      </c>
      <c r="T1837" s="1">
        <f t="shared" si="10"/>
        <v>1</v>
      </c>
      <c r="U1837" s="2">
        <v>30523.0</v>
      </c>
      <c r="V1837" s="2">
        <v>43830.0</v>
      </c>
      <c r="W1837" s="1">
        <v>13307.0</v>
      </c>
      <c r="X1837" s="1">
        <v>9.496045491543743</v>
      </c>
      <c r="Y1837" s="1">
        <v>1.0</v>
      </c>
      <c r="Z1837" s="1">
        <v>67.23636</v>
      </c>
      <c r="AA1837" s="1">
        <v>507.63851</v>
      </c>
      <c r="AB1837" s="1">
        <v>212.07413</v>
      </c>
      <c r="AC1837" s="1">
        <v>0.0</v>
      </c>
      <c r="AD1837" s="1">
        <v>150.18943</v>
      </c>
      <c r="AE1837" s="1">
        <v>61.884699999999995</v>
      </c>
      <c r="AF1837" s="1">
        <v>61.884699999999995</v>
      </c>
      <c r="AG1837" s="1">
        <f t="shared" ref="AG1837:AL1837" si="11400">LN(AA1837)</f>
        <v>6.2297696</v>
      </c>
      <c r="AH1837" s="1">
        <f t="shared" si="11400"/>
        <v>5.356935883</v>
      </c>
      <c r="AI1837" s="1" t="str">
        <f t="shared" si="11400"/>
        <v>#NUM!</v>
      </c>
      <c r="AJ1837" s="1">
        <f t="shared" si="11400"/>
        <v>5.011897364</v>
      </c>
      <c r="AK1837" s="1">
        <f t="shared" si="11400"/>
        <v>4.125272976</v>
      </c>
      <c r="AL1837" s="1">
        <f t="shared" si="11400"/>
        <v>4.125272976</v>
      </c>
      <c r="AM1837" s="1">
        <f t="shared" si="12"/>
        <v>6.578852021</v>
      </c>
      <c r="AN1837" s="1">
        <v>0.0</v>
      </c>
      <c r="AO1837" s="1">
        <v>112.90147</v>
      </c>
      <c r="AP1837" s="1">
        <f t="shared" si="13"/>
        <v>1.878400078</v>
      </c>
      <c r="AQ1837" s="1">
        <f t="shared" si="14"/>
        <v>0</v>
      </c>
      <c r="AR1837" s="1">
        <v>112.90147</v>
      </c>
      <c r="AS1837" s="1">
        <v>606.8111700000001</v>
      </c>
      <c r="AT1837" s="1" t="str">
        <f t="shared" ref="AT1837:AU1837" si="11401">LN(AN1837)</f>
        <v>#NUM!</v>
      </c>
      <c r="AU1837" s="1">
        <f t="shared" si="11401"/>
        <v>4.726515491</v>
      </c>
      <c r="AV1837" s="1">
        <f t="shared" ref="AV1837:AW1837" si="11402">LN(AR1837)</f>
        <v>4.726515491</v>
      </c>
      <c r="AW1837" s="1">
        <f t="shared" si="11402"/>
        <v>6.408217655</v>
      </c>
      <c r="AX1837" s="1">
        <v>406.66763999999995</v>
      </c>
      <c r="AY1837" s="1">
        <v>89.46619</v>
      </c>
      <c r="AZ1837" s="1">
        <v>0.21931</v>
      </c>
      <c r="BA1837" s="1">
        <v>89.24688</v>
      </c>
      <c r="BB1837" s="1">
        <v>22.349220000000003</v>
      </c>
      <c r="BC1837" s="1">
        <v>66.89766</v>
      </c>
      <c r="BD1837" s="1"/>
      <c r="BE1837" s="1">
        <v>66.89766</v>
      </c>
      <c r="BF1837" s="1">
        <v>11.024</v>
      </c>
      <c r="BG1837" s="1">
        <v>9.295</v>
      </c>
      <c r="BH1837" s="1">
        <v>132.954</v>
      </c>
      <c r="BI1837" s="1">
        <v>6.194999999999999</v>
      </c>
      <c r="BJ1837" s="1">
        <f t="shared" ref="BJ1837:BM1837" si="11403">BF1837*1</f>
        <v>11.024</v>
      </c>
      <c r="BK1837" s="1">
        <f t="shared" si="11403"/>
        <v>9.295</v>
      </c>
      <c r="BL1837" s="1">
        <f t="shared" si="11403"/>
        <v>132.954</v>
      </c>
      <c r="BM1837" s="1">
        <f t="shared" si="11403"/>
        <v>6.195</v>
      </c>
      <c r="BN1837" s="1">
        <f t="shared" si="18"/>
        <v>126.759</v>
      </c>
      <c r="BO1837" s="1">
        <v>0.6700000000000002</v>
      </c>
      <c r="BP1837" s="1" t="s">
        <v>242</v>
      </c>
      <c r="BQ1837" s="1">
        <v>1.8780000000000001</v>
      </c>
      <c r="BR1837" s="1">
        <f t="shared" ref="BR1837:BT1837" si="11404">BO1837*1</f>
        <v>0.67</v>
      </c>
      <c r="BS1837" s="1" t="str">
        <f t="shared" si="11404"/>
        <v>#VALUE!</v>
      </c>
      <c r="BT1837" s="1">
        <f t="shared" si="11404"/>
        <v>1.878</v>
      </c>
      <c r="BU1837" s="1">
        <v>1.8780000000000001</v>
      </c>
      <c r="BV1837" s="1">
        <v>0.0</v>
      </c>
      <c r="BW1837" s="1">
        <v>22.31172</v>
      </c>
      <c r="BX1837" s="1">
        <v>101.66690999999999</v>
      </c>
      <c r="BY1837" s="1">
        <v>24.247938</v>
      </c>
      <c r="BZ1837" s="1">
        <v>179.92816000000002</v>
      </c>
      <c r="CA1837" s="1">
        <f t="shared" ref="CA1837:CE1837" si="11405">BV1837*1</f>
        <v>0</v>
      </c>
      <c r="CB1837" s="1">
        <f t="shared" si="11405"/>
        <v>22.31172</v>
      </c>
      <c r="CC1837" s="1">
        <f t="shared" si="11405"/>
        <v>101.66691</v>
      </c>
      <c r="CD1837" s="1">
        <f t="shared" si="11405"/>
        <v>24.247938</v>
      </c>
      <c r="CE1837" s="1">
        <f t="shared" si="11405"/>
        <v>179.92816</v>
      </c>
      <c r="CF1837" s="1">
        <v>5.0</v>
      </c>
      <c r="CG1837" s="1">
        <f t="shared" si="21"/>
        <v>5</v>
      </c>
      <c r="CH1837" s="1" t="s">
        <v>4248</v>
      </c>
      <c r="CI1837" s="1" t="s">
        <v>4249</v>
      </c>
      <c r="CJ1837" s="1" t="s">
        <v>160</v>
      </c>
      <c r="CK1837" s="1" t="s">
        <v>160</v>
      </c>
      <c r="CL1837" s="1" t="s">
        <v>160</v>
      </c>
      <c r="CM1837" s="1" t="s">
        <v>4250</v>
      </c>
      <c r="CN1837" s="1" t="s">
        <v>2124</v>
      </c>
      <c r="CO1837" s="1" t="s">
        <v>2125</v>
      </c>
      <c r="CP1837" s="1" t="s">
        <v>4251</v>
      </c>
      <c r="CQ1837" s="1" t="s">
        <v>4252</v>
      </c>
      <c r="CR1837" s="1" t="s">
        <v>4253</v>
      </c>
      <c r="CS1837" s="1">
        <v>0.0</v>
      </c>
      <c r="CT1837" s="1">
        <v>0.0</v>
      </c>
      <c r="CU1837" s="1" t="s">
        <v>128</v>
      </c>
      <c r="CV1837" s="1" t="s">
        <v>2129</v>
      </c>
      <c r="CW1837" s="1">
        <v>3.0</v>
      </c>
      <c r="CX1837" s="1">
        <v>0.0</v>
      </c>
      <c r="CY1837" s="1">
        <v>0.0</v>
      </c>
      <c r="CZ1837" s="1" t="s">
        <v>4254</v>
      </c>
      <c r="DA1837" s="1">
        <v>0.0</v>
      </c>
      <c r="DB1837" s="1">
        <v>0.0</v>
      </c>
      <c r="DC1837" s="1">
        <v>0.0</v>
      </c>
      <c r="DD1837" s="1">
        <v>0.0</v>
      </c>
      <c r="DE1837" s="1">
        <v>0.0</v>
      </c>
      <c r="DF1837" s="1">
        <v>1.0</v>
      </c>
      <c r="DG1837" s="1">
        <v>5.0</v>
      </c>
      <c r="DH1837" s="1" t="s">
        <v>132</v>
      </c>
    </row>
    <row r="1838" ht="15.75" customHeight="1">
      <c r="A1838" s="1">
        <v>2016.0</v>
      </c>
      <c r="B1838" s="1" t="s">
        <v>4245</v>
      </c>
      <c r="C1838" s="1">
        <v>368.0</v>
      </c>
      <c r="D1838" s="1">
        <v>33.33</v>
      </c>
      <c r="E1838" s="1" t="s">
        <v>4246</v>
      </c>
      <c r="F1838" s="1" t="s">
        <v>4247</v>
      </c>
      <c r="G1838" s="1" t="s">
        <v>112</v>
      </c>
      <c r="H1838" s="1">
        <v>688.99152</v>
      </c>
      <c r="I1838" s="1">
        <f t="shared" ref="I1838:I1841" si="11412">(H1838-H1837)/H1837</f>
        <v>-0.04268525838</v>
      </c>
      <c r="J1838" s="3">
        <v>1.4633168080030916E12</v>
      </c>
      <c r="K1838" s="3">
        <v>3.0313013298193283</v>
      </c>
      <c r="L1838" s="3">
        <v>-0.202671740806371</v>
      </c>
      <c r="M1838" s="3">
        <f t="shared" si="7"/>
        <v>28.01172676</v>
      </c>
      <c r="N1838" s="3" t="str">
        <f t="shared" si="8"/>
        <v>#NUM!</v>
      </c>
      <c r="O1838" s="1">
        <v>1.0</v>
      </c>
      <c r="P1838" s="1" t="s">
        <v>113</v>
      </c>
      <c r="Q1838" s="1">
        <v>5.0</v>
      </c>
      <c r="R1838" s="1" t="s">
        <v>157</v>
      </c>
      <c r="S1838" s="1">
        <f t="shared" si="11157"/>
        <v>1</v>
      </c>
      <c r="T1838" s="1">
        <f t="shared" si="10"/>
        <v>1</v>
      </c>
      <c r="U1838" s="2">
        <v>30523.0</v>
      </c>
      <c r="V1838" s="2">
        <v>43465.0</v>
      </c>
      <c r="W1838" s="1">
        <v>12942.0</v>
      </c>
      <c r="X1838" s="1">
        <v>9.468233115617211</v>
      </c>
      <c r="Y1838" s="1">
        <v>1.0</v>
      </c>
      <c r="Z1838" s="1">
        <v>-4.51071</v>
      </c>
      <c r="AA1838" s="1">
        <v>509.80809999999997</v>
      </c>
      <c r="AB1838" s="1">
        <v>179.18341999999998</v>
      </c>
      <c r="AC1838" s="1">
        <v>0.0</v>
      </c>
      <c r="AD1838" s="1">
        <v>140.38112</v>
      </c>
      <c r="AE1838" s="1">
        <v>38.8023</v>
      </c>
      <c r="AF1838" s="1">
        <v>38.8023</v>
      </c>
      <c r="AG1838" s="1">
        <f t="shared" ref="AG1838:AL1838" si="11406">LN(AA1838)</f>
        <v>6.23403438</v>
      </c>
      <c r="AH1838" s="1">
        <f t="shared" si="11406"/>
        <v>5.188409974</v>
      </c>
      <c r="AI1838" s="1" t="str">
        <f t="shared" si="11406"/>
        <v>#NUM!</v>
      </c>
      <c r="AJ1838" s="1">
        <f t="shared" si="11406"/>
        <v>4.94436101</v>
      </c>
      <c r="AK1838" s="1">
        <f t="shared" si="11406"/>
        <v>3.658479523</v>
      </c>
      <c r="AL1838" s="1">
        <f t="shared" si="11406"/>
        <v>3.658479523</v>
      </c>
      <c r="AM1838" s="1">
        <f t="shared" si="12"/>
        <v>6.535228963</v>
      </c>
      <c r="AN1838" s="1">
        <v>0.0</v>
      </c>
      <c r="AO1838" s="1">
        <v>87.13802000000001</v>
      </c>
      <c r="AP1838" s="1">
        <f t="shared" si="13"/>
        <v>2.056317323</v>
      </c>
      <c r="AQ1838" s="1">
        <f t="shared" si="14"/>
        <v>0</v>
      </c>
      <c r="AR1838" s="1">
        <v>87.13802000000001</v>
      </c>
      <c r="AS1838" s="1">
        <v>601.8535</v>
      </c>
      <c r="AT1838" s="1" t="str">
        <f t="shared" ref="AT1838:AU1838" si="11407">LN(AN1838)</f>
        <v>#NUM!</v>
      </c>
      <c r="AU1838" s="1">
        <f t="shared" si="11407"/>
        <v>4.467493298</v>
      </c>
      <c r="AV1838" s="1">
        <f t="shared" ref="AV1838:AW1838" si="11408">LN(AR1838)</f>
        <v>4.467493298</v>
      </c>
      <c r="AW1838" s="1">
        <f t="shared" si="11408"/>
        <v>6.40001406</v>
      </c>
      <c r="AX1838" s="1">
        <v>497.15558000000004</v>
      </c>
      <c r="AY1838" s="1">
        <v>-5.74401</v>
      </c>
      <c r="AZ1838" s="1">
        <v>0.9002300000000001</v>
      </c>
      <c r="BA1838" s="1">
        <v>-6.61023</v>
      </c>
      <c r="BB1838" s="1">
        <v>-1.65256</v>
      </c>
      <c r="BC1838" s="1">
        <v>-4.95767</v>
      </c>
      <c r="BD1838" s="1"/>
      <c r="BE1838" s="1">
        <v>-4.95767</v>
      </c>
      <c r="BF1838" s="1">
        <v>-0.8240000000000001</v>
      </c>
      <c r="BG1838" s="1">
        <v>-0.7200000000000001</v>
      </c>
      <c r="BH1838" s="1">
        <v>101.65299999999999</v>
      </c>
      <c r="BI1838" s="1">
        <v>15.763</v>
      </c>
      <c r="BJ1838" s="1">
        <f t="shared" ref="BJ1838:BM1838" si="11409">BF1838*1</f>
        <v>-0.824</v>
      </c>
      <c r="BK1838" s="1">
        <f t="shared" si="11409"/>
        <v>-0.72</v>
      </c>
      <c r="BL1838" s="1">
        <f t="shared" si="11409"/>
        <v>101.653</v>
      </c>
      <c r="BM1838" s="1">
        <f t="shared" si="11409"/>
        <v>15.763</v>
      </c>
      <c r="BN1838" s="1">
        <f t="shared" si="18"/>
        <v>85.89</v>
      </c>
      <c r="BO1838" s="1">
        <v>0.8260000000000001</v>
      </c>
      <c r="BP1838" s="1" t="s">
        <v>242</v>
      </c>
      <c r="BQ1838" s="1">
        <v>2.0559999999999996</v>
      </c>
      <c r="BR1838" s="1">
        <f t="shared" ref="BR1838:BT1838" si="11410">BO1838*1</f>
        <v>0.826</v>
      </c>
      <c r="BS1838" s="1" t="str">
        <f t="shared" si="11410"/>
        <v>#VALUE!</v>
      </c>
      <c r="BT1838" s="1">
        <f t="shared" si="11410"/>
        <v>2.056</v>
      </c>
      <c r="BU1838" s="1">
        <v>2.0559999999999996</v>
      </c>
      <c r="BV1838" s="1">
        <v>0.0</v>
      </c>
      <c r="BW1838" s="1">
        <v>-1.652557</v>
      </c>
      <c r="BX1838" s="1">
        <v>124.28889500000001</v>
      </c>
      <c r="BY1838" s="1">
        <v>29.74379</v>
      </c>
      <c r="BZ1838" s="1">
        <v>172.24787999999998</v>
      </c>
      <c r="CA1838" s="1">
        <f t="shared" ref="CA1838:CE1838" si="11411">BV1838*1</f>
        <v>0</v>
      </c>
      <c r="CB1838" s="1">
        <f t="shared" si="11411"/>
        <v>-1.652557</v>
      </c>
      <c r="CC1838" s="1">
        <f t="shared" si="11411"/>
        <v>124.288895</v>
      </c>
      <c r="CD1838" s="1">
        <f t="shared" si="11411"/>
        <v>29.74379</v>
      </c>
      <c r="CE1838" s="1">
        <f t="shared" si="11411"/>
        <v>172.24788</v>
      </c>
      <c r="CF1838" s="1">
        <v>5.0</v>
      </c>
      <c r="CG1838" s="1">
        <f t="shared" si="21"/>
        <v>5</v>
      </c>
      <c r="CH1838" s="1" t="s">
        <v>4248</v>
      </c>
      <c r="CI1838" s="1" t="s">
        <v>4249</v>
      </c>
      <c r="CJ1838" s="1" t="s">
        <v>160</v>
      </c>
      <c r="CK1838" s="1" t="s">
        <v>160</v>
      </c>
      <c r="CL1838" s="1" t="s">
        <v>160</v>
      </c>
      <c r="CM1838" s="1" t="s">
        <v>4250</v>
      </c>
      <c r="CN1838" s="1" t="s">
        <v>2124</v>
      </c>
      <c r="CO1838" s="1" t="s">
        <v>2125</v>
      </c>
      <c r="CP1838" s="1" t="s">
        <v>4251</v>
      </c>
      <c r="CQ1838" s="1" t="s">
        <v>4252</v>
      </c>
      <c r="CR1838" s="1" t="s">
        <v>4253</v>
      </c>
      <c r="CS1838" s="1">
        <v>0.0</v>
      </c>
      <c r="CT1838" s="1">
        <v>0.0</v>
      </c>
      <c r="CU1838" s="1" t="s">
        <v>128</v>
      </c>
      <c r="CV1838" s="1" t="s">
        <v>2129</v>
      </c>
      <c r="CW1838" s="1">
        <v>3.0</v>
      </c>
      <c r="CX1838" s="1">
        <v>0.0</v>
      </c>
      <c r="CY1838" s="1">
        <v>0.0</v>
      </c>
      <c r="CZ1838" s="1" t="s">
        <v>4254</v>
      </c>
      <c r="DA1838" s="1">
        <v>0.0</v>
      </c>
      <c r="DB1838" s="1">
        <v>0.0</v>
      </c>
      <c r="DC1838" s="1">
        <v>0.0</v>
      </c>
      <c r="DD1838" s="1">
        <v>0.0</v>
      </c>
      <c r="DE1838" s="1">
        <v>0.0</v>
      </c>
      <c r="DF1838" s="1">
        <v>1.0</v>
      </c>
      <c r="DG1838" s="1">
        <v>5.0</v>
      </c>
      <c r="DH1838" s="1" t="s">
        <v>132</v>
      </c>
    </row>
    <row r="1839" ht="15.75" customHeight="1">
      <c r="A1839" s="1">
        <v>2017.0</v>
      </c>
      <c r="B1839" s="1" t="s">
        <v>4245</v>
      </c>
      <c r="C1839" s="1">
        <v>368.0</v>
      </c>
      <c r="D1839" s="1">
        <v>33.33</v>
      </c>
      <c r="E1839" s="1" t="s">
        <v>4246</v>
      </c>
      <c r="F1839" s="1" t="s">
        <v>4247</v>
      </c>
      <c r="G1839" s="1" t="s">
        <v>112</v>
      </c>
      <c r="H1839" s="1">
        <v>952.0850600000001</v>
      </c>
      <c r="I1839" s="1">
        <f t="shared" si="11412"/>
        <v>0.3818530887</v>
      </c>
      <c r="J1839" s="3">
        <v>1.5068305993539272E12</v>
      </c>
      <c r="K1839" s="3">
        <v>2.9736411905373075</v>
      </c>
      <c r="L1839" s="3">
        <v>1.95608333333334</v>
      </c>
      <c r="M1839" s="3">
        <f t="shared" si="7"/>
        <v>28.04102962</v>
      </c>
      <c r="N1839" s="3">
        <f t="shared" si="8"/>
        <v>0.6709441747</v>
      </c>
      <c r="O1839" s="1">
        <v>1.0</v>
      </c>
      <c r="P1839" s="1" t="s">
        <v>113</v>
      </c>
      <c r="Q1839" s="1">
        <v>5.0</v>
      </c>
      <c r="R1839" s="1" t="s">
        <v>157</v>
      </c>
      <c r="S1839" s="1">
        <f t="shared" si="11157"/>
        <v>1</v>
      </c>
      <c r="T1839" s="1">
        <f t="shared" si="10"/>
        <v>1</v>
      </c>
      <c r="U1839" s="2">
        <v>30523.0</v>
      </c>
      <c r="V1839" s="2">
        <v>43100.0</v>
      </c>
      <c r="W1839" s="1">
        <v>12577.0</v>
      </c>
      <c r="X1839" s="1">
        <v>9.439625028047155</v>
      </c>
      <c r="Y1839" s="1">
        <v>1.0</v>
      </c>
      <c r="Z1839" s="1">
        <v>133.42319</v>
      </c>
      <c r="AA1839" s="1">
        <v>492.37323000000004</v>
      </c>
      <c r="AB1839" s="1">
        <v>459.71183</v>
      </c>
      <c r="AC1839" s="1">
        <v>0.0</v>
      </c>
      <c r="AD1839" s="1">
        <v>225.15221000000003</v>
      </c>
      <c r="AE1839" s="1">
        <v>234.55962</v>
      </c>
      <c r="AF1839" s="1">
        <v>234.08194999999998</v>
      </c>
      <c r="AG1839" s="1">
        <f t="shared" ref="AG1839:AL1839" si="11413">LN(AA1839)</f>
        <v>6.199237026</v>
      </c>
      <c r="AH1839" s="1">
        <f t="shared" si="11413"/>
        <v>6.130599837</v>
      </c>
      <c r="AI1839" s="1" t="str">
        <f t="shared" si="11413"/>
        <v>#NUM!</v>
      </c>
      <c r="AJ1839" s="1">
        <f t="shared" si="11413"/>
        <v>5.416776662</v>
      </c>
      <c r="AK1839" s="1">
        <f t="shared" si="11413"/>
        <v>5.457709799</v>
      </c>
      <c r="AL1839" s="1">
        <f t="shared" si="11413"/>
        <v>5.455671268</v>
      </c>
      <c r="AM1839" s="1">
        <f t="shared" si="12"/>
        <v>6.85865438</v>
      </c>
      <c r="AN1839" s="1">
        <v>0.0</v>
      </c>
      <c r="AO1839" s="1">
        <v>231.73107000000002</v>
      </c>
      <c r="AP1839" s="1">
        <f t="shared" si="13"/>
        <v>1.983816111</v>
      </c>
      <c r="AQ1839" s="1">
        <f t="shared" si="14"/>
        <v>0</v>
      </c>
      <c r="AR1839" s="1">
        <v>231.73107000000002</v>
      </c>
      <c r="AS1839" s="1">
        <v>720.3539900000001</v>
      </c>
      <c r="AT1839" s="1" t="str">
        <f t="shared" ref="AT1839:AU1839" si="11414">LN(AN1839)</f>
        <v>#NUM!</v>
      </c>
      <c r="AU1839" s="1">
        <f t="shared" si="11414"/>
        <v>5.445577518</v>
      </c>
      <c r="AV1839" s="1">
        <f t="shared" ref="AV1839:AW1839" si="11415">LN(AR1839)</f>
        <v>5.445577518</v>
      </c>
      <c r="AW1839" s="1">
        <f t="shared" si="11415"/>
        <v>6.579742744</v>
      </c>
      <c r="AX1839" s="1">
        <v>697.2578100000001</v>
      </c>
      <c r="AY1839" s="1">
        <v>158.02961000000002</v>
      </c>
      <c r="AZ1839" s="1">
        <v>0.09097</v>
      </c>
      <c r="BA1839" s="1">
        <v>158.00066</v>
      </c>
      <c r="BB1839" s="1">
        <v>39.50017</v>
      </c>
      <c r="BC1839" s="1">
        <v>118.50049</v>
      </c>
      <c r="BD1839" s="1"/>
      <c r="BE1839" s="1">
        <v>118.50049</v>
      </c>
      <c r="BF1839" s="1">
        <v>16.45</v>
      </c>
      <c r="BG1839" s="1">
        <v>12.446</v>
      </c>
      <c r="BH1839" s="1">
        <v>116.248</v>
      </c>
      <c r="BI1839" s="1">
        <v>84.837</v>
      </c>
      <c r="BJ1839" s="1">
        <f t="shared" ref="BJ1839:BM1839" si="11416">BF1839*1</f>
        <v>16.45</v>
      </c>
      <c r="BK1839" s="1">
        <f t="shared" si="11416"/>
        <v>12.446</v>
      </c>
      <c r="BL1839" s="1">
        <f t="shared" si="11416"/>
        <v>116.248</v>
      </c>
      <c r="BM1839" s="1">
        <f t="shared" si="11416"/>
        <v>84.837</v>
      </c>
      <c r="BN1839" s="1">
        <f t="shared" si="18"/>
        <v>31.411</v>
      </c>
      <c r="BO1839" s="1">
        <v>0.968</v>
      </c>
      <c r="BP1839" s="1" t="s">
        <v>242</v>
      </c>
      <c r="BQ1839" s="1">
        <v>1.984</v>
      </c>
      <c r="BR1839" s="1">
        <f t="shared" ref="BR1839:BT1839" si="11417">BO1839*1</f>
        <v>0.968</v>
      </c>
      <c r="BS1839" s="1" t="str">
        <f t="shared" si="11417"/>
        <v>#VALUE!</v>
      </c>
      <c r="BT1839" s="1">
        <f t="shared" si="11417"/>
        <v>1.984</v>
      </c>
      <c r="BU1839" s="1">
        <v>1.984</v>
      </c>
      <c r="BV1839" s="1">
        <v>4.164999999999999</v>
      </c>
      <c r="BW1839" s="1">
        <v>39.500164999999996</v>
      </c>
      <c r="BX1839" s="1">
        <v>174.314453</v>
      </c>
      <c r="BY1839" s="1">
        <v>31.414945000000003</v>
      </c>
      <c r="BZ1839" s="1">
        <v>238.02126500000003</v>
      </c>
      <c r="CA1839" s="1">
        <f t="shared" ref="CA1839:CE1839" si="11418">BV1839*1</f>
        <v>4.165</v>
      </c>
      <c r="CB1839" s="1">
        <f t="shared" si="11418"/>
        <v>39.500165</v>
      </c>
      <c r="CC1839" s="1">
        <f t="shared" si="11418"/>
        <v>174.314453</v>
      </c>
      <c r="CD1839" s="1">
        <f t="shared" si="11418"/>
        <v>31.414945</v>
      </c>
      <c r="CE1839" s="1">
        <f t="shared" si="11418"/>
        <v>238.021265</v>
      </c>
      <c r="CF1839" s="1">
        <v>5.0</v>
      </c>
      <c r="CG1839" s="1">
        <f t="shared" si="21"/>
        <v>5</v>
      </c>
      <c r="CH1839" s="1" t="s">
        <v>4248</v>
      </c>
      <c r="CI1839" s="1" t="s">
        <v>4249</v>
      </c>
      <c r="CJ1839" s="1" t="s">
        <v>160</v>
      </c>
      <c r="CK1839" s="1" t="s">
        <v>160</v>
      </c>
      <c r="CL1839" s="1" t="s">
        <v>160</v>
      </c>
      <c r="CM1839" s="1" t="s">
        <v>4250</v>
      </c>
      <c r="CN1839" s="1" t="s">
        <v>2124</v>
      </c>
      <c r="CO1839" s="1" t="s">
        <v>2125</v>
      </c>
      <c r="CP1839" s="1" t="s">
        <v>4251</v>
      </c>
      <c r="CQ1839" s="1" t="s">
        <v>4252</v>
      </c>
      <c r="CR1839" s="1" t="s">
        <v>4253</v>
      </c>
      <c r="CS1839" s="1">
        <v>0.0</v>
      </c>
      <c r="CT1839" s="1">
        <v>0.0</v>
      </c>
      <c r="CU1839" s="1" t="s">
        <v>128</v>
      </c>
      <c r="CV1839" s="1" t="s">
        <v>2129</v>
      </c>
      <c r="CW1839" s="1">
        <v>3.0</v>
      </c>
      <c r="CX1839" s="1">
        <v>0.0</v>
      </c>
      <c r="CY1839" s="1">
        <v>0.0</v>
      </c>
      <c r="CZ1839" s="1" t="s">
        <v>4254</v>
      </c>
      <c r="DA1839" s="1">
        <v>0.0</v>
      </c>
      <c r="DB1839" s="1">
        <v>0.0</v>
      </c>
      <c r="DC1839" s="1">
        <v>0.0</v>
      </c>
      <c r="DD1839" s="1">
        <v>0.0</v>
      </c>
      <c r="DE1839" s="1">
        <v>0.0</v>
      </c>
      <c r="DF1839" s="1">
        <v>1.0</v>
      </c>
      <c r="DG1839" s="1">
        <v>5.0</v>
      </c>
      <c r="DH1839" s="1" t="s">
        <v>132</v>
      </c>
    </row>
    <row r="1840" ht="15.75" customHeight="1">
      <c r="A1840" s="1">
        <v>2018.0</v>
      </c>
      <c r="B1840" s="1" t="s">
        <v>4245</v>
      </c>
      <c r="C1840" s="1">
        <v>368.0</v>
      </c>
      <c r="D1840" s="1">
        <v>33.33</v>
      </c>
      <c r="E1840" s="1" t="s">
        <v>4246</v>
      </c>
      <c r="F1840" s="1" t="s">
        <v>4247</v>
      </c>
      <c r="G1840" s="1" t="s">
        <v>112</v>
      </c>
      <c r="H1840" s="1">
        <v>902.99598</v>
      </c>
      <c r="I1840" s="1">
        <f t="shared" si="11412"/>
        <v>-0.05155955288</v>
      </c>
      <c r="J1840" s="3">
        <v>1.5434472933205764E12</v>
      </c>
      <c r="K1840" s="3">
        <v>2.4300471454687056</v>
      </c>
      <c r="L1840" s="3">
        <v>1.67506761489627</v>
      </c>
      <c r="M1840" s="3">
        <f t="shared" si="7"/>
        <v>28.06503953</v>
      </c>
      <c r="N1840" s="3">
        <f t="shared" si="8"/>
        <v>0.5158535316</v>
      </c>
      <c r="O1840" s="1">
        <v>1.0</v>
      </c>
      <c r="P1840" s="1" t="s">
        <v>113</v>
      </c>
      <c r="Q1840" s="1">
        <v>5.0</v>
      </c>
      <c r="R1840" s="1" t="s">
        <v>157</v>
      </c>
      <c r="S1840" s="1">
        <f t="shared" si="11157"/>
        <v>1</v>
      </c>
      <c r="T1840" s="1">
        <f t="shared" si="10"/>
        <v>1</v>
      </c>
      <c r="U1840" s="2">
        <v>30523.0</v>
      </c>
      <c r="V1840" s="2">
        <v>42735.0</v>
      </c>
      <c r="W1840" s="1">
        <v>12212.0</v>
      </c>
      <c r="X1840" s="1">
        <v>9.410174353854769</v>
      </c>
      <c r="Y1840" s="1">
        <v>1.0</v>
      </c>
      <c r="Z1840" s="1">
        <v>30.835169999999998</v>
      </c>
      <c r="AA1840" s="1">
        <v>480.34874</v>
      </c>
      <c r="AB1840" s="1">
        <v>422.64724</v>
      </c>
      <c r="AC1840" s="1">
        <v>0.0</v>
      </c>
      <c r="AD1840" s="1">
        <v>276.98827</v>
      </c>
      <c r="AE1840" s="1">
        <v>145.65897</v>
      </c>
      <c r="AF1840" s="1">
        <v>145.26427</v>
      </c>
      <c r="AG1840" s="1">
        <f t="shared" ref="AG1840:AL1840" si="11419">LN(AA1840)</f>
        <v>6.174512382</v>
      </c>
      <c r="AH1840" s="1">
        <f t="shared" si="11419"/>
        <v>6.046537883</v>
      </c>
      <c r="AI1840" s="1" t="str">
        <f t="shared" si="11419"/>
        <v>#NUM!</v>
      </c>
      <c r="AJ1840" s="1">
        <f t="shared" si="11419"/>
        <v>5.623975159</v>
      </c>
      <c r="AK1840" s="1">
        <f t="shared" si="11419"/>
        <v>4.981268068</v>
      </c>
      <c r="AL1840" s="1">
        <f t="shared" si="11419"/>
        <v>4.978554635</v>
      </c>
      <c r="AM1840" s="1">
        <f t="shared" si="12"/>
        <v>6.805718102</v>
      </c>
      <c r="AN1840" s="1">
        <v>0.0</v>
      </c>
      <c r="AO1840" s="1">
        <v>164.2413</v>
      </c>
      <c r="AP1840" s="1">
        <f t="shared" si="13"/>
        <v>2.573331068</v>
      </c>
      <c r="AQ1840" s="1">
        <f t="shared" si="14"/>
        <v>0</v>
      </c>
      <c r="AR1840" s="1">
        <v>164.2413</v>
      </c>
      <c r="AS1840" s="1">
        <v>738.75468</v>
      </c>
      <c r="AT1840" s="1" t="str">
        <f t="shared" ref="AT1840:AU1840" si="11420">LN(AN1840)</f>
        <v>#NUM!</v>
      </c>
      <c r="AU1840" s="1">
        <f t="shared" si="11420"/>
        <v>5.101336688</v>
      </c>
      <c r="AV1840" s="1">
        <f t="shared" ref="AV1840:AW1840" si="11421">LN(AR1840)</f>
        <v>5.101336688</v>
      </c>
      <c r="AW1840" s="1">
        <f t="shared" si="11421"/>
        <v>6.604965904</v>
      </c>
      <c r="AX1840" s="1">
        <v>906.995149</v>
      </c>
      <c r="AY1840" s="1">
        <v>24.66668</v>
      </c>
      <c r="AZ1840" s="1">
        <v>0.13242</v>
      </c>
      <c r="BA1840" s="1">
        <v>24.534260000000003</v>
      </c>
      <c r="BB1840" s="1">
        <v>6.13357</v>
      </c>
      <c r="BC1840" s="1">
        <v>18.400689999999997</v>
      </c>
      <c r="BD1840" s="1"/>
      <c r="BE1840" s="1">
        <v>18.400689999999997</v>
      </c>
      <c r="BF1840" s="1">
        <v>2.4909999999999997</v>
      </c>
      <c r="BG1840" s="1">
        <v>2.037</v>
      </c>
      <c r="BH1840" s="1">
        <v>109.94100000000002</v>
      </c>
      <c r="BI1840" s="1">
        <v>53.456999999999994</v>
      </c>
      <c r="BJ1840" s="1">
        <f t="shared" ref="BJ1840:BM1840" si="11422">BF1840*1</f>
        <v>2.491</v>
      </c>
      <c r="BK1840" s="1">
        <f t="shared" si="11422"/>
        <v>2.037</v>
      </c>
      <c r="BL1840" s="1">
        <f t="shared" si="11422"/>
        <v>109.941</v>
      </c>
      <c r="BM1840" s="1">
        <f t="shared" si="11422"/>
        <v>53.457</v>
      </c>
      <c r="BN1840" s="1">
        <f t="shared" si="18"/>
        <v>56.484</v>
      </c>
      <c r="BO1840" s="1">
        <v>1.228</v>
      </c>
      <c r="BP1840" s="1" t="s">
        <v>242</v>
      </c>
      <c r="BQ1840" s="1">
        <v>2.573</v>
      </c>
      <c r="BR1840" s="1">
        <f t="shared" ref="BR1840:BT1840" si="11423">BO1840*1</f>
        <v>1.228</v>
      </c>
      <c r="BS1840" s="1" t="str">
        <f t="shared" si="11423"/>
        <v>#VALUE!</v>
      </c>
      <c r="BT1840" s="1">
        <f t="shared" si="11423"/>
        <v>2.573</v>
      </c>
      <c r="BU1840" s="1">
        <v>2.573</v>
      </c>
      <c r="BV1840" s="1">
        <v>0.0</v>
      </c>
      <c r="BW1840" s="1">
        <v>4.906852000000001</v>
      </c>
      <c r="BX1840" s="1">
        <v>181.39903</v>
      </c>
      <c r="BY1840" s="1">
        <v>28.401308</v>
      </c>
      <c r="BZ1840" s="1">
        <v>180.599196</v>
      </c>
      <c r="CA1840" s="1">
        <f t="shared" ref="CA1840:CE1840" si="11424">BV1840*1</f>
        <v>0</v>
      </c>
      <c r="CB1840" s="1">
        <f t="shared" si="11424"/>
        <v>4.906852</v>
      </c>
      <c r="CC1840" s="1">
        <f t="shared" si="11424"/>
        <v>181.39903</v>
      </c>
      <c r="CD1840" s="1">
        <f t="shared" si="11424"/>
        <v>28.401308</v>
      </c>
      <c r="CE1840" s="1">
        <f t="shared" si="11424"/>
        <v>180.599196</v>
      </c>
      <c r="CF1840" s="1">
        <v>5.0</v>
      </c>
      <c r="CG1840" s="1">
        <f t="shared" si="21"/>
        <v>5</v>
      </c>
      <c r="CH1840" s="1" t="s">
        <v>4248</v>
      </c>
      <c r="CI1840" s="1" t="s">
        <v>4249</v>
      </c>
      <c r="CJ1840" s="1" t="s">
        <v>160</v>
      </c>
      <c r="CK1840" s="1" t="s">
        <v>160</v>
      </c>
      <c r="CL1840" s="1" t="s">
        <v>160</v>
      </c>
      <c r="CM1840" s="1" t="s">
        <v>4250</v>
      </c>
      <c r="CN1840" s="1" t="s">
        <v>2124</v>
      </c>
      <c r="CO1840" s="1" t="s">
        <v>2125</v>
      </c>
      <c r="CP1840" s="1" t="s">
        <v>4251</v>
      </c>
      <c r="CQ1840" s="1" t="s">
        <v>4252</v>
      </c>
      <c r="CR1840" s="1" t="s">
        <v>4253</v>
      </c>
      <c r="CS1840" s="1">
        <v>0.0</v>
      </c>
      <c r="CT1840" s="1">
        <v>0.0</v>
      </c>
      <c r="CU1840" s="1" t="s">
        <v>128</v>
      </c>
      <c r="CV1840" s="1" t="s">
        <v>2129</v>
      </c>
      <c r="CW1840" s="1">
        <v>3.0</v>
      </c>
      <c r="CX1840" s="1">
        <v>0.0</v>
      </c>
      <c r="CY1840" s="1">
        <v>0.0</v>
      </c>
      <c r="CZ1840" s="1" t="s">
        <v>4254</v>
      </c>
      <c r="DA1840" s="1">
        <v>0.0</v>
      </c>
      <c r="DB1840" s="1">
        <v>0.0</v>
      </c>
      <c r="DC1840" s="1">
        <v>0.0</v>
      </c>
      <c r="DD1840" s="1">
        <v>0.0</v>
      </c>
      <c r="DE1840" s="1">
        <v>0.0</v>
      </c>
      <c r="DF1840" s="1">
        <v>1.0</v>
      </c>
      <c r="DG1840" s="1">
        <v>5.0</v>
      </c>
      <c r="DH1840" s="1" t="s">
        <v>132</v>
      </c>
    </row>
    <row r="1841" ht="15.75" customHeight="1">
      <c r="A1841" s="1">
        <v>2019.0</v>
      </c>
      <c r="B1841" s="1" t="s">
        <v>4245</v>
      </c>
      <c r="C1841" s="1">
        <v>368.0</v>
      </c>
      <c r="D1841" s="1">
        <v>33.33</v>
      </c>
      <c r="E1841" s="1" t="s">
        <v>4246</v>
      </c>
      <c r="F1841" s="1" t="s">
        <v>4247</v>
      </c>
      <c r="G1841" s="1" t="s">
        <v>112</v>
      </c>
      <c r="H1841" s="1">
        <v>1063.1496290000002</v>
      </c>
      <c r="I1841" s="1">
        <f t="shared" si="11412"/>
        <v>0.1773580974</v>
      </c>
      <c r="J1841" s="3">
        <v>1.5735464740892888E12</v>
      </c>
      <c r="K1841" s="3">
        <v>1.950126894450463</v>
      </c>
      <c r="L1841" s="3">
        <v>0.699536241717015</v>
      </c>
      <c r="M1841" s="3">
        <f t="shared" si="7"/>
        <v>28.08435309</v>
      </c>
      <c r="N1841" s="3">
        <f t="shared" si="8"/>
        <v>-0.3573376753</v>
      </c>
      <c r="O1841" s="1">
        <v>1.0</v>
      </c>
      <c r="P1841" s="1" t="s">
        <v>113</v>
      </c>
      <c r="Q1841" s="1">
        <v>5.0</v>
      </c>
      <c r="R1841" s="1" t="s">
        <v>157</v>
      </c>
      <c r="S1841" s="1">
        <f t="shared" si="11157"/>
        <v>1</v>
      </c>
      <c r="T1841" s="1">
        <f t="shared" si="10"/>
        <v>1</v>
      </c>
      <c r="U1841" s="2">
        <v>30523.0</v>
      </c>
      <c r="V1841" s="2">
        <v>42369.0</v>
      </c>
      <c r="W1841" s="1">
        <v>11846.0</v>
      </c>
      <c r="X1841" s="1">
        <v>9.37974553683691</v>
      </c>
      <c r="Y1841" s="1">
        <v>1.0</v>
      </c>
      <c r="Z1841" s="1">
        <v>28.75491</v>
      </c>
      <c r="AA1841" s="1">
        <v>469.22837</v>
      </c>
      <c r="AB1841" s="1">
        <v>593.9212600000001</v>
      </c>
      <c r="AC1841" s="1">
        <v>0.0</v>
      </c>
      <c r="AD1841" s="1">
        <v>272.87719</v>
      </c>
      <c r="AE1841" s="1">
        <v>321.04407000000003</v>
      </c>
      <c r="AF1841" s="1">
        <v>320.65742000000006</v>
      </c>
      <c r="AG1841" s="1">
        <f t="shared" ref="AG1841:AL1841" si="11425">LN(AA1841)</f>
        <v>6.15108958</v>
      </c>
      <c r="AH1841" s="1">
        <f t="shared" si="11425"/>
        <v>6.386746752</v>
      </c>
      <c r="AI1841" s="1" t="str">
        <f t="shared" si="11425"/>
        <v>#NUM!</v>
      </c>
      <c r="AJ1841" s="1">
        <f t="shared" si="11425"/>
        <v>5.60902184</v>
      </c>
      <c r="AK1841" s="1">
        <f t="shared" si="11425"/>
        <v>5.771578403</v>
      </c>
      <c r="AL1841" s="1">
        <f t="shared" si="11425"/>
        <v>5.770373326</v>
      </c>
      <c r="AM1841" s="1">
        <f t="shared" si="12"/>
        <v>6.968991129</v>
      </c>
      <c r="AN1841" s="1">
        <v>0.0</v>
      </c>
      <c r="AO1841" s="1">
        <v>301.69313999999997</v>
      </c>
      <c r="AP1841" s="1">
        <f t="shared" si="13"/>
        <v>1.968626996</v>
      </c>
      <c r="AQ1841" s="1">
        <f t="shared" si="14"/>
        <v>0</v>
      </c>
      <c r="AR1841" s="1">
        <v>301.69313999999997</v>
      </c>
      <c r="AS1841" s="1">
        <v>761.4564890000003</v>
      </c>
      <c r="AT1841" s="1" t="str">
        <f t="shared" ref="AT1841:AU1841" si="11426">LN(AN1841)</f>
        <v>#NUM!</v>
      </c>
      <c r="AU1841" s="1">
        <f t="shared" si="11426"/>
        <v>5.709410408</v>
      </c>
      <c r="AV1841" s="1">
        <f t="shared" ref="AV1841:AW1841" si="11427">LN(AR1841)</f>
        <v>5.709410408</v>
      </c>
      <c r="AW1841" s="1">
        <f t="shared" si="11427"/>
        <v>6.635233032</v>
      </c>
      <c r="AX1841" s="1">
        <v>1011.3687</v>
      </c>
      <c r="AY1841" s="1">
        <v>30.26366</v>
      </c>
      <c r="AZ1841" s="1">
        <v>0.0359</v>
      </c>
      <c r="BA1841" s="1">
        <v>30.269080000000002</v>
      </c>
      <c r="BB1841" s="1">
        <v>7.56727</v>
      </c>
      <c r="BC1841" s="1">
        <v>22.70181</v>
      </c>
      <c r="BD1841" s="1"/>
      <c r="BE1841" s="1">
        <v>22.70181</v>
      </c>
      <c r="BF1841" s="1">
        <v>2.981</v>
      </c>
      <c r="BG1841" s="1">
        <v>2.135</v>
      </c>
      <c r="BH1841" s="1">
        <v>97.13199999999999</v>
      </c>
      <c r="BI1841" s="1">
        <v>94.471</v>
      </c>
      <c r="BJ1841" s="1">
        <f t="shared" ref="BJ1841:BM1841" si="11428">BF1841*1</f>
        <v>2.981</v>
      </c>
      <c r="BK1841" s="1">
        <f t="shared" si="11428"/>
        <v>2.135</v>
      </c>
      <c r="BL1841" s="1">
        <f t="shared" si="11428"/>
        <v>97.132</v>
      </c>
      <c r="BM1841" s="1">
        <f t="shared" si="11428"/>
        <v>94.471</v>
      </c>
      <c r="BN1841" s="1">
        <f t="shared" si="18"/>
        <v>2.661</v>
      </c>
      <c r="BO1841" s="1">
        <v>1.328</v>
      </c>
      <c r="BP1841" s="1" t="s">
        <v>242</v>
      </c>
      <c r="BQ1841" s="1">
        <v>1.9689999999999999</v>
      </c>
      <c r="BR1841" s="1">
        <f t="shared" ref="BR1841:BT1841" si="11429">BO1841*1</f>
        <v>1.328</v>
      </c>
      <c r="BS1841" s="1" t="str">
        <f t="shared" si="11429"/>
        <v>#VALUE!</v>
      </c>
      <c r="BT1841" s="1">
        <f t="shared" si="11429"/>
        <v>1.969</v>
      </c>
      <c r="BU1841" s="1">
        <v>1.9689999999999999</v>
      </c>
      <c r="BV1841" s="1">
        <v>0.0</v>
      </c>
      <c r="BW1841" s="1">
        <v>6.053816000000001</v>
      </c>
      <c r="BX1841" s="1">
        <v>202.27374000000003</v>
      </c>
      <c r="BY1841" s="1">
        <v>28.83071</v>
      </c>
      <c r="BZ1841" s="1">
        <v>212.62992599999998</v>
      </c>
      <c r="CA1841" s="1">
        <f t="shared" ref="CA1841:CE1841" si="11430">BV1841*1</f>
        <v>0</v>
      </c>
      <c r="CB1841" s="1">
        <f t="shared" si="11430"/>
        <v>6.053816</v>
      </c>
      <c r="CC1841" s="1">
        <f t="shared" si="11430"/>
        <v>202.27374</v>
      </c>
      <c r="CD1841" s="1">
        <f t="shared" si="11430"/>
        <v>28.83071</v>
      </c>
      <c r="CE1841" s="1">
        <f t="shared" si="11430"/>
        <v>212.629926</v>
      </c>
      <c r="CF1841" s="1">
        <v>5.0</v>
      </c>
      <c r="CG1841" s="1">
        <f t="shared" si="21"/>
        <v>5</v>
      </c>
      <c r="CH1841" s="1" t="s">
        <v>4248</v>
      </c>
      <c r="CI1841" s="1" t="s">
        <v>4249</v>
      </c>
      <c r="CJ1841" s="1" t="s">
        <v>160</v>
      </c>
      <c r="CK1841" s="1" t="s">
        <v>160</v>
      </c>
      <c r="CL1841" s="1" t="s">
        <v>160</v>
      </c>
      <c r="CM1841" s="1" t="s">
        <v>4250</v>
      </c>
      <c r="CN1841" s="1" t="s">
        <v>2124</v>
      </c>
      <c r="CO1841" s="1" t="s">
        <v>2125</v>
      </c>
      <c r="CP1841" s="1" t="s">
        <v>4251</v>
      </c>
      <c r="CQ1841" s="1" t="s">
        <v>4252</v>
      </c>
      <c r="CR1841" s="1" t="s">
        <v>4253</v>
      </c>
      <c r="CS1841" s="1">
        <v>0.0</v>
      </c>
      <c r="CT1841" s="1">
        <v>0.0</v>
      </c>
      <c r="CU1841" s="1" t="s">
        <v>128</v>
      </c>
      <c r="CV1841" s="1" t="s">
        <v>2129</v>
      </c>
      <c r="CW1841" s="1">
        <v>3.0</v>
      </c>
      <c r="CX1841" s="1">
        <v>0.0</v>
      </c>
      <c r="CY1841" s="1">
        <v>0.0</v>
      </c>
      <c r="CZ1841" s="1" t="s">
        <v>4254</v>
      </c>
      <c r="DA1841" s="1">
        <v>0.0</v>
      </c>
      <c r="DB1841" s="1">
        <v>0.0</v>
      </c>
      <c r="DC1841" s="1">
        <v>0.0</v>
      </c>
      <c r="DD1841" s="1">
        <v>0.0</v>
      </c>
      <c r="DE1841" s="1">
        <v>0.0</v>
      </c>
      <c r="DF1841" s="1">
        <v>1.0</v>
      </c>
      <c r="DG1841" s="1">
        <v>5.0</v>
      </c>
      <c r="DH1841" s="1" t="s">
        <v>132</v>
      </c>
    </row>
    <row r="1842" ht="15.75" customHeight="1">
      <c r="A1842" s="1">
        <v>2015.0</v>
      </c>
      <c r="B1842" s="1" t="s">
        <v>4255</v>
      </c>
      <c r="C1842" s="1">
        <v>369.0</v>
      </c>
      <c r="D1842" s="1">
        <v>0.0</v>
      </c>
      <c r="E1842" s="1" t="s">
        <v>4256</v>
      </c>
      <c r="F1842" s="1" t="s">
        <v>1367</v>
      </c>
      <c r="G1842" s="1" t="s">
        <v>112</v>
      </c>
      <c r="H1842" s="1">
        <v>251.83386</v>
      </c>
      <c r="I1842" s="1"/>
      <c r="J1842" s="3">
        <v>1.420264316878601E12</v>
      </c>
      <c r="K1842" s="3">
        <v>3.8351726603384577</v>
      </c>
      <c r="L1842" s="3">
        <v>-0.500461321406559</v>
      </c>
      <c r="M1842" s="3">
        <f t="shared" si="7"/>
        <v>27.98186411</v>
      </c>
      <c r="N1842" s="3" t="str">
        <f t="shared" si="8"/>
        <v>#NUM!</v>
      </c>
      <c r="O1842" s="1">
        <v>1.0</v>
      </c>
      <c r="P1842" s="1" t="s">
        <v>113</v>
      </c>
      <c r="Q1842" s="1">
        <v>4.0</v>
      </c>
      <c r="R1842" s="1" t="s">
        <v>157</v>
      </c>
      <c r="S1842" s="1">
        <f t="shared" si="11157"/>
        <v>1</v>
      </c>
      <c r="T1842" s="1">
        <f t="shared" si="10"/>
        <v>1</v>
      </c>
      <c r="U1842" s="2">
        <v>41271.0</v>
      </c>
      <c r="V1842" s="2">
        <v>43830.0</v>
      </c>
      <c r="W1842" s="1">
        <v>2559.0</v>
      </c>
      <c r="X1842" s="1">
        <v>7.847371836159788</v>
      </c>
      <c r="Y1842" s="1">
        <v>0.0</v>
      </c>
      <c r="Z1842" s="1">
        <v>108.60265000000001</v>
      </c>
      <c r="AA1842" s="1">
        <v>15.219040000000001</v>
      </c>
      <c r="AB1842" s="1">
        <v>236.61481999999998</v>
      </c>
      <c r="AC1842" s="1">
        <v>1.8900000000000001</v>
      </c>
      <c r="AD1842" s="1">
        <v>123.18834</v>
      </c>
      <c r="AE1842" s="1">
        <v>111.53648</v>
      </c>
      <c r="AF1842" s="1">
        <v>110.67199</v>
      </c>
      <c r="AG1842" s="1">
        <f t="shared" ref="AG1842:AL1842" si="11431">LN(AA1842)</f>
        <v>2.722547276</v>
      </c>
      <c r="AH1842" s="1">
        <f t="shared" si="11431"/>
        <v>5.466433587</v>
      </c>
      <c r="AI1842" s="1">
        <f t="shared" si="11431"/>
        <v>0.6365768291</v>
      </c>
      <c r="AJ1842" s="1">
        <f t="shared" si="11431"/>
        <v>4.813714404</v>
      </c>
      <c r="AK1842" s="1">
        <f t="shared" si="11431"/>
        <v>4.714351712</v>
      </c>
      <c r="AL1842" s="1">
        <f t="shared" si="11431"/>
        <v>4.706570782</v>
      </c>
      <c r="AM1842" s="1">
        <f t="shared" si="12"/>
        <v>5.528769584</v>
      </c>
      <c r="AN1842" s="1">
        <v>0.0</v>
      </c>
      <c r="AO1842" s="1">
        <v>130.52416</v>
      </c>
      <c r="AP1842" s="1">
        <f t="shared" si="13"/>
        <v>1.812804771</v>
      </c>
      <c r="AQ1842" s="1">
        <f t="shared" si="14"/>
        <v>0</v>
      </c>
      <c r="AR1842" s="1">
        <v>130.52416</v>
      </c>
      <c r="AS1842" s="1">
        <v>121.30969999999999</v>
      </c>
      <c r="AT1842" s="1" t="str">
        <f t="shared" ref="AT1842:AU1842" si="11432">LN(AN1842)</f>
        <v>#NUM!</v>
      </c>
      <c r="AU1842" s="1">
        <f t="shared" si="11432"/>
        <v>4.871558344</v>
      </c>
      <c r="AV1842" s="1">
        <f t="shared" ref="AV1842:AW1842" si="11433">LN(AR1842)</f>
        <v>4.871558344</v>
      </c>
      <c r="AW1842" s="1">
        <f t="shared" si="11433"/>
        <v>4.79834678</v>
      </c>
      <c r="AX1842" s="1">
        <v>823.0506799999999</v>
      </c>
      <c r="AY1842" s="1">
        <v>146.16253</v>
      </c>
      <c r="AZ1842" s="1">
        <v>5.45437</v>
      </c>
      <c r="BA1842" s="1">
        <v>140.73316</v>
      </c>
      <c r="BB1842" s="1">
        <v>35.30397</v>
      </c>
      <c r="BC1842" s="1">
        <v>105.42919</v>
      </c>
      <c r="BD1842" s="1"/>
      <c r="BE1842" s="1">
        <v>105.42919</v>
      </c>
      <c r="BF1842" s="1">
        <v>86.909</v>
      </c>
      <c r="BG1842" s="1">
        <v>41.865</v>
      </c>
      <c r="BH1842" s="1">
        <v>53.882</v>
      </c>
      <c r="BI1842" s="1">
        <v>32.576</v>
      </c>
      <c r="BJ1842" s="1">
        <f t="shared" ref="BJ1842:BM1842" si="11434">BF1842*1</f>
        <v>86.909</v>
      </c>
      <c r="BK1842" s="1">
        <f t="shared" si="11434"/>
        <v>41.865</v>
      </c>
      <c r="BL1842" s="1">
        <f t="shared" si="11434"/>
        <v>53.882</v>
      </c>
      <c r="BM1842" s="1">
        <f t="shared" si="11434"/>
        <v>32.576</v>
      </c>
      <c r="BN1842" s="1">
        <f t="shared" si="18"/>
        <v>21.306</v>
      </c>
      <c r="BO1842" s="1">
        <v>6.785</v>
      </c>
      <c r="BP1842" s="1">
        <v>435.477</v>
      </c>
      <c r="BQ1842" s="1">
        <v>1.813</v>
      </c>
      <c r="BR1842" s="1">
        <f t="shared" ref="BR1842:BT1842" si="11435">BO1842*1</f>
        <v>6.785</v>
      </c>
      <c r="BS1842" s="1">
        <f t="shared" si="11435"/>
        <v>435.477</v>
      </c>
      <c r="BT1842" s="1">
        <f t="shared" si="11435"/>
        <v>1.813</v>
      </c>
      <c r="BU1842" s="1">
        <v>1.7980000000000003</v>
      </c>
      <c r="BV1842" s="1">
        <v>0.0</v>
      </c>
      <c r="BW1842" s="1">
        <v>35.18328999999999</v>
      </c>
      <c r="BX1842" s="1">
        <v>205.76267</v>
      </c>
      <c r="BY1842" s="1">
        <v>17.642603</v>
      </c>
      <c r="BZ1842" s="1">
        <v>62.958465</v>
      </c>
      <c r="CA1842" s="1">
        <f t="shared" ref="CA1842:CE1842" si="11436">BV1842*1</f>
        <v>0</v>
      </c>
      <c r="CB1842" s="1">
        <f t="shared" si="11436"/>
        <v>35.18329</v>
      </c>
      <c r="CC1842" s="1">
        <f t="shared" si="11436"/>
        <v>205.76267</v>
      </c>
      <c r="CD1842" s="1">
        <f t="shared" si="11436"/>
        <v>17.642603</v>
      </c>
      <c r="CE1842" s="1">
        <f t="shared" si="11436"/>
        <v>62.958465</v>
      </c>
      <c r="CF1842" s="1">
        <v>2.0</v>
      </c>
      <c r="CG1842" s="1">
        <f t="shared" si="21"/>
        <v>2</v>
      </c>
      <c r="CH1842" s="1" t="s">
        <v>4257</v>
      </c>
      <c r="CI1842" s="1" t="s">
        <v>3363</v>
      </c>
      <c r="CJ1842" s="1">
        <v>0.0</v>
      </c>
      <c r="CK1842" s="1">
        <v>0.0</v>
      </c>
      <c r="CL1842" s="1">
        <v>0.0</v>
      </c>
      <c r="CM1842" s="1" t="s">
        <v>3364</v>
      </c>
      <c r="CN1842" s="1" t="s">
        <v>1908</v>
      </c>
      <c r="CO1842" s="1" t="s">
        <v>1909</v>
      </c>
      <c r="CP1842" s="1" t="s">
        <v>4258</v>
      </c>
      <c r="CQ1842" s="1" t="s">
        <v>4259</v>
      </c>
      <c r="CR1842" s="1" t="s">
        <v>761</v>
      </c>
      <c r="CS1842" s="1">
        <v>0.0</v>
      </c>
      <c r="CT1842" s="1">
        <v>0.0</v>
      </c>
      <c r="CU1842" s="1" t="s">
        <v>764</v>
      </c>
      <c r="CV1842" s="1" t="s">
        <v>1912</v>
      </c>
      <c r="CW1842" s="1">
        <v>0.0</v>
      </c>
      <c r="CX1842" s="1">
        <v>0.0</v>
      </c>
      <c r="CY1842" s="1">
        <v>0.0</v>
      </c>
      <c r="CZ1842" s="1" t="s">
        <v>471</v>
      </c>
      <c r="DA1842" s="1">
        <v>0.0</v>
      </c>
      <c r="DB1842" s="1">
        <v>0.0</v>
      </c>
      <c r="DC1842" s="1">
        <v>0.0</v>
      </c>
      <c r="DD1842" s="1">
        <v>0.0</v>
      </c>
      <c r="DE1842" s="1">
        <v>0.0</v>
      </c>
      <c r="DF1842" s="1">
        <v>0.0</v>
      </c>
      <c r="DG1842" s="1">
        <v>4.0</v>
      </c>
      <c r="DH1842" s="1" t="s">
        <v>259</v>
      </c>
    </row>
    <row r="1843" ht="15.75" customHeight="1">
      <c r="A1843" s="1">
        <v>2016.0</v>
      </c>
      <c r="B1843" s="1" t="s">
        <v>4255</v>
      </c>
      <c r="C1843" s="1">
        <v>369.0</v>
      </c>
      <c r="D1843" s="1">
        <v>0.0</v>
      </c>
      <c r="E1843" s="1" t="s">
        <v>4256</v>
      </c>
      <c r="F1843" s="1" t="s">
        <v>1367</v>
      </c>
      <c r="G1843" s="1" t="s">
        <v>112</v>
      </c>
      <c r="H1843" s="1">
        <v>294.55960999999996</v>
      </c>
      <c r="I1843" s="1">
        <f t="shared" ref="I1843:I1846" si="11443">(H1843-H1842)/H1842</f>
        <v>0.1696584804</v>
      </c>
      <c r="J1843" s="3">
        <v>1.4633168080030916E12</v>
      </c>
      <c r="K1843" s="3">
        <v>3.0313013298193283</v>
      </c>
      <c r="L1843" s="3">
        <v>-0.202671740806371</v>
      </c>
      <c r="M1843" s="3">
        <f t="shared" si="7"/>
        <v>28.01172676</v>
      </c>
      <c r="N1843" s="3" t="str">
        <f t="shared" si="8"/>
        <v>#NUM!</v>
      </c>
      <c r="O1843" s="1">
        <v>1.0</v>
      </c>
      <c r="P1843" s="1" t="s">
        <v>113</v>
      </c>
      <c r="Q1843" s="1">
        <v>4.0</v>
      </c>
      <c r="R1843" s="1" t="s">
        <v>157</v>
      </c>
      <c r="S1843" s="1">
        <f t="shared" si="11157"/>
        <v>1</v>
      </c>
      <c r="T1843" s="1">
        <f t="shared" si="10"/>
        <v>1</v>
      </c>
      <c r="U1843" s="2">
        <v>41271.0</v>
      </c>
      <c r="V1843" s="2">
        <v>43465.0</v>
      </c>
      <c r="W1843" s="1">
        <v>2194.0</v>
      </c>
      <c r="X1843" s="1">
        <v>7.693481640835175</v>
      </c>
      <c r="Y1843" s="1">
        <v>0.0</v>
      </c>
      <c r="Z1843" s="1">
        <v>32.58675</v>
      </c>
      <c r="AA1843" s="1">
        <v>52.73213</v>
      </c>
      <c r="AB1843" s="1">
        <v>241.82747999999998</v>
      </c>
      <c r="AC1843" s="1">
        <v>23.888</v>
      </c>
      <c r="AD1843" s="1">
        <v>99.53177000000001</v>
      </c>
      <c r="AE1843" s="1">
        <v>118.40771</v>
      </c>
      <c r="AF1843" s="1">
        <v>117.83820999999999</v>
      </c>
      <c r="AG1843" s="1">
        <f t="shared" ref="AG1843:AL1843" si="11437">LN(AA1843)</f>
        <v>3.965224947</v>
      </c>
      <c r="AH1843" s="1">
        <f t="shared" si="11437"/>
        <v>5.488224579</v>
      </c>
      <c r="AI1843" s="1">
        <f t="shared" si="11437"/>
        <v>3.173376241</v>
      </c>
      <c r="AJ1843" s="1">
        <f t="shared" si="11437"/>
        <v>4.60047689</v>
      </c>
      <c r="AK1843" s="1">
        <f t="shared" si="11437"/>
        <v>4.774133839</v>
      </c>
      <c r="AL1843" s="1">
        <f t="shared" si="11437"/>
        <v>4.769312582</v>
      </c>
      <c r="AM1843" s="1">
        <f t="shared" si="12"/>
        <v>5.685481393</v>
      </c>
      <c r="AN1843" s="1">
        <v>0.0</v>
      </c>
      <c r="AO1843" s="1">
        <v>144.15007</v>
      </c>
      <c r="AP1843" s="1">
        <f t="shared" si="13"/>
        <v>1.677609175</v>
      </c>
      <c r="AQ1843" s="1">
        <f t="shared" si="14"/>
        <v>0</v>
      </c>
      <c r="AR1843" s="1">
        <v>144.15007</v>
      </c>
      <c r="AS1843" s="1">
        <v>150.40953999999996</v>
      </c>
      <c r="AT1843" s="1" t="str">
        <f t="shared" ref="AT1843:AU1843" si="11438">LN(AN1843)</f>
        <v>#NUM!</v>
      </c>
      <c r="AU1843" s="1">
        <f t="shared" si="11438"/>
        <v>4.97085491</v>
      </c>
      <c r="AV1843" s="1">
        <f t="shared" ref="AV1843:AW1843" si="11439">LN(AR1843)</f>
        <v>4.97085491</v>
      </c>
      <c r="AW1843" s="1">
        <f t="shared" si="11439"/>
        <v>5.01336184</v>
      </c>
      <c r="AX1843" s="1">
        <v>684.49683</v>
      </c>
      <c r="AY1843" s="1">
        <v>40.15937</v>
      </c>
      <c r="AZ1843" s="1">
        <v>1.17106</v>
      </c>
      <c r="BA1843" s="1">
        <v>39.01752</v>
      </c>
      <c r="BB1843" s="1">
        <v>9.91768</v>
      </c>
      <c r="BC1843" s="1">
        <v>29.09984</v>
      </c>
      <c r="BD1843" s="1"/>
      <c r="BE1843" s="1">
        <v>29.09984</v>
      </c>
      <c r="BF1843" s="1">
        <v>19.347</v>
      </c>
      <c r="BG1843" s="1">
        <v>9.879000000000001</v>
      </c>
      <c r="BH1843" s="1">
        <v>52.346999999999994</v>
      </c>
      <c r="BI1843" s="1">
        <v>56.756</v>
      </c>
      <c r="BJ1843" s="1">
        <f t="shared" ref="BJ1843:BM1843" si="11440">BF1843*1</f>
        <v>19.347</v>
      </c>
      <c r="BK1843" s="1">
        <f t="shared" si="11440"/>
        <v>9.879</v>
      </c>
      <c r="BL1843" s="1">
        <f t="shared" si="11440"/>
        <v>52.347</v>
      </c>
      <c r="BM1843" s="1">
        <f t="shared" si="11440"/>
        <v>56.756</v>
      </c>
      <c r="BN1843" s="1">
        <f t="shared" si="18"/>
        <v>-4.409</v>
      </c>
      <c r="BO1843" s="1">
        <v>4.551</v>
      </c>
      <c r="BP1843" s="1">
        <v>28.654000000000003</v>
      </c>
      <c r="BQ1843" s="1">
        <v>1.6780000000000002</v>
      </c>
      <c r="BR1843" s="1">
        <f t="shared" ref="BR1843:BT1843" si="11441">BO1843*1</f>
        <v>4.551</v>
      </c>
      <c r="BS1843" s="1">
        <f t="shared" si="11441"/>
        <v>28.654</v>
      </c>
      <c r="BT1843" s="1">
        <f t="shared" si="11441"/>
        <v>1.678</v>
      </c>
      <c r="BU1843" s="1">
        <v>1.512</v>
      </c>
      <c r="BV1843" s="1">
        <v>0.085</v>
      </c>
      <c r="BW1843" s="1">
        <v>13.005840000000001</v>
      </c>
      <c r="BX1843" s="1">
        <v>228.16561000000002</v>
      </c>
      <c r="BY1843" s="1">
        <v>23.57272</v>
      </c>
      <c r="BZ1843" s="1">
        <v>98.186537</v>
      </c>
      <c r="CA1843" s="1">
        <f t="shared" ref="CA1843:CE1843" si="11442">BV1843*1</f>
        <v>0.085</v>
      </c>
      <c r="CB1843" s="1">
        <f t="shared" si="11442"/>
        <v>13.00584</v>
      </c>
      <c r="CC1843" s="1">
        <f t="shared" si="11442"/>
        <v>228.16561</v>
      </c>
      <c r="CD1843" s="1">
        <f t="shared" si="11442"/>
        <v>23.57272</v>
      </c>
      <c r="CE1843" s="1">
        <f t="shared" si="11442"/>
        <v>98.186537</v>
      </c>
      <c r="CF1843" s="1">
        <v>2.0</v>
      </c>
      <c r="CG1843" s="1">
        <f t="shared" si="21"/>
        <v>2</v>
      </c>
      <c r="CH1843" s="1" t="s">
        <v>4257</v>
      </c>
      <c r="CI1843" s="1" t="s">
        <v>3363</v>
      </c>
      <c r="CJ1843" s="1">
        <v>0.0</v>
      </c>
      <c r="CK1843" s="1">
        <v>0.0</v>
      </c>
      <c r="CL1843" s="1">
        <v>0.0</v>
      </c>
      <c r="CM1843" s="1" t="s">
        <v>3364</v>
      </c>
      <c r="CN1843" s="1" t="s">
        <v>1908</v>
      </c>
      <c r="CO1843" s="1" t="s">
        <v>1909</v>
      </c>
      <c r="CP1843" s="1" t="s">
        <v>4258</v>
      </c>
      <c r="CQ1843" s="1" t="s">
        <v>4259</v>
      </c>
      <c r="CR1843" s="1" t="s">
        <v>761</v>
      </c>
      <c r="CS1843" s="1">
        <v>0.0</v>
      </c>
      <c r="CT1843" s="1">
        <v>0.0</v>
      </c>
      <c r="CU1843" s="1" t="s">
        <v>764</v>
      </c>
      <c r="CV1843" s="1" t="s">
        <v>1912</v>
      </c>
      <c r="CW1843" s="1">
        <v>0.0</v>
      </c>
      <c r="CX1843" s="1">
        <v>0.0</v>
      </c>
      <c r="CY1843" s="1">
        <v>0.0</v>
      </c>
      <c r="CZ1843" s="1" t="s">
        <v>471</v>
      </c>
      <c r="DA1843" s="1">
        <v>0.0</v>
      </c>
      <c r="DB1843" s="1">
        <v>0.0</v>
      </c>
      <c r="DC1843" s="1">
        <v>0.0</v>
      </c>
      <c r="DD1843" s="1">
        <v>0.0</v>
      </c>
      <c r="DE1843" s="1">
        <v>0.0</v>
      </c>
      <c r="DF1843" s="1">
        <v>0.0</v>
      </c>
      <c r="DG1843" s="1">
        <v>4.0</v>
      </c>
      <c r="DH1843" s="1" t="s">
        <v>259</v>
      </c>
    </row>
    <row r="1844" ht="15.75" customHeight="1">
      <c r="A1844" s="1">
        <v>2017.0</v>
      </c>
      <c r="B1844" s="1" t="s">
        <v>4255</v>
      </c>
      <c r="C1844" s="1">
        <v>369.0</v>
      </c>
      <c r="D1844" s="1">
        <v>0.0</v>
      </c>
      <c r="E1844" s="1" t="s">
        <v>4256</v>
      </c>
      <c r="F1844" s="1" t="s">
        <v>1367</v>
      </c>
      <c r="G1844" s="1" t="s">
        <v>112</v>
      </c>
      <c r="H1844" s="1">
        <v>335.76484</v>
      </c>
      <c r="I1844" s="1">
        <f t="shared" si="11443"/>
        <v>0.1398875766</v>
      </c>
      <c r="J1844" s="3">
        <v>1.5068305993539272E12</v>
      </c>
      <c r="K1844" s="3">
        <v>2.9736411905373075</v>
      </c>
      <c r="L1844" s="3">
        <v>1.95608333333334</v>
      </c>
      <c r="M1844" s="3">
        <f t="shared" si="7"/>
        <v>28.04102962</v>
      </c>
      <c r="N1844" s="3">
        <f t="shared" si="8"/>
        <v>0.6709441747</v>
      </c>
      <c r="O1844" s="1">
        <v>1.0</v>
      </c>
      <c r="P1844" s="1" t="s">
        <v>113</v>
      </c>
      <c r="Q1844" s="1">
        <v>4.0</v>
      </c>
      <c r="R1844" s="1" t="s">
        <v>157</v>
      </c>
      <c r="S1844" s="1">
        <f t="shared" si="11157"/>
        <v>1</v>
      </c>
      <c r="T1844" s="1">
        <f t="shared" si="10"/>
        <v>1</v>
      </c>
      <c r="U1844" s="2">
        <v>41271.0</v>
      </c>
      <c r="V1844" s="2">
        <v>43100.0</v>
      </c>
      <c r="W1844" s="1">
        <v>1829.0</v>
      </c>
      <c r="X1844" s="1">
        <v>7.511524648390866</v>
      </c>
      <c r="Y1844" s="1">
        <v>0.0</v>
      </c>
      <c r="Z1844" s="1">
        <v>36.01782</v>
      </c>
      <c r="AA1844" s="1">
        <v>58.01799</v>
      </c>
      <c r="AB1844" s="1">
        <v>277.74685</v>
      </c>
      <c r="AC1844" s="1">
        <v>30.668</v>
      </c>
      <c r="AD1844" s="1">
        <v>136.56974000000002</v>
      </c>
      <c r="AE1844" s="1">
        <v>110.50911</v>
      </c>
      <c r="AF1844" s="1">
        <v>109.93961</v>
      </c>
      <c r="AG1844" s="1">
        <f t="shared" ref="AG1844:AL1844" si="11444">LN(AA1844)</f>
        <v>4.060753135</v>
      </c>
      <c r="AH1844" s="1">
        <f t="shared" si="11444"/>
        <v>5.626710087</v>
      </c>
      <c r="AI1844" s="1">
        <f t="shared" si="11444"/>
        <v>3.423219766</v>
      </c>
      <c r="AJ1844" s="1">
        <f t="shared" si="11444"/>
        <v>4.9168354</v>
      </c>
      <c r="AK1844" s="1">
        <f t="shared" si="11444"/>
        <v>4.705097961</v>
      </c>
      <c r="AL1844" s="1">
        <f t="shared" si="11444"/>
        <v>4.699931215</v>
      </c>
      <c r="AM1844" s="1">
        <f t="shared" si="12"/>
        <v>5.816411034</v>
      </c>
      <c r="AN1844" s="1">
        <v>0.0</v>
      </c>
      <c r="AO1844" s="1">
        <v>158.67666</v>
      </c>
      <c r="AP1844" s="1">
        <f t="shared" si="13"/>
        <v>1.750395112</v>
      </c>
      <c r="AQ1844" s="1">
        <f t="shared" si="14"/>
        <v>0</v>
      </c>
      <c r="AR1844" s="1">
        <v>158.67666</v>
      </c>
      <c r="AS1844" s="1">
        <v>177.08818</v>
      </c>
      <c r="AT1844" s="1" t="str">
        <f t="shared" ref="AT1844:AU1844" si="11445">LN(AN1844)</f>
        <v>#NUM!</v>
      </c>
      <c r="AU1844" s="1">
        <f t="shared" si="11445"/>
        <v>5.066868547</v>
      </c>
      <c r="AV1844" s="1">
        <f t="shared" ref="AV1844:AW1844" si="11446">LN(AR1844)</f>
        <v>5.066868547</v>
      </c>
      <c r="AW1844" s="1">
        <f t="shared" si="11446"/>
        <v>5.176647801</v>
      </c>
      <c r="AX1844" s="1">
        <v>705.49987</v>
      </c>
      <c r="AY1844" s="1">
        <v>41.30524</v>
      </c>
      <c r="AZ1844" s="1">
        <v>5.326180000000001</v>
      </c>
      <c r="BA1844" s="1">
        <v>35.99406</v>
      </c>
      <c r="BB1844" s="1">
        <v>9.31542</v>
      </c>
      <c r="BC1844" s="1">
        <v>26.67864</v>
      </c>
      <c r="BD1844" s="1"/>
      <c r="BE1844" s="1">
        <v>26.67864</v>
      </c>
      <c r="BF1844" s="1">
        <v>15.065000000000001</v>
      </c>
      <c r="BG1844" s="1">
        <v>7.946000000000001</v>
      </c>
      <c r="BH1844" s="1">
        <v>69.68799999999999</v>
      </c>
      <c r="BI1844" s="1">
        <v>46.300999999999995</v>
      </c>
      <c r="BJ1844" s="1">
        <f t="shared" ref="BJ1844:BM1844" si="11447">BF1844*1</f>
        <v>15.065</v>
      </c>
      <c r="BK1844" s="1">
        <f t="shared" si="11447"/>
        <v>7.946</v>
      </c>
      <c r="BL1844" s="1">
        <f t="shared" si="11447"/>
        <v>69.688</v>
      </c>
      <c r="BM1844" s="1">
        <f t="shared" si="11447"/>
        <v>46.301</v>
      </c>
      <c r="BN1844" s="1">
        <f t="shared" si="18"/>
        <v>23.387</v>
      </c>
      <c r="BO1844" s="1">
        <v>3.984</v>
      </c>
      <c r="BP1844" s="1">
        <v>23.004</v>
      </c>
      <c r="BQ1844" s="1">
        <v>1.7500000000000002</v>
      </c>
      <c r="BR1844" s="1">
        <f t="shared" ref="BR1844:BT1844" si="11448">BO1844*1</f>
        <v>3.984</v>
      </c>
      <c r="BS1844" s="1">
        <f t="shared" si="11448"/>
        <v>23.004</v>
      </c>
      <c r="BT1844" s="1">
        <f t="shared" si="11448"/>
        <v>1.75</v>
      </c>
      <c r="BU1844" s="1">
        <v>1.557</v>
      </c>
      <c r="BV1844" s="1">
        <v>18.336000000000002</v>
      </c>
      <c r="BW1844" s="1">
        <v>11.99802</v>
      </c>
      <c r="BX1844" s="1">
        <v>235.166623</v>
      </c>
      <c r="BY1844" s="1">
        <v>39.184206999999994</v>
      </c>
      <c r="BZ1844" s="1">
        <v>111.921613</v>
      </c>
      <c r="CA1844" s="1">
        <f t="shared" ref="CA1844:CE1844" si="11449">BV1844*1</f>
        <v>18.336</v>
      </c>
      <c r="CB1844" s="1">
        <f t="shared" si="11449"/>
        <v>11.99802</v>
      </c>
      <c r="CC1844" s="1">
        <f t="shared" si="11449"/>
        <v>235.166623</v>
      </c>
      <c r="CD1844" s="1">
        <f t="shared" si="11449"/>
        <v>39.184207</v>
      </c>
      <c r="CE1844" s="1">
        <f t="shared" si="11449"/>
        <v>111.921613</v>
      </c>
      <c r="CF1844" s="1">
        <v>2.0</v>
      </c>
      <c r="CG1844" s="1">
        <f t="shared" si="21"/>
        <v>2</v>
      </c>
      <c r="CH1844" s="1" t="s">
        <v>4257</v>
      </c>
      <c r="CI1844" s="1" t="s">
        <v>3363</v>
      </c>
      <c r="CJ1844" s="1">
        <v>0.0</v>
      </c>
      <c r="CK1844" s="1">
        <v>0.0</v>
      </c>
      <c r="CL1844" s="1">
        <v>0.0</v>
      </c>
      <c r="CM1844" s="1" t="s">
        <v>3364</v>
      </c>
      <c r="CN1844" s="1" t="s">
        <v>1908</v>
      </c>
      <c r="CO1844" s="1" t="s">
        <v>1909</v>
      </c>
      <c r="CP1844" s="1" t="s">
        <v>4258</v>
      </c>
      <c r="CQ1844" s="1" t="s">
        <v>4259</v>
      </c>
      <c r="CR1844" s="1" t="s">
        <v>761</v>
      </c>
      <c r="CS1844" s="1">
        <v>0.0</v>
      </c>
      <c r="CT1844" s="1">
        <v>0.0</v>
      </c>
      <c r="CU1844" s="1" t="s">
        <v>764</v>
      </c>
      <c r="CV1844" s="1" t="s">
        <v>1912</v>
      </c>
      <c r="CW1844" s="1">
        <v>0.0</v>
      </c>
      <c r="CX1844" s="1">
        <v>0.0</v>
      </c>
      <c r="CY1844" s="1">
        <v>0.0</v>
      </c>
      <c r="CZ1844" s="1" t="s">
        <v>471</v>
      </c>
      <c r="DA1844" s="1">
        <v>0.0</v>
      </c>
      <c r="DB1844" s="1">
        <v>0.0</v>
      </c>
      <c r="DC1844" s="1">
        <v>0.0</v>
      </c>
      <c r="DD1844" s="1">
        <v>0.0</v>
      </c>
      <c r="DE1844" s="1">
        <v>0.0</v>
      </c>
      <c r="DF1844" s="1">
        <v>0.0</v>
      </c>
      <c r="DG1844" s="1">
        <v>4.0</v>
      </c>
      <c r="DH1844" s="1" t="s">
        <v>259</v>
      </c>
    </row>
    <row r="1845" ht="15.75" customHeight="1">
      <c r="A1845" s="1">
        <v>2018.0</v>
      </c>
      <c r="B1845" s="1" t="s">
        <v>4255</v>
      </c>
      <c r="C1845" s="1">
        <v>369.0</v>
      </c>
      <c r="D1845" s="1">
        <v>0.0</v>
      </c>
      <c r="E1845" s="1" t="s">
        <v>4256</v>
      </c>
      <c r="F1845" s="1" t="s">
        <v>1367</v>
      </c>
      <c r="G1845" s="1" t="s">
        <v>112</v>
      </c>
      <c r="H1845" s="1">
        <v>341.36587000000003</v>
      </c>
      <c r="I1845" s="1">
        <f t="shared" si="11443"/>
        <v>0.01668140714</v>
      </c>
      <c r="J1845" s="3">
        <v>1.5434472933205764E12</v>
      </c>
      <c r="K1845" s="3">
        <v>2.4300471454687056</v>
      </c>
      <c r="L1845" s="3">
        <v>1.67506761489627</v>
      </c>
      <c r="M1845" s="3">
        <f t="shared" si="7"/>
        <v>28.06503953</v>
      </c>
      <c r="N1845" s="3">
        <f t="shared" si="8"/>
        <v>0.5158535316</v>
      </c>
      <c r="O1845" s="1">
        <v>1.0</v>
      </c>
      <c r="P1845" s="1" t="s">
        <v>113</v>
      </c>
      <c r="Q1845" s="1">
        <v>4.0</v>
      </c>
      <c r="R1845" s="1" t="s">
        <v>157</v>
      </c>
      <c r="S1845" s="1">
        <f t="shared" si="11157"/>
        <v>1</v>
      </c>
      <c r="T1845" s="1">
        <f t="shared" si="10"/>
        <v>1</v>
      </c>
      <c r="U1845" s="2">
        <v>41271.0</v>
      </c>
      <c r="V1845" s="2">
        <v>42735.0</v>
      </c>
      <c r="W1845" s="1">
        <v>1464.0</v>
      </c>
      <c r="X1845" s="1">
        <v>7.288927694521257</v>
      </c>
      <c r="Y1845" s="1">
        <v>0.0</v>
      </c>
      <c r="Z1845" s="1">
        <v>37.59696</v>
      </c>
      <c r="AA1845" s="1">
        <v>48.71638000000001</v>
      </c>
      <c r="AB1845" s="1">
        <v>292.64949000000007</v>
      </c>
      <c r="AC1845" s="1">
        <v>28.914</v>
      </c>
      <c r="AD1845" s="1">
        <v>103.49988</v>
      </c>
      <c r="AE1845" s="1">
        <v>160.23561</v>
      </c>
      <c r="AF1845" s="1">
        <v>159.66611000000003</v>
      </c>
      <c r="AG1845" s="1">
        <f t="shared" ref="AG1845:AL1845" si="11450">LN(AA1845)</f>
        <v>3.886015319</v>
      </c>
      <c r="AH1845" s="1">
        <f t="shared" si="11450"/>
        <v>5.678975613</v>
      </c>
      <c r="AI1845" s="1">
        <f t="shared" si="11450"/>
        <v>3.364325907</v>
      </c>
      <c r="AJ1845" s="1">
        <f t="shared" si="11450"/>
        <v>4.639570453</v>
      </c>
      <c r="AK1845" s="1">
        <f t="shared" si="11450"/>
        <v>5.076645295</v>
      </c>
      <c r="AL1845" s="1">
        <f t="shared" si="11450"/>
        <v>5.073084822</v>
      </c>
      <c r="AM1845" s="1">
        <f t="shared" si="12"/>
        <v>5.832954835</v>
      </c>
      <c r="AN1845" s="1">
        <v>0.0</v>
      </c>
      <c r="AO1845" s="1">
        <v>136.64763000000002</v>
      </c>
      <c r="AP1845" s="1">
        <f t="shared" si="13"/>
        <v>2.141636046</v>
      </c>
      <c r="AQ1845" s="1">
        <f t="shared" si="14"/>
        <v>0</v>
      </c>
      <c r="AR1845" s="1">
        <v>136.64763000000002</v>
      </c>
      <c r="AS1845" s="1">
        <v>204.71824</v>
      </c>
      <c r="AT1845" s="1" t="str">
        <f t="shared" ref="AT1845:AU1845" si="11451">LN(AN1845)</f>
        <v>#NUM!</v>
      </c>
      <c r="AU1845" s="1">
        <f t="shared" si="11451"/>
        <v>4.917405569</v>
      </c>
      <c r="AV1845" s="1">
        <f t="shared" ref="AV1845:AW1845" si="11452">LN(AR1845)</f>
        <v>4.917405569</v>
      </c>
      <c r="AW1845" s="1">
        <f t="shared" si="11452"/>
        <v>5.321634595</v>
      </c>
      <c r="AX1845" s="1">
        <v>949.2466999999999</v>
      </c>
      <c r="AY1845" s="1">
        <v>44.46707</v>
      </c>
      <c r="AZ1845" s="1">
        <v>7.33821</v>
      </c>
      <c r="BA1845" s="1">
        <v>37.14586</v>
      </c>
      <c r="BB1845" s="1">
        <v>9.515799999999999</v>
      </c>
      <c r="BC1845" s="1">
        <v>27.63006</v>
      </c>
      <c r="BD1845" s="1"/>
      <c r="BE1845" s="1">
        <v>27.63006</v>
      </c>
      <c r="BF1845" s="1">
        <v>13.497</v>
      </c>
      <c r="BG1845" s="1">
        <v>8.093</v>
      </c>
      <c r="BH1845" s="1">
        <v>39.252</v>
      </c>
      <c r="BI1845" s="1">
        <v>37.774</v>
      </c>
      <c r="BJ1845" s="1">
        <f t="shared" ref="BJ1845:BM1845" si="11453">BF1845*1</f>
        <v>13.497</v>
      </c>
      <c r="BK1845" s="1">
        <f t="shared" si="11453"/>
        <v>8.093</v>
      </c>
      <c r="BL1845" s="1">
        <f t="shared" si="11453"/>
        <v>39.252</v>
      </c>
      <c r="BM1845" s="1">
        <f t="shared" si="11453"/>
        <v>37.774</v>
      </c>
      <c r="BN1845" s="1">
        <f t="shared" si="18"/>
        <v>1.478</v>
      </c>
      <c r="BO1845" s="1">
        <v>4.637</v>
      </c>
      <c r="BP1845" s="1">
        <v>32.83</v>
      </c>
      <c r="BQ1845" s="1">
        <v>2.142</v>
      </c>
      <c r="BR1845" s="1">
        <f t="shared" ref="BR1845:BT1845" si="11454">BO1845*1</f>
        <v>4.637</v>
      </c>
      <c r="BS1845" s="1">
        <f t="shared" si="11454"/>
        <v>32.83</v>
      </c>
      <c r="BT1845" s="1">
        <f t="shared" si="11454"/>
        <v>2.142</v>
      </c>
      <c r="BU1845" s="1">
        <v>1.93</v>
      </c>
      <c r="BV1845" s="1">
        <v>0.07300000000000001</v>
      </c>
      <c r="BW1845" s="1">
        <v>7.429172</v>
      </c>
      <c r="BX1845" s="1">
        <v>189.84934</v>
      </c>
      <c r="BY1845" s="1">
        <v>33.383404000000006</v>
      </c>
      <c r="BZ1845" s="1">
        <v>68.27317400000001</v>
      </c>
      <c r="CA1845" s="1">
        <f t="shared" ref="CA1845:CE1845" si="11455">BV1845*1</f>
        <v>0.073</v>
      </c>
      <c r="CB1845" s="1">
        <f t="shared" si="11455"/>
        <v>7.429172</v>
      </c>
      <c r="CC1845" s="1">
        <f t="shared" si="11455"/>
        <v>189.84934</v>
      </c>
      <c r="CD1845" s="1">
        <f t="shared" si="11455"/>
        <v>33.383404</v>
      </c>
      <c r="CE1845" s="1">
        <f t="shared" si="11455"/>
        <v>68.273174</v>
      </c>
      <c r="CF1845" s="1">
        <v>2.0</v>
      </c>
      <c r="CG1845" s="1">
        <f t="shared" si="21"/>
        <v>2</v>
      </c>
      <c r="CH1845" s="1" t="s">
        <v>4257</v>
      </c>
      <c r="CI1845" s="1" t="s">
        <v>3363</v>
      </c>
      <c r="CJ1845" s="1">
        <v>0.0</v>
      </c>
      <c r="CK1845" s="1">
        <v>0.0</v>
      </c>
      <c r="CL1845" s="1">
        <v>0.0</v>
      </c>
      <c r="CM1845" s="1" t="s">
        <v>3364</v>
      </c>
      <c r="CN1845" s="1" t="s">
        <v>1908</v>
      </c>
      <c r="CO1845" s="1" t="s">
        <v>1909</v>
      </c>
      <c r="CP1845" s="1" t="s">
        <v>4258</v>
      </c>
      <c r="CQ1845" s="1" t="s">
        <v>4259</v>
      </c>
      <c r="CR1845" s="1" t="s">
        <v>761</v>
      </c>
      <c r="CS1845" s="1">
        <v>0.0</v>
      </c>
      <c r="CT1845" s="1">
        <v>0.0</v>
      </c>
      <c r="CU1845" s="1" t="s">
        <v>764</v>
      </c>
      <c r="CV1845" s="1" t="s">
        <v>1912</v>
      </c>
      <c r="CW1845" s="1">
        <v>0.0</v>
      </c>
      <c r="CX1845" s="1">
        <v>0.0</v>
      </c>
      <c r="CY1845" s="1">
        <v>0.0</v>
      </c>
      <c r="CZ1845" s="1" t="s">
        <v>471</v>
      </c>
      <c r="DA1845" s="1">
        <v>0.0</v>
      </c>
      <c r="DB1845" s="1">
        <v>0.0</v>
      </c>
      <c r="DC1845" s="1">
        <v>0.0</v>
      </c>
      <c r="DD1845" s="1">
        <v>0.0</v>
      </c>
      <c r="DE1845" s="1">
        <v>0.0</v>
      </c>
      <c r="DF1845" s="1">
        <v>0.0</v>
      </c>
      <c r="DG1845" s="1">
        <v>4.0</v>
      </c>
      <c r="DH1845" s="1" t="s">
        <v>259</v>
      </c>
    </row>
    <row r="1846" ht="15.75" customHeight="1">
      <c r="A1846" s="1">
        <v>2019.0</v>
      </c>
      <c r="B1846" s="1" t="s">
        <v>4255</v>
      </c>
      <c r="C1846" s="1">
        <v>369.0</v>
      </c>
      <c r="D1846" s="1">
        <v>0.0</v>
      </c>
      <c r="E1846" s="1" t="s">
        <v>4256</v>
      </c>
      <c r="F1846" s="1" t="s">
        <v>1367</v>
      </c>
      <c r="G1846" s="1" t="s">
        <v>112</v>
      </c>
      <c r="H1846" s="1">
        <v>400.64893000000006</v>
      </c>
      <c r="I1846" s="1">
        <f t="shared" si="11443"/>
        <v>0.1736642858</v>
      </c>
      <c r="J1846" s="3">
        <v>1.5735464740892888E12</v>
      </c>
      <c r="K1846" s="3">
        <v>1.950126894450463</v>
      </c>
      <c r="L1846" s="3">
        <v>0.699536241717015</v>
      </c>
      <c r="M1846" s="3">
        <f t="shared" si="7"/>
        <v>28.08435309</v>
      </c>
      <c r="N1846" s="3">
        <f t="shared" si="8"/>
        <v>-0.3573376753</v>
      </c>
      <c r="O1846" s="1">
        <v>1.0</v>
      </c>
      <c r="P1846" s="1" t="s">
        <v>113</v>
      </c>
      <c r="Q1846" s="1">
        <v>4.0</v>
      </c>
      <c r="R1846" s="1" t="s">
        <v>157</v>
      </c>
      <c r="S1846" s="1">
        <f t="shared" si="11157"/>
        <v>1</v>
      </c>
      <c r="T1846" s="1">
        <f t="shared" si="10"/>
        <v>1</v>
      </c>
      <c r="U1846" s="2">
        <v>41271.0</v>
      </c>
      <c r="V1846" s="2">
        <v>42369.0</v>
      </c>
      <c r="W1846" s="1">
        <v>1098.0</v>
      </c>
      <c r="X1846" s="1">
        <v>7.001245622069476</v>
      </c>
      <c r="Y1846" s="1">
        <v>0.0</v>
      </c>
      <c r="Z1846" s="1">
        <v>40.97144</v>
      </c>
      <c r="AA1846" s="1">
        <v>57.414950000000005</v>
      </c>
      <c r="AB1846" s="1">
        <v>343.23398000000003</v>
      </c>
      <c r="AC1846" s="1">
        <v>2.274</v>
      </c>
      <c r="AD1846" s="1">
        <v>284.73758000000004</v>
      </c>
      <c r="AE1846" s="1">
        <v>56.2224</v>
      </c>
      <c r="AF1846" s="1">
        <v>55.603480000000005</v>
      </c>
      <c r="AG1846" s="1">
        <f t="shared" ref="AG1846:AL1846" si="11456">LN(AA1846)</f>
        <v>4.050304722</v>
      </c>
      <c r="AH1846" s="1">
        <f t="shared" si="11456"/>
        <v>5.838412372</v>
      </c>
      <c r="AI1846" s="1">
        <f t="shared" si="11456"/>
        <v>0.8215403953</v>
      </c>
      <c r="AJ1846" s="1">
        <f t="shared" si="11456"/>
        <v>5.651567984</v>
      </c>
      <c r="AK1846" s="1">
        <f t="shared" si="11456"/>
        <v>4.029315254</v>
      </c>
      <c r="AL1846" s="1">
        <f t="shared" si="11456"/>
        <v>4.018245789</v>
      </c>
      <c r="AM1846" s="1">
        <f t="shared" si="12"/>
        <v>5.993085558</v>
      </c>
      <c r="AN1846" s="1">
        <v>0.0</v>
      </c>
      <c r="AO1846" s="1">
        <v>164.96068</v>
      </c>
      <c r="AP1846" s="1">
        <f t="shared" si="13"/>
        <v>2.080701777</v>
      </c>
      <c r="AQ1846" s="1">
        <f t="shared" si="14"/>
        <v>0</v>
      </c>
      <c r="AR1846" s="1">
        <v>164.96068</v>
      </c>
      <c r="AS1846" s="1">
        <v>235.68825000000007</v>
      </c>
      <c r="AT1846" s="1" t="str">
        <f t="shared" ref="AT1846:AU1846" si="11457">LN(AN1846)</f>
        <v>#NUM!</v>
      </c>
      <c r="AU1846" s="1">
        <f t="shared" si="11457"/>
        <v>5.105707142</v>
      </c>
      <c r="AV1846" s="1">
        <f t="shared" ref="AV1846:AW1846" si="11458">LN(AR1846)</f>
        <v>5.105707142</v>
      </c>
      <c r="AW1846" s="1">
        <f t="shared" si="11458"/>
        <v>5.462509957</v>
      </c>
      <c r="AX1846" s="1">
        <v>1004.04948</v>
      </c>
      <c r="AY1846" s="1">
        <v>47.63396</v>
      </c>
      <c r="AZ1846" s="1">
        <v>6.174</v>
      </c>
      <c r="BA1846" s="1">
        <v>41.52946</v>
      </c>
      <c r="BB1846" s="1">
        <v>10.55945</v>
      </c>
      <c r="BC1846" s="1">
        <v>30.97001</v>
      </c>
      <c r="BD1846" s="1"/>
      <c r="BE1846" s="1">
        <v>30.97001</v>
      </c>
      <c r="BF1846" s="1">
        <v>13.139999999999999</v>
      </c>
      <c r="BG1846" s="1">
        <v>7.73</v>
      </c>
      <c r="BH1846" s="1">
        <v>102.092</v>
      </c>
      <c r="BI1846" s="1">
        <v>33.251</v>
      </c>
      <c r="BJ1846" s="1">
        <f t="shared" ref="BJ1846:BM1846" si="11459">BF1846*1</f>
        <v>13.14</v>
      </c>
      <c r="BK1846" s="1">
        <f t="shared" si="11459"/>
        <v>7.73</v>
      </c>
      <c r="BL1846" s="1">
        <f t="shared" si="11459"/>
        <v>102.092</v>
      </c>
      <c r="BM1846" s="1">
        <f t="shared" si="11459"/>
        <v>33.251</v>
      </c>
      <c r="BN1846" s="1">
        <f t="shared" si="18"/>
        <v>68.841</v>
      </c>
      <c r="BO1846" s="1">
        <v>4.26</v>
      </c>
      <c r="BP1846" s="1">
        <v>441.53499999999997</v>
      </c>
      <c r="BQ1846" s="1">
        <v>2.081</v>
      </c>
      <c r="BR1846" s="1">
        <f t="shared" ref="BR1846:BT1846" si="11460">BO1846*1</f>
        <v>4.26</v>
      </c>
      <c r="BS1846" s="1">
        <f t="shared" si="11460"/>
        <v>441.535</v>
      </c>
      <c r="BT1846" s="1">
        <f t="shared" si="11460"/>
        <v>2.081</v>
      </c>
      <c r="BU1846" s="1">
        <v>2.067</v>
      </c>
      <c r="BV1846" s="1">
        <v>21.077</v>
      </c>
      <c r="BW1846" s="1">
        <v>10.382364999999998</v>
      </c>
      <c r="BX1846" s="1">
        <v>251.01237</v>
      </c>
      <c r="BY1846" s="1">
        <v>34.538905</v>
      </c>
      <c r="BZ1846" s="1">
        <v>100.162233</v>
      </c>
      <c r="CA1846" s="1">
        <f t="shared" ref="CA1846:CE1846" si="11461">BV1846*1</f>
        <v>21.077</v>
      </c>
      <c r="CB1846" s="1">
        <f t="shared" si="11461"/>
        <v>10.382365</v>
      </c>
      <c r="CC1846" s="1">
        <f t="shared" si="11461"/>
        <v>251.01237</v>
      </c>
      <c r="CD1846" s="1">
        <f t="shared" si="11461"/>
        <v>34.538905</v>
      </c>
      <c r="CE1846" s="1">
        <f t="shared" si="11461"/>
        <v>100.162233</v>
      </c>
      <c r="CF1846" s="1">
        <v>2.0</v>
      </c>
      <c r="CG1846" s="1">
        <f t="shared" si="21"/>
        <v>2</v>
      </c>
      <c r="CH1846" s="1" t="s">
        <v>4257</v>
      </c>
      <c r="CI1846" s="1" t="s">
        <v>3363</v>
      </c>
      <c r="CJ1846" s="1">
        <v>0.0</v>
      </c>
      <c r="CK1846" s="1">
        <v>0.0</v>
      </c>
      <c r="CL1846" s="1">
        <v>0.0</v>
      </c>
      <c r="CM1846" s="1" t="s">
        <v>3364</v>
      </c>
      <c r="CN1846" s="1" t="s">
        <v>1908</v>
      </c>
      <c r="CO1846" s="1" t="s">
        <v>1909</v>
      </c>
      <c r="CP1846" s="1" t="s">
        <v>4258</v>
      </c>
      <c r="CQ1846" s="1" t="s">
        <v>4259</v>
      </c>
      <c r="CR1846" s="1" t="s">
        <v>761</v>
      </c>
      <c r="CS1846" s="1">
        <v>0.0</v>
      </c>
      <c r="CT1846" s="1">
        <v>0.0</v>
      </c>
      <c r="CU1846" s="1" t="s">
        <v>764</v>
      </c>
      <c r="CV1846" s="1" t="s">
        <v>1912</v>
      </c>
      <c r="CW1846" s="1">
        <v>0.0</v>
      </c>
      <c r="CX1846" s="1">
        <v>0.0</v>
      </c>
      <c r="CY1846" s="1">
        <v>0.0</v>
      </c>
      <c r="CZ1846" s="1" t="s">
        <v>471</v>
      </c>
      <c r="DA1846" s="1">
        <v>0.0</v>
      </c>
      <c r="DB1846" s="1">
        <v>0.0</v>
      </c>
      <c r="DC1846" s="1">
        <v>0.0</v>
      </c>
      <c r="DD1846" s="1">
        <v>0.0</v>
      </c>
      <c r="DE1846" s="1">
        <v>0.0</v>
      </c>
      <c r="DF1846" s="1">
        <v>0.0</v>
      </c>
      <c r="DG1846" s="1">
        <v>4.0</v>
      </c>
      <c r="DH1846" s="1" t="s">
        <v>259</v>
      </c>
    </row>
    <row r="1847" ht="15.75" customHeight="1">
      <c r="A1847" s="1">
        <v>2015.0</v>
      </c>
      <c r="B1847" s="1" t="s">
        <v>4260</v>
      </c>
      <c r="C1847" s="1">
        <v>370.0</v>
      </c>
      <c r="D1847" s="1">
        <v>0.0</v>
      </c>
      <c r="E1847" s="1" t="s">
        <v>4261</v>
      </c>
      <c r="F1847" s="1" t="s">
        <v>4262</v>
      </c>
      <c r="G1847" s="1" t="s">
        <v>136</v>
      </c>
      <c r="H1847" s="1">
        <v>4072.669</v>
      </c>
      <c r="I1847" s="1"/>
      <c r="J1847" s="3">
        <v>2.0645101169067312E12</v>
      </c>
      <c r="K1847" s="3">
        <v>0.7783043507165814</v>
      </c>
      <c r="L1847" s="3">
        <v>0.0387903996579552</v>
      </c>
      <c r="M1847" s="3">
        <f t="shared" si="7"/>
        <v>28.35591408</v>
      </c>
      <c r="N1847" s="3">
        <f t="shared" si="8"/>
        <v>-3.249582494</v>
      </c>
      <c r="O1847" s="1">
        <v>0.0</v>
      </c>
      <c r="P1847" s="1" t="s">
        <v>113</v>
      </c>
      <c r="Q1847" s="1">
        <v>4.0</v>
      </c>
      <c r="R1847" s="1" t="s">
        <v>157</v>
      </c>
      <c r="S1847" s="1">
        <f t="shared" si="11157"/>
        <v>1</v>
      </c>
      <c r="T1847" s="1">
        <f t="shared" si="10"/>
        <v>1</v>
      </c>
      <c r="U1847" s="2">
        <v>29064.0</v>
      </c>
      <c r="V1847" s="2">
        <v>43830.0</v>
      </c>
      <c r="W1847" s="1">
        <v>14766.0</v>
      </c>
      <c r="X1847" s="1">
        <v>9.60008251961911</v>
      </c>
      <c r="Y1847" s="1">
        <v>2.0</v>
      </c>
      <c r="Z1847" s="1">
        <v>88.151</v>
      </c>
      <c r="AA1847" s="1">
        <v>1653.8120000000001</v>
      </c>
      <c r="AB1847" s="1">
        <v>2418.857</v>
      </c>
      <c r="AC1847" s="1">
        <v>48.935</v>
      </c>
      <c r="AD1847" s="1">
        <v>1029.586</v>
      </c>
      <c r="AE1847" s="1">
        <v>1340.336</v>
      </c>
      <c r="AF1847" s="1">
        <v>3.802</v>
      </c>
      <c r="AG1847" s="1">
        <f t="shared" ref="AG1847:AL1847" si="11462">LN(AA1847)</f>
        <v>7.410838205</v>
      </c>
      <c r="AH1847" s="1">
        <f t="shared" si="11462"/>
        <v>7.791050394</v>
      </c>
      <c r="AI1847" s="1">
        <f t="shared" si="11462"/>
        <v>3.890492887</v>
      </c>
      <c r="AJ1847" s="1">
        <f t="shared" si="11462"/>
        <v>6.936912059</v>
      </c>
      <c r="AK1847" s="1">
        <f t="shared" si="11462"/>
        <v>7.200675608</v>
      </c>
      <c r="AL1847" s="1">
        <f t="shared" si="11462"/>
        <v>1.335527244</v>
      </c>
      <c r="AM1847" s="1">
        <f t="shared" si="12"/>
        <v>8.312053837</v>
      </c>
      <c r="AN1847" s="1">
        <v>308.012</v>
      </c>
      <c r="AO1847" s="1">
        <v>1174.922</v>
      </c>
      <c r="AP1847" s="1">
        <f t="shared" si="13"/>
        <v>2.058738367</v>
      </c>
      <c r="AQ1847" s="1">
        <f t="shared" si="14"/>
        <v>0</v>
      </c>
      <c r="AR1847" s="1">
        <v>1482.934</v>
      </c>
      <c r="AS1847" s="1">
        <v>2589.7349999999997</v>
      </c>
      <c r="AT1847" s="1">
        <f t="shared" ref="AT1847:AU1847" si="11463">LN(AN1847)</f>
        <v>5.730138743</v>
      </c>
      <c r="AU1847" s="1">
        <f t="shared" si="11463"/>
        <v>7.068957041</v>
      </c>
      <c r="AV1847" s="1">
        <f t="shared" ref="AV1847:AW1847" si="11464">LN(AR1847)</f>
        <v>7.301777837</v>
      </c>
      <c r="AW1847" s="1">
        <f t="shared" si="11464"/>
        <v>7.859310833</v>
      </c>
      <c r="AX1847" s="1">
        <v>932.304</v>
      </c>
      <c r="AY1847" s="1">
        <v>112.48400000000001</v>
      </c>
      <c r="AZ1847" s="1">
        <v>32.681</v>
      </c>
      <c r="BA1847" s="1">
        <v>93.96000000000001</v>
      </c>
      <c r="BB1847" s="1">
        <v>25.214000000000002</v>
      </c>
      <c r="BC1847" s="1">
        <v>68.746</v>
      </c>
      <c r="BD1847" s="1">
        <v>-0.28</v>
      </c>
      <c r="BE1847" s="1">
        <v>68.46600000000001</v>
      </c>
      <c r="BF1847" s="1">
        <v>2.644</v>
      </c>
      <c r="BG1847" s="1">
        <v>1.681</v>
      </c>
      <c r="BH1847" s="1">
        <v>397.564</v>
      </c>
      <c r="BI1847" s="1">
        <v>49.336</v>
      </c>
      <c r="BJ1847" s="1">
        <f t="shared" ref="BJ1847:BM1847" si="11465">BF1847*1</f>
        <v>2.644</v>
      </c>
      <c r="BK1847" s="1">
        <f t="shared" si="11465"/>
        <v>1.681</v>
      </c>
      <c r="BL1847" s="1">
        <f t="shared" si="11465"/>
        <v>397.564</v>
      </c>
      <c r="BM1847" s="1">
        <f t="shared" si="11465"/>
        <v>49.336</v>
      </c>
      <c r="BN1847" s="1">
        <f t="shared" si="18"/>
        <v>348.228</v>
      </c>
      <c r="BO1847" s="1">
        <v>0.32200000000000006</v>
      </c>
      <c r="BP1847" s="1">
        <v>19.052</v>
      </c>
      <c r="BQ1847" s="1">
        <v>2.0589999999999997</v>
      </c>
      <c r="BR1847" s="1">
        <f t="shared" ref="BR1847:BT1847" si="11466">BO1847*1</f>
        <v>0.322</v>
      </c>
      <c r="BS1847" s="1">
        <f t="shared" si="11466"/>
        <v>19.052</v>
      </c>
      <c r="BT1847" s="1">
        <f t="shared" si="11466"/>
        <v>2.059</v>
      </c>
      <c r="BU1847" s="1">
        <v>2.017</v>
      </c>
      <c r="BV1847" s="1">
        <v>43.431</v>
      </c>
      <c r="BW1847" s="1">
        <v>18.792</v>
      </c>
      <c r="BX1847" s="1">
        <v>186.4608</v>
      </c>
      <c r="BY1847" s="1">
        <v>42.0604</v>
      </c>
      <c r="BZ1847" s="1">
        <v>814.5338</v>
      </c>
      <c r="CA1847" s="1">
        <f t="shared" ref="CA1847:CE1847" si="11467">BV1847*1</f>
        <v>43.431</v>
      </c>
      <c r="CB1847" s="1">
        <f t="shared" si="11467"/>
        <v>18.792</v>
      </c>
      <c r="CC1847" s="1">
        <f t="shared" si="11467"/>
        <v>186.4608</v>
      </c>
      <c r="CD1847" s="1">
        <f t="shared" si="11467"/>
        <v>42.0604</v>
      </c>
      <c r="CE1847" s="1">
        <f t="shared" si="11467"/>
        <v>814.5338</v>
      </c>
      <c r="CF1847" s="1">
        <v>1.0</v>
      </c>
      <c r="CG1847" s="1">
        <f t="shared" si="21"/>
        <v>1</v>
      </c>
      <c r="CH1847" s="1" t="s">
        <v>4263</v>
      </c>
      <c r="CI1847" s="1" t="s">
        <v>610</v>
      </c>
      <c r="CJ1847" s="1" t="s">
        <v>4264</v>
      </c>
      <c r="CK1847" s="1" t="s">
        <v>140</v>
      </c>
      <c r="CL1847" s="1" t="s">
        <v>3494</v>
      </c>
      <c r="CM1847" s="1" t="s">
        <v>613</v>
      </c>
      <c r="CN1847" s="1" t="s">
        <v>614</v>
      </c>
      <c r="CO1847" s="1" t="s">
        <v>615</v>
      </c>
      <c r="CP1847" s="1" t="s">
        <v>792</v>
      </c>
      <c r="CQ1847" s="1" t="s">
        <v>4265</v>
      </c>
      <c r="CR1847" s="1" t="s">
        <v>388</v>
      </c>
      <c r="CS1847" s="1" t="s">
        <v>4266</v>
      </c>
      <c r="CT1847" s="1" t="s">
        <v>619</v>
      </c>
      <c r="CU1847" s="1" t="s">
        <v>791</v>
      </c>
      <c r="CV1847" s="1" t="s">
        <v>621</v>
      </c>
      <c r="CW1847" s="1">
        <v>1.0</v>
      </c>
      <c r="CX1847" s="1" t="s">
        <v>622</v>
      </c>
      <c r="CY1847" s="1" t="s">
        <v>792</v>
      </c>
      <c r="CZ1847" s="1" t="s">
        <v>4267</v>
      </c>
      <c r="DA1847" s="1" t="s">
        <v>388</v>
      </c>
      <c r="DB1847" s="1" t="s">
        <v>1521</v>
      </c>
      <c r="DC1847" s="1" t="s">
        <v>937</v>
      </c>
      <c r="DD1847" s="1" t="s">
        <v>605</v>
      </c>
      <c r="DE1847" s="1">
        <v>0.0</v>
      </c>
      <c r="DF1847" s="1">
        <v>2.0</v>
      </c>
      <c r="DG1847" s="1">
        <v>4.0</v>
      </c>
      <c r="DH1847" s="1" t="s">
        <v>132</v>
      </c>
    </row>
    <row r="1848" ht="15.75" customHeight="1">
      <c r="A1848" s="1">
        <v>2016.0</v>
      </c>
      <c r="B1848" s="1" t="s">
        <v>4260</v>
      </c>
      <c r="C1848" s="1">
        <v>370.0</v>
      </c>
      <c r="D1848" s="1">
        <v>0.0</v>
      </c>
      <c r="E1848" s="1" t="s">
        <v>4261</v>
      </c>
      <c r="F1848" s="1" t="s">
        <v>4262</v>
      </c>
      <c r="G1848" s="1" t="s">
        <v>136</v>
      </c>
      <c r="H1848" s="1">
        <v>4072.685</v>
      </c>
      <c r="I1848" s="1">
        <f t="shared" ref="I1848:I1851" si="11474">(H1848-H1847)/H1847</f>
        <v>0.00000392862764</v>
      </c>
      <c r="J1848" s="3">
        <v>2.0912137858581865E12</v>
      </c>
      <c r="K1848" s="3">
        <v>1.2934627315590745</v>
      </c>
      <c r="L1848" s="3">
        <v>-0.0940166569157271</v>
      </c>
      <c r="M1848" s="3">
        <f t="shared" si="7"/>
        <v>28.36876577</v>
      </c>
      <c r="N1848" s="3" t="str">
        <f t="shared" si="8"/>
        <v>#NUM!</v>
      </c>
      <c r="O1848" s="1">
        <v>0.0</v>
      </c>
      <c r="P1848" s="1" t="s">
        <v>113</v>
      </c>
      <c r="Q1848" s="1">
        <v>4.0</v>
      </c>
      <c r="R1848" s="1" t="s">
        <v>157</v>
      </c>
      <c r="S1848" s="1">
        <f t="shared" si="11157"/>
        <v>1</v>
      </c>
      <c r="T1848" s="1">
        <f t="shared" si="10"/>
        <v>1</v>
      </c>
      <c r="U1848" s="2">
        <v>29064.0</v>
      </c>
      <c r="V1848" s="2">
        <v>43465.0</v>
      </c>
      <c r="W1848" s="1">
        <v>14401.0</v>
      </c>
      <c r="X1848" s="1">
        <v>9.575052927597383</v>
      </c>
      <c r="Y1848" s="1">
        <v>2.0</v>
      </c>
      <c r="Z1848" s="1">
        <v>216.619</v>
      </c>
      <c r="AA1848" s="1">
        <v>1637.566</v>
      </c>
      <c r="AB1848" s="1">
        <v>2435.119</v>
      </c>
      <c r="AC1848" s="1">
        <v>5.824</v>
      </c>
      <c r="AD1848" s="1">
        <v>0.0</v>
      </c>
      <c r="AE1848" s="1">
        <v>2429.295</v>
      </c>
      <c r="AF1848" s="1">
        <v>38.558</v>
      </c>
      <c r="AG1848" s="1">
        <f t="shared" ref="AG1848:AL1848" si="11468">LN(AA1848)</f>
        <v>7.400966272</v>
      </c>
      <c r="AH1848" s="1">
        <f t="shared" si="11468"/>
        <v>7.797750905</v>
      </c>
      <c r="AI1848" s="1">
        <f t="shared" si="11468"/>
        <v>1.761987311</v>
      </c>
      <c r="AJ1848" s="1" t="str">
        <f t="shared" si="11468"/>
        <v>#NUM!</v>
      </c>
      <c r="AK1848" s="1">
        <f t="shared" si="11468"/>
        <v>7.795356371</v>
      </c>
      <c r="AL1848" s="1">
        <f t="shared" si="11468"/>
        <v>3.652163601</v>
      </c>
      <c r="AM1848" s="1">
        <f t="shared" si="12"/>
        <v>8.312057766</v>
      </c>
      <c r="AN1848" s="1">
        <v>252.972</v>
      </c>
      <c r="AO1848" s="1">
        <v>1038.686</v>
      </c>
      <c r="AP1848" s="1">
        <f t="shared" si="13"/>
        <v>2.344422665</v>
      </c>
      <c r="AQ1848" s="1">
        <f t="shared" si="14"/>
        <v>0</v>
      </c>
      <c r="AR1848" s="1">
        <v>1291.658</v>
      </c>
      <c r="AS1848" s="1">
        <v>2781.027</v>
      </c>
      <c r="AT1848" s="1">
        <f t="shared" ref="AT1848:AU1848" si="11469">LN(AN1848)</f>
        <v>5.533278811</v>
      </c>
      <c r="AU1848" s="1">
        <f t="shared" si="11469"/>
        <v>6.945711732</v>
      </c>
      <c r="AV1848" s="1">
        <f t="shared" ref="AV1848:AW1848" si="11470">LN(AR1848)</f>
        <v>7.163681943</v>
      </c>
      <c r="AW1848" s="1">
        <f t="shared" si="11470"/>
        <v>7.930575563</v>
      </c>
      <c r="AX1848" s="1">
        <v>1175.936</v>
      </c>
      <c r="AY1848" s="1">
        <v>278.052</v>
      </c>
      <c r="AZ1848" s="1">
        <v>25.71</v>
      </c>
      <c r="BA1848" s="1">
        <v>264.306</v>
      </c>
      <c r="BB1848" s="1">
        <v>73.014</v>
      </c>
      <c r="BC1848" s="1">
        <v>191.292</v>
      </c>
      <c r="BD1848" s="1">
        <v>0.0</v>
      </c>
      <c r="BE1848" s="1">
        <v>191.292</v>
      </c>
      <c r="BF1848" s="1">
        <v>6.878</v>
      </c>
      <c r="BG1848" s="1">
        <v>4.696999999999999</v>
      </c>
      <c r="BH1848" s="1">
        <v>0.0</v>
      </c>
      <c r="BI1848" s="1">
        <v>0.0</v>
      </c>
      <c r="BJ1848" s="1">
        <f t="shared" ref="BJ1848:BM1848" si="11471">BF1848*1</f>
        <v>6.878</v>
      </c>
      <c r="BK1848" s="1">
        <f t="shared" si="11471"/>
        <v>4.697</v>
      </c>
      <c r="BL1848" s="1">
        <f t="shared" si="11471"/>
        <v>0</v>
      </c>
      <c r="BM1848" s="1">
        <f t="shared" si="11471"/>
        <v>0</v>
      </c>
      <c r="BN1848" s="1">
        <f t="shared" si="18"/>
        <v>0</v>
      </c>
      <c r="BO1848" s="1">
        <v>0.38800000000000007</v>
      </c>
      <c r="BP1848" s="1">
        <v>201.912</v>
      </c>
      <c r="BQ1848" s="1">
        <v>2.344</v>
      </c>
      <c r="BR1848" s="1">
        <f t="shared" ref="BR1848:BT1848" si="11472">BO1848*1</f>
        <v>0.388</v>
      </c>
      <c r="BS1848" s="1">
        <f t="shared" si="11472"/>
        <v>201.912</v>
      </c>
      <c r="BT1848" s="1">
        <f t="shared" si="11472"/>
        <v>2.344</v>
      </c>
      <c r="BU1848" s="1">
        <v>2.3389999999999995</v>
      </c>
      <c r="BV1848" s="1">
        <v>9.096</v>
      </c>
      <c r="BW1848" s="1">
        <v>44.051</v>
      </c>
      <c r="BX1848" s="1">
        <v>195.989333</v>
      </c>
      <c r="BY1848" s="1">
        <v>32.643667</v>
      </c>
      <c r="BZ1848" s="1">
        <v>678.7808330000001</v>
      </c>
      <c r="CA1848" s="1">
        <f t="shared" ref="CA1848:CE1848" si="11473">BV1848*1</f>
        <v>9.096</v>
      </c>
      <c r="CB1848" s="1">
        <f t="shared" si="11473"/>
        <v>44.051</v>
      </c>
      <c r="CC1848" s="1">
        <f t="shared" si="11473"/>
        <v>195.989333</v>
      </c>
      <c r="CD1848" s="1">
        <f t="shared" si="11473"/>
        <v>32.643667</v>
      </c>
      <c r="CE1848" s="1">
        <f t="shared" si="11473"/>
        <v>678.780833</v>
      </c>
      <c r="CF1848" s="1">
        <v>1.0</v>
      </c>
      <c r="CG1848" s="1">
        <f t="shared" si="21"/>
        <v>1</v>
      </c>
      <c r="CH1848" s="1" t="s">
        <v>4263</v>
      </c>
      <c r="CI1848" s="1" t="s">
        <v>610</v>
      </c>
      <c r="CJ1848" s="1" t="s">
        <v>4264</v>
      </c>
      <c r="CK1848" s="1" t="s">
        <v>140</v>
      </c>
      <c r="CL1848" s="1" t="s">
        <v>3494</v>
      </c>
      <c r="CM1848" s="1" t="s">
        <v>613</v>
      </c>
      <c r="CN1848" s="1" t="s">
        <v>614</v>
      </c>
      <c r="CO1848" s="1" t="s">
        <v>615</v>
      </c>
      <c r="CP1848" s="1" t="s">
        <v>792</v>
      </c>
      <c r="CQ1848" s="1" t="s">
        <v>4265</v>
      </c>
      <c r="CR1848" s="1" t="s">
        <v>388</v>
      </c>
      <c r="CS1848" s="1" t="s">
        <v>4266</v>
      </c>
      <c r="CT1848" s="1" t="s">
        <v>619</v>
      </c>
      <c r="CU1848" s="1" t="s">
        <v>791</v>
      </c>
      <c r="CV1848" s="1" t="s">
        <v>621</v>
      </c>
      <c r="CW1848" s="1">
        <v>1.0</v>
      </c>
      <c r="CX1848" s="1" t="s">
        <v>622</v>
      </c>
      <c r="CY1848" s="1" t="s">
        <v>792</v>
      </c>
      <c r="CZ1848" s="1" t="s">
        <v>4267</v>
      </c>
      <c r="DA1848" s="1" t="s">
        <v>388</v>
      </c>
      <c r="DB1848" s="1" t="s">
        <v>1521</v>
      </c>
      <c r="DC1848" s="1" t="s">
        <v>937</v>
      </c>
      <c r="DD1848" s="1" t="s">
        <v>605</v>
      </c>
      <c r="DE1848" s="1">
        <v>0.0</v>
      </c>
      <c r="DF1848" s="1">
        <v>2.0</v>
      </c>
      <c r="DG1848" s="1">
        <v>4.0</v>
      </c>
      <c r="DH1848" s="1" t="s">
        <v>132</v>
      </c>
    </row>
    <row r="1849" ht="15.75" customHeight="1">
      <c r="A1849" s="1">
        <v>2017.0</v>
      </c>
      <c r="B1849" s="1" t="s">
        <v>4260</v>
      </c>
      <c r="C1849" s="1">
        <v>370.0</v>
      </c>
      <c r="D1849" s="1">
        <v>0.0</v>
      </c>
      <c r="E1849" s="1" t="s">
        <v>4261</v>
      </c>
      <c r="F1849" s="1" t="s">
        <v>4262</v>
      </c>
      <c r="G1849" s="1" t="s">
        <v>136</v>
      </c>
      <c r="H1849" s="1">
        <v>4735.292</v>
      </c>
      <c r="I1849" s="1">
        <f t="shared" si="11474"/>
        <v>0.1626953717</v>
      </c>
      <c r="J1849" s="3">
        <v>2.1260922840536946E12</v>
      </c>
      <c r="K1849" s="3">
        <v>1.6678590410685672</v>
      </c>
      <c r="L1849" s="3">
        <v>1.22653316645808</v>
      </c>
      <c r="M1849" s="3">
        <f t="shared" si="7"/>
        <v>28.3853068</v>
      </c>
      <c r="N1849" s="3">
        <f t="shared" si="8"/>
        <v>0.2041916259</v>
      </c>
      <c r="O1849" s="1">
        <v>0.0</v>
      </c>
      <c r="P1849" s="1" t="s">
        <v>113</v>
      </c>
      <c r="Q1849" s="1">
        <v>4.0</v>
      </c>
      <c r="R1849" s="1" t="s">
        <v>157</v>
      </c>
      <c r="S1849" s="1">
        <f t="shared" si="11157"/>
        <v>1</v>
      </c>
      <c r="T1849" s="1">
        <f t="shared" si="10"/>
        <v>1</v>
      </c>
      <c r="U1849" s="2">
        <v>29064.0</v>
      </c>
      <c r="V1849" s="2">
        <v>43100.0</v>
      </c>
      <c r="W1849" s="1">
        <v>14036.0</v>
      </c>
      <c r="X1849" s="1">
        <v>9.549380736703105</v>
      </c>
      <c r="Y1849" s="1">
        <v>2.0</v>
      </c>
      <c r="Z1849" s="1">
        <v>202.614</v>
      </c>
      <c r="AA1849" s="1">
        <v>2121.094</v>
      </c>
      <c r="AB1849" s="1">
        <v>2614.198</v>
      </c>
      <c r="AC1849" s="1">
        <v>6.7250000000000005</v>
      </c>
      <c r="AD1849" s="1">
        <v>0.0</v>
      </c>
      <c r="AE1849" s="1">
        <v>2607.473</v>
      </c>
      <c r="AF1849" s="1">
        <v>196.373</v>
      </c>
      <c r="AG1849" s="1">
        <f t="shared" ref="AG1849:AL1849" si="11475">LN(AA1849)</f>
        <v>7.659687272</v>
      </c>
      <c r="AH1849" s="1">
        <f t="shared" si="11475"/>
        <v>7.868712637</v>
      </c>
      <c r="AI1849" s="1">
        <f t="shared" si="11475"/>
        <v>1.905831925</v>
      </c>
      <c r="AJ1849" s="1" t="str">
        <f t="shared" si="11475"/>
        <v>#NUM!</v>
      </c>
      <c r="AK1849" s="1">
        <f t="shared" si="11475"/>
        <v>7.866136832</v>
      </c>
      <c r="AL1849" s="1">
        <f t="shared" si="11475"/>
        <v>5.280015912</v>
      </c>
      <c r="AM1849" s="1">
        <f t="shared" si="12"/>
        <v>8.462798672</v>
      </c>
      <c r="AN1849" s="1">
        <v>1126.483</v>
      </c>
      <c r="AO1849" s="1">
        <v>646.746</v>
      </c>
      <c r="AP1849" s="1">
        <f t="shared" si="13"/>
        <v>4.042078343</v>
      </c>
      <c r="AQ1849" s="1">
        <f t="shared" si="14"/>
        <v>0</v>
      </c>
      <c r="AR1849" s="1">
        <v>1773.2289999999998</v>
      </c>
      <c r="AS1849" s="1">
        <v>2962.0630000000006</v>
      </c>
      <c r="AT1849" s="1">
        <f t="shared" ref="AT1849:AU1849" si="11476">LN(AN1849)</f>
        <v>7.026855669</v>
      </c>
      <c r="AU1849" s="1">
        <f t="shared" si="11476"/>
        <v>6.471953636</v>
      </c>
      <c r="AV1849" s="1">
        <f t="shared" ref="AV1849:AW1849" si="11477">LN(AR1849)</f>
        <v>7.480557457</v>
      </c>
      <c r="AW1849" s="1">
        <f t="shared" si="11477"/>
        <v>7.993641264</v>
      </c>
      <c r="AX1849" s="1">
        <v>1106.29</v>
      </c>
      <c r="AY1849" s="1">
        <v>266.949</v>
      </c>
      <c r="AZ1849" s="1">
        <v>24.498</v>
      </c>
      <c r="BA1849" s="1">
        <v>250.495</v>
      </c>
      <c r="BB1849" s="1">
        <v>69.458</v>
      </c>
      <c r="BC1849" s="1">
        <v>181.037</v>
      </c>
      <c r="BD1849" s="1">
        <v>0.0</v>
      </c>
      <c r="BE1849" s="1">
        <v>181.037</v>
      </c>
      <c r="BF1849" s="1">
        <v>6.111999999999999</v>
      </c>
      <c r="BG1849" s="1">
        <v>3.823</v>
      </c>
      <c r="BH1849" s="1">
        <v>0.0</v>
      </c>
      <c r="BI1849" s="1">
        <v>0.0</v>
      </c>
      <c r="BJ1849" s="1">
        <f t="shared" ref="BJ1849:BM1849" si="11478">BF1849*1</f>
        <v>6.112</v>
      </c>
      <c r="BK1849" s="1">
        <f t="shared" si="11478"/>
        <v>3.823</v>
      </c>
      <c r="BL1849" s="1">
        <f t="shared" si="11478"/>
        <v>0</v>
      </c>
      <c r="BM1849" s="1">
        <f t="shared" si="11478"/>
        <v>0</v>
      </c>
      <c r="BN1849" s="1">
        <f t="shared" si="18"/>
        <v>0</v>
      </c>
      <c r="BO1849" s="1">
        <v>0.271</v>
      </c>
      <c r="BP1849" s="1">
        <v>164.504</v>
      </c>
      <c r="BQ1849" s="1">
        <v>4.042</v>
      </c>
      <c r="BR1849" s="1">
        <f t="shared" ref="BR1849:BT1849" si="11479">BO1849*1</f>
        <v>0.271</v>
      </c>
      <c r="BS1849" s="1">
        <f t="shared" si="11479"/>
        <v>164.504</v>
      </c>
      <c r="BT1849" s="1">
        <f t="shared" si="11479"/>
        <v>4.042</v>
      </c>
      <c r="BU1849" s="1">
        <v>4.032</v>
      </c>
      <c r="BV1849" s="1">
        <v>38.03</v>
      </c>
      <c r="BW1849" s="1">
        <v>41.74916699999999</v>
      </c>
      <c r="BX1849" s="1">
        <v>184.38166700000002</v>
      </c>
      <c r="BY1849" s="1">
        <v>33.725333</v>
      </c>
      <c r="BZ1849" s="1">
        <v>789.2153330000001</v>
      </c>
      <c r="CA1849" s="1">
        <f t="shared" ref="CA1849:CE1849" si="11480">BV1849*1</f>
        <v>38.03</v>
      </c>
      <c r="CB1849" s="1">
        <f t="shared" si="11480"/>
        <v>41.749167</v>
      </c>
      <c r="CC1849" s="1">
        <f t="shared" si="11480"/>
        <v>184.381667</v>
      </c>
      <c r="CD1849" s="1">
        <f t="shared" si="11480"/>
        <v>33.725333</v>
      </c>
      <c r="CE1849" s="1">
        <f t="shared" si="11480"/>
        <v>789.215333</v>
      </c>
      <c r="CF1849" s="1">
        <v>1.0</v>
      </c>
      <c r="CG1849" s="1">
        <f t="shared" si="21"/>
        <v>1</v>
      </c>
      <c r="CH1849" s="1" t="s">
        <v>4263</v>
      </c>
      <c r="CI1849" s="1" t="s">
        <v>610</v>
      </c>
      <c r="CJ1849" s="1" t="s">
        <v>4264</v>
      </c>
      <c r="CK1849" s="1" t="s">
        <v>140</v>
      </c>
      <c r="CL1849" s="1" t="s">
        <v>3494</v>
      </c>
      <c r="CM1849" s="1" t="s">
        <v>613</v>
      </c>
      <c r="CN1849" s="1" t="s">
        <v>614</v>
      </c>
      <c r="CO1849" s="1" t="s">
        <v>615</v>
      </c>
      <c r="CP1849" s="1" t="s">
        <v>792</v>
      </c>
      <c r="CQ1849" s="1" t="s">
        <v>4265</v>
      </c>
      <c r="CR1849" s="1" t="s">
        <v>388</v>
      </c>
      <c r="CS1849" s="1" t="s">
        <v>4266</v>
      </c>
      <c r="CT1849" s="1" t="s">
        <v>619</v>
      </c>
      <c r="CU1849" s="1" t="s">
        <v>791</v>
      </c>
      <c r="CV1849" s="1" t="s">
        <v>621</v>
      </c>
      <c r="CW1849" s="1">
        <v>1.0</v>
      </c>
      <c r="CX1849" s="1" t="s">
        <v>622</v>
      </c>
      <c r="CY1849" s="1" t="s">
        <v>792</v>
      </c>
      <c r="CZ1849" s="1" t="s">
        <v>4267</v>
      </c>
      <c r="DA1849" s="1" t="s">
        <v>388</v>
      </c>
      <c r="DB1849" s="1" t="s">
        <v>1521</v>
      </c>
      <c r="DC1849" s="1" t="s">
        <v>937</v>
      </c>
      <c r="DD1849" s="1" t="s">
        <v>605</v>
      </c>
      <c r="DE1849" s="1">
        <v>0.0</v>
      </c>
      <c r="DF1849" s="1">
        <v>2.0</v>
      </c>
      <c r="DG1849" s="1">
        <v>4.0</v>
      </c>
      <c r="DH1849" s="1" t="s">
        <v>132</v>
      </c>
    </row>
    <row r="1850" ht="15.75" customHeight="1">
      <c r="A1850" s="1">
        <v>2018.0</v>
      </c>
      <c r="B1850" s="1" t="s">
        <v>4260</v>
      </c>
      <c r="C1850" s="1">
        <v>370.0</v>
      </c>
      <c r="D1850" s="1">
        <v>0.0</v>
      </c>
      <c r="E1850" s="1" t="s">
        <v>4261</v>
      </c>
      <c r="F1850" s="1" t="s">
        <v>4262</v>
      </c>
      <c r="G1850" s="1" t="s">
        <v>136</v>
      </c>
      <c r="H1850" s="1">
        <v>4877.796</v>
      </c>
      <c r="I1850" s="1">
        <f t="shared" si="11474"/>
        <v>0.03009402588</v>
      </c>
      <c r="J1850" s="3">
        <v>2.14611448585804E12</v>
      </c>
      <c r="K1850" s="3">
        <v>0.9417371933719778</v>
      </c>
      <c r="L1850" s="3">
        <v>1.13748763600395</v>
      </c>
      <c r="M1850" s="3">
        <f t="shared" si="7"/>
        <v>28.39468011</v>
      </c>
      <c r="N1850" s="3">
        <f t="shared" si="8"/>
        <v>0.1288220023</v>
      </c>
      <c r="O1850" s="1">
        <v>0.0</v>
      </c>
      <c r="P1850" s="1" t="s">
        <v>113</v>
      </c>
      <c r="Q1850" s="1">
        <v>4.0</v>
      </c>
      <c r="R1850" s="1" t="s">
        <v>157</v>
      </c>
      <c r="S1850" s="1">
        <f t="shared" si="11157"/>
        <v>1</v>
      </c>
      <c r="T1850" s="1">
        <f t="shared" si="10"/>
        <v>1</v>
      </c>
      <c r="U1850" s="2">
        <v>29064.0</v>
      </c>
      <c r="V1850" s="2">
        <v>42735.0</v>
      </c>
      <c r="W1850" s="1">
        <v>13671.0</v>
      </c>
      <c r="X1850" s="1">
        <v>9.523032079931992</v>
      </c>
      <c r="Y1850" s="1">
        <v>2.0</v>
      </c>
      <c r="Z1850" s="1">
        <v>159.77700000000002</v>
      </c>
      <c r="AA1850" s="1">
        <v>2519.64</v>
      </c>
      <c r="AB1850" s="1">
        <v>2358.156</v>
      </c>
      <c r="AC1850" s="1">
        <v>44.245</v>
      </c>
      <c r="AD1850" s="1">
        <v>0.0</v>
      </c>
      <c r="AE1850" s="1">
        <v>2313.911</v>
      </c>
      <c r="AF1850" s="1">
        <v>235.543</v>
      </c>
      <c r="AG1850" s="1">
        <f t="shared" ref="AG1850:AL1850" si="11481">LN(AA1850)</f>
        <v>7.831871313</v>
      </c>
      <c r="AH1850" s="1">
        <f t="shared" si="11481"/>
        <v>7.765635237</v>
      </c>
      <c r="AI1850" s="1">
        <f t="shared" si="11481"/>
        <v>3.789742371</v>
      </c>
      <c r="AJ1850" s="1" t="str">
        <f t="shared" si="11481"/>
        <v>#NUM!</v>
      </c>
      <c r="AK1850" s="1">
        <f t="shared" si="11481"/>
        <v>7.746694445</v>
      </c>
      <c r="AL1850" s="1">
        <f t="shared" si="11481"/>
        <v>5.461893487</v>
      </c>
      <c r="AM1850" s="1">
        <f t="shared" si="12"/>
        <v>8.492448757</v>
      </c>
      <c r="AN1850" s="1">
        <v>1303.113</v>
      </c>
      <c r="AO1850" s="1">
        <v>506.247</v>
      </c>
      <c r="AP1850" s="1">
        <f t="shared" si="13"/>
        <v>4.65811353</v>
      </c>
      <c r="AQ1850" s="1">
        <f t="shared" si="14"/>
        <v>0</v>
      </c>
      <c r="AR1850" s="1">
        <v>1809.3600000000001</v>
      </c>
      <c r="AS1850" s="1">
        <v>3068.436</v>
      </c>
      <c r="AT1850" s="1">
        <f t="shared" ref="AT1850:AU1850" si="11482">LN(AN1850)</f>
        <v>7.172511296</v>
      </c>
      <c r="AU1850" s="1">
        <f t="shared" si="11482"/>
        <v>6.227024692</v>
      </c>
      <c r="AV1850" s="1">
        <f t="shared" ref="AV1850:AW1850" si="11483">LN(AR1850)</f>
        <v>7.500728471</v>
      </c>
      <c r="AW1850" s="1">
        <f t="shared" si="11483"/>
        <v>8.028923265</v>
      </c>
      <c r="AX1850" s="1">
        <v>1039.722</v>
      </c>
      <c r="AY1850" s="1">
        <v>167.882</v>
      </c>
      <c r="AZ1850" s="1">
        <v>25.201</v>
      </c>
      <c r="BA1850" s="1">
        <v>149.78</v>
      </c>
      <c r="BB1850" s="1">
        <v>43.407000000000004</v>
      </c>
      <c r="BC1850" s="1">
        <v>106.373</v>
      </c>
      <c r="BD1850" s="1">
        <v>0.0</v>
      </c>
      <c r="BE1850" s="1">
        <v>106.373</v>
      </c>
      <c r="BF1850" s="1">
        <v>3.467</v>
      </c>
      <c r="BG1850" s="1">
        <v>2.181</v>
      </c>
      <c r="BH1850" s="1">
        <v>0.0</v>
      </c>
      <c r="BI1850" s="1">
        <v>0.0</v>
      </c>
      <c r="BJ1850" s="1">
        <f t="shared" ref="BJ1850:BM1850" si="11484">BF1850*1</f>
        <v>3.467</v>
      </c>
      <c r="BK1850" s="1">
        <f t="shared" si="11484"/>
        <v>2.181</v>
      </c>
      <c r="BL1850" s="1">
        <f t="shared" si="11484"/>
        <v>0</v>
      </c>
      <c r="BM1850" s="1">
        <f t="shared" si="11484"/>
        <v>0</v>
      </c>
      <c r="BN1850" s="1">
        <f t="shared" si="18"/>
        <v>0</v>
      </c>
      <c r="BO1850" s="1">
        <v>0.23800000000000002</v>
      </c>
      <c r="BP1850" s="1">
        <v>23.499</v>
      </c>
      <c r="BQ1850" s="1">
        <v>4.6579999999999995</v>
      </c>
      <c r="BR1850" s="1">
        <f t="shared" ref="BR1850:BT1850" si="11485">BO1850*1</f>
        <v>0.238</v>
      </c>
      <c r="BS1850" s="1">
        <f t="shared" si="11485"/>
        <v>23.499</v>
      </c>
      <c r="BT1850" s="1">
        <f t="shared" si="11485"/>
        <v>4.658</v>
      </c>
      <c r="BU1850" s="1">
        <v>4.571000000000001</v>
      </c>
      <c r="BV1850" s="1">
        <v>42.468</v>
      </c>
      <c r="BW1850" s="1">
        <v>29.956</v>
      </c>
      <c r="BX1850" s="1">
        <v>207.9444</v>
      </c>
      <c r="BY1850" s="1">
        <v>36.6954</v>
      </c>
      <c r="BZ1850" s="1">
        <v>975.5591999999999</v>
      </c>
      <c r="CA1850" s="1">
        <f t="shared" ref="CA1850:CE1850" si="11486">BV1850*1</f>
        <v>42.468</v>
      </c>
      <c r="CB1850" s="1">
        <f t="shared" si="11486"/>
        <v>29.956</v>
      </c>
      <c r="CC1850" s="1">
        <f t="shared" si="11486"/>
        <v>207.9444</v>
      </c>
      <c r="CD1850" s="1">
        <f t="shared" si="11486"/>
        <v>36.6954</v>
      </c>
      <c r="CE1850" s="1">
        <f t="shared" si="11486"/>
        <v>975.5592</v>
      </c>
      <c r="CF1850" s="1">
        <v>1.0</v>
      </c>
      <c r="CG1850" s="1">
        <f t="shared" si="21"/>
        <v>1</v>
      </c>
      <c r="CH1850" s="1" t="s">
        <v>4263</v>
      </c>
      <c r="CI1850" s="1" t="s">
        <v>610</v>
      </c>
      <c r="CJ1850" s="1" t="s">
        <v>4264</v>
      </c>
      <c r="CK1850" s="1" t="s">
        <v>140</v>
      </c>
      <c r="CL1850" s="1" t="s">
        <v>3494</v>
      </c>
      <c r="CM1850" s="1" t="s">
        <v>613</v>
      </c>
      <c r="CN1850" s="1" t="s">
        <v>614</v>
      </c>
      <c r="CO1850" s="1" t="s">
        <v>615</v>
      </c>
      <c r="CP1850" s="1" t="s">
        <v>792</v>
      </c>
      <c r="CQ1850" s="1" t="s">
        <v>4265</v>
      </c>
      <c r="CR1850" s="1" t="s">
        <v>388</v>
      </c>
      <c r="CS1850" s="1" t="s">
        <v>4266</v>
      </c>
      <c r="CT1850" s="1" t="s">
        <v>619</v>
      </c>
      <c r="CU1850" s="1" t="s">
        <v>791</v>
      </c>
      <c r="CV1850" s="1" t="s">
        <v>621</v>
      </c>
      <c r="CW1850" s="1">
        <v>1.0</v>
      </c>
      <c r="CX1850" s="1" t="s">
        <v>622</v>
      </c>
      <c r="CY1850" s="1" t="s">
        <v>792</v>
      </c>
      <c r="CZ1850" s="1" t="s">
        <v>4267</v>
      </c>
      <c r="DA1850" s="1" t="s">
        <v>388</v>
      </c>
      <c r="DB1850" s="1" t="s">
        <v>1521</v>
      </c>
      <c r="DC1850" s="1" t="s">
        <v>937</v>
      </c>
      <c r="DD1850" s="1" t="s">
        <v>605</v>
      </c>
      <c r="DE1850" s="1">
        <v>0.0</v>
      </c>
      <c r="DF1850" s="1">
        <v>2.0</v>
      </c>
      <c r="DG1850" s="1">
        <v>4.0</v>
      </c>
      <c r="DH1850" s="1" t="s">
        <v>132</v>
      </c>
    </row>
    <row r="1851" ht="15.75" customHeight="1">
      <c r="A1851" s="1">
        <v>2019.0</v>
      </c>
      <c r="B1851" s="1" t="s">
        <v>4260</v>
      </c>
      <c r="C1851" s="1">
        <v>370.0</v>
      </c>
      <c r="D1851" s="1">
        <v>0.0</v>
      </c>
      <c r="E1851" s="1" t="s">
        <v>4261</v>
      </c>
      <c r="F1851" s="1" t="s">
        <v>4262</v>
      </c>
      <c r="G1851" s="1" t="s">
        <v>136</v>
      </c>
      <c r="H1851" s="1">
        <v>4797.0470000000005</v>
      </c>
      <c r="I1851" s="1">
        <f t="shared" si="11474"/>
        <v>-0.01655440285</v>
      </c>
      <c r="J1851" s="3">
        <v>2.1522834905985745E12</v>
      </c>
      <c r="K1851" s="3">
        <v>0.28744993713920053</v>
      </c>
      <c r="L1851" s="3">
        <v>0.611246943765291</v>
      </c>
      <c r="M1851" s="3">
        <f t="shared" si="7"/>
        <v>28.39755048</v>
      </c>
      <c r="N1851" s="3">
        <f t="shared" si="8"/>
        <v>-0.4922542382</v>
      </c>
      <c r="O1851" s="1">
        <v>0.0</v>
      </c>
      <c r="P1851" s="1" t="s">
        <v>113</v>
      </c>
      <c r="Q1851" s="1">
        <v>4.0</v>
      </c>
      <c r="R1851" s="1" t="s">
        <v>157</v>
      </c>
      <c r="S1851" s="1">
        <f t="shared" si="11157"/>
        <v>1</v>
      </c>
      <c r="T1851" s="1">
        <f t="shared" si="10"/>
        <v>1</v>
      </c>
      <c r="U1851" s="2">
        <v>29064.0</v>
      </c>
      <c r="V1851" s="2">
        <v>42369.0</v>
      </c>
      <c r="W1851" s="1">
        <v>13305.0</v>
      </c>
      <c r="X1851" s="1">
        <v>9.49589518341179</v>
      </c>
      <c r="Y1851" s="1">
        <v>2.0</v>
      </c>
      <c r="Z1851" s="1">
        <v>202.267</v>
      </c>
      <c r="AA1851" s="1">
        <v>2589.032</v>
      </c>
      <c r="AB1851" s="1">
        <v>2208.015</v>
      </c>
      <c r="AC1851" s="1">
        <v>62.32</v>
      </c>
      <c r="AD1851" s="1">
        <v>0.0</v>
      </c>
      <c r="AE1851" s="1">
        <v>2145.695</v>
      </c>
      <c r="AF1851" s="1">
        <v>558.417</v>
      </c>
      <c r="AG1851" s="1">
        <f t="shared" ref="AG1851:AL1851" si="11487">LN(AA1851)</f>
        <v>7.85903934</v>
      </c>
      <c r="AH1851" s="1">
        <f t="shared" si="11487"/>
        <v>7.699849201</v>
      </c>
      <c r="AI1851" s="1">
        <f t="shared" si="11487"/>
        <v>4.132282402</v>
      </c>
      <c r="AJ1851" s="1" t="str">
        <f t="shared" si="11487"/>
        <v>#NUM!</v>
      </c>
      <c r="AK1851" s="1">
        <f t="shared" si="11487"/>
        <v>7.671218788</v>
      </c>
      <c r="AL1851" s="1">
        <f t="shared" si="11487"/>
        <v>6.325105995</v>
      </c>
      <c r="AM1851" s="1">
        <f t="shared" si="12"/>
        <v>8.475755799</v>
      </c>
      <c r="AN1851" s="1">
        <v>1222.56</v>
      </c>
      <c r="AO1851" s="1">
        <v>395.39300000000003</v>
      </c>
      <c r="AP1851" s="1">
        <f t="shared" si="13"/>
        <v>5.584355312</v>
      </c>
      <c r="AQ1851" s="1">
        <f t="shared" si="14"/>
        <v>0</v>
      </c>
      <c r="AR1851" s="1">
        <v>1617.953</v>
      </c>
      <c r="AS1851" s="1">
        <v>3179.0940000000005</v>
      </c>
      <c r="AT1851" s="1">
        <f t="shared" ref="AT1851:AU1851" si="11488">LN(AN1851)</f>
        <v>7.1087023</v>
      </c>
      <c r="AU1851" s="1">
        <f t="shared" si="11488"/>
        <v>5.979880207</v>
      </c>
      <c r="AV1851" s="1">
        <f t="shared" ref="AV1851:AW1851" si="11489">LN(AR1851)</f>
        <v>7.388917049</v>
      </c>
      <c r="AW1851" s="1">
        <f t="shared" si="11489"/>
        <v>8.06435153</v>
      </c>
      <c r="AX1851" s="1">
        <v>993.02</v>
      </c>
      <c r="AY1851" s="1">
        <v>163.903</v>
      </c>
      <c r="AZ1851" s="1">
        <v>19.57</v>
      </c>
      <c r="BA1851" s="1">
        <v>150.747</v>
      </c>
      <c r="BB1851" s="1">
        <v>40.09</v>
      </c>
      <c r="BC1851" s="1">
        <v>110.657</v>
      </c>
      <c r="BD1851" s="1">
        <v>0.0</v>
      </c>
      <c r="BE1851" s="1">
        <v>110.657</v>
      </c>
      <c r="BF1851" s="1">
        <v>3.481</v>
      </c>
      <c r="BG1851" s="1">
        <v>2.307</v>
      </c>
      <c r="BH1851" s="1">
        <v>0.0</v>
      </c>
      <c r="BI1851" s="1">
        <v>0.0</v>
      </c>
      <c r="BJ1851" s="1">
        <f t="shared" ref="BJ1851:BM1851" si="11490">BF1851*1</f>
        <v>3.481</v>
      </c>
      <c r="BK1851" s="1">
        <f t="shared" si="11490"/>
        <v>2.307</v>
      </c>
      <c r="BL1851" s="1">
        <f t="shared" si="11490"/>
        <v>0</v>
      </c>
      <c r="BM1851" s="1">
        <f t="shared" si="11490"/>
        <v>0</v>
      </c>
      <c r="BN1851" s="1">
        <f t="shared" si="18"/>
        <v>0</v>
      </c>
      <c r="BO1851" s="1">
        <v>0.226</v>
      </c>
      <c r="BP1851" s="1">
        <v>15.934</v>
      </c>
      <c r="BQ1851" s="1">
        <v>5.584</v>
      </c>
      <c r="BR1851" s="1">
        <f t="shared" ref="BR1851:BT1851" si="11491">BO1851*1</f>
        <v>0.226</v>
      </c>
      <c r="BS1851" s="1">
        <f t="shared" si="11491"/>
        <v>15.934</v>
      </c>
      <c r="BT1851" s="1">
        <f t="shared" si="11491"/>
        <v>5.584</v>
      </c>
      <c r="BU1851" s="1">
        <v>5.427</v>
      </c>
      <c r="BV1851" s="1">
        <v>38.455999999999996</v>
      </c>
      <c r="BW1851" s="1">
        <v>37.68675</v>
      </c>
      <c r="BX1851" s="1">
        <v>248.255</v>
      </c>
      <c r="BY1851" s="1">
        <v>50.60025</v>
      </c>
      <c r="BZ1851" s="1">
        <v>1199.2617500000001</v>
      </c>
      <c r="CA1851" s="1">
        <f t="shared" ref="CA1851:CE1851" si="11492">BV1851*1</f>
        <v>38.456</v>
      </c>
      <c r="CB1851" s="1">
        <f t="shared" si="11492"/>
        <v>37.68675</v>
      </c>
      <c r="CC1851" s="1">
        <f t="shared" si="11492"/>
        <v>248.255</v>
      </c>
      <c r="CD1851" s="1">
        <f t="shared" si="11492"/>
        <v>50.60025</v>
      </c>
      <c r="CE1851" s="1">
        <f t="shared" si="11492"/>
        <v>1199.26175</v>
      </c>
      <c r="CF1851" s="1">
        <v>1.0</v>
      </c>
      <c r="CG1851" s="1">
        <f t="shared" si="21"/>
        <v>1</v>
      </c>
      <c r="CH1851" s="1" t="s">
        <v>4263</v>
      </c>
      <c r="CI1851" s="1" t="s">
        <v>610</v>
      </c>
      <c r="CJ1851" s="1" t="s">
        <v>4264</v>
      </c>
      <c r="CK1851" s="1" t="s">
        <v>140</v>
      </c>
      <c r="CL1851" s="1" t="s">
        <v>3494</v>
      </c>
      <c r="CM1851" s="1" t="s">
        <v>613</v>
      </c>
      <c r="CN1851" s="1" t="s">
        <v>614</v>
      </c>
      <c r="CO1851" s="1" t="s">
        <v>615</v>
      </c>
      <c r="CP1851" s="1" t="s">
        <v>792</v>
      </c>
      <c r="CQ1851" s="1" t="s">
        <v>4265</v>
      </c>
      <c r="CR1851" s="1" t="s">
        <v>388</v>
      </c>
      <c r="CS1851" s="1" t="s">
        <v>4266</v>
      </c>
      <c r="CT1851" s="1" t="s">
        <v>619</v>
      </c>
      <c r="CU1851" s="1" t="s">
        <v>791</v>
      </c>
      <c r="CV1851" s="1" t="s">
        <v>621</v>
      </c>
      <c r="CW1851" s="1">
        <v>1.0</v>
      </c>
      <c r="CX1851" s="1" t="s">
        <v>622</v>
      </c>
      <c r="CY1851" s="1" t="s">
        <v>792</v>
      </c>
      <c r="CZ1851" s="1" t="s">
        <v>4267</v>
      </c>
      <c r="DA1851" s="1" t="s">
        <v>388</v>
      </c>
      <c r="DB1851" s="1" t="s">
        <v>1521</v>
      </c>
      <c r="DC1851" s="1" t="s">
        <v>937</v>
      </c>
      <c r="DD1851" s="1" t="s">
        <v>605</v>
      </c>
      <c r="DE1851" s="1">
        <v>0.0</v>
      </c>
      <c r="DF1851" s="1">
        <v>2.0</v>
      </c>
      <c r="DG1851" s="1">
        <v>4.0</v>
      </c>
      <c r="DH1851" s="1" t="s">
        <v>132</v>
      </c>
    </row>
    <row r="1852" ht="15.75" customHeight="1">
      <c r="A1852" s="1">
        <v>2015.0</v>
      </c>
      <c r="B1852" s="1" t="s">
        <v>4268</v>
      </c>
      <c r="C1852" s="1">
        <v>371.0</v>
      </c>
      <c r="D1852" s="1">
        <v>0.0</v>
      </c>
      <c r="E1852" s="1" t="s">
        <v>4269</v>
      </c>
      <c r="F1852" s="1" t="s">
        <v>2616</v>
      </c>
      <c r="G1852" s="1" t="s">
        <v>112</v>
      </c>
      <c r="H1852" s="1">
        <v>4806.416139999999</v>
      </c>
      <c r="I1852" s="1"/>
      <c r="J1852" s="3">
        <v>1.420264316878601E12</v>
      </c>
      <c r="K1852" s="3">
        <v>3.8351726603384577</v>
      </c>
      <c r="L1852" s="3">
        <v>-0.500461321406559</v>
      </c>
      <c r="M1852" s="3">
        <f t="shared" si="7"/>
        <v>27.98186411</v>
      </c>
      <c r="N1852" s="3" t="str">
        <f t="shared" si="8"/>
        <v>#NUM!</v>
      </c>
      <c r="O1852" s="1">
        <v>1.0</v>
      </c>
      <c r="P1852" s="1" t="s">
        <v>113</v>
      </c>
      <c r="Q1852" s="1">
        <v>16.0</v>
      </c>
      <c r="R1852" s="1" t="s">
        <v>157</v>
      </c>
      <c r="S1852" s="1">
        <f t="shared" si="11157"/>
        <v>1</v>
      </c>
      <c r="T1852" s="1">
        <f t="shared" si="10"/>
        <v>1</v>
      </c>
      <c r="U1852" s="2">
        <v>29245.0</v>
      </c>
      <c r="V1852" s="2">
        <v>43830.0</v>
      </c>
      <c r="W1852" s="1">
        <v>14585.0</v>
      </c>
      <c r="X1852" s="1">
        <v>9.587748882301822</v>
      </c>
      <c r="Y1852" s="1">
        <v>3.0</v>
      </c>
      <c r="Z1852" s="1">
        <v>439.77333999999996</v>
      </c>
      <c r="AA1852" s="1">
        <v>2330.2168699999997</v>
      </c>
      <c r="AB1852" s="1">
        <v>2476.19927</v>
      </c>
      <c r="AC1852" s="1">
        <v>41.925340000000006</v>
      </c>
      <c r="AD1852" s="1">
        <v>1968.5651100000002</v>
      </c>
      <c r="AE1852" s="1">
        <v>465.70882</v>
      </c>
      <c r="AF1852" s="1">
        <v>465.70882</v>
      </c>
      <c r="AG1852" s="1">
        <f t="shared" ref="AG1852:AL1852" si="11493">LN(AA1852)</f>
        <v>7.753716619</v>
      </c>
      <c r="AH1852" s="1">
        <f t="shared" si="11493"/>
        <v>7.814480111</v>
      </c>
      <c r="AI1852" s="1">
        <f t="shared" si="11493"/>
        <v>3.735890417</v>
      </c>
      <c r="AJ1852" s="1">
        <f t="shared" si="11493"/>
        <v>7.585060186</v>
      </c>
      <c r="AK1852" s="1">
        <f t="shared" si="11493"/>
        <v>6.143560589</v>
      </c>
      <c r="AL1852" s="1">
        <f t="shared" si="11493"/>
        <v>6.143560589</v>
      </c>
      <c r="AM1852" s="1">
        <f t="shared" si="12"/>
        <v>8.477707</v>
      </c>
      <c r="AN1852" s="1">
        <v>200.00279999999998</v>
      </c>
      <c r="AO1852" s="1">
        <v>1691.23594</v>
      </c>
      <c r="AP1852" s="1">
        <f t="shared" si="13"/>
        <v>1.464135909</v>
      </c>
      <c r="AQ1852" s="1">
        <f t="shared" si="14"/>
        <v>0</v>
      </c>
      <c r="AR1852" s="1">
        <v>1891.23874</v>
      </c>
      <c r="AS1852" s="1">
        <v>2915.1773999999996</v>
      </c>
      <c r="AT1852" s="1">
        <f t="shared" ref="AT1852:AU1852" si="11494">LN(AN1852)</f>
        <v>5.298331366</v>
      </c>
      <c r="AU1852" s="1">
        <f t="shared" si="11494"/>
        <v>7.433214866</v>
      </c>
      <c r="AV1852" s="1">
        <f t="shared" ref="AV1852:AW1852" si="11495">LN(AR1852)</f>
        <v>7.544987311</v>
      </c>
      <c r="AW1852" s="1">
        <f t="shared" si="11495"/>
        <v>7.977685955</v>
      </c>
      <c r="AX1852" s="1">
        <v>3313.9416499999998</v>
      </c>
      <c r="AY1852" s="1">
        <v>394.12191</v>
      </c>
      <c r="AZ1852" s="1">
        <v>8.71951</v>
      </c>
      <c r="BA1852" s="1">
        <v>387.91852</v>
      </c>
      <c r="BB1852" s="1">
        <v>113.44682</v>
      </c>
      <c r="BC1852" s="1">
        <v>274.4717</v>
      </c>
      <c r="BD1852" s="1"/>
      <c r="BE1852" s="1">
        <v>274.4717</v>
      </c>
      <c r="BF1852" s="1">
        <v>9.415000000000001</v>
      </c>
      <c r="BG1852" s="1">
        <v>5.711</v>
      </c>
      <c r="BH1852" s="1">
        <v>213.849</v>
      </c>
      <c r="BI1852" s="1">
        <v>45.515</v>
      </c>
      <c r="BJ1852" s="1">
        <f t="shared" ref="BJ1852:BM1852" si="11496">BF1852*1</f>
        <v>9.415</v>
      </c>
      <c r="BK1852" s="1">
        <f t="shared" si="11496"/>
        <v>5.711</v>
      </c>
      <c r="BL1852" s="1">
        <f t="shared" si="11496"/>
        <v>213.849</v>
      </c>
      <c r="BM1852" s="1">
        <f t="shared" si="11496"/>
        <v>45.515</v>
      </c>
      <c r="BN1852" s="1">
        <f t="shared" si="18"/>
        <v>168.334</v>
      </c>
      <c r="BO1852" s="1">
        <v>1.064</v>
      </c>
      <c r="BP1852" s="1">
        <v>79.04400000000001</v>
      </c>
      <c r="BQ1852" s="1">
        <v>1.464</v>
      </c>
      <c r="BR1852" s="1">
        <f t="shared" ref="BR1852:BT1852" si="11497">BO1852*1</f>
        <v>1.064</v>
      </c>
      <c r="BS1852" s="1">
        <f t="shared" si="11497"/>
        <v>79.044</v>
      </c>
      <c r="BT1852" s="1">
        <f t="shared" si="11497"/>
        <v>1.464</v>
      </c>
      <c r="BU1852" s="1">
        <v>1.4389999999999998</v>
      </c>
      <c r="BV1852" s="1">
        <v>8.998</v>
      </c>
      <c r="BW1852" s="1">
        <v>13.854233000000002</v>
      </c>
      <c r="BX1852" s="1">
        <v>118.35505900000001</v>
      </c>
      <c r="BY1852" s="1">
        <v>25.745744000000002</v>
      </c>
      <c r="BZ1852" s="1">
        <v>171.65771900000001</v>
      </c>
      <c r="CA1852" s="1">
        <f t="shared" ref="CA1852:CE1852" si="11498">BV1852*1</f>
        <v>8.998</v>
      </c>
      <c r="CB1852" s="1">
        <f t="shared" si="11498"/>
        <v>13.854233</v>
      </c>
      <c r="CC1852" s="1">
        <f t="shared" si="11498"/>
        <v>118.355059</v>
      </c>
      <c r="CD1852" s="1">
        <f t="shared" si="11498"/>
        <v>25.745744</v>
      </c>
      <c r="CE1852" s="1">
        <f t="shared" si="11498"/>
        <v>171.657719</v>
      </c>
      <c r="CF1852" s="1">
        <v>5.0</v>
      </c>
      <c r="CG1852" s="1">
        <f t="shared" si="21"/>
        <v>5</v>
      </c>
      <c r="CH1852" s="1" t="s">
        <v>4270</v>
      </c>
      <c r="CI1852" s="1" t="s">
        <v>4271</v>
      </c>
      <c r="CJ1852" s="1" t="s">
        <v>2619</v>
      </c>
      <c r="CK1852" s="1" t="s">
        <v>378</v>
      </c>
      <c r="CL1852" s="1">
        <v>0.0</v>
      </c>
      <c r="CM1852" s="1" t="s">
        <v>4272</v>
      </c>
      <c r="CN1852" s="1" t="s">
        <v>4273</v>
      </c>
      <c r="CO1852" s="1" t="s">
        <v>4274</v>
      </c>
      <c r="CP1852" s="1" t="s">
        <v>4275</v>
      </c>
      <c r="CQ1852" s="1" t="s">
        <v>4276</v>
      </c>
      <c r="CR1852" s="1" t="s">
        <v>146</v>
      </c>
      <c r="CS1852" s="1">
        <v>0.0</v>
      </c>
      <c r="CT1852" s="1">
        <v>0.0</v>
      </c>
      <c r="CU1852" s="1" t="s">
        <v>4277</v>
      </c>
      <c r="CV1852" s="1" t="s">
        <v>4278</v>
      </c>
      <c r="CW1852" s="1">
        <v>2.0</v>
      </c>
      <c r="CX1852" s="1">
        <v>0.0</v>
      </c>
      <c r="CY1852" s="1">
        <v>0.0</v>
      </c>
      <c r="CZ1852" s="1" t="s">
        <v>2626</v>
      </c>
      <c r="DA1852" s="1">
        <v>0.0</v>
      </c>
      <c r="DB1852" s="1">
        <v>0.0</v>
      </c>
      <c r="DC1852" s="1">
        <v>0.0</v>
      </c>
      <c r="DD1852" s="1">
        <v>0.0</v>
      </c>
      <c r="DE1852" s="1">
        <v>0.0</v>
      </c>
      <c r="DF1852" s="1">
        <v>3.0</v>
      </c>
      <c r="DG1852" s="1">
        <v>16.0</v>
      </c>
      <c r="DH1852" s="1" t="s">
        <v>153</v>
      </c>
    </row>
    <row r="1853" ht="15.75" customHeight="1">
      <c r="A1853" s="1">
        <v>2016.0</v>
      </c>
      <c r="B1853" s="1" t="s">
        <v>4268</v>
      </c>
      <c r="C1853" s="1">
        <v>371.0</v>
      </c>
      <c r="D1853" s="1">
        <v>0.0</v>
      </c>
      <c r="E1853" s="1" t="s">
        <v>4269</v>
      </c>
      <c r="F1853" s="1" t="s">
        <v>2616</v>
      </c>
      <c r="G1853" s="1" t="s">
        <v>112</v>
      </c>
      <c r="H1853" s="1">
        <v>5181.55745</v>
      </c>
      <c r="I1853" s="1">
        <f t="shared" ref="I1853:I1856" si="11505">(H1853-H1852)/H1852</f>
        <v>0.07805011033</v>
      </c>
      <c r="J1853" s="3">
        <v>1.4633168080030916E12</v>
      </c>
      <c r="K1853" s="3">
        <v>3.0313013298193283</v>
      </c>
      <c r="L1853" s="3">
        <v>-0.202671740806371</v>
      </c>
      <c r="M1853" s="3">
        <f t="shared" si="7"/>
        <v>28.01172676</v>
      </c>
      <c r="N1853" s="3" t="str">
        <f t="shared" si="8"/>
        <v>#NUM!</v>
      </c>
      <c r="O1853" s="1">
        <v>1.0</v>
      </c>
      <c r="P1853" s="1" t="s">
        <v>113</v>
      </c>
      <c r="Q1853" s="1">
        <v>16.0</v>
      </c>
      <c r="R1853" s="1" t="s">
        <v>157</v>
      </c>
      <c r="S1853" s="1">
        <f t="shared" si="11157"/>
        <v>1</v>
      </c>
      <c r="T1853" s="1">
        <f t="shared" si="10"/>
        <v>1</v>
      </c>
      <c r="U1853" s="2">
        <v>29245.0</v>
      </c>
      <c r="V1853" s="2">
        <v>43465.0</v>
      </c>
      <c r="W1853" s="1">
        <v>14220.0</v>
      </c>
      <c r="X1853" s="1">
        <v>9.562404703357231</v>
      </c>
      <c r="Y1853" s="1">
        <v>3.0</v>
      </c>
      <c r="Z1853" s="1">
        <v>307.59106</v>
      </c>
      <c r="AA1853" s="1">
        <v>2795.9795</v>
      </c>
      <c r="AB1853" s="1">
        <v>2385.57795</v>
      </c>
      <c r="AC1853" s="1">
        <v>19.64162</v>
      </c>
      <c r="AD1853" s="1">
        <v>2090.14987</v>
      </c>
      <c r="AE1853" s="1">
        <v>275.78646000000003</v>
      </c>
      <c r="AF1853" s="1">
        <v>275.71781</v>
      </c>
      <c r="AG1853" s="1">
        <f t="shared" ref="AG1853:AL1853" si="11499">LN(AA1853)</f>
        <v>7.935937771</v>
      </c>
      <c r="AH1853" s="1">
        <f t="shared" si="11499"/>
        <v>7.777196701</v>
      </c>
      <c r="AI1853" s="1">
        <f t="shared" si="11499"/>
        <v>2.977650784</v>
      </c>
      <c r="AJ1853" s="1">
        <f t="shared" si="11499"/>
        <v>7.644991051</v>
      </c>
      <c r="AK1853" s="1">
        <f t="shared" si="11499"/>
        <v>5.619626871</v>
      </c>
      <c r="AL1853" s="1">
        <f t="shared" si="11499"/>
        <v>5.619377915</v>
      </c>
      <c r="AM1853" s="1">
        <f t="shared" si="12"/>
        <v>8.552860956</v>
      </c>
      <c r="AN1853" s="1">
        <v>166.57958</v>
      </c>
      <c r="AO1853" s="1">
        <v>2104.23204</v>
      </c>
      <c r="AP1853" s="1">
        <f t="shared" si="13"/>
        <v>1.133704793</v>
      </c>
      <c r="AQ1853" s="1">
        <f t="shared" si="14"/>
        <v>0</v>
      </c>
      <c r="AR1853" s="1">
        <v>2270.81162</v>
      </c>
      <c r="AS1853" s="1">
        <v>2910.7458300000003</v>
      </c>
      <c r="AT1853" s="1">
        <f t="shared" ref="AT1853:AU1853" si="11500">LN(AN1853)</f>
        <v>5.115473153</v>
      </c>
      <c r="AU1853" s="1">
        <f t="shared" si="11500"/>
        <v>7.651705853</v>
      </c>
      <c r="AV1853" s="1">
        <f t="shared" ref="AV1853:AW1853" si="11501">LN(AR1853)</f>
        <v>7.727892588</v>
      </c>
      <c r="AW1853" s="1">
        <f t="shared" si="11501"/>
        <v>7.976164626</v>
      </c>
      <c r="AX1853" s="1">
        <v>3769.4439</v>
      </c>
      <c r="AY1853" s="1">
        <v>82.28481</v>
      </c>
      <c r="AZ1853" s="1">
        <v>5.46341</v>
      </c>
      <c r="BA1853" s="1">
        <v>83.79975999999999</v>
      </c>
      <c r="BB1853" s="1">
        <v>21.59495</v>
      </c>
      <c r="BC1853" s="1">
        <v>62.20481000000001</v>
      </c>
      <c r="BD1853" s="1"/>
      <c r="BE1853" s="1">
        <v>62.20481000000001</v>
      </c>
      <c r="BF1853" s="1">
        <v>2.137</v>
      </c>
      <c r="BG1853" s="1">
        <v>1.2009999999999998</v>
      </c>
      <c r="BH1853" s="1">
        <v>199.61899999999997</v>
      </c>
      <c r="BI1853" s="1">
        <v>40.015</v>
      </c>
      <c r="BJ1853" s="1">
        <f t="shared" ref="BJ1853:BM1853" si="11502">BF1853*1</f>
        <v>2.137</v>
      </c>
      <c r="BK1853" s="1">
        <f t="shared" si="11502"/>
        <v>1.201</v>
      </c>
      <c r="BL1853" s="1">
        <f t="shared" si="11502"/>
        <v>199.619</v>
      </c>
      <c r="BM1853" s="1">
        <f t="shared" si="11502"/>
        <v>40.015</v>
      </c>
      <c r="BN1853" s="1">
        <f t="shared" si="18"/>
        <v>159.604</v>
      </c>
      <c r="BO1853" s="1">
        <v>1.2249999999999999</v>
      </c>
      <c r="BP1853" s="1">
        <v>191.911</v>
      </c>
      <c r="BQ1853" s="1">
        <v>1.1340000000000001</v>
      </c>
      <c r="BR1853" s="1">
        <f t="shared" ref="BR1853:BT1853" si="11503">BO1853*1</f>
        <v>1.225</v>
      </c>
      <c r="BS1853" s="1">
        <f t="shared" si="11503"/>
        <v>191.911</v>
      </c>
      <c r="BT1853" s="1">
        <f t="shared" si="11503"/>
        <v>1.134</v>
      </c>
      <c r="BU1853" s="1">
        <v>1.124</v>
      </c>
      <c r="BV1853" s="1">
        <v>6.653999999999999</v>
      </c>
      <c r="BW1853" s="1">
        <v>2.7933250000000003</v>
      </c>
      <c r="BX1853" s="1">
        <v>125.64813000000001</v>
      </c>
      <c r="BY1853" s="1">
        <v>27.419461000000002</v>
      </c>
      <c r="BZ1853" s="1">
        <v>172.718582</v>
      </c>
      <c r="CA1853" s="1">
        <f t="shared" ref="CA1853:CE1853" si="11504">BV1853*1</f>
        <v>6.654</v>
      </c>
      <c r="CB1853" s="1">
        <f t="shared" si="11504"/>
        <v>2.793325</v>
      </c>
      <c r="CC1853" s="1">
        <f t="shared" si="11504"/>
        <v>125.64813</v>
      </c>
      <c r="CD1853" s="1">
        <f t="shared" si="11504"/>
        <v>27.419461</v>
      </c>
      <c r="CE1853" s="1">
        <f t="shared" si="11504"/>
        <v>172.718582</v>
      </c>
      <c r="CF1853" s="1">
        <v>5.0</v>
      </c>
      <c r="CG1853" s="1">
        <f t="shared" si="21"/>
        <v>5</v>
      </c>
      <c r="CH1853" s="1" t="s">
        <v>4270</v>
      </c>
      <c r="CI1853" s="1" t="s">
        <v>4271</v>
      </c>
      <c r="CJ1853" s="1" t="s">
        <v>2619</v>
      </c>
      <c r="CK1853" s="1" t="s">
        <v>378</v>
      </c>
      <c r="CL1853" s="1">
        <v>0.0</v>
      </c>
      <c r="CM1853" s="1" t="s">
        <v>4272</v>
      </c>
      <c r="CN1853" s="1" t="s">
        <v>4273</v>
      </c>
      <c r="CO1853" s="1" t="s">
        <v>4274</v>
      </c>
      <c r="CP1853" s="1" t="s">
        <v>4275</v>
      </c>
      <c r="CQ1853" s="1" t="s">
        <v>4276</v>
      </c>
      <c r="CR1853" s="1" t="s">
        <v>146</v>
      </c>
      <c r="CS1853" s="1">
        <v>0.0</v>
      </c>
      <c r="CT1853" s="1">
        <v>0.0</v>
      </c>
      <c r="CU1853" s="1" t="s">
        <v>4277</v>
      </c>
      <c r="CV1853" s="1" t="s">
        <v>4278</v>
      </c>
      <c r="CW1853" s="1">
        <v>2.0</v>
      </c>
      <c r="CX1853" s="1">
        <v>0.0</v>
      </c>
      <c r="CY1853" s="1">
        <v>0.0</v>
      </c>
      <c r="CZ1853" s="1" t="s">
        <v>2626</v>
      </c>
      <c r="DA1853" s="1">
        <v>0.0</v>
      </c>
      <c r="DB1853" s="1">
        <v>0.0</v>
      </c>
      <c r="DC1853" s="1">
        <v>0.0</v>
      </c>
      <c r="DD1853" s="1">
        <v>0.0</v>
      </c>
      <c r="DE1853" s="1">
        <v>0.0</v>
      </c>
      <c r="DF1853" s="1">
        <v>3.0</v>
      </c>
      <c r="DG1853" s="1">
        <v>16.0</v>
      </c>
      <c r="DH1853" s="1" t="s">
        <v>153</v>
      </c>
    </row>
    <row r="1854" ht="15.75" customHeight="1">
      <c r="A1854" s="1">
        <v>2017.0</v>
      </c>
      <c r="B1854" s="1" t="s">
        <v>4268</v>
      </c>
      <c r="C1854" s="1">
        <v>371.0</v>
      </c>
      <c r="D1854" s="1">
        <v>0.0</v>
      </c>
      <c r="E1854" s="1" t="s">
        <v>4269</v>
      </c>
      <c r="F1854" s="1" t="s">
        <v>2616</v>
      </c>
      <c r="G1854" s="1" t="s">
        <v>112</v>
      </c>
      <c r="H1854" s="1">
        <v>4634.66809</v>
      </c>
      <c r="I1854" s="1">
        <f t="shared" si="11505"/>
        <v>-0.1055453626</v>
      </c>
      <c r="J1854" s="3">
        <v>1.5068305993539272E12</v>
      </c>
      <c r="K1854" s="3">
        <v>2.9736411905373075</v>
      </c>
      <c r="L1854" s="3">
        <v>1.95608333333334</v>
      </c>
      <c r="M1854" s="3">
        <f t="shared" si="7"/>
        <v>28.04102962</v>
      </c>
      <c r="N1854" s="3">
        <f t="shared" si="8"/>
        <v>0.6709441747</v>
      </c>
      <c r="O1854" s="1">
        <v>1.0</v>
      </c>
      <c r="P1854" s="1" t="s">
        <v>113</v>
      </c>
      <c r="Q1854" s="1">
        <v>16.0</v>
      </c>
      <c r="R1854" s="1" t="s">
        <v>157</v>
      </c>
      <c r="S1854" s="1">
        <f t="shared" si="11157"/>
        <v>1</v>
      </c>
      <c r="T1854" s="1">
        <f t="shared" si="10"/>
        <v>1</v>
      </c>
      <c r="U1854" s="2">
        <v>29245.0</v>
      </c>
      <c r="V1854" s="2">
        <v>43100.0</v>
      </c>
      <c r="W1854" s="1">
        <v>13855.0</v>
      </c>
      <c r="X1854" s="1">
        <v>9.536401457297078</v>
      </c>
      <c r="Y1854" s="1">
        <v>3.0</v>
      </c>
      <c r="Z1854" s="1">
        <v>108.15683</v>
      </c>
      <c r="AA1854" s="1">
        <v>2395.12</v>
      </c>
      <c r="AB1854" s="1">
        <v>2239.54809</v>
      </c>
      <c r="AC1854" s="1">
        <v>369.94</v>
      </c>
      <c r="AD1854" s="1">
        <v>1788.65811</v>
      </c>
      <c r="AE1854" s="1">
        <v>80.94998</v>
      </c>
      <c r="AF1854" s="1">
        <v>80.94998</v>
      </c>
      <c r="AG1854" s="1">
        <f t="shared" ref="AG1854:AL1854" si="11506">LN(AA1854)</f>
        <v>7.781188613</v>
      </c>
      <c r="AH1854" s="1">
        <f t="shared" si="11506"/>
        <v>7.714029379</v>
      </c>
      <c r="AI1854" s="1">
        <f t="shared" si="11506"/>
        <v>5.91334083</v>
      </c>
      <c r="AJ1854" s="1">
        <f t="shared" si="11506"/>
        <v>7.489220958</v>
      </c>
      <c r="AK1854" s="1">
        <f t="shared" si="11506"/>
        <v>4.393831433</v>
      </c>
      <c r="AL1854" s="1">
        <f t="shared" si="11506"/>
        <v>4.393831433</v>
      </c>
      <c r="AM1854" s="1">
        <f t="shared" si="12"/>
        <v>8.441319866</v>
      </c>
      <c r="AN1854" s="1">
        <v>558.7175699999999</v>
      </c>
      <c r="AO1854" s="1">
        <v>1190.0771800000002</v>
      </c>
      <c r="AP1854" s="1">
        <f t="shared" si="13"/>
        <v>1.881851133</v>
      </c>
      <c r="AQ1854" s="1">
        <f t="shared" si="14"/>
        <v>0</v>
      </c>
      <c r="AR1854" s="1">
        <v>1748.79475</v>
      </c>
      <c r="AS1854" s="1">
        <v>2885.87334</v>
      </c>
      <c r="AT1854" s="1">
        <f t="shared" ref="AT1854:AU1854" si="11507">LN(AN1854)</f>
        <v>6.325644104</v>
      </c>
      <c r="AU1854" s="1">
        <f t="shared" si="11507"/>
        <v>7.081773441</v>
      </c>
      <c r="AV1854" s="1">
        <f t="shared" ref="AV1854:AW1854" si="11508">LN(AR1854)</f>
        <v>7.466682115</v>
      </c>
      <c r="AW1854" s="1">
        <f t="shared" si="11508"/>
        <v>7.967582851</v>
      </c>
      <c r="AX1854" s="1">
        <v>1406.4696000000001</v>
      </c>
      <c r="AY1854" s="1">
        <v>-11.60617</v>
      </c>
      <c r="AZ1854" s="1">
        <v>9.652280000000001</v>
      </c>
      <c r="BA1854" s="1">
        <v>2.55817</v>
      </c>
      <c r="BB1854" s="1">
        <v>1.19872</v>
      </c>
      <c r="BC1854" s="1">
        <v>1.35945</v>
      </c>
      <c r="BD1854" s="1"/>
      <c r="BE1854" s="1">
        <v>1.35945</v>
      </c>
      <c r="BF1854" s="1">
        <v>0.047</v>
      </c>
      <c r="BG1854" s="1">
        <v>0.029</v>
      </c>
      <c r="BH1854" s="1">
        <v>457.825</v>
      </c>
      <c r="BI1854" s="1">
        <v>0.263</v>
      </c>
      <c r="BJ1854" s="1">
        <f t="shared" ref="BJ1854:BM1854" si="11509">BF1854*1</f>
        <v>0.047</v>
      </c>
      <c r="BK1854" s="1">
        <f t="shared" si="11509"/>
        <v>0.029</v>
      </c>
      <c r="BL1854" s="1">
        <f t="shared" si="11509"/>
        <v>457.825</v>
      </c>
      <c r="BM1854" s="1">
        <f t="shared" si="11509"/>
        <v>0.263</v>
      </c>
      <c r="BN1854" s="1">
        <f t="shared" si="18"/>
        <v>457.562</v>
      </c>
      <c r="BO1854" s="1">
        <v>0.40800000000000003</v>
      </c>
      <c r="BP1854" s="1">
        <v>3.8019999999999996</v>
      </c>
      <c r="BQ1854" s="1">
        <v>1.8820000000000001</v>
      </c>
      <c r="BR1854" s="1">
        <f t="shared" ref="BR1854:BT1854" si="11510">BO1854*1</f>
        <v>0.408</v>
      </c>
      <c r="BS1854" s="1">
        <f t="shared" si="11510"/>
        <v>3.802</v>
      </c>
      <c r="BT1854" s="1">
        <f t="shared" si="11510"/>
        <v>1.882</v>
      </c>
      <c r="BU1854" s="1">
        <v>1.571</v>
      </c>
      <c r="BV1854" s="1">
        <v>24.599</v>
      </c>
      <c r="BW1854" s="1">
        <v>0.14212100000000003</v>
      </c>
      <c r="BX1854" s="1">
        <v>78.13719999999999</v>
      </c>
      <c r="BY1854" s="1">
        <v>29.878083000000004</v>
      </c>
      <c r="BZ1854" s="1">
        <v>257.481561</v>
      </c>
      <c r="CA1854" s="1">
        <f t="shared" ref="CA1854:CE1854" si="11511">BV1854*1</f>
        <v>24.599</v>
      </c>
      <c r="CB1854" s="1">
        <f t="shared" si="11511"/>
        <v>0.142121</v>
      </c>
      <c r="CC1854" s="1">
        <f t="shared" si="11511"/>
        <v>78.1372</v>
      </c>
      <c r="CD1854" s="1">
        <f t="shared" si="11511"/>
        <v>29.878083</v>
      </c>
      <c r="CE1854" s="1">
        <f t="shared" si="11511"/>
        <v>257.481561</v>
      </c>
      <c r="CF1854" s="1">
        <v>5.0</v>
      </c>
      <c r="CG1854" s="1">
        <f t="shared" si="21"/>
        <v>5</v>
      </c>
      <c r="CH1854" s="1" t="s">
        <v>4270</v>
      </c>
      <c r="CI1854" s="1" t="s">
        <v>4271</v>
      </c>
      <c r="CJ1854" s="1" t="s">
        <v>2619</v>
      </c>
      <c r="CK1854" s="1" t="s">
        <v>378</v>
      </c>
      <c r="CL1854" s="1">
        <v>0.0</v>
      </c>
      <c r="CM1854" s="1" t="s">
        <v>4272</v>
      </c>
      <c r="CN1854" s="1" t="s">
        <v>4273</v>
      </c>
      <c r="CO1854" s="1" t="s">
        <v>4274</v>
      </c>
      <c r="CP1854" s="1" t="s">
        <v>4275</v>
      </c>
      <c r="CQ1854" s="1" t="s">
        <v>4276</v>
      </c>
      <c r="CR1854" s="1" t="s">
        <v>146</v>
      </c>
      <c r="CS1854" s="1">
        <v>0.0</v>
      </c>
      <c r="CT1854" s="1">
        <v>0.0</v>
      </c>
      <c r="CU1854" s="1" t="s">
        <v>4277</v>
      </c>
      <c r="CV1854" s="1" t="s">
        <v>4278</v>
      </c>
      <c r="CW1854" s="1">
        <v>2.0</v>
      </c>
      <c r="CX1854" s="1">
        <v>0.0</v>
      </c>
      <c r="CY1854" s="1">
        <v>0.0</v>
      </c>
      <c r="CZ1854" s="1" t="s">
        <v>2626</v>
      </c>
      <c r="DA1854" s="1">
        <v>0.0</v>
      </c>
      <c r="DB1854" s="1">
        <v>0.0</v>
      </c>
      <c r="DC1854" s="1">
        <v>0.0</v>
      </c>
      <c r="DD1854" s="1">
        <v>0.0</v>
      </c>
      <c r="DE1854" s="1">
        <v>0.0</v>
      </c>
      <c r="DF1854" s="1">
        <v>3.0</v>
      </c>
      <c r="DG1854" s="1">
        <v>16.0</v>
      </c>
      <c r="DH1854" s="1" t="s">
        <v>153</v>
      </c>
    </row>
    <row r="1855" ht="15.75" customHeight="1">
      <c r="A1855" s="1">
        <v>2018.0</v>
      </c>
      <c r="B1855" s="1" t="s">
        <v>4268</v>
      </c>
      <c r="C1855" s="1">
        <v>371.0</v>
      </c>
      <c r="D1855" s="1">
        <v>0.0</v>
      </c>
      <c r="E1855" s="1" t="s">
        <v>4269</v>
      </c>
      <c r="F1855" s="1" t="s">
        <v>2616</v>
      </c>
      <c r="G1855" s="1" t="s">
        <v>112</v>
      </c>
      <c r="H1855" s="1">
        <v>4271.65041</v>
      </c>
      <c r="I1855" s="1">
        <f t="shared" si="11505"/>
        <v>-0.07832657549</v>
      </c>
      <c r="J1855" s="3">
        <v>1.5434472933205764E12</v>
      </c>
      <c r="K1855" s="3">
        <v>2.4300471454687056</v>
      </c>
      <c r="L1855" s="3">
        <v>1.67506761489627</v>
      </c>
      <c r="M1855" s="3">
        <f t="shared" si="7"/>
        <v>28.06503953</v>
      </c>
      <c r="N1855" s="3">
        <f t="shared" si="8"/>
        <v>0.5158535316</v>
      </c>
      <c r="O1855" s="1">
        <v>1.0</v>
      </c>
      <c r="P1855" s="1" t="s">
        <v>113</v>
      </c>
      <c r="Q1855" s="1">
        <v>16.0</v>
      </c>
      <c r="R1855" s="1" t="s">
        <v>157</v>
      </c>
      <c r="S1855" s="1">
        <f t="shared" si="11157"/>
        <v>1</v>
      </c>
      <c r="T1855" s="1">
        <f t="shared" si="10"/>
        <v>1</v>
      </c>
      <c r="U1855" s="2">
        <v>29245.0</v>
      </c>
      <c r="V1855" s="2">
        <v>42735.0</v>
      </c>
      <c r="W1855" s="1">
        <v>13490.0</v>
      </c>
      <c r="X1855" s="1">
        <v>9.509703949201802</v>
      </c>
      <c r="Y1855" s="1">
        <v>3.0</v>
      </c>
      <c r="Z1855" s="1">
        <v>106.95264</v>
      </c>
      <c r="AA1855" s="1">
        <v>1385.40554</v>
      </c>
      <c r="AB1855" s="1">
        <v>2886.2448699999995</v>
      </c>
      <c r="AC1855" s="1">
        <v>139.37</v>
      </c>
      <c r="AD1855" s="1">
        <v>1623.7158200000001</v>
      </c>
      <c r="AE1855" s="1">
        <v>1123.15905</v>
      </c>
      <c r="AF1855" s="1">
        <v>174.09694000000002</v>
      </c>
      <c r="AG1855" s="1">
        <f t="shared" ref="AG1855:AL1855" si="11512">LN(AA1855)</f>
        <v>7.233748184</v>
      </c>
      <c r="AH1855" s="1">
        <f t="shared" si="11512"/>
        <v>7.967711583</v>
      </c>
      <c r="AI1855" s="1">
        <f t="shared" si="11512"/>
        <v>4.937132267</v>
      </c>
      <c r="AJ1855" s="1">
        <f t="shared" si="11512"/>
        <v>7.392472518</v>
      </c>
      <c r="AK1855" s="1">
        <f t="shared" si="11512"/>
        <v>7.023900574</v>
      </c>
      <c r="AL1855" s="1">
        <f t="shared" si="11512"/>
        <v>5.159612271</v>
      </c>
      <c r="AM1855" s="1">
        <f t="shared" si="12"/>
        <v>8.359755544</v>
      </c>
      <c r="AN1855" s="1">
        <v>479.59513999999996</v>
      </c>
      <c r="AO1855" s="1">
        <v>855.24257</v>
      </c>
      <c r="AP1855" s="1">
        <f t="shared" si="13"/>
        <v>3.374767547</v>
      </c>
      <c r="AQ1855" s="1">
        <f t="shared" si="14"/>
        <v>0</v>
      </c>
      <c r="AR1855" s="1">
        <v>1334.83771</v>
      </c>
      <c r="AS1855" s="1">
        <v>2936.8127000000004</v>
      </c>
      <c r="AT1855" s="1">
        <f t="shared" ref="AT1855:AU1855" si="11513">LN(AN1855)</f>
        <v>6.17294229</v>
      </c>
      <c r="AU1855" s="1">
        <f t="shared" si="11513"/>
        <v>6.751385136</v>
      </c>
      <c r="AV1855" s="1">
        <f t="shared" ref="AV1855:AW1855" si="11514">LN(AR1855)</f>
        <v>7.196564998</v>
      </c>
      <c r="AW1855" s="1">
        <f t="shared" si="11514"/>
        <v>7.985080157</v>
      </c>
      <c r="AX1855" s="1">
        <v>871.269929</v>
      </c>
      <c r="AY1855" s="1">
        <v>4.99953</v>
      </c>
      <c r="AZ1855" s="1">
        <v>11.28691</v>
      </c>
      <c r="BA1855" s="1">
        <v>44.751810000000006</v>
      </c>
      <c r="BB1855" s="1">
        <v>3.1536500000000003</v>
      </c>
      <c r="BC1855" s="1">
        <v>41.59816</v>
      </c>
      <c r="BD1855" s="1"/>
      <c r="BE1855" s="1">
        <v>41.59816</v>
      </c>
      <c r="BF1855" s="1">
        <v>1.416</v>
      </c>
      <c r="BG1855" s="1">
        <v>0.974</v>
      </c>
      <c r="BH1855" s="1">
        <v>670.903</v>
      </c>
      <c r="BI1855" s="1">
        <v>0.42500000000000004</v>
      </c>
      <c r="BJ1855" s="1">
        <f t="shared" ref="BJ1855:BM1855" si="11515">BF1855*1</f>
        <v>1.416</v>
      </c>
      <c r="BK1855" s="1">
        <f t="shared" si="11515"/>
        <v>0.974</v>
      </c>
      <c r="BL1855" s="1">
        <f t="shared" si="11515"/>
        <v>670.903</v>
      </c>
      <c r="BM1855" s="1">
        <f t="shared" si="11515"/>
        <v>0.425</v>
      </c>
      <c r="BN1855" s="1">
        <f t="shared" si="18"/>
        <v>670.478</v>
      </c>
      <c r="BO1855" s="1">
        <v>0.255</v>
      </c>
      <c r="BP1855" s="1">
        <v>6.251</v>
      </c>
      <c r="BQ1855" s="1">
        <v>3.3749999999999996</v>
      </c>
      <c r="BR1855" s="1">
        <f t="shared" ref="BR1855:BT1855" si="11516">BO1855*1</f>
        <v>0.255</v>
      </c>
      <c r="BS1855" s="1">
        <f t="shared" si="11516"/>
        <v>6.251</v>
      </c>
      <c r="BT1855" s="1">
        <f t="shared" si="11516"/>
        <v>3.375</v>
      </c>
      <c r="BU1855" s="1">
        <v>3.2119999999999997</v>
      </c>
      <c r="BV1855" s="1">
        <v>16.331000000000003</v>
      </c>
      <c r="BW1855" s="1">
        <v>4.068346</v>
      </c>
      <c r="BX1855" s="1">
        <v>79.20635700000001</v>
      </c>
      <c r="BY1855" s="1">
        <v>24.611765000000002</v>
      </c>
      <c r="BZ1855" s="1">
        <v>388.33185499999996</v>
      </c>
      <c r="CA1855" s="1">
        <f t="shared" ref="CA1855:CE1855" si="11517">BV1855*1</f>
        <v>16.331</v>
      </c>
      <c r="CB1855" s="1">
        <f t="shared" si="11517"/>
        <v>4.068346</v>
      </c>
      <c r="CC1855" s="1">
        <f t="shared" si="11517"/>
        <v>79.206357</v>
      </c>
      <c r="CD1855" s="1">
        <f t="shared" si="11517"/>
        <v>24.611765</v>
      </c>
      <c r="CE1855" s="1">
        <f t="shared" si="11517"/>
        <v>388.331855</v>
      </c>
      <c r="CF1855" s="1">
        <v>5.0</v>
      </c>
      <c r="CG1855" s="1">
        <f t="shared" si="21"/>
        <v>5</v>
      </c>
      <c r="CH1855" s="1" t="s">
        <v>4270</v>
      </c>
      <c r="CI1855" s="1" t="s">
        <v>4271</v>
      </c>
      <c r="CJ1855" s="1" t="s">
        <v>2619</v>
      </c>
      <c r="CK1855" s="1" t="s">
        <v>378</v>
      </c>
      <c r="CL1855" s="1">
        <v>0.0</v>
      </c>
      <c r="CM1855" s="1" t="s">
        <v>4272</v>
      </c>
      <c r="CN1855" s="1" t="s">
        <v>4273</v>
      </c>
      <c r="CO1855" s="1" t="s">
        <v>4274</v>
      </c>
      <c r="CP1855" s="1" t="s">
        <v>4275</v>
      </c>
      <c r="CQ1855" s="1" t="s">
        <v>4276</v>
      </c>
      <c r="CR1855" s="1" t="s">
        <v>146</v>
      </c>
      <c r="CS1855" s="1">
        <v>0.0</v>
      </c>
      <c r="CT1855" s="1">
        <v>0.0</v>
      </c>
      <c r="CU1855" s="1" t="s">
        <v>4277</v>
      </c>
      <c r="CV1855" s="1" t="s">
        <v>4278</v>
      </c>
      <c r="CW1855" s="1">
        <v>2.0</v>
      </c>
      <c r="CX1855" s="1">
        <v>0.0</v>
      </c>
      <c r="CY1855" s="1">
        <v>0.0</v>
      </c>
      <c r="CZ1855" s="1" t="s">
        <v>2626</v>
      </c>
      <c r="DA1855" s="1">
        <v>0.0</v>
      </c>
      <c r="DB1855" s="1">
        <v>0.0</v>
      </c>
      <c r="DC1855" s="1">
        <v>0.0</v>
      </c>
      <c r="DD1855" s="1">
        <v>0.0</v>
      </c>
      <c r="DE1855" s="1">
        <v>0.0</v>
      </c>
      <c r="DF1855" s="1">
        <v>3.0</v>
      </c>
      <c r="DG1855" s="1">
        <v>16.0</v>
      </c>
      <c r="DH1855" s="1" t="s">
        <v>153</v>
      </c>
    </row>
    <row r="1856" ht="15.75" customHeight="1">
      <c r="A1856" s="1">
        <v>2019.0</v>
      </c>
      <c r="B1856" s="1" t="s">
        <v>4268</v>
      </c>
      <c r="C1856" s="1">
        <v>371.0</v>
      </c>
      <c r="D1856" s="1">
        <v>0.0</v>
      </c>
      <c r="E1856" s="1" t="s">
        <v>4269</v>
      </c>
      <c r="F1856" s="1" t="s">
        <v>2616</v>
      </c>
      <c r="G1856" s="1" t="s">
        <v>112</v>
      </c>
      <c r="H1856" s="1">
        <v>3903.84625</v>
      </c>
      <c r="I1856" s="1">
        <f t="shared" si="11505"/>
        <v>-0.0861035255</v>
      </c>
      <c r="J1856" s="3">
        <v>1.5735464740892888E12</v>
      </c>
      <c r="K1856" s="3">
        <v>1.950126894450463</v>
      </c>
      <c r="L1856" s="3">
        <v>0.699536241717015</v>
      </c>
      <c r="M1856" s="3">
        <f t="shared" si="7"/>
        <v>28.08435309</v>
      </c>
      <c r="N1856" s="3">
        <f t="shared" si="8"/>
        <v>-0.3573376753</v>
      </c>
      <c r="O1856" s="1">
        <v>1.0</v>
      </c>
      <c r="P1856" s="1" t="s">
        <v>113</v>
      </c>
      <c r="Q1856" s="1">
        <v>16.0</v>
      </c>
      <c r="R1856" s="1" t="s">
        <v>157</v>
      </c>
      <c r="S1856" s="1">
        <f t="shared" si="11157"/>
        <v>1</v>
      </c>
      <c r="T1856" s="1">
        <f t="shared" si="10"/>
        <v>1</v>
      </c>
      <c r="U1856" s="2">
        <v>29245.0</v>
      </c>
      <c r="V1856" s="2">
        <v>42369.0</v>
      </c>
      <c r="W1856" s="1">
        <v>13124.0</v>
      </c>
      <c r="X1856" s="1">
        <v>9.482197894080992</v>
      </c>
      <c r="Y1856" s="1">
        <v>3.0</v>
      </c>
      <c r="Z1856" s="1">
        <v>127.22527000000001</v>
      </c>
      <c r="AA1856" s="1">
        <v>1263.42909</v>
      </c>
      <c r="AB1856" s="1">
        <v>2640.4171600000004</v>
      </c>
      <c r="AC1856" s="1">
        <v>0.0</v>
      </c>
      <c r="AD1856" s="1">
        <v>1740.32842</v>
      </c>
      <c r="AE1856" s="1">
        <v>900.08874</v>
      </c>
      <c r="AF1856" s="1">
        <v>195.68464000000003</v>
      </c>
      <c r="AG1856" s="1">
        <f t="shared" ref="AG1856:AL1856" si="11518">LN(AA1856)</f>
        <v>7.141584803</v>
      </c>
      <c r="AH1856" s="1">
        <f t="shared" si="11518"/>
        <v>7.878692199</v>
      </c>
      <c r="AI1856" s="1" t="str">
        <f t="shared" si="11518"/>
        <v>#NUM!</v>
      </c>
      <c r="AJ1856" s="1">
        <f t="shared" si="11518"/>
        <v>7.461829122</v>
      </c>
      <c r="AK1856" s="1">
        <f t="shared" si="11518"/>
        <v>6.802493358</v>
      </c>
      <c r="AL1856" s="1">
        <f t="shared" si="11518"/>
        <v>5.276504384</v>
      </c>
      <c r="AM1856" s="1">
        <f t="shared" si="12"/>
        <v>8.269717564</v>
      </c>
      <c r="AN1856" s="1">
        <v>92.40168000000001</v>
      </c>
      <c r="AO1856" s="1">
        <v>895.1818400000001</v>
      </c>
      <c r="AP1856" s="1">
        <f t="shared" si="13"/>
        <v>2.949587494</v>
      </c>
      <c r="AQ1856" s="1">
        <f t="shared" si="14"/>
        <v>0</v>
      </c>
      <c r="AR1856" s="1">
        <v>987.5835200000001</v>
      </c>
      <c r="AS1856" s="1">
        <v>2916.26273</v>
      </c>
      <c r="AT1856" s="1">
        <f t="shared" ref="AT1856:AU1856" si="11519">LN(AN1856)</f>
        <v>4.52614516</v>
      </c>
      <c r="AU1856" s="1">
        <f t="shared" si="11519"/>
        <v>6.797026871</v>
      </c>
      <c r="AV1856" s="1">
        <f t="shared" ref="AV1856:AW1856" si="11520">LN(AR1856)</f>
        <v>6.89526107</v>
      </c>
      <c r="AW1856" s="1">
        <f t="shared" si="11520"/>
        <v>7.978058189</v>
      </c>
      <c r="AX1856" s="1">
        <v>989.3412699999999</v>
      </c>
      <c r="AY1856" s="1">
        <v>-23.73209</v>
      </c>
      <c r="AZ1856" s="1">
        <v>5.69857</v>
      </c>
      <c r="BA1856" s="1">
        <v>6.62154</v>
      </c>
      <c r="BB1856" s="1">
        <v>9.293030000000002</v>
      </c>
      <c r="BC1856" s="1">
        <v>-2.6714900000000004</v>
      </c>
      <c r="BD1856" s="1"/>
      <c r="BE1856" s="1">
        <v>-2.6714900000000004</v>
      </c>
      <c r="BF1856" s="1">
        <v>-0.092</v>
      </c>
      <c r="BG1856" s="1">
        <v>-0.068</v>
      </c>
      <c r="BH1856" s="1">
        <v>633.268</v>
      </c>
      <c r="BI1856" s="1">
        <v>10.576</v>
      </c>
      <c r="BJ1856" s="1">
        <f t="shared" ref="BJ1856:BM1856" si="11521">BF1856*1</f>
        <v>-0.092</v>
      </c>
      <c r="BK1856" s="1">
        <f t="shared" si="11521"/>
        <v>-0.068</v>
      </c>
      <c r="BL1856" s="1">
        <f t="shared" si="11521"/>
        <v>633.268</v>
      </c>
      <c r="BM1856" s="1">
        <f t="shared" si="11521"/>
        <v>10.576</v>
      </c>
      <c r="BN1856" s="1">
        <f t="shared" si="18"/>
        <v>622.692</v>
      </c>
      <c r="BO1856" s="1">
        <v>0.32900000000000007</v>
      </c>
      <c r="BP1856" s="1" t="s">
        <v>242</v>
      </c>
      <c r="BQ1856" s="1">
        <v>2.9499999999999997</v>
      </c>
      <c r="BR1856" s="1">
        <f t="shared" ref="BR1856:BT1856" si="11522">BO1856*1</f>
        <v>0.329</v>
      </c>
      <c r="BS1856" s="1" t="str">
        <f t="shared" si="11522"/>
        <v>#VALUE!</v>
      </c>
      <c r="BT1856" s="1">
        <f t="shared" si="11522"/>
        <v>2.95</v>
      </c>
      <c r="BU1856" s="1">
        <v>2.9499999999999997</v>
      </c>
      <c r="BV1856" s="1">
        <v>4.3229999999999995</v>
      </c>
      <c r="BW1856" s="1">
        <v>0.413846</v>
      </c>
      <c r="BX1856" s="1">
        <v>61.833829</v>
      </c>
      <c r="BY1856" s="1">
        <v>26.546917</v>
      </c>
      <c r="BZ1856" s="1">
        <v>243.990391</v>
      </c>
      <c r="CA1856" s="1">
        <f t="shared" ref="CA1856:CE1856" si="11523">BV1856*1</f>
        <v>4.323</v>
      </c>
      <c r="CB1856" s="1">
        <f t="shared" si="11523"/>
        <v>0.413846</v>
      </c>
      <c r="CC1856" s="1">
        <f t="shared" si="11523"/>
        <v>61.833829</v>
      </c>
      <c r="CD1856" s="1">
        <f t="shared" si="11523"/>
        <v>26.546917</v>
      </c>
      <c r="CE1856" s="1">
        <f t="shared" si="11523"/>
        <v>243.990391</v>
      </c>
      <c r="CF1856" s="1">
        <v>5.0</v>
      </c>
      <c r="CG1856" s="1">
        <f t="shared" si="21"/>
        <v>5</v>
      </c>
      <c r="CH1856" s="1" t="s">
        <v>4270</v>
      </c>
      <c r="CI1856" s="1" t="s">
        <v>4271</v>
      </c>
      <c r="CJ1856" s="1" t="s">
        <v>2619</v>
      </c>
      <c r="CK1856" s="1" t="s">
        <v>378</v>
      </c>
      <c r="CL1856" s="1">
        <v>0.0</v>
      </c>
      <c r="CM1856" s="1" t="s">
        <v>4272</v>
      </c>
      <c r="CN1856" s="1" t="s">
        <v>4273</v>
      </c>
      <c r="CO1856" s="1" t="s">
        <v>4274</v>
      </c>
      <c r="CP1856" s="1" t="s">
        <v>4275</v>
      </c>
      <c r="CQ1856" s="1" t="s">
        <v>4276</v>
      </c>
      <c r="CR1856" s="1" t="s">
        <v>146</v>
      </c>
      <c r="CS1856" s="1">
        <v>0.0</v>
      </c>
      <c r="CT1856" s="1">
        <v>0.0</v>
      </c>
      <c r="CU1856" s="1" t="s">
        <v>4277</v>
      </c>
      <c r="CV1856" s="1" t="s">
        <v>4278</v>
      </c>
      <c r="CW1856" s="1">
        <v>2.0</v>
      </c>
      <c r="CX1856" s="1">
        <v>0.0</v>
      </c>
      <c r="CY1856" s="1">
        <v>0.0</v>
      </c>
      <c r="CZ1856" s="1" t="s">
        <v>2626</v>
      </c>
      <c r="DA1856" s="1">
        <v>0.0</v>
      </c>
      <c r="DB1856" s="1">
        <v>0.0</v>
      </c>
      <c r="DC1856" s="1">
        <v>0.0</v>
      </c>
      <c r="DD1856" s="1">
        <v>0.0</v>
      </c>
      <c r="DE1856" s="1">
        <v>0.0</v>
      </c>
      <c r="DF1856" s="1">
        <v>3.0</v>
      </c>
      <c r="DG1856" s="1">
        <v>16.0</v>
      </c>
      <c r="DH1856" s="1" t="s">
        <v>153</v>
      </c>
    </row>
    <row r="1857" ht="15.75" customHeight="1">
      <c r="A1857" s="1">
        <v>2015.0</v>
      </c>
      <c r="B1857" s="1" t="s">
        <v>4279</v>
      </c>
      <c r="C1857" s="1">
        <v>372.0</v>
      </c>
      <c r="D1857" s="1">
        <v>25.0</v>
      </c>
      <c r="E1857" s="1" t="s">
        <v>4280</v>
      </c>
      <c r="F1857" s="1" t="s">
        <v>208</v>
      </c>
      <c r="G1857" s="1" t="s">
        <v>112</v>
      </c>
      <c r="H1857" s="1">
        <v>3564.6513699999996</v>
      </c>
      <c r="I1857" s="1"/>
      <c r="J1857" s="3">
        <v>1.420264316878601E12</v>
      </c>
      <c r="K1857" s="3">
        <v>3.8351726603384577</v>
      </c>
      <c r="L1857" s="3">
        <v>-0.500461321406559</v>
      </c>
      <c r="M1857" s="3">
        <f t="shared" si="7"/>
        <v>27.98186411</v>
      </c>
      <c r="N1857" s="3" t="str">
        <f t="shared" si="8"/>
        <v>#NUM!</v>
      </c>
      <c r="O1857" s="1">
        <v>1.0</v>
      </c>
      <c r="P1857" s="1" t="s">
        <v>113</v>
      </c>
      <c r="Q1857" s="1">
        <v>29.0</v>
      </c>
      <c r="R1857" s="1" t="s">
        <v>114</v>
      </c>
      <c r="S1857" s="1">
        <f t="shared" si="11157"/>
        <v>0</v>
      </c>
      <c r="T1857" s="1">
        <f t="shared" si="10"/>
        <v>0</v>
      </c>
      <c r="U1857" s="2">
        <v>32688.0</v>
      </c>
      <c r="V1857" s="2">
        <v>43830.0</v>
      </c>
      <c r="W1857" s="1">
        <v>11142.0</v>
      </c>
      <c r="X1857" s="1">
        <v>9.31847703058076</v>
      </c>
      <c r="Y1857" s="1">
        <v>3.0</v>
      </c>
      <c r="Z1857" s="1">
        <v>72.80667900000002</v>
      </c>
      <c r="AA1857" s="1">
        <v>2414.34309</v>
      </c>
      <c r="AB1857" s="1">
        <v>1150.30828</v>
      </c>
      <c r="AC1857" s="1">
        <v>0.0</v>
      </c>
      <c r="AD1857" s="1">
        <v>153.67597999999998</v>
      </c>
      <c r="AE1857" s="1">
        <v>996.6323000000001</v>
      </c>
      <c r="AF1857" s="1">
        <v>205.57174000000003</v>
      </c>
      <c r="AG1857" s="1">
        <f t="shared" ref="AG1857:AL1857" si="11524">LN(AA1857)</f>
        <v>7.789182517</v>
      </c>
      <c r="AH1857" s="1">
        <f t="shared" si="11524"/>
        <v>7.047785255</v>
      </c>
      <c r="AI1857" s="1" t="str">
        <f t="shared" si="11524"/>
        <v>#NUM!</v>
      </c>
      <c r="AJ1857" s="1">
        <f t="shared" si="11524"/>
        <v>5.03484636</v>
      </c>
      <c r="AK1857" s="1">
        <f t="shared" si="11524"/>
        <v>6.904381896</v>
      </c>
      <c r="AL1857" s="1">
        <f t="shared" si="11524"/>
        <v>5.325795073</v>
      </c>
      <c r="AM1857" s="1">
        <f t="shared" si="12"/>
        <v>8.178821536</v>
      </c>
      <c r="AN1857" s="1">
        <v>0.0</v>
      </c>
      <c r="AO1857" s="1">
        <v>145.63598</v>
      </c>
      <c r="AP1857" s="1">
        <f t="shared" si="13"/>
        <v>7.898517111</v>
      </c>
      <c r="AQ1857" s="1">
        <f t="shared" si="14"/>
        <v>0</v>
      </c>
      <c r="AR1857" s="1">
        <v>145.63598</v>
      </c>
      <c r="AS1857" s="1">
        <v>3419.0153899999996</v>
      </c>
      <c r="AT1857" s="1" t="str">
        <f t="shared" ref="AT1857:AU1857" si="11525">LN(AN1857)</f>
        <v>#NUM!</v>
      </c>
      <c r="AU1857" s="1">
        <f t="shared" si="11525"/>
        <v>4.981110221</v>
      </c>
      <c r="AV1857" s="1">
        <f t="shared" ref="AV1857:AW1857" si="11526">LN(AR1857)</f>
        <v>4.981110221</v>
      </c>
      <c r="AW1857" s="1">
        <f t="shared" si="11526"/>
        <v>8.137107891</v>
      </c>
      <c r="AX1857" s="1">
        <v>1258.1316600000002</v>
      </c>
      <c r="AY1857" s="1">
        <v>99.15773</v>
      </c>
      <c r="AZ1857" s="1">
        <v>85.14992</v>
      </c>
      <c r="BA1857" s="1">
        <v>85.29867000000002</v>
      </c>
      <c r="BB1857" s="1">
        <v>19.295240000000003</v>
      </c>
      <c r="BC1857" s="1">
        <v>66.00342900000001</v>
      </c>
      <c r="BD1857" s="1"/>
      <c r="BE1857" s="1">
        <v>66.00342900000001</v>
      </c>
      <c r="BF1857" s="1">
        <v>1.93</v>
      </c>
      <c r="BG1857" s="1">
        <v>1.852</v>
      </c>
      <c r="BH1857" s="1">
        <v>43.973</v>
      </c>
      <c r="BI1857" s="1">
        <v>0.0</v>
      </c>
      <c r="BJ1857" s="1">
        <f t="shared" ref="BJ1857:BM1857" si="11527">BF1857*1</f>
        <v>1.93</v>
      </c>
      <c r="BK1857" s="1">
        <f t="shared" si="11527"/>
        <v>1.852</v>
      </c>
      <c r="BL1857" s="1">
        <f t="shared" si="11527"/>
        <v>43.973</v>
      </c>
      <c r="BM1857" s="1">
        <f t="shared" si="11527"/>
        <v>0</v>
      </c>
      <c r="BN1857" s="1">
        <f t="shared" si="18"/>
        <v>43.973</v>
      </c>
      <c r="BO1857" s="1">
        <v>0.36800000000000005</v>
      </c>
      <c r="BP1857" s="1" t="s">
        <v>242</v>
      </c>
      <c r="BQ1857" s="1">
        <v>7.899</v>
      </c>
      <c r="BR1857" s="1">
        <f t="shared" ref="BR1857:BT1857" si="11528">BO1857*1</f>
        <v>0.368</v>
      </c>
      <c r="BS1857" s="1" t="str">
        <f t="shared" si="11528"/>
        <v>#VALUE!</v>
      </c>
      <c r="BT1857" s="1">
        <f t="shared" si="11528"/>
        <v>7.899</v>
      </c>
      <c r="BU1857" s="1">
        <v>7.899</v>
      </c>
      <c r="BV1857" s="1">
        <v>0.0</v>
      </c>
      <c r="BW1857" s="1">
        <v>2.369408</v>
      </c>
      <c r="BX1857" s="1">
        <v>34.948102</v>
      </c>
      <c r="BY1857" s="1">
        <v>31.751254000000003</v>
      </c>
      <c r="BZ1857" s="1">
        <v>99.018094</v>
      </c>
      <c r="CA1857" s="1">
        <f t="shared" ref="CA1857:CE1857" si="11529">BV1857*1</f>
        <v>0</v>
      </c>
      <c r="CB1857" s="1">
        <f t="shared" si="11529"/>
        <v>2.369408</v>
      </c>
      <c r="CC1857" s="1">
        <f t="shared" si="11529"/>
        <v>34.948102</v>
      </c>
      <c r="CD1857" s="1">
        <f t="shared" si="11529"/>
        <v>31.751254</v>
      </c>
      <c r="CE1857" s="1">
        <f t="shared" si="11529"/>
        <v>99.018094</v>
      </c>
      <c r="CF1857" s="1">
        <v>4.0</v>
      </c>
      <c r="CG1857" s="1">
        <f t="shared" si="21"/>
        <v>4</v>
      </c>
      <c r="CH1857" s="1" t="s">
        <v>4281</v>
      </c>
      <c r="CI1857" s="1" t="s">
        <v>4282</v>
      </c>
      <c r="CJ1857" s="1" t="s">
        <v>4283</v>
      </c>
      <c r="CK1857" s="1" t="s">
        <v>378</v>
      </c>
      <c r="CL1857" s="1" t="s">
        <v>3479</v>
      </c>
      <c r="CM1857" s="1" t="s">
        <v>4284</v>
      </c>
      <c r="CN1857" s="1" t="s">
        <v>4285</v>
      </c>
      <c r="CO1857" s="1" t="s">
        <v>4286</v>
      </c>
      <c r="CP1857" s="1" t="s">
        <v>4287</v>
      </c>
      <c r="CQ1857" s="1" t="s">
        <v>4288</v>
      </c>
      <c r="CR1857" s="1" t="s">
        <v>4289</v>
      </c>
      <c r="CS1857" s="1">
        <v>0.0</v>
      </c>
      <c r="CT1857" s="1">
        <v>0.0</v>
      </c>
      <c r="CU1857" s="1" t="s">
        <v>1133</v>
      </c>
      <c r="CV1857" s="1" t="s">
        <v>4290</v>
      </c>
      <c r="CW1857" s="1">
        <v>4.0</v>
      </c>
      <c r="CX1857" s="1">
        <v>0.0</v>
      </c>
      <c r="CY1857" s="1">
        <v>0.0</v>
      </c>
      <c r="CZ1857" s="1" t="s">
        <v>4291</v>
      </c>
      <c r="DA1857" s="1">
        <v>0.0</v>
      </c>
      <c r="DB1857" s="1">
        <v>0.0</v>
      </c>
      <c r="DC1857" s="1">
        <v>0.0</v>
      </c>
      <c r="DD1857" s="1">
        <v>0.0</v>
      </c>
      <c r="DE1857" s="1">
        <v>0.0</v>
      </c>
      <c r="DF1857" s="1">
        <v>3.0</v>
      </c>
      <c r="DG1857" s="1">
        <v>29.0</v>
      </c>
      <c r="DH1857" s="1" t="s">
        <v>132</v>
      </c>
    </row>
    <row r="1858" ht="15.75" customHeight="1">
      <c r="A1858" s="1">
        <v>2016.0</v>
      </c>
      <c r="B1858" s="1" t="s">
        <v>4279</v>
      </c>
      <c r="C1858" s="1">
        <v>372.0</v>
      </c>
      <c r="D1858" s="1">
        <v>25.0</v>
      </c>
      <c r="E1858" s="1" t="s">
        <v>4280</v>
      </c>
      <c r="F1858" s="1" t="s">
        <v>208</v>
      </c>
      <c r="G1858" s="1" t="s">
        <v>112</v>
      </c>
      <c r="H1858" s="1">
        <v>3728.20203</v>
      </c>
      <c r="I1858" s="1">
        <f t="shared" ref="I1858:I1861" si="11536">(H1858-H1857)/H1857</f>
        <v>0.04588124981</v>
      </c>
      <c r="J1858" s="3">
        <v>1.4633168080030916E12</v>
      </c>
      <c r="K1858" s="3">
        <v>3.0313013298193283</v>
      </c>
      <c r="L1858" s="3">
        <v>-0.202671740806371</v>
      </c>
      <c r="M1858" s="3">
        <f t="shared" si="7"/>
        <v>28.01172676</v>
      </c>
      <c r="N1858" s="3" t="str">
        <f t="shared" si="8"/>
        <v>#NUM!</v>
      </c>
      <c r="O1858" s="1">
        <v>1.0</v>
      </c>
      <c r="P1858" s="1" t="s">
        <v>113</v>
      </c>
      <c r="Q1858" s="1">
        <v>29.0</v>
      </c>
      <c r="R1858" s="1" t="s">
        <v>114</v>
      </c>
      <c r="S1858" s="1">
        <f t="shared" si="11157"/>
        <v>0</v>
      </c>
      <c r="T1858" s="1">
        <f t="shared" si="10"/>
        <v>0</v>
      </c>
      <c r="U1858" s="2">
        <v>32688.0</v>
      </c>
      <c r="V1858" s="2">
        <v>43465.0</v>
      </c>
      <c r="W1858" s="1">
        <v>10777.0</v>
      </c>
      <c r="X1858" s="1">
        <v>9.285169512596832</v>
      </c>
      <c r="Y1858" s="1">
        <v>3.0</v>
      </c>
      <c r="Z1858" s="1">
        <v>138.73917000000003</v>
      </c>
      <c r="AA1858" s="1">
        <v>2226.3404499999997</v>
      </c>
      <c r="AB1858" s="1">
        <v>1501.86158</v>
      </c>
      <c r="AC1858" s="1">
        <v>0.0</v>
      </c>
      <c r="AD1858" s="1">
        <v>140.07097000000002</v>
      </c>
      <c r="AE1858" s="1">
        <v>1361.7906100000002</v>
      </c>
      <c r="AF1858" s="1">
        <v>369.15006</v>
      </c>
      <c r="AG1858" s="1">
        <f t="shared" ref="AG1858:AL1858" si="11530">LN(AA1858)</f>
        <v>7.708114463</v>
      </c>
      <c r="AH1858" s="1">
        <f t="shared" si="11530"/>
        <v>7.314460671</v>
      </c>
      <c r="AI1858" s="1" t="str">
        <f t="shared" si="11530"/>
        <v>#NUM!</v>
      </c>
      <c r="AJ1858" s="1">
        <f t="shared" si="11530"/>
        <v>4.942149223</v>
      </c>
      <c r="AK1858" s="1">
        <f t="shared" si="11530"/>
        <v>7.216555738</v>
      </c>
      <c r="AL1858" s="1">
        <f t="shared" si="11530"/>
        <v>5.911203228</v>
      </c>
      <c r="AM1858" s="1">
        <f t="shared" si="12"/>
        <v>8.223681367</v>
      </c>
      <c r="AN1858" s="1">
        <v>0.0</v>
      </c>
      <c r="AO1858" s="1">
        <v>177.25072</v>
      </c>
      <c r="AP1858" s="1">
        <f t="shared" si="13"/>
        <v>8.473091562</v>
      </c>
      <c r="AQ1858" s="1">
        <f t="shared" si="14"/>
        <v>0</v>
      </c>
      <c r="AR1858" s="1">
        <v>177.25072</v>
      </c>
      <c r="AS1858" s="1">
        <v>3550.95131</v>
      </c>
      <c r="AT1858" s="1" t="str">
        <f t="shared" ref="AT1858:AU1858" si="11531">LN(AN1858)</f>
        <v>#NUM!</v>
      </c>
      <c r="AU1858" s="1">
        <f t="shared" si="11531"/>
        <v>5.177565227</v>
      </c>
      <c r="AV1858" s="1">
        <f t="shared" ref="AV1858:AW1858" si="11532">LN(AR1858)</f>
        <v>5.177565227</v>
      </c>
      <c r="AW1858" s="1">
        <f t="shared" si="11532"/>
        <v>8.174970821</v>
      </c>
      <c r="AX1858" s="1">
        <v>1155.89315</v>
      </c>
      <c r="AY1858" s="1">
        <v>82.80985000000001</v>
      </c>
      <c r="AZ1858" s="1">
        <v>15.27725</v>
      </c>
      <c r="BA1858" s="1">
        <v>173.71445</v>
      </c>
      <c r="BB1858" s="1">
        <v>41.778529999999996</v>
      </c>
      <c r="BC1858" s="1">
        <v>131.93591999999998</v>
      </c>
      <c r="BD1858" s="1"/>
      <c r="BE1858" s="1">
        <v>131.93591999999998</v>
      </c>
      <c r="BF1858" s="1">
        <v>3.7159999999999997</v>
      </c>
      <c r="BG1858" s="1">
        <v>3.5389999999999997</v>
      </c>
      <c r="BH1858" s="1">
        <v>43.62500000000001</v>
      </c>
      <c r="BI1858" s="1">
        <v>0.0</v>
      </c>
      <c r="BJ1858" s="1">
        <f t="shared" ref="BJ1858:BM1858" si="11533">BF1858*1</f>
        <v>3.716</v>
      </c>
      <c r="BK1858" s="1">
        <f t="shared" si="11533"/>
        <v>3.539</v>
      </c>
      <c r="BL1858" s="1">
        <f t="shared" si="11533"/>
        <v>43.625</v>
      </c>
      <c r="BM1858" s="1">
        <f t="shared" si="11533"/>
        <v>0</v>
      </c>
      <c r="BN1858" s="1">
        <f t="shared" si="18"/>
        <v>43.625</v>
      </c>
      <c r="BO1858" s="1">
        <v>0.32600000000000007</v>
      </c>
      <c r="BP1858" s="1" t="s">
        <v>242</v>
      </c>
      <c r="BQ1858" s="1">
        <v>8.473</v>
      </c>
      <c r="BR1858" s="1">
        <f t="shared" ref="BR1858:BT1858" si="11534">BO1858*1</f>
        <v>0.326</v>
      </c>
      <c r="BS1858" s="1" t="str">
        <f t="shared" si="11534"/>
        <v>#VALUE!</v>
      </c>
      <c r="BT1858" s="1">
        <f t="shared" si="11534"/>
        <v>8.473</v>
      </c>
      <c r="BU1858" s="1">
        <v>8.473</v>
      </c>
      <c r="BV1858" s="1">
        <v>0.0</v>
      </c>
      <c r="BW1858" s="1">
        <v>5.428577</v>
      </c>
      <c r="BX1858" s="1">
        <v>36.121660999999996</v>
      </c>
      <c r="BY1858" s="1">
        <v>32.620026</v>
      </c>
      <c r="BZ1858" s="1">
        <v>116.50631299999999</v>
      </c>
      <c r="CA1858" s="1">
        <f t="shared" ref="CA1858:CE1858" si="11535">BV1858*1</f>
        <v>0</v>
      </c>
      <c r="CB1858" s="1">
        <f t="shared" si="11535"/>
        <v>5.428577</v>
      </c>
      <c r="CC1858" s="1">
        <f t="shared" si="11535"/>
        <v>36.121661</v>
      </c>
      <c r="CD1858" s="1">
        <f t="shared" si="11535"/>
        <v>32.620026</v>
      </c>
      <c r="CE1858" s="1">
        <f t="shared" si="11535"/>
        <v>116.506313</v>
      </c>
      <c r="CF1858" s="1">
        <v>4.0</v>
      </c>
      <c r="CG1858" s="1">
        <f t="shared" si="21"/>
        <v>4</v>
      </c>
      <c r="CH1858" s="1" t="s">
        <v>4281</v>
      </c>
      <c r="CI1858" s="1" t="s">
        <v>4282</v>
      </c>
      <c r="CJ1858" s="1" t="s">
        <v>4283</v>
      </c>
      <c r="CK1858" s="1" t="s">
        <v>378</v>
      </c>
      <c r="CL1858" s="1" t="s">
        <v>3479</v>
      </c>
      <c r="CM1858" s="1" t="s">
        <v>4284</v>
      </c>
      <c r="CN1858" s="1" t="s">
        <v>4285</v>
      </c>
      <c r="CO1858" s="1" t="s">
        <v>4286</v>
      </c>
      <c r="CP1858" s="1" t="s">
        <v>4287</v>
      </c>
      <c r="CQ1858" s="1" t="s">
        <v>4288</v>
      </c>
      <c r="CR1858" s="1" t="s">
        <v>4289</v>
      </c>
      <c r="CS1858" s="1">
        <v>0.0</v>
      </c>
      <c r="CT1858" s="1">
        <v>0.0</v>
      </c>
      <c r="CU1858" s="1" t="s">
        <v>1133</v>
      </c>
      <c r="CV1858" s="1" t="s">
        <v>4290</v>
      </c>
      <c r="CW1858" s="1">
        <v>4.0</v>
      </c>
      <c r="CX1858" s="1">
        <v>0.0</v>
      </c>
      <c r="CY1858" s="1">
        <v>0.0</v>
      </c>
      <c r="CZ1858" s="1" t="s">
        <v>4291</v>
      </c>
      <c r="DA1858" s="1">
        <v>0.0</v>
      </c>
      <c r="DB1858" s="1">
        <v>0.0</v>
      </c>
      <c r="DC1858" s="1">
        <v>0.0</v>
      </c>
      <c r="DD1858" s="1">
        <v>0.0</v>
      </c>
      <c r="DE1858" s="1">
        <v>0.0</v>
      </c>
      <c r="DF1858" s="1">
        <v>3.0</v>
      </c>
      <c r="DG1858" s="1">
        <v>29.0</v>
      </c>
      <c r="DH1858" s="1" t="s">
        <v>132</v>
      </c>
    </row>
    <row r="1859" ht="15.75" customHeight="1">
      <c r="A1859" s="1">
        <v>2017.0</v>
      </c>
      <c r="B1859" s="1" t="s">
        <v>4279</v>
      </c>
      <c r="C1859" s="1">
        <v>372.0</v>
      </c>
      <c r="D1859" s="1">
        <v>25.0</v>
      </c>
      <c r="E1859" s="1" t="s">
        <v>4280</v>
      </c>
      <c r="F1859" s="1" t="s">
        <v>208</v>
      </c>
      <c r="G1859" s="1" t="s">
        <v>112</v>
      </c>
      <c r="H1859" s="1">
        <v>3827.66646</v>
      </c>
      <c r="I1859" s="1">
        <f t="shared" si="11536"/>
        <v>0.02667892705</v>
      </c>
      <c r="J1859" s="3">
        <v>1.5068305993539272E12</v>
      </c>
      <c r="K1859" s="3">
        <v>2.9736411905373075</v>
      </c>
      <c r="L1859" s="3">
        <v>1.95608333333334</v>
      </c>
      <c r="M1859" s="3">
        <f t="shared" si="7"/>
        <v>28.04102962</v>
      </c>
      <c r="N1859" s="3">
        <f t="shared" si="8"/>
        <v>0.6709441747</v>
      </c>
      <c r="O1859" s="1">
        <v>1.0</v>
      </c>
      <c r="P1859" s="1" t="s">
        <v>113</v>
      </c>
      <c r="Q1859" s="1">
        <v>29.0</v>
      </c>
      <c r="R1859" s="1" t="s">
        <v>114</v>
      </c>
      <c r="S1859" s="1">
        <f t="shared" si="11157"/>
        <v>0</v>
      </c>
      <c r="T1859" s="1">
        <f t="shared" si="10"/>
        <v>0</v>
      </c>
      <c r="U1859" s="2">
        <v>32688.0</v>
      </c>
      <c r="V1859" s="2">
        <v>43100.0</v>
      </c>
      <c r="W1859" s="1">
        <v>10412.0</v>
      </c>
      <c r="X1859" s="1">
        <v>9.250714266114455</v>
      </c>
      <c r="Y1859" s="1">
        <v>3.0</v>
      </c>
      <c r="Z1859" s="1">
        <v>171.17031</v>
      </c>
      <c r="AA1859" s="1">
        <v>2881.6368099999995</v>
      </c>
      <c r="AB1859" s="1">
        <v>946.0296500000001</v>
      </c>
      <c r="AC1859" s="1">
        <v>0.0</v>
      </c>
      <c r="AD1859" s="1">
        <v>109.46318000000001</v>
      </c>
      <c r="AE1859" s="1">
        <v>836.56647</v>
      </c>
      <c r="AF1859" s="1">
        <v>612.39745</v>
      </c>
      <c r="AG1859" s="1">
        <f t="shared" ref="AG1859:AL1859" si="11537">LN(AA1859)</f>
        <v>7.966113748</v>
      </c>
      <c r="AH1859" s="1">
        <f t="shared" si="11537"/>
        <v>6.852273911</v>
      </c>
      <c r="AI1859" s="1" t="str">
        <f t="shared" si="11537"/>
        <v>#NUM!</v>
      </c>
      <c r="AJ1859" s="1">
        <f t="shared" si="11537"/>
        <v>4.695588237</v>
      </c>
      <c r="AK1859" s="1">
        <f t="shared" si="11537"/>
        <v>6.729305979</v>
      </c>
      <c r="AL1859" s="1">
        <f t="shared" si="11537"/>
        <v>6.4173815</v>
      </c>
      <c r="AM1859" s="1">
        <f t="shared" si="12"/>
        <v>8.250010617</v>
      </c>
      <c r="AN1859" s="1">
        <v>1.9000000000000001</v>
      </c>
      <c r="AO1859" s="1">
        <v>110.44809</v>
      </c>
      <c r="AP1859" s="1">
        <f t="shared" si="13"/>
        <v>8.565378088</v>
      </c>
      <c r="AQ1859" s="1">
        <f t="shared" si="14"/>
        <v>0</v>
      </c>
      <c r="AR1859" s="1">
        <v>112.34809</v>
      </c>
      <c r="AS1859" s="1">
        <v>3715.31837</v>
      </c>
      <c r="AT1859" s="1">
        <f t="shared" ref="AT1859:AU1859" si="11538">LN(AN1859)</f>
        <v>0.6418538862</v>
      </c>
      <c r="AU1859" s="1">
        <f t="shared" si="11538"/>
        <v>4.704545637</v>
      </c>
      <c r="AV1859" s="1">
        <f t="shared" ref="AV1859:AW1859" si="11539">LN(AR1859)</f>
        <v>4.721601998</v>
      </c>
      <c r="AW1859" s="1">
        <f t="shared" si="11539"/>
        <v>8.220219652</v>
      </c>
      <c r="AX1859" s="1">
        <v>922.4335500000001</v>
      </c>
      <c r="AY1859" s="1">
        <v>74.41707000000001</v>
      </c>
      <c r="AZ1859" s="1">
        <v>0.08063</v>
      </c>
      <c r="BA1859" s="1">
        <v>214.75822</v>
      </c>
      <c r="BB1859" s="1">
        <v>50.39116</v>
      </c>
      <c r="BC1859" s="1">
        <v>164.36706</v>
      </c>
      <c r="BD1859" s="1"/>
      <c r="BE1859" s="1">
        <v>164.36706</v>
      </c>
      <c r="BF1859" s="1">
        <v>4.4239999999999995</v>
      </c>
      <c r="BG1859" s="1">
        <v>4.294</v>
      </c>
      <c r="BH1859" s="1">
        <v>42.720000000000006</v>
      </c>
      <c r="BI1859" s="1">
        <v>0.0</v>
      </c>
      <c r="BJ1859" s="1">
        <f t="shared" ref="BJ1859:BM1859" si="11540">BF1859*1</f>
        <v>4.424</v>
      </c>
      <c r="BK1859" s="1">
        <f t="shared" si="11540"/>
        <v>4.294</v>
      </c>
      <c r="BL1859" s="1">
        <f t="shared" si="11540"/>
        <v>42.72</v>
      </c>
      <c r="BM1859" s="1">
        <f t="shared" si="11540"/>
        <v>0</v>
      </c>
      <c r="BN1859" s="1">
        <f t="shared" si="18"/>
        <v>42.72</v>
      </c>
      <c r="BO1859" s="1">
        <v>0.24800000000000003</v>
      </c>
      <c r="BP1859" s="1" t="s">
        <v>242</v>
      </c>
      <c r="BQ1859" s="1">
        <v>8.565000000000001</v>
      </c>
      <c r="BR1859" s="1">
        <f t="shared" ref="BR1859:BT1859" si="11541">BO1859*1</f>
        <v>0.248</v>
      </c>
      <c r="BS1859" s="1" t="str">
        <f t="shared" si="11541"/>
        <v>#VALUE!</v>
      </c>
      <c r="BT1859" s="1">
        <f t="shared" si="11541"/>
        <v>8.565</v>
      </c>
      <c r="BU1859" s="1">
        <v>8.565000000000001</v>
      </c>
      <c r="BV1859" s="1">
        <v>0.051000000000000004</v>
      </c>
      <c r="BW1859" s="1">
        <v>7.669936</v>
      </c>
      <c r="BX1859" s="1">
        <v>32.944055</v>
      </c>
      <c r="BY1859" s="1">
        <v>29.465698999999997</v>
      </c>
      <c r="BZ1859" s="1">
        <v>136.702374</v>
      </c>
      <c r="CA1859" s="1">
        <f t="shared" ref="CA1859:CE1859" si="11542">BV1859*1</f>
        <v>0.051</v>
      </c>
      <c r="CB1859" s="1">
        <f t="shared" si="11542"/>
        <v>7.669936</v>
      </c>
      <c r="CC1859" s="1">
        <f t="shared" si="11542"/>
        <v>32.944055</v>
      </c>
      <c r="CD1859" s="1">
        <f t="shared" si="11542"/>
        <v>29.465699</v>
      </c>
      <c r="CE1859" s="1">
        <f t="shared" si="11542"/>
        <v>136.702374</v>
      </c>
      <c r="CF1859" s="1">
        <v>4.0</v>
      </c>
      <c r="CG1859" s="1">
        <f t="shared" si="21"/>
        <v>4</v>
      </c>
      <c r="CH1859" s="1" t="s">
        <v>4281</v>
      </c>
      <c r="CI1859" s="1" t="s">
        <v>4282</v>
      </c>
      <c r="CJ1859" s="1" t="s">
        <v>4283</v>
      </c>
      <c r="CK1859" s="1" t="s">
        <v>378</v>
      </c>
      <c r="CL1859" s="1" t="s">
        <v>3479</v>
      </c>
      <c r="CM1859" s="1" t="s">
        <v>4284</v>
      </c>
      <c r="CN1859" s="1" t="s">
        <v>4285</v>
      </c>
      <c r="CO1859" s="1" t="s">
        <v>4286</v>
      </c>
      <c r="CP1859" s="1" t="s">
        <v>4287</v>
      </c>
      <c r="CQ1859" s="1" t="s">
        <v>4288</v>
      </c>
      <c r="CR1859" s="1" t="s">
        <v>4289</v>
      </c>
      <c r="CS1859" s="1">
        <v>0.0</v>
      </c>
      <c r="CT1859" s="1">
        <v>0.0</v>
      </c>
      <c r="CU1859" s="1" t="s">
        <v>1133</v>
      </c>
      <c r="CV1859" s="1" t="s">
        <v>4290</v>
      </c>
      <c r="CW1859" s="1">
        <v>4.0</v>
      </c>
      <c r="CX1859" s="1">
        <v>0.0</v>
      </c>
      <c r="CY1859" s="1">
        <v>0.0</v>
      </c>
      <c r="CZ1859" s="1" t="s">
        <v>4291</v>
      </c>
      <c r="DA1859" s="1">
        <v>0.0</v>
      </c>
      <c r="DB1859" s="1">
        <v>0.0</v>
      </c>
      <c r="DC1859" s="1">
        <v>0.0</v>
      </c>
      <c r="DD1859" s="1">
        <v>0.0</v>
      </c>
      <c r="DE1859" s="1">
        <v>0.0</v>
      </c>
      <c r="DF1859" s="1">
        <v>3.0</v>
      </c>
      <c r="DG1859" s="1">
        <v>29.0</v>
      </c>
      <c r="DH1859" s="1" t="s">
        <v>132</v>
      </c>
    </row>
    <row r="1860" ht="15.75" customHeight="1">
      <c r="A1860" s="1">
        <v>2018.0</v>
      </c>
      <c r="B1860" s="1" t="s">
        <v>4279</v>
      </c>
      <c r="C1860" s="1">
        <v>372.0</v>
      </c>
      <c r="D1860" s="1">
        <v>25.0</v>
      </c>
      <c r="E1860" s="1" t="s">
        <v>4280</v>
      </c>
      <c r="F1860" s="1" t="s">
        <v>208</v>
      </c>
      <c r="G1860" s="1" t="s">
        <v>112</v>
      </c>
      <c r="H1860" s="1">
        <v>3835.9902800000004</v>
      </c>
      <c r="I1860" s="1">
        <f t="shared" si="11536"/>
        <v>0.002174646116</v>
      </c>
      <c r="J1860" s="3">
        <v>1.5434472933205764E12</v>
      </c>
      <c r="K1860" s="3">
        <v>2.4300471454687056</v>
      </c>
      <c r="L1860" s="3">
        <v>1.67506761489627</v>
      </c>
      <c r="M1860" s="3">
        <f t="shared" si="7"/>
        <v>28.06503953</v>
      </c>
      <c r="N1860" s="3">
        <f t="shared" si="8"/>
        <v>0.5158535316</v>
      </c>
      <c r="O1860" s="1">
        <v>1.0</v>
      </c>
      <c r="P1860" s="1" t="s">
        <v>113</v>
      </c>
      <c r="Q1860" s="1">
        <v>29.0</v>
      </c>
      <c r="R1860" s="1" t="s">
        <v>114</v>
      </c>
      <c r="S1860" s="1">
        <f t="shared" si="11157"/>
        <v>0</v>
      </c>
      <c r="T1860" s="1">
        <f t="shared" si="10"/>
        <v>0</v>
      </c>
      <c r="U1860" s="2">
        <v>32688.0</v>
      </c>
      <c r="V1860" s="2">
        <v>42735.0</v>
      </c>
      <c r="W1860" s="1">
        <v>10047.0</v>
      </c>
      <c r="X1860" s="1">
        <v>9.215029361462314</v>
      </c>
      <c r="Y1860" s="1">
        <v>3.0</v>
      </c>
      <c r="Z1860" s="1">
        <v>26.430760000000003</v>
      </c>
      <c r="AA1860" s="1">
        <v>2540.8801200000003</v>
      </c>
      <c r="AB1860" s="1">
        <v>1295.1101600000002</v>
      </c>
      <c r="AC1860" s="1">
        <v>0.0</v>
      </c>
      <c r="AD1860" s="1">
        <v>135.07486</v>
      </c>
      <c r="AE1860" s="1">
        <v>1160.0353</v>
      </c>
      <c r="AF1860" s="1">
        <v>1160.0353</v>
      </c>
      <c r="AG1860" s="1">
        <f t="shared" ref="AG1860:AL1860" si="11543">LN(AA1860)</f>
        <v>7.840265804</v>
      </c>
      <c r="AH1860" s="1">
        <f t="shared" si="11543"/>
        <v>7.166351036</v>
      </c>
      <c r="AI1860" s="1" t="str">
        <f t="shared" si="11543"/>
        <v>#NUM!</v>
      </c>
      <c r="AJ1860" s="1">
        <f t="shared" si="11543"/>
        <v>4.905829143</v>
      </c>
      <c r="AK1860" s="1">
        <f t="shared" si="11543"/>
        <v>7.056205715</v>
      </c>
      <c r="AL1860" s="1">
        <f t="shared" si="11543"/>
        <v>7.056205715</v>
      </c>
      <c r="AM1860" s="1">
        <f t="shared" si="12"/>
        <v>8.252182902</v>
      </c>
      <c r="AN1860" s="1">
        <v>1.9000000000000001</v>
      </c>
      <c r="AO1860" s="1">
        <v>99.14439999999999</v>
      </c>
      <c r="AP1860" s="1">
        <f t="shared" si="13"/>
        <v>13.06286749</v>
      </c>
      <c r="AQ1860" s="1">
        <f t="shared" si="14"/>
        <v>0</v>
      </c>
      <c r="AR1860" s="1">
        <v>101.0444</v>
      </c>
      <c r="AS1860" s="1">
        <v>3734.94588</v>
      </c>
      <c r="AT1860" s="1">
        <f t="shared" ref="AT1860:AU1860" si="11544">LN(AN1860)</f>
        <v>0.6418538862</v>
      </c>
      <c r="AU1860" s="1">
        <f t="shared" si="11544"/>
        <v>4.596577373</v>
      </c>
      <c r="AV1860" s="1">
        <f t="shared" ref="AV1860:AW1860" si="11545">LN(AR1860)</f>
        <v>4.615560024</v>
      </c>
      <c r="AW1860" s="1">
        <f t="shared" si="11545"/>
        <v>8.225488608</v>
      </c>
      <c r="AX1860" s="1">
        <v>989.03428</v>
      </c>
      <c r="AY1860" s="1">
        <v>79.31105000000001</v>
      </c>
      <c r="AZ1860" s="1">
        <v>128.24614</v>
      </c>
      <c r="BA1860" s="1">
        <v>23.8134</v>
      </c>
      <c r="BB1860" s="1">
        <v>4.1858900000000006</v>
      </c>
      <c r="BC1860" s="1">
        <v>19.627509999999997</v>
      </c>
      <c r="BD1860" s="1"/>
      <c r="BE1860" s="1">
        <v>19.627509999999997</v>
      </c>
      <c r="BF1860" s="1">
        <v>0.526</v>
      </c>
      <c r="BG1860" s="1">
        <v>0.512</v>
      </c>
      <c r="BH1860" s="1">
        <v>49.166000000000004</v>
      </c>
      <c r="BI1860" s="1">
        <v>0.0</v>
      </c>
      <c r="BJ1860" s="1">
        <f t="shared" ref="BJ1860:BM1860" si="11546">BF1860*1</f>
        <v>0.526</v>
      </c>
      <c r="BK1860" s="1">
        <f t="shared" si="11546"/>
        <v>0.512</v>
      </c>
      <c r="BL1860" s="1">
        <f t="shared" si="11546"/>
        <v>49.166</v>
      </c>
      <c r="BM1860" s="1">
        <f t="shared" si="11546"/>
        <v>0</v>
      </c>
      <c r="BN1860" s="1">
        <f t="shared" si="18"/>
        <v>49.166</v>
      </c>
      <c r="BO1860" s="1">
        <v>0.265</v>
      </c>
      <c r="BP1860" s="1" t="s">
        <v>242</v>
      </c>
      <c r="BQ1860" s="1">
        <v>13.063</v>
      </c>
      <c r="BR1860" s="1">
        <f t="shared" ref="BR1860:BT1860" si="11547">BO1860*1</f>
        <v>0.265</v>
      </c>
      <c r="BS1860" s="1" t="str">
        <f t="shared" si="11547"/>
        <v>#VALUE!</v>
      </c>
      <c r="BT1860" s="1">
        <f t="shared" si="11547"/>
        <v>13.063</v>
      </c>
      <c r="BU1860" s="1">
        <v>13.063</v>
      </c>
      <c r="BV1860" s="1">
        <v>0.051000000000000004</v>
      </c>
      <c r="BW1860" s="1">
        <v>0.821152</v>
      </c>
      <c r="BX1860" s="1">
        <v>34.10463</v>
      </c>
      <c r="BY1860" s="1">
        <v>30.526486000000006</v>
      </c>
      <c r="BZ1860" s="1">
        <v>132.275527</v>
      </c>
      <c r="CA1860" s="1">
        <f t="shared" ref="CA1860:CE1860" si="11548">BV1860*1</f>
        <v>0.051</v>
      </c>
      <c r="CB1860" s="1">
        <f t="shared" si="11548"/>
        <v>0.821152</v>
      </c>
      <c r="CC1860" s="1">
        <f t="shared" si="11548"/>
        <v>34.10463</v>
      </c>
      <c r="CD1860" s="1">
        <f t="shared" si="11548"/>
        <v>30.526486</v>
      </c>
      <c r="CE1860" s="1">
        <f t="shared" si="11548"/>
        <v>132.275527</v>
      </c>
      <c r="CF1860" s="1">
        <v>4.0</v>
      </c>
      <c r="CG1860" s="1">
        <f t="shared" si="21"/>
        <v>4</v>
      </c>
      <c r="CH1860" s="1" t="s">
        <v>4281</v>
      </c>
      <c r="CI1860" s="1" t="s">
        <v>4282</v>
      </c>
      <c r="CJ1860" s="1" t="s">
        <v>4283</v>
      </c>
      <c r="CK1860" s="1" t="s">
        <v>378</v>
      </c>
      <c r="CL1860" s="1" t="s">
        <v>3479</v>
      </c>
      <c r="CM1860" s="1" t="s">
        <v>4284</v>
      </c>
      <c r="CN1860" s="1" t="s">
        <v>4285</v>
      </c>
      <c r="CO1860" s="1" t="s">
        <v>4286</v>
      </c>
      <c r="CP1860" s="1" t="s">
        <v>4287</v>
      </c>
      <c r="CQ1860" s="1" t="s">
        <v>4288</v>
      </c>
      <c r="CR1860" s="1" t="s">
        <v>4289</v>
      </c>
      <c r="CS1860" s="1">
        <v>0.0</v>
      </c>
      <c r="CT1860" s="1">
        <v>0.0</v>
      </c>
      <c r="CU1860" s="1" t="s">
        <v>1133</v>
      </c>
      <c r="CV1860" s="1" t="s">
        <v>4290</v>
      </c>
      <c r="CW1860" s="1">
        <v>4.0</v>
      </c>
      <c r="CX1860" s="1">
        <v>0.0</v>
      </c>
      <c r="CY1860" s="1">
        <v>0.0</v>
      </c>
      <c r="CZ1860" s="1" t="s">
        <v>4291</v>
      </c>
      <c r="DA1860" s="1">
        <v>0.0</v>
      </c>
      <c r="DB1860" s="1">
        <v>0.0</v>
      </c>
      <c r="DC1860" s="1">
        <v>0.0</v>
      </c>
      <c r="DD1860" s="1">
        <v>0.0</v>
      </c>
      <c r="DE1860" s="1">
        <v>0.0</v>
      </c>
      <c r="DF1860" s="1">
        <v>3.0</v>
      </c>
      <c r="DG1860" s="1">
        <v>29.0</v>
      </c>
      <c r="DH1860" s="1" t="s">
        <v>132</v>
      </c>
    </row>
    <row r="1861" ht="15.75" customHeight="1">
      <c r="A1861" s="1">
        <v>2019.0</v>
      </c>
      <c r="B1861" s="1" t="s">
        <v>4279</v>
      </c>
      <c r="C1861" s="1">
        <v>372.0</v>
      </c>
      <c r="D1861" s="1">
        <v>25.0</v>
      </c>
      <c r="E1861" s="1" t="s">
        <v>4280</v>
      </c>
      <c r="F1861" s="1" t="s">
        <v>208</v>
      </c>
      <c r="G1861" s="1" t="s">
        <v>112</v>
      </c>
      <c r="H1861" s="1"/>
      <c r="I1861" s="1">
        <f t="shared" si="11536"/>
        <v>-1</v>
      </c>
      <c r="J1861" s="3">
        <v>1.5735464740892888E12</v>
      </c>
      <c r="K1861" s="3">
        <v>1.950126894450463</v>
      </c>
      <c r="L1861" s="3">
        <v>0.699536241717015</v>
      </c>
      <c r="M1861" s="3">
        <f t="shared" si="7"/>
        <v>28.08435309</v>
      </c>
      <c r="N1861" s="3">
        <f t="shared" si="8"/>
        <v>-0.3573376753</v>
      </c>
      <c r="O1861" s="1">
        <v>1.0</v>
      </c>
      <c r="P1861" s="1" t="s">
        <v>113</v>
      </c>
      <c r="Q1861" s="1">
        <v>29.0</v>
      </c>
      <c r="R1861" s="1" t="s">
        <v>114</v>
      </c>
      <c r="S1861" s="1">
        <f t="shared" si="11157"/>
        <v>0</v>
      </c>
      <c r="T1861" s="1">
        <f t="shared" si="10"/>
        <v>0</v>
      </c>
      <c r="U1861" s="2">
        <v>32688.0</v>
      </c>
      <c r="V1861" s="2">
        <v>42369.0</v>
      </c>
      <c r="W1861" s="1">
        <v>9681.0</v>
      </c>
      <c r="X1861" s="1">
        <v>9.177920480720072</v>
      </c>
      <c r="Y1861" s="1">
        <v>3.0</v>
      </c>
      <c r="Z1861" s="1"/>
      <c r="AA1861" s="1"/>
      <c r="AB1861" s="1"/>
      <c r="AC1861" s="1"/>
      <c r="AD1861" s="1"/>
      <c r="AE1861" s="1"/>
      <c r="AF1861" s="1"/>
      <c r="AG1861" s="1" t="str">
        <f t="shared" ref="AG1861:AL1861" si="11549">LN(AA1861)</f>
        <v>#NUM!</v>
      </c>
      <c r="AH1861" s="1" t="str">
        <f t="shared" si="11549"/>
        <v>#NUM!</v>
      </c>
      <c r="AI1861" s="1" t="str">
        <f t="shared" si="11549"/>
        <v>#NUM!</v>
      </c>
      <c r="AJ1861" s="1" t="str">
        <f t="shared" si="11549"/>
        <v>#NUM!</v>
      </c>
      <c r="AK1861" s="1" t="str">
        <f t="shared" si="11549"/>
        <v>#NUM!</v>
      </c>
      <c r="AL1861" s="1" t="str">
        <f t="shared" si="11549"/>
        <v>#NUM!</v>
      </c>
      <c r="AM1861" s="1" t="str">
        <f t="shared" si="12"/>
        <v>#NUM!</v>
      </c>
      <c r="AN1861" s="1"/>
      <c r="AO1861" s="1"/>
      <c r="AP1861" s="1" t="str">
        <f t="shared" si="13"/>
        <v>#DIV/0!</v>
      </c>
      <c r="AQ1861" s="1" t="str">
        <f t="shared" si="14"/>
        <v>#DIV/0!</v>
      </c>
      <c r="AR1861" s="1"/>
      <c r="AS1861" s="1"/>
      <c r="AT1861" s="1" t="str">
        <f t="shared" ref="AT1861:AU1861" si="11550">LN(AN1861)</f>
        <v>#NUM!</v>
      </c>
      <c r="AU1861" s="1" t="str">
        <f t="shared" si="11550"/>
        <v>#NUM!</v>
      </c>
      <c r="AV1861" s="1" t="str">
        <f t="shared" ref="AV1861:AW1861" si="11551">LN(AR1861)</f>
        <v>#NUM!</v>
      </c>
      <c r="AW1861" s="1" t="str">
        <f t="shared" si="11551"/>
        <v>#NUM!</v>
      </c>
      <c r="AX1861" s="1"/>
      <c r="AY1861" s="1"/>
      <c r="AZ1861" s="1"/>
      <c r="BA1861" s="1"/>
      <c r="BB1861" s="1"/>
      <c r="BC1861" s="1"/>
      <c r="BD1861" s="1"/>
      <c r="BE1861" s="1"/>
      <c r="BF1861" s="1"/>
      <c r="BG1861" s="1"/>
      <c r="BH1861" s="1"/>
      <c r="BI1861" s="1"/>
      <c r="BJ1861" s="1">
        <f t="shared" ref="BJ1861:BM1861" si="11552">BF1861*1</f>
        <v>0</v>
      </c>
      <c r="BK1861" s="1">
        <f t="shared" si="11552"/>
        <v>0</v>
      </c>
      <c r="BL1861" s="1">
        <f t="shared" si="11552"/>
        <v>0</v>
      </c>
      <c r="BM1861" s="1">
        <f t="shared" si="11552"/>
        <v>0</v>
      </c>
      <c r="BN1861" s="1">
        <f t="shared" si="18"/>
        <v>0</v>
      </c>
      <c r="BO1861" s="1"/>
      <c r="BP1861" s="1"/>
      <c r="BQ1861" s="1"/>
      <c r="BR1861" s="1">
        <f t="shared" ref="BR1861:BT1861" si="11553">BO1861*1</f>
        <v>0</v>
      </c>
      <c r="BS1861" s="1">
        <f t="shared" si="11553"/>
        <v>0</v>
      </c>
      <c r="BT1861" s="1">
        <f t="shared" si="11553"/>
        <v>0</v>
      </c>
      <c r="BU1861" s="1"/>
      <c r="BV1861" s="1"/>
      <c r="BW1861" s="1"/>
      <c r="BX1861" s="1"/>
      <c r="BY1861" s="1"/>
      <c r="BZ1861" s="1"/>
      <c r="CA1861" s="1">
        <f t="shared" ref="CA1861:CE1861" si="11554">BV1861*1</f>
        <v>0</v>
      </c>
      <c r="CB1861" s="1">
        <f t="shared" si="11554"/>
        <v>0</v>
      </c>
      <c r="CC1861" s="1">
        <f t="shared" si="11554"/>
        <v>0</v>
      </c>
      <c r="CD1861" s="1">
        <f t="shared" si="11554"/>
        <v>0</v>
      </c>
      <c r="CE1861" s="1">
        <f t="shared" si="11554"/>
        <v>0</v>
      </c>
      <c r="CF1861" s="1">
        <v>4.0</v>
      </c>
      <c r="CG1861" s="1">
        <f t="shared" si="21"/>
        <v>4</v>
      </c>
      <c r="CH1861" s="1" t="s">
        <v>4281</v>
      </c>
      <c r="CI1861" s="1" t="s">
        <v>4282</v>
      </c>
      <c r="CJ1861" s="1" t="s">
        <v>4283</v>
      </c>
      <c r="CK1861" s="1" t="s">
        <v>378</v>
      </c>
      <c r="CL1861" s="1" t="s">
        <v>3479</v>
      </c>
      <c r="CM1861" s="1" t="s">
        <v>4284</v>
      </c>
      <c r="CN1861" s="1" t="s">
        <v>4285</v>
      </c>
      <c r="CO1861" s="1" t="s">
        <v>4286</v>
      </c>
      <c r="CP1861" s="1" t="s">
        <v>4287</v>
      </c>
      <c r="CQ1861" s="1" t="s">
        <v>4288</v>
      </c>
      <c r="CR1861" s="1" t="s">
        <v>4289</v>
      </c>
      <c r="CS1861" s="1">
        <v>0.0</v>
      </c>
      <c r="CT1861" s="1">
        <v>0.0</v>
      </c>
      <c r="CU1861" s="1" t="s">
        <v>1133</v>
      </c>
      <c r="CV1861" s="1" t="s">
        <v>4290</v>
      </c>
      <c r="CW1861" s="1">
        <v>4.0</v>
      </c>
      <c r="CX1861" s="1">
        <v>0.0</v>
      </c>
      <c r="CY1861" s="1">
        <v>0.0</v>
      </c>
      <c r="CZ1861" s="1" t="s">
        <v>4291</v>
      </c>
      <c r="DA1861" s="1">
        <v>0.0</v>
      </c>
      <c r="DB1861" s="1">
        <v>0.0</v>
      </c>
      <c r="DC1861" s="1">
        <v>0.0</v>
      </c>
      <c r="DD1861" s="1">
        <v>0.0</v>
      </c>
      <c r="DE1861" s="1">
        <v>0.0</v>
      </c>
      <c r="DF1861" s="1">
        <v>3.0</v>
      </c>
      <c r="DG1861" s="1">
        <v>29.0</v>
      </c>
      <c r="DH1861" s="1" t="s">
        <v>132</v>
      </c>
    </row>
    <row r="1862" ht="15.75" customHeight="1">
      <c r="A1862" s="1">
        <v>2015.0</v>
      </c>
      <c r="B1862" s="1" t="s">
        <v>4292</v>
      </c>
      <c r="C1862" s="1">
        <v>373.0</v>
      </c>
      <c r="D1862" s="1">
        <v>50.0</v>
      </c>
      <c r="E1862" s="1" t="s">
        <v>4293</v>
      </c>
      <c r="F1862" s="1" t="s">
        <v>1815</v>
      </c>
      <c r="G1862" s="1" t="s">
        <v>112</v>
      </c>
      <c r="H1862" s="1">
        <v>1516.9551500000002</v>
      </c>
      <c r="I1862" s="1"/>
      <c r="J1862" s="3">
        <v>1.420264316878601E12</v>
      </c>
      <c r="K1862" s="3">
        <v>3.8351726603384577</v>
      </c>
      <c r="L1862" s="3">
        <v>-0.500461321406559</v>
      </c>
      <c r="M1862" s="3">
        <f t="shared" si="7"/>
        <v>27.98186411</v>
      </c>
      <c r="N1862" s="3" t="str">
        <f t="shared" si="8"/>
        <v>#NUM!</v>
      </c>
      <c r="O1862" s="1">
        <v>1.0</v>
      </c>
      <c r="P1862" s="1" t="s">
        <v>113</v>
      </c>
      <c r="Q1862" s="1">
        <v>15.0</v>
      </c>
      <c r="R1862" s="1" t="s">
        <v>157</v>
      </c>
      <c r="S1862" s="1">
        <f t="shared" si="11157"/>
        <v>1</v>
      </c>
      <c r="T1862" s="1">
        <f t="shared" si="10"/>
        <v>1</v>
      </c>
      <c r="U1862" s="2">
        <v>35116.0</v>
      </c>
      <c r="V1862" s="2">
        <v>43830.0</v>
      </c>
      <c r="W1862" s="1">
        <v>8714.0</v>
      </c>
      <c r="X1862" s="1">
        <v>9.072686206677387</v>
      </c>
      <c r="Y1862" s="1">
        <v>4.0</v>
      </c>
      <c r="Z1862" s="1">
        <v>35.849219999999995</v>
      </c>
      <c r="AA1862" s="1">
        <v>524.35118</v>
      </c>
      <c r="AB1862" s="1">
        <v>992.60397</v>
      </c>
      <c r="AC1862" s="1">
        <v>535.61078</v>
      </c>
      <c r="AD1862" s="1">
        <v>409.25679</v>
      </c>
      <c r="AE1862" s="1">
        <v>47.736399</v>
      </c>
      <c r="AF1862" s="1">
        <v>46.4507</v>
      </c>
      <c r="AG1862" s="1">
        <f t="shared" ref="AG1862:AL1862" si="11555">LN(AA1862)</f>
        <v>6.262161651</v>
      </c>
      <c r="AH1862" s="1">
        <f t="shared" si="11555"/>
        <v>6.900331763</v>
      </c>
      <c r="AI1862" s="1">
        <f t="shared" si="11555"/>
        <v>6.283407741</v>
      </c>
      <c r="AJ1862" s="1">
        <f t="shared" si="11555"/>
        <v>6.014342807</v>
      </c>
      <c r="AK1862" s="1">
        <f t="shared" si="11555"/>
        <v>3.865694189</v>
      </c>
      <c r="AL1862" s="1">
        <f t="shared" si="11555"/>
        <v>3.838391535</v>
      </c>
      <c r="AM1862" s="1">
        <f t="shared" si="12"/>
        <v>7.324460414</v>
      </c>
      <c r="AN1862" s="1">
        <v>427.59937</v>
      </c>
      <c r="AO1862" s="1">
        <v>614.11774</v>
      </c>
      <c r="AP1862" s="1">
        <f t="shared" si="13"/>
        <v>1.616308902</v>
      </c>
      <c r="AQ1862" s="1">
        <f t="shared" si="14"/>
        <v>0</v>
      </c>
      <c r="AR1862" s="1">
        <v>1041.71711</v>
      </c>
      <c r="AS1862" s="1">
        <v>475.2380400000002</v>
      </c>
      <c r="AT1862" s="1">
        <f t="shared" ref="AT1862:AU1862" si="11556">LN(AN1862)</f>
        <v>6.058186706</v>
      </c>
      <c r="AU1862" s="1">
        <f t="shared" si="11556"/>
        <v>6.420186669</v>
      </c>
      <c r="AV1862" s="1">
        <f t="shared" ref="AV1862:AW1862" si="11557">LN(AR1862)</f>
        <v>6.948625698</v>
      </c>
      <c r="AW1862" s="1">
        <f t="shared" si="11557"/>
        <v>6.163815815</v>
      </c>
      <c r="AX1862" s="1">
        <v>952.76272</v>
      </c>
      <c r="AY1862" s="1">
        <v>46.79408</v>
      </c>
      <c r="AZ1862" s="1">
        <v>37.15551</v>
      </c>
      <c r="BA1862" s="1">
        <v>10.31616</v>
      </c>
      <c r="BB1862" s="1">
        <v>2.2940500000000004</v>
      </c>
      <c r="BC1862" s="1">
        <v>8.022110000000001</v>
      </c>
      <c r="BD1862" s="1"/>
      <c r="BE1862" s="1">
        <v>8.022110000000001</v>
      </c>
      <c r="BF1862" s="1">
        <v>1.6880000000000002</v>
      </c>
      <c r="BG1862" s="1">
        <v>0.529</v>
      </c>
      <c r="BH1862" s="1">
        <v>154.637</v>
      </c>
      <c r="BI1862" s="1">
        <v>69.75</v>
      </c>
      <c r="BJ1862" s="1">
        <f t="shared" ref="BJ1862:BM1862" si="11558">BF1862*1</f>
        <v>1.688</v>
      </c>
      <c r="BK1862" s="1">
        <f t="shared" si="11558"/>
        <v>0.529</v>
      </c>
      <c r="BL1862" s="1">
        <f t="shared" si="11558"/>
        <v>154.637</v>
      </c>
      <c r="BM1862" s="1">
        <f t="shared" si="11558"/>
        <v>69.75</v>
      </c>
      <c r="BN1862" s="1">
        <f t="shared" si="18"/>
        <v>84.887</v>
      </c>
      <c r="BO1862" s="1">
        <v>1.055</v>
      </c>
      <c r="BP1862" s="1">
        <v>1.7790000000000001</v>
      </c>
      <c r="BQ1862" s="1">
        <v>1.616</v>
      </c>
      <c r="BR1862" s="1">
        <f t="shared" ref="BR1862:BT1862" si="11559">BO1862*1</f>
        <v>1.055</v>
      </c>
      <c r="BS1862" s="1">
        <f t="shared" si="11559"/>
        <v>1.779</v>
      </c>
      <c r="BT1862" s="1">
        <f t="shared" si="11559"/>
        <v>1.616</v>
      </c>
      <c r="BU1862" s="1">
        <v>0.7440000000000001</v>
      </c>
      <c r="BV1862" s="1">
        <v>95.98700000000001</v>
      </c>
      <c r="BW1862" s="1">
        <v>0.687744</v>
      </c>
      <c r="BX1862" s="1">
        <v>63.517515</v>
      </c>
      <c r="BY1862" s="1">
        <v>21.828282000000005</v>
      </c>
      <c r="BZ1862" s="1">
        <v>101.130343</v>
      </c>
      <c r="CA1862" s="1">
        <f t="shared" ref="CA1862:CE1862" si="11560">BV1862*1</f>
        <v>95.987</v>
      </c>
      <c r="CB1862" s="1">
        <f t="shared" si="11560"/>
        <v>0.687744</v>
      </c>
      <c r="CC1862" s="1">
        <f t="shared" si="11560"/>
        <v>63.517515</v>
      </c>
      <c r="CD1862" s="1">
        <f t="shared" si="11560"/>
        <v>21.828282</v>
      </c>
      <c r="CE1862" s="1">
        <f t="shared" si="11560"/>
        <v>101.130343</v>
      </c>
      <c r="CF1862" s="1">
        <v>3.0</v>
      </c>
      <c r="CG1862" s="1">
        <f t="shared" si="21"/>
        <v>3</v>
      </c>
      <c r="CH1862" s="1" t="s">
        <v>4294</v>
      </c>
      <c r="CI1862" s="1" t="s">
        <v>4295</v>
      </c>
      <c r="CJ1862" s="1" t="s">
        <v>4296</v>
      </c>
      <c r="CK1862" s="1" t="s">
        <v>283</v>
      </c>
      <c r="CL1862" s="1">
        <v>0.0</v>
      </c>
      <c r="CM1862" s="1" t="s">
        <v>4297</v>
      </c>
      <c r="CN1862" s="1" t="s">
        <v>4298</v>
      </c>
      <c r="CO1862" s="1" t="s">
        <v>4299</v>
      </c>
      <c r="CP1862" s="1" t="s">
        <v>4300</v>
      </c>
      <c r="CQ1862" s="1" t="s">
        <v>4301</v>
      </c>
      <c r="CR1862" s="1" t="s">
        <v>4195</v>
      </c>
      <c r="CS1862" s="1">
        <v>0.0</v>
      </c>
      <c r="CT1862" s="1">
        <v>0.0</v>
      </c>
      <c r="CU1862" s="1" t="s">
        <v>4302</v>
      </c>
      <c r="CV1862" s="1" t="s">
        <v>4303</v>
      </c>
      <c r="CW1862" s="1">
        <v>6.0</v>
      </c>
      <c r="CX1862" s="1">
        <v>0.0</v>
      </c>
      <c r="CY1862" s="1">
        <v>0.0</v>
      </c>
      <c r="CZ1862" s="1" t="s">
        <v>4304</v>
      </c>
      <c r="DA1862" s="1">
        <v>0.0</v>
      </c>
      <c r="DB1862" s="1">
        <v>0.0</v>
      </c>
      <c r="DC1862" s="1">
        <v>0.0</v>
      </c>
      <c r="DD1862" s="1">
        <v>0.0</v>
      </c>
      <c r="DE1862" s="1">
        <v>0.0</v>
      </c>
      <c r="DF1862" s="1">
        <v>4.0</v>
      </c>
      <c r="DG1862" s="1">
        <v>15.0</v>
      </c>
      <c r="DH1862" s="1" t="s">
        <v>153</v>
      </c>
    </row>
    <row r="1863" ht="15.75" customHeight="1">
      <c r="A1863" s="1">
        <v>2016.0</v>
      </c>
      <c r="B1863" s="1" t="s">
        <v>4292</v>
      </c>
      <c r="C1863" s="1">
        <v>373.0</v>
      </c>
      <c r="D1863" s="1">
        <v>50.0</v>
      </c>
      <c r="E1863" s="1" t="s">
        <v>4293</v>
      </c>
      <c r="F1863" s="1" t="s">
        <v>1815</v>
      </c>
      <c r="G1863" s="1" t="s">
        <v>112</v>
      </c>
      <c r="H1863" s="1">
        <v>1374.52477</v>
      </c>
      <c r="I1863" s="1">
        <f t="shared" ref="I1863:I1866" si="11567">(H1863-H1862)/H1862</f>
        <v>-0.09389228152</v>
      </c>
      <c r="J1863" s="3">
        <v>1.4633168080030916E12</v>
      </c>
      <c r="K1863" s="3">
        <v>3.0313013298193283</v>
      </c>
      <c r="L1863" s="3">
        <v>-0.202671740806371</v>
      </c>
      <c r="M1863" s="3">
        <f t="shared" si="7"/>
        <v>28.01172676</v>
      </c>
      <c r="N1863" s="3" t="str">
        <f t="shared" si="8"/>
        <v>#NUM!</v>
      </c>
      <c r="O1863" s="1">
        <v>1.0</v>
      </c>
      <c r="P1863" s="1" t="s">
        <v>113</v>
      </c>
      <c r="Q1863" s="1">
        <v>15.0</v>
      </c>
      <c r="R1863" s="1" t="s">
        <v>157</v>
      </c>
      <c r="S1863" s="1">
        <f t="shared" si="11157"/>
        <v>1</v>
      </c>
      <c r="T1863" s="1">
        <f t="shared" si="10"/>
        <v>1</v>
      </c>
      <c r="U1863" s="2">
        <v>35116.0</v>
      </c>
      <c r="V1863" s="2">
        <v>43465.0</v>
      </c>
      <c r="W1863" s="1">
        <v>8349.0</v>
      </c>
      <c r="X1863" s="1">
        <v>9.029897050194</v>
      </c>
      <c r="Y1863" s="1">
        <v>4.0</v>
      </c>
      <c r="Z1863" s="1">
        <v>66.418929</v>
      </c>
      <c r="AA1863" s="1">
        <v>475.60963000000004</v>
      </c>
      <c r="AB1863" s="1">
        <v>898.9151400000001</v>
      </c>
      <c r="AC1863" s="1">
        <v>472.07790000000006</v>
      </c>
      <c r="AD1863" s="1">
        <v>352.30521000000005</v>
      </c>
      <c r="AE1863" s="1">
        <v>74.53203</v>
      </c>
      <c r="AF1863" s="1">
        <v>1.60998</v>
      </c>
      <c r="AG1863" s="1">
        <f t="shared" ref="AG1863:AL1863" si="11561">LN(AA1863)</f>
        <v>6.164597413</v>
      </c>
      <c r="AH1863" s="1">
        <f t="shared" si="11561"/>
        <v>6.801188636</v>
      </c>
      <c r="AI1863" s="1">
        <f t="shared" si="11561"/>
        <v>6.157144014</v>
      </c>
      <c r="AJ1863" s="1">
        <f t="shared" si="11561"/>
        <v>5.864497874</v>
      </c>
      <c r="AK1863" s="1">
        <f t="shared" si="11561"/>
        <v>4.311228966</v>
      </c>
      <c r="AL1863" s="1">
        <f t="shared" si="11561"/>
        <v>0.4762217566</v>
      </c>
      <c r="AM1863" s="1">
        <f t="shared" si="12"/>
        <v>7.225863329</v>
      </c>
      <c r="AN1863" s="1">
        <v>392.42136</v>
      </c>
      <c r="AO1863" s="1">
        <v>236.10527000000002</v>
      </c>
      <c r="AP1863" s="1">
        <f t="shared" si="13"/>
        <v>3.807264192</v>
      </c>
      <c r="AQ1863" s="1">
        <f t="shared" si="14"/>
        <v>0</v>
      </c>
      <c r="AR1863" s="1">
        <v>628.5266300000001</v>
      </c>
      <c r="AS1863" s="1">
        <v>745.9981399999999</v>
      </c>
      <c r="AT1863" s="1">
        <f t="shared" ref="AT1863:AU1863" si="11562">LN(AN1863)</f>
        <v>5.97233616</v>
      </c>
      <c r="AU1863" s="1">
        <f t="shared" si="11562"/>
        <v>5.464277765</v>
      </c>
      <c r="AV1863" s="1">
        <f t="shared" ref="AV1863:AW1863" si="11563">LN(AR1863)</f>
        <v>6.443378398</v>
      </c>
      <c r="AW1863" s="1">
        <f t="shared" si="11563"/>
        <v>6.614723107</v>
      </c>
      <c r="AX1863" s="1">
        <v>931.708</v>
      </c>
      <c r="AY1863" s="1">
        <v>37.89504</v>
      </c>
      <c r="AZ1863" s="1">
        <v>22.995540000000002</v>
      </c>
      <c r="BA1863" s="1">
        <v>15.525020000000001</v>
      </c>
      <c r="BB1863" s="1">
        <v>3.31264</v>
      </c>
      <c r="BC1863" s="1">
        <v>12.21238</v>
      </c>
      <c r="BD1863" s="1"/>
      <c r="BE1863" s="1">
        <v>12.21238</v>
      </c>
      <c r="BF1863" s="1">
        <v>1.637</v>
      </c>
      <c r="BG1863" s="1">
        <v>0.888</v>
      </c>
      <c r="BH1863" s="1">
        <v>136.126</v>
      </c>
      <c r="BI1863" s="1">
        <v>60.5</v>
      </c>
      <c r="BJ1863" s="1">
        <f t="shared" ref="BJ1863:BM1863" si="11564">BF1863*1</f>
        <v>1.637</v>
      </c>
      <c r="BK1863" s="1">
        <f t="shared" si="11564"/>
        <v>0.888</v>
      </c>
      <c r="BL1863" s="1">
        <f t="shared" si="11564"/>
        <v>136.126</v>
      </c>
      <c r="BM1863" s="1">
        <f t="shared" si="11564"/>
        <v>60.5</v>
      </c>
      <c r="BN1863" s="1">
        <f t="shared" si="18"/>
        <v>75.626</v>
      </c>
      <c r="BO1863" s="1">
        <v>0.8180000000000001</v>
      </c>
      <c r="BP1863" s="1">
        <v>1.974</v>
      </c>
      <c r="BQ1863" s="1">
        <v>3.807</v>
      </c>
      <c r="BR1863" s="1">
        <f t="shared" ref="BR1863:BT1863" si="11565">BO1863*1</f>
        <v>0.818</v>
      </c>
      <c r="BS1863" s="1">
        <f t="shared" si="11565"/>
        <v>1.974</v>
      </c>
      <c r="BT1863" s="1">
        <f t="shared" si="11565"/>
        <v>3.807</v>
      </c>
      <c r="BU1863" s="1">
        <v>1.808</v>
      </c>
      <c r="BV1863" s="1">
        <v>52.637</v>
      </c>
      <c r="BW1863" s="1">
        <v>1.1089300000000002</v>
      </c>
      <c r="BX1863" s="1">
        <v>66.55057100000002</v>
      </c>
      <c r="BY1863" s="1">
        <v>19.743376</v>
      </c>
      <c r="BZ1863" s="1">
        <v>98.180341</v>
      </c>
      <c r="CA1863" s="1">
        <f t="shared" ref="CA1863:CE1863" si="11566">BV1863*1</f>
        <v>52.637</v>
      </c>
      <c r="CB1863" s="1">
        <f t="shared" si="11566"/>
        <v>1.10893</v>
      </c>
      <c r="CC1863" s="1">
        <f t="shared" si="11566"/>
        <v>66.550571</v>
      </c>
      <c r="CD1863" s="1">
        <f t="shared" si="11566"/>
        <v>19.743376</v>
      </c>
      <c r="CE1863" s="1">
        <f t="shared" si="11566"/>
        <v>98.180341</v>
      </c>
      <c r="CF1863" s="1">
        <v>3.0</v>
      </c>
      <c r="CG1863" s="1">
        <f t="shared" si="21"/>
        <v>3</v>
      </c>
      <c r="CH1863" s="1" t="s">
        <v>4294</v>
      </c>
      <c r="CI1863" s="1" t="s">
        <v>4295</v>
      </c>
      <c r="CJ1863" s="1" t="s">
        <v>4296</v>
      </c>
      <c r="CK1863" s="1" t="s">
        <v>283</v>
      </c>
      <c r="CL1863" s="1">
        <v>0.0</v>
      </c>
      <c r="CM1863" s="1" t="s">
        <v>4297</v>
      </c>
      <c r="CN1863" s="1" t="s">
        <v>4298</v>
      </c>
      <c r="CO1863" s="1" t="s">
        <v>4299</v>
      </c>
      <c r="CP1863" s="1" t="s">
        <v>4300</v>
      </c>
      <c r="CQ1863" s="1" t="s">
        <v>4301</v>
      </c>
      <c r="CR1863" s="1" t="s">
        <v>4195</v>
      </c>
      <c r="CS1863" s="1">
        <v>0.0</v>
      </c>
      <c r="CT1863" s="1">
        <v>0.0</v>
      </c>
      <c r="CU1863" s="1" t="s">
        <v>4302</v>
      </c>
      <c r="CV1863" s="1" t="s">
        <v>4303</v>
      </c>
      <c r="CW1863" s="1">
        <v>6.0</v>
      </c>
      <c r="CX1863" s="1">
        <v>0.0</v>
      </c>
      <c r="CY1863" s="1">
        <v>0.0</v>
      </c>
      <c r="CZ1863" s="1" t="s">
        <v>4304</v>
      </c>
      <c r="DA1863" s="1">
        <v>0.0</v>
      </c>
      <c r="DB1863" s="1">
        <v>0.0</v>
      </c>
      <c r="DC1863" s="1">
        <v>0.0</v>
      </c>
      <c r="DD1863" s="1">
        <v>0.0</v>
      </c>
      <c r="DE1863" s="1">
        <v>0.0</v>
      </c>
      <c r="DF1863" s="1">
        <v>4.0</v>
      </c>
      <c r="DG1863" s="1">
        <v>15.0</v>
      </c>
      <c r="DH1863" s="1" t="s">
        <v>153</v>
      </c>
    </row>
    <row r="1864" ht="15.75" customHeight="1">
      <c r="A1864" s="1">
        <v>2017.0</v>
      </c>
      <c r="B1864" s="1" t="s">
        <v>4292</v>
      </c>
      <c r="C1864" s="1">
        <v>373.0</v>
      </c>
      <c r="D1864" s="1">
        <v>50.0</v>
      </c>
      <c r="E1864" s="1" t="s">
        <v>4293</v>
      </c>
      <c r="F1864" s="1" t="s">
        <v>1815</v>
      </c>
      <c r="G1864" s="1" t="s">
        <v>112</v>
      </c>
      <c r="H1864" s="1">
        <v>1302.8061900000002</v>
      </c>
      <c r="I1864" s="1">
        <f t="shared" si="11567"/>
        <v>-0.05217700078</v>
      </c>
      <c r="J1864" s="3">
        <v>1.5068305993539272E12</v>
      </c>
      <c r="K1864" s="3">
        <v>2.9736411905373075</v>
      </c>
      <c r="L1864" s="3">
        <v>1.95608333333334</v>
      </c>
      <c r="M1864" s="3">
        <f t="shared" si="7"/>
        <v>28.04102962</v>
      </c>
      <c r="N1864" s="3">
        <f t="shared" si="8"/>
        <v>0.6709441747</v>
      </c>
      <c r="O1864" s="1">
        <v>1.0</v>
      </c>
      <c r="P1864" s="1" t="s">
        <v>113</v>
      </c>
      <c r="Q1864" s="1">
        <v>15.0</v>
      </c>
      <c r="R1864" s="1" t="s">
        <v>157</v>
      </c>
      <c r="S1864" s="1">
        <f t="shared" si="11157"/>
        <v>1</v>
      </c>
      <c r="T1864" s="1">
        <f t="shared" si="10"/>
        <v>1</v>
      </c>
      <c r="U1864" s="2">
        <v>35116.0</v>
      </c>
      <c r="V1864" s="2">
        <v>43100.0</v>
      </c>
      <c r="W1864" s="1">
        <v>7984.0</v>
      </c>
      <c r="X1864" s="1">
        <v>8.9851948179913</v>
      </c>
      <c r="Y1864" s="1">
        <v>4.0</v>
      </c>
      <c r="Z1864" s="1">
        <v>52.49449</v>
      </c>
      <c r="AA1864" s="1">
        <v>479.78638</v>
      </c>
      <c r="AB1864" s="1">
        <v>823.0198100000001</v>
      </c>
      <c r="AC1864" s="1">
        <v>467.55962</v>
      </c>
      <c r="AD1864" s="1">
        <v>258.01078</v>
      </c>
      <c r="AE1864" s="1">
        <v>97.44940999999999</v>
      </c>
      <c r="AF1864" s="1">
        <v>81.9298</v>
      </c>
      <c r="AG1864" s="1">
        <f t="shared" ref="AG1864:AL1864" si="11568">LN(AA1864)</f>
        <v>6.173340963</v>
      </c>
      <c r="AH1864" s="1">
        <f t="shared" si="11568"/>
        <v>6.712980271</v>
      </c>
      <c r="AI1864" s="1">
        <f t="shared" si="11568"/>
        <v>6.14752687</v>
      </c>
      <c r="AJ1864" s="1">
        <f t="shared" si="11568"/>
        <v>5.553001367</v>
      </c>
      <c r="AK1864" s="1">
        <f t="shared" si="11568"/>
        <v>4.579333372</v>
      </c>
      <c r="AL1864" s="1">
        <f t="shared" si="11568"/>
        <v>4.405862783</v>
      </c>
      <c r="AM1864" s="1">
        <f t="shared" si="12"/>
        <v>7.172275825</v>
      </c>
      <c r="AN1864" s="1">
        <v>364.62551</v>
      </c>
      <c r="AO1864" s="1">
        <v>180.0983</v>
      </c>
      <c r="AP1864" s="1">
        <f t="shared" si="13"/>
        <v>4.569836639</v>
      </c>
      <c r="AQ1864" s="1">
        <f t="shared" si="14"/>
        <v>0</v>
      </c>
      <c r="AR1864" s="1">
        <v>544.72381</v>
      </c>
      <c r="AS1864" s="1">
        <v>758.0823800000003</v>
      </c>
      <c r="AT1864" s="1">
        <f t="shared" ref="AT1864:AU1864" si="11569">LN(AN1864)</f>
        <v>5.898870827</v>
      </c>
      <c r="AU1864" s="1">
        <f t="shared" si="11569"/>
        <v>5.193502813</v>
      </c>
      <c r="AV1864" s="1">
        <f t="shared" ref="AV1864:AW1864" si="11570">LN(AR1864)</f>
        <v>6.300278896</v>
      </c>
      <c r="AW1864" s="1">
        <f t="shared" si="11570"/>
        <v>6.63079206</v>
      </c>
      <c r="AX1864" s="1">
        <v>928.12624</v>
      </c>
      <c r="AY1864" s="1">
        <v>31.0672</v>
      </c>
      <c r="AZ1864" s="1">
        <v>17.284470000000002</v>
      </c>
      <c r="BA1864" s="1">
        <v>15.310640000000001</v>
      </c>
      <c r="BB1864" s="1">
        <v>3.2034700000000003</v>
      </c>
      <c r="BC1864" s="1">
        <v>12.10717</v>
      </c>
      <c r="BD1864" s="1"/>
      <c r="BE1864" s="1">
        <v>12.10717</v>
      </c>
      <c r="BF1864" s="1">
        <v>1.597</v>
      </c>
      <c r="BG1864" s="1">
        <v>0.929</v>
      </c>
      <c r="BH1864" s="1">
        <v>100.077</v>
      </c>
      <c r="BI1864" s="1">
        <v>53.910999999999994</v>
      </c>
      <c r="BJ1864" s="1">
        <f t="shared" ref="BJ1864:BM1864" si="11571">BF1864*1</f>
        <v>1.597</v>
      </c>
      <c r="BK1864" s="1">
        <f t="shared" si="11571"/>
        <v>0.929</v>
      </c>
      <c r="BL1864" s="1">
        <f t="shared" si="11571"/>
        <v>100.077</v>
      </c>
      <c r="BM1864" s="1">
        <f t="shared" si="11571"/>
        <v>53.911</v>
      </c>
      <c r="BN1864" s="1">
        <f t="shared" si="18"/>
        <v>46.166</v>
      </c>
      <c r="BO1864" s="1">
        <v>0.8270000000000001</v>
      </c>
      <c r="BP1864" s="1">
        <v>1.9849999999999999</v>
      </c>
      <c r="BQ1864" s="1">
        <v>4.57</v>
      </c>
      <c r="BR1864" s="1">
        <f t="shared" ref="BR1864:BT1864" si="11572">BO1864*1</f>
        <v>0.827</v>
      </c>
      <c r="BS1864" s="1">
        <f t="shared" si="11572"/>
        <v>1.985</v>
      </c>
      <c r="BT1864" s="1">
        <f t="shared" si="11572"/>
        <v>4.57</v>
      </c>
      <c r="BU1864" s="1">
        <v>1.974</v>
      </c>
      <c r="BV1864" s="1">
        <v>48.098000000000006</v>
      </c>
      <c r="BW1864" s="1">
        <v>1.093617</v>
      </c>
      <c r="BX1864" s="1">
        <v>66.294731</v>
      </c>
      <c r="BY1864" s="1">
        <v>20.771217</v>
      </c>
      <c r="BZ1864" s="1">
        <v>93.057585</v>
      </c>
      <c r="CA1864" s="1">
        <f t="shared" ref="CA1864:CE1864" si="11573">BV1864*1</f>
        <v>48.098</v>
      </c>
      <c r="CB1864" s="1">
        <f t="shared" si="11573"/>
        <v>1.093617</v>
      </c>
      <c r="CC1864" s="1">
        <f t="shared" si="11573"/>
        <v>66.294731</v>
      </c>
      <c r="CD1864" s="1">
        <f t="shared" si="11573"/>
        <v>20.771217</v>
      </c>
      <c r="CE1864" s="1">
        <f t="shared" si="11573"/>
        <v>93.057585</v>
      </c>
      <c r="CF1864" s="1">
        <v>3.0</v>
      </c>
      <c r="CG1864" s="1">
        <f t="shared" si="21"/>
        <v>3</v>
      </c>
      <c r="CH1864" s="1" t="s">
        <v>4294</v>
      </c>
      <c r="CI1864" s="1" t="s">
        <v>4295</v>
      </c>
      <c r="CJ1864" s="1" t="s">
        <v>4296</v>
      </c>
      <c r="CK1864" s="1" t="s">
        <v>283</v>
      </c>
      <c r="CL1864" s="1">
        <v>0.0</v>
      </c>
      <c r="CM1864" s="1" t="s">
        <v>4297</v>
      </c>
      <c r="CN1864" s="1" t="s">
        <v>4298</v>
      </c>
      <c r="CO1864" s="1" t="s">
        <v>4299</v>
      </c>
      <c r="CP1864" s="1" t="s">
        <v>4300</v>
      </c>
      <c r="CQ1864" s="1" t="s">
        <v>4301</v>
      </c>
      <c r="CR1864" s="1" t="s">
        <v>4195</v>
      </c>
      <c r="CS1864" s="1">
        <v>0.0</v>
      </c>
      <c r="CT1864" s="1">
        <v>0.0</v>
      </c>
      <c r="CU1864" s="1" t="s">
        <v>4302</v>
      </c>
      <c r="CV1864" s="1" t="s">
        <v>4303</v>
      </c>
      <c r="CW1864" s="1">
        <v>6.0</v>
      </c>
      <c r="CX1864" s="1">
        <v>0.0</v>
      </c>
      <c r="CY1864" s="1">
        <v>0.0</v>
      </c>
      <c r="CZ1864" s="1" t="s">
        <v>4304</v>
      </c>
      <c r="DA1864" s="1">
        <v>0.0</v>
      </c>
      <c r="DB1864" s="1">
        <v>0.0</v>
      </c>
      <c r="DC1864" s="1">
        <v>0.0</v>
      </c>
      <c r="DD1864" s="1">
        <v>0.0</v>
      </c>
      <c r="DE1864" s="1">
        <v>0.0</v>
      </c>
      <c r="DF1864" s="1">
        <v>4.0</v>
      </c>
      <c r="DG1864" s="1">
        <v>15.0</v>
      </c>
      <c r="DH1864" s="1" t="s">
        <v>153</v>
      </c>
    </row>
    <row r="1865" ht="15.75" customHeight="1">
      <c r="A1865" s="1">
        <v>2018.0</v>
      </c>
      <c r="B1865" s="1" t="s">
        <v>4292</v>
      </c>
      <c r="C1865" s="1">
        <v>373.0</v>
      </c>
      <c r="D1865" s="1">
        <v>50.0</v>
      </c>
      <c r="E1865" s="1" t="s">
        <v>4293</v>
      </c>
      <c r="F1865" s="1" t="s">
        <v>1815</v>
      </c>
      <c r="G1865" s="1" t="s">
        <v>112</v>
      </c>
      <c r="H1865" s="1">
        <v>1781.45776</v>
      </c>
      <c r="I1865" s="1">
        <f t="shared" si="11567"/>
        <v>0.367400442</v>
      </c>
      <c r="J1865" s="3">
        <v>1.5434472933205764E12</v>
      </c>
      <c r="K1865" s="3">
        <v>2.4300471454687056</v>
      </c>
      <c r="L1865" s="3">
        <v>1.67506761489627</v>
      </c>
      <c r="M1865" s="3">
        <f t="shared" si="7"/>
        <v>28.06503953</v>
      </c>
      <c r="N1865" s="3">
        <f t="shared" si="8"/>
        <v>0.5158535316</v>
      </c>
      <c r="O1865" s="1">
        <v>1.0</v>
      </c>
      <c r="P1865" s="1" t="s">
        <v>113</v>
      </c>
      <c r="Q1865" s="1">
        <v>15.0</v>
      </c>
      <c r="R1865" s="1" t="s">
        <v>157</v>
      </c>
      <c r="S1865" s="1">
        <f t="shared" si="11157"/>
        <v>1</v>
      </c>
      <c r="T1865" s="1">
        <f t="shared" si="10"/>
        <v>1</v>
      </c>
      <c r="U1865" s="2">
        <v>35116.0</v>
      </c>
      <c r="V1865" s="2">
        <v>42735.0</v>
      </c>
      <c r="W1865" s="1">
        <v>7619.0</v>
      </c>
      <c r="X1865" s="1">
        <v>8.93840040647301</v>
      </c>
      <c r="Y1865" s="1">
        <v>4.0</v>
      </c>
      <c r="Z1865" s="1">
        <v>45.34245000000001</v>
      </c>
      <c r="AA1865" s="1">
        <v>734.45827</v>
      </c>
      <c r="AB1865" s="1">
        <v>1046.99949</v>
      </c>
      <c r="AC1865" s="1">
        <v>510.56695</v>
      </c>
      <c r="AD1865" s="1">
        <v>242.13493</v>
      </c>
      <c r="AE1865" s="1">
        <v>294.29761</v>
      </c>
      <c r="AF1865" s="1">
        <v>159.45714999999998</v>
      </c>
      <c r="AG1865" s="1">
        <f t="shared" ref="AG1865:AL1865" si="11574">LN(AA1865)</f>
        <v>6.59913318</v>
      </c>
      <c r="AH1865" s="1">
        <f t="shared" si="11574"/>
        <v>6.953683724</v>
      </c>
      <c r="AI1865" s="1">
        <f t="shared" si="11574"/>
        <v>6.235521775</v>
      </c>
      <c r="AJ1865" s="1">
        <f t="shared" si="11574"/>
        <v>5.489495133</v>
      </c>
      <c r="AK1865" s="1">
        <f t="shared" si="11574"/>
        <v>5.684591534</v>
      </c>
      <c r="AL1865" s="1">
        <f t="shared" si="11574"/>
        <v>5.071775234</v>
      </c>
      <c r="AM1865" s="1">
        <f t="shared" si="12"/>
        <v>7.485187274</v>
      </c>
      <c r="AN1865" s="1">
        <v>759.7180400000001</v>
      </c>
      <c r="AO1865" s="1">
        <v>237.33521000000002</v>
      </c>
      <c r="AP1865" s="1">
        <f t="shared" si="13"/>
        <v>4.411479822</v>
      </c>
      <c r="AQ1865" s="1">
        <f t="shared" si="14"/>
        <v>0</v>
      </c>
      <c r="AR1865" s="1">
        <v>997.0532500000002</v>
      </c>
      <c r="AS1865" s="1">
        <v>784.4045099999998</v>
      </c>
      <c r="AT1865" s="1">
        <f t="shared" ref="AT1865:AU1865" si="11575">LN(AN1865)</f>
        <v>6.632947364</v>
      </c>
      <c r="AU1865" s="1">
        <f t="shared" si="11575"/>
        <v>5.46947353</v>
      </c>
      <c r="AV1865" s="1">
        <f t="shared" ref="AV1865:AW1865" si="11576">LN(AR1865)</f>
        <v>6.904804179</v>
      </c>
      <c r="AW1865" s="1">
        <f t="shared" si="11576"/>
        <v>6.664924844</v>
      </c>
      <c r="AX1865" s="1">
        <v>964.9548500000001</v>
      </c>
      <c r="AY1865" s="1">
        <v>48.748830000000005</v>
      </c>
      <c r="AZ1865" s="1">
        <v>27.34603</v>
      </c>
      <c r="BA1865" s="1">
        <v>22.381629999999998</v>
      </c>
      <c r="BB1865" s="1">
        <v>4.7955000000000005</v>
      </c>
      <c r="BC1865" s="1">
        <v>17.586129999999997</v>
      </c>
      <c r="BD1865" s="1"/>
      <c r="BE1865" s="1">
        <v>17.586129999999997</v>
      </c>
      <c r="BF1865" s="1">
        <v>2.242</v>
      </c>
      <c r="BG1865" s="1">
        <v>0.987</v>
      </c>
      <c r="BH1865" s="1">
        <v>90.334</v>
      </c>
      <c r="BI1865" s="1">
        <v>72.692</v>
      </c>
      <c r="BJ1865" s="1">
        <f t="shared" ref="BJ1865:BM1865" si="11577">BF1865*1</f>
        <v>2.242</v>
      </c>
      <c r="BK1865" s="1">
        <f t="shared" si="11577"/>
        <v>0.987</v>
      </c>
      <c r="BL1865" s="1">
        <f t="shared" si="11577"/>
        <v>90.334</v>
      </c>
      <c r="BM1865" s="1">
        <f t="shared" si="11577"/>
        <v>72.692</v>
      </c>
      <c r="BN1865" s="1">
        <f t="shared" si="18"/>
        <v>17.642</v>
      </c>
      <c r="BO1865" s="1">
        <v>0.6250000000000001</v>
      </c>
      <c r="BP1865" s="1">
        <v>1.8900000000000001</v>
      </c>
      <c r="BQ1865" s="1">
        <v>4.4110000000000005</v>
      </c>
      <c r="BR1865" s="1">
        <f t="shared" ref="BR1865:BT1865" si="11578">BO1865*1</f>
        <v>0.625</v>
      </c>
      <c r="BS1865" s="1">
        <f t="shared" si="11578"/>
        <v>1.89</v>
      </c>
      <c r="BT1865" s="1">
        <f t="shared" si="11578"/>
        <v>4.411</v>
      </c>
      <c r="BU1865" s="1">
        <v>2.2600000000000002</v>
      </c>
      <c r="BV1865" s="1">
        <v>96.853</v>
      </c>
      <c r="BW1865" s="1">
        <v>1.492109</v>
      </c>
      <c r="BX1865" s="1">
        <v>64.33032299999999</v>
      </c>
      <c r="BY1865" s="1">
        <v>21.174628999999996</v>
      </c>
      <c r="BZ1865" s="1">
        <v>118.76385100000002</v>
      </c>
      <c r="CA1865" s="1">
        <f t="shared" ref="CA1865:CE1865" si="11579">BV1865*1</f>
        <v>96.853</v>
      </c>
      <c r="CB1865" s="1">
        <f t="shared" si="11579"/>
        <v>1.492109</v>
      </c>
      <c r="CC1865" s="1">
        <f t="shared" si="11579"/>
        <v>64.330323</v>
      </c>
      <c r="CD1865" s="1">
        <f t="shared" si="11579"/>
        <v>21.174629</v>
      </c>
      <c r="CE1865" s="1">
        <f t="shared" si="11579"/>
        <v>118.763851</v>
      </c>
      <c r="CF1865" s="1">
        <v>3.0</v>
      </c>
      <c r="CG1865" s="1">
        <f t="shared" si="21"/>
        <v>3</v>
      </c>
      <c r="CH1865" s="1" t="s">
        <v>4294</v>
      </c>
      <c r="CI1865" s="1" t="s">
        <v>4295</v>
      </c>
      <c r="CJ1865" s="1" t="s">
        <v>4296</v>
      </c>
      <c r="CK1865" s="1" t="s">
        <v>283</v>
      </c>
      <c r="CL1865" s="1">
        <v>0.0</v>
      </c>
      <c r="CM1865" s="1" t="s">
        <v>4297</v>
      </c>
      <c r="CN1865" s="1" t="s">
        <v>4298</v>
      </c>
      <c r="CO1865" s="1" t="s">
        <v>4299</v>
      </c>
      <c r="CP1865" s="1" t="s">
        <v>4300</v>
      </c>
      <c r="CQ1865" s="1" t="s">
        <v>4301</v>
      </c>
      <c r="CR1865" s="1" t="s">
        <v>4195</v>
      </c>
      <c r="CS1865" s="1">
        <v>0.0</v>
      </c>
      <c r="CT1865" s="1">
        <v>0.0</v>
      </c>
      <c r="CU1865" s="1" t="s">
        <v>4302</v>
      </c>
      <c r="CV1865" s="1" t="s">
        <v>4303</v>
      </c>
      <c r="CW1865" s="1">
        <v>6.0</v>
      </c>
      <c r="CX1865" s="1">
        <v>0.0</v>
      </c>
      <c r="CY1865" s="1">
        <v>0.0</v>
      </c>
      <c r="CZ1865" s="1" t="s">
        <v>4304</v>
      </c>
      <c r="DA1865" s="1">
        <v>0.0</v>
      </c>
      <c r="DB1865" s="1">
        <v>0.0</v>
      </c>
      <c r="DC1865" s="1">
        <v>0.0</v>
      </c>
      <c r="DD1865" s="1">
        <v>0.0</v>
      </c>
      <c r="DE1865" s="1">
        <v>0.0</v>
      </c>
      <c r="DF1865" s="1">
        <v>4.0</v>
      </c>
      <c r="DG1865" s="1">
        <v>15.0</v>
      </c>
      <c r="DH1865" s="1" t="s">
        <v>153</v>
      </c>
    </row>
    <row r="1866" ht="15.75" customHeight="1">
      <c r="A1866" s="1">
        <v>2019.0</v>
      </c>
      <c r="B1866" s="1" t="s">
        <v>4292</v>
      </c>
      <c r="C1866" s="1">
        <v>373.0</v>
      </c>
      <c r="D1866" s="1">
        <v>50.0</v>
      </c>
      <c r="E1866" s="1" t="s">
        <v>4293</v>
      </c>
      <c r="F1866" s="1" t="s">
        <v>1815</v>
      </c>
      <c r="G1866" s="1" t="s">
        <v>112</v>
      </c>
      <c r="H1866" s="1"/>
      <c r="I1866" s="1">
        <f t="shared" si="11567"/>
        <v>-1</v>
      </c>
      <c r="J1866" s="3">
        <v>1.5735464740892888E12</v>
      </c>
      <c r="K1866" s="3">
        <v>1.950126894450463</v>
      </c>
      <c r="L1866" s="3">
        <v>0.699536241717015</v>
      </c>
      <c r="M1866" s="3">
        <f t="shared" si="7"/>
        <v>28.08435309</v>
      </c>
      <c r="N1866" s="3">
        <f t="shared" si="8"/>
        <v>-0.3573376753</v>
      </c>
      <c r="O1866" s="1">
        <v>1.0</v>
      </c>
      <c r="P1866" s="1" t="s">
        <v>113</v>
      </c>
      <c r="Q1866" s="1">
        <v>15.0</v>
      </c>
      <c r="R1866" s="1" t="s">
        <v>157</v>
      </c>
      <c r="S1866" s="1">
        <f t="shared" si="11157"/>
        <v>1</v>
      </c>
      <c r="T1866" s="1">
        <f t="shared" si="10"/>
        <v>1</v>
      </c>
      <c r="U1866" s="2">
        <v>35116.0</v>
      </c>
      <c r="V1866" s="2">
        <v>42369.0</v>
      </c>
      <c r="W1866" s="1">
        <v>7253.0</v>
      </c>
      <c r="X1866" s="1">
        <v>8.889170455363413</v>
      </c>
      <c r="Y1866" s="1">
        <v>4.0</v>
      </c>
      <c r="Z1866" s="1"/>
      <c r="AA1866" s="1"/>
      <c r="AB1866" s="1"/>
      <c r="AC1866" s="1"/>
      <c r="AD1866" s="1"/>
      <c r="AE1866" s="1"/>
      <c r="AF1866" s="1"/>
      <c r="AG1866" s="1" t="str">
        <f t="shared" ref="AG1866:AL1866" si="11580">LN(AA1866)</f>
        <v>#NUM!</v>
      </c>
      <c r="AH1866" s="1" t="str">
        <f t="shared" si="11580"/>
        <v>#NUM!</v>
      </c>
      <c r="AI1866" s="1" t="str">
        <f t="shared" si="11580"/>
        <v>#NUM!</v>
      </c>
      <c r="AJ1866" s="1" t="str">
        <f t="shared" si="11580"/>
        <v>#NUM!</v>
      </c>
      <c r="AK1866" s="1" t="str">
        <f t="shared" si="11580"/>
        <v>#NUM!</v>
      </c>
      <c r="AL1866" s="1" t="str">
        <f t="shared" si="11580"/>
        <v>#NUM!</v>
      </c>
      <c r="AM1866" s="1" t="str">
        <f t="shared" si="12"/>
        <v>#NUM!</v>
      </c>
      <c r="AN1866" s="1"/>
      <c r="AO1866" s="1"/>
      <c r="AP1866" s="1" t="str">
        <f t="shared" si="13"/>
        <v>#DIV/0!</v>
      </c>
      <c r="AQ1866" s="1" t="str">
        <f t="shared" si="14"/>
        <v>#DIV/0!</v>
      </c>
      <c r="AR1866" s="1"/>
      <c r="AS1866" s="1"/>
      <c r="AT1866" s="1" t="str">
        <f t="shared" ref="AT1866:AU1866" si="11581">LN(AN1866)</f>
        <v>#NUM!</v>
      </c>
      <c r="AU1866" s="1" t="str">
        <f t="shared" si="11581"/>
        <v>#NUM!</v>
      </c>
      <c r="AV1866" s="1" t="str">
        <f t="shared" ref="AV1866:AW1866" si="11582">LN(AR1866)</f>
        <v>#NUM!</v>
      </c>
      <c r="AW1866" s="1" t="str">
        <f t="shared" si="11582"/>
        <v>#NUM!</v>
      </c>
      <c r="AX1866" s="1"/>
      <c r="AY1866" s="1"/>
      <c r="AZ1866" s="1"/>
      <c r="BA1866" s="1"/>
      <c r="BB1866" s="1"/>
      <c r="BC1866" s="1"/>
      <c r="BD1866" s="1"/>
      <c r="BE1866" s="1"/>
      <c r="BF1866" s="1"/>
      <c r="BG1866" s="1"/>
      <c r="BH1866" s="1"/>
      <c r="BI1866" s="1"/>
      <c r="BJ1866" s="1">
        <f t="shared" ref="BJ1866:BM1866" si="11583">BF1866*1</f>
        <v>0</v>
      </c>
      <c r="BK1866" s="1">
        <f t="shared" si="11583"/>
        <v>0</v>
      </c>
      <c r="BL1866" s="1">
        <f t="shared" si="11583"/>
        <v>0</v>
      </c>
      <c r="BM1866" s="1">
        <f t="shared" si="11583"/>
        <v>0</v>
      </c>
      <c r="BN1866" s="1">
        <f t="shared" si="18"/>
        <v>0</v>
      </c>
      <c r="BO1866" s="1"/>
      <c r="BP1866" s="1"/>
      <c r="BQ1866" s="1"/>
      <c r="BR1866" s="1">
        <f t="shared" ref="BR1866:BT1866" si="11584">BO1866*1</f>
        <v>0</v>
      </c>
      <c r="BS1866" s="1">
        <f t="shared" si="11584"/>
        <v>0</v>
      </c>
      <c r="BT1866" s="1">
        <f t="shared" si="11584"/>
        <v>0</v>
      </c>
      <c r="BU1866" s="1"/>
      <c r="BV1866" s="1"/>
      <c r="BW1866" s="1"/>
      <c r="BX1866" s="1"/>
      <c r="BY1866" s="1"/>
      <c r="BZ1866" s="1"/>
      <c r="CA1866" s="1">
        <f t="shared" ref="CA1866:CE1866" si="11585">BV1866*1</f>
        <v>0</v>
      </c>
      <c r="CB1866" s="1">
        <f t="shared" si="11585"/>
        <v>0</v>
      </c>
      <c r="CC1866" s="1">
        <f t="shared" si="11585"/>
        <v>0</v>
      </c>
      <c r="CD1866" s="1">
        <f t="shared" si="11585"/>
        <v>0</v>
      </c>
      <c r="CE1866" s="1">
        <f t="shared" si="11585"/>
        <v>0</v>
      </c>
      <c r="CF1866" s="1">
        <v>3.0</v>
      </c>
      <c r="CG1866" s="1">
        <f t="shared" si="21"/>
        <v>3</v>
      </c>
      <c r="CH1866" s="1" t="s">
        <v>4294</v>
      </c>
      <c r="CI1866" s="1" t="s">
        <v>4295</v>
      </c>
      <c r="CJ1866" s="1" t="s">
        <v>4296</v>
      </c>
      <c r="CK1866" s="1" t="s">
        <v>283</v>
      </c>
      <c r="CL1866" s="1">
        <v>0.0</v>
      </c>
      <c r="CM1866" s="1" t="s">
        <v>4297</v>
      </c>
      <c r="CN1866" s="1" t="s">
        <v>4298</v>
      </c>
      <c r="CO1866" s="1" t="s">
        <v>4299</v>
      </c>
      <c r="CP1866" s="1" t="s">
        <v>4300</v>
      </c>
      <c r="CQ1866" s="1" t="s">
        <v>4301</v>
      </c>
      <c r="CR1866" s="1" t="s">
        <v>4195</v>
      </c>
      <c r="CS1866" s="1">
        <v>0.0</v>
      </c>
      <c r="CT1866" s="1">
        <v>0.0</v>
      </c>
      <c r="CU1866" s="1" t="s">
        <v>4302</v>
      </c>
      <c r="CV1866" s="1" t="s">
        <v>4303</v>
      </c>
      <c r="CW1866" s="1">
        <v>6.0</v>
      </c>
      <c r="CX1866" s="1">
        <v>0.0</v>
      </c>
      <c r="CY1866" s="1">
        <v>0.0</v>
      </c>
      <c r="CZ1866" s="1" t="s">
        <v>4304</v>
      </c>
      <c r="DA1866" s="1">
        <v>0.0</v>
      </c>
      <c r="DB1866" s="1">
        <v>0.0</v>
      </c>
      <c r="DC1866" s="1">
        <v>0.0</v>
      </c>
      <c r="DD1866" s="1">
        <v>0.0</v>
      </c>
      <c r="DE1866" s="1">
        <v>0.0</v>
      </c>
      <c r="DF1866" s="1">
        <v>4.0</v>
      </c>
      <c r="DG1866" s="1">
        <v>15.0</v>
      </c>
      <c r="DH1866" s="1" t="s">
        <v>153</v>
      </c>
    </row>
    <row r="1867" ht="15.75" customHeight="1">
      <c r="A1867" s="1">
        <v>2015.0</v>
      </c>
      <c r="B1867" s="1" t="s">
        <v>4305</v>
      </c>
      <c r="C1867" s="1">
        <v>374.0</v>
      </c>
      <c r="D1867" s="1">
        <v>50.0</v>
      </c>
      <c r="E1867" s="1" t="s">
        <v>4306</v>
      </c>
      <c r="F1867" s="1" t="s">
        <v>4307</v>
      </c>
      <c r="G1867" s="1" t="s">
        <v>112</v>
      </c>
      <c r="H1867" s="1">
        <v>4620.79151</v>
      </c>
      <c r="I1867" s="1"/>
      <c r="J1867" s="3">
        <v>1.420264316878601E12</v>
      </c>
      <c r="K1867" s="3">
        <v>3.8351726603384577</v>
      </c>
      <c r="L1867" s="3">
        <v>-0.500461321406559</v>
      </c>
      <c r="M1867" s="3">
        <f t="shared" si="7"/>
        <v>27.98186411</v>
      </c>
      <c r="N1867" s="3" t="str">
        <f t="shared" si="8"/>
        <v>#NUM!</v>
      </c>
      <c r="O1867" s="1">
        <v>1.0</v>
      </c>
      <c r="P1867" s="1" t="s">
        <v>113</v>
      </c>
      <c r="Q1867" s="1">
        <v>9.0</v>
      </c>
      <c r="R1867" s="1" t="s">
        <v>157</v>
      </c>
      <c r="S1867" s="1">
        <f t="shared" si="11157"/>
        <v>1</v>
      </c>
      <c r="T1867" s="1">
        <f t="shared" si="10"/>
        <v>1</v>
      </c>
      <c r="U1867" s="2">
        <v>27548.0</v>
      </c>
      <c r="V1867" s="2">
        <v>43830.0</v>
      </c>
      <c r="W1867" s="1">
        <v>16282.0</v>
      </c>
      <c r="X1867" s="1">
        <v>9.697815482133922</v>
      </c>
      <c r="Y1867" s="1">
        <v>1.0</v>
      </c>
      <c r="Z1867" s="1">
        <v>-179.28786</v>
      </c>
      <c r="AA1867" s="1">
        <v>3366.4325099999996</v>
      </c>
      <c r="AB1867" s="1">
        <v>1254.359</v>
      </c>
      <c r="AC1867" s="1">
        <v>137.22303</v>
      </c>
      <c r="AD1867" s="1">
        <v>539.5168000000001</v>
      </c>
      <c r="AE1867" s="1">
        <v>577.6191699999999</v>
      </c>
      <c r="AF1867" s="1">
        <v>527.0875</v>
      </c>
      <c r="AG1867" s="1">
        <f t="shared" ref="AG1867:AL1867" si="11586">LN(AA1867)</f>
        <v>8.12160886</v>
      </c>
      <c r="AH1867" s="1">
        <f t="shared" si="11586"/>
        <v>7.134379964</v>
      </c>
      <c r="AI1867" s="1">
        <f t="shared" si="11586"/>
        <v>4.921607558</v>
      </c>
      <c r="AJ1867" s="1">
        <f t="shared" si="11586"/>
        <v>6.290673924</v>
      </c>
      <c r="AK1867" s="1">
        <f t="shared" si="11586"/>
        <v>6.358914776</v>
      </c>
      <c r="AL1867" s="1">
        <f t="shared" si="11586"/>
        <v>6.267366569</v>
      </c>
      <c r="AM1867" s="1">
        <f t="shared" si="12"/>
        <v>8.438321292</v>
      </c>
      <c r="AN1867" s="1">
        <v>32.02949</v>
      </c>
      <c r="AO1867" s="1">
        <v>239.51042999999999</v>
      </c>
      <c r="AP1867" s="1">
        <f t="shared" si="13"/>
        <v>5.237179024</v>
      </c>
      <c r="AQ1867" s="1">
        <f t="shared" si="14"/>
        <v>0</v>
      </c>
      <c r="AR1867" s="1">
        <v>271.53992</v>
      </c>
      <c r="AS1867" s="1">
        <v>4349.25159</v>
      </c>
      <c r="AT1867" s="1">
        <f t="shared" ref="AT1867:AU1867" si="11587">LN(AN1867)</f>
        <v>3.466657041</v>
      </c>
      <c r="AU1867" s="1">
        <f t="shared" si="11587"/>
        <v>5.478596965</v>
      </c>
      <c r="AV1867" s="1">
        <f t="shared" ref="AV1867:AW1867" si="11588">LN(AR1867)</f>
        <v>5.604109164</v>
      </c>
      <c r="AW1867" s="1">
        <f t="shared" si="11588"/>
        <v>8.377759061</v>
      </c>
      <c r="AX1867" s="1">
        <v>641.84999</v>
      </c>
      <c r="AY1867" s="1">
        <v>-405.19033</v>
      </c>
      <c r="AZ1867" s="1">
        <v>4.1821</v>
      </c>
      <c r="BA1867" s="1">
        <v>-401.48432</v>
      </c>
      <c r="BB1867" s="1"/>
      <c r="BC1867" s="1">
        <v>-401.48432</v>
      </c>
      <c r="BD1867" s="1"/>
      <c r="BE1867" s="1">
        <v>-401.48432</v>
      </c>
      <c r="BF1867" s="1">
        <v>-9.230999999999998</v>
      </c>
      <c r="BG1867" s="1">
        <v>-8.689</v>
      </c>
      <c r="BH1867" s="1">
        <v>302.603</v>
      </c>
      <c r="BI1867" s="1">
        <v>83.807</v>
      </c>
      <c r="BJ1867" s="1">
        <f t="shared" ref="BJ1867:BM1867" si="11589">BF1867*1</f>
        <v>-9.231</v>
      </c>
      <c r="BK1867" s="1">
        <f t="shared" si="11589"/>
        <v>-8.689</v>
      </c>
      <c r="BL1867" s="1">
        <f t="shared" si="11589"/>
        <v>302.603</v>
      </c>
      <c r="BM1867" s="1">
        <f t="shared" si="11589"/>
        <v>83.807</v>
      </c>
      <c r="BN1867" s="1">
        <f t="shared" si="18"/>
        <v>218.796</v>
      </c>
      <c r="BO1867" s="1">
        <v>0.14600000000000002</v>
      </c>
      <c r="BP1867" s="1">
        <v>4.677</v>
      </c>
      <c r="BQ1867" s="1">
        <v>5.237</v>
      </c>
      <c r="BR1867" s="1">
        <f t="shared" ref="BR1867:BT1867" si="11590">BO1867*1</f>
        <v>0.146</v>
      </c>
      <c r="BS1867" s="1">
        <f t="shared" si="11590"/>
        <v>4.677</v>
      </c>
      <c r="BT1867" s="1">
        <f t="shared" si="11590"/>
        <v>5.237</v>
      </c>
      <c r="BU1867" s="1">
        <v>4.663999999999999</v>
      </c>
      <c r="BV1867" s="1">
        <v>2.0149999999999997</v>
      </c>
      <c r="BW1867" s="1">
        <v>-33.457027</v>
      </c>
      <c r="BX1867" s="1">
        <v>53.487499</v>
      </c>
      <c r="BY1867" s="1">
        <v>23.547104</v>
      </c>
      <c r="BZ1867" s="1">
        <v>385.065959</v>
      </c>
      <c r="CA1867" s="1">
        <f t="shared" ref="CA1867:CE1867" si="11591">BV1867*1</f>
        <v>2.015</v>
      </c>
      <c r="CB1867" s="1">
        <f t="shared" si="11591"/>
        <v>-33.457027</v>
      </c>
      <c r="CC1867" s="1">
        <f t="shared" si="11591"/>
        <v>53.487499</v>
      </c>
      <c r="CD1867" s="1">
        <f t="shared" si="11591"/>
        <v>23.547104</v>
      </c>
      <c r="CE1867" s="1">
        <f t="shared" si="11591"/>
        <v>385.065959</v>
      </c>
      <c r="CF1867" s="1">
        <v>4.0</v>
      </c>
      <c r="CG1867" s="1">
        <f t="shared" si="21"/>
        <v>4</v>
      </c>
      <c r="CH1867" s="1" t="s">
        <v>4308</v>
      </c>
      <c r="CI1867" s="1" t="s">
        <v>4309</v>
      </c>
      <c r="CJ1867" s="1" t="s">
        <v>160</v>
      </c>
      <c r="CK1867" s="1" t="s">
        <v>160</v>
      </c>
      <c r="CL1867" s="1" t="s">
        <v>160</v>
      </c>
      <c r="CM1867" s="1" t="s">
        <v>4310</v>
      </c>
      <c r="CN1867" s="1" t="s">
        <v>4311</v>
      </c>
      <c r="CO1867" s="1" t="s">
        <v>4312</v>
      </c>
      <c r="CP1867" s="1" t="s">
        <v>4313</v>
      </c>
      <c r="CQ1867" s="1" t="s">
        <v>4314</v>
      </c>
      <c r="CR1867" s="1" t="s">
        <v>4315</v>
      </c>
      <c r="CS1867" s="1">
        <v>0.0</v>
      </c>
      <c r="CT1867" s="1">
        <v>0.0</v>
      </c>
      <c r="CU1867" s="1" t="s">
        <v>4316</v>
      </c>
      <c r="CV1867" s="1" t="s">
        <v>4317</v>
      </c>
      <c r="CW1867" s="1">
        <v>5.0</v>
      </c>
      <c r="CX1867" s="1">
        <v>0.0</v>
      </c>
      <c r="CY1867" s="1">
        <v>0.0</v>
      </c>
      <c r="CZ1867" s="1" t="s">
        <v>4318</v>
      </c>
      <c r="DA1867" s="1">
        <v>0.0</v>
      </c>
      <c r="DB1867" s="1">
        <v>0.0</v>
      </c>
      <c r="DC1867" s="1">
        <v>0.0</v>
      </c>
      <c r="DD1867" s="1">
        <v>0.0</v>
      </c>
      <c r="DE1867" s="1">
        <v>0.0</v>
      </c>
      <c r="DF1867" s="1">
        <v>1.0</v>
      </c>
      <c r="DG1867" s="1">
        <v>9.0</v>
      </c>
      <c r="DH1867" s="1" t="s">
        <v>132</v>
      </c>
    </row>
    <row r="1868" ht="15.75" customHeight="1">
      <c r="A1868" s="1">
        <v>2016.0</v>
      </c>
      <c r="B1868" s="1" t="s">
        <v>4305</v>
      </c>
      <c r="C1868" s="1">
        <v>374.0</v>
      </c>
      <c r="D1868" s="1">
        <v>50.0</v>
      </c>
      <c r="E1868" s="1" t="s">
        <v>4306</v>
      </c>
      <c r="F1868" s="1" t="s">
        <v>4307</v>
      </c>
      <c r="G1868" s="1" t="s">
        <v>112</v>
      </c>
      <c r="H1868" s="1">
        <v>4522.0500999999995</v>
      </c>
      <c r="I1868" s="1">
        <f t="shared" ref="I1868:I1871" si="11598">(H1868-H1867)/H1867</f>
        <v>-0.02136893859</v>
      </c>
      <c r="J1868" s="3">
        <v>1.4633168080030916E12</v>
      </c>
      <c r="K1868" s="3">
        <v>3.0313013298193283</v>
      </c>
      <c r="L1868" s="3">
        <v>-0.202671740806371</v>
      </c>
      <c r="M1868" s="3">
        <f t="shared" si="7"/>
        <v>28.01172676</v>
      </c>
      <c r="N1868" s="3" t="str">
        <f t="shared" si="8"/>
        <v>#NUM!</v>
      </c>
      <c r="O1868" s="1">
        <v>1.0</v>
      </c>
      <c r="P1868" s="1" t="s">
        <v>113</v>
      </c>
      <c r="Q1868" s="1">
        <v>9.0</v>
      </c>
      <c r="R1868" s="1" t="s">
        <v>157</v>
      </c>
      <c r="S1868" s="1">
        <f t="shared" si="11157"/>
        <v>1</v>
      </c>
      <c r="T1868" s="1">
        <f t="shared" si="10"/>
        <v>1</v>
      </c>
      <c r="U1868" s="2">
        <v>27548.0</v>
      </c>
      <c r="V1868" s="2">
        <v>43465.0</v>
      </c>
      <c r="W1868" s="1">
        <v>15917.0</v>
      </c>
      <c r="X1868" s="1">
        <v>9.675142999429854</v>
      </c>
      <c r="Y1868" s="1">
        <v>1.0</v>
      </c>
      <c r="Z1868" s="1">
        <v>137.19149</v>
      </c>
      <c r="AA1868" s="1">
        <v>2886.33905</v>
      </c>
      <c r="AB1868" s="1">
        <v>1635.7110500000001</v>
      </c>
      <c r="AC1868" s="1">
        <v>156.11447</v>
      </c>
      <c r="AD1868" s="1">
        <v>467.43418</v>
      </c>
      <c r="AE1868" s="1">
        <v>1012.1624</v>
      </c>
      <c r="AF1868" s="1">
        <v>947.79774</v>
      </c>
      <c r="AG1868" s="1">
        <f t="shared" ref="AG1868:AL1868" si="11592">LN(AA1868)</f>
        <v>7.967744213</v>
      </c>
      <c r="AH1868" s="1">
        <f t="shared" si="11592"/>
        <v>7.399832882</v>
      </c>
      <c r="AI1868" s="1">
        <f t="shared" si="11592"/>
        <v>5.05058952</v>
      </c>
      <c r="AJ1868" s="1">
        <f t="shared" si="11592"/>
        <v>6.147258547</v>
      </c>
      <c r="AK1868" s="1">
        <f t="shared" si="11592"/>
        <v>6.919844311</v>
      </c>
      <c r="AL1868" s="1">
        <f t="shared" si="11592"/>
        <v>6.854141125</v>
      </c>
      <c r="AM1868" s="1">
        <f t="shared" si="12"/>
        <v>8.416720732</v>
      </c>
      <c r="AN1868" s="1">
        <v>8.7409</v>
      </c>
      <c r="AO1868" s="1">
        <v>200.53029</v>
      </c>
      <c r="AP1868" s="1">
        <f t="shared" si="13"/>
        <v>8.156927564</v>
      </c>
      <c r="AQ1868" s="1">
        <f t="shared" si="14"/>
        <v>0</v>
      </c>
      <c r="AR1868" s="1">
        <v>209.27119000000002</v>
      </c>
      <c r="AS1868" s="1">
        <v>4312.778909999999</v>
      </c>
      <c r="AT1868" s="1">
        <f t="shared" ref="AT1868:AU1868" si="11593">LN(AN1868)</f>
        <v>2.168013159</v>
      </c>
      <c r="AU1868" s="1">
        <f t="shared" si="11593"/>
        <v>5.300965308</v>
      </c>
      <c r="AV1868" s="1">
        <f t="shared" ref="AV1868:AW1868" si="11594">LN(AR1868)</f>
        <v>5.343630971</v>
      </c>
      <c r="AW1868" s="1">
        <f t="shared" si="11594"/>
        <v>8.369337734</v>
      </c>
      <c r="AX1868" s="1">
        <v>627.44541</v>
      </c>
      <c r="AY1868" s="1">
        <v>20.27489</v>
      </c>
      <c r="AZ1868" s="1">
        <v>1.96445</v>
      </c>
      <c r="BA1868" s="1">
        <v>20.98759</v>
      </c>
      <c r="BB1868" s="1"/>
      <c r="BC1868" s="1">
        <v>20.98759</v>
      </c>
      <c r="BD1868" s="1"/>
      <c r="BE1868" s="1">
        <v>20.98759</v>
      </c>
      <c r="BF1868" s="1">
        <v>0.48700000000000004</v>
      </c>
      <c r="BG1868" s="1">
        <v>0.464</v>
      </c>
      <c r="BH1868" s="1">
        <v>268.193</v>
      </c>
      <c r="BI1868" s="1">
        <v>81.335</v>
      </c>
      <c r="BJ1868" s="1">
        <f t="shared" ref="BJ1868:BM1868" si="11595">BF1868*1</f>
        <v>0.487</v>
      </c>
      <c r="BK1868" s="1">
        <f t="shared" si="11595"/>
        <v>0.464</v>
      </c>
      <c r="BL1868" s="1">
        <f t="shared" si="11595"/>
        <v>268.193</v>
      </c>
      <c r="BM1868" s="1">
        <f t="shared" si="11595"/>
        <v>81.335</v>
      </c>
      <c r="BN1868" s="1">
        <f t="shared" si="18"/>
        <v>186.858</v>
      </c>
      <c r="BO1868" s="1">
        <v>0.14500000000000002</v>
      </c>
      <c r="BP1868" s="1">
        <v>4.019</v>
      </c>
      <c r="BQ1868" s="1">
        <v>8.157</v>
      </c>
      <c r="BR1868" s="1">
        <f t="shared" ref="BR1868:BT1868" si="11596">BO1868*1</f>
        <v>0.145</v>
      </c>
      <c r="BS1868" s="1">
        <f t="shared" si="11596"/>
        <v>4.019</v>
      </c>
      <c r="BT1868" s="1">
        <f t="shared" si="11596"/>
        <v>8.157</v>
      </c>
      <c r="BU1868" s="1">
        <v>7.378</v>
      </c>
      <c r="BV1868" s="1">
        <v>0.8180000000000001</v>
      </c>
      <c r="BW1868" s="1">
        <v>2.0987590000000003</v>
      </c>
      <c r="BX1868" s="1">
        <v>62.744541</v>
      </c>
      <c r="BY1868" s="1">
        <v>26.434813</v>
      </c>
      <c r="BZ1868" s="1">
        <v>452.20501</v>
      </c>
      <c r="CA1868" s="1">
        <f t="shared" ref="CA1868:CE1868" si="11597">BV1868*1</f>
        <v>0.818</v>
      </c>
      <c r="CB1868" s="1">
        <f t="shared" si="11597"/>
        <v>2.098759</v>
      </c>
      <c r="CC1868" s="1">
        <f t="shared" si="11597"/>
        <v>62.744541</v>
      </c>
      <c r="CD1868" s="1">
        <f t="shared" si="11597"/>
        <v>26.434813</v>
      </c>
      <c r="CE1868" s="1">
        <f t="shared" si="11597"/>
        <v>452.20501</v>
      </c>
      <c r="CF1868" s="1">
        <v>4.0</v>
      </c>
      <c r="CG1868" s="1">
        <f t="shared" si="21"/>
        <v>4</v>
      </c>
      <c r="CH1868" s="1" t="s">
        <v>4308</v>
      </c>
      <c r="CI1868" s="1" t="s">
        <v>4309</v>
      </c>
      <c r="CJ1868" s="1" t="s">
        <v>160</v>
      </c>
      <c r="CK1868" s="1" t="s">
        <v>160</v>
      </c>
      <c r="CL1868" s="1" t="s">
        <v>160</v>
      </c>
      <c r="CM1868" s="1" t="s">
        <v>4310</v>
      </c>
      <c r="CN1868" s="1" t="s">
        <v>4311</v>
      </c>
      <c r="CO1868" s="1" t="s">
        <v>4312</v>
      </c>
      <c r="CP1868" s="1" t="s">
        <v>4313</v>
      </c>
      <c r="CQ1868" s="1" t="s">
        <v>4314</v>
      </c>
      <c r="CR1868" s="1" t="s">
        <v>4315</v>
      </c>
      <c r="CS1868" s="1">
        <v>0.0</v>
      </c>
      <c r="CT1868" s="1">
        <v>0.0</v>
      </c>
      <c r="CU1868" s="1" t="s">
        <v>4316</v>
      </c>
      <c r="CV1868" s="1" t="s">
        <v>4317</v>
      </c>
      <c r="CW1868" s="1">
        <v>5.0</v>
      </c>
      <c r="CX1868" s="1">
        <v>0.0</v>
      </c>
      <c r="CY1868" s="1">
        <v>0.0</v>
      </c>
      <c r="CZ1868" s="1" t="s">
        <v>4318</v>
      </c>
      <c r="DA1868" s="1">
        <v>0.0</v>
      </c>
      <c r="DB1868" s="1">
        <v>0.0</v>
      </c>
      <c r="DC1868" s="1">
        <v>0.0</v>
      </c>
      <c r="DD1868" s="1">
        <v>0.0</v>
      </c>
      <c r="DE1868" s="1">
        <v>0.0</v>
      </c>
      <c r="DF1868" s="1">
        <v>1.0</v>
      </c>
      <c r="DG1868" s="1">
        <v>9.0</v>
      </c>
      <c r="DH1868" s="1" t="s">
        <v>132</v>
      </c>
    </row>
    <row r="1869" ht="15.75" customHeight="1">
      <c r="A1869" s="1">
        <v>2017.0</v>
      </c>
      <c r="B1869" s="1" t="s">
        <v>4305</v>
      </c>
      <c r="C1869" s="1">
        <v>374.0</v>
      </c>
      <c r="D1869" s="1">
        <v>50.0</v>
      </c>
      <c r="E1869" s="1" t="s">
        <v>4306</v>
      </c>
      <c r="F1869" s="1" t="s">
        <v>4307</v>
      </c>
      <c r="G1869" s="1" t="s">
        <v>112</v>
      </c>
      <c r="H1869" s="1">
        <v>3810.36927</v>
      </c>
      <c r="I1869" s="1">
        <f t="shared" si="11598"/>
        <v>-0.1573801294</v>
      </c>
      <c r="J1869" s="3">
        <v>1.5068305993539272E12</v>
      </c>
      <c r="K1869" s="3">
        <v>2.9736411905373075</v>
      </c>
      <c r="L1869" s="3">
        <v>1.95608333333334</v>
      </c>
      <c r="M1869" s="3">
        <f t="shared" si="7"/>
        <v>28.04102962</v>
      </c>
      <c r="N1869" s="3">
        <f t="shared" si="8"/>
        <v>0.6709441747</v>
      </c>
      <c r="O1869" s="1">
        <v>1.0</v>
      </c>
      <c r="P1869" s="1" t="s">
        <v>113</v>
      </c>
      <c r="Q1869" s="1">
        <v>9.0</v>
      </c>
      <c r="R1869" s="1" t="s">
        <v>157</v>
      </c>
      <c r="S1869" s="1">
        <f t="shared" si="11157"/>
        <v>1</v>
      </c>
      <c r="T1869" s="1">
        <f t="shared" si="10"/>
        <v>1</v>
      </c>
      <c r="U1869" s="2">
        <v>27548.0</v>
      </c>
      <c r="V1869" s="2">
        <v>43100.0</v>
      </c>
      <c r="W1869" s="1">
        <v>15552.0</v>
      </c>
      <c r="X1869" s="1">
        <v>9.65194452670022</v>
      </c>
      <c r="Y1869" s="1">
        <v>1.0</v>
      </c>
      <c r="Z1869" s="1">
        <v>265.72707</v>
      </c>
      <c r="AA1869" s="1">
        <v>2568.64673</v>
      </c>
      <c r="AB1869" s="1">
        <v>1241.72254</v>
      </c>
      <c r="AC1869" s="1">
        <v>4.641</v>
      </c>
      <c r="AD1869" s="1">
        <v>206.53822</v>
      </c>
      <c r="AE1869" s="1">
        <v>1030.54332</v>
      </c>
      <c r="AF1869" s="1">
        <v>938.1057</v>
      </c>
      <c r="AG1869" s="1">
        <f t="shared" ref="AG1869:AL1869" si="11599">LN(AA1869)</f>
        <v>7.851134475</v>
      </c>
      <c r="AH1869" s="1">
        <f t="shared" si="11599"/>
        <v>7.12425484</v>
      </c>
      <c r="AI1869" s="1">
        <f t="shared" si="11599"/>
        <v>1.53492986</v>
      </c>
      <c r="AJ1869" s="1">
        <f t="shared" si="11599"/>
        <v>5.33048548</v>
      </c>
      <c r="AK1869" s="1">
        <f t="shared" si="11599"/>
        <v>6.937841437</v>
      </c>
      <c r="AL1869" s="1">
        <f t="shared" si="11599"/>
        <v>6.843862629</v>
      </c>
      <c r="AM1869" s="1">
        <f t="shared" si="12"/>
        <v>8.245481385</v>
      </c>
      <c r="AN1869" s="1">
        <v>10.6409</v>
      </c>
      <c r="AO1869" s="1">
        <v>74.91892</v>
      </c>
      <c r="AP1869" s="1">
        <f t="shared" si="13"/>
        <v>16.57421837</v>
      </c>
      <c r="AQ1869" s="1">
        <f t="shared" si="14"/>
        <v>0</v>
      </c>
      <c r="AR1869" s="1">
        <v>85.55982</v>
      </c>
      <c r="AS1869" s="1">
        <v>3724.80945</v>
      </c>
      <c r="AT1869" s="1">
        <f t="shared" ref="AT1869:AU1869" si="11600">LN(AN1869)</f>
        <v>2.364705067</v>
      </c>
      <c r="AU1869" s="1">
        <f t="shared" si="11600"/>
        <v>4.316406462</v>
      </c>
      <c r="AV1869" s="1">
        <f t="shared" ref="AV1869:AW1869" si="11601">LN(AR1869)</f>
        <v>4.44921578</v>
      </c>
      <c r="AW1869" s="1">
        <f t="shared" si="11601"/>
        <v>8.222770975</v>
      </c>
      <c r="AX1869" s="1">
        <v>773.9291999999999</v>
      </c>
      <c r="AY1869" s="1">
        <v>186.35753</v>
      </c>
      <c r="AZ1869" s="1">
        <v>0.25668</v>
      </c>
      <c r="BA1869" s="1">
        <v>186.32751000000002</v>
      </c>
      <c r="BB1869" s="1"/>
      <c r="BC1869" s="1">
        <v>186.32751000000002</v>
      </c>
      <c r="BD1869" s="1"/>
      <c r="BE1869" s="1">
        <v>186.32751000000002</v>
      </c>
      <c r="BF1869" s="1">
        <v>5.002</v>
      </c>
      <c r="BG1869" s="1">
        <v>4.89</v>
      </c>
      <c r="BH1869" s="1">
        <v>96.073</v>
      </c>
      <c r="BI1869" s="1">
        <v>19.661</v>
      </c>
      <c r="BJ1869" s="1">
        <f t="shared" ref="BJ1869:BM1869" si="11602">BF1869*1</f>
        <v>5.002</v>
      </c>
      <c r="BK1869" s="1">
        <f t="shared" si="11602"/>
        <v>4.89</v>
      </c>
      <c r="BL1869" s="1">
        <f t="shared" si="11602"/>
        <v>96.073</v>
      </c>
      <c r="BM1869" s="1">
        <f t="shared" si="11602"/>
        <v>19.661</v>
      </c>
      <c r="BN1869" s="1">
        <f t="shared" si="18"/>
        <v>76.412</v>
      </c>
      <c r="BO1869" s="1">
        <v>0.20700000000000002</v>
      </c>
      <c r="BP1869" s="1">
        <v>166.759</v>
      </c>
      <c r="BQ1869" s="1">
        <v>16.574</v>
      </c>
      <c r="BR1869" s="1">
        <f t="shared" ref="BR1869:BT1869" si="11603">BO1869*1</f>
        <v>0.207</v>
      </c>
      <c r="BS1869" s="1">
        <f t="shared" si="11603"/>
        <v>166.759</v>
      </c>
      <c r="BT1869" s="1">
        <f t="shared" si="11603"/>
        <v>16.574</v>
      </c>
      <c r="BU1869" s="1">
        <v>16.512</v>
      </c>
      <c r="BV1869" s="1">
        <v>0.28600000000000003</v>
      </c>
      <c r="BW1869" s="1">
        <v>20.703057</v>
      </c>
      <c r="BX1869" s="1">
        <v>85.99213300000001</v>
      </c>
      <c r="BY1869" s="1">
        <v>31.358404000000004</v>
      </c>
      <c r="BZ1869" s="1">
        <v>423.374363</v>
      </c>
      <c r="CA1869" s="1">
        <f t="shared" ref="CA1869:CE1869" si="11604">BV1869*1</f>
        <v>0.286</v>
      </c>
      <c r="CB1869" s="1">
        <f t="shared" si="11604"/>
        <v>20.703057</v>
      </c>
      <c r="CC1869" s="1">
        <f t="shared" si="11604"/>
        <v>85.992133</v>
      </c>
      <c r="CD1869" s="1">
        <f t="shared" si="11604"/>
        <v>31.358404</v>
      </c>
      <c r="CE1869" s="1">
        <f t="shared" si="11604"/>
        <v>423.374363</v>
      </c>
      <c r="CF1869" s="1">
        <v>4.0</v>
      </c>
      <c r="CG1869" s="1">
        <f t="shared" si="21"/>
        <v>4</v>
      </c>
      <c r="CH1869" s="1" t="s">
        <v>4308</v>
      </c>
      <c r="CI1869" s="1" t="s">
        <v>4309</v>
      </c>
      <c r="CJ1869" s="1" t="s">
        <v>160</v>
      </c>
      <c r="CK1869" s="1" t="s">
        <v>160</v>
      </c>
      <c r="CL1869" s="1" t="s">
        <v>160</v>
      </c>
      <c r="CM1869" s="1" t="s">
        <v>4310</v>
      </c>
      <c r="CN1869" s="1" t="s">
        <v>4311</v>
      </c>
      <c r="CO1869" s="1" t="s">
        <v>4312</v>
      </c>
      <c r="CP1869" s="1" t="s">
        <v>4313</v>
      </c>
      <c r="CQ1869" s="1" t="s">
        <v>4314</v>
      </c>
      <c r="CR1869" s="1" t="s">
        <v>4315</v>
      </c>
      <c r="CS1869" s="1">
        <v>0.0</v>
      </c>
      <c r="CT1869" s="1">
        <v>0.0</v>
      </c>
      <c r="CU1869" s="1" t="s">
        <v>4316</v>
      </c>
      <c r="CV1869" s="1" t="s">
        <v>4317</v>
      </c>
      <c r="CW1869" s="1">
        <v>5.0</v>
      </c>
      <c r="CX1869" s="1">
        <v>0.0</v>
      </c>
      <c r="CY1869" s="1">
        <v>0.0</v>
      </c>
      <c r="CZ1869" s="1" t="s">
        <v>4318</v>
      </c>
      <c r="DA1869" s="1">
        <v>0.0</v>
      </c>
      <c r="DB1869" s="1">
        <v>0.0</v>
      </c>
      <c r="DC1869" s="1">
        <v>0.0</v>
      </c>
      <c r="DD1869" s="1">
        <v>0.0</v>
      </c>
      <c r="DE1869" s="1">
        <v>0.0</v>
      </c>
      <c r="DF1869" s="1">
        <v>1.0</v>
      </c>
      <c r="DG1869" s="1">
        <v>9.0</v>
      </c>
      <c r="DH1869" s="1" t="s">
        <v>132</v>
      </c>
    </row>
    <row r="1870" ht="15.75" customHeight="1">
      <c r="A1870" s="1">
        <v>2018.0</v>
      </c>
      <c r="B1870" s="1" t="s">
        <v>4305</v>
      </c>
      <c r="C1870" s="1">
        <v>374.0</v>
      </c>
      <c r="D1870" s="1">
        <v>50.0</v>
      </c>
      <c r="E1870" s="1" t="s">
        <v>4306</v>
      </c>
      <c r="F1870" s="1" t="s">
        <v>4307</v>
      </c>
      <c r="G1870" s="1" t="s">
        <v>112</v>
      </c>
      <c r="H1870" s="1">
        <v>4086.6997</v>
      </c>
      <c r="I1870" s="1">
        <f t="shared" si="11598"/>
        <v>0.07252064312</v>
      </c>
      <c r="J1870" s="3">
        <v>1.5434472933205764E12</v>
      </c>
      <c r="K1870" s="3">
        <v>2.4300471454687056</v>
      </c>
      <c r="L1870" s="3">
        <v>1.67506761489627</v>
      </c>
      <c r="M1870" s="3">
        <f t="shared" si="7"/>
        <v>28.06503953</v>
      </c>
      <c r="N1870" s="3">
        <f t="shared" si="8"/>
        <v>0.5158535316</v>
      </c>
      <c r="O1870" s="1">
        <v>1.0</v>
      </c>
      <c r="P1870" s="1" t="s">
        <v>113</v>
      </c>
      <c r="Q1870" s="1">
        <v>9.0</v>
      </c>
      <c r="R1870" s="1" t="s">
        <v>157</v>
      </c>
      <c r="S1870" s="1">
        <f t="shared" si="11157"/>
        <v>1</v>
      </c>
      <c r="T1870" s="1">
        <f t="shared" si="10"/>
        <v>1</v>
      </c>
      <c r="U1870" s="2">
        <v>27548.0</v>
      </c>
      <c r="V1870" s="2">
        <v>42735.0</v>
      </c>
      <c r="W1870" s="1">
        <v>15187.0</v>
      </c>
      <c r="X1870" s="1">
        <v>9.62819507773027</v>
      </c>
      <c r="Y1870" s="1">
        <v>1.0</v>
      </c>
      <c r="Z1870" s="1">
        <v>428.49</v>
      </c>
      <c r="AA1870" s="1">
        <v>2982.78056</v>
      </c>
      <c r="AB1870" s="1">
        <v>1103.9191400000002</v>
      </c>
      <c r="AC1870" s="1">
        <v>4.70017</v>
      </c>
      <c r="AD1870" s="1">
        <v>140.32471</v>
      </c>
      <c r="AE1870" s="1">
        <v>958.89426</v>
      </c>
      <c r="AF1870" s="1">
        <v>909.19614</v>
      </c>
      <c r="AG1870" s="1">
        <f t="shared" ref="AG1870:AL1870" si="11605">LN(AA1870)</f>
        <v>8.000611218</v>
      </c>
      <c r="AH1870" s="1">
        <f t="shared" si="11605"/>
        <v>7.006621981</v>
      </c>
      <c r="AI1870" s="1">
        <f t="shared" si="11605"/>
        <v>1.547598678</v>
      </c>
      <c r="AJ1870" s="1">
        <f t="shared" si="11605"/>
        <v>4.943959094</v>
      </c>
      <c r="AK1870" s="1">
        <f t="shared" si="11605"/>
        <v>6.865780808</v>
      </c>
      <c r="AL1870" s="1">
        <f t="shared" si="11605"/>
        <v>6.812560846</v>
      </c>
      <c r="AM1870" s="1">
        <f t="shared" si="12"/>
        <v>8.315493004</v>
      </c>
      <c r="AN1870" s="1">
        <v>18.6</v>
      </c>
      <c r="AO1870" s="1">
        <v>72.82893999999999</v>
      </c>
      <c r="AP1870" s="1">
        <f t="shared" si="13"/>
        <v>15.15769885</v>
      </c>
      <c r="AQ1870" s="1">
        <f t="shared" si="14"/>
        <v>0</v>
      </c>
      <c r="AR1870" s="1">
        <v>91.42893999999998</v>
      </c>
      <c r="AS1870" s="1">
        <v>3995.2707600000003</v>
      </c>
      <c r="AT1870" s="1">
        <f t="shared" ref="AT1870:AU1870" si="11606">LN(AN1870)</f>
        <v>2.923161581</v>
      </c>
      <c r="AU1870" s="1">
        <f t="shared" si="11606"/>
        <v>4.288113404</v>
      </c>
      <c r="AV1870" s="1">
        <f t="shared" ref="AV1870:AW1870" si="11607">LN(AR1870)</f>
        <v>4.515562059</v>
      </c>
      <c r="AW1870" s="1">
        <f t="shared" si="11607"/>
        <v>8.292866631</v>
      </c>
      <c r="AX1870" s="1">
        <v>939.483549</v>
      </c>
      <c r="AY1870" s="1">
        <v>341.97041</v>
      </c>
      <c r="AZ1870" s="1">
        <v>0.00269</v>
      </c>
      <c r="BA1870" s="1">
        <v>341.96772000000004</v>
      </c>
      <c r="BB1870" s="1">
        <v>10.8106</v>
      </c>
      <c r="BC1870" s="1">
        <v>331.15712</v>
      </c>
      <c r="BD1870" s="1"/>
      <c r="BE1870" s="1">
        <v>331.15712</v>
      </c>
      <c r="BF1870" s="1">
        <v>8.289</v>
      </c>
      <c r="BG1870" s="1">
        <v>8.103</v>
      </c>
      <c r="BH1870" s="1">
        <v>53.771</v>
      </c>
      <c r="BI1870" s="1">
        <v>10.739999999999998</v>
      </c>
      <c r="BJ1870" s="1">
        <f t="shared" ref="BJ1870:BM1870" si="11608">BF1870*1</f>
        <v>8.289</v>
      </c>
      <c r="BK1870" s="1">
        <f t="shared" si="11608"/>
        <v>8.103</v>
      </c>
      <c r="BL1870" s="1">
        <f t="shared" si="11608"/>
        <v>53.771</v>
      </c>
      <c r="BM1870" s="1">
        <f t="shared" si="11608"/>
        <v>10.74</v>
      </c>
      <c r="BN1870" s="1">
        <f t="shared" si="18"/>
        <v>43.031</v>
      </c>
      <c r="BO1870" s="1">
        <v>0.234</v>
      </c>
      <c r="BP1870" s="1">
        <v>199.883</v>
      </c>
      <c r="BQ1870" s="1">
        <v>15.158</v>
      </c>
      <c r="BR1870" s="1">
        <f t="shared" ref="BR1870:BT1870" si="11609">BO1870*1</f>
        <v>0.234</v>
      </c>
      <c r="BS1870" s="1">
        <f t="shared" si="11609"/>
        <v>199.883</v>
      </c>
      <c r="BT1870" s="1">
        <f t="shared" si="11609"/>
        <v>15.158</v>
      </c>
      <c r="BU1870" s="1">
        <v>15.093</v>
      </c>
      <c r="BV1870" s="1">
        <v>0.466</v>
      </c>
      <c r="BW1870" s="1">
        <v>37.996413000000004</v>
      </c>
      <c r="BX1870" s="1">
        <v>104.387061</v>
      </c>
      <c r="BY1870" s="1">
        <v>28.986852</v>
      </c>
      <c r="BZ1870" s="1">
        <v>454.077744</v>
      </c>
      <c r="CA1870" s="1">
        <f t="shared" ref="CA1870:CE1870" si="11610">BV1870*1</f>
        <v>0.466</v>
      </c>
      <c r="CB1870" s="1">
        <f t="shared" si="11610"/>
        <v>37.996413</v>
      </c>
      <c r="CC1870" s="1">
        <f t="shared" si="11610"/>
        <v>104.387061</v>
      </c>
      <c r="CD1870" s="1">
        <f t="shared" si="11610"/>
        <v>28.986852</v>
      </c>
      <c r="CE1870" s="1">
        <f t="shared" si="11610"/>
        <v>454.077744</v>
      </c>
      <c r="CF1870" s="1">
        <v>4.0</v>
      </c>
      <c r="CG1870" s="1">
        <f t="shared" si="21"/>
        <v>4</v>
      </c>
      <c r="CH1870" s="1" t="s">
        <v>4308</v>
      </c>
      <c r="CI1870" s="1" t="s">
        <v>4309</v>
      </c>
      <c r="CJ1870" s="1" t="s">
        <v>160</v>
      </c>
      <c r="CK1870" s="1" t="s">
        <v>160</v>
      </c>
      <c r="CL1870" s="1" t="s">
        <v>160</v>
      </c>
      <c r="CM1870" s="1" t="s">
        <v>4310</v>
      </c>
      <c r="CN1870" s="1" t="s">
        <v>4311</v>
      </c>
      <c r="CO1870" s="1" t="s">
        <v>4312</v>
      </c>
      <c r="CP1870" s="1" t="s">
        <v>4313</v>
      </c>
      <c r="CQ1870" s="1" t="s">
        <v>4314</v>
      </c>
      <c r="CR1870" s="1" t="s">
        <v>4315</v>
      </c>
      <c r="CS1870" s="1">
        <v>0.0</v>
      </c>
      <c r="CT1870" s="1">
        <v>0.0</v>
      </c>
      <c r="CU1870" s="1" t="s">
        <v>4316</v>
      </c>
      <c r="CV1870" s="1" t="s">
        <v>4317</v>
      </c>
      <c r="CW1870" s="1">
        <v>5.0</v>
      </c>
      <c r="CX1870" s="1">
        <v>0.0</v>
      </c>
      <c r="CY1870" s="1">
        <v>0.0</v>
      </c>
      <c r="CZ1870" s="1" t="s">
        <v>4318</v>
      </c>
      <c r="DA1870" s="1">
        <v>0.0</v>
      </c>
      <c r="DB1870" s="1">
        <v>0.0</v>
      </c>
      <c r="DC1870" s="1">
        <v>0.0</v>
      </c>
      <c r="DD1870" s="1">
        <v>0.0</v>
      </c>
      <c r="DE1870" s="1">
        <v>0.0</v>
      </c>
      <c r="DF1870" s="1">
        <v>1.0</v>
      </c>
      <c r="DG1870" s="1">
        <v>9.0</v>
      </c>
      <c r="DH1870" s="1" t="s">
        <v>132</v>
      </c>
    </row>
    <row r="1871" ht="15.75" customHeight="1">
      <c r="A1871" s="1">
        <v>2019.0</v>
      </c>
      <c r="B1871" s="1" t="s">
        <v>4305</v>
      </c>
      <c r="C1871" s="1">
        <v>374.0</v>
      </c>
      <c r="D1871" s="1">
        <v>50.0</v>
      </c>
      <c r="E1871" s="1" t="s">
        <v>4306</v>
      </c>
      <c r="F1871" s="1" t="s">
        <v>4307</v>
      </c>
      <c r="G1871" s="1" t="s">
        <v>112</v>
      </c>
      <c r="H1871" s="1">
        <v>4348.65968</v>
      </c>
      <c r="I1871" s="1">
        <f t="shared" si="11598"/>
        <v>0.06410061889</v>
      </c>
      <c r="J1871" s="3">
        <v>1.5735464740892888E12</v>
      </c>
      <c r="K1871" s="3">
        <v>1.950126894450463</v>
      </c>
      <c r="L1871" s="3">
        <v>0.699536241717015</v>
      </c>
      <c r="M1871" s="3">
        <f t="shared" si="7"/>
        <v>28.08435309</v>
      </c>
      <c r="N1871" s="3">
        <f t="shared" si="8"/>
        <v>-0.3573376753</v>
      </c>
      <c r="O1871" s="1">
        <v>1.0</v>
      </c>
      <c r="P1871" s="1" t="s">
        <v>113</v>
      </c>
      <c r="Q1871" s="1">
        <v>9.0</v>
      </c>
      <c r="R1871" s="1" t="s">
        <v>157</v>
      </c>
      <c r="S1871" s="1">
        <f t="shared" si="11157"/>
        <v>1</v>
      </c>
      <c r="T1871" s="1">
        <f t="shared" si="10"/>
        <v>1</v>
      </c>
      <c r="U1871" s="2">
        <v>27548.0</v>
      </c>
      <c r="V1871" s="2">
        <v>42369.0</v>
      </c>
      <c r="W1871" s="1">
        <v>14821.0</v>
      </c>
      <c r="X1871" s="1">
        <v>9.603800372956915</v>
      </c>
      <c r="Y1871" s="1">
        <v>1.0</v>
      </c>
      <c r="Z1871" s="1">
        <v>430.28666</v>
      </c>
      <c r="AA1871" s="1">
        <v>2934.91256</v>
      </c>
      <c r="AB1871" s="1">
        <v>1413.7471200000002</v>
      </c>
      <c r="AC1871" s="1">
        <v>0.0</v>
      </c>
      <c r="AD1871" s="1">
        <v>185.7963</v>
      </c>
      <c r="AE1871" s="1">
        <v>1227.95082</v>
      </c>
      <c r="AF1871" s="1">
        <v>1181.33002</v>
      </c>
      <c r="AG1871" s="1">
        <f t="shared" ref="AG1871:AL1871" si="11611">LN(AA1871)</f>
        <v>7.98443294</v>
      </c>
      <c r="AH1871" s="1">
        <f t="shared" si="11611"/>
        <v>7.25399899</v>
      </c>
      <c r="AI1871" s="1" t="str">
        <f t="shared" si="11611"/>
        <v>#NUM!</v>
      </c>
      <c r="AJ1871" s="1">
        <f t="shared" si="11611"/>
        <v>5.224650912</v>
      </c>
      <c r="AK1871" s="1">
        <f t="shared" si="11611"/>
        <v>7.113102059</v>
      </c>
      <c r="AL1871" s="1">
        <f t="shared" si="11611"/>
        <v>7.074396218</v>
      </c>
      <c r="AM1871" s="1">
        <f t="shared" si="12"/>
        <v>8.377622957</v>
      </c>
      <c r="AN1871" s="1">
        <v>12.5</v>
      </c>
      <c r="AO1871" s="1">
        <v>78.48872</v>
      </c>
      <c r="AP1871" s="1">
        <f t="shared" si="13"/>
        <v>18.01210569</v>
      </c>
      <c r="AQ1871" s="1">
        <f t="shared" si="14"/>
        <v>0</v>
      </c>
      <c r="AR1871" s="1">
        <v>90.98872</v>
      </c>
      <c r="AS1871" s="1">
        <v>4257.6709599999995</v>
      </c>
      <c r="AT1871" s="1">
        <f t="shared" ref="AT1871:AU1871" si="11612">LN(AN1871)</f>
        <v>2.525728644</v>
      </c>
      <c r="AU1871" s="1">
        <f t="shared" si="11612"/>
        <v>4.36295492</v>
      </c>
      <c r="AV1871" s="1">
        <f t="shared" ref="AV1871:AW1871" si="11613">LN(AR1871)</f>
        <v>4.510735543</v>
      </c>
      <c r="AW1871" s="1">
        <f t="shared" si="11613"/>
        <v>8.356477567</v>
      </c>
      <c r="AX1871" s="1">
        <v>917.47621</v>
      </c>
      <c r="AY1871" s="1">
        <v>342.89045000000004</v>
      </c>
      <c r="AZ1871" s="1"/>
      <c r="BA1871" s="1">
        <v>342.89045000000004</v>
      </c>
      <c r="BB1871" s="1">
        <v>19.8446</v>
      </c>
      <c r="BC1871" s="1">
        <v>323.04585</v>
      </c>
      <c r="BD1871" s="1"/>
      <c r="BE1871" s="1">
        <v>323.04585</v>
      </c>
      <c r="BF1871" s="1">
        <v>7.587</v>
      </c>
      <c r="BG1871" s="1">
        <v>7.429</v>
      </c>
      <c r="BH1871" s="1">
        <v>72.903</v>
      </c>
      <c r="BI1871" s="1">
        <v>8.733999999999998</v>
      </c>
      <c r="BJ1871" s="1">
        <f t="shared" ref="BJ1871:BM1871" si="11614">BF1871*1</f>
        <v>7.587</v>
      </c>
      <c r="BK1871" s="1">
        <f t="shared" si="11614"/>
        <v>7.429</v>
      </c>
      <c r="BL1871" s="1">
        <f t="shared" si="11614"/>
        <v>72.903</v>
      </c>
      <c r="BM1871" s="1">
        <f t="shared" si="11614"/>
        <v>8.734</v>
      </c>
      <c r="BN1871" s="1">
        <f t="shared" si="18"/>
        <v>64.169</v>
      </c>
      <c r="BO1871" s="1">
        <v>0.21500000000000002</v>
      </c>
      <c r="BP1871" s="1" t="s">
        <v>242</v>
      </c>
      <c r="BQ1871" s="1">
        <v>18.012</v>
      </c>
      <c r="BR1871" s="1">
        <f t="shared" ref="BR1871:BT1871" si="11615">BO1871*1</f>
        <v>0.215</v>
      </c>
      <c r="BS1871" s="1" t="str">
        <f t="shared" si="11615"/>
        <v>#VALUE!</v>
      </c>
      <c r="BT1871" s="1">
        <f t="shared" si="11615"/>
        <v>18.012</v>
      </c>
      <c r="BU1871" s="1">
        <v>18.012</v>
      </c>
      <c r="BV1871" s="1">
        <v>0.29400000000000004</v>
      </c>
      <c r="BW1871" s="1">
        <v>38.098939</v>
      </c>
      <c r="BX1871" s="1">
        <v>101.94180100000001</v>
      </c>
      <c r="BY1871" s="1">
        <v>26.44807</v>
      </c>
      <c r="BZ1871" s="1">
        <v>483.1844090000001</v>
      </c>
      <c r="CA1871" s="1">
        <f t="shared" ref="CA1871:CE1871" si="11616">BV1871*1</f>
        <v>0.294</v>
      </c>
      <c r="CB1871" s="1">
        <f t="shared" si="11616"/>
        <v>38.098939</v>
      </c>
      <c r="CC1871" s="1">
        <f t="shared" si="11616"/>
        <v>101.941801</v>
      </c>
      <c r="CD1871" s="1">
        <f t="shared" si="11616"/>
        <v>26.44807</v>
      </c>
      <c r="CE1871" s="1">
        <f t="shared" si="11616"/>
        <v>483.184409</v>
      </c>
      <c r="CF1871" s="1">
        <v>4.0</v>
      </c>
      <c r="CG1871" s="1">
        <f t="shared" si="21"/>
        <v>4</v>
      </c>
      <c r="CH1871" s="1" t="s">
        <v>4308</v>
      </c>
      <c r="CI1871" s="1" t="s">
        <v>4309</v>
      </c>
      <c r="CJ1871" s="1" t="s">
        <v>160</v>
      </c>
      <c r="CK1871" s="1" t="s">
        <v>160</v>
      </c>
      <c r="CL1871" s="1" t="s">
        <v>160</v>
      </c>
      <c r="CM1871" s="1" t="s">
        <v>4310</v>
      </c>
      <c r="CN1871" s="1" t="s">
        <v>4311</v>
      </c>
      <c r="CO1871" s="1" t="s">
        <v>4312</v>
      </c>
      <c r="CP1871" s="1" t="s">
        <v>4313</v>
      </c>
      <c r="CQ1871" s="1" t="s">
        <v>4314</v>
      </c>
      <c r="CR1871" s="1" t="s">
        <v>4315</v>
      </c>
      <c r="CS1871" s="1">
        <v>0.0</v>
      </c>
      <c r="CT1871" s="1">
        <v>0.0</v>
      </c>
      <c r="CU1871" s="1" t="s">
        <v>4316</v>
      </c>
      <c r="CV1871" s="1" t="s">
        <v>4317</v>
      </c>
      <c r="CW1871" s="1">
        <v>5.0</v>
      </c>
      <c r="CX1871" s="1">
        <v>0.0</v>
      </c>
      <c r="CY1871" s="1">
        <v>0.0</v>
      </c>
      <c r="CZ1871" s="1" t="s">
        <v>4318</v>
      </c>
      <c r="DA1871" s="1">
        <v>0.0</v>
      </c>
      <c r="DB1871" s="1">
        <v>0.0</v>
      </c>
      <c r="DC1871" s="1">
        <v>0.0</v>
      </c>
      <c r="DD1871" s="1">
        <v>0.0</v>
      </c>
      <c r="DE1871" s="1">
        <v>0.0</v>
      </c>
      <c r="DF1871" s="1">
        <v>1.0</v>
      </c>
      <c r="DG1871" s="1">
        <v>9.0</v>
      </c>
      <c r="DH1871" s="1" t="s">
        <v>132</v>
      </c>
    </row>
    <row r="1872" ht="15.75" customHeight="1">
      <c r="A1872" s="1">
        <v>2015.0</v>
      </c>
      <c r="B1872" s="1" t="s">
        <v>4319</v>
      </c>
      <c r="C1872" s="1">
        <v>375.0</v>
      </c>
      <c r="D1872" s="1">
        <v>60.0</v>
      </c>
      <c r="E1872" s="1" t="s">
        <v>4320</v>
      </c>
      <c r="F1872" s="1" t="s">
        <v>208</v>
      </c>
      <c r="G1872" s="1" t="s">
        <v>112</v>
      </c>
      <c r="H1872" s="1">
        <v>5336.6347000000005</v>
      </c>
      <c r="I1872" s="1"/>
      <c r="J1872" s="3">
        <v>1.420264316878601E12</v>
      </c>
      <c r="K1872" s="3">
        <v>3.8351726603384577</v>
      </c>
      <c r="L1872" s="3">
        <v>-0.500461321406559</v>
      </c>
      <c r="M1872" s="3">
        <f t="shared" si="7"/>
        <v>27.98186411</v>
      </c>
      <c r="N1872" s="3" t="str">
        <f t="shared" si="8"/>
        <v>#NUM!</v>
      </c>
      <c r="O1872" s="1">
        <v>1.0</v>
      </c>
      <c r="P1872" s="1" t="s">
        <v>113</v>
      </c>
      <c r="Q1872" s="1">
        <v>19.0</v>
      </c>
      <c r="R1872" s="1" t="s">
        <v>157</v>
      </c>
      <c r="S1872" s="1">
        <f t="shared" si="11157"/>
        <v>1</v>
      </c>
      <c r="T1872" s="1">
        <f t="shared" si="10"/>
        <v>1</v>
      </c>
      <c r="U1872" s="2">
        <v>33375.0</v>
      </c>
      <c r="V1872" s="2">
        <v>43830.0</v>
      </c>
      <c r="W1872" s="1">
        <v>10455.0</v>
      </c>
      <c r="X1872" s="1">
        <v>9.254835611862735</v>
      </c>
      <c r="Y1872" s="1">
        <v>2.0</v>
      </c>
      <c r="Z1872" s="1">
        <v>53.438410000000005</v>
      </c>
      <c r="AA1872" s="1">
        <v>1738.4066</v>
      </c>
      <c r="AB1872" s="1">
        <v>3598.2281000000003</v>
      </c>
      <c r="AC1872" s="1">
        <v>2251.24095</v>
      </c>
      <c r="AD1872" s="1">
        <v>625.52282</v>
      </c>
      <c r="AE1872" s="1">
        <v>721.4643300000001</v>
      </c>
      <c r="AF1872" s="1">
        <v>9.96433</v>
      </c>
      <c r="AG1872" s="1">
        <f t="shared" ref="AG1872:AL1872" si="11617">LN(AA1872)</f>
        <v>7.460724226</v>
      </c>
      <c r="AH1872" s="1">
        <f t="shared" si="11617"/>
        <v>8.188196809</v>
      </c>
      <c r="AI1872" s="1">
        <f t="shared" si="11617"/>
        <v>7.719236876</v>
      </c>
      <c r="AJ1872" s="1">
        <f t="shared" si="11617"/>
        <v>6.438587812</v>
      </c>
      <c r="AK1872" s="1">
        <f t="shared" si="11617"/>
        <v>6.581282938</v>
      </c>
      <c r="AL1872" s="1">
        <f t="shared" si="11617"/>
        <v>2.299011716</v>
      </c>
      <c r="AM1872" s="1">
        <f t="shared" si="12"/>
        <v>8.582350527</v>
      </c>
      <c r="AN1872" s="1">
        <v>300.73669</v>
      </c>
      <c r="AO1872" s="1">
        <v>529.9283800000001</v>
      </c>
      <c r="AP1872" s="1">
        <f t="shared" si="13"/>
        <v>6.790027173</v>
      </c>
      <c r="AQ1872" s="1">
        <f t="shared" si="14"/>
        <v>0</v>
      </c>
      <c r="AR1872" s="1">
        <v>830.66507</v>
      </c>
      <c r="AS1872" s="1">
        <v>4505.9696300000005</v>
      </c>
      <c r="AT1872" s="1">
        <f t="shared" ref="AT1872:AU1872" si="11618">LN(AN1872)</f>
        <v>5.706235098</v>
      </c>
      <c r="AU1872" s="1">
        <f t="shared" si="11618"/>
        <v>6.272741865</v>
      </c>
      <c r="AV1872" s="1">
        <f t="shared" ref="AV1872:AW1872" si="11619">LN(AR1872)</f>
        <v>6.722226669</v>
      </c>
      <c r="AW1872" s="1">
        <f t="shared" si="11619"/>
        <v>8.413158381</v>
      </c>
      <c r="AX1872" s="1">
        <v>929.38568</v>
      </c>
      <c r="AY1872" s="1">
        <v>54.38598</v>
      </c>
      <c r="AZ1872" s="1">
        <v>18.53226</v>
      </c>
      <c r="BA1872" s="1">
        <v>35.85675</v>
      </c>
      <c r="BB1872" s="1">
        <v>8.96419</v>
      </c>
      <c r="BC1872" s="1">
        <v>26.892560000000003</v>
      </c>
      <c r="BD1872" s="1"/>
      <c r="BE1872" s="1">
        <v>26.892560000000003</v>
      </c>
      <c r="BF1872" s="1">
        <v>0.597</v>
      </c>
      <c r="BG1872" s="1">
        <v>0.504</v>
      </c>
      <c r="BH1872" s="1">
        <v>242.298</v>
      </c>
      <c r="BI1872" s="1">
        <v>73.04</v>
      </c>
      <c r="BJ1872" s="1">
        <f t="shared" ref="BJ1872:BM1872" si="11620">BF1872*1</f>
        <v>0.597</v>
      </c>
      <c r="BK1872" s="1">
        <f t="shared" si="11620"/>
        <v>0.504</v>
      </c>
      <c r="BL1872" s="1">
        <f t="shared" si="11620"/>
        <v>242.298</v>
      </c>
      <c r="BM1872" s="1">
        <f t="shared" si="11620"/>
        <v>73.04</v>
      </c>
      <c r="BN1872" s="1">
        <f t="shared" si="18"/>
        <v>169.258</v>
      </c>
      <c r="BO1872" s="1">
        <v>0.193</v>
      </c>
      <c r="BP1872" s="1">
        <v>0.41300000000000003</v>
      </c>
      <c r="BQ1872" s="1">
        <v>6.79</v>
      </c>
      <c r="BR1872" s="1">
        <f t="shared" ref="BR1872:BT1872" si="11621">BO1872*1</f>
        <v>0.193</v>
      </c>
      <c r="BS1872" s="1">
        <f t="shared" si="11621"/>
        <v>0.413</v>
      </c>
      <c r="BT1872" s="1">
        <f t="shared" si="11621"/>
        <v>6.79</v>
      </c>
      <c r="BU1872" s="1">
        <v>2.542</v>
      </c>
      <c r="BV1872" s="1">
        <v>12.646999999999998</v>
      </c>
      <c r="BW1872" s="1">
        <v>1.9920419999999999</v>
      </c>
      <c r="BX1872" s="1">
        <v>51.632538000000004</v>
      </c>
      <c r="BY1872" s="1">
        <v>33.443387</v>
      </c>
      <c r="BZ1872" s="1">
        <v>296.479706</v>
      </c>
      <c r="CA1872" s="1">
        <f t="shared" ref="CA1872:CE1872" si="11622">BV1872*1</f>
        <v>12.647</v>
      </c>
      <c r="CB1872" s="1">
        <f t="shared" si="11622"/>
        <v>1.992042</v>
      </c>
      <c r="CC1872" s="1">
        <f t="shared" si="11622"/>
        <v>51.632538</v>
      </c>
      <c r="CD1872" s="1">
        <f t="shared" si="11622"/>
        <v>33.443387</v>
      </c>
      <c r="CE1872" s="1">
        <f t="shared" si="11622"/>
        <v>296.479706</v>
      </c>
      <c r="CF1872" s="1">
        <v>5.0</v>
      </c>
      <c r="CG1872" s="1">
        <f t="shared" si="21"/>
        <v>5</v>
      </c>
      <c r="CH1872" s="1" t="s">
        <v>4321</v>
      </c>
      <c r="CI1872" s="1" t="s">
        <v>4322</v>
      </c>
      <c r="CJ1872" s="1" t="s">
        <v>4323</v>
      </c>
      <c r="CK1872" s="1" t="s">
        <v>140</v>
      </c>
      <c r="CL1872" s="1">
        <v>0.0</v>
      </c>
      <c r="CM1872" s="1" t="s">
        <v>4324</v>
      </c>
      <c r="CN1872" s="1" t="s">
        <v>4325</v>
      </c>
      <c r="CO1872" s="1" t="s">
        <v>4326</v>
      </c>
      <c r="CP1872" s="1" t="s">
        <v>4327</v>
      </c>
      <c r="CQ1872" s="1" t="s">
        <v>4328</v>
      </c>
      <c r="CR1872" s="1" t="s">
        <v>4329</v>
      </c>
      <c r="CS1872" s="1">
        <v>0.0</v>
      </c>
      <c r="CT1872" s="1">
        <v>0.0</v>
      </c>
      <c r="CU1872" s="1" t="s">
        <v>4330</v>
      </c>
      <c r="CV1872" s="1" t="s">
        <v>4331</v>
      </c>
      <c r="CW1872" s="1">
        <v>6.0</v>
      </c>
      <c r="CX1872" s="1">
        <v>0.0</v>
      </c>
      <c r="CY1872" s="1">
        <v>0.0</v>
      </c>
      <c r="CZ1872" s="1" t="s">
        <v>4332</v>
      </c>
      <c r="DA1872" s="1">
        <v>0.0</v>
      </c>
      <c r="DB1872" s="1">
        <v>0.0</v>
      </c>
      <c r="DC1872" s="1">
        <v>0.0</v>
      </c>
      <c r="DD1872" s="1">
        <v>0.0</v>
      </c>
      <c r="DE1872" s="1">
        <v>0.0</v>
      </c>
      <c r="DF1872" s="1">
        <v>2.0</v>
      </c>
      <c r="DG1872" s="1">
        <v>19.0</v>
      </c>
      <c r="DH1872" s="1" t="s">
        <v>132</v>
      </c>
    </row>
    <row r="1873" ht="15.75" customHeight="1">
      <c r="A1873" s="1">
        <v>2016.0</v>
      </c>
      <c r="B1873" s="1" t="s">
        <v>4319</v>
      </c>
      <c r="C1873" s="1">
        <v>375.0</v>
      </c>
      <c r="D1873" s="1">
        <v>60.0</v>
      </c>
      <c r="E1873" s="1" t="s">
        <v>4320</v>
      </c>
      <c r="F1873" s="1" t="s">
        <v>208</v>
      </c>
      <c r="G1873" s="1" t="s">
        <v>112</v>
      </c>
      <c r="H1873" s="1">
        <v>5164.987730000001</v>
      </c>
      <c r="I1873" s="1">
        <f t="shared" ref="I1873:I1876" si="11629">(H1873-H1872)/H1872</f>
        <v>-0.03216389722</v>
      </c>
      <c r="J1873" s="3">
        <v>1.4633168080030916E12</v>
      </c>
      <c r="K1873" s="3">
        <v>3.0313013298193283</v>
      </c>
      <c r="L1873" s="3">
        <v>-0.202671740806371</v>
      </c>
      <c r="M1873" s="3">
        <f t="shared" si="7"/>
        <v>28.01172676</v>
      </c>
      <c r="N1873" s="3" t="str">
        <f t="shared" si="8"/>
        <v>#NUM!</v>
      </c>
      <c r="O1873" s="1">
        <v>1.0</v>
      </c>
      <c r="P1873" s="1" t="s">
        <v>113</v>
      </c>
      <c r="Q1873" s="1">
        <v>19.0</v>
      </c>
      <c r="R1873" s="1" t="s">
        <v>157</v>
      </c>
      <c r="S1873" s="1">
        <f t="shared" si="11157"/>
        <v>1</v>
      </c>
      <c r="T1873" s="1">
        <f t="shared" si="10"/>
        <v>1</v>
      </c>
      <c r="U1873" s="2">
        <v>33375.0</v>
      </c>
      <c r="V1873" s="2">
        <v>43465.0</v>
      </c>
      <c r="W1873" s="1">
        <v>10090.0</v>
      </c>
      <c r="X1873" s="1">
        <v>9.219300113347655</v>
      </c>
      <c r="Y1873" s="1">
        <v>2.0</v>
      </c>
      <c r="Z1873" s="1">
        <v>-31.63238</v>
      </c>
      <c r="AA1873" s="1">
        <v>1785.35747</v>
      </c>
      <c r="AB1873" s="1">
        <v>3379.6302600000004</v>
      </c>
      <c r="AC1873" s="1">
        <v>2148.8462600000003</v>
      </c>
      <c r="AD1873" s="1">
        <v>351.4963</v>
      </c>
      <c r="AE1873" s="1">
        <v>879.2877</v>
      </c>
      <c r="AF1873" s="1">
        <v>33.15005</v>
      </c>
      <c r="AG1873" s="1">
        <f t="shared" ref="AG1873:AL1873" si="11623">LN(AA1873)</f>
        <v>7.487373937</v>
      </c>
      <c r="AH1873" s="1">
        <f t="shared" si="11623"/>
        <v>8.125521592</v>
      </c>
      <c r="AI1873" s="1">
        <f t="shared" si="11623"/>
        <v>7.672686354</v>
      </c>
      <c r="AJ1873" s="1">
        <f t="shared" si="11623"/>
        <v>5.862199185</v>
      </c>
      <c r="AK1873" s="1">
        <f t="shared" si="11623"/>
        <v>6.779112148</v>
      </c>
      <c r="AL1873" s="1">
        <f t="shared" si="11623"/>
        <v>3.501044225</v>
      </c>
      <c r="AM1873" s="1">
        <f t="shared" si="12"/>
        <v>8.549658006</v>
      </c>
      <c r="AN1873" s="1">
        <v>189.27967999999998</v>
      </c>
      <c r="AO1873" s="1">
        <v>537.02372</v>
      </c>
      <c r="AP1873" s="1">
        <f t="shared" si="13"/>
        <v>6.293260678</v>
      </c>
      <c r="AQ1873" s="1">
        <f t="shared" si="14"/>
        <v>0</v>
      </c>
      <c r="AR1873" s="1">
        <v>726.3034</v>
      </c>
      <c r="AS1873" s="1">
        <v>4438.684330000001</v>
      </c>
      <c r="AT1873" s="1">
        <f t="shared" ref="AT1873:AU1873" si="11624">LN(AN1873)</f>
        <v>5.24322571</v>
      </c>
      <c r="AU1873" s="1">
        <f t="shared" si="11624"/>
        <v>6.286042265</v>
      </c>
      <c r="AV1873" s="1">
        <f t="shared" ref="AV1873:AW1873" si="11625">LN(AR1873)</f>
        <v>6.587967834</v>
      </c>
      <c r="AW1873" s="1">
        <f t="shared" si="11625"/>
        <v>8.398113289</v>
      </c>
      <c r="AX1873" s="1">
        <v>992.1417</v>
      </c>
      <c r="AY1873" s="1">
        <v>-68.77161</v>
      </c>
      <c r="AZ1873" s="1">
        <v>12.5914</v>
      </c>
      <c r="BA1873" s="1">
        <v>-81.36301</v>
      </c>
      <c r="BB1873" s="1">
        <v>-20.34075</v>
      </c>
      <c r="BC1873" s="1">
        <v>-61.022259999999996</v>
      </c>
      <c r="BD1873" s="1"/>
      <c r="BE1873" s="1">
        <v>-61.022259999999996</v>
      </c>
      <c r="BF1873" s="1">
        <v>-1.375</v>
      </c>
      <c r="BG1873" s="1">
        <v>-1.181</v>
      </c>
      <c r="BH1873" s="1">
        <v>127.54100000000001</v>
      </c>
      <c r="BI1873" s="1">
        <v>57.435</v>
      </c>
      <c r="BJ1873" s="1">
        <f t="shared" ref="BJ1873:BM1873" si="11626">BF1873*1</f>
        <v>-1.375</v>
      </c>
      <c r="BK1873" s="1">
        <f t="shared" si="11626"/>
        <v>-1.181</v>
      </c>
      <c r="BL1873" s="1">
        <f t="shared" si="11626"/>
        <v>127.541</v>
      </c>
      <c r="BM1873" s="1">
        <f t="shared" si="11626"/>
        <v>57.435</v>
      </c>
      <c r="BN1873" s="1">
        <f t="shared" si="18"/>
        <v>70.106</v>
      </c>
      <c r="BO1873" s="1">
        <v>0.21400000000000002</v>
      </c>
      <c r="BP1873" s="1">
        <v>0.462</v>
      </c>
      <c r="BQ1873" s="1">
        <v>6.293</v>
      </c>
      <c r="BR1873" s="1">
        <f t="shared" ref="BR1873:BT1873" si="11627">BO1873*1</f>
        <v>0.214</v>
      </c>
      <c r="BS1873" s="1">
        <f t="shared" si="11627"/>
        <v>0.462</v>
      </c>
      <c r="BT1873" s="1">
        <f t="shared" si="11627"/>
        <v>6.293</v>
      </c>
      <c r="BU1873" s="1">
        <v>2.292</v>
      </c>
      <c r="BV1873" s="1">
        <v>11.450000000000001</v>
      </c>
      <c r="BW1873" s="1">
        <v>-4.520167000000001</v>
      </c>
      <c r="BX1873" s="1">
        <v>55.118983</v>
      </c>
      <c r="BY1873" s="1">
        <v>29.000221000000003</v>
      </c>
      <c r="BZ1873" s="1">
        <v>286.94376300000005</v>
      </c>
      <c r="CA1873" s="1">
        <f t="shared" ref="CA1873:CE1873" si="11628">BV1873*1</f>
        <v>11.45</v>
      </c>
      <c r="CB1873" s="1">
        <f t="shared" si="11628"/>
        <v>-4.520167</v>
      </c>
      <c r="CC1873" s="1">
        <f t="shared" si="11628"/>
        <v>55.118983</v>
      </c>
      <c r="CD1873" s="1">
        <f t="shared" si="11628"/>
        <v>29.000221</v>
      </c>
      <c r="CE1873" s="1">
        <f t="shared" si="11628"/>
        <v>286.943763</v>
      </c>
      <c r="CF1873" s="1">
        <v>5.0</v>
      </c>
      <c r="CG1873" s="1">
        <f t="shared" si="21"/>
        <v>5</v>
      </c>
      <c r="CH1873" s="1" t="s">
        <v>4321</v>
      </c>
      <c r="CI1873" s="1" t="s">
        <v>4322</v>
      </c>
      <c r="CJ1873" s="1" t="s">
        <v>4323</v>
      </c>
      <c r="CK1873" s="1" t="s">
        <v>140</v>
      </c>
      <c r="CL1873" s="1">
        <v>0.0</v>
      </c>
      <c r="CM1873" s="1" t="s">
        <v>4324</v>
      </c>
      <c r="CN1873" s="1" t="s">
        <v>4325</v>
      </c>
      <c r="CO1873" s="1" t="s">
        <v>4326</v>
      </c>
      <c r="CP1873" s="1" t="s">
        <v>4327</v>
      </c>
      <c r="CQ1873" s="1" t="s">
        <v>4328</v>
      </c>
      <c r="CR1873" s="1" t="s">
        <v>4329</v>
      </c>
      <c r="CS1873" s="1">
        <v>0.0</v>
      </c>
      <c r="CT1873" s="1">
        <v>0.0</v>
      </c>
      <c r="CU1873" s="1" t="s">
        <v>4330</v>
      </c>
      <c r="CV1873" s="1" t="s">
        <v>4331</v>
      </c>
      <c r="CW1873" s="1">
        <v>6.0</v>
      </c>
      <c r="CX1873" s="1">
        <v>0.0</v>
      </c>
      <c r="CY1873" s="1">
        <v>0.0</v>
      </c>
      <c r="CZ1873" s="1" t="s">
        <v>4332</v>
      </c>
      <c r="DA1873" s="1">
        <v>0.0</v>
      </c>
      <c r="DB1873" s="1">
        <v>0.0</v>
      </c>
      <c r="DC1873" s="1">
        <v>0.0</v>
      </c>
      <c r="DD1873" s="1">
        <v>0.0</v>
      </c>
      <c r="DE1873" s="1">
        <v>0.0</v>
      </c>
      <c r="DF1873" s="1">
        <v>2.0</v>
      </c>
      <c r="DG1873" s="1">
        <v>19.0</v>
      </c>
      <c r="DH1873" s="1" t="s">
        <v>132</v>
      </c>
    </row>
    <row r="1874" ht="15.75" customHeight="1">
      <c r="A1874" s="1">
        <v>2017.0</v>
      </c>
      <c r="B1874" s="1" t="s">
        <v>4319</v>
      </c>
      <c r="C1874" s="1">
        <v>375.0</v>
      </c>
      <c r="D1874" s="1">
        <v>60.0</v>
      </c>
      <c r="E1874" s="1" t="s">
        <v>4320</v>
      </c>
      <c r="F1874" s="1" t="s">
        <v>208</v>
      </c>
      <c r="G1874" s="1" t="s">
        <v>112</v>
      </c>
      <c r="H1874" s="1">
        <v>5055.2558</v>
      </c>
      <c r="I1874" s="1">
        <f t="shared" si="11629"/>
        <v>-0.02124534185</v>
      </c>
      <c r="J1874" s="3">
        <v>1.5068305993539272E12</v>
      </c>
      <c r="K1874" s="3">
        <v>2.9736411905373075</v>
      </c>
      <c r="L1874" s="3">
        <v>1.95608333333334</v>
      </c>
      <c r="M1874" s="3">
        <f t="shared" si="7"/>
        <v>28.04102962</v>
      </c>
      <c r="N1874" s="3">
        <f t="shared" si="8"/>
        <v>0.6709441747</v>
      </c>
      <c r="O1874" s="1">
        <v>1.0</v>
      </c>
      <c r="P1874" s="1" t="s">
        <v>113</v>
      </c>
      <c r="Q1874" s="1">
        <v>19.0</v>
      </c>
      <c r="R1874" s="1" t="s">
        <v>157</v>
      </c>
      <c r="S1874" s="1">
        <f t="shared" si="11157"/>
        <v>1</v>
      </c>
      <c r="T1874" s="1">
        <f t="shared" si="10"/>
        <v>1</v>
      </c>
      <c r="U1874" s="2">
        <v>33375.0</v>
      </c>
      <c r="V1874" s="2">
        <v>43100.0</v>
      </c>
      <c r="W1874" s="1">
        <v>9725.0</v>
      </c>
      <c r="X1874" s="1">
        <v>9.182455168486648</v>
      </c>
      <c r="Y1874" s="1">
        <v>2.0</v>
      </c>
      <c r="Z1874" s="1">
        <v>62.65254</v>
      </c>
      <c r="AA1874" s="1">
        <v>1747.64058</v>
      </c>
      <c r="AB1874" s="1">
        <v>3307.61522</v>
      </c>
      <c r="AC1874" s="1">
        <v>2385.46806</v>
      </c>
      <c r="AD1874" s="1">
        <v>338.72997000000004</v>
      </c>
      <c r="AE1874" s="1">
        <v>583.41719</v>
      </c>
      <c r="AF1874" s="1">
        <v>57.003840000000004</v>
      </c>
      <c r="AG1874" s="1">
        <f t="shared" ref="AG1874:AL1874" si="11630">LN(AA1874)</f>
        <v>7.466021917</v>
      </c>
      <c r="AH1874" s="1">
        <f t="shared" si="11630"/>
        <v>8.103982731</v>
      </c>
      <c r="AI1874" s="1">
        <f t="shared" si="11630"/>
        <v>7.777150636</v>
      </c>
      <c r="AJ1874" s="1">
        <f t="shared" si="11630"/>
        <v>5.825203241</v>
      </c>
      <c r="AK1874" s="1">
        <f t="shared" si="11630"/>
        <v>6.368902522</v>
      </c>
      <c r="AL1874" s="1">
        <f t="shared" si="11630"/>
        <v>4.043118634</v>
      </c>
      <c r="AM1874" s="1">
        <f t="shared" si="12"/>
        <v>8.528183734</v>
      </c>
      <c r="AN1874" s="1">
        <v>197.59154999999998</v>
      </c>
      <c r="AO1874" s="1">
        <v>397.91381</v>
      </c>
      <c r="AP1874" s="1">
        <f t="shared" si="13"/>
        <v>8.312391118</v>
      </c>
      <c r="AQ1874" s="1">
        <f t="shared" si="14"/>
        <v>0</v>
      </c>
      <c r="AR1874" s="1">
        <v>595.50536</v>
      </c>
      <c r="AS1874" s="1">
        <v>4459.75044</v>
      </c>
      <c r="AT1874" s="1">
        <f t="shared" ref="AT1874:AU1874" si="11631">LN(AN1874)</f>
        <v>5.286202021</v>
      </c>
      <c r="AU1874" s="1">
        <f t="shared" si="11631"/>
        <v>5.986235424</v>
      </c>
      <c r="AV1874" s="1">
        <f t="shared" ref="AV1874:AW1874" si="11632">LN(AR1874)</f>
        <v>6.38941039</v>
      </c>
      <c r="AW1874" s="1">
        <f t="shared" si="11632"/>
        <v>8.402848088</v>
      </c>
      <c r="AX1874" s="1">
        <v>837.74382</v>
      </c>
      <c r="AY1874" s="1">
        <v>42.17114</v>
      </c>
      <c r="AZ1874" s="1">
        <v>8.9236</v>
      </c>
      <c r="BA1874" s="1">
        <v>33.24754</v>
      </c>
      <c r="BB1874" s="1">
        <v>8.311888</v>
      </c>
      <c r="BC1874" s="1">
        <v>24.93565</v>
      </c>
      <c r="BD1874" s="1"/>
      <c r="BE1874" s="1">
        <v>24.93565</v>
      </c>
      <c r="BF1874" s="1">
        <v>0.559</v>
      </c>
      <c r="BG1874" s="1">
        <v>0.493</v>
      </c>
      <c r="BH1874" s="1">
        <v>145.561</v>
      </c>
      <c r="BI1874" s="1">
        <v>60.79800000000001</v>
      </c>
      <c r="BJ1874" s="1">
        <f t="shared" ref="BJ1874:BM1874" si="11633">BF1874*1</f>
        <v>0.559</v>
      </c>
      <c r="BK1874" s="1">
        <f t="shared" si="11633"/>
        <v>0.493</v>
      </c>
      <c r="BL1874" s="1">
        <f t="shared" si="11633"/>
        <v>145.561</v>
      </c>
      <c r="BM1874" s="1">
        <f t="shared" si="11633"/>
        <v>60.798</v>
      </c>
      <c r="BN1874" s="1">
        <f t="shared" si="18"/>
        <v>84.763</v>
      </c>
      <c r="BO1874" s="1">
        <v>0.18</v>
      </c>
      <c r="BP1874" s="1">
        <v>0.35100000000000003</v>
      </c>
      <c r="BQ1874" s="1">
        <v>8.312000000000001</v>
      </c>
      <c r="BR1874" s="1">
        <f t="shared" ref="BR1874:BT1874" si="11634">BO1874*1</f>
        <v>0.18</v>
      </c>
      <c r="BS1874" s="1">
        <f t="shared" si="11634"/>
        <v>0.351</v>
      </c>
      <c r="BT1874" s="1">
        <f t="shared" si="11634"/>
        <v>8.312</v>
      </c>
      <c r="BU1874" s="1">
        <v>2.3169999999999997</v>
      </c>
      <c r="BV1874" s="1">
        <v>8.715</v>
      </c>
      <c r="BW1874" s="1">
        <v>1.749871</v>
      </c>
      <c r="BX1874" s="1">
        <v>44.09178</v>
      </c>
      <c r="BY1874" s="1">
        <v>29.817220000000002</v>
      </c>
      <c r="BZ1874" s="1">
        <v>266.066094</v>
      </c>
      <c r="CA1874" s="1">
        <f t="shared" ref="CA1874:CE1874" si="11635">BV1874*1</f>
        <v>8.715</v>
      </c>
      <c r="CB1874" s="1">
        <f t="shared" si="11635"/>
        <v>1.749871</v>
      </c>
      <c r="CC1874" s="1">
        <f t="shared" si="11635"/>
        <v>44.09178</v>
      </c>
      <c r="CD1874" s="1">
        <f t="shared" si="11635"/>
        <v>29.81722</v>
      </c>
      <c r="CE1874" s="1">
        <f t="shared" si="11635"/>
        <v>266.066094</v>
      </c>
      <c r="CF1874" s="1">
        <v>5.0</v>
      </c>
      <c r="CG1874" s="1">
        <f t="shared" si="21"/>
        <v>5</v>
      </c>
      <c r="CH1874" s="1" t="s">
        <v>4321</v>
      </c>
      <c r="CI1874" s="1" t="s">
        <v>4322</v>
      </c>
      <c r="CJ1874" s="1" t="s">
        <v>4323</v>
      </c>
      <c r="CK1874" s="1" t="s">
        <v>140</v>
      </c>
      <c r="CL1874" s="1">
        <v>0.0</v>
      </c>
      <c r="CM1874" s="1" t="s">
        <v>4324</v>
      </c>
      <c r="CN1874" s="1" t="s">
        <v>4325</v>
      </c>
      <c r="CO1874" s="1" t="s">
        <v>4326</v>
      </c>
      <c r="CP1874" s="1" t="s">
        <v>4327</v>
      </c>
      <c r="CQ1874" s="1" t="s">
        <v>4328</v>
      </c>
      <c r="CR1874" s="1" t="s">
        <v>4329</v>
      </c>
      <c r="CS1874" s="1">
        <v>0.0</v>
      </c>
      <c r="CT1874" s="1">
        <v>0.0</v>
      </c>
      <c r="CU1874" s="1" t="s">
        <v>4330</v>
      </c>
      <c r="CV1874" s="1" t="s">
        <v>4331</v>
      </c>
      <c r="CW1874" s="1">
        <v>6.0</v>
      </c>
      <c r="CX1874" s="1">
        <v>0.0</v>
      </c>
      <c r="CY1874" s="1">
        <v>0.0</v>
      </c>
      <c r="CZ1874" s="1" t="s">
        <v>4332</v>
      </c>
      <c r="DA1874" s="1">
        <v>0.0</v>
      </c>
      <c r="DB1874" s="1">
        <v>0.0</v>
      </c>
      <c r="DC1874" s="1">
        <v>0.0</v>
      </c>
      <c r="DD1874" s="1">
        <v>0.0</v>
      </c>
      <c r="DE1874" s="1">
        <v>0.0</v>
      </c>
      <c r="DF1874" s="1">
        <v>2.0</v>
      </c>
      <c r="DG1874" s="1">
        <v>19.0</v>
      </c>
      <c r="DH1874" s="1" t="s">
        <v>132</v>
      </c>
    </row>
    <row r="1875" ht="15.75" customHeight="1">
      <c r="A1875" s="1">
        <v>2018.0</v>
      </c>
      <c r="B1875" s="1" t="s">
        <v>4319</v>
      </c>
      <c r="C1875" s="1">
        <v>375.0</v>
      </c>
      <c r="D1875" s="1">
        <v>60.0</v>
      </c>
      <c r="E1875" s="1" t="s">
        <v>4320</v>
      </c>
      <c r="F1875" s="1" t="s">
        <v>208</v>
      </c>
      <c r="G1875" s="1" t="s">
        <v>112</v>
      </c>
      <c r="H1875" s="1">
        <v>6592.45564</v>
      </c>
      <c r="I1875" s="1">
        <f t="shared" si="11629"/>
        <v>0.3040795364</v>
      </c>
      <c r="J1875" s="3">
        <v>1.5434472933205764E12</v>
      </c>
      <c r="K1875" s="3">
        <v>2.4300471454687056</v>
      </c>
      <c r="L1875" s="3">
        <v>1.67506761489627</v>
      </c>
      <c r="M1875" s="3">
        <f t="shared" si="7"/>
        <v>28.06503953</v>
      </c>
      <c r="N1875" s="3">
        <f t="shared" si="8"/>
        <v>0.5158535316</v>
      </c>
      <c r="O1875" s="1">
        <v>1.0</v>
      </c>
      <c r="P1875" s="1" t="s">
        <v>113</v>
      </c>
      <c r="Q1875" s="1">
        <v>19.0</v>
      </c>
      <c r="R1875" s="1" t="s">
        <v>157</v>
      </c>
      <c r="S1875" s="1">
        <f t="shared" si="11157"/>
        <v>1</v>
      </c>
      <c r="T1875" s="1">
        <f t="shared" si="10"/>
        <v>1</v>
      </c>
      <c r="U1875" s="2">
        <v>33375.0</v>
      </c>
      <c r="V1875" s="2">
        <v>42735.0</v>
      </c>
      <c r="W1875" s="1">
        <v>9360.0</v>
      </c>
      <c r="X1875" s="1">
        <v>9.144200569471638</v>
      </c>
      <c r="Y1875" s="1">
        <v>2.0</v>
      </c>
      <c r="Z1875" s="1">
        <v>25.73219</v>
      </c>
      <c r="AA1875" s="1">
        <v>2064.97696</v>
      </c>
      <c r="AB1875" s="1">
        <v>4527.47868</v>
      </c>
      <c r="AC1875" s="1">
        <v>2396.72205</v>
      </c>
      <c r="AD1875" s="1">
        <v>543.2778000000001</v>
      </c>
      <c r="AE1875" s="1">
        <v>1587.47883</v>
      </c>
      <c r="AF1875" s="1">
        <v>21.24977</v>
      </c>
      <c r="AG1875" s="1">
        <f t="shared" ref="AG1875:AL1875" si="11636">LN(AA1875)</f>
        <v>7.632874348</v>
      </c>
      <c r="AH1875" s="1">
        <f t="shared" si="11636"/>
        <v>8.417920481</v>
      </c>
      <c r="AI1875" s="1">
        <f t="shared" si="11636"/>
        <v>7.78185727</v>
      </c>
      <c r="AJ1875" s="1">
        <f t="shared" si="11636"/>
        <v>6.297620791</v>
      </c>
      <c r="AK1875" s="1">
        <f t="shared" si="11636"/>
        <v>7.369902395</v>
      </c>
      <c r="AL1875" s="1">
        <f t="shared" si="11636"/>
        <v>3.056346072</v>
      </c>
      <c r="AM1875" s="1">
        <f t="shared" si="12"/>
        <v>8.793681189</v>
      </c>
      <c r="AN1875" s="1">
        <v>405.74288</v>
      </c>
      <c r="AO1875" s="1">
        <v>1612.3127</v>
      </c>
      <c r="AP1875" s="1">
        <f t="shared" si="13"/>
        <v>2.808064887</v>
      </c>
      <c r="AQ1875" s="1">
        <f t="shared" si="14"/>
        <v>0</v>
      </c>
      <c r="AR1875" s="1">
        <v>2018.05558</v>
      </c>
      <c r="AS1875" s="1">
        <v>4574.40006</v>
      </c>
      <c r="AT1875" s="1">
        <f t="shared" ref="AT1875:AU1875" si="11637">LN(AN1875)</f>
        <v>6.005719658</v>
      </c>
      <c r="AU1875" s="1">
        <f t="shared" si="11637"/>
        <v>7.385424887</v>
      </c>
      <c r="AV1875" s="1">
        <f t="shared" ref="AV1875:AW1875" si="11638">LN(AR1875)</f>
        <v>7.609889743</v>
      </c>
      <c r="AW1875" s="1">
        <f t="shared" si="11638"/>
        <v>8.428230835</v>
      </c>
      <c r="AX1875" s="1">
        <v>947.5583500000001</v>
      </c>
      <c r="AY1875" s="1">
        <v>19.5322</v>
      </c>
      <c r="AZ1875" s="1">
        <v>10.267220000000002</v>
      </c>
      <c r="BA1875" s="1">
        <v>9.267389999999999</v>
      </c>
      <c r="BB1875" s="1">
        <v>2.3168500000000005</v>
      </c>
      <c r="BC1875" s="1">
        <v>6.95054</v>
      </c>
      <c r="BD1875" s="1"/>
      <c r="BE1875" s="1">
        <v>6.95054</v>
      </c>
      <c r="BF1875" s="1">
        <v>0.15200000000000002</v>
      </c>
      <c r="BG1875" s="1">
        <v>0.10500000000000001</v>
      </c>
      <c r="BH1875" s="1">
        <v>206.404</v>
      </c>
      <c r="BI1875" s="1">
        <v>55.333999999999996</v>
      </c>
      <c r="BJ1875" s="1">
        <f t="shared" ref="BJ1875:BM1875" si="11639">BF1875*1</f>
        <v>0.152</v>
      </c>
      <c r="BK1875" s="1">
        <f t="shared" si="11639"/>
        <v>0.105</v>
      </c>
      <c r="BL1875" s="1">
        <f t="shared" si="11639"/>
        <v>206.404</v>
      </c>
      <c r="BM1875" s="1">
        <f t="shared" si="11639"/>
        <v>55.334</v>
      </c>
      <c r="BN1875" s="1">
        <f t="shared" si="18"/>
        <v>151.07</v>
      </c>
      <c r="BO1875" s="1">
        <v>0.19</v>
      </c>
      <c r="BP1875" s="1">
        <v>0.395</v>
      </c>
      <c r="BQ1875" s="1">
        <v>2.808</v>
      </c>
      <c r="BR1875" s="1">
        <f t="shared" ref="BR1875:BT1875" si="11640">BO1875*1</f>
        <v>0.19</v>
      </c>
      <c r="BS1875" s="1">
        <f t="shared" si="11640"/>
        <v>0.395</v>
      </c>
      <c r="BT1875" s="1">
        <f t="shared" si="11640"/>
        <v>2.808</v>
      </c>
      <c r="BU1875" s="1">
        <v>1.322</v>
      </c>
      <c r="BV1875" s="1">
        <v>16.129</v>
      </c>
      <c r="BW1875" s="1">
        <v>0.514855</v>
      </c>
      <c r="BX1875" s="1">
        <v>52.64213099999999</v>
      </c>
      <c r="BY1875" s="1">
        <v>31.687458000000003</v>
      </c>
      <c r="BZ1875" s="1">
        <v>366.247536</v>
      </c>
      <c r="CA1875" s="1">
        <f t="shared" ref="CA1875:CE1875" si="11641">BV1875*1</f>
        <v>16.129</v>
      </c>
      <c r="CB1875" s="1">
        <f t="shared" si="11641"/>
        <v>0.514855</v>
      </c>
      <c r="CC1875" s="1">
        <f t="shared" si="11641"/>
        <v>52.642131</v>
      </c>
      <c r="CD1875" s="1">
        <f t="shared" si="11641"/>
        <v>31.687458</v>
      </c>
      <c r="CE1875" s="1">
        <f t="shared" si="11641"/>
        <v>366.247536</v>
      </c>
      <c r="CF1875" s="1">
        <v>5.0</v>
      </c>
      <c r="CG1875" s="1">
        <f t="shared" si="21"/>
        <v>5</v>
      </c>
      <c r="CH1875" s="1" t="s">
        <v>4321</v>
      </c>
      <c r="CI1875" s="1" t="s">
        <v>4322</v>
      </c>
      <c r="CJ1875" s="1" t="s">
        <v>4323</v>
      </c>
      <c r="CK1875" s="1" t="s">
        <v>140</v>
      </c>
      <c r="CL1875" s="1">
        <v>0.0</v>
      </c>
      <c r="CM1875" s="1" t="s">
        <v>4324</v>
      </c>
      <c r="CN1875" s="1" t="s">
        <v>4325</v>
      </c>
      <c r="CO1875" s="1" t="s">
        <v>4326</v>
      </c>
      <c r="CP1875" s="1" t="s">
        <v>4327</v>
      </c>
      <c r="CQ1875" s="1" t="s">
        <v>4328</v>
      </c>
      <c r="CR1875" s="1" t="s">
        <v>4329</v>
      </c>
      <c r="CS1875" s="1">
        <v>0.0</v>
      </c>
      <c r="CT1875" s="1">
        <v>0.0</v>
      </c>
      <c r="CU1875" s="1" t="s">
        <v>4330</v>
      </c>
      <c r="CV1875" s="1" t="s">
        <v>4331</v>
      </c>
      <c r="CW1875" s="1">
        <v>6.0</v>
      </c>
      <c r="CX1875" s="1">
        <v>0.0</v>
      </c>
      <c r="CY1875" s="1">
        <v>0.0</v>
      </c>
      <c r="CZ1875" s="1" t="s">
        <v>4332</v>
      </c>
      <c r="DA1875" s="1">
        <v>0.0</v>
      </c>
      <c r="DB1875" s="1">
        <v>0.0</v>
      </c>
      <c r="DC1875" s="1">
        <v>0.0</v>
      </c>
      <c r="DD1875" s="1">
        <v>0.0</v>
      </c>
      <c r="DE1875" s="1">
        <v>0.0</v>
      </c>
      <c r="DF1875" s="1">
        <v>2.0</v>
      </c>
      <c r="DG1875" s="1">
        <v>19.0</v>
      </c>
      <c r="DH1875" s="1" t="s">
        <v>132</v>
      </c>
    </row>
    <row r="1876" ht="15.75" customHeight="1">
      <c r="A1876" s="1">
        <v>2019.0</v>
      </c>
      <c r="B1876" s="1" t="s">
        <v>4319</v>
      </c>
      <c r="C1876" s="1">
        <v>375.0</v>
      </c>
      <c r="D1876" s="1">
        <v>60.0</v>
      </c>
      <c r="E1876" s="1" t="s">
        <v>4320</v>
      </c>
      <c r="F1876" s="1" t="s">
        <v>208</v>
      </c>
      <c r="G1876" s="1" t="s">
        <v>112</v>
      </c>
      <c r="H1876" s="1">
        <v>5404.2882500000005</v>
      </c>
      <c r="I1876" s="1">
        <f t="shared" si="11629"/>
        <v>-0.1802313819</v>
      </c>
      <c r="J1876" s="3">
        <v>1.5735464740892888E12</v>
      </c>
      <c r="K1876" s="3">
        <v>1.950126894450463</v>
      </c>
      <c r="L1876" s="3">
        <v>0.699536241717015</v>
      </c>
      <c r="M1876" s="3">
        <f t="shared" si="7"/>
        <v>28.08435309</v>
      </c>
      <c r="N1876" s="3">
        <f t="shared" si="8"/>
        <v>-0.3573376753</v>
      </c>
      <c r="O1876" s="1">
        <v>1.0</v>
      </c>
      <c r="P1876" s="1" t="s">
        <v>113</v>
      </c>
      <c r="Q1876" s="1">
        <v>19.0</v>
      </c>
      <c r="R1876" s="1" t="s">
        <v>157</v>
      </c>
      <c r="S1876" s="1">
        <f t="shared" si="11157"/>
        <v>1</v>
      </c>
      <c r="T1876" s="1">
        <f t="shared" si="10"/>
        <v>1</v>
      </c>
      <c r="U1876" s="2">
        <v>33375.0</v>
      </c>
      <c r="V1876" s="2">
        <v>42369.0</v>
      </c>
      <c r="W1876" s="1">
        <v>8994.0</v>
      </c>
      <c r="X1876" s="1">
        <v>9.104312967330653</v>
      </c>
      <c r="Y1876" s="1">
        <v>2.0</v>
      </c>
      <c r="Z1876" s="1">
        <v>29.205609999999997</v>
      </c>
      <c r="AA1876" s="1">
        <v>2260.4517400000004</v>
      </c>
      <c r="AB1876" s="1">
        <v>3143.8365099999996</v>
      </c>
      <c r="AC1876" s="1">
        <v>1122.77455</v>
      </c>
      <c r="AD1876" s="1">
        <v>506.892</v>
      </c>
      <c r="AE1876" s="1">
        <v>1514.16996</v>
      </c>
      <c r="AF1876" s="1">
        <v>5.02601</v>
      </c>
      <c r="AG1876" s="1">
        <f t="shared" ref="AG1876:AL1876" si="11642">LN(AA1876)</f>
        <v>7.723319957</v>
      </c>
      <c r="AH1876" s="1">
        <f t="shared" si="11642"/>
        <v>8.053199152</v>
      </c>
      <c r="AI1876" s="1">
        <f t="shared" si="11642"/>
        <v>7.023558178</v>
      </c>
      <c r="AJ1876" s="1">
        <f t="shared" si="11642"/>
        <v>6.228297963</v>
      </c>
      <c r="AK1876" s="1">
        <f t="shared" si="11642"/>
        <v>7.322622687</v>
      </c>
      <c r="AL1876" s="1">
        <f t="shared" si="11642"/>
        <v>1.614626429</v>
      </c>
      <c r="AM1876" s="1">
        <f t="shared" si="12"/>
        <v>8.594948038</v>
      </c>
      <c r="AN1876" s="1">
        <v>248.27109000000002</v>
      </c>
      <c r="AO1876" s="1">
        <v>1854.87137</v>
      </c>
      <c r="AP1876" s="1">
        <f t="shared" si="13"/>
        <v>1.6949081</v>
      </c>
      <c r="AQ1876" s="1">
        <f t="shared" si="14"/>
        <v>0</v>
      </c>
      <c r="AR1876" s="1">
        <v>2103.14246</v>
      </c>
      <c r="AS1876" s="1">
        <v>3301.1457900000005</v>
      </c>
      <c r="AT1876" s="1">
        <f t="shared" ref="AT1876:AU1876" si="11643">LN(AN1876)</f>
        <v>5.514521254</v>
      </c>
      <c r="AU1876" s="1">
        <f t="shared" si="11643"/>
        <v>7.52557063</v>
      </c>
      <c r="AV1876" s="1">
        <f t="shared" ref="AV1876:AW1876" si="11644">LN(AR1876)</f>
        <v>7.651187915</v>
      </c>
      <c r="AW1876" s="1">
        <f t="shared" si="11644"/>
        <v>8.102024896</v>
      </c>
      <c r="AX1876" s="1">
        <v>917.22873</v>
      </c>
      <c r="AY1876" s="1">
        <v>16.410629999999998</v>
      </c>
      <c r="AZ1876" s="1">
        <v>13.04984</v>
      </c>
      <c r="BA1876" s="1">
        <v>3.36079</v>
      </c>
      <c r="BB1876" s="1">
        <v>0.8402000000000001</v>
      </c>
      <c r="BC1876" s="1">
        <v>2.5205900000000003</v>
      </c>
      <c r="BD1876" s="1"/>
      <c r="BE1876" s="1">
        <v>2.5205900000000003</v>
      </c>
      <c r="BF1876" s="1">
        <v>0.07600000000000001</v>
      </c>
      <c r="BG1876" s="1">
        <v>0.047</v>
      </c>
      <c r="BH1876" s="1">
        <v>198.948</v>
      </c>
      <c r="BI1876" s="1">
        <v>66.989</v>
      </c>
      <c r="BJ1876" s="1">
        <f t="shared" ref="BJ1876:BM1876" si="11645">BF1876*1</f>
        <v>0.076</v>
      </c>
      <c r="BK1876" s="1">
        <f t="shared" si="11645"/>
        <v>0.047</v>
      </c>
      <c r="BL1876" s="1">
        <f t="shared" si="11645"/>
        <v>198.948</v>
      </c>
      <c r="BM1876" s="1">
        <f t="shared" si="11645"/>
        <v>66.989</v>
      </c>
      <c r="BN1876" s="1">
        <f t="shared" si="18"/>
        <v>131.959</v>
      </c>
      <c r="BO1876" s="1">
        <v>0.258</v>
      </c>
      <c r="BP1876" s="1">
        <v>0.8170000000000001</v>
      </c>
      <c r="BQ1876" s="1">
        <v>1.695</v>
      </c>
      <c r="BR1876" s="1">
        <f t="shared" ref="BR1876:BT1876" si="11646">BO1876*1</f>
        <v>0.258</v>
      </c>
      <c r="BS1876" s="1">
        <f t="shared" si="11646"/>
        <v>0.817</v>
      </c>
      <c r="BT1876" s="1">
        <f t="shared" si="11646"/>
        <v>1.695</v>
      </c>
      <c r="BU1876" s="1">
        <v>1.09</v>
      </c>
      <c r="BV1876" s="1">
        <v>21.482999999999997</v>
      </c>
      <c r="BW1876" s="1">
        <v>0.176884</v>
      </c>
      <c r="BX1876" s="1">
        <v>48.275195999999994</v>
      </c>
      <c r="BY1876" s="1">
        <v>29.822829</v>
      </c>
      <c r="BZ1876" s="1">
        <v>284.43622400000004</v>
      </c>
      <c r="CA1876" s="1">
        <f t="shared" ref="CA1876:CE1876" si="11647">BV1876*1</f>
        <v>21.483</v>
      </c>
      <c r="CB1876" s="1">
        <f t="shared" si="11647"/>
        <v>0.176884</v>
      </c>
      <c r="CC1876" s="1">
        <f t="shared" si="11647"/>
        <v>48.275196</v>
      </c>
      <c r="CD1876" s="1">
        <f t="shared" si="11647"/>
        <v>29.822829</v>
      </c>
      <c r="CE1876" s="1">
        <f t="shared" si="11647"/>
        <v>284.436224</v>
      </c>
      <c r="CF1876" s="1">
        <v>5.0</v>
      </c>
      <c r="CG1876" s="1">
        <f t="shared" si="21"/>
        <v>5</v>
      </c>
      <c r="CH1876" s="1" t="s">
        <v>4321</v>
      </c>
      <c r="CI1876" s="1" t="s">
        <v>4322</v>
      </c>
      <c r="CJ1876" s="1" t="s">
        <v>4323</v>
      </c>
      <c r="CK1876" s="1" t="s">
        <v>140</v>
      </c>
      <c r="CL1876" s="1">
        <v>0.0</v>
      </c>
      <c r="CM1876" s="1" t="s">
        <v>4324</v>
      </c>
      <c r="CN1876" s="1" t="s">
        <v>4325</v>
      </c>
      <c r="CO1876" s="1" t="s">
        <v>4326</v>
      </c>
      <c r="CP1876" s="1" t="s">
        <v>4327</v>
      </c>
      <c r="CQ1876" s="1" t="s">
        <v>4328</v>
      </c>
      <c r="CR1876" s="1" t="s">
        <v>4329</v>
      </c>
      <c r="CS1876" s="1">
        <v>0.0</v>
      </c>
      <c r="CT1876" s="1">
        <v>0.0</v>
      </c>
      <c r="CU1876" s="1" t="s">
        <v>4330</v>
      </c>
      <c r="CV1876" s="1" t="s">
        <v>4331</v>
      </c>
      <c r="CW1876" s="1">
        <v>6.0</v>
      </c>
      <c r="CX1876" s="1">
        <v>0.0</v>
      </c>
      <c r="CY1876" s="1">
        <v>0.0</v>
      </c>
      <c r="CZ1876" s="1" t="s">
        <v>4332</v>
      </c>
      <c r="DA1876" s="1">
        <v>0.0</v>
      </c>
      <c r="DB1876" s="1">
        <v>0.0</v>
      </c>
      <c r="DC1876" s="1">
        <v>0.0</v>
      </c>
      <c r="DD1876" s="1">
        <v>0.0</v>
      </c>
      <c r="DE1876" s="1">
        <v>0.0</v>
      </c>
      <c r="DF1876" s="1">
        <v>2.0</v>
      </c>
      <c r="DG1876" s="1">
        <v>19.0</v>
      </c>
      <c r="DH1876" s="1" t="s">
        <v>132</v>
      </c>
    </row>
    <row r="1877" ht="15.75" customHeight="1">
      <c r="A1877" s="1">
        <v>2015.0</v>
      </c>
      <c r="B1877" s="1" t="s">
        <v>4333</v>
      </c>
      <c r="C1877" s="1">
        <v>376.0</v>
      </c>
      <c r="D1877" s="1">
        <v>12.5</v>
      </c>
      <c r="E1877" s="1" t="s">
        <v>4334</v>
      </c>
      <c r="F1877" s="1" t="s">
        <v>2655</v>
      </c>
      <c r="G1877" s="1" t="s">
        <v>112</v>
      </c>
      <c r="H1877" s="1">
        <v>9688.95344</v>
      </c>
      <c r="I1877" s="1"/>
      <c r="J1877" s="3">
        <v>1.420264316878601E12</v>
      </c>
      <c r="K1877" s="3">
        <v>3.8351726603384577</v>
      </c>
      <c r="L1877" s="3">
        <v>-0.500461321406559</v>
      </c>
      <c r="M1877" s="3">
        <f t="shared" si="7"/>
        <v>27.98186411</v>
      </c>
      <c r="N1877" s="3" t="str">
        <f t="shared" si="8"/>
        <v>#NUM!</v>
      </c>
      <c r="O1877" s="1">
        <v>1.0</v>
      </c>
      <c r="P1877" s="1" t="s">
        <v>113</v>
      </c>
      <c r="Q1877" s="1"/>
      <c r="R1877" s="1" t="s">
        <v>114</v>
      </c>
      <c r="S1877" s="1">
        <f t="shared" si="11157"/>
        <v>0</v>
      </c>
      <c r="T1877" s="1">
        <f t="shared" si="10"/>
        <v>0</v>
      </c>
      <c r="U1877" s="2">
        <v>30347.0</v>
      </c>
      <c r="V1877" s="2">
        <v>43830.0</v>
      </c>
      <c r="W1877" s="1">
        <v>13483.0</v>
      </c>
      <c r="X1877" s="1">
        <v>9.509184911634074</v>
      </c>
      <c r="Y1877" s="1">
        <v>3.0</v>
      </c>
      <c r="Z1877" s="1">
        <v>805.84659</v>
      </c>
      <c r="AA1877" s="1">
        <v>6439.44354</v>
      </c>
      <c r="AB1877" s="1">
        <v>3249.5099</v>
      </c>
      <c r="AC1877" s="1">
        <v>1586.32303</v>
      </c>
      <c r="AD1877" s="1">
        <v>753.58826</v>
      </c>
      <c r="AE1877" s="1">
        <v>909.59861</v>
      </c>
      <c r="AF1877" s="1">
        <v>38.95282</v>
      </c>
      <c r="AG1877" s="1">
        <f t="shared" ref="AG1877:AL1877" si="11648">LN(AA1877)</f>
        <v>8.770197409</v>
      </c>
      <c r="AH1877" s="1">
        <f t="shared" si="11648"/>
        <v>8.086259464</v>
      </c>
      <c r="AI1877" s="1">
        <f t="shared" si="11648"/>
        <v>7.369174057</v>
      </c>
      <c r="AJ1877" s="1">
        <f t="shared" si="11648"/>
        <v>6.624846145</v>
      </c>
      <c r="AK1877" s="1">
        <f t="shared" si="11648"/>
        <v>6.813003414</v>
      </c>
      <c r="AL1877" s="1">
        <f t="shared" si="11648"/>
        <v>3.66235117</v>
      </c>
      <c r="AM1877" s="1">
        <f t="shared" si="12"/>
        <v>9.178741695</v>
      </c>
      <c r="AN1877" s="1">
        <v>2.4033500000000005</v>
      </c>
      <c r="AO1877" s="1">
        <v>2134.56158</v>
      </c>
      <c r="AP1877" s="1">
        <f t="shared" si="13"/>
        <v>1.522331298</v>
      </c>
      <c r="AQ1877" s="1">
        <f t="shared" si="14"/>
        <v>0</v>
      </c>
      <c r="AR1877" s="1">
        <v>2136.96493</v>
      </c>
      <c r="AS1877" s="1">
        <v>7551.988509999999</v>
      </c>
      <c r="AT1877" s="1">
        <f t="shared" ref="AT1877:AU1877" si="11649">LN(AN1877)</f>
        <v>0.8768635974</v>
      </c>
      <c r="AU1877" s="1">
        <f t="shared" si="11649"/>
        <v>7.666016556</v>
      </c>
      <c r="AV1877" s="1">
        <f t="shared" ref="AV1877:AW1877" si="11650">LN(AR1877)</f>
        <v>7.667141844</v>
      </c>
      <c r="AW1877" s="1">
        <f t="shared" si="11650"/>
        <v>8.929566186</v>
      </c>
      <c r="AX1877" s="1">
        <v>2489.7548099999995</v>
      </c>
      <c r="AY1877" s="1">
        <v>1093.53205</v>
      </c>
      <c r="AZ1877" s="1">
        <v>5.95938</v>
      </c>
      <c r="BA1877" s="1">
        <v>1088.0381800000002</v>
      </c>
      <c r="BB1877" s="1">
        <v>306.30409000000003</v>
      </c>
      <c r="BC1877" s="1">
        <v>781.73409</v>
      </c>
      <c r="BD1877" s="1"/>
      <c r="BE1877" s="1">
        <v>781.73409</v>
      </c>
      <c r="BF1877" s="1">
        <v>10.351</v>
      </c>
      <c r="BG1877" s="1">
        <v>8.068</v>
      </c>
      <c r="BH1877" s="1">
        <v>108.96300000000001</v>
      </c>
      <c r="BI1877" s="1">
        <v>50.547</v>
      </c>
      <c r="BJ1877" s="1">
        <f t="shared" ref="BJ1877:BM1877" si="11651">BF1877*1</f>
        <v>10.351</v>
      </c>
      <c r="BK1877" s="1">
        <f t="shared" si="11651"/>
        <v>8.068</v>
      </c>
      <c r="BL1877" s="1">
        <f t="shared" si="11651"/>
        <v>108.963</v>
      </c>
      <c r="BM1877" s="1">
        <f t="shared" si="11651"/>
        <v>50.547</v>
      </c>
      <c r="BN1877" s="1">
        <f t="shared" si="18"/>
        <v>58.416</v>
      </c>
      <c r="BO1877" s="1">
        <v>0.33000000000000007</v>
      </c>
      <c r="BP1877" s="1">
        <v>1.57</v>
      </c>
      <c r="BQ1877" s="1">
        <v>1.522</v>
      </c>
      <c r="BR1877" s="1">
        <f t="shared" ref="BR1877:BT1877" si="11652">BO1877*1</f>
        <v>0.33</v>
      </c>
      <c r="BS1877" s="1">
        <f t="shared" si="11652"/>
        <v>1.57</v>
      </c>
      <c r="BT1877" s="1">
        <f t="shared" si="11652"/>
        <v>1.522</v>
      </c>
      <c r="BU1877" s="1">
        <v>0.779</v>
      </c>
      <c r="BV1877" s="1">
        <v>2.1959999999999997</v>
      </c>
      <c r="BW1877" s="1">
        <v>108.803818</v>
      </c>
      <c r="BX1877" s="1">
        <v>248.97548099999997</v>
      </c>
      <c r="BY1877" s="1">
        <v>75.19372800000001</v>
      </c>
      <c r="BZ1877" s="1">
        <v>968.895344</v>
      </c>
      <c r="CA1877" s="1">
        <f t="shared" ref="CA1877:CE1877" si="11653">BV1877*1</f>
        <v>2.196</v>
      </c>
      <c r="CB1877" s="1">
        <f t="shared" si="11653"/>
        <v>108.803818</v>
      </c>
      <c r="CC1877" s="1">
        <f t="shared" si="11653"/>
        <v>248.975481</v>
      </c>
      <c r="CD1877" s="1">
        <f t="shared" si="11653"/>
        <v>75.193728</v>
      </c>
      <c r="CE1877" s="1">
        <f t="shared" si="11653"/>
        <v>968.895344</v>
      </c>
      <c r="CF1877" s="1">
        <v>14.0</v>
      </c>
      <c r="CG1877" s="1">
        <f t="shared" si="21"/>
        <v>14</v>
      </c>
      <c r="CH1877" s="1" t="s">
        <v>4335</v>
      </c>
      <c r="CI1877" s="1" t="s">
        <v>4336</v>
      </c>
      <c r="CJ1877" s="1" t="s">
        <v>842</v>
      </c>
      <c r="CK1877" s="1" t="s">
        <v>378</v>
      </c>
      <c r="CL1877" s="1">
        <v>0.0</v>
      </c>
      <c r="CM1877" s="1" t="s">
        <v>4337</v>
      </c>
      <c r="CN1877" s="1" t="s">
        <v>4338</v>
      </c>
      <c r="CO1877" s="1" t="s">
        <v>4339</v>
      </c>
      <c r="CP1877" s="1" t="s">
        <v>4340</v>
      </c>
      <c r="CQ1877" s="1" t="s">
        <v>4341</v>
      </c>
      <c r="CR1877" s="1" t="s">
        <v>4342</v>
      </c>
      <c r="CS1877" s="1">
        <v>0.0</v>
      </c>
      <c r="CT1877" s="1">
        <v>0.0</v>
      </c>
      <c r="CU1877" s="1" t="s">
        <v>2761</v>
      </c>
      <c r="CV1877" s="1" t="s">
        <v>4343</v>
      </c>
      <c r="CW1877" s="1">
        <v>9.0</v>
      </c>
      <c r="CX1877" s="1">
        <v>0.0</v>
      </c>
      <c r="CY1877" s="1">
        <v>0.0</v>
      </c>
      <c r="CZ1877" s="1" t="s">
        <v>4344</v>
      </c>
      <c r="DA1877" s="1">
        <v>0.0</v>
      </c>
      <c r="DB1877" s="1">
        <v>0.0</v>
      </c>
      <c r="DC1877" s="1">
        <v>0.0</v>
      </c>
      <c r="DD1877" s="1">
        <v>0.0</v>
      </c>
      <c r="DE1877" s="1">
        <v>0.0</v>
      </c>
      <c r="DF1877" s="1">
        <v>3.0</v>
      </c>
      <c r="DG1877" s="1">
        <v>10.0</v>
      </c>
      <c r="DH1877" s="1" t="s">
        <v>153</v>
      </c>
    </row>
    <row r="1878" ht="15.75" customHeight="1">
      <c r="A1878" s="1">
        <v>2016.0</v>
      </c>
      <c r="B1878" s="1" t="s">
        <v>4333</v>
      </c>
      <c r="C1878" s="1">
        <v>376.0</v>
      </c>
      <c r="D1878" s="1">
        <v>12.5</v>
      </c>
      <c r="E1878" s="1" t="s">
        <v>4334</v>
      </c>
      <c r="F1878" s="1" t="s">
        <v>2655</v>
      </c>
      <c r="G1878" s="1" t="s">
        <v>112</v>
      </c>
      <c r="H1878" s="1">
        <v>10344.537400000001</v>
      </c>
      <c r="I1878" s="1">
        <f t="shared" ref="I1878:I1881" si="11660">(H1878-H1877)/H1877</f>
        <v>0.06766303131</v>
      </c>
      <c r="J1878" s="3">
        <v>1.4633168080030916E12</v>
      </c>
      <c r="K1878" s="3">
        <v>3.0313013298193283</v>
      </c>
      <c r="L1878" s="3">
        <v>-0.202671740806371</v>
      </c>
      <c r="M1878" s="3">
        <f t="shared" si="7"/>
        <v>28.01172676</v>
      </c>
      <c r="N1878" s="3" t="str">
        <f t="shared" si="8"/>
        <v>#NUM!</v>
      </c>
      <c r="O1878" s="1">
        <v>1.0</v>
      </c>
      <c r="P1878" s="1" t="s">
        <v>113</v>
      </c>
      <c r="Q1878" s="1"/>
      <c r="R1878" s="1" t="s">
        <v>114</v>
      </c>
      <c r="S1878" s="1">
        <f t="shared" si="11157"/>
        <v>0</v>
      </c>
      <c r="T1878" s="1">
        <f t="shared" si="10"/>
        <v>0</v>
      </c>
      <c r="U1878" s="2">
        <v>30347.0</v>
      </c>
      <c r="V1878" s="2">
        <v>43465.0</v>
      </c>
      <c r="W1878" s="1">
        <v>13118.0</v>
      </c>
      <c r="X1878" s="1">
        <v>9.481740611853681</v>
      </c>
      <c r="Y1878" s="1">
        <v>3.0</v>
      </c>
      <c r="Z1878" s="1">
        <v>380.58534</v>
      </c>
      <c r="AA1878" s="1">
        <v>6310.706400000001</v>
      </c>
      <c r="AB1878" s="1">
        <v>4033.831</v>
      </c>
      <c r="AC1878" s="1">
        <v>1836.03623</v>
      </c>
      <c r="AD1878" s="1">
        <v>680.6806</v>
      </c>
      <c r="AE1878" s="1">
        <v>1517.1141700000003</v>
      </c>
      <c r="AF1878" s="1">
        <v>63.34044</v>
      </c>
      <c r="AG1878" s="1">
        <f t="shared" ref="AG1878:AL1878" si="11654">LN(AA1878)</f>
        <v>8.750002899</v>
      </c>
      <c r="AH1878" s="1">
        <f t="shared" si="11654"/>
        <v>8.302471824</v>
      </c>
      <c r="AI1878" s="1">
        <f t="shared" si="11654"/>
        <v>7.515364304</v>
      </c>
      <c r="AJ1878" s="1">
        <f t="shared" si="11654"/>
        <v>6.52309318</v>
      </c>
      <c r="AK1878" s="1">
        <f t="shared" si="11654"/>
        <v>7.324565237</v>
      </c>
      <c r="AL1878" s="1">
        <f t="shared" si="11654"/>
        <v>4.148523988</v>
      </c>
      <c r="AM1878" s="1">
        <f t="shared" si="12"/>
        <v>9.244213872</v>
      </c>
      <c r="AN1878" s="1">
        <v>9.372969999999999</v>
      </c>
      <c r="AO1878" s="1">
        <v>2423.0022200000003</v>
      </c>
      <c r="AP1878" s="1">
        <f t="shared" si="13"/>
        <v>1.664806977</v>
      </c>
      <c r="AQ1878" s="1">
        <f t="shared" si="14"/>
        <v>0</v>
      </c>
      <c r="AR1878" s="1">
        <v>2432.37519</v>
      </c>
      <c r="AS1878" s="1">
        <v>7912.16221</v>
      </c>
      <c r="AT1878" s="1">
        <f t="shared" ref="AT1878:AU1878" si="11655">LN(AN1878)</f>
        <v>2.237830015</v>
      </c>
      <c r="AU1878" s="1">
        <f t="shared" si="11655"/>
        <v>7.792762637</v>
      </c>
      <c r="AV1878" s="1">
        <f t="shared" ref="AV1878:AW1878" si="11656">LN(AR1878)</f>
        <v>7.796623503</v>
      </c>
      <c r="AW1878" s="1">
        <f t="shared" si="11656"/>
        <v>8.976156375</v>
      </c>
      <c r="AX1878" s="1">
        <v>1846.82401</v>
      </c>
      <c r="AY1878" s="1">
        <v>519.51342</v>
      </c>
      <c r="AZ1878" s="1">
        <v>37.935629999999996</v>
      </c>
      <c r="BA1878" s="1">
        <v>482.35318</v>
      </c>
      <c r="BB1878" s="1">
        <v>120.68710000000002</v>
      </c>
      <c r="BC1878" s="1">
        <v>361.66608</v>
      </c>
      <c r="BD1878" s="1"/>
      <c r="BE1878" s="1">
        <v>361.66608</v>
      </c>
      <c r="BF1878" s="1">
        <v>4.571000000000001</v>
      </c>
      <c r="BG1878" s="1">
        <v>3.4959999999999996</v>
      </c>
      <c r="BH1878" s="1">
        <v>132.685</v>
      </c>
      <c r="BI1878" s="1">
        <v>108.263</v>
      </c>
      <c r="BJ1878" s="1">
        <f t="shared" ref="BJ1878:BM1878" si="11657">BF1878*1</f>
        <v>4.571</v>
      </c>
      <c r="BK1878" s="1">
        <f t="shared" si="11657"/>
        <v>3.496</v>
      </c>
      <c r="BL1878" s="1">
        <f t="shared" si="11657"/>
        <v>132.685</v>
      </c>
      <c r="BM1878" s="1">
        <f t="shared" si="11657"/>
        <v>108.263</v>
      </c>
      <c r="BN1878" s="1">
        <f t="shared" si="18"/>
        <v>24.422</v>
      </c>
      <c r="BO1878" s="1">
        <v>0.233</v>
      </c>
      <c r="BP1878" s="1">
        <v>1.006</v>
      </c>
      <c r="BQ1878" s="1">
        <v>1.665</v>
      </c>
      <c r="BR1878" s="1">
        <f t="shared" ref="BR1878:BT1878" si="11658">BO1878*1</f>
        <v>0.233</v>
      </c>
      <c r="BS1878" s="1">
        <f t="shared" si="11658"/>
        <v>1.006</v>
      </c>
      <c r="BT1878" s="1">
        <f t="shared" si="11658"/>
        <v>1.665</v>
      </c>
      <c r="BU1878" s="1">
        <v>0.907</v>
      </c>
      <c r="BV1878" s="1">
        <v>2.8319999999999994</v>
      </c>
      <c r="BW1878" s="1">
        <v>48.23531800000001</v>
      </c>
      <c r="BX1878" s="1">
        <v>184.682401</v>
      </c>
      <c r="BY1878" s="1">
        <v>80.26368900000001</v>
      </c>
      <c r="BZ1878" s="1">
        <v>1034.45374</v>
      </c>
      <c r="CA1878" s="1">
        <f t="shared" ref="CA1878:CE1878" si="11659">BV1878*1</f>
        <v>2.832</v>
      </c>
      <c r="CB1878" s="1">
        <f t="shared" si="11659"/>
        <v>48.235318</v>
      </c>
      <c r="CC1878" s="1">
        <f t="shared" si="11659"/>
        <v>184.682401</v>
      </c>
      <c r="CD1878" s="1">
        <f t="shared" si="11659"/>
        <v>80.263689</v>
      </c>
      <c r="CE1878" s="1">
        <f t="shared" si="11659"/>
        <v>1034.45374</v>
      </c>
      <c r="CF1878" s="1">
        <v>14.0</v>
      </c>
      <c r="CG1878" s="1">
        <f t="shared" si="21"/>
        <v>14</v>
      </c>
      <c r="CH1878" s="1" t="s">
        <v>4335</v>
      </c>
      <c r="CI1878" s="1" t="s">
        <v>4336</v>
      </c>
      <c r="CJ1878" s="1" t="s">
        <v>842</v>
      </c>
      <c r="CK1878" s="1" t="s">
        <v>378</v>
      </c>
      <c r="CL1878" s="1">
        <v>0.0</v>
      </c>
      <c r="CM1878" s="1" t="s">
        <v>4337</v>
      </c>
      <c r="CN1878" s="1" t="s">
        <v>4338</v>
      </c>
      <c r="CO1878" s="1" t="s">
        <v>4339</v>
      </c>
      <c r="CP1878" s="1" t="s">
        <v>4340</v>
      </c>
      <c r="CQ1878" s="1" t="s">
        <v>4341</v>
      </c>
      <c r="CR1878" s="1" t="s">
        <v>4342</v>
      </c>
      <c r="CS1878" s="1">
        <v>0.0</v>
      </c>
      <c r="CT1878" s="1">
        <v>0.0</v>
      </c>
      <c r="CU1878" s="1" t="s">
        <v>2761</v>
      </c>
      <c r="CV1878" s="1" t="s">
        <v>4343</v>
      </c>
      <c r="CW1878" s="1">
        <v>9.0</v>
      </c>
      <c r="CX1878" s="1">
        <v>0.0</v>
      </c>
      <c r="CY1878" s="1">
        <v>0.0</v>
      </c>
      <c r="CZ1878" s="1" t="s">
        <v>4344</v>
      </c>
      <c r="DA1878" s="1">
        <v>0.0</v>
      </c>
      <c r="DB1878" s="1">
        <v>0.0</v>
      </c>
      <c r="DC1878" s="1">
        <v>0.0</v>
      </c>
      <c r="DD1878" s="1">
        <v>0.0</v>
      </c>
      <c r="DE1878" s="1">
        <v>0.0</v>
      </c>
      <c r="DF1878" s="1">
        <v>3.0</v>
      </c>
      <c r="DG1878" s="1">
        <v>10.0</v>
      </c>
      <c r="DH1878" s="1" t="s">
        <v>153</v>
      </c>
    </row>
    <row r="1879" ht="15.75" customHeight="1">
      <c r="A1879" s="1">
        <v>2017.0</v>
      </c>
      <c r="B1879" s="1" t="s">
        <v>4333</v>
      </c>
      <c r="C1879" s="1">
        <v>376.0</v>
      </c>
      <c r="D1879" s="1">
        <v>12.5</v>
      </c>
      <c r="E1879" s="1" t="s">
        <v>4334</v>
      </c>
      <c r="F1879" s="1" t="s">
        <v>2655</v>
      </c>
      <c r="G1879" s="1" t="s">
        <v>112</v>
      </c>
      <c r="H1879" s="1">
        <v>10031.006850000002</v>
      </c>
      <c r="I1879" s="1">
        <f t="shared" si="11660"/>
        <v>-0.03030880337</v>
      </c>
      <c r="J1879" s="3">
        <v>1.5068305993539272E12</v>
      </c>
      <c r="K1879" s="3">
        <v>2.9736411905373075</v>
      </c>
      <c r="L1879" s="3">
        <v>1.95608333333334</v>
      </c>
      <c r="M1879" s="3">
        <f t="shared" si="7"/>
        <v>28.04102962</v>
      </c>
      <c r="N1879" s="3">
        <f t="shared" si="8"/>
        <v>0.6709441747</v>
      </c>
      <c r="O1879" s="1">
        <v>1.0</v>
      </c>
      <c r="P1879" s="1" t="s">
        <v>113</v>
      </c>
      <c r="Q1879" s="1"/>
      <c r="R1879" s="1" t="s">
        <v>114</v>
      </c>
      <c r="S1879" s="1">
        <f t="shared" si="11157"/>
        <v>0</v>
      </c>
      <c r="T1879" s="1">
        <f t="shared" si="10"/>
        <v>0</v>
      </c>
      <c r="U1879" s="2">
        <v>30347.0</v>
      </c>
      <c r="V1879" s="2">
        <v>43100.0</v>
      </c>
      <c r="W1879" s="1">
        <v>12753.0</v>
      </c>
      <c r="X1879" s="1">
        <v>9.4535218170269</v>
      </c>
      <c r="Y1879" s="1">
        <v>3.0</v>
      </c>
      <c r="Z1879" s="1">
        <v>431.81118</v>
      </c>
      <c r="AA1879" s="1">
        <v>7189.54504</v>
      </c>
      <c r="AB1879" s="1">
        <v>2841.46181</v>
      </c>
      <c r="AC1879" s="1">
        <v>2015.3525200000001</v>
      </c>
      <c r="AD1879" s="1">
        <v>719.77829</v>
      </c>
      <c r="AE1879" s="1">
        <v>106.331</v>
      </c>
      <c r="AF1879" s="1">
        <v>43.57468</v>
      </c>
      <c r="AG1879" s="1">
        <f t="shared" ref="AG1879:AL1879" si="11661">LN(AA1879)</f>
        <v>8.880383172</v>
      </c>
      <c r="AH1879" s="1">
        <f t="shared" si="11661"/>
        <v>7.952073921</v>
      </c>
      <c r="AI1879" s="1">
        <f t="shared" si="11661"/>
        <v>7.608549407</v>
      </c>
      <c r="AJ1879" s="1">
        <f t="shared" si="11661"/>
        <v>6.578943234</v>
      </c>
      <c r="AK1879" s="1">
        <f t="shared" si="11661"/>
        <v>4.66655687</v>
      </c>
      <c r="AL1879" s="1">
        <f t="shared" si="11661"/>
        <v>3.774476248</v>
      </c>
      <c r="AM1879" s="1">
        <f t="shared" si="12"/>
        <v>9.21343626</v>
      </c>
      <c r="AN1879" s="1">
        <v>6.04309</v>
      </c>
      <c r="AO1879" s="1">
        <v>1693.83509</v>
      </c>
      <c r="AP1879" s="1">
        <f t="shared" si="13"/>
        <v>1.677531554</v>
      </c>
      <c r="AQ1879" s="1">
        <f t="shared" si="14"/>
        <v>0</v>
      </c>
      <c r="AR1879" s="1">
        <v>1699.87818</v>
      </c>
      <c r="AS1879" s="1">
        <v>8331.128670000002</v>
      </c>
      <c r="AT1879" s="1">
        <f t="shared" ref="AT1879:AU1879" si="11662">LN(AN1879)</f>
        <v>1.798915471</v>
      </c>
      <c r="AU1879" s="1">
        <f t="shared" si="11662"/>
        <v>7.434750521</v>
      </c>
      <c r="AV1879" s="1">
        <f t="shared" ref="AV1879:AW1879" si="11663">LN(AR1879)</f>
        <v>7.438311869</v>
      </c>
      <c r="AW1879" s="1">
        <f t="shared" si="11663"/>
        <v>9.027754221</v>
      </c>
      <c r="AX1879" s="1">
        <v>1823.2158900000002</v>
      </c>
      <c r="AY1879" s="1">
        <v>603.3314200000001</v>
      </c>
      <c r="AZ1879" s="1">
        <v>41.98131000000001</v>
      </c>
      <c r="BA1879" s="1">
        <v>562.0120400000001</v>
      </c>
      <c r="BB1879" s="1">
        <v>140.50301000000002</v>
      </c>
      <c r="BC1879" s="1">
        <v>421.50903000000005</v>
      </c>
      <c r="BD1879" s="1"/>
      <c r="BE1879" s="1">
        <v>421.50903000000005</v>
      </c>
      <c r="BF1879" s="1">
        <v>5.059</v>
      </c>
      <c r="BG1879" s="1">
        <v>4.202</v>
      </c>
      <c r="BH1879" s="1">
        <v>142.123</v>
      </c>
      <c r="BI1879" s="1">
        <v>126.661</v>
      </c>
      <c r="BJ1879" s="1">
        <f t="shared" ref="BJ1879:BM1879" si="11664">BF1879*1</f>
        <v>5.059</v>
      </c>
      <c r="BK1879" s="1">
        <f t="shared" si="11664"/>
        <v>4.202</v>
      </c>
      <c r="BL1879" s="1">
        <f t="shared" si="11664"/>
        <v>142.123</v>
      </c>
      <c r="BM1879" s="1">
        <f t="shared" si="11664"/>
        <v>126.661</v>
      </c>
      <c r="BN1879" s="1">
        <f t="shared" si="18"/>
        <v>15.462</v>
      </c>
      <c r="BO1879" s="1">
        <v>0.21900000000000003</v>
      </c>
      <c r="BP1879" s="1">
        <v>0.905</v>
      </c>
      <c r="BQ1879" s="1">
        <v>1.6780000000000002</v>
      </c>
      <c r="BR1879" s="1">
        <f t="shared" ref="BR1879:BT1879" si="11665">BO1879*1</f>
        <v>0.219</v>
      </c>
      <c r="BS1879" s="1">
        <f t="shared" si="11665"/>
        <v>0.905</v>
      </c>
      <c r="BT1879" s="1">
        <f t="shared" si="11665"/>
        <v>1.678</v>
      </c>
      <c r="BU1879" s="1">
        <v>0.48800000000000004</v>
      </c>
      <c r="BV1879" s="1">
        <v>4.552</v>
      </c>
      <c r="BW1879" s="1">
        <v>56.201204</v>
      </c>
      <c r="BX1879" s="1">
        <v>182.321589</v>
      </c>
      <c r="BY1879" s="1">
        <v>72.60028</v>
      </c>
      <c r="BZ1879" s="1">
        <v>1003.100685</v>
      </c>
      <c r="CA1879" s="1">
        <f t="shared" ref="CA1879:CE1879" si="11666">BV1879*1</f>
        <v>4.552</v>
      </c>
      <c r="CB1879" s="1">
        <f t="shared" si="11666"/>
        <v>56.201204</v>
      </c>
      <c r="CC1879" s="1">
        <f t="shared" si="11666"/>
        <v>182.321589</v>
      </c>
      <c r="CD1879" s="1">
        <f t="shared" si="11666"/>
        <v>72.60028</v>
      </c>
      <c r="CE1879" s="1">
        <f t="shared" si="11666"/>
        <v>1003.100685</v>
      </c>
      <c r="CF1879" s="1">
        <v>14.0</v>
      </c>
      <c r="CG1879" s="1">
        <f t="shared" si="21"/>
        <v>14</v>
      </c>
      <c r="CH1879" s="1" t="s">
        <v>4335</v>
      </c>
      <c r="CI1879" s="1" t="s">
        <v>4336</v>
      </c>
      <c r="CJ1879" s="1" t="s">
        <v>842</v>
      </c>
      <c r="CK1879" s="1" t="s">
        <v>378</v>
      </c>
      <c r="CL1879" s="1">
        <v>0.0</v>
      </c>
      <c r="CM1879" s="1" t="s">
        <v>4337</v>
      </c>
      <c r="CN1879" s="1" t="s">
        <v>4338</v>
      </c>
      <c r="CO1879" s="1" t="s">
        <v>4339</v>
      </c>
      <c r="CP1879" s="1" t="s">
        <v>4340</v>
      </c>
      <c r="CQ1879" s="1" t="s">
        <v>4341</v>
      </c>
      <c r="CR1879" s="1" t="s">
        <v>4342</v>
      </c>
      <c r="CS1879" s="1">
        <v>0.0</v>
      </c>
      <c r="CT1879" s="1">
        <v>0.0</v>
      </c>
      <c r="CU1879" s="1" t="s">
        <v>2761</v>
      </c>
      <c r="CV1879" s="1" t="s">
        <v>4343</v>
      </c>
      <c r="CW1879" s="1">
        <v>9.0</v>
      </c>
      <c r="CX1879" s="1">
        <v>0.0</v>
      </c>
      <c r="CY1879" s="1">
        <v>0.0</v>
      </c>
      <c r="CZ1879" s="1" t="s">
        <v>4344</v>
      </c>
      <c r="DA1879" s="1">
        <v>0.0</v>
      </c>
      <c r="DB1879" s="1">
        <v>0.0</v>
      </c>
      <c r="DC1879" s="1">
        <v>0.0</v>
      </c>
      <c r="DD1879" s="1">
        <v>0.0</v>
      </c>
      <c r="DE1879" s="1">
        <v>0.0</v>
      </c>
      <c r="DF1879" s="1">
        <v>3.0</v>
      </c>
      <c r="DG1879" s="1">
        <v>10.0</v>
      </c>
      <c r="DH1879" s="1" t="s">
        <v>153</v>
      </c>
    </row>
    <row r="1880" ht="15.75" customHeight="1">
      <c r="A1880" s="1">
        <v>2018.0</v>
      </c>
      <c r="B1880" s="1" t="s">
        <v>4333</v>
      </c>
      <c r="C1880" s="1">
        <v>376.0</v>
      </c>
      <c r="D1880" s="1">
        <v>12.5</v>
      </c>
      <c r="E1880" s="1" t="s">
        <v>4334</v>
      </c>
      <c r="F1880" s="1" t="s">
        <v>2655</v>
      </c>
      <c r="G1880" s="1" t="s">
        <v>112</v>
      </c>
      <c r="H1880" s="1">
        <v>9575.276800000001</v>
      </c>
      <c r="I1880" s="1">
        <f t="shared" si="11660"/>
        <v>-0.04543213426</v>
      </c>
      <c r="J1880" s="3">
        <v>1.5434472933205764E12</v>
      </c>
      <c r="K1880" s="3">
        <v>2.4300471454687056</v>
      </c>
      <c r="L1880" s="3">
        <v>1.67506761489627</v>
      </c>
      <c r="M1880" s="3">
        <f t="shared" si="7"/>
        <v>28.06503953</v>
      </c>
      <c r="N1880" s="3">
        <f t="shared" si="8"/>
        <v>0.5158535316</v>
      </c>
      <c r="O1880" s="1">
        <v>1.0</v>
      </c>
      <c r="P1880" s="1" t="s">
        <v>113</v>
      </c>
      <c r="Q1880" s="1"/>
      <c r="R1880" s="1" t="s">
        <v>114</v>
      </c>
      <c r="S1880" s="1">
        <f t="shared" si="11157"/>
        <v>0</v>
      </c>
      <c r="T1880" s="1">
        <f t="shared" si="10"/>
        <v>0</v>
      </c>
      <c r="U1880" s="2">
        <v>30347.0</v>
      </c>
      <c r="V1880" s="2">
        <v>42735.0</v>
      </c>
      <c r="W1880" s="1">
        <v>12388.0</v>
      </c>
      <c r="X1880" s="1">
        <v>9.424483541093094</v>
      </c>
      <c r="Y1880" s="1">
        <v>3.0</v>
      </c>
      <c r="Z1880" s="1">
        <v>41.10622899999999</v>
      </c>
      <c r="AA1880" s="1">
        <v>6830.09531</v>
      </c>
      <c r="AB1880" s="1">
        <v>2745.18149</v>
      </c>
      <c r="AC1880" s="1">
        <v>2224.9002600000003</v>
      </c>
      <c r="AD1880" s="1">
        <v>439.56672000000003</v>
      </c>
      <c r="AE1880" s="1">
        <v>80.71450999999999</v>
      </c>
      <c r="AF1880" s="1"/>
      <c r="AG1880" s="1">
        <f t="shared" ref="AG1880:AL1880" si="11667">LN(AA1880)</f>
        <v>8.829093907</v>
      </c>
      <c r="AH1880" s="1">
        <f t="shared" si="11667"/>
        <v>7.917602468</v>
      </c>
      <c r="AI1880" s="1">
        <f t="shared" si="11667"/>
        <v>7.707467367</v>
      </c>
      <c r="AJ1880" s="1">
        <f t="shared" si="11667"/>
        <v>6.085789514</v>
      </c>
      <c r="AK1880" s="1">
        <f t="shared" si="11667"/>
        <v>4.390918361</v>
      </c>
      <c r="AL1880" s="1" t="str">
        <f t="shared" si="11667"/>
        <v>#NUM!</v>
      </c>
      <c r="AM1880" s="1">
        <f t="shared" si="12"/>
        <v>9.166939722</v>
      </c>
      <c r="AN1880" s="1">
        <v>5.64309</v>
      </c>
      <c r="AO1880" s="1">
        <v>1605.04591</v>
      </c>
      <c r="AP1880" s="1">
        <f t="shared" si="13"/>
        <v>1.710344528</v>
      </c>
      <c r="AQ1880" s="1">
        <f t="shared" si="14"/>
        <v>0</v>
      </c>
      <c r="AR1880" s="1">
        <v>1610.689</v>
      </c>
      <c r="AS1880" s="1">
        <v>7964.587800000001</v>
      </c>
      <c r="AT1880" s="1">
        <f t="shared" ref="AT1880:AU1880" si="11668">LN(AN1880)</f>
        <v>1.730431788</v>
      </c>
      <c r="AU1880" s="1">
        <f t="shared" si="11668"/>
        <v>7.38090764</v>
      </c>
      <c r="AV1880" s="1">
        <f t="shared" ref="AV1880:AW1880" si="11669">LN(AR1880)</f>
        <v>7.384417317</v>
      </c>
      <c r="AW1880" s="1">
        <f t="shared" si="11669"/>
        <v>8.98276047</v>
      </c>
      <c r="AX1880" s="1">
        <v>1198.62083</v>
      </c>
      <c r="AY1880" s="1">
        <v>72.12119</v>
      </c>
      <c r="AZ1880" s="1">
        <v>27.546980000000005</v>
      </c>
      <c r="BA1880" s="1">
        <v>44.72968</v>
      </c>
      <c r="BB1880" s="1">
        <v>11.27055</v>
      </c>
      <c r="BC1880" s="1">
        <v>33.459129</v>
      </c>
      <c r="BD1880" s="1"/>
      <c r="BE1880" s="1">
        <v>33.459129</v>
      </c>
      <c r="BF1880" s="1">
        <v>0.42000000000000004</v>
      </c>
      <c r="BG1880" s="1">
        <v>0.34900000000000003</v>
      </c>
      <c r="BH1880" s="1">
        <v>132.02200000000002</v>
      </c>
      <c r="BI1880" s="1">
        <v>160.92800000000003</v>
      </c>
      <c r="BJ1880" s="1">
        <f t="shared" ref="BJ1880:BM1880" si="11670">BF1880*1</f>
        <v>0.42</v>
      </c>
      <c r="BK1880" s="1">
        <f t="shared" si="11670"/>
        <v>0.349</v>
      </c>
      <c r="BL1880" s="1">
        <f t="shared" si="11670"/>
        <v>132.022</v>
      </c>
      <c r="BM1880" s="1">
        <f t="shared" si="11670"/>
        <v>160.928</v>
      </c>
      <c r="BN1880" s="1">
        <f t="shared" si="18"/>
        <v>-28.906</v>
      </c>
      <c r="BO1880" s="1">
        <v>0.15000000000000002</v>
      </c>
      <c r="BP1880" s="1">
        <v>0.539</v>
      </c>
      <c r="BQ1880" s="1">
        <v>1.7100000000000002</v>
      </c>
      <c r="BR1880" s="1">
        <f t="shared" ref="BR1880:BT1880" si="11671">BO1880*1</f>
        <v>0.15</v>
      </c>
      <c r="BS1880" s="1">
        <f t="shared" si="11671"/>
        <v>0.539</v>
      </c>
      <c r="BT1880" s="1">
        <f t="shared" si="11671"/>
        <v>1.71</v>
      </c>
      <c r="BU1880" s="1">
        <v>0.32400000000000007</v>
      </c>
      <c r="BV1880" s="1">
        <v>2.613</v>
      </c>
      <c r="BW1880" s="1">
        <v>4.472968</v>
      </c>
      <c r="BX1880" s="1">
        <v>119.862083</v>
      </c>
      <c r="BY1880" s="1">
        <v>78.255576</v>
      </c>
      <c r="BZ1880" s="1">
        <v>957.5276799999999</v>
      </c>
      <c r="CA1880" s="1">
        <f t="shared" ref="CA1880:CE1880" si="11672">BV1880*1</f>
        <v>2.613</v>
      </c>
      <c r="CB1880" s="1">
        <f t="shared" si="11672"/>
        <v>4.472968</v>
      </c>
      <c r="CC1880" s="1">
        <f t="shared" si="11672"/>
        <v>119.862083</v>
      </c>
      <c r="CD1880" s="1">
        <f t="shared" si="11672"/>
        <v>78.255576</v>
      </c>
      <c r="CE1880" s="1">
        <f t="shared" si="11672"/>
        <v>957.52768</v>
      </c>
      <c r="CF1880" s="1">
        <v>14.0</v>
      </c>
      <c r="CG1880" s="1">
        <f t="shared" si="21"/>
        <v>14</v>
      </c>
      <c r="CH1880" s="1" t="s">
        <v>4335</v>
      </c>
      <c r="CI1880" s="1" t="s">
        <v>4336</v>
      </c>
      <c r="CJ1880" s="1" t="s">
        <v>842</v>
      </c>
      <c r="CK1880" s="1" t="s">
        <v>378</v>
      </c>
      <c r="CL1880" s="1">
        <v>0.0</v>
      </c>
      <c r="CM1880" s="1" t="s">
        <v>4337</v>
      </c>
      <c r="CN1880" s="1" t="s">
        <v>4338</v>
      </c>
      <c r="CO1880" s="1" t="s">
        <v>4339</v>
      </c>
      <c r="CP1880" s="1" t="s">
        <v>4340</v>
      </c>
      <c r="CQ1880" s="1" t="s">
        <v>4341</v>
      </c>
      <c r="CR1880" s="1" t="s">
        <v>4342</v>
      </c>
      <c r="CS1880" s="1">
        <v>0.0</v>
      </c>
      <c r="CT1880" s="1">
        <v>0.0</v>
      </c>
      <c r="CU1880" s="1" t="s">
        <v>2761</v>
      </c>
      <c r="CV1880" s="1" t="s">
        <v>4343</v>
      </c>
      <c r="CW1880" s="1">
        <v>9.0</v>
      </c>
      <c r="CX1880" s="1">
        <v>0.0</v>
      </c>
      <c r="CY1880" s="1">
        <v>0.0</v>
      </c>
      <c r="CZ1880" s="1" t="s">
        <v>4344</v>
      </c>
      <c r="DA1880" s="1">
        <v>0.0</v>
      </c>
      <c r="DB1880" s="1">
        <v>0.0</v>
      </c>
      <c r="DC1880" s="1">
        <v>0.0</v>
      </c>
      <c r="DD1880" s="1">
        <v>0.0</v>
      </c>
      <c r="DE1880" s="1">
        <v>0.0</v>
      </c>
      <c r="DF1880" s="1">
        <v>3.0</v>
      </c>
      <c r="DG1880" s="1">
        <v>10.0</v>
      </c>
      <c r="DH1880" s="1" t="s">
        <v>153</v>
      </c>
    </row>
    <row r="1881" ht="15.75" customHeight="1">
      <c r="A1881" s="1">
        <v>2019.0</v>
      </c>
      <c r="B1881" s="1" t="s">
        <v>4333</v>
      </c>
      <c r="C1881" s="1">
        <v>376.0</v>
      </c>
      <c r="D1881" s="1">
        <v>12.5</v>
      </c>
      <c r="E1881" s="1" t="s">
        <v>4334</v>
      </c>
      <c r="F1881" s="1" t="s">
        <v>2655</v>
      </c>
      <c r="G1881" s="1" t="s">
        <v>112</v>
      </c>
      <c r="H1881" s="1">
        <v>7505.479990000001</v>
      </c>
      <c r="I1881" s="1">
        <f t="shared" si="11660"/>
        <v>-0.2161605198</v>
      </c>
      <c r="J1881" s="3">
        <v>1.5735464740892888E12</v>
      </c>
      <c r="K1881" s="3">
        <v>1.950126894450463</v>
      </c>
      <c r="L1881" s="3">
        <v>0.699536241717015</v>
      </c>
      <c r="M1881" s="3">
        <f t="shared" si="7"/>
        <v>28.08435309</v>
      </c>
      <c r="N1881" s="3">
        <f t="shared" si="8"/>
        <v>-0.3573376753</v>
      </c>
      <c r="O1881" s="1">
        <v>1.0</v>
      </c>
      <c r="P1881" s="1" t="s">
        <v>113</v>
      </c>
      <c r="Q1881" s="1"/>
      <c r="R1881" s="1" t="s">
        <v>114</v>
      </c>
      <c r="S1881" s="1">
        <f t="shared" si="11157"/>
        <v>0</v>
      </c>
      <c r="T1881" s="1">
        <f t="shared" si="10"/>
        <v>0</v>
      </c>
      <c r="U1881" s="2">
        <v>30347.0</v>
      </c>
      <c r="V1881" s="2">
        <v>42369.0</v>
      </c>
      <c r="W1881" s="1">
        <v>12022.0</v>
      </c>
      <c r="X1881" s="1">
        <v>9.394493583599107</v>
      </c>
      <c r="Y1881" s="1">
        <v>3.0</v>
      </c>
      <c r="Z1881" s="1">
        <v>-1733.5226000000002</v>
      </c>
      <c r="AA1881" s="1">
        <v>6175.960609999999</v>
      </c>
      <c r="AB1881" s="1">
        <v>1329.5193800000002</v>
      </c>
      <c r="AC1881" s="1">
        <v>741.0118200000001</v>
      </c>
      <c r="AD1881" s="1">
        <v>279.18257</v>
      </c>
      <c r="AE1881" s="1">
        <v>309.32499000000007</v>
      </c>
      <c r="AF1881" s="1">
        <v>5.795920000000001</v>
      </c>
      <c r="AG1881" s="1">
        <f t="shared" ref="AG1881:AL1881" si="11673">LN(AA1881)</f>
        <v>8.728419714</v>
      </c>
      <c r="AH1881" s="1">
        <f t="shared" si="11673"/>
        <v>7.192572787</v>
      </c>
      <c r="AI1881" s="1">
        <f t="shared" si="11673"/>
        <v>6.608016577</v>
      </c>
      <c r="AJ1881" s="1">
        <f t="shared" si="11673"/>
        <v>5.631865941</v>
      </c>
      <c r="AK1881" s="1">
        <f t="shared" si="11673"/>
        <v>5.734392472</v>
      </c>
      <c r="AL1881" s="1">
        <f t="shared" si="11673"/>
        <v>1.757154222</v>
      </c>
      <c r="AM1881" s="1">
        <f t="shared" si="12"/>
        <v>8.923388698</v>
      </c>
      <c r="AN1881" s="1">
        <v>5.64309</v>
      </c>
      <c r="AO1881" s="1">
        <v>1276.3278500000001</v>
      </c>
      <c r="AP1881" s="1">
        <f t="shared" si="13"/>
        <v>1.041675444</v>
      </c>
      <c r="AQ1881" s="1">
        <f t="shared" si="14"/>
        <v>0</v>
      </c>
      <c r="AR1881" s="1">
        <v>1281.9709400000002</v>
      </c>
      <c r="AS1881" s="1">
        <v>6223.509050000001</v>
      </c>
      <c r="AT1881" s="1">
        <f t="shared" ref="AT1881:AU1881" si="11674">LN(AN1881)</f>
        <v>1.730431788</v>
      </c>
      <c r="AU1881" s="1">
        <f t="shared" si="11674"/>
        <v>7.151742367</v>
      </c>
      <c r="AV1881" s="1">
        <f t="shared" ref="AV1881:AW1881" si="11675">LN(AR1881)</f>
        <v>7.15615397</v>
      </c>
      <c r="AW1881" s="1">
        <f t="shared" si="11675"/>
        <v>8.736089183</v>
      </c>
      <c r="AX1881" s="1">
        <v>913.8220200000001</v>
      </c>
      <c r="AY1881" s="1">
        <v>-1540.13942</v>
      </c>
      <c r="AZ1881" s="1">
        <v>200.98526</v>
      </c>
      <c r="BA1881" s="1">
        <v>-1741.0787500000001</v>
      </c>
      <c r="BB1881" s="1"/>
      <c r="BC1881" s="1">
        <v>-1741.0787500000001</v>
      </c>
      <c r="BD1881" s="1"/>
      <c r="BE1881" s="1">
        <v>-1741.0787500000001</v>
      </c>
      <c r="BF1881" s="1">
        <v>-27.976</v>
      </c>
      <c r="BG1881" s="1">
        <v>-23.197000000000003</v>
      </c>
      <c r="BH1881" s="1">
        <v>109.98400000000001</v>
      </c>
      <c r="BI1881" s="1">
        <v>54.07</v>
      </c>
      <c r="BJ1881" s="1">
        <f t="shared" ref="BJ1881:BM1881" si="11676">BF1881*1</f>
        <v>-27.976</v>
      </c>
      <c r="BK1881" s="1">
        <f t="shared" si="11676"/>
        <v>-23.197</v>
      </c>
      <c r="BL1881" s="1">
        <f t="shared" si="11676"/>
        <v>109.984</v>
      </c>
      <c r="BM1881" s="1">
        <f t="shared" si="11676"/>
        <v>54.07</v>
      </c>
      <c r="BN1881" s="1">
        <f t="shared" si="18"/>
        <v>55.914</v>
      </c>
      <c r="BO1881" s="1">
        <v>0.14700000000000002</v>
      </c>
      <c r="BP1881" s="1">
        <v>1.2329999999999999</v>
      </c>
      <c r="BQ1881" s="1">
        <v>1.042</v>
      </c>
      <c r="BR1881" s="1">
        <f t="shared" ref="BR1881:BT1881" si="11677">BO1881*1</f>
        <v>0.147</v>
      </c>
      <c r="BS1881" s="1">
        <f t="shared" si="11677"/>
        <v>1.233</v>
      </c>
      <c r="BT1881" s="1">
        <f t="shared" si="11677"/>
        <v>1.042</v>
      </c>
      <c r="BU1881" s="1">
        <v>0.461</v>
      </c>
      <c r="BV1881" s="1">
        <v>2.5949999999999998</v>
      </c>
      <c r="BW1881" s="1"/>
      <c r="BX1881" s="1"/>
      <c r="BY1881" s="1"/>
      <c r="BZ1881" s="1"/>
      <c r="CA1881" s="1">
        <f t="shared" ref="CA1881:CE1881" si="11678">BV1881*1</f>
        <v>2.595</v>
      </c>
      <c r="CB1881" s="1">
        <f t="shared" si="11678"/>
        <v>0</v>
      </c>
      <c r="CC1881" s="1">
        <f t="shared" si="11678"/>
        <v>0</v>
      </c>
      <c r="CD1881" s="1">
        <f t="shared" si="11678"/>
        <v>0</v>
      </c>
      <c r="CE1881" s="1">
        <f t="shared" si="11678"/>
        <v>0</v>
      </c>
      <c r="CF1881" s="1">
        <v>14.0</v>
      </c>
      <c r="CG1881" s="1">
        <f t="shared" si="21"/>
        <v>14</v>
      </c>
      <c r="CH1881" s="1" t="s">
        <v>4335</v>
      </c>
      <c r="CI1881" s="1" t="s">
        <v>4336</v>
      </c>
      <c r="CJ1881" s="1" t="s">
        <v>842</v>
      </c>
      <c r="CK1881" s="1" t="s">
        <v>378</v>
      </c>
      <c r="CL1881" s="1">
        <v>0.0</v>
      </c>
      <c r="CM1881" s="1" t="s">
        <v>4337</v>
      </c>
      <c r="CN1881" s="1" t="s">
        <v>4338</v>
      </c>
      <c r="CO1881" s="1" t="s">
        <v>4339</v>
      </c>
      <c r="CP1881" s="1" t="s">
        <v>4340</v>
      </c>
      <c r="CQ1881" s="1" t="s">
        <v>4341</v>
      </c>
      <c r="CR1881" s="1" t="s">
        <v>4342</v>
      </c>
      <c r="CS1881" s="1">
        <v>0.0</v>
      </c>
      <c r="CT1881" s="1">
        <v>0.0</v>
      </c>
      <c r="CU1881" s="1" t="s">
        <v>2761</v>
      </c>
      <c r="CV1881" s="1" t="s">
        <v>4343</v>
      </c>
      <c r="CW1881" s="1">
        <v>9.0</v>
      </c>
      <c r="CX1881" s="1">
        <v>0.0</v>
      </c>
      <c r="CY1881" s="1">
        <v>0.0</v>
      </c>
      <c r="CZ1881" s="1" t="s">
        <v>4344</v>
      </c>
      <c r="DA1881" s="1">
        <v>0.0</v>
      </c>
      <c r="DB1881" s="1">
        <v>0.0</v>
      </c>
      <c r="DC1881" s="1">
        <v>0.0</v>
      </c>
      <c r="DD1881" s="1">
        <v>0.0</v>
      </c>
      <c r="DE1881" s="1">
        <v>0.0</v>
      </c>
      <c r="DF1881" s="1">
        <v>3.0</v>
      </c>
      <c r="DG1881" s="1">
        <v>10.0</v>
      </c>
      <c r="DH1881" s="1" t="s">
        <v>153</v>
      </c>
    </row>
    <row r="1882" ht="15.75" customHeight="1">
      <c r="A1882" s="1">
        <v>2015.0</v>
      </c>
      <c r="B1882" s="1" t="s">
        <v>4345</v>
      </c>
      <c r="C1882" s="1">
        <v>377.0</v>
      </c>
      <c r="D1882" s="1">
        <v>0.0</v>
      </c>
      <c r="E1882" s="1" t="s">
        <v>4346</v>
      </c>
      <c r="F1882" s="1" t="s">
        <v>728</v>
      </c>
      <c r="G1882" s="1" t="s">
        <v>136</v>
      </c>
      <c r="H1882" s="1">
        <v>2897.362</v>
      </c>
      <c r="I1882" s="1"/>
      <c r="J1882" s="3">
        <v>2.0645101169067312E12</v>
      </c>
      <c r="K1882" s="3">
        <v>0.7783043507165814</v>
      </c>
      <c r="L1882" s="3">
        <v>0.0387903996579552</v>
      </c>
      <c r="M1882" s="3">
        <f t="shared" si="7"/>
        <v>28.35591408</v>
      </c>
      <c r="N1882" s="3">
        <f t="shared" si="8"/>
        <v>-3.249582494</v>
      </c>
      <c r="O1882" s="1">
        <v>0.0</v>
      </c>
      <c r="P1882" s="1" t="s">
        <v>113</v>
      </c>
      <c r="Q1882" s="1">
        <v>10.0</v>
      </c>
      <c r="R1882" s="1" t="s">
        <v>157</v>
      </c>
      <c r="S1882" s="1">
        <f t="shared" si="11157"/>
        <v>1</v>
      </c>
      <c r="T1882" s="1">
        <f t="shared" si="10"/>
        <v>1</v>
      </c>
      <c r="U1882" s="2">
        <v>26661.0</v>
      </c>
      <c r="V1882" s="2">
        <v>43830.0</v>
      </c>
      <c r="W1882" s="1">
        <v>17169.0</v>
      </c>
      <c r="X1882" s="1">
        <v>9.750860711077213</v>
      </c>
      <c r="Y1882" s="1">
        <v>2.0</v>
      </c>
      <c r="Z1882" s="1">
        <v>144.91400000000002</v>
      </c>
      <c r="AA1882" s="1">
        <v>2200.88</v>
      </c>
      <c r="AB1882" s="1">
        <v>696.482</v>
      </c>
      <c r="AC1882" s="1">
        <v>0.0</v>
      </c>
      <c r="AD1882" s="1">
        <v>230.33</v>
      </c>
      <c r="AE1882" s="1">
        <v>466.152</v>
      </c>
      <c r="AF1882" s="1">
        <v>221.564</v>
      </c>
      <c r="AG1882" s="1">
        <f t="shared" ref="AG1882:AL1882" si="11679">LN(AA1882)</f>
        <v>7.696612559</v>
      </c>
      <c r="AH1882" s="1">
        <f t="shared" si="11679"/>
        <v>6.546041949</v>
      </c>
      <c r="AI1882" s="1" t="str">
        <f t="shared" si="11679"/>
        <v>#NUM!</v>
      </c>
      <c r="AJ1882" s="1">
        <f t="shared" si="11679"/>
        <v>5.439513063</v>
      </c>
      <c r="AK1882" s="1">
        <f t="shared" si="11679"/>
        <v>6.144511761</v>
      </c>
      <c r="AL1882" s="1">
        <f t="shared" si="11679"/>
        <v>5.400711487</v>
      </c>
      <c r="AM1882" s="1">
        <f t="shared" si="12"/>
        <v>7.971555947</v>
      </c>
      <c r="AN1882" s="1">
        <v>314.919</v>
      </c>
      <c r="AO1882" s="1">
        <v>479.038</v>
      </c>
      <c r="AP1882" s="1">
        <f t="shared" si="13"/>
        <v>1.453918061</v>
      </c>
      <c r="AQ1882" s="1">
        <f t="shared" si="14"/>
        <v>0</v>
      </c>
      <c r="AR1882" s="1">
        <v>793.957</v>
      </c>
      <c r="AS1882" s="1">
        <v>2103.405</v>
      </c>
      <c r="AT1882" s="1">
        <f t="shared" ref="AT1882:AU1882" si="11680">LN(AN1882)</f>
        <v>5.752315463</v>
      </c>
      <c r="AU1882" s="1">
        <f t="shared" si="11680"/>
        <v>6.171779926</v>
      </c>
      <c r="AV1882" s="1">
        <f t="shared" ref="AV1882:AW1882" si="11681">LN(AR1882)</f>
        <v>6.677029304</v>
      </c>
      <c r="AW1882" s="1">
        <f t="shared" si="11681"/>
        <v>7.651312739</v>
      </c>
      <c r="AX1882" s="1">
        <v>921.1220000000001</v>
      </c>
      <c r="AY1882" s="1">
        <v>80.673</v>
      </c>
      <c r="AZ1882" s="1">
        <v>13.982000000000001</v>
      </c>
      <c r="BA1882" s="1">
        <v>69.833</v>
      </c>
      <c r="BB1882" s="1">
        <v>24.93</v>
      </c>
      <c r="BC1882" s="1">
        <v>44.903</v>
      </c>
      <c r="BD1882" s="1">
        <v>0.0</v>
      </c>
      <c r="BE1882" s="1">
        <v>44.903</v>
      </c>
      <c r="BF1882" s="1">
        <v>2.135</v>
      </c>
      <c r="BG1882" s="1">
        <v>1.55</v>
      </c>
      <c r="BH1882" s="1">
        <v>90.019</v>
      </c>
      <c r="BI1882" s="1">
        <v>161.195</v>
      </c>
      <c r="BJ1882" s="1">
        <f t="shared" ref="BJ1882:BM1882" si="11682">BF1882*1</f>
        <v>2.135</v>
      </c>
      <c r="BK1882" s="1">
        <f t="shared" si="11682"/>
        <v>1.55</v>
      </c>
      <c r="BL1882" s="1">
        <f t="shared" si="11682"/>
        <v>90.019</v>
      </c>
      <c r="BM1882" s="1">
        <f t="shared" si="11682"/>
        <v>161.195</v>
      </c>
      <c r="BN1882" s="1">
        <f t="shared" si="18"/>
        <v>-71.176</v>
      </c>
      <c r="BO1882" s="1">
        <v>0.38100000000000006</v>
      </c>
      <c r="BP1882" s="1" t="s">
        <v>242</v>
      </c>
      <c r="BQ1882" s="1">
        <v>1.454</v>
      </c>
      <c r="BR1882" s="1">
        <f t="shared" ref="BR1882:BT1882" si="11683">BO1882*1</f>
        <v>0.381</v>
      </c>
      <c r="BS1882" s="1" t="str">
        <f t="shared" si="11683"/>
        <v>#VALUE!</v>
      </c>
      <c r="BT1882" s="1">
        <f t="shared" si="11683"/>
        <v>1.454</v>
      </c>
      <c r="BU1882" s="1">
        <v>1.454</v>
      </c>
      <c r="BV1882" s="1">
        <v>16.297</v>
      </c>
      <c r="BW1882" s="1">
        <v>5.819417</v>
      </c>
      <c r="BX1882" s="1">
        <v>76.76016700000001</v>
      </c>
      <c r="BY1882" s="1">
        <v>16.235167</v>
      </c>
      <c r="BZ1882" s="1">
        <v>241.446833</v>
      </c>
      <c r="CA1882" s="1">
        <f t="shared" ref="CA1882:CE1882" si="11684">BV1882*1</f>
        <v>16.297</v>
      </c>
      <c r="CB1882" s="1">
        <f t="shared" si="11684"/>
        <v>5.819417</v>
      </c>
      <c r="CC1882" s="1">
        <f t="shared" si="11684"/>
        <v>76.760167</v>
      </c>
      <c r="CD1882" s="1">
        <f t="shared" si="11684"/>
        <v>16.235167</v>
      </c>
      <c r="CE1882" s="1">
        <f t="shared" si="11684"/>
        <v>241.446833</v>
      </c>
      <c r="CF1882" s="1">
        <v>2.0</v>
      </c>
      <c r="CG1882" s="1">
        <f t="shared" si="21"/>
        <v>2</v>
      </c>
      <c r="CH1882" s="1" t="s">
        <v>4347</v>
      </c>
      <c r="CI1882" s="1" t="s">
        <v>610</v>
      </c>
      <c r="CJ1882" s="1" t="s">
        <v>139</v>
      </c>
      <c r="CK1882" s="1" t="s">
        <v>140</v>
      </c>
      <c r="CL1882" s="1">
        <v>0.0</v>
      </c>
      <c r="CM1882" s="1" t="s">
        <v>613</v>
      </c>
      <c r="CN1882" s="1" t="s">
        <v>614</v>
      </c>
      <c r="CO1882" s="1" t="s">
        <v>615</v>
      </c>
      <c r="CP1882" s="1" t="s">
        <v>4348</v>
      </c>
      <c r="CQ1882" s="1" t="s">
        <v>4349</v>
      </c>
      <c r="CR1882" s="1" t="s">
        <v>388</v>
      </c>
      <c r="CS1882" s="1" t="s">
        <v>1119</v>
      </c>
      <c r="CT1882" s="1" t="s">
        <v>619</v>
      </c>
      <c r="CU1882" s="1" t="s">
        <v>791</v>
      </c>
      <c r="CV1882" s="1" t="s">
        <v>621</v>
      </c>
      <c r="CW1882" s="1">
        <v>0.0</v>
      </c>
      <c r="CX1882" s="1" t="s">
        <v>795</v>
      </c>
      <c r="CY1882" s="1">
        <v>0.0</v>
      </c>
      <c r="CZ1882" s="1" t="s">
        <v>471</v>
      </c>
      <c r="DA1882" s="1">
        <v>0.0</v>
      </c>
      <c r="DB1882" s="1">
        <v>0.0</v>
      </c>
      <c r="DC1882" s="1">
        <v>0.0</v>
      </c>
      <c r="DD1882" s="1">
        <v>0.0</v>
      </c>
      <c r="DE1882" s="1">
        <v>0.0</v>
      </c>
      <c r="DF1882" s="1">
        <v>2.0</v>
      </c>
      <c r="DG1882" s="1">
        <v>10.0</v>
      </c>
      <c r="DH1882" s="1" t="s">
        <v>153</v>
      </c>
    </row>
    <row r="1883" ht="15.75" customHeight="1">
      <c r="A1883" s="1">
        <v>2016.0</v>
      </c>
      <c r="B1883" s="1" t="s">
        <v>4345</v>
      </c>
      <c r="C1883" s="1">
        <v>377.0</v>
      </c>
      <c r="D1883" s="1">
        <v>0.0</v>
      </c>
      <c r="E1883" s="1" t="s">
        <v>4346</v>
      </c>
      <c r="F1883" s="1" t="s">
        <v>728</v>
      </c>
      <c r="G1883" s="1" t="s">
        <v>136</v>
      </c>
      <c r="H1883" s="1">
        <v>2708.033</v>
      </c>
      <c r="I1883" s="1">
        <f t="shared" ref="I1883:I1886" si="11691">(H1883-H1882)/H1882</f>
        <v>-0.06534530376</v>
      </c>
      <c r="J1883" s="3">
        <v>2.0912137858581865E12</v>
      </c>
      <c r="K1883" s="3">
        <v>1.2934627315590745</v>
      </c>
      <c r="L1883" s="3">
        <v>-0.0940166569157271</v>
      </c>
      <c r="M1883" s="3">
        <f t="shared" si="7"/>
        <v>28.36876577</v>
      </c>
      <c r="N1883" s="3" t="str">
        <f t="shared" si="8"/>
        <v>#NUM!</v>
      </c>
      <c r="O1883" s="1">
        <v>0.0</v>
      </c>
      <c r="P1883" s="1" t="s">
        <v>113</v>
      </c>
      <c r="Q1883" s="1">
        <v>10.0</v>
      </c>
      <c r="R1883" s="1" t="s">
        <v>157</v>
      </c>
      <c r="S1883" s="1">
        <f t="shared" si="11157"/>
        <v>1</v>
      </c>
      <c r="T1883" s="1">
        <f t="shared" si="10"/>
        <v>1</v>
      </c>
      <c r="U1883" s="2">
        <v>26661.0</v>
      </c>
      <c r="V1883" s="2">
        <v>43465.0</v>
      </c>
      <c r="W1883" s="1">
        <v>16804.0</v>
      </c>
      <c r="X1883" s="1">
        <v>9.729372232289272</v>
      </c>
      <c r="Y1883" s="1">
        <v>2.0</v>
      </c>
      <c r="Z1883" s="1">
        <v>24.89</v>
      </c>
      <c r="AA1883" s="1">
        <v>2217.943</v>
      </c>
      <c r="AB1883" s="1">
        <v>490.09000000000003</v>
      </c>
      <c r="AC1883" s="1">
        <v>0.0</v>
      </c>
      <c r="AD1883" s="1">
        <v>193.582</v>
      </c>
      <c r="AE1883" s="1">
        <v>296.508</v>
      </c>
      <c r="AF1883" s="1">
        <v>65.91</v>
      </c>
      <c r="AG1883" s="1">
        <f t="shared" ref="AG1883:AL1883" si="11685">LN(AA1883)</f>
        <v>7.704335469</v>
      </c>
      <c r="AH1883" s="1">
        <f t="shared" si="11685"/>
        <v>6.194589048</v>
      </c>
      <c r="AI1883" s="1" t="str">
        <f t="shared" si="11685"/>
        <v>#NUM!</v>
      </c>
      <c r="AJ1883" s="1">
        <f t="shared" si="11685"/>
        <v>5.265701195</v>
      </c>
      <c r="AK1883" s="1">
        <f t="shared" si="11685"/>
        <v>5.6920742</v>
      </c>
      <c r="AL1883" s="1">
        <f t="shared" si="11685"/>
        <v>4.188290175</v>
      </c>
      <c r="AM1883" s="1">
        <f t="shared" si="12"/>
        <v>7.90397782</v>
      </c>
      <c r="AN1883" s="1">
        <v>282.841</v>
      </c>
      <c r="AO1883" s="1">
        <v>335.321</v>
      </c>
      <c r="AP1883" s="1">
        <f t="shared" si="13"/>
        <v>1.461554749</v>
      </c>
      <c r="AQ1883" s="1">
        <f t="shared" si="14"/>
        <v>0</v>
      </c>
      <c r="AR1883" s="1">
        <v>618.162</v>
      </c>
      <c r="AS1883" s="1">
        <v>2089.871</v>
      </c>
      <c r="AT1883" s="1">
        <f t="shared" ref="AT1883:AU1883" si="11686">LN(AN1883)</f>
        <v>5.644884902</v>
      </c>
      <c r="AU1883" s="1">
        <f t="shared" si="11686"/>
        <v>5.815088282</v>
      </c>
      <c r="AV1883" s="1">
        <f t="shared" ref="AV1883:AW1883" si="11687">LN(AR1883)</f>
        <v>6.426750559</v>
      </c>
      <c r="AW1883" s="1">
        <f t="shared" si="11687"/>
        <v>7.644857621</v>
      </c>
      <c r="AX1883" s="1">
        <v>690.124</v>
      </c>
      <c r="AY1883" s="1">
        <v>46.772</v>
      </c>
      <c r="AZ1883" s="1">
        <v>12.304</v>
      </c>
      <c r="BA1883" s="1">
        <v>34.516</v>
      </c>
      <c r="BB1883" s="1">
        <v>14.268</v>
      </c>
      <c r="BC1883" s="1">
        <v>20.248</v>
      </c>
      <c r="BD1883" s="1">
        <v>0.0</v>
      </c>
      <c r="BE1883" s="1">
        <v>20.248</v>
      </c>
      <c r="BF1883" s="1">
        <v>0.969</v>
      </c>
      <c r="BG1883" s="1">
        <v>0.7480000000000001</v>
      </c>
      <c r="BH1883" s="1">
        <v>100.98100000000001</v>
      </c>
      <c r="BI1883" s="1">
        <v>128.118</v>
      </c>
      <c r="BJ1883" s="1">
        <f t="shared" ref="BJ1883:BM1883" si="11688">BF1883*1</f>
        <v>0.969</v>
      </c>
      <c r="BK1883" s="1">
        <f t="shared" si="11688"/>
        <v>0.748</v>
      </c>
      <c r="BL1883" s="1">
        <f t="shared" si="11688"/>
        <v>100.981</v>
      </c>
      <c r="BM1883" s="1">
        <f t="shared" si="11688"/>
        <v>128.118</v>
      </c>
      <c r="BN1883" s="1">
        <f t="shared" si="18"/>
        <v>-27.137</v>
      </c>
      <c r="BO1883" s="1">
        <v>0.29100000000000004</v>
      </c>
      <c r="BP1883" s="1" t="s">
        <v>242</v>
      </c>
      <c r="BQ1883" s="1">
        <v>1.462</v>
      </c>
      <c r="BR1883" s="1">
        <f t="shared" ref="BR1883:BT1883" si="11689">BO1883*1</f>
        <v>0.291</v>
      </c>
      <c r="BS1883" s="1" t="str">
        <f t="shared" si="11689"/>
        <v>#VALUE!</v>
      </c>
      <c r="BT1883" s="1">
        <f t="shared" si="11689"/>
        <v>1.462</v>
      </c>
      <c r="BU1883" s="1">
        <v>1.462</v>
      </c>
      <c r="BV1883" s="1">
        <v>14.856000000000002</v>
      </c>
      <c r="BW1883" s="1">
        <v>3.137818</v>
      </c>
      <c r="BX1883" s="1">
        <v>62.738545</v>
      </c>
      <c r="BY1883" s="1">
        <v>22.150727000000003</v>
      </c>
      <c r="BZ1883" s="1">
        <v>246.184818</v>
      </c>
      <c r="CA1883" s="1">
        <f t="shared" ref="CA1883:CE1883" si="11690">BV1883*1</f>
        <v>14.856</v>
      </c>
      <c r="CB1883" s="1">
        <f t="shared" si="11690"/>
        <v>3.137818</v>
      </c>
      <c r="CC1883" s="1">
        <f t="shared" si="11690"/>
        <v>62.738545</v>
      </c>
      <c r="CD1883" s="1">
        <f t="shared" si="11690"/>
        <v>22.150727</v>
      </c>
      <c r="CE1883" s="1">
        <f t="shared" si="11690"/>
        <v>246.184818</v>
      </c>
      <c r="CF1883" s="1">
        <v>2.0</v>
      </c>
      <c r="CG1883" s="1">
        <f t="shared" si="21"/>
        <v>2</v>
      </c>
      <c r="CH1883" s="1" t="s">
        <v>4347</v>
      </c>
      <c r="CI1883" s="1" t="s">
        <v>610</v>
      </c>
      <c r="CJ1883" s="1" t="s">
        <v>139</v>
      </c>
      <c r="CK1883" s="1" t="s">
        <v>140</v>
      </c>
      <c r="CL1883" s="1">
        <v>0.0</v>
      </c>
      <c r="CM1883" s="1" t="s">
        <v>613</v>
      </c>
      <c r="CN1883" s="1" t="s">
        <v>614</v>
      </c>
      <c r="CO1883" s="1" t="s">
        <v>615</v>
      </c>
      <c r="CP1883" s="1" t="s">
        <v>4348</v>
      </c>
      <c r="CQ1883" s="1" t="s">
        <v>4349</v>
      </c>
      <c r="CR1883" s="1" t="s">
        <v>388</v>
      </c>
      <c r="CS1883" s="1" t="s">
        <v>1119</v>
      </c>
      <c r="CT1883" s="1" t="s">
        <v>619</v>
      </c>
      <c r="CU1883" s="1" t="s">
        <v>791</v>
      </c>
      <c r="CV1883" s="1" t="s">
        <v>621</v>
      </c>
      <c r="CW1883" s="1">
        <v>0.0</v>
      </c>
      <c r="CX1883" s="1" t="s">
        <v>795</v>
      </c>
      <c r="CY1883" s="1">
        <v>0.0</v>
      </c>
      <c r="CZ1883" s="1" t="s">
        <v>471</v>
      </c>
      <c r="DA1883" s="1">
        <v>0.0</v>
      </c>
      <c r="DB1883" s="1">
        <v>0.0</v>
      </c>
      <c r="DC1883" s="1">
        <v>0.0</v>
      </c>
      <c r="DD1883" s="1">
        <v>0.0</v>
      </c>
      <c r="DE1883" s="1">
        <v>0.0</v>
      </c>
      <c r="DF1883" s="1">
        <v>2.0</v>
      </c>
      <c r="DG1883" s="1">
        <v>10.0</v>
      </c>
      <c r="DH1883" s="1" t="s">
        <v>153</v>
      </c>
    </row>
    <row r="1884" ht="15.75" customHeight="1">
      <c r="A1884" s="1">
        <v>2017.0</v>
      </c>
      <c r="B1884" s="1" t="s">
        <v>4345</v>
      </c>
      <c r="C1884" s="1">
        <v>377.0</v>
      </c>
      <c r="D1884" s="1">
        <v>0.0</v>
      </c>
      <c r="E1884" s="1" t="s">
        <v>4346</v>
      </c>
      <c r="F1884" s="1" t="s">
        <v>728</v>
      </c>
      <c r="G1884" s="1" t="s">
        <v>136</v>
      </c>
      <c r="H1884" s="1">
        <v>2809.466</v>
      </c>
      <c r="I1884" s="1">
        <f t="shared" si="11691"/>
        <v>0.03745633824</v>
      </c>
      <c r="J1884" s="3">
        <v>2.1260922840536946E12</v>
      </c>
      <c r="K1884" s="3">
        <v>1.6678590410685672</v>
      </c>
      <c r="L1884" s="3">
        <v>1.22653316645808</v>
      </c>
      <c r="M1884" s="3">
        <f t="shared" si="7"/>
        <v>28.3853068</v>
      </c>
      <c r="N1884" s="3">
        <f t="shared" si="8"/>
        <v>0.2041916259</v>
      </c>
      <c r="O1884" s="1">
        <v>0.0</v>
      </c>
      <c r="P1884" s="1" t="s">
        <v>113</v>
      </c>
      <c r="Q1884" s="1">
        <v>10.0</v>
      </c>
      <c r="R1884" s="1" t="s">
        <v>157</v>
      </c>
      <c r="S1884" s="1">
        <f t="shared" si="11157"/>
        <v>1</v>
      </c>
      <c r="T1884" s="1">
        <f t="shared" si="10"/>
        <v>1</v>
      </c>
      <c r="U1884" s="2">
        <v>26661.0</v>
      </c>
      <c r="V1884" s="2">
        <v>43100.0</v>
      </c>
      <c r="W1884" s="1">
        <v>16439.0</v>
      </c>
      <c r="X1884" s="1">
        <v>9.707411839509511</v>
      </c>
      <c r="Y1884" s="1">
        <v>2.0</v>
      </c>
      <c r="Z1884" s="1">
        <v>36.489</v>
      </c>
      <c r="AA1884" s="1">
        <v>2292.6240000000003</v>
      </c>
      <c r="AB1884" s="1">
        <v>516.842</v>
      </c>
      <c r="AC1884" s="1">
        <v>0.0</v>
      </c>
      <c r="AD1884" s="1">
        <v>280.178</v>
      </c>
      <c r="AE1884" s="1">
        <v>236.66400000000002</v>
      </c>
      <c r="AF1884" s="1">
        <v>25.961000000000002</v>
      </c>
      <c r="AG1884" s="1">
        <f t="shared" ref="AG1884:AL1884" si="11692">LN(AA1884)</f>
        <v>7.737452292</v>
      </c>
      <c r="AH1884" s="1">
        <f t="shared" si="11692"/>
        <v>6.247737219</v>
      </c>
      <c r="AI1884" s="1" t="str">
        <f t="shared" si="11692"/>
        <v>#NUM!</v>
      </c>
      <c r="AJ1884" s="1">
        <f t="shared" si="11692"/>
        <v>5.635425115</v>
      </c>
      <c r="AK1884" s="1">
        <f t="shared" si="11692"/>
        <v>5.466641414</v>
      </c>
      <c r="AL1884" s="1">
        <f t="shared" si="11692"/>
        <v>3.256595412</v>
      </c>
      <c r="AM1884" s="1">
        <f t="shared" si="12"/>
        <v>7.940749709</v>
      </c>
      <c r="AN1884" s="1">
        <v>235.228</v>
      </c>
      <c r="AO1884" s="1">
        <v>463.954</v>
      </c>
      <c r="AP1884" s="1">
        <f t="shared" si="13"/>
        <v>1.11399406</v>
      </c>
      <c r="AQ1884" s="1">
        <f t="shared" si="14"/>
        <v>0</v>
      </c>
      <c r="AR1884" s="1">
        <v>699.182</v>
      </c>
      <c r="AS1884" s="1">
        <v>2110.2839999999997</v>
      </c>
      <c r="AT1884" s="1">
        <f t="shared" ref="AT1884:AU1884" si="11693">LN(AN1884)</f>
        <v>5.460555257</v>
      </c>
      <c r="AU1884" s="1">
        <f t="shared" si="11693"/>
        <v>6.139785409</v>
      </c>
      <c r="AV1884" s="1">
        <f t="shared" ref="AV1884:AW1884" si="11694">LN(AR1884)</f>
        <v>6.54991108</v>
      </c>
      <c r="AW1884" s="1">
        <f t="shared" si="11694"/>
        <v>7.654577815</v>
      </c>
      <c r="AX1884" s="1">
        <v>815.018</v>
      </c>
      <c r="AY1884" s="1">
        <v>52.18</v>
      </c>
      <c r="AZ1884" s="1">
        <v>10.166</v>
      </c>
      <c r="BA1884" s="1">
        <v>42.014</v>
      </c>
      <c r="BB1884" s="1">
        <v>21.601</v>
      </c>
      <c r="BC1884" s="1">
        <v>20.413</v>
      </c>
      <c r="BD1884" s="1">
        <v>0.0</v>
      </c>
      <c r="BE1884" s="1">
        <v>20.413</v>
      </c>
      <c r="BF1884" s="1">
        <v>0.967</v>
      </c>
      <c r="BG1884" s="1">
        <v>0.7270000000000001</v>
      </c>
      <c r="BH1884" s="1">
        <v>123.757</v>
      </c>
      <c r="BI1884" s="1">
        <v>103.551</v>
      </c>
      <c r="BJ1884" s="1">
        <f t="shared" ref="BJ1884:BM1884" si="11695">BF1884*1</f>
        <v>0.967</v>
      </c>
      <c r="BK1884" s="1">
        <f t="shared" si="11695"/>
        <v>0.727</v>
      </c>
      <c r="BL1884" s="1">
        <f t="shared" si="11695"/>
        <v>123.757</v>
      </c>
      <c r="BM1884" s="1">
        <f t="shared" si="11695"/>
        <v>103.551</v>
      </c>
      <c r="BN1884" s="1">
        <f t="shared" si="18"/>
        <v>20.206</v>
      </c>
      <c r="BO1884" s="1">
        <v>0.34700000000000003</v>
      </c>
      <c r="BP1884" s="1" t="s">
        <v>242</v>
      </c>
      <c r="BQ1884" s="1">
        <v>1.114</v>
      </c>
      <c r="BR1884" s="1">
        <f t="shared" ref="BR1884:BT1884" si="11696">BO1884*1</f>
        <v>0.347</v>
      </c>
      <c r="BS1884" s="1" t="str">
        <f t="shared" si="11696"/>
        <v>#VALUE!</v>
      </c>
      <c r="BT1884" s="1">
        <f t="shared" si="11696"/>
        <v>1.114</v>
      </c>
      <c r="BU1884" s="1">
        <v>1.114</v>
      </c>
      <c r="BV1884" s="1">
        <v>19.084999999999997</v>
      </c>
      <c r="BW1884" s="1">
        <v>3.501167</v>
      </c>
      <c r="BX1884" s="1">
        <v>67.918167</v>
      </c>
      <c r="BY1884" s="1">
        <v>22.398500000000002</v>
      </c>
      <c r="BZ1884" s="1">
        <v>234.12216700000002</v>
      </c>
      <c r="CA1884" s="1">
        <f t="shared" ref="CA1884:CE1884" si="11697">BV1884*1</f>
        <v>19.085</v>
      </c>
      <c r="CB1884" s="1">
        <f t="shared" si="11697"/>
        <v>3.501167</v>
      </c>
      <c r="CC1884" s="1">
        <f t="shared" si="11697"/>
        <v>67.918167</v>
      </c>
      <c r="CD1884" s="1">
        <f t="shared" si="11697"/>
        <v>22.3985</v>
      </c>
      <c r="CE1884" s="1">
        <f t="shared" si="11697"/>
        <v>234.122167</v>
      </c>
      <c r="CF1884" s="1">
        <v>2.0</v>
      </c>
      <c r="CG1884" s="1">
        <f t="shared" si="21"/>
        <v>2</v>
      </c>
      <c r="CH1884" s="1" t="s">
        <v>4347</v>
      </c>
      <c r="CI1884" s="1" t="s">
        <v>610</v>
      </c>
      <c r="CJ1884" s="1" t="s">
        <v>139</v>
      </c>
      <c r="CK1884" s="1" t="s">
        <v>140</v>
      </c>
      <c r="CL1884" s="1">
        <v>0.0</v>
      </c>
      <c r="CM1884" s="1" t="s">
        <v>613</v>
      </c>
      <c r="CN1884" s="1" t="s">
        <v>614</v>
      </c>
      <c r="CO1884" s="1" t="s">
        <v>615</v>
      </c>
      <c r="CP1884" s="1" t="s">
        <v>4348</v>
      </c>
      <c r="CQ1884" s="1" t="s">
        <v>4349</v>
      </c>
      <c r="CR1884" s="1" t="s">
        <v>388</v>
      </c>
      <c r="CS1884" s="1" t="s">
        <v>1119</v>
      </c>
      <c r="CT1884" s="1" t="s">
        <v>619</v>
      </c>
      <c r="CU1884" s="1" t="s">
        <v>791</v>
      </c>
      <c r="CV1884" s="1" t="s">
        <v>621</v>
      </c>
      <c r="CW1884" s="1">
        <v>0.0</v>
      </c>
      <c r="CX1884" s="1" t="s">
        <v>795</v>
      </c>
      <c r="CY1884" s="1">
        <v>0.0</v>
      </c>
      <c r="CZ1884" s="1" t="s">
        <v>471</v>
      </c>
      <c r="DA1884" s="1">
        <v>0.0</v>
      </c>
      <c r="DB1884" s="1">
        <v>0.0</v>
      </c>
      <c r="DC1884" s="1">
        <v>0.0</v>
      </c>
      <c r="DD1884" s="1">
        <v>0.0</v>
      </c>
      <c r="DE1884" s="1">
        <v>0.0</v>
      </c>
      <c r="DF1884" s="1">
        <v>2.0</v>
      </c>
      <c r="DG1884" s="1">
        <v>10.0</v>
      </c>
      <c r="DH1884" s="1" t="s">
        <v>153</v>
      </c>
    </row>
    <row r="1885" ht="15.75" customHeight="1">
      <c r="A1885" s="1">
        <v>2018.0</v>
      </c>
      <c r="B1885" s="1" t="s">
        <v>4345</v>
      </c>
      <c r="C1885" s="1">
        <v>377.0</v>
      </c>
      <c r="D1885" s="1">
        <v>0.0</v>
      </c>
      <c r="E1885" s="1" t="s">
        <v>4346</v>
      </c>
      <c r="F1885" s="1" t="s">
        <v>728</v>
      </c>
      <c r="G1885" s="1" t="s">
        <v>136</v>
      </c>
      <c r="H1885" s="1">
        <v>2896.5860000000002</v>
      </c>
      <c r="I1885" s="1">
        <f t="shared" si="11691"/>
        <v>0.03100945162</v>
      </c>
      <c r="J1885" s="3">
        <v>2.14611448585804E12</v>
      </c>
      <c r="K1885" s="3">
        <v>0.9417371933719778</v>
      </c>
      <c r="L1885" s="3">
        <v>1.13748763600395</v>
      </c>
      <c r="M1885" s="3">
        <f t="shared" si="7"/>
        <v>28.39468011</v>
      </c>
      <c r="N1885" s="3">
        <f t="shared" si="8"/>
        <v>0.1288220023</v>
      </c>
      <c r="O1885" s="1">
        <v>0.0</v>
      </c>
      <c r="P1885" s="1" t="s">
        <v>113</v>
      </c>
      <c r="Q1885" s="1">
        <v>10.0</v>
      </c>
      <c r="R1885" s="1" t="s">
        <v>157</v>
      </c>
      <c r="S1885" s="1">
        <f t="shared" si="11157"/>
        <v>1</v>
      </c>
      <c r="T1885" s="1">
        <f t="shared" si="10"/>
        <v>1</v>
      </c>
      <c r="U1885" s="2">
        <v>26661.0</v>
      </c>
      <c r="V1885" s="2">
        <v>42735.0</v>
      </c>
      <c r="W1885" s="1">
        <v>16074.0</v>
      </c>
      <c r="X1885" s="1">
        <v>9.684958338772663</v>
      </c>
      <c r="Y1885" s="1">
        <v>2.0</v>
      </c>
      <c r="Z1885" s="1">
        <v>82.108</v>
      </c>
      <c r="AA1885" s="1">
        <v>2305.715</v>
      </c>
      <c r="AB1885" s="1">
        <v>590.871</v>
      </c>
      <c r="AC1885" s="1">
        <v>0.0</v>
      </c>
      <c r="AD1885" s="1">
        <v>346.883</v>
      </c>
      <c r="AE1885" s="1">
        <v>243.988</v>
      </c>
      <c r="AF1885" s="1">
        <v>20.061</v>
      </c>
      <c r="AG1885" s="1">
        <f t="shared" ref="AG1885:AL1885" si="11698">LN(AA1885)</f>
        <v>7.743146103</v>
      </c>
      <c r="AH1885" s="1">
        <f t="shared" si="11698"/>
        <v>6.381597719</v>
      </c>
      <c r="AI1885" s="1" t="str">
        <f t="shared" si="11698"/>
        <v>#NUM!</v>
      </c>
      <c r="AJ1885" s="1">
        <f t="shared" si="11698"/>
        <v>5.848987547</v>
      </c>
      <c r="AK1885" s="1">
        <f t="shared" si="11698"/>
        <v>5.497119044</v>
      </c>
      <c r="AL1885" s="1">
        <f t="shared" si="11698"/>
        <v>2.998777632</v>
      </c>
      <c r="AM1885" s="1">
        <f t="shared" si="12"/>
        <v>7.971288081</v>
      </c>
      <c r="AN1885" s="1">
        <v>180.373</v>
      </c>
      <c r="AO1885" s="1">
        <v>571.683</v>
      </c>
      <c r="AP1885" s="1">
        <f t="shared" si="13"/>
        <v>1.033564056</v>
      </c>
      <c r="AQ1885" s="1">
        <f t="shared" si="14"/>
        <v>0</v>
      </c>
      <c r="AR1885" s="1">
        <v>752.056</v>
      </c>
      <c r="AS1885" s="1">
        <v>2144.53</v>
      </c>
      <c r="AT1885" s="1">
        <f t="shared" ref="AT1885:AU1885" si="11699">LN(AN1885)</f>
        <v>5.195026929</v>
      </c>
      <c r="AU1885" s="1">
        <f t="shared" si="11699"/>
        <v>6.348584642</v>
      </c>
      <c r="AV1885" s="1">
        <f t="shared" ref="AV1885:AW1885" si="11700">LN(AR1885)</f>
        <v>6.622810789</v>
      </c>
      <c r="AW1885" s="1">
        <f t="shared" si="11700"/>
        <v>7.670675693</v>
      </c>
      <c r="AX1885" s="1">
        <v>781.183</v>
      </c>
      <c r="AY1885" s="1">
        <v>77.631</v>
      </c>
      <c r="AZ1885" s="1">
        <v>19.564</v>
      </c>
      <c r="BA1885" s="1">
        <v>58.079</v>
      </c>
      <c r="BB1885" s="1">
        <v>6.038</v>
      </c>
      <c r="BC1885" s="1">
        <v>52.041000000000004</v>
      </c>
      <c r="BD1885" s="1">
        <v>0.0</v>
      </c>
      <c r="BE1885" s="1">
        <v>52.041000000000004</v>
      </c>
      <c r="BF1885" s="1">
        <v>2.427</v>
      </c>
      <c r="BG1885" s="1">
        <v>1.7970000000000002</v>
      </c>
      <c r="BH1885" s="1">
        <v>159.85700000000003</v>
      </c>
      <c r="BI1885" s="1">
        <v>122.699</v>
      </c>
      <c r="BJ1885" s="1">
        <f t="shared" ref="BJ1885:BM1885" si="11701">BF1885*1</f>
        <v>2.427</v>
      </c>
      <c r="BK1885" s="1">
        <f t="shared" si="11701"/>
        <v>1.797</v>
      </c>
      <c r="BL1885" s="1">
        <f t="shared" si="11701"/>
        <v>159.857</v>
      </c>
      <c r="BM1885" s="1">
        <f t="shared" si="11701"/>
        <v>122.699</v>
      </c>
      <c r="BN1885" s="1">
        <f t="shared" si="18"/>
        <v>37.158</v>
      </c>
      <c r="BO1885" s="1">
        <v>0.3360000000000001</v>
      </c>
      <c r="BP1885" s="1" t="s">
        <v>242</v>
      </c>
      <c r="BQ1885" s="1">
        <v>1.034</v>
      </c>
      <c r="BR1885" s="1">
        <f t="shared" ref="BR1885:BT1885" si="11702">BO1885*1</f>
        <v>0.336</v>
      </c>
      <c r="BS1885" s="1" t="str">
        <f t="shared" si="11702"/>
        <v>#VALUE!</v>
      </c>
      <c r="BT1885" s="1">
        <f t="shared" si="11702"/>
        <v>1.034</v>
      </c>
      <c r="BU1885" s="1">
        <v>1.034</v>
      </c>
      <c r="BV1885" s="1">
        <v>20.335</v>
      </c>
      <c r="BW1885" s="1">
        <v>5.8079</v>
      </c>
      <c r="BX1885" s="1">
        <v>78.1183</v>
      </c>
      <c r="BY1885" s="1">
        <v>25.819</v>
      </c>
      <c r="BZ1885" s="1">
        <v>289.6586</v>
      </c>
      <c r="CA1885" s="1">
        <f t="shared" ref="CA1885:CE1885" si="11703">BV1885*1</f>
        <v>20.335</v>
      </c>
      <c r="CB1885" s="1">
        <f t="shared" si="11703"/>
        <v>5.8079</v>
      </c>
      <c r="CC1885" s="1">
        <f t="shared" si="11703"/>
        <v>78.1183</v>
      </c>
      <c r="CD1885" s="1">
        <f t="shared" si="11703"/>
        <v>25.819</v>
      </c>
      <c r="CE1885" s="1">
        <f t="shared" si="11703"/>
        <v>289.6586</v>
      </c>
      <c r="CF1885" s="1">
        <v>2.0</v>
      </c>
      <c r="CG1885" s="1">
        <f t="shared" si="21"/>
        <v>2</v>
      </c>
      <c r="CH1885" s="1" t="s">
        <v>4347</v>
      </c>
      <c r="CI1885" s="1" t="s">
        <v>610</v>
      </c>
      <c r="CJ1885" s="1" t="s">
        <v>139</v>
      </c>
      <c r="CK1885" s="1" t="s">
        <v>140</v>
      </c>
      <c r="CL1885" s="1">
        <v>0.0</v>
      </c>
      <c r="CM1885" s="1" t="s">
        <v>613</v>
      </c>
      <c r="CN1885" s="1" t="s">
        <v>614</v>
      </c>
      <c r="CO1885" s="1" t="s">
        <v>615</v>
      </c>
      <c r="CP1885" s="1" t="s">
        <v>4348</v>
      </c>
      <c r="CQ1885" s="1" t="s">
        <v>4349</v>
      </c>
      <c r="CR1885" s="1" t="s">
        <v>388</v>
      </c>
      <c r="CS1885" s="1" t="s">
        <v>1119</v>
      </c>
      <c r="CT1885" s="1" t="s">
        <v>619</v>
      </c>
      <c r="CU1885" s="1" t="s">
        <v>791</v>
      </c>
      <c r="CV1885" s="1" t="s">
        <v>621</v>
      </c>
      <c r="CW1885" s="1">
        <v>0.0</v>
      </c>
      <c r="CX1885" s="1" t="s">
        <v>795</v>
      </c>
      <c r="CY1885" s="1">
        <v>0.0</v>
      </c>
      <c r="CZ1885" s="1" t="s">
        <v>471</v>
      </c>
      <c r="DA1885" s="1">
        <v>0.0</v>
      </c>
      <c r="DB1885" s="1">
        <v>0.0</v>
      </c>
      <c r="DC1885" s="1">
        <v>0.0</v>
      </c>
      <c r="DD1885" s="1">
        <v>0.0</v>
      </c>
      <c r="DE1885" s="1">
        <v>0.0</v>
      </c>
      <c r="DF1885" s="1">
        <v>2.0</v>
      </c>
      <c r="DG1885" s="1">
        <v>10.0</v>
      </c>
      <c r="DH1885" s="1" t="s">
        <v>153</v>
      </c>
    </row>
    <row r="1886" ht="15.75" customHeight="1">
      <c r="A1886" s="1">
        <v>2019.0</v>
      </c>
      <c r="B1886" s="1" t="s">
        <v>4345</v>
      </c>
      <c r="C1886" s="1">
        <v>377.0</v>
      </c>
      <c r="D1886" s="1">
        <v>0.0</v>
      </c>
      <c r="E1886" s="1" t="s">
        <v>4346</v>
      </c>
      <c r="F1886" s="1" t="s">
        <v>728</v>
      </c>
      <c r="G1886" s="1" t="s">
        <v>136</v>
      </c>
      <c r="H1886" s="1">
        <v>2825.2110000000002</v>
      </c>
      <c r="I1886" s="1">
        <f t="shared" si="11691"/>
        <v>-0.02464107746</v>
      </c>
      <c r="J1886" s="3">
        <v>2.1522834905985745E12</v>
      </c>
      <c r="K1886" s="3">
        <v>0.28744993713920053</v>
      </c>
      <c r="L1886" s="3">
        <v>0.611246943765291</v>
      </c>
      <c r="M1886" s="3">
        <f t="shared" si="7"/>
        <v>28.39755048</v>
      </c>
      <c r="N1886" s="3">
        <f t="shared" si="8"/>
        <v>-0.4922542382</v>
      </c>
      <c r="O1886" s="1">
        <v>0.0</v>
      </c>
      <c r="P1886" s="1" t="s">
        <v>113</v>
      </c>
      <c r="Q1886" s="1">
        <v>10.0</v>
      </c>
      <c r="R1886" s="1" t="s">
        <v>157</v>
      </c>
      <c r="S1886" s="1">
        <f t="shared" si="11157"/>
        <v>1</v>
      </c>
      <c r="T1886" s="1">
        <f t="shared" si="10"/>
        <v>1</v>
      </c>
      <c r="U1886" s="2">
        <v>26661.0</v>
      </c>
      <c r="V1886" s="2">
        <v>42369.0</v>
      </c>
      <c r="W1886" s="1">
        <v>15708.0</v>
      </c>
      <c r="X1886" s="1">
        <v>9.661925415697901</v>
      </c>
      <c r="Y1886" s="1">
        <v>2.0</v>
      </c>
      <c r="Z1886" s="1">
        <v>95.733</v>
      </c>
      <c r="AA1886" s="1">
        <v>2278.9610000000002</v>
      </c>
      <c r="AB1886" s="1">
        <v>546.25</v>
      </c>
      <c r="AC1886" s="1">
        <v>0.0</v>
      </c>
      <c r="AD1886" s="1">
        <v>247.838</v>
      </c>
      <c r="AE1886" s="1">
        <v>298.41200000000003</v>
      </c>
      <c r="AF1886" s="1">
        <v>10.384</v>
      </c>
      <c r="AG1886" s="1">
        <f t="shared" ref="AG1886:AL1886" si="11704">LN(AA1886)</f>
        <v>7.731474916</v>
      </c>
      <c r="AH1886" s="1">
        <f t="shared" si="11704"/>
        <v>6.303076746</v>
      </c>
      <c r="AI1886" s="1" t="str">
        <f t="shared" si="11704"/>
        <v>#NUM!</v>
      </c>
      <c r="AJ1886" s="1">
        <f t="shared" si="11704"/>
        <v>5.512775307</v>
      </c>
      <c r="AK1886" s="1">
        <f t="shared" si="11704"/>
        <v>5.698475082</v>
      </c>
      <c r="AL1886" s="1">
        <f t="shared" si="11704"/>
        <v>2.34026616</v>
      </c>
      <c r="AM1886" s="1">
        <f t="shared" si="12"/>
        <v>7.946338331</v>
      </c>
      <c r="AN1886" s="1">
        <v>129.344</v>
      </c>
      <c r="AO1886" s="1">
        <v>495.07300000000004</v>
      </c>
      <c r="AP1886" s="1">
        <f t="shared" si="13"/>
        <v>1.103372634</v>
      </c>
      <c r="AQ1886" s="1">
        <f t="shared" si="14"/>
        <v>0</v>
      </c>
      <c r="AR1886" s="1">
        <v>624.417</v>
      </c>
      <c r="AS1886" s="1">
        <v>2200.7940000000003</v>
      </c>
      <c r="AT1886" s="1">
        <f t="shared" ref="AT1886:AU1886" si="11705">LN(AN1886)</f>
        <v>4.862475522</v>
      </c>
      <c r="AU1886" s="1">
        <f t="shared" si="11705"/>
        <v>6.204705226</v>
      </c>
      <c r="AV1886" s="1">
        <f t="shared" ref="AV1886:AW1886" si="11706">LN(AR1886)</f>
        <v>6.436818414</v>
      </c>
      <c r="AW1886" s="1">
        <f t="shared" si="11706"/>
        <v>7.696573483</v>
      </c>
      <c r="AX1886" s="1">
        <v>870.235</v>
      </c>
      <c r="AY1886" s="1">
        <v>78.21900000000001</v>
      </c>
      <c r="AZ1886" s="1">
        <v>5.857</v>
      </c>
      <c r="BA1886" s="1">
        <v>72.362</v>
      </c>
      <c r="BB1886" s="1">
        <v>7.784</v>
      </c>
      <c r="BC1886" s="1">
        <v>64.578</v>
      </c>
      <c r="BD1886" s="1">
        <v>0.0</v>
      </c>
      <c r="BE1886" s="1">
        <v>64.578</v>
      </c>
      <c r="BF1886" s="1">
        <v>2.9339999999999997</v>
      </c>
      <c r="BG1886" s="1">
        <v>2.286</v>
      </c>
      <c r="BH1886" s="1">
        <v>102.526</v>
      </c>
      <c r="BI1886" s="1">
        <v>97.76</v>
      </c>
      <c r="BJ1886" s="1">
        <f t="shared" ref="BJ1886:BM1886" si="11707">BF1886*1</f>
        <v>2.934</v>
      </c>
      <c r="BK1886" s="1">
        <f t="shared" si="11707"/>
        <v>2.286</v>
      </c>
      <c r="BL1886" s="1">
        <f t="shared" si="11707"/>
        <v>102.526</v>
      </c>
      <c r="BM1886" s="1">
        <f t="shared" si="11707"/>
        <v>97.76</v>
      </c>
      <c r="BN1886" s="1">
        <f t="shared" si="18"/>
        <v>4.766</v>
      </c>
      <c r="BO1886" s="1">
        <v>0.37300000000000005</v>
      </c>
      <c r="BP1886" s="1" t="s">
        <v>242</v>
      </c>
      <c r="BQ1886" s="1">
        <v>1.103</v>
      </c>
      <c r="BR1886" s="1">
        <f t="shared" ref="BR1886:BT1886" si="11708">BO1886*1</f>
        <v>0.373</v>
      </c>
      <c r="BS1886" s="1" t="str">
        <f t="shared" si="11708"/>
        <v>#VALUE!</v>
      </c>
      <c r="BT1886" s="1">
        <f t="shared" si="11708"/>
        <v>1.103</v>
      </c>
      <c r="BU1886" s="1">
        <v>1.103</v>
      </c>
      <c r="BV1886" s="1">
        <v>16.158</v>
      </c>
      <c r="BW1886" s="1">
        <v>7.2362</v>
      </c>
      <c r="BX1886" s="1">
        <v>87.0235</v>
      </c>
      <c r="BY1886" s="1">
        <v>29.3736</v>
      </c>
      <c r="BZ1886" s="1">
        <v>282.5211</v>
      </c>
      <c r="CA1886" s="1">
        <f t="shared" ref="CA1886:CE1886" si="11709">BV1886*1</f>
        <v>16.158</v>
      </c>
      <c r="CB1886" s="1">
        <f t="shared" si="11709"/>
        <v>7.2362</v>
      </c>
      <c r="CC1886" s="1">
        <f t="shared" si="11709"/>
        <v>87.0235</v>
      </c>
      <c r="CD1886" s="1">
        <f t="shared" si="11709"/>
        <v>29.3736</v>
      </c>
      <c r="CE1886" s="1">
        <f t="shared" si="11709"/>
        <v>282.5211</v>
      </c>
      <c r="CF1886" s="1">
        <v>2.0</v>
      </c>
      <c r="CG1886" s="1">
        <f t="shared" si="21"/>
        <v>2</v>
      </c>
      <c r="CH1886" s="1" t="s">
        <v>4347</v>
      </c>
      <c r="CI1886" s="1" t="s">
        <v>610</v>
      </c>
      <c r="CJ1886" s="1" t="s">
        <v>139</v>
      </c>
      <c r="CK1886" s="1" t="s">
        <v>140</v>
      </c>
      <c r="CL1886" s="1">
        <v>0.0</v>
      </c>
      <c r="CM1886" s="1" t="s">
        <v>613</v>
      </c>
      <c r="CN1886" s="1" t="s">
        <v>614</v>
      </c>
      <c r="CO1886" s="1" t="s">
        <v>615</v>
      </c>
      <c r="CP1886" s="1" t="s">
        <v>4348</v>
      </c>
      <c r="CQ1886" s="1" t="s">
        <v>4349</v>
      </c>
      <c r="CR1886" s="1" t="s">
        <v>388</v>
      </c>
      <c r="CS1886" s="1" t="s">
        <v>1119</v>
      </c>
      <c r="CT1886" s="1" t="s">
        <v>619</v>
      </c>
      <c r="CU1886" s="1" t="s">
        <v>791</v>
      </c>
      <c r="CV1886" s="1" t="s">
        <v>621</v>
      </c>
      <c r="CW1886" s="1">
        <v>0.0</v>
      </c>
      <c r="CX1886" s="1" t="s">
        <v>795</v>
      </c>
      <c r="CY1886" s="1">
        <v>0.0</v>
      </c>
      <c r="CZ1886" s="1" t="s">
        <v>471</v>
      </c>
      <c r="DA1886" s="1">
        <v>0.0</v>
      </c>
      <c r="DB1886" s="1">
        <v>0.0</v>
      </c>
      <c r="DC1886" s="1">
        <v>0.0</v>
      </c>
      <c r="DD1886" s="1">
        <v>0.0</v>
      </c>
      <c r="DE1886" s="1">
        <v>0.0</v>
      </c>
      <c r="DF1886" s="1">
        <v>2.0</v>
      </c>
      <c r="DG1886" s="1">
        <v>10.0</v>
      </c>
      <c r="DH1886" s="1" t="s">
        <v>153</v>
      </c>
    </row>
    <row r="1887" ht="15.75" customHeight="1">
      <c r="A1887" s="1">
        <v>2015.0</v>
      </c>
      <c r="B1887" s="1" t="s">
        <v>4350</v>
      </c>
      <c r="C1887" s="1">
        <v>378.0</v>
      </c>
      <c r="D1887" s="1">
        <v>50.0</v>
      </c>
      <c r="E1887" s="1" t="s">
        <v>4351</v>
      </c>
      <c r="F1887" s="1" t="s">
        <v>208</v>
      </c>
      <c r="G1887" s="1" t="s">
        <v>112</v>
      </c>
      <c r="H1887" s="1">
        <v>2849.10603</v>
      </c>
      <c r="I1887" s="1"/>
      <c r="J1887" s="3">
        <v>1.420264316878601E12</v>
      </c>
      <c r="K1887" s="3">
        <v>3.8351726603384577</v>
      </c>
      <c r="L1887" s="3">
        <v>-0.500461321406559</v>
      </c>
      <c r="M1887" s="3">
        <f t="shared" si="7"/>
        <v>27.98186411</v>
      </c>
      <c r="N1887" s="3" t="str">
        <f t="shared" si="8"/>
        <v>#NUM!</v>
      </c>
      <c r="O1887" s="1">
        <v>1.0</v>
      </c>
      <c r="P1887" s="1" t="s">
        <v>113</v>
      </c>
      <c r="Q1887" s="1">
        <v>13.0</v>
      </c>
      <c r="R1887" s="1" t="s">
        <v>157</v>
      </c>
      <c r="S1887" s="1">
        <f t="shared" si="11157"/>
        <v>1</v>
      </c>
      <c r="T1887" s="1">
        <f t="shared" si="10"/>
        <v>1</v>
      </c>
      <c r="U1887" s="2">
        <v>34187.0</v>
      </c>
      <c r="V1887" s="2">
        <v>43830.0</v>
      </c>
      <c r="W1887" s="1">
        <v>9643.0</v>
      </c>
      <c r="X1887" s="1">
        <v>9.173987542510384</v>
      </c>
      <c r="Y1887" s="1">
        <v>5.0</v>
      </c>
      <c r="Z1887" s="1">
        <v>86.71809</v>
      </c>
      <c r="AA1887" s="1">
        <v>661.20816</v>
      </c>
      <c r="AB1887" s="1">
        <v>2187.89787</v>
      </c>
      <c r="AC1887" s="1">
        <v>1558.43752</v>
      </c>
      <c r="AD1887" s="1">
        <v>619.86738</v>
      </c>
      <c r="AE1887" s="1">
        <v>9.59297</v>
      </c>
      <c r="AF1887" s="1">
        <v>9.47297</v>
      </c>
      <c r="AG1887" s="1">
        <f t="shared" ref="AG1887:AL1887" si="11710">LN(AA1887)</f>
        <v>6.494068707</v>
      </c>
      <c r="AH1887" s="1">
        <f t="shared" si="11710"/>
        <v>7.690696485</v>
      </c>
      <c r="AI1887" s="1">
        <f t="shared" si="11710"/>
        <v>7.351439009</v>
      </c>
      <c r="AJ1887" s="1">
        <f t="shared" si="11710"/>
        <v>6.429505552</v>
      </c>
      <c r="AK1887" s="1">
        <f t="shared" si="11710"/>
        <v>2.261030539</v>
      </c>
      <c r="AL1887" s="1">
        <f t="shared" si="11710"/>
        <v>2.24844248</v>
      </c>
      <c r="AM1887" s="1">
        <f t="shared" si="12"/>
        <v>7.95476055</v>
      </c>
      <c r="AN1887" s="1">
        <v>385.86517</v>
      </c>
      <c r="AO1887" s="1">
        <v>1646.87102</v>
      </c>
      <c r="AP1887" s="1">
        <f t="shared" si="13"/>
        <v>1.328518046</v>
      </c>
      <c r="AQ1887" s="1">
        <f t="shared" si="14"/>
        <v>0</v>
      </c>
      <c r="AR1887" s="1">
        <v>2032.73619</v>
      </c>
      <c r="AS1887" s="1">
        <v>816.3698399999998</v>
      </c>
      <c r="AT1887" s="1">
        <f t="shared" ref="AT1887:AU1887" si="11711">LN(AN1887)</f>
        <v>5.955488008</v>
      </c>
      <c r="AU1887" s="1">
        <f t="shared" si="11711"/>
        <v>7.406632415</v>
      </c>
      <c r="AV1887" s="1">
        <f t="shared" ref="AV1887:AW1887" si="11712">LN(AR1887)</f>
        <v>7.617138041</v>
      </c>
      <c r="AW1887" s="1">
        <f t="shared" si="11712"/>
        <v>6.704867488</v>
      </c>
      <c r="AX1887" s="1">
        <v>1167.0213</v>
      </c>
      <c r="AY1887" s="1">
        <v>52.76048</v>
      </c>
      <c r="AZ1887" s="1">
        <v>21.93535</v>
      </c>
      <c r="BA1887" s="1">
        <v>31.93567</v>
      </c>
      <c r="BB1887" s="1">
        <v>7.98392</v>
      </c>
      <c r="BC1887" s="1">
        <v>23.95175</v>
      </c>
      <c r="BD1887" s="1"/>
      <c r="BE1887" s="1">
        <v>23.95175</v>
      </c>
      <c r="BF1887" s="1">
        <v>2.9339999999999997</v>
      </c>
      <c r="BG1887" s="1">
        <v>0.8410000000000001</v>
      </c>
      <c r="BH1887" s="1">
        <v>191.21499999999997</v>
      </c>
      <c r="BI1887" s="1">
        <v>253.095</v>
      </c>
      <c r="BJ1887" s="1">
        <f t="shared" ref="BJ1887:BM1887" si="11713">BF1887*1</f>
        <v>2.934</v>
      </c>
      <c r="BK1887" s="1">
        <f t="shared" si="11713"/>
        <v>0.841</v>
      </c>
      <c r="BL1887" s="1">
        <f t="shared" si="11713"/>
        <v>191.215</v>
      </c>
      <c r="BM1887" s="1">
        <f t="shared" si="11713"/>
        <v>253.095</v>
      </c>
      <c r="BN1887" s="1">
        <f t="shared" si="18"/>
        <v>-61.88</v>
      </c>
      <c r="BO1887" s="1">
        <v>0.971</v>
      </c>
      <c r="BP1887" s="1">
        <v>0.7490000000000001</v>
      </c>
      <c r="BQ1887" s="1">
        <v>1.329</v>
      </c>
      <c r="BR1887" s="1">
        <f t="shared" ref="BR1887:BT1887" si="11714">BO1887*1</f>
        <v>0.971</v>
      </c>
      <c r="BS1887" s="1">
        <f t="shared" si="11714"/>
        <v>0.749</v>
      </c>
      <c r="BT1887" s="1">
        <f t="shared" si="11714"/>
        <v>1.329</v>
      </c>
      <c r="BU1887" s="1">
        <v>0.38200000000000006</v>
      </c>
      <c r="BV1887" s="1">
        <v>85.712</v>
      </c>
      <c r="BW1887" s="1">
        <v>3.1935670000000003</v>
      </c>
      <c r="BX1887" s="1">
        <v>116.70213000000001</v>
      </c>
      <c r="BY1887" s="1">
        <v>30.442208000000004</v>
      </c>
      <c r="BZ1887" s="1">
        <v>284.910603</v>
      </c>
      <c r="CA1887" s="1">
        <f t="shared" ref="CA1887:CE1887" si="11715">BV1887*1</f>
        <v>85.712</v>
      </c>
      <c r="CB1887" s="1">
        <f t="shared" si="11715"/>
        <v>3.193567</v>
      </c>
      <c r="CC1887" s="1">
        <f t="shared" si="11715"/>
        <v>116.70213</v>
      </c>
      <c r="CD1887" s="1">
        <f t="shared" si="11715"/>
        <v>30.442208</v>
      </c>
      <c r="CE1887" s="1">
        <f t="shared" si="11715"/>
        <v>284.910603</v>
      </c>
      <c r="CF1887" s="1">
        <v>5.0</v>
      </c>
      <c r="CG1887" s="1">
        <f t="shared" si="21"/>
        <v>5</v>
      </c>
      <c r="CH1887" s="1" t="s">
        <v>4352</v>
      </c>
      <c r="CI1887" s="1" t="s">
        <v>4353</v>
      </c>
      <c r="CJ1887" s="1" t="s">
        <v>4354</v>
      </c>
      <c r="CK1887" s="1" t="s">
        <v>537</v>
      </c>
      <c r="CL1887" s="1">
        <v>0.0</v>
      </c>
      <c r="CM1887" s="1" t="s">
        <v>4355</v>
      </c>
      <c r="CN1887" s="1" t="s">
        <v>4356</v>
      </c>
      <c r="CO1887" s="1" t="s">
        <v>4357</v>
      </c>
      <c r="CP1887" s="1" t="s">
        <v>4358</v>
      </c>
      <c r="CQ1887" s="1" t="s">
        <v>4359</v>
      </c>
      <c r="CR1887" s="1" t="s">
        <v>4360</v>
      </c>
      <c r="CS1887" s="1">
        <v>0.0</v>
      </c>
      <c r="CT1887" s="1">
        <v>0.0</v>
      </c>
      <c r="CU1887" s="1" t="s">
        <v>4361</v>
      </c>
      <c r="CV1887" s="1" t="s">
        <v>4362</v>
      </c>
      <c r="CW1887" s="1">
        <v>5.0</v>
      </c>
      <c r="CX1887" s="1">
        <v>0.0</v>
      </c>
      <c r="CY1887" s="1">
        <v>0.0</v>
      </c>
      <c r="CZ1887" s="1" t="s">
        <v>4363</v>
      </c>
      <c r="DA1887" s="1">
        <v>0.0</v>
      </c>
      <c r="DB1887" s="1">
        <v>0.0</v>
      </c>
      <c r="DC1887" s="1">
        <v>0.0</v>
      </c>
      <c r="DD1887" s="1">
        <v>0.0</v>
      </c>
      <c r="DE1887" s="1">
        <v>0.0</v>
      </c>
      <c r="DF1887" s="1">
        <v>5.0</v>
      </c>
      <c r="DG1887" s="1">
        <v>13.0</v>
      </c>
      <c r="DH1887" s="1" t="s">
        <v>132</v>
      </c>
    </row>
    <row r="1888" ht="15.75" customHeight="1">
      <c r="A1888" s="1">
        <v>2016.0</v>
      </c>
      <c r="B1888" s="1" t="s">
        <v>4350</v>
      </c>
      <c r="C1888" s="1">
        <v>378.0</v>
      </c>
      <c r="D1888" s="1">
        <v>50.0</v>
      </c>
      <c r="E1888" s="1" t="s">
        <v>4351</v>
      </c>
      <c r="F1888" s="1" t="s">
        <v>208</v>
      </c>
      <c r="G1888" s="1" t="s">
        <v>112</v>
      </c>
      <c r="H1888" s="1">
        <v>3202.78809</v>
      </c>
      <c r="I1888" s="1">
        <f t="shared" ref="I1888:I1891" si="11722">(H1888-H1887)/H1887</f>
        <v>0.1241379072</v>
      </c>
      <c r="J1888" s="3">
        <v>1.4633168080030916E12</v>
      </c>
      <c r="K1888" s="3">
        <v>3.0313013298193283</v>
      </c>
      <c r="L1888" s="3">
        <v>-0.202671740806371</v>
      </c>
      <c r="M1888" s="3">
        <f t="shared" si="7"/>
        <v>28.01172676</v>
      </c>
      <c r="N1888" s="3" t="str">
        <f t="shared" si="8"/>
        <v>#NUM!</v>
      </c>
      <c r="O1888" s="1">
        <v>1.0</v>
      </c>
      <c r="P1888" s="1" t="s">
        <v>113</v>
      </c>
      <c r="Q1888" s="1">
        <v>13.0</v>
      </c>
      <c r="R1888" s="1" t="s">
        <v>157</v>
      </c>
      <c r="S1888" s="1">
        <f t="shared" si="11157"/>
        <v>1</v>
      </c>
      <c r="T1888" s="1">
        <f t="shared" si="10"/>
        <v>1</v>
      </c>
      <c r="U1888" s="2">
        <v>34187.0</v>
      </c>
      <c r="V1888" s="2">
        <v>43465.0</v>
      </c>
      <c r="W1888" s="1">
        <v>9278.0</v>
      </c>
      <c r="X1888" s="1">
        <v>9.135401285311689</v>
      </c>
      <c r="Y1888" s="1">
        <v>5.0</v>
      </c>
      <c r="Z1888" s="1">
        <v>83.43164</v>
      </c>
      <c r="AA1888" s="1">
        <v>768.3714100000001</v>
      </c>
      <c r="AB1888" s="1">
        <v>2434.4166800000003</v>
      </c>
      <c r="AC1888" s="1">
        <v>1698.69427</v>
      </c>
      <c r="AD1888" s="1">
        <v>663.36156</v>
      </c>
      <c r="AE1888" s="1">
        <v>72.36085000000001</v>
      </c>
      <c r="AF1888" s="1">
        <v>52.24085000000001</v>
      </c>
      <c r="AG1888" s="1">
        <f t="shared" ref="AG1888:AL1888" si="11716">LN(AA1888)</f>
        <v>6.644273223</v>
      </c>
      <c r="AH1888" s="1">
        <f t="shared" si="11716"/>
        <v>7.79746245</v>
      </c>
      <c r="AI1888" s="1">
        <f t="shared" si="11716"/>
        <v>7.437615158</v>
      </c>
      <c r="AJ1888" s="1">
        <f t="shared" si="11716"/>
        <v>6.497320181</v>
      </c>
      <c r="AK1888" s="1">
        <f t="shared" si="11716"/>
        <v>4.281665407</v>
      </c>
      <c r="AL1888" s="1">
        <f t="shared" si="11716"/>
        <v>3.955864756</v>
      </c>
      <c r="AM1888" s="1">
        <f t="shared" si="12"/>
        <v>8.071776988</v>
      </c>
      <c r="AN1888" s="1">
        <v>403.52029000000005</v>
      </c>
      <c r="AO1888" s="1">
        <v>1972.79423</v>
      </c>
      <c r="AP1888" s="1">
        <f t="shared" si="13"/>
        <v>1.233994221</v>
      </c>
      <c r="AQ1888" s="1">
        <f t="shared" si="14"/>
        <v>0</v>
      </c>
      <c r="AR1888" s="1">
        <v>2376.31452</v>
      </c>
      <c r="AS1888" s="1">
        <v>826.4735700000001</v>
      </c>
      <c r="AT1888" s="1">
        <f t="shared" ref="AT1888:AU1888" si="11717">LN(AN1888)</f>
        <v>6.000226771</v>
      </c>
      <c r="AU1888" s="1">
        <f t="shared" si="11717"/>
        <v>7.587206208</v>
      </c>
      <c r="AV1888" s="1">
        <f t="shared" ref="AV1888:AW1888" si="11718">LN(AR1888)</f>
        <v>7.773306045</v>
      </c>
      <c r="AW1888" s="1">
        <f t="shared" si="11718"/>
        <v>6.717167939</v>
      </c>
      <c r="AX1888" s="1">
        <v>796.2954000000001</v>
      </c>
      <c r="AY1888" s="1">
        <v>28.17139</v>
      </c>
      <c r="AZ1888" s="1">
        <v>14.6697</v>
      </c>
      <c r="BA1888" s="1">
        <v>13.50169</v>
      </c>
      <c r="BB1888" s="1">
        <v>3.3979600000000003</v>
      </c>
      <c r="BC1888" s="1">
        <v>10.103730000000002</v>
      </c>
      <c r="BD1888" s="1"/>
      <c r="BE1888" s="1">
        <v>10.103730000000002</v>
      </c>
      <c r="BF1888" s="1">
        <v>1.2229999999999999</v>
      </c>
      <c r="BG1888" s="1">
        <v>0.31500000000000006</v>
      </c>
      <c r="BH1888" s="1">
        <v>299.90099999999995</v>
      </c>
      <c r="BI1888" s="1">
        <v>575.398</v>
      </c>
      <c r="BJ1888" s="1">
        <f t="shared" ref="BJ1888:BM1888" si="11719">BF1888*1</f>
        <v>1.223</v>
      </c>
      <c r="BK1888" s="1">
        <f t="shared" si="11719"/>
        <v>0.315</v>
      </c>
      <c r="BL1888" s="1">
        <f t="shared" si="11719"/>
        <v>299.901</v>
      </c>
      <c r="BM1888" s="1">
        <f t="shared" si="11719"/>
        <v>575.398</v>
      </c>
      <c r="BN1888" s="1">
        <f t="shared" si="18"/>
        <v>-275.497</v>
      </c>
      <c r="BO1888" s="1">
        <v>0.6470000000000001</v>
      </c>
      <c r="BP1888" s="1">
        <v>0.46900000000000003</v>
      </c>
      <c r="BQ1888" s="1">
        <v>1.234</v>
      </c>
      <c r="BR1888" s="1">
        <f t="shared" ref="BR1888:BT1888" si="11720">BO1888*1</f>
        <v>0.647</v>
      </c>
      <c r="BS1888" s="1">
        <f t="shared" si="11720"/>
        <v>0.469</v>
      </c>
      <c r="BT1888" s="1">
        <f t="shared" si="11720"/>
        <v>1.234</v>
      </c>
      <c r="BU1888" s="1">
        <v>0.37300000000000005</v>
      </c>
      <c r="BV1888" s="1">
        <v>80.43400000000001</v>
      </c>
      <c r="BW1888" s="1">
        <v>1.5001879999999999</v>
      </c>
      <c r="BX1888" s="1">
        <v>88.477267</v>
      </c>
      <c r="BY1888" s="1">
        <v>32.638932000000004</v>
      </c>
      <c r="BZ1888" s="1">
        <v>355.865343</v>
      </c>
      <c r="CA1888" s="1">
        <f t="shared" ref="CA1888:CE1888" si="11721">BV1888*1</f>
        <v>80.434</v>
      </c>
      <c r="CB1888" s="1">
        <f t="shared" si="11721"/>
        <v>1.500188</v>
      </c>
      <c r="CC1888" s="1">
        <f t="shared" si="11721"/>
        <v>88.477267</v>
      </c>
      <c r="CD1888" s="1">
        <f t="shared" si="11721"/>
        <v>32.638932</v>
      </c>
      <c r="CE1888" s="1">
        <f t="shared" si="11721"/>
        <v>355.865343</v>
      </c>
      <c r="CF1888" s="1">
        <v>5.0</v>
      </c>
      <c r="CG1888" s="1">
        <f t="shared" si="21"/>
        <v>5</v>
      </c>
      <c r="CH1888" s="1" t="s">
        <v>4352</v>
      </c>
      <c r="CI1888" s="1" t="s">
        <v>4353</v>
      </c>
      <c r="CJ1888" s="1" t="s">
        <v>4354</v>
      </c>
      <c r="CK1888" s="1" t="s">
        <v>537</v>
      </c>
      <c r="CL1888" s="1">
        <v>0.0</v>
      </c>
      <c r="CM1888" s="1" t="s">
        <v>4355</v>
      </c>
      <c r="CN1888" s="1" t="s">
        <v>4356</v>
      </c>
      <c r="CO1888" s="1" t="s">
        <v>4357</v>
      </c>
      <c r="CP1888" s="1" t="s">
        <v>4358</v>
      </c>
      <c r="CQ1888" s="1" t="s">
        <v>4359</v>
      </c>
      <c r="CR1888" s="1" t="s">
        <v>4360</v>
      </c>
      <c r="CS1888" s="1">
        <v>0.0</v>
      </c>
      <c r="CT1888" s="1">
        <v>0.0</v>
      </c>
      <c r="CU1888" s="1" t="s">
        <v>4361</v>
      </c>
      <c r="CV1888" s="1" t="s">
        <v>4362</v>
      </c>
      <c r="CW1888" s="1">
        <v>5.0</v>
      </c>
      <c r="CX1888" s="1">
        <v>0.0</v>
      </c>
      <c r="CY1888" s="1">
        <v>0.0</v>
      </c>
      <c r="CZ1888" s="1" t="s">
        <v>4363</v>
      </c>
      <c r="DA1888" s="1">
        <v>0.0</v>
      </c>
      <c r="DB1888" s="1">
        <v>0.0</v>
      </c>
      <c r="DC1888" s="1">
        <v>0.0</v>
      </c>
      <c r="DD1888" s="1">
        <v>0.0</v>
      </c>
      <c r="DE1888" s="1">
        <v>0.0</v>
      </c>
      <c r="DF1888" s="1">
        <v>5.0</v>
      </c>
      <c r="DG1888" s="1">
        <v>13.0</v>
      </c>
      <c r="DH1888" s="1" t="s">
        <v>132</v>
      </c>
    </row>
    <row r="1889" ht="15.75" customHeight="1">
      <c r="A1889" s="1">
        <v>2017.0</v>
      </c>
      <c r="B1889" s="1" t="s">
        <v>4350</v>
      </c>
      <c r="C1889" s="1">
        <v>378.0</v>
      </c>
      <c r="D1889" s="1">
        <v>50.0</v>
      </c>
      <c r="E1889" s="1" t="s">
        <v>4351</v>
      </c>
      <c r="F1889" s="1" t="s">
        <v>208</v>
      </c>
      <c r="G1889" s="1" t="s">
        <v>112</v>
      </c>
      <c r="H1889" s="1">
        <v>3229.06052</v>
      </c>
      <c r="I1889" s="1">
        <f t="shared" si="11722"/>
        <v>0.008202987292</v>
      </c>
      <c r="J1889" s="3">
        <v>1.5068305993539272E12</v>
      </c>
      <c r="K1889" s="3">
        <v>2.9736411905373075</v>
      </c>
      <c r="L1889" s="3">
        <v>1.95608333333334</v>
      </c>
      <c r="M1889" s="3">
        <f t="shared" si="7"/>
        <v>28.04102962</v>
      </c>
      <c r="N1889" s="3">
        <f t="shared" si="8"/>
        <v>0.6709441747</v>
      </c>
      <c r="O1889" s="1">
        <v>1.0</v>
      </c>
      <c r="P1889" s="1" t="s">
        <v>113</v>
      </c>
      <c r="Q1889" s="1">
        <v>13.0</v>
      </c>
      <c r="R1889" s="1" t="s">
        <v>157</v>
      </c>
      <c r="S1889" s="1">
        <f t="shared" si="11157"/>
        <v>1</v>
      </c>
      <c r="T1889" s="1">
        <f t="shared" si="10"/>
        <v>1</v>
      </c>
      <c r="U1889" s="2">
        <v>34187.0</v>
      </c>
      <c r="V1889" s="2">
        <v>43100.0</v>
      </c>
      <c r="W1889" s="1">
        <v>8913.0</v>
      </c>
      <c r="X1889" s="1">
        <v>9.095266164130717</v>
      </c>
      <c r="Y1889" s="1">
        <v>5.0</v>
      </c>
      <c r="Z1889" s="1">
        <v>77.135</v>
      </c>
      <c r="AA1889" s="1">
        <v>703.02108</v>
      </c>
      <c r="AB1889" s="1">
        <v>2526.03944</v>
      </c>
      <c r="AC1889" s="1">
        <v>1956.3151500000001</v>
      </c>
      <c r="AD1889" s="1">
        <v>495.18363999999997</v>
      </c>
      <c r="AE1889" s="1">
        <v>74.54065000000001</v>
      </c>
      <c r="AF1889" s="1">
        <v>54.42065</v>
      </c>
      <c r="AG1889" s="1">
        <f t="shared" ref="AG1889:AL1889" si="11723">LN(AA1889)</f>
        <v>6.555386877</v>
      </c>
      <c r="AH1889" s="1">
        <f t="shared" si="11723"/>
        <v>7.834407916</v>
      </c>
      <c r="AI1889" s="1">
        <f t="shared" si="11723"/>
        <v>7.578817957</v>
      </c>
      <c r="AJ1889" s="1">
        <f t="shared" si="11723"/>
        <v>6.204928684</v>
      </c>
      <c r="AK1889" s="1">
        <f t="shared" si="11723"/>
        <v>4.311344614</v>
      </c>
      <c r="AL1889" s="1">
        <f t="shared" si="11723"/>
        <v>3.996743677</v>
      </c>
      <c r="AM1889" s="1">
        <f t="shared" si="12"/>
        <v>8.079946513</v>
      </c>
      <c r="AN1889" s="1">
        <v>308.41760999999997</v>
      </c>
      <c r="AO1889" s="1">
        <v>2089.52746</v>
      </c>
      <c r="AP1889" s="1">
        <f t="shared" si="13"/>
        <v>1.208904639</v>
      </c>
      <c r="AQ1889" s="1">
        <f t="shared" si="14"/>
        <v>0</v>
      </c>
      <c r="AR1889" s="1">
        <v>2397.9450699999998</v>
      </c>
      <c r="AS1889" s="1">
        <v>831.1154500000002</v>
      </c>
      <c r="AT1889" s="1">
        <f t="shared" ref="AT1889:AU1889" si="11724">LN(AN1889)</f>
        <v>5.731454741</v>
      </c>
      <c r="AU1889" s="1">
        <f t="shared" si="11724"/>
        <v>7.644693224</v>
      </c>
      <c r="AV1889" s="1">
        <f t="shared" ref="AV1889:AW1889" si="11725">LN(AR1889)</f>
        <v>7.782367429</v>
      </c>
      <c r="AW1889" s="1">
        <f t="shared" si="11725"/>
        <v>6.722768714</v>
      </c>
      <c r="AX1889" s="1">
        <v>781.69905</v>
      </c>
      <c r="AY1889" s="1">
        <v>19.040580000000002</v>
      </c>
      <c r="AZ1889" s="1">
        <v>12.85182</v>
      </c>
      <c r="BA1889" s="1">
        <v>6.19245</v>
      </c>
      <c r="BB1889" s="1">
        <v>1.55057</v>
      </c>
      <c r="BC1889" s="1">
        <v>4.6418800000000005</v>
      </c>
      <c r="BD1889" s="1"/>
      <c r="BE1889" s="1">
        <v>4.6418800000000005</v>
      </c>
      <c r="BF1889" s="1">
        <v>0.559</v>
      </c>
      <c r="BG1889" s="1">
        <v>0.14400000000000002</v>
      </c>
      <c r="BH1889" s="1">
        <v>228.05</v>
      </c>
      <c r="BI1889" s="1">
        <v>535.3499999999999</v>
      </c>
      <c r="BJ1889" s="1">
        <f t="shared" ref="BJ1889:BM1889" si="11726">BF1889*1</f>
        <v>0.559</v>
      </c>
      <c r="BK1889" s="1">
        <f t="shared" si="11726"/>
        <v>0.144</v>
      </c>
      <c r="BL1889" s="1">
        <f t="shared" si="11726"/>
        <v>228.05</v>
      </c>
      <c r="BM1889" s="1">
        <f t="shared" si="11726"/>
        <v>535.35</v>
      </c>
      <c r="BN1889" s="1">
        <f t="shared" si="18"/>
        <v>-307.3</v>
      </c>
      <c r="BO1889" s="1">
        <v>0.686</v>
      </c>
      <c r="BP1889" s="1">
        <v>0.4</v>
      </c>
      <c r="BQ1889" s="1">
        <v>1.2089999999999999</v>
      </c>
      <c r="BR1889" s="1">
        <f t="shared" ref="BR1889:BT1889" si="11727">BO1889*1</f>
        <v>0.686</v>
      </c>
      <c r="BS1889" s="1">
        <f t="shared" si="11727"/>
        <v>0.4</v>
      </c>
      <c r="BT1889" s="1">
        <f t="shared" si="11727"/>
        <v>1.209</v>
      </c>
      <c r="BU1889" s="1">
        <v>0.273</v>
      </c>
      <c r="BV1889" s="1">
        <v>69.44200000000001</v>
      </c>
      <c r="BW1889" s="1">
        <v>0.516038</v>
      </c>
      <c r="BX1889" s="1">
        <v>65.141588</v>
      </c>
      <c r="BY1889" s="1">
        <v>37.287288000000004</v>
      </c>
      <c r="BZ1889" s="1">
        <v>269.088377</v>
      </c>
      <c r="CA1889" s="1">
        <f t="shared" ref="CA1889:CE1889" si="11728">BV1889*1</f>
        <v>69.442</v>
      </c>
      <c r="CB1889" s="1">
        <f t="shared" si="11728"/>
        <v>0.516038</v>
      </c>
      <c r="CC1889" s="1">
        <f t="shared" si="11728"/>
        <v>65.141588</v>
      </c>
      <c r="CD1889" s="1">
        <f t="shared" si="11728"/>
        <v>37.287288</v>
      </c>
      <c r="CE1889" s="1">
        <f t="shared" si="11728"/>
        <v>269.088377</v>
      </c>
      <c r="CF1889" s="1">
        <v>5.0</v>
      </c>
      <c r="CG1889" s="1">
        <f t="shared" si="21"/>
        <v>5</v>
      </c>
      <c r="CH1889" s="1" t="s">
        <v>4352</v>
      </c>
      <c r="CI1889" s="1" t="s">
        <v>4353</v>
      </c>
      <c r="CJ1889" s="1" t="s">
        <v>4354</v>
      </c>
      <c r="CK1889" s="1" t="s">
        <v>537</v>
      </c>
      <c r="CL1889" s="1">
        <v>0.0</v>
      </c>
      <c r="CM1889" s="1" t="s">
        <v>4355</v>
      </c>
      <c r="CN1889" s="1" t="s">
        <v>4356</v>
      </c>
      <c r="CO1889" s="1" t="s">
        <v>4357</v>
      </c>
      <c r="CP1889" s="1" t="s">
        <v>4358</v>
      </c>
      <c r="CQ1889" s="1" t="s">
        <v>4359</v>
      </c>
      <c r="CR1889" s="1" t="s">
        <v>4360</v>
      </c>
      <c r="CS1889" s="1">
        <v>0.0</v>
      </c>
      <c r="CT1889" s="1">
        <v>0.0</v>
      </c>
      <c r="CU1889" s="1" t="s">
        <v>4361</v>
      </c>
      <c r="CV1889" s="1" t="s">
        <v>4362</v>
      </c>
      <c r="CW1889" s="1">
        <v>5.0</v>
      </c>
      <c r="CX1889" s="1">
        <v>0.0</v>
      </c>
      <c r="CY1889" s="1">
        <v>0.0</v>
      </c>
      <c r="CZ1889" s="1" t="s">
        <v>4363</v>
      </c>
      <c r="DA1889" s="1">
        <v>0.0</v>
      </c>
      <c r="DB1889" s="1">
        <v>0.0</v>
      </c>
      <c r="DC1889" s="1">
        <v>0.0</v>
      </c>
      <c r="DD1889" s="1">
        <v>0.0</v>
      </c>
      <c r="DE1889" s="1">
        <v>0.0</v>
      </c>
      <c r="DF1889" s="1">
        <v>5.0</v>
      </c>
      <c r="DG1889" s="1">
        <v>13.0</v>
      </c>
      <c r="DH1889" s="1" t="s">
        <v>132</v>
      </c>
    </row>
    <row r="1890" ht="15.75" customHeight="1">
      <c r="A1890" s="1">
        <v>2018.0</v>
      </c>
      <c r="B1890" s="1" t="s">
        <v>4350</v>
      </c>
      <c r="C1890" s="1">
        <v>378.0</v>
      </c>
      <c r="D1890" s="1">
        <v>50.0</v>
      </c>
      <c r="E1890" s="1" t="s">
        <v>4351</v>
      </c>
      <c r="F1890" s="1" t="s">
        <v>208</v>
      </c>
      <c r="G1890" s="1" t="s">
        <v>112</v>
      </c>
      <c r="H1890" s="1">
        <v>3353.60573</v>
      </c>
      <c r="I1890" s="1">
        <f t="shared" si="11722"/>
        <v>0.03857010707</v>
      </c>
      <c r="J1890" s="3">
        <v>1.5434472933205764E12</v>
      </c>
      <c r="K1890" s="3">
        <v>2.4300471454687056</v>
      </c>
      <c r="L1890" s="3">
        <v>1.67506761489627</v>
      </c>
      <c r="M1890" s="3">
        <f t="shared" si="7"/>
        <v>28.06503953</v>
      </c>
      <c r="N1890" s="3">
        <f t="shared" si="8"/>
        <v>0.5158535316</v>
      </c>
      <c r="O1890" s="1">
        <v>1.0</v>
      </c>
      <c r="P1890" s="1" t="s">
        <v>113</v>
      </c>
      <c r="Q1890" s="1">
        <v>13.0</v>
      </c>
      <c r="R1890" s="1" t="s">
        <v>157</v>
      </c>
      <c r="S1890" s="1">
        <f t="shared" si="11157"/>
        <v>1</v>
      </c>
      <c r="T1890" s="1">
        <f t="shared" si="10"/>
        <v>1</v>
      </c>
      <c r="U1890" s="2">
        <v>34187.0</v>
      </c>
      <c r="V1890" s="2">
        <v>42735.0</v>
      </c>
      <c r="W1890" s="1">
        <v>8548.0</v>
      </c>
      <c r="X1890" s="1">
        <v>9.053452616439039</v>
      </c>
      <c r="Y1890" s="1">
        <v>5.0</v>
      </c>
      <c r="Z1890" s="1">
        <v>66.17345999999999</v>
      </c>
      <c r="AA1890" s="1">
        <v>857.3746799999999</v>
      </c>
      <c r="AB1890" s="1">
        <v>2496.23105</v>
      </c>
      <c r="AC1890" s="1">
        <v>2044.4850600000002</v>
      </c>
      <c r="AD1890" s="1">
        <v>356.51163999999994</v>
      </c>
      <c r="AE1890" s="1">
        <v>95.23435</v>
      </c>
      <c r="AF1890" s="1">
        <v>7.834350000000001</v>
      </c>
      <c r="AG1890" s="1">
        <f t="shared" ref="AG1890:AL1890" si="11729">LN(AA1890)</f>
        <v>6.753875023</v>
      </c>
      <c r="AH1890" s="1">
        <f t="shared" si="11729"/>
        <v>7.822537293</v>
      </c>
      <c r="AI1890" s="1">
        <f t="shared" si="11729"/>
        <v>7.622901232</v>
      </c>
      <c r="AJ1890" s="1">
        <f t="shared" si="11729"/>
        <v>5.87636689</v>
      </c>
      <c r="AK1890" s="1">
        <f t="shared" si="11729"/>
        <v>4.556340696</v>
      </c>
      <c r="AL1890" s="1">
        <f t="shared" si="11729"/>
        <v>2.058517911</v>
      </c>
      <c r="AM1890" s="1">
        <f t="shared" si="12"/>
        <v>8.117791383</v>
      </c>
      <c r="AN1890" s="1">
        <v>402.70076</v>
      </c>
      <c r="AO1890" s="1">
        <v>2069.17183</v>
      </c>
      <c r="AP1890" s="1">
        <f t="shared" si="13"/>
        <v>1.206391375</v>
      </c>
      <c r="AQ1890" s="1">
        <f t="shared" si="14"/>
        <v>0</v>
      </c>
      <c r="AR1890" s="1">
        <v>2471.8725900000004</v>
      </c>
      <c r="AS1890" s="1">
        <v>881.7331399999998</v>
      </c>
      <c r="AT1890" s="1">
        <f t="shared" ref="AT1890:AU1890" si="11730">LN(AN1890)</f>
        <v>5.998193755</v>
      </c>
      <c r="AU1890" s="1">
        <f t="shared" si="11730"/>
        <v>7.634903724</v>
      </c>
      <c r="AV1890" s="1">
        <f t="shared" ref="AV1890:AW1890" si="11731">LN(AR1890)</f>
        <v>7.812731276</v>
      </c>
      <c r="AW1890" s="1">
        <f t="shared" si="11731"/>
        <v>6.781889448</v>
      </c>
      <c r="AX1890" s="1">
        <v>1042.90309</v>
      </c>
      <c r="AY1890" s="1">
        <v>18.88793</v>
      </c>
      <c r="AZ1890" s="1">
        <v>14.124210000000001</v>
      </c>
      <c r="BA1890" s="1">
        <v>4.7682</v>
      </c>
      <c r="BB1890" s="1">
        <v>1.20455</v>
      </c>
      <c r="BC1890" s="1">
        <v>3.56365</v>
      </c>
      <c r="BD1890" s="1"/>
      <c r="BE1890" s="1">
        <v>3.56365</v>
      </c>
      <c r="BF1890" s="1">
        <v>0.404</v>
      </c>
      <c r="BG1890" s="1">
        <v>0.10600000000000001</v>
      </c>
      <c r="BH1890" s="1">
        <v>123.06400000000001</v>
      </c>
      <c r="BI1890" s="1">
        <v>422.061</v>
      </c>
      <c r="BJ1890" s="1">
        <f t="shared" ref="BJ1890:BM1890" si="11732">BF1890*1</f>
        <v>0.404</v>
      </c>
      <c r="BK1890" s="1">
        <f t="shared" si="11732"/>
        <v>0.106</v>
      </c>
      <c r="BL1890" s="1">
        <f t="shared" si="11732"/>
        <v>123.064</v>
      </c>
      <c r="BM1890" s="1">
        <f t="shared" si="11732"/>
        <v>422.061</v>
      </c>
      <c r="BN1890" s="1">
        <f t="shared" si="18"/>
        <v>-298.997</v>
      </c>
      <c r="BO1890" s="1">
        <v>0.812</v>
      </c>
      <c r="BP1890" s="1">
        <v>0.51</v>
      </c>
      <c r="BQ1890" s="1">
        <v>1.206</v>
      </c>
      <c r="BR1890" s="1">
        <f t="shared" ref="BR1890:BT1890" si="11733">BO1890*1</f>
        <v>0.812</v>
      </c>
      <c r="BS1890" s="1">
        <f t="shared" si="11733"/>
        <v>0.51</v>
      </c>
      <c r="BT1890" s="1">
        <f t="shared" si="11733"/>
        <v>1.206</v>
      </c>
      <c r="BU1890" s="1">
        <v>0.21800000000000003</v>
      </c>
      <c r="BV1890" s="1">
        <v>68.433</v>
      </c>
      <c r="BW1890" s="1">
        <v>0.36678499999999997</v>
      </c>
      <c r="BX1890" s="1">
        <v>80.223315</v>
      </c>
      <c r="BY1890" s="1">
        <v>33.562502</v>
      </c>
      <c r="BZ1890" s="1">
        <v>257.969672</v>
      </c>
      <c r="CA1890" s="1">
        <f t="shared" ref="CA1890:CE1890" si="11734">BV1890*1</f>
        <v>68.433</v>
      </c>
      <c r="CB1890" s="1">
        <f t="shared" si="11734"/>
        <v>0.366785</v>
      </c>
      <c r="CC1890" s="1">
        <f t="shared" si="11734"/>
        <v>80.223315</v>
      </c>
      <c r="CD1890" s="1">
        <f t="shared" si="11734"/>
        <v>33.562502</v>
      </c>
      <c r="CE1890" s="1">
        <f t="shared" si="11734"/>
        <v>257.969672</v>
      </c>
      <c r="CF1890" s="1">
        <v>5.0</v>
      </c>
      <c r="CG1890" s="1">
        <f t="shared" si="21"/>
        <v>5</v>
      </c>
      <c r="CH1890" s="1" t="s">
        <v>4352</v>
      </c>
      <c r="CI1890" s="1" t="s">
        <v>4353</v>
      </c>
      <c r="CJ1890" s="1" t="s">
        <v>4354</v>
      </c>
      <c r="CK1890" s="1" t="s">
        <v>537</v>
      </c>
      <c r="CL1890" s="1">
        <v>0.0</v>
      </c>
      <c r="CM1890" s="1" t="s">
        <v>4355</v>
      </c>
      <c r="CN1890" s="1" t="s">
        <v>4356</v>
      </c>
      <c r="CO1890" s="1" t="s">
        <v>4357</v>
      </c>
      <c r="CP1890" s="1" t="s">
        <v>4358</v>
      </c>
      <c r="CQ1890" s="1" t="s">
        <v>4359</v>
      </c>
      <c r="CR1890" s="1" t="s">
        <v>4360</v>
      </c>
      <c r="CS1890" s="1">
        <v>0.0</v>
      </c>
      <c r="CT1890" s="1">
        <v>0.0</v>
      </c>
      <c r="CU1890" s="1" t="s">
        <v>4361</v>
      </c>
      <c r="CV1890" s="1" t="s">
        <v>4362</v>
      </c>
      <c r="CW1890" s="1">
        <v>5.0</v>
      </c>
      <c r="CX1890" s="1">
        <v>0.0</v>
      </c>
      <c r="CY1890" s="1">
        <v>0.0</v>
      </c>
      <c r="CZ1890" s="1" t="s">
        <v>4363</v>
      </c>
      <c r="DA1890" s="1">
        <v>0.0</v>
      </c>
      <c r="DB1890" s="1">
        <v>0.0</v>
      </c>
      <c r="DC1890" s="1">
        <v>0.0</v>
      </c>
      <c r="DD1890" s="1">
        <v>0.0</v>
      </c>
      <c r="DE1890" s="1">
        <v>0.0</v>
      </c>
      <c r="DF1890" s="1">
        <v>5.0</v>
      </c>
      <c r="DG1890" s="1">
        <v>13.0</v>
      </c>
      <c r="DH1890" s="1" t="s">
        <v>132</v>
      </c>
    </row>
    <row r="1891" ht="15.75" customHeight="1">
      <c r="A1891" s="1">
        <v>2019.0</v>
      </c>
      <c r="B1891" s="1" t="s">
        <v>4350</v>
      </c>
      <c r="C1891" s="1">
        <v>378.0</v>
      </c>
      <c r="D1891" s="1">
        <v>50.0</v>
      </c>
      <c r="E1891" s="1" t="s">
        <v>4351</v>
      </c>
      <c r="F1891" s="1" t="s">
        <v>208</v>
      </c>
      <c r="G1891" s="1" t="s">
        <v>112</v>
      </c>
      <c r="H1891" s="1">
        <v>3645.16907</v>
      </c>
      <c r="I1891" s="1">
        <f t="shared" si="11722"/>
        <v>0.08694025579</v>
      </c>
      <c r="J1891" s="3">
        <v>1.5735464740892888E12</v>
      </c>
      <c r="K1891" s="3">
        <v>1.950126894450463</v>
      </c>
      <c r="L1891" s="3">
        <v>0.699536241717015</v>
      </c>
      <c r="M1891" s="3">
        <f t="shared" si="7"/>
        <v>28.08435309</v>
      </c>
      <c r="N1891" s="3">
        <f t="shared" si="8"/>
        <v>-0.3573376753</v>
      </c>
      <c r="O1891" s="1">
        <v>1.0</v>
      </c>
      <c r="P1891" s="1" t="s">
        <v>113</v>
      </c>
      <c r="Q1891" s="1">
        <v>13.0</v>
      </c>
      <c r="R1891" s="1" t="s">
        <v>157</v>
      </c>
      <c r="S1891" s="1">
        <f t="shared" si="11157"/>
        <v>1</v>
      </c>
      <c r="T1891" s="1">
        <f t="shared" si="10"/>
        <v>1</v>
      </c>
      <c r="U1891" s="2">
        <v>34187.0</v>
      </c>
      <c r="V1891" s="2">
        <v>42369.0</v>
      </c>
      <c r="W1891" s="1">
        <v>8182.0</v>
      </c>
      <c r="X1891" s="1">
        <v>9.009691898489343</v>
      </c>
      <c r="Y1891" s="1">
        <v>5.0</v>
      </c>
      <c r="Z1891" s="1">
        <v>74.38659</v>
      </c>
      <c r="AA1891" s="1">
        <v>1112.2555</v>
      </c>
      <c r="AB1891" s="1">
        <v>2532.9135699999997</v>
      </c>
      <c r="AC1891" s="1">
        <v>1986.257</v>
      </c>
      <c r="AD1891" s="1">
        <v>400.41146000000003</v>
      </c>
      <c r="AE1891" s="1">
        <v>146.24511</v>
      </c>
      <c r="AF1891" s="1">
        <v>31.09511</v>
      </c>
      <c r="AG1891" s="1">
        <f t="shared" ref="AG1891:AL1891" si="11735">LN(AA1891)</f>
        <v>7.014145215</v>
      </c>
      <c r="AH1891" s="1">
        <f t="shared" si="11735"/>
        <v>7.837125528</v>
      </c>
      <c r="AI1891" s="1">
        <f t="shared" si="11735"/>
        <v>7.594007242</v>
      </c>
      <c r="AJ1891" s="1">
        <f t="shared" si="11735"/>
        <v>5.992492668</v>
      </c>
      <c r="AK1891" s="1">
        <f t="shared" si="11735"/>
        <v>4.98528405</v>
      </c>
      <c r="AL1891" s="1">
        <f t="shared" si="11735"/>
        <v>3.437050572</v>
      </c>
      <c r="AM1891" s="1">
        <f t="shared" si="12"/>
        <v>8.201158027</v>
      </c>
      <c r="AN1891" s="1">
        <v>352.20964999999995</v>
      </c>
      <c r="AO1891" s="1">
        <v>2450.13273</v>
      </c>
      <c r="AP1891" s="1">
        <f t="shared" si="13"/>
        <v>1.033786268</v>
      </c>
      <c r="AQ1891" s="1">
        <f t="shared" si="14"/>
        <v>0</v>
      </c>
      <c r="AR1891" s="1">
        <v>2802.3423799999996</v>
      </c>
      <c r="AS1891" s="1">
        <v>842.8266900000003</v>
      </c>
      <c r="AT1891" s="1">
        <f t="shared" ref="AT1891:AU1891" si="11736">LN(AN1891)</f>
        <v>5.864226595</v>
      </c>
      <c r="AU1891" s="1">
        <f t="shared" si="11736"/>
        <v>7.803897478</v>
      </c>
      <c r="AV1891" s="1">
        <f t="shared" ref="AV1891:AW1891" si="11737">LN(AR1891)</f>
        <v>7.938210911</v>
      </c>
      <c r="AW1891" s="1">
        <f t="shared" si="11737"/>
        <v>6.73676135</v>
      </c>
      <c r="AX1891" s="1">
        <v>869.19809</v>
      </c>
      <c r="AY1891" s="1">
        <v>25.62607</v>
      </c>
      <c r="AZ1891" s="1">
        <v>16.54327</v>
      </c>
      <c r="BA1891" s="1">
        <v>10.963790000000001</v>
      </c>
      <c r="BB1891" s="1">
        <v>2.8162</v>
      </c>
      <c r="BC1891" s="1">
        <v>8.147590000000001</v>
      </c>
      <c r="BD1891" s="1"/>
      <c r="BE1891" s="1">
        <v>8.147590000000001</v>
      </c>
      <c r="BF1891" s="1">
        <v>0.967</v>
      </c>
      <c r="BG1891" s="1">
        <v>0.224</v>
      </c>
      <c r="BH1891" s="1">
        <v>165.84</v>
      </c>
      <c r="BI1891" s="1">
        <v>482.99499999999995</v>
      </c>
      <c r="BJ1891" s="1">
        <f t="shared" ref="BJ1891:BM1891" si="11738">BF1891*1</f>
        <v>0.967</v>
      </c>
      <c r="BK1891" s="1">
        <f t="shared" si="11738"/>
        <v>0.224</v>
      </c>
      <c r="BL1891" s="1">
        <f t="shared" si="11738"/>
        <v>165.84</v>
      </c>
      <c r="BM1891" s="1">
        <f t="shared" si="11738"/>
        <v>482.995</v>
      </c>
      <c r="BN1891" s="1">
        <f t="shared" si="18"/>
        <v>-317.155</v>
      </c>
      <c r="BO1891" s="1">
        <v>0.7270000000000001</v>
      </c>
      <c r="BP1891" s="1">
        <v>0.43800000000000006</v>
      </c>
      <c r="BQ1891" s="1">
        <v>1.034</v>
      </c>
      <c r="BR1891" s="1">
        <f t="shared" ref="BR1891:BT1891" si="11739">BO1891*1</f>
        <v>0.727</v>
      </c>
      <c r="BS1891" s="1">
        <f t="shared" si="11739"/>
        <v>0.438</v>
      </c>
      <c r="BT1891" s="1">
        <f t="shared" si="11739"/>
        <v>1.034</v>
      </c>
      <c r="BU1891" s="1">
        <v>0.223</v>
      </c>
      <c r="BV1891" s="1">
        <v>86.738</v>
      </c>
      <c r="BW1891" s="1">
        <v>0.843368</v>
      </c>
      <c r="BX1891" s="1">
        <v>66.861392</v>
      </c>
      <c r="BY1891" s="1">
        <v>31.633458000000005</v>
      </c>
      <c r="BZ1891" s="1">
        <v>280.397621</v>
      </c>
      <c r="CA1891" s="1">
        <f t="shared" ref="CA1891:CE1891" si="11740">BV1891*1</f>
        <v>86.738</v>
      </c>
      <c r="CB1891" s="1">
        <f t="shared" si="11740"/>
        <v>0.843368</v>
      </c>
      <c r="CC1891" s="1">
        <f t="shared" si="11740"/>
        <v>66.861392</v>
      </c>
      <c r="CD1891" s="1">
        <f t="shared" si="11740"/>
        <v>31.633458</v>
      </c>
      <c r="CE1891" s="1">
        <f t="shared" si="11740"/>
        <v>280.397621</v>
      </c>
      <c r="CF1891" s="1">
        <v>5.0</v>
      </c>
      <c r="CG1891" s="1">
        <f t="shared" si="21"/>
        <v>5</v>
      </c>
      <c r="CH1891" s="1" t="s">
        <v>4352</v>
      </c>
      <c r="CI1891" s="1" t="s">
        <v>4353</v>
      </c>
      <c r="CJ1891" s="1" t="s">
        <v>4354</v>
      </c>
      <c r="CK1891" s="1" t="s">
        <v>537</v>
      </c>
      <c r="CL1891" s="1">
        <v>0.0</v>
      </c>
      <c r="CM1891" s="1" t="s">
        <v>4355</v>
      </c>
      <c r="CN1891" s="1" t="s">
        <v>4356</v>
      </c>
      <c r="CO1891" s="1" t="s">
        <v>4357</v>
      </c>
      <c r="CP1891" s="1" t="s">
        <v>4358</v>
      </c>
      <c r="CQ1891" s="1" t="s">
        <v>4359</v>
      </c>
      <c r="CR1891" s="1" t="s">
        <v>4360</v>
      </c>
      <c r="CS1891" s="1">
        <v>0.0</v>
      </c>
      <c r="CT1891" s="1">
        <v>0.0</v>
      </c>
      <c r="CU1891" s="1" t="s">
        <v>4361</v>
      </c>
      <c r="CV1891" s="1" t="s">
        <v>4362</v>
      </c>
      <c r="CW1891" s="1">
        <v>5.0</v>
      </c>
      <c r="CX1891" s="1">
        <v>0.0</v>
      </c>
      <c r="CY1891" s="1">
        <v>0.0</v>
      </c>
      <c r="CZ1891" s="1" t="s">
        <v>4363</v>
      </c>
      <c r="DA1891" s="1">
        <v>0.0</v>
      </c>
      <c r="DB1891" s="1">
        <v>0.0</v>
      </c>
      <c r="DC1891" s="1">
        <v>0.0</v>
      </c>
      <c r="DD1891" s="1">
        <v>0.0</v>
      </c>
      <c r="DE1891" s="1">
        <v>0.0</v>
      </c>
      <c r="DF1891" s="1">
        <v>5.0</v>
      </c>
      <c r="DG1891" s="1">
        <v>13.0</v>
      </c>
      <c r="DH1891" s="1" t="s">
        <v>132</v>
      </c>
    </row>
    <row r="1892" ht="15.75" customHeight="1">
      <c r="A1892" s="1">
        <v>2015.0</v>
      </c>
      <c r="B1892" s="1" t="s">
        <v>4364</v>
      </c>
      <c r="C1892" s="1">
        <v>379.0</v>
      </c>
      <c r="D1892" s="1">
        <v>0.0</v>
      </c>
      <c r="E1892" s="1" t="s">
        <v>4365</v>
      </c>
      <c r="F1892" s="1" t="s">
        <v>2729</v>
      </c>
      <c r="G1892" s="1" t="s">
        <v>136</v>
      </c>
      <c r="H1892" s="1">
        <v>3601.4320000000002</v>
      </c>
      <c r="I1892" s="1"/>
      <c r="J1892" s="3">
        <v>2.0645101169067312E12</v>
      </c>
      <c r="K1892" s="3">
        <v>0.7783043507165814</v>
      </c>
      <c r="L1892" s="3">
        <v>0.0387903996579552</v>
      </c>
      <c r="M1892" s="3">
        <f t="shared" si="7"/>
        <v>28.35591408</v>
      </c>
      <c r="N1892" s="3">
        <f t="shared" si="8"/>
        <v>-3.249582494</v>
      </c>
      <c r="O1892" s="1">
        <v>0.0</v>
      </c>
      <c r="P1892" s="1" t="s">
        <v>113</v>
      </c>
      <c r="Q1892" s="1">
        <v>13.0</v>
      </c>
      <c r="R1892" s="1" t="s">
        <v>157</v>
      </c>
      <c r="S1892" s="1">
        <f t="shared" si="11157"/>
        <v>1</v>
      </c>
      <c r="T1892" s="1">
        <f t="shared" si="10"/>
        <v>1</v>
      </c>
      <c r="U1892" s="2">
        <v>27971.0</v>
      </c>
      <c r="V1892" s="2">
        <v>43830.0</v>
      </c>
      <c r="W1892" s="1">
        <v>15859.0</v>
      </c>
      <c r="X1892" s="1">
        <v>9.6714924414986</v>
      </c>
      <c r="Y1892" s="1">
        <v>2.0</v>
      </c>
      <c r="Z1892" s="1">
        <v>-276.029</v>
      </c>
      <c r="AA1892" s="1">
        <v>1139.833</v>
      </c>
      <c r="AB1892" s="1">
        <v>2461.599</v>
      </c>
      <c r="AC1892" s="1">
        <v>1129.858</v>
      </c>
      <c r="AD1892" s="1">
        <v>1168.345</v>
      </c>
      <c r="AE1892" s="1">
        <v>163.39600000000002</v>
      </c>
      <c r="AF1892" s="1">
        <v>34.22</v>
      </c>
      <c r="AG1892" s="1">
        <f t="shared" ref="AG1892:AL1892" si="11741">LN(AA1892)</f>
        <v>7.038637039</v>
      </c>
      <c r="AH1892" s="1">
        <f t="shared" si="11741"/>
        <v>7.808566418</v>
      </c>
      <c r="AI1892" s="1">
        <f t="shared" si="11741"/>
        <v>7.02984724</v>
      </c>
      <c r="AJ1892" s="1">
        <f t="shared" si="11741"/>
        <v>7.063343496</v>
      </c>
      <c r="AK1892" s="1">
        <f t="shared" si="11741"/>
        <v>5.096176702</v>
      </c>
      <c r="AL1892" s="1">
        <f t="shared" si="11741"/>
        <v>3.532810268</v>
      </c>
      <c r="AM1892" s="1">
        <f t="shared" si="12"/>
        <v>8.189086823</v>
      </c>
      <c r="AN1892" s="1">
        <v>1001.71</v>
      </c>
      <c r="AO1892" s="1">
        <v>2570.175</v>
      </c>
      <c r="AP1892" s="1">
        <f t="shared" si="13"/>
        <v>0.9577554058</v>
      </c>
      <c r="AQ1892" s="1">
        <f t="shared" si="14"/>
        <v>1</v>
      </c>
      <c r="AR1892" s="1">
        <v>3571.885</v>
      </c>
      <c r="AS1892" s="1">
        <v>29.547000000000025</v>
      </c>
      <c r="AT1892" s="1">
        <f t="shared" ref="AT1892:AU1892" si="11742">LN(AN1892)</f>
        <v>6.909463819</v>
      </c>
      <c r="AU1892" s="1">
        <f t="shared" si="11742"/>
        <v>7.851729269</v>
      </c>
      <c r="AV1892" s="1">
        <f t="shared" ref="AV1892:AW1892" si="11743">LN(AR1892)</f>
        <v>8.180848747</v>
      </c>
      <c r="AW1892" s="1">
        <f t="shared" si="11743"/>
        <v>3.385982216</v>
      </c>
      <c r="AX1892" s="1">
        <v>1453.4750000000001</v>
      </c>
      <c r="AY1892" s="1">
        <v>422.647</v>
      </c>
      <c r="AZ1892" s="1">
        <v>16.443</v>
      </c>
      <c r="BA1892" s="1">
        <v>406.204</v>
      </c>
      <c r="BB1892" s="1">
        <v>0.0</v>
      </c>
      <c r="BC1892" s="1">
        <v>406.204</v>
      </c>
      <c r="BD1892" s="1">
        <v>-731.753</v>
      </c>
      <c r="BE1892" s="1">
        <v>-325.54900000000004</v>
      </c>
      <c r="BF1892" s="1" t="s">
        <v>242</v>
      </c>
      <c r="BG1892" s="1">
        <v>-9.039</v>
      </c>
      <c r="BH1892" s="1">
        <v>289.378</v>
      </c>
      <c r="BI1892" s="1">
        <v>486.419</v>
      </c>
      <c r="BJ1892" s="1" t="str">
        <f t="shared" ref="BJ1892:BM1892" si="11744">BF1892*1</f>
        <v>#VALUE!</v>
      </c>
      <c r="BK1892" s="1">
        <f t="shared" si="11744"/>
        <v>-9.039</v>
      </c>
      <c r="BL1892" s="1">
        <f t="shared" si="11744"/>
        <v>289.378</v>
      </c>
      <c r="BM1892" s="1">
        <f t="shared" si="11744"/>
        <v>486.419</v>
      </c>
      <c r="BN1892" s="1">
        <f t="shared" si="18"/>
        <v>-197.041</v>
      </c>
      <c r="BO1892" s="1">
        <v>1.4089999999999998</v>
      </c>
      <c r="BP1892" s="1">
        <v>1.286</v>
      </c>
      <c r="BQ1892" s="1">
        <v>0.9580000000000001</v>
      </c>
      <c r="BR1892" s="1">
        <f t="shared" ref="BR1892:BT1892" si="11745">BO1892*1</f>
        <v>1.409</v>
      </c>
      <c r="BS1892" s="1">
        <f t="shared" si="11745"/>
        <v>1.286</v>
      </c>
      <c r="BT1892" s="1">
        <f t="shared" si="11745"/>
        <v>0.958</v>
      </c>
      <c r="BU1892" s="1">
        <v>0.518</v>
      </c>
      <c r="BV1892" s="1" t="s">
        <v>242</v>
      </c>
      <c r="BW1892" s="1">
        <v>31.246462000000005</v>
      </c>
      <c r="BX1892" s="1">
        <v>111.805769</v>
      </c>
      <c r="BY1892" s="1">
        <v>31.556231</v>
      </c>
      <c r="BZ1892" s="1">
        <v>277.03323100000006</v>
      </c>
      <c r="CA1892" s="1" t="str">
        <f t="shared" ref="CA1892:CE1892" si="11746">BV1892*1</f>
        <v>#VALUE!</v>
      </c>
      <c r="CB1892" s="1">
        <f t="shared" si="11746"/>
        <v>31.246462</v>
      </c>
      <c r="CC1892" s="1">
        <f t="shared" si="11746"/>
        <v>111.805769</v>
      </c>
      <c r="CD1892" s="1">
        <f t="shared" si="11746"/>
        <v>31.556231</v>
      </c>
      <c r="CE1892" s="1">
        <f t="shared" si="11746"/>
        <v>277.033231</v>
      </c>
      <c r="CF1892" s="1">
        <v>5.0</v>
      </c>
      <c r="CG1892" s="1">
        <f t="shared" si="21"/>
        <v>5</v>
      </c>
      <c r="CH1892" s="1" t="s">
        <v>4366</v>
      </c>
      <c r="CI1892" s="1" t="s">
        <v>4367</v>
      </c>
      <c r="CJ1892" s="1" t="s">
        <v>4368</v>
      </c>
      <c r="CK1892" s="1" t="s">
        <v>140</v>
      </c>
      <c r="CL1892" s="1" t="s">
        <v>3306</v>
      </c>
      <c r="CM1892" s="1" t="s">
        <v>4369</v>
      </c>
      <c r="CN1892" s="1" t="s">
        <v>4084</v>
      </c>
      <c r="CO1892" s="1" t="s">
        <v>4370</v>
      </c>
      <c r="CP1892" s="1" t="s">
        <v>4371</v>
      </c>
      <c r="CQ1892" s="1" t="s">
        <v>4372</v>
      </c>
      <c r="CR1892" s="1" t="s">
        <v>219</v>
      </c>
      <c r="CS1892" s="1" t="s">
        <v>4373</v>
      </c>
      <c r="CT1892" s="1" t="s">
        <v>889</v>
      </c>
      <c r="CU1892" s="1" t="s">
        <v>221</v>
      </c>
      <c r="CV1892" s="1" t="s">
        <v>4091</v>
      </c>
      <c r="CW1892" s="1">
        <v>0.0</v>
      </c>
      <c r="CX1892" s="1" t="s">
        <v>4374</v>
      </c>
      <c r="CY1892" s="1">
        <v>0.0</v>
      </c>
      <c r="CZ1892" s="1" t="s">
        <v>471</v>
      </c>
      <c r="DA1892" s="1">
        <v>0.0</v>
      </c>
      <c r="DB1892" s="1">
        <v>0.0</v>
      </c>
      <c r="DC1892" s="1">
        <v>0.0</v>
      </c>
      <c r="DD1892" s="1">
        <v>0.0</v>
      </c>
      <c r="DE1892" s="1">
        <v>0.0</v>
      </c>
      <c r="DF1892" s="1">
        <v>2.0</v>
      </c>
      <c r="DG1892" s="1">
        <v>13.0</v>
      </c>
      <c r="DH1892" s="1" t="s">
        <v>132</v>
      </c>
    </row>
    <row r="1893" ht="15.75" customHeight="1">
      <c r="A1893" s="1">
        <v>2016.0</v>
      </c>
      <c r="B1893" s="1" t="s">
        <v>4364</v>
      </c>
      <c r="C1893" s="1">
        <v>379.0</v>
      </c>
      <c r="D1893" s="1">
        <v>0.0</v>
      </c>
      <c r="E1893" s="1" t="s">
        <v>4365</v>
      </c>
      <c r="F1893" s="1" t="s">
        <v>2729</v>
      </c>
      <c r="G1893" s="1" t="s">
        <v>136</v>
      </c>
      <c r="H1893" s="1">
        <v>4152.526</v>
      </c>
      <c r="I1893" s="1">
        <f t="shared" ref="I1893:I1896" si="11753">(H1893-H1892)/H1892</f>
        <v>0.1530207984</v>
      </c>
      <c r="J1893" s="3">
        <v>2.0912137858581865E12</v>
      </c>
      <c r="K1893" s="3">
        <v>1.2934627315590745</v>
      </c>
      <c r="L1893" s="3">
        <v>-0.0940166569157271</v>
      </c>
      <c r="M1893" s="3">
        <f t="shared" si="7"/>
        <v>28.36876577</v>
      </c>
      <c r="N1893" s="3" t="str">
        <f t="shared" si="8"/>
        <v>#NUM!</v>
      </c>
      <c r="O1893" s="1">
        <v>0.0</v>
      </c>
      <c r="P1893" s="1" t="s">
        <v>113</v>
      </c>
      <c r="Q1893" s="1">
        <v>13.0</v>
      </c>
      <c r="R1893" s="1" t="s">
        <v>157</v>
      </c>
      <c r="S1893" s="1">
        <f t="shared" si="11157"/>
        <v>1</v>
      </c>
      <c r="T1893" s="1">
        <f t="shared" si="10"/>
        <v>1</v>
      </c>
      <c r="U1893" s="2">
        <v>27971.0</v>
      </c>
      <c r="V1893" s="2">
        <v>43465.0</v>
      </c>
      <c r="W1893" s="1">
        <v>15494.0</v>
      </c>
      <c r="X1893" s="1">
        <v>9.648208131191847</v>
      </c>
      <c r="Y1893" s="1">
        <v>2.0</v>
      </c>
      <c r="Z1893" s="1">
        <v>160.221</v>
      </c>
      <c r="AA1893" s="1">
        <v>1196.634</v>
      </c>
      <c r="AB1893" s="1">
        <v>2955.8920000000003</v>
      </c>
      <c r="AC1893" s="1">
        <v>1127.959</v>
      </c>
      <c r="AD1893" s="1">
        <v>1493.144</v>
      </c>
      <c r="AE1893" s="1">
        <v>334.789</v>
      </c>
      <c r="AF1893" s="1">
        <v>135.151</v>
      </c>
      <c r="AG1893" s="1">
        <f t="shared" ref="AG1893:AL1893" si="11747">LN(AA1893)</f>
        <v>7.087267894</v>
      </c>
      <c r="AH1893" s="1">
        <f t="shared" si="11747"/>
        <v>7.991555746</v>
      </c>
      <c r="AI1893" s="1">
        <f t="shared" si="11747"/>
        <v>7.028165084</v>
      </c>
      <c r="AJ1893" s="1">
        <f t="shared" si="11747"/>
        <v>7.308639243</v>
      </c>
      <c r="AK1893" s="1">
        <f t="shared" si="11747"/>
        <v>5.813500483</v>
      </c>
      <c r="AL1893" s="1">
        <f t="shared" si="11747"/>
        <v>4.906392672</v>
      </c>
      <c r="AM1893" s="1">
        <f t="shared" si="12"/>
        <v>8.331472103</v>
      </c>
      <c r="AN1893" s="1">
        <v>1432.356</v>
      </c>
      <c r="AO1893" s="1">
        <v>2602.2400000000002</v>
      </c>
      <c r="AP1893" s="1">
        <f t="shared" si="13"/>
        <v>1.135902914</v>
      </c>
      <c r="AQ1893" s="1">
        <f t="shared" si="14"/>
        <v>0</v>
      </c>
      <c r="AR1893" s="1">
        <v>4034.5960000000005</v>
      </c>
      <c r="AS1893" s="1">
        <v>117.92999999999938</v>
      </c>
      <c r="AT1893" s="1">
        <f t="shared" ref="AT1893:AU1893" si="11748">LN(AN1893)</f>
        <v>7.26707592</v>
      </c>
      <c r="AU1893" s="1">
        <f t="shared" si="11748"/>
        <v>7.864127892</v>
      </c>
      <c r="AV1893" s="1">
        <f t="shared" ref="AV1893:AW1893" si="11749">LN(AR1893)</f>
        <v>8.302661452</v>
      </c>
      <c r="AW1893" s="1">
        <f t="shared" si="11749"/>
        <v>4.770091228</v>
      </c>
      <c r="AX1893" s="1">
        <v>1818.241</v>
      </c>
      <c r="AY1893" s="1">
        <v>1.3860000000000001</v>
      </c>
      <c r="AZ1893" s="1">
        <v>2.099</v>
      </c>
      <c r="BA1893" s="1">
        <v>-0.708</v>
      </c>
      <c r="BB1893" s="1">
        <v>-89.09</v>
      </c>
      <c r="BC1893" s="1">
        <v>88.382</v>
      </c>
      <c r="BD1893" s="1">
        <v>0.0</v>
      </c>
      <c r="BE1893" s="1">
        <v>88.382</v>
      </c>
      <c r="BF1893" s="1">
        <v>74.94400000000002</v>
      </c>
      <c r="BG1893" s="1">
        <v>2.128</v>
      </c>
      <c r="BH1893" s="1">
        <v>295.633</v>
      </c>
      <c r="BI1893" s="1">
        <v>389.397</v>
      </c>
      <c r="BJ1893" s="1">
        <f t="shared" ref="BJ1893:BM1893" si="11750">BF1893*1</f>
        <v>74.944</v>
      </c>
      <c r="BK1893" s="1">
        <f t="shared" si="11750"/>
        <v>2.128</v>
      </c>
      <c r="BL1893" s="1">
        <f t="shared" si="11750"/>
        <v>295.633</v>
      </c>
      <c r="BM1893" s="1">
        <f t="shared" si="11750"/>
        <v>389.397</v>
      </c>
      <c r="BN1893" s="1">
        <f t="shared" si="18"/>
        <v>-93.764</v>
      </c>
      <c r="BO1893" s="1">
        <v>1.173</v>
      </c>
      <c r="BP1893" s="1">
        <v>1.612</v>
      </c>
      <c r="BQ1893" s="1">
        <v>1.1360000000000001</v>
      </c>
      <c r="BR1893" s="1">
        <f t="shared" ref="BR1893:BT1893" si="11751">BO1893*1</f>
        <v>1.173</v>
      </c>
      <c r="BS1893" s="1">
        <f t="shared" si="11751"/>
        <v>1.612</v>
      </c>
      <c r="BT1893" s="1">
        <f t="shared" si="11751"/>
        <v>1.136</v>
      </c>
      <c r="BU1893" s="1">
        <v>0.7020000000000001</v>
      </c>
      <c r="BV1893" s="1" t="s">
        <v>242</v>
      </c>
      <c r="BW1893" s="1">
        <v>-0.054462</v>
      </c>
      <c r="BX1893" s="1">
        <v>139.86469200000002</v>
      </c>
      <c r="BY1893" s="1">
        <v>41.620923</v>
      </c>
      <c r="BZ1893" s="1">
        <v>319.425077</v>
      </c>
      <c r="CA1893" s="1" t="str">
        <f t="shared" ref="CA1893:CE1893" si="11752">BV1893*1</f>
        <v>#VALUE!</v>
      </c>
      <c r="CB1893" s="1">
        <f t="shared" si="11752"/>
        <v>-0.054462</v>
      </c>
      <c r="CC1893" s="1">
        <f t="shared" si="11752"/>
        <v>139.864692</v>
      </c>
      <c r="CD1893" s="1">
        <f t="shared" si="11752"/>
        <v>41.620923</v>
      </c>
      <c r="CE1893" s="1">
        <f t="shared" si="11752"/>
        <v>319.425077</v>
      </c>
      <c r="CF1893" s="1">
        <v>5.0</v>
      </c>
      <c r="CG1893" s="1">
        <f t="shared" si="21"/>
        <v>5</v>
      </c>
      <c r="CH1893" s="1" t="s">
        <v>4366</v>
      </c>
      <c r="CI1893" s="1" t="s">
        <v>4367</v>
      </c>
      <c r="CJ1893" s="1" t="s">
        <v>4368</v>
      </c>
      <c r="CK1893" s="1" t="s">
        <v>140</v>
      </c>
      <c r="CL1893" s="1" t="s">
        <v>3306</v>
      </c>
      <c r="CM1893" s="1" t="s">
        <v>4369</v>
      </c>
      <c r="CN1893" s="1" t="s">
        <v>4084</v>
      </c>
      <c r="CO1893" s="1" t="s">
        <v>4370</v>
      </c>
      <c r="CP1893" s="1" t="s">
        <v>4371</v>
      </c>
      <c r="CQ1893" s="1" t="s">
        <v>4372</v>
      </c>
      <c r="CR1893" s="1" t="s">
        <v>219</v>
      </c>
      <c r="CS1893" s="1" t="s">
        <v>4373</v>
      </c>
      <c r="CT1893" s="1" t="s">
        <v>889</v>
      </c>
      <c r="CU1893" s="1" t="s">
        <v>221</v>
      </c>
      <c r="CV1893" s="1" t="s">
        <v>4091</v>
      </c>
      <c r="CW1893" s="1">
        <v>0.0</v>
      </c>
      <c r="CX1893" s="1" t="s">
        <v>4374</v>
      </c>
      <c r="CY1893" s="1">
        <v>0.0</v>
      </c>
      <c r="CZ1893" s="1" t="s">
        <v>471</v>
      </c>
      <c r="DA1893" s="1">
        <v>0.0</v>
      </c>
      <c r="DB1893" s="1">
        <v>0.0</v>
      </c>
      <c r="DC1893" s="1">
        <v>0.0</v>
      </c>
      <c r="DD1893" s="1">
        <v>0.0</v>
      </c>
      <c r="DE1893" s="1">
        <v>0.0</v>
      </c>
      <c r="DF1893" s="1">
        <v>2.0</v>
      </c>
      <c r="DG1893" s="1">
        <v>13.0</v>
      </c>
      <c r="DH1893" s="1" t="s">
        <v>132</v>
      </c>
    </row>
    <row r="1894" ht="15.75" customHeight="1">
      <c r="A1894" s="1">
        <v>2017.0</v>
      </c>
      <c r="B1894" s="1" t="s">
        <v>4364</v>
      </c>
      <c r="C1894" s="1">
        <v>379.0</v>
      </c>
      <c r="D1894" s="1">
        <v>0.0</v>
      </c>
      <c r="E1894" s="1" t="s">
        <v>4365</v>
      </c>
      <c r="F1894" s="1" t="s">
        <v>2729</v>
      </c>
      <c r="G1894" s="1" t="s">
        <v>136</v>
      </c>
      <c r="H1894" s="1">
        <v>3825.014</v>
      </c>
      <c r="I1894" s="1">
        <f t="shared" si="11753"/>
        <v>-0.07887054771</v>
      </c>
      <c r="J1894" s="3">
        <v>2.1260922840536946E12</v>
      </c>
      <c r="K1894" s="3">
        <v>1.6678590410685672</v>
      </c>
      <c r="L1894" s="3">
        <v>1.22653316645808</v>
      </c>
      <c r="M1894" s="3">
        <f t="shared" si="7"/>
        <v>28.3853068</v>
      </c>
      <c r="N1894" s="3">
        <f t="shared" si="8"/>
        <v>0.2041916259</v>
      </c>
      <c r="O1894" s="1">
        <v>0.0</v>
      </c>
      <c r="P1894" s="1" t="s">
        <v>113</v>
      </c>
      <c r="Q1894" s="1">
        <v>13.0</v>
      </c>
      <c r="R1894" s="1" t="s">
        <v>157</v>
      </c>
      <c r="S1894" s="1">
        <f t="shared" si="11157"/>
        <v>1</v>
      </c>
      <c r="T1894" s="1">
        <f t="shared" si="10"/>
        <v>1</v>
      </c>
      <c r="U1894" s="2">
        <v>27971.0</v>
      </c>
      <c r="V1894" s="2">
        <v>43100.0</v>
      </c>
      <c r="W1894" s="1">
        <v>15129.0</v>
      </c>
      <c r="X1894" s="1">
        <v>9.624368710744834</v>
      </c>
      <c r="Y1894" s="1">
        <v>2.0</v>
      </c>
      <c r="Z1894" s="1">
        <v>89.06</v>
      </c>
      <c r="AA1894" s="1">
        <v>1199.325</v>
      </c>
      <c r="AB1894" s="1">
        <v>2625.689</v>
      </c>
      <c r="AC1894" s="1">
        <v>1016.445</v>
      </c>
      <c r="AD1894" s="1">
        <v>1342.368</v>
      </c>
      <c r="AE1894" s="1">
        <v>266.87600000000003</v>
      </c>
      <c r="AF1894" s="1">
        <v>67.39</v>
      </c>
      <c r="AG1894" s="1">
        <f t="shared" ref="AG1894:AL1894" si="11754">LN(AA1894)</f>
        <v>7.089514178</v>
      </c>
      <c r="AH1894" s="1">
        <f t="shared" si="11754"/>
        <v>7.873098617</v>
      </c>
      <c r="AI1894" s="1">
        <f t="shared" si="11754"/>
        <v>6.924066524</v>
      </c>
      <c r="AJ1894" s="1">
        <f t="shared" si="11754"/>
        <v>7.202190498</v>
      </c>
      <c r="AK1894" s="1">
        <f t="shared" si="11754"/>
        <v>5.586784131</v>
      </c>
      <c r="AL1894" s="1">
        <f t="shared" si="11754"/>
        <v>4.210496639</v>
      </c>
      <c r="AM1894" s="1">
        <f t="shared" si="12"/>
        <v>8.249317406</v>
      </c>
      <c r="AN1894" s="1">
        <v>1173.84</v>
      </c>
      <c r="AO1894" s="1">
        <v>2518.006</v>
      </c>
      <c r="AP1894" s="1">
        <f t="shared" si="13"/>
        <v>1.042765188</v>
      </c>
      <c r="AQ1894" s="1">
        <f t="shared" si="14"/>
        <v>0</v>
      </c>
      <c r="AR1894" s="1">
        <v>3691.8459999999995</v>
      </c>
      <c r="AS1894" s="1">
        <v>133.16800000000057</v>
      </c>
      <c r="AT1894" s="1">
        <f t="shared" ref="AT1894:AU1894" si="11755">LN(AN1894)</f>
        <v>7.068035705</v>
      </c>
      <c r="AU1894" s="1">
        <f t="shared" si="11755"/>
        <v>7.831222597</v>
      </c>
      <c r="AV1894" s="1">
        <f t="shared" ref="AV1894:AW1894" si="11756">LN(AR1894)</f>
        <v>8.213881883</v>
      </c>
      <c r="AW1894" s="1">
        <f t="shared" si="11756"/>
        <v>4.891611489</v>
      </c>
      <c r="AX1894" s="1">
        <v>1778.497</v>
      </c>
      <c r="AY1894" s="1">
        <v>37.846000000000004</v>
      </c>
      <c r="AZ1894" s="1">
        <v>1.112</v>
      </c>
      <c r="BA1894" s="1">
        <v>36.741</v>
      </c>
      <c r="BB1894" s="1">
        <v>21.502</v>
      </c>
      <c r="BC1894" s="1">
        <v>15.239</v>
      </c>
      <c r="BD1894" s="1">
        <v>0.0</v>
      </c>
      <c r="BE1894" s="1">
        <v>15.239</v>
      </c>
      <c r="BF1894" s="1">
        <v>11.443</v>
      </c>
      <c r="BG1894" s="1">
        <v>0.398</v>
      </c>
      <c r="BH1894" s="1">
        <v>271.71999999999997</v>
      </c>
      <c r="BI1894" s="1">
        <v>173.548</v>
      </c>
      <c r="BJ1894" s="1">
        <f t="shared" ref="BJ1894:BM1894" si="11757">BF1894*1</f>
        <v>11.443</v>
      </c>
      <c r="BK1894" s="1">
        <f t="shared" si="11757"/>
        <v>0.398</v>
      </c>
      <c r="BL1894" s="1">
        <f t="shared" si="11757"/>
        <v>271.72</v>
      </c>
      <c r="BM1894" s="1">
        <f t="shared" si="11757"/>
        <v>173.548</v>
      </c>
      <c r="BN1894" s="1">
        <f t="shared" si="18"/>
        <v>98.172</v>
      </c>
      <c r="BO1894" s="1">
        <v>1.361</v>
      </c>
      <c r="BP1894" s="1">
        <v>1.7500000000000002</v>
      </c>
      <c r="BQ1894" s="1">
        <v>1.043</v>
      </c>
      <c r="BR1894" s="1">
        <f t="shared" ref="BR1894:BT1894" si="11758">BO1894*1</f>
        <v>1.361</v>
      </c>
      <c r="BS1894" s="1">
        <f t="shared" si="11758"/>
        <v>1.75</v>
      </c>
      <c r="BT1894" s="1">
        <f t="shared" si="11758"/>
        <v>1.043</v>
      </c>
      <c r="BU1894" s="1">
        <v>0.6390000000000001</v>
      </c>
      <c r="BV1894" s="1">
        <v>930.2840000000001</v>
      </c>
      <c r="BW1894" s="1">
        <v>2.8262310000000004</v>
      </c>
      <c r="BX1894" s="1">
        <v>136.80746200000002</v>
      </c>
      <c r="BY1894" s="1">
        <v>37.28584600000001</v>
      </c>
      <c r="BZ1894" s="1">
        <v>294.23184599999996</v>
      </c>
      <c r="CA1894" s="1">
        <f t="shared" ref="CA1894:CE1894" si="11759">BV1894*1</f>
        <v>930.284</v>
      </c>
      <c r="CB1894" s="1">
        <f t="shared" si="11759"/>
        <v>2.826231</v>
      </c>
      <c r="CC1894" s="1">
        <f t="shared" si="11759"/>
        <v>136.807462</v>
      </c>
      <c r="CD1894" s="1">
        <f t="shared" si="11759"/>
        <v>37.285846</v>
      </c>
      <c r="CE1894" s="1">
        <f t="shared" si="11759"/>
        <v>294.231846</v>
      </c>
      <c r="CF1894" s="1">
        <v>5.0</v>
      </c>
      <c r="CG1894" s="1">
        <f t="shared" si="21"/>
        <v>5</v>
      </c>
      <c r="CH1894" s="1" t="s">
        <v>4366</v>
      </c>
      <c r="CI1894" s="1" t="s">
        <v>4367</v>
      </c>
      <c r="CJ1894" s="1" t="s">
        <v>4368</v>
      </c>
      <c r="CK1894" s="1" t="s">
        <v>140</v>
      </c>
      <c r="CL1894" s="1" t="s">
        <v>3306</v>
      </c>
      <c r="CM1894" s="1" t="s">
        <v>4369</v>
      </c>
      <c r="CN1894" s="1" t="s">
        <v>4084</v>
      </c>
      <c r="CO1894" s="1" t="s">
        <v>4370</v>
      </c>
      <c r="CP1894" s="1" t="s">
        <v>4371</v>
      </c>
      <c r="CQ1894" s="1" t="s">
        <v>4372</v>
      </c>
      <c r="CR1894" s="1" t="s">
        <v>219</v>
      </c>
      <c r="CS1894" s="1" t="s">
        <v>4373</v>
      </c>
      <c r="CT1894" s="1" t="s">
        <v>889</v>
      </c>
      <c r="CU1894" s="1" t="s">
        <v>221</v>
      </c>
      <c r="CV1894" s="1" t="s">
        <v>4091</v>
      </c>
      <c r="CW1894" s="1">
        <v>0.0</v>
      </c>
      <c r="CX1894" s="1" t="s">
        <v>4374</v>
      </c>
      <c r="CY1894" s="1">
        <v>0.0</v>
      </c>
      <c r="CZ1894" s="1" t="s">
        <v>471</v>
      </c>
      <c r="DA1894" s="1">
        <v>0.0</v>
      </c>
      <c r="DB1894" s="1">
        <v>0.0</v>
      </c>
      <c r="DC1894" s="1">
        <v>0.0</v>
      </c>
      <c r="DD1894" s="1">
        <v>0.0</v>
      </c>
      <c r="DE1894" s="1">
        <v>0.0</v>
      </c>
      <c r="DF1894" s="1">
        <v>2.0</v>
      </c>
      <c r="DG1894" s="1">
        <v>13.0</v>
      </c>
      <c r="DH1894" s="1" t="s">
        <v>132</v>
      </c>
    </row>
    <row r="1895" ht="15.75" customHeight="1">
      <c r="A1895" s="1">
        <v>2018.0</v>
      </c>
      <c r="B1895" s="1" t="s">
        <v>4364</v>
      </c>
      <c r="C1895" s="1">
        <v>379.0</v>
      </c>
      <c r="D1895" s="1">
        <v>0.0</v>
      </c>
      <c r="E1895" s="1" t="s">
        <v>4365</v>
      </c>
      <c r="F1895" s="1" t="s">
        <v>2729</v>
      </c>
      <c r="G1895" s="1" t="s">
        <v>136</v>
      </c>
      <c r="H1895" s="1">
        <v>3640.117</v>
      </c>
      <c r="I1895" s="1">
        <f t="shared" si="11753"/>
        <v>-0.04833890804</v>
      </c>
      <c r="J1895" s="3">
        <v>2.14611448585804E12</v>
      </c>
      <c r="K1895" s="3">
        <v>0.9417371933719778</v>
      </c>
      <c r="L1895" s="3">
        <v>1.13748763600395</v>
      </c>
      <c r="M1895" s="3">
        <f t="shared" si="7"/>
        <v>28.39468011</v>
      </c>
      <c r="N1895" s="3">
        <f t="shared" si="8"/>
        <v>0.1288220023</v>
      </c>
      <c r="O1895" s="1">
        <v>0.0</v>
      </c>
      <c r="P1895" s="1" t="s">
        <v>113</v>
      </c>
      <c r="Q1895" s="1">
        <v>13.0</v>
      </c>
      <c r="R1895" s="1" t="s">
        <v>157</v>
      </c>
      <c r="S1895" s="1">
        <f t="shared" si="11157"/>
        <v>1</v>
      </c>
      <c r="T1895" s="1">
        <f t="shared" si="10"/>
        <v>1</v>
      </c>
      <c r="U1895" s="2">
        <v>27971.0</v>
      </c>
      <c r="V1895" s="2">
        <v>42735.0</v>
      </c>
      <c r="W1895" s="1">
        <v>14764.0</v>
      </c>
      <c r="X1895" s="1">
        <v>9.59994706414989</v>
      </c>
      <c r="Y1895" s="1">
        <v>2.0</v>
      </c>
      <c r="Z1895" s="1">
        <v>30.830000000000002</v>
      </c>
      <c r="AA1895" s="1">
        <v>1181.569</v>
      </c>
      <c r="AB1895" s="1">
        <v>2458.5480000000002</v>
      </c>
      <c r="AC1895" s="1">
        <v>1050.603</v>
      </c>
      <c r="AD1895" s="1">
        <v>1052.868</v>
      </c>
      <c r="AE1895" s="1">
        <v>355.077</v>
      </c>
      <c r="AF1895" s="1">
        <v>97.435</v>
      </c>
      <c r="AG1895" s="1">
        <f t="shared" ref="AG1895:AL1895" si="11760">LN(AA1895)</f>
        <v>7.074598495</v>
      </c>
      <c r="AH1895" s="1">
        <f t="shared" si="11760"/>
        <v>7.807326211</v>
      </c>
      <c r="AI1895" s="1">
        <f t="shared" si="11760"/>
        <v>6.957119564</v>
      </c>
      <c r="AJ1895" s="1">
        <f t="shared" si="11760"/>
        <v>6.959273148</v>
      </c>
      <c r="AK1895" s="1">
        <f t="shared" si="11760"/>
        <v>5.872334667</v>
      </c>
      <c r="AL1895" s="1">
        <f t="shared" si="11760"/>
        <v>4.579185489</v>
      </c>
      <c r="AM1895" s="1">
        <f t="shared" si="12"/>
        <v>8.199771103</v>
      </c>
      <c r="AN1895" s="1">
        <v>1216.21</v>
      </c>
      <c r="AO1895" s="1">
        <v>2306.613</v>
      </c>
      <c r="AP1895" s="1">
        <f t="shared" si="13"/>
        <v>1.065869307</v>
      </c>
      <c r="AQ1895" s="1">
        <f t="shared" si="14"/>
        <v>0</v>
      </c>
      <c r="AR1895" s="1">
        <v>3522.823</v>
      </c>
      <c r="AS1895" s="1">
        <v>117.29400000000032</v>
      </c>
      <c r="AT1895" s="1">
        <f t="shared" ref="AT1895:AU1895" si="11761">LN(AN1895)</f>
        <v>7.103494745</v>
      </c>
      <c r="AU1895" s="1">
        <f t="shared" si="11761"/>
        <v>7.743535494</v>
      </c>
      <c r="AV1895" s="1">
        <f t="shared" ref="AV1895:AW1895" si="11762">LN(AR1895)</f>
        <v>8.167017936</v>
      </c>
      <c r="AW1895" s="1">
        <f t="shared" si="11762"/>
        <v>4.764683603</v>
      </c>
      <c r="AX1895" s="1">
        <v>1234.441</v>
      </c>
      <c r="AY1895" s="1">
        <v>0.926</v>
      </c>
      <c r="AZ1895" s="1">
        <v>5.0</v>
      </c>
      <c r="BA1895" s="1">
        <v>-4.074</v>
      </c>
      <c r="BB1895" s="1">
        <v>11.802</v>
      </c>
      <c r="BC1895" s="1">
        <v>-15.876</v>
      </c>
      <c r="BD1895" s="1">
        <v>0.0</v>
      </c>
      <c r="BE1895" s="1">
        <v>-15.876</v>
      </c>
      <c r="BF1895" s="1">
        <v>-13.535</v>
      </c>
      <c r="BG1895" s="1">
        <v>-0.43600000000000005</v>
      </c>
      <c r="BH1895" s="1">
        <v>307.048</v>
      </c>
      <c r="BI1895" s="1">
        <v>226.095</v>
      </c>
      <c r="BJ1895" s="1">
        <f t="shared" ref="BJ1895:BM1895" si="11763">BF1895*1</f>
        <v>-13.535</v>
      </c>
      <c r="BK1895" s="1">
        <f t="shared" si="11763"/>
        <v>-0.436</v>
      </c>
      <c r="BL1895" s="1">
        <f t="shared" si="11763"/>
        <v>307.048</v>
      </c>
      <c r="BM1895" s="1">
        <f t="shared" si="11763"/>
        <v>226.095</v>
      </c>
      <c r="BN1895" s="1">
        <f t="shared" si="18"/>
        <v>80.953</v>
      </c>
      <c r="BO1895" s="1">
        <v>0.926</v>
      </c>
      <c r="BP1895" s="1">
        <v>1.175</v>
      </c>
      <c r="BQ1895" s="1">
        <v>1.066</v>
      </c>
      <c r="BR1895" s="1">
        <f t="shared" ref="BR1895:BT1895" si="11764">BO1895*1</f>
        <v>0.926</v>
      </c>
      <c r="BS1895" s="1">
        <f t="shared" si="11764"/>
        <v>1.175</v>
      </c>
      <c r="BT1895" s="1">
        <f t="shared" si="11764"/>
        <v>1.066</v>
      </c>
      <c r="BU1895" s="1">
        <v>0.6100000000000001</v>
      </c>
      <c r="BV1895" s="1" t="s">
        <v>242</v>
      </c>
      <c r="BW1895" s="1">
        <v>-0.313385</v>
      </c>
      <c r="BX1895" s="1">
        <v>94.95700000000001</v>
      </c>
      <c r="BY1895" s="1">
        <v>32.351692</v>
      </c>
      <c r="BZ1895" s="1">
        <v>280.009</v>
      </c>
      <c r="CA1895" s="1" t="str">
        <f t="shared" ref="CA1895:CE1895" si="11765">BV1895*1</f>
        <v>#VALUE!</v>
      </c>
      <c r="CB1895" s="1">
        <f t="shared" si="11765"/>
        <v>-0.313385</v>
      </c>
      <c r="CC1895" s="1">
        <f t="shared" si="11765"/>
        <v>94.957</v>
      </c>
      <c r="CD1895" s="1">
        <f t="shared" si="11765"/>
        <v>32.351692</v>
      </c>
      <c r="CE1895" s="1">
        <f t="shared" si="11765"/>
        <v>280.009</v>
      </c>
      <c r="CF1895" s="1">
        <v>5.0</v>
      </c>
      <c r="CG1895" s="1">
        <f t="shared" si="21"/>
        <v>5</v>
      </c>
      <c r="CH1895" s="1" t="s">
        <v>4366</v>
      </c>
      <c r="CI1895" s="1" t="s">
        <v>4367</v>
      </c>
      <c r="CJ1895" s="1" t="s">
        <v>4368</v>
      </c>
      <c r="CK1895" s="1" t="s">
        <v>140</v>
      </c>
      <c r="CL1895" s="1" t="s">
        <v>3306</v>
      </c>
      <c r="CM1895" s="1" t="s">
        <v>4369</v>
      </c>
      <c r="CN1895" s="1" t="s">
        <v>4084</v>
      </c>
      <c r="CO1895" s="1" t="s">
        <v>4370</v>
      </c>
      <c r="CP1895" s="1" t="s">
        <v>4371</v>
      </c>
      <c r="CQ1895" s="1" t="s">
        <v>4372</v>
      </c>
      <c r="CR1895" s="1" t="s">
        <v>219</v>
      </c>
      <c r="CS1895" s="1" t="s">
        <v>4373</v>
      </c>
      <c r="CT1895" s="1" t="s">
        <v>889</v>
      </c>
      <c r="CU1895" s="1" t="s">
        <v>221</v>
      </c>
      <c r="CV1895" s="1" t="s">
        <v>4091</v>
      </c>
      <c r="CW1895" s="1">
        <v>0.0</v>
      </c>
      <c r="CX1895" s="1" t="s">
        <v>4374</v>
      </c>
      <c r="CY1895" s="1">
        <v>0.0</v>
      </c>
      <c r="CZ1895" s="1" t="s">
        <v>471</v>
      </c>
      <c r="DA1895" s="1">
        <v>0.0</v>
      </c>
      <c r="DB1895" s="1">
        <v>0.0</v>
      </c>
      <c r="DC1895" s="1">
        <v>0.0</v>
      </c>
      <c r="DD1895" s="1">
        <v>0.0</v>
      </c>
      <c r="DE1895" s="1">
        <v>0.0</v>
      </c>
      <c r="DF1895" s="1">
        <v>2.0</v>
      </c>
      <c r="DG1895" s="1">
        <v>13.0</v>
      </c>
      <c r="DH1895" s="1" t="s">
        <v>132</v>
      </c>
    </row>
    <row r="1896" ht="15.75" customHeight="1">
      <c r="A1896" s="1">
        <v>2019.0</v>
      </c>
      <c r="B1896" s="1" t="s">
        <v>4364</v>
      </c>
      <c r="C1896" s="1">
        <v>379.0</v>
      </c>
      <c r="D1896" s="1">
        <v>0.0</v>
      </c>
      <c r="E1896" s="1" t="s">
        <v>4365</v>
      </c>
      <c r="F1896" s="1" t="s">
        <v>2729</v>
      </c>
      <c r="G1896" s="1" t="s">
        <v>136</v>
      </c>
      <c r="H1896" s="1">
        <v>3544.4010000000003</v>
      </c>
      <c r="I1896" s="1">
        <f t="shared" si="11753"/>
        <v>-0.02629475921</v>
      </c>
      <c r="J1896" s="3">
        <v>2.1522834905985745E12</v>
      </c>
      <c r="K1896" s="3">
        <v>0.28744993713920053</v>
      </c>
      <c r="L1896" s="3">
        <v>0.611246943765291</v>
      </c>
      <c r="M1896" s="3">
        <f t="shared" si="7"/>
        <v>28.39755048</v>
      </c>
      <c r="N1896" s="3">
        <f t="shared" si="8"/>
        <v>-0.4922542382</v>
      </c>
      <c r="O1896" s="1">
        <v>0.0</v>
      </c>
      <c r="P1896" s="1" t="s">
        <v>113</v>
      </c>
      <c r="Q1896" s="1">
        <v>13.0</v>
      </c>
      <c r="R1896" s="1" t="s">
        <v>157</v>
      </c>
      <c r="S1896" s="1">
        <f t="shared" si="11157"/>
        <v>1</v>
      </c>
      <c r="T1896" s="1">
        <f t="shared" si="10"/>
        <v>1</v>
      </c>
      <c r="U1896" s="2">
        <v>27971.0</v>
      </c>
      <c r="V1896" s="2">
        <v>42369.0</v>
      </c>
      <c r="W1896" s="1">
        <v>14398.0</v>
      </c>
      <c r="X1896" s="1">
        <v>9.574844587029249</v>
      </c>
      <c r="Y1896" s="1">
        <v>2.0</v>
      </c>
      <c r="Z1896" s="1">
        <v>-46.926</v>
      </c>
      <c r="AA1896" s="1">
        <v>1145.5520000000001</v>
      </c>
      <c r="AB1896" s="1">
        <v>2398.849</v>
      </c>
      <c r="AC1896" s="1">
        <v>994.2570000000001</v>
      </c>
      <c r="AD1896" s="1">
        <v>1099.6680000000001</v>
      </c>
      <c r="AE1896" s="1">
        <v>304.924</v>
      </c>
      <c r="AF1896" s="1">
        <v>32.139</v>
      </c>
      <c r="AG1896" s="1">
        <f t="shared" ref="AG1896:AL1896" si="11766">LN(AA1896)</f>
        <v>7.043641896</v>
      </c>
      <c r="AH1896" s="1">
        <f t="shared" si="11766"/>
        <v>7.782744318</v>
      </c>
      <c r="AI1896" s="1">
        <f t="shared" si="11766"/>
        <v>6.901995725</v>
      </c>
      <c r="AJ1896" s="1">
        <f t="shared" si="11766"/>
        <v>7.002763595</v>
      </c>
      <c r="AK1896" s="1">
        <f t="shared" si="11766"/>
        <v>5.720062565</v>
      </c>
      <c r="AL1896" s="1">
        <f t="shared" si="11766"/>
        <v>3.470070246</v>
      </c>
      <c r="AM1896" s="1">
        <f t="shared" si="12"/>
        <v>8.173124454</v>
      </c>
      <c r="AN1896" s="1">
        <v>992.3820000000001</v>
      </c>
      <c r="AO1896" s="1">
        <v>2342.78</v>
      </c>
      <c r="AP1896" s="1">
        <f t="shared" si="13"/>
        <v>1.023932678</v>
      </c>
      <c r="AQ1896" s="1">
        <f t="shared" si="14"/>
        <v>0</v>
      </c>
      <c r="AR1896" s="1">
        <v>3335.1620000000003</v>
      </c>
      <c r="AS1896" s="1">
        <v>209.23900000000003</v>
      </c>
      <c r="AT1896" s="1">
        <f t="shared" ref="AT1896:AU1896" si="11767">LN(AN1896)</f>
        <v>6.900108114</v>
      </c>
      <c r="AU1896" s="1">
        <f t="shared" si="11767"/>
        <v>7.759093537</v>
      </c>
      <c r="AV1896" s="1">
        <f t="shared" ref="AV1896:AW1896" si="11768">LN(AR1896)</f>
        <v>8.112276533</v>
      </c>
      <c r="AW1896" s="1">
        <f t="shared" si="11768"/>
        <v>5.343477139</v>
      </c>
      <c r="AX1896" s="1">
        <v>860.902</v>
      </c>
      <c r="AY1896" s="1">
        <v>-125.936</v>
      </c>
      <c r="AZ1896" s="1">
        <v>3.787</v>
      </c>
      <c r="BA1896" s="1">
        <v>-129.722</v>
      </c>
      <c r="BB1896" s="1">
        <v>-21.669</v>
      </c>
      <c r="BC1896" s="1">
        <v>-108.053</v>
      </c>
      <c r="BD1896" s="1">
        <v>0.0</v>
      </c>
      <c r="BE1896" s="1">
        <v>-108.053</v>
      </c>
      <c r="BF1896" s="1">
        <v>-51.641</v>
      </c>
      <c r="BG1896" s="1">
        <v>-3.049</v>
      </c>
      <c r="BH1896" s="1">
        <v>459.84400000000005</v>
      </c>
      <c r="BI1896" s="1">
        <v>795.5559999999999</v>
      </c>
      <c r="BJ1896" s="1">
        <f t="shared" ref="BJ1896:BM1896" si="11769">BF1896*1</f>
        <v>-51.641</v>
      </c>
      <c r="BK1896" s="1">
        <f t="shared" si="11769"/>
        <v>-3.049</v>
      </c>
      <c r="BL1896" s="1">
        <f t="shared" si="11769"/>
        <v>459.844</v>
      </c>
      <c r="BM1896" s="1">
        <f t="shared" si="11769"/>
        <v>795.556</v>
      </c>
      <c r="BN1896" s="1">
        <f t="shared" si="18"/>
        <v>-335.712</v>
      </c>
      <c r="BO1896" s="1">
        <v>0.7160000000000001</v>
      </c>
      <c r="BP1896" s="1">
        <v>0.8660000000000001</v>
      </c>
      <c r="BQ1896" s="1">
        <v>1.024</v>
      </c>
      <c r="BR1896" s="1">
        <f t="shared" ref="BR1896:BT1896" si="11770">BO1896*1</f>
        <v>0.716</v>
      </c>
      <c r="BS1896" s="1">
        <f t="shared" si="11770"/>
        <v>0.866</v>
      </c>
      <c r="BT1896" s="1">
        <f t="shared" si="11770"/>
        <v>1.024</v>
      </c>
      <c r="BU1896" s="1">
        <v>0.6000000000000001</v>
      </c>
      <c r="BV1896" s="1">
        <v>474.282</v>
      </c>
      <c r="BW1896" s="1">
        <v>-9.978615</v>
      </c>
      <c r="BX1896" s="1">
        <v>66.223231</v>
      </c>
      <c r="BY1896" s="1">
        <v>25.457691999999998</v>
      </c>
      <c r="BZ1896" s="1">
        <v>272.64623100000006</v>
      </c>
      <c r="CA1896" s="1">
        <f t="shared" ref="CA1896:CE1896" si="11771">BV1896*1</f>
        <v>474.282</v>
      </c>
      <c r="CB1896" s="1">
        <f t="shared" si="11771"/>
        <v>-9.978615</v>
      </c>
      <c r="CC1896" s="1">
        <f t="shared" si="11771"/>
        <v>66.223231</v>
      </c>
      <c r="CD1896" s="1">
        <f t="shared" si="11771"/>
        <v>25.457692</v>
      </c>
      <c r="CE1896" s="1">
        <f t="shared" si="11771"/>
        <v>272.646231</v>
      </c>
      <c r="CF1896" s="1">
        <v>5.0</v>
      </c>
      <c r="CG1896" s="1">
        <f t="shared" si="21"/>
        <v>5</v>
      </c>
      <c r="CH1896" s="1" t="s">
        <v>4366</v>
      </c>
      <c r="CI1896" s="1" t="s">
        <v>4367</v>
      </c>
      <c r="CJ1896" s="1" t="s">
        <v>4368</v>
      </c>
      <c r="CK1896" s="1" t="s">
        <v>140</v>
      </c>
      <c r="CL1896" s="1" t="s">
        <v>3306</v>
      </c>
      <c r="CM1896" s="1" t="s">
        <v>4369</v>
      </c>
      <c r="CN1896" s="1" t="s">
        <v>4084</v>
      </c>
      <c r="CO1896" s="1" t="s">
        <v>4370</v>
      </c>
      <c r="CP1896" s="1" t="s">
        <v>4371</v>
      </c>
      <c r="CQ1896" s="1" t="s">
        <v>4372</v>
      </c>
      <c r="CR1896" s="1" t="s">
        <v>219</v>
      </c>
      <c r="CS1896" s="1" t="s">
        <v>4373</v>
      </c>
      <c r="CT1896" s="1" t="s">
        <v>889</v>
      </c>
      <c r="CU1896" s="1" t="s">
        <v>221</v>
      </c>
      <c r="CV1896" s="1" t="s">
        <v>4091</v>
      </c>
      <c r="CW1896" s="1">
        <v>0.0</v>
      </c>
      <c r="CX1896" s="1" t="s">
        <v>4374</v>
      </c>
      <c r="CY1896" s="1">
        <v>0.0</v>
      </c>
      <c r="CZ1896" s="1" t="s">
        <v>471</v>
      </c>
      <c r="DA1896" s="1">
        <v>0.0</v>
      </c>
      <c r="DB1896" s="1">
        <v>0.0</v>
      </c>
      <c r="DC1896" s="1">
        <v>0.0</v>
      </c>
      <c r="DD1896" s="1">
        <v>0.0</v>
      </c>
      <c r="DE1896" s="1">
        <v>0.0</v>
      </c>
      <c r="DF1896" s="1">
        <v>2.0</v>
      </c>
      <c r="DG1896" s="1">
        <v>13.0</v>
      </c>
      <c r="DH1896" s="1" t="s">
        <v>132</v>
      </c>
    </row>
    <row r="1897" ht="15.75" customHeight="1">
      <c r="A1897" s="1">
        <v>2015.0</v>
      </c>
      <c r="B1897" s="1" t="s">
        <v>4375</v>
      </c>
      <c r="C1897" s="1">
        <v>380.0</v>
      </c>
      <c r="D1897" s="1">
        <v>0.0</v>
      </c>
      <c r="E1897" s="1" t="s">
        <v>4376</v>
      </c>
      <c r="F1897" s="1" t="s">
        <v>245</v>
      </c>
      <c r="G1897" s="1" t="s">
        <v>136</v>
      </c>
      <c r="H1897" s="1">
        <v>1530.6100000000001</v>
      </c>
      <c r="I1897" s="1"/>
      <c r="J1897" s="3">
        <v>2.0645101169067312E12</v>
      </c>
      <c r="K1897" s="3">
        <v>0.7783043507165814</v>
      </c>
      <c r="L1897" s="3">
        <v>0.0387903996579552</v>
      </c>
      <c r="M1897" s="3">
        <f t="shared" si="7"/>
        <v>28.35591408</v>
      </c>
      <c r="N1897" s="3">
        <f t="shared" si="8"/>
        <v>-3.249582494</v>
      </c>
      <c r="O1897" s="1">
        <v>0.0</v>
      </c>
      <c r="P1897" s="1" t="s">
        <v>113</v>
      </c>
      <c r="Q1897" s="1">
        <v>4.0</v>
      </c>
      <c r="R1897" s="1" t="s">
        <v>157</v>
      </c>
      <c r="S1897" s="1">
        <f t="shared" si="11157"/>
        <v>1</v>
      </c>
      <c r="T1897" s="1">
        <f t="shared" si="10"/>
        <v>1</v>
      </c>
      <c r="U1897" s="2">
        <v>31909.0</v>
      </c>
      <c r="V1897" s="2">
        <v>43830.0</v>
      </c>
      <c r="W1897" s="1">
        <v>11921.0</v>
      </c>
      <c r="X1897" s="1">
        <v>9.386056829718001</v>
      </c>
      <c r="Y1897" s="1">
        <v>3.0</v>
      </c>
      <c r="Z1897" s="1">
        <v>-65.825</v>
      </c>
      <c r="AA1897" s="1">
        <v>711.429</v>
      </c>
      <c r="AB1897" s="1">
        <v>819.181</v>
      </c>
      <c r="AC1897" s="1">
        <v>2.954</v>
      </c>
      <c r="AD1897" s="1">
        <v>426.423</v>
      </c>
      <c r="AE1897" s="1">
        <v>389.80400000000003</v>
      </c>
      <c r="AF1897" s="1">
        <v>0.41100000000000003</v>
      </c>
      <c r="AG1897" s="1">
        <f t="shared" ref="AG1897:AL1897" si="11772">LN(AA1897)</f>
        <v>6.567275623</v>
      </c>
      <c r="AH1897" s="1">
        <f t="shared" si="11772"/>
        <v>6.708305061</v>
      </c>
      <c r="AI1897" s="1">
        <f t="shared" si="11772"/>
        <v>1.083160184</v>
      </c>
      <c r="AJ1897" s="1">
        <f t="shared" si="11772"/>
        <v>6.055431811</v>
      </c>
      <c r="AK1897" s="1">
        <f t="shared" si="11772"/>
        <v>5.965644049</v>
      </c>
      <c r="AL1897" s="1">
        <f t="shared" si="11772"/>
        <v>-0.8891620645</v>
      </c>
      <c r="AM1897" s="1">
        <f t="shared" si="12"/>
        <v>7.333421628</v>
      </c>
      <c r="AN1897" s="1">
        <v>187.903</v>
      </c>
      <c r="AO1897" s="1">
        <v>577.109</v>
      </c>
      <c r="AP1897" s="1">
        <f t="shared" si="13"/>
        <v>1.41945629</v>
      </c>
      <c r="AQ1897" s="1">
        <f t="shared" si="14"/>
        <v>0</v>
      </c>
      <c r="AR1897" s="1">
        <v>765.0120000000001</v>
      </c>
      <c r="AS1897" s="1">
        <v>765.5980000000001</v>
      </c>
      <c r="AT1897" s="1">
        <f t="shared" ref="AT1897:AU1897" si="11773">LN(AN1897)</f>
        <v>5.235925872</v>
      </c>
      <c r="AU1897" s="1">
        <f t="shared" si="11773"/>
        <v>6.358031157</v>
      </c>
      <c r="AV1897" s="1">
        <f t="shared" ref="AV1897:AW1897" si="11774">LN(AR1897)</f>
        <v>6.63989152</v>
      </c>
      <c r="AW1897" s="1">
        <f t="shared" si="11774"/>
        <v>6.640657228</v>
      </c>
      <c r="AX1897" s="1">
        <v>925.615</v>
      </c>
      <c r="AY1897" s="1">
        <v>-137.133</v>
      </c>
      <c r="AZ1897" s="1">
        <v>12.913</v>
      </c>
      <c r="BA1897" s="1">
        <v>-150.041</v>
      </c>
      <c r="BB1897" s="1">
        <v>1.595</v>
      </c>
      <c r="BC1897" s="1">
        <v>-151.636</v>
      </c>
      <c r="BD1897" s="1">
        <v>40.716</v>
      </c>
      <c r="BE1897" s="1">
        <v>-110.92</v>
      </c>
      <c r="BF1897" s="1">
        <v>-14.488</v>
      </c>
      <c r="BG1897" s="1">
        <v>-7.247</v>
      </c>
      <c r="BH1897" s="1">
        <v>165.849</v>
      </c>
      <c r="BI1897" s="1">
        <v>74.765</v>
      </c>
      <c r="BJ1897" s="1">
        <f t="shared" ref="BJ1897:BM1897" si="11775">BF1897*1</f>
        <v>-14.488</v>
      </c>
      <c r="BK1897" s="1">
        <f t="shared" si="11775"/>
        <v>-7.247</v>
      </c>
      <c r="BL1897" s="1">
        <f t="shared" si="11775"/>
        <v>165.849</v>
      </c>
      <c r="BM1897" s="1">
        <f t="shared" si="11775"/>
        <v>74.765</v>
      </c>
      <c r="BN1897" s="1">
        <f t="shared" si="18"/>
        <v>91.084</v>
      </c>
      <c r="BO1897" s="1">
        <v>0.971</v>
      </c>
      <c r="BP1897" s="1">
        <v>313.343</v>
      </c>
      <c r="BQ1897" s="1">
        <v>1.4189999999999998</v>
      </c>
      <c r="BR1897" s="1">
        <f t="shared" ref="BR1897:BT1897" si="11776">BO1897*1</f>
        <v>0.971</v>
      </c>
      <c r="BS1897" s="1">
        <f t="shared" si="11776"/>
        <v>313.343</v>
      </c>
      <c r="BT1897" s="1">
        <f t="shared" si="11776"/>
        <v>1.419</v>
      </c>
      <c r="BU1897" s="1">
        <v>1.414</v>
      </c>
      <c r="BV1897" s="1">
        <v>53.604</v>
      </c>
      <c r="BW1897" s="1">
        <v>-18.755125</v>
      </c>
      <c r="BX1897" s="1">
        <v>115.70187500000002</v>
      </c>
      <c r="BY1897" s="1">
        <v>55.2745</v>
      </c>
      <c r="BZ1897" s="1">
        <v>191.32625000000002</v>
      </c>
      <c r="CA1897" s="1">
        <f t="shared" ref="CA1897:CE1897" si="11777">BV1897*1</f>
        <v>53.604</v>
      </c>
      <c r="CB1897" s="1">
        <f t="shared" si="11777"/>
        <v>-18.755125</v>
      </c>
      <c r="CC1897" s="1">
        <f t="shared" si="11777"/>
        <v>115.701875</v>
      </c>
      <c r="CD1897" s="1">
        <f t="shared" si="11777"/>
        <v>55.2745</v>
      </c>
      <c r="CE1897" s="1">
        <f t="shared" si="11777"/>
        <v>191.32625</v>
      </c>
      <c r="CF1897" s="1">
        <v>1.0</v>
      </c>
      <c r="CG1897" s="1">
        <f t="shared" si="21"/>
        <v>1</v>
      </c>
      <c r="CH1897" s="1" t="s">
        <v>2823</v>
      </c>
      <c r="CI1897" s="1" t="s">
        <v>610</v>
      </c>
      <c r="CJ1897" s="1" t="s">
        <v>4377</v>
      </c>
      <c r="CK1897" s="1" t="s">
        <v>378</v>
      </c>
      <c r="CL1897" s="1">
        <v>0.0</v>
      </c>
      <c r="CM1897" s="1" t="s">
        <v>613</v>
      </c>
      <c r="CN1897" s="1" t="s">
        <v>614</v>
      </c>
      <c r="CO1897" s="1" t="s">
        <v>615</v>
      </c>
      <c r="CP1897" s="1" t="s">
        <v>1884</v>
      </c>
      <c r="CQ1897" s="1" t="s">
        <v>2825</v>
      </c>
      <c r="CR1897" s="1" t="s">
        <v>388</v>
      </c>
      <c r="CS1897" s="1" t="s">
        <v>1447</v>
      </c>
      <c r="CT1897" s="1" t="s">
        <v>619</v>
      </c>
      <c r="CU1897" s="1" t="s">
        <v>791</v>
      </c>
      <c r="CV1897" s="1" t="s">
        <v>621</v>
      </c>
      <c r="CW1897" s="1">
        <v>0.0</v>
      </c>
      <c r="CX1897" s="1" t="s">
        <v>1448</v>
      </c>
      <c r="CY1897" s="1">
        <v>0.0</v>
      </c>
      <c r="CZ1897" s="1" t="s">
        <v>471</v>
      </c>
      <c r="DA1897" s="1">
        <v>0.0</v>
      </c>
      <c r="DB1897" s="1">
        <v>0.0</v>
      </c>
      <c r="DC1897" s="1">
        <v>0.0</v>
      </c>
      <c r="DD1897" s="1">
        <v>0.0</v>
      </c>
      <c r="DE1897" s="1">
        <v>0.0</v>
      </c>
      <c r="DF1897" s="1">
        <v>3.0</v>
      </c>
      <c r="DG1897" s="1">
        <v>4.0</v>
      </c>
      <c r="DH1897" s="1" t="s">
        <v>153</v>
      </c>
    </row>
    <row r="1898" ht="15.75" customHeight="1">
      <c r="A1898" s="1">
        <v>2016.0</v>
      </c>
      <c r="B1898" s="1" t="s">
        <v>4375</v>
      </c>
      <c r="C1898" s="1">
        <v>380.0</v>
      </c>
      <c r="D1898" s="1">
        <v>0.0</v>
      </c>
      <c r="E1898" s="1" t="s">
        <v>4376</v>
      </c>
      <c r="F1898" s="1" t="s">
        <v>245</v>
      </c>
      <c r="G1898" s="1" t="s">
        <v>136</v>
      </c>
      <c r="H1898" s="1">
        <v>1454.101</v>
      </c>
      <c r="I1898" s="1">
        <f t="shared" ref="I1898:I1901" si="11784">(H1898-H1897)/H1897</f>
        <v>-0.04998595331</v>
      </c>
      <c r="J1898" s="3">
        <v>2.0912137858581865E12</v>
      </c>
      <c r="K1898" s="3">
        <v>1.2934627315590745</v>
      </c>
      <c r="L1898" s="3">
        <v>-0.0940166569157271</v>
      </c>
      <c r="M1898" s="3">
        <f t="shared" si="7"/>
        <v>28.36876577</v>
      </c>
      <c r="N1898" s="3" t="str">
        <f t="shared" si="8"/>
        <v>#NUM!</v>
      </c>
      <c r="O1898" s="1">
        <v>0.0</v>
      </c>
      <c r="P1898" s="1" t="s">
        <v>113</v>
      </c>
      <c r="Q1898" s="1">
        <v>4.0</v>
      </c>
      <c r="R1898" s="1" t="s">
        <v>157</v>
      </c>
      <c r="S1898" s="1">
        <f t="shared" si="11157"/>
        <v>1</v>
      </c>
      <c r="T1898" s="1">
        <f t="shared" si="10"/>
        <v>1</v>
      </c>
      <c r="U1898" s="2">
        <v>31909.0</v>
      </c>
      <c r="V1898" s="2">
        <v>43465.0</v>
      </c>
      <c r="W1898" s="1">
        <v>11556.0</v>
      </c>
      <c r="X1898" s="1">
        <v>9.354960061586127</v>
      </c>
      <c r="Y1898" s="1">
        <v>3.0</v>
      </c>
      <c r="Z1898" s="1">
        <v>54.578</v>
      </c>
      <c r="AA1898" s="1">
        <v>975.527</v>
      </c>
      <c r="AB1898" s="1">
        <v>478.574</v>
      </c>
      <c r="AC1898" s="1">
        <v>30.25</v>
      </c>
      <c r="AD1898" s="1">
        <v>130.454</v>
      </c>
      <c r="AE1898" s="1">
        <v>317.87</v>
      </c>
      <c r="AF1898" s="1">
        <v>0.33</v>
      </c>
      <c r="AG1898" s="1">
        <f t="shared" ref="AG1898:AL1898" si="11778">LN(AA1898)</f>
        <v>6.882977838</v>
      </c>
      <c r="AH1898" s="1">
        <f t="shared" si="11778"/>
        <v>6.170810849</v>
      </c>
      <c r="AI1898" s="1">
        <f t="shared" si="11778"/>
        <v>3.409496184</v>
      </c>
      <c r="AJ1898" s="1">
        <f t="shared" si="11778"/>
        <v>4.871020674</v>
      </c>
      <c r="AK1898" s="1">
        <f t="shared" si="11778"/>
        <v>5.761642494</v>
      </c>
      <c r="AL1898" s="1">
        <f t="shared" si="11778"/>
        <v>-1.108662625</v>
      </c>
      <c r="AM1898" s="1">
        <f t="shared" si="12"/>
        <v>7.282143119</v>
      </c>
      <c r="AN1898" s="1">
        <v>177.387</v>
      </c>
      <c r="AO1898" s="1">
        <v>579.426</v>
      </c>
      <c r="AP1898" s="1">
        <f t="shared" si="13"/>
        <v>0.8259449869</v>
      </c>
      <c r="AQ1898" s="1">
        <f t="shared" si="14"/>
        <v>1</v>
      </c>
      <c r="AR1898" s="1">
        <v>756.8130000000001</v>
      </c>
      <c r="AS1898" s="1">
        <v>697.288</v>
      </c>
      <c r="AT1898" s="1">
        <f t="shared" ref="AT1898:AU1898" si="11779">LN(AN1898)</f>
        <v>5.178333786</v>
      </c>
      <c r="AU1898" s="1">
        <f t="shared" si="11779"/>
        <v>6.362037958</v>
      </c>
      <c r="AV1898" s="1">
        <f t="shared" ref="AV1898:AW1898" si="11780">LN(AR1898)</f>
        <v>6.629116195</v>
      </c>
      <c r="AW1898" s="1">
        <f t="shared" si="11780"/>
        <v>6.547198525</v>
      </c>
      <c r="AX1898" s="1">
        <v>939.255</v>
      </c>
      <c r="AY1898" s="1">
        <v>-56.657000000000004</v>
      </c>
      <c r="AZ1898" s="1">
        <v>10.382</v>
      </c>
      <c r="BA1898" s="1">
        <v>-67.039</v>
      </c>
      <c r="BB1898" s="1">
        <v>1.2690000000000001</v>
      </c>
      <c r="BC1898" s="1">
        <v>-68.308</v>
      </c>
      <c r="BD1898" s="1">
        <v>0.0</v>
      </c>
      <c r="BE1898" s="1">
        <v>-68.308</v>
      </c>
      <c r="BF1898" s="1">
        <v>-9.796</v>
      </c>
      <c r="BG1898" s="1">
        <v>-4.6979999999999995</v>
      </c>
      <c r="BH1898" s="1">
        <v>50.001</v>
      </c>
      <c r="BI1898" s="1">
        <v>90.071</v>
      </c>
      <c r="BJ1898" s="1">
        <f t="shared" ref="BJ1898:BM1898" si="11781">BF1898*1</f>
        <v>-9.796</v>
      </c>
      <c r="BK1898" s="1">
        <f t="shared" si="11781"/>
        <v>-4.698</v>
      </c>
      <c r="BL1898" s="1">
        <f t="shared" si="11781"/>
        <v>50.001</v>
      </c>
      <c r="BM1898" s="1">
        <f t="shared" si="11781"/>
        <v>90.071</v>
      </c>
      <c r="BN1898" s="1">
        <f t="shared" si="18"/>
        <v>-40.07</v>
      </c>
      <c r="BO1898" s="1">
        <v>1.074</v>
      </c>
      <c r="BP1898" s="1">
        <v>31.05</v>
      </c>
      <c r="BQ1898" s="1">
        <v>0.8260000000000001</v>
      </c>
      <c r="BR1898" s="1">
        <f t="shared" ref="BR1898:BT1898" si="11782">BO1898*1</f>
        <v>1.074</v>
      </c>
      <c r="BS1898" s="1">
        <f t="shared" si="11782"/>
        <v>31.05</v>
      </c>
      <c r="BT1898" s="1">
        <f t="shared" si="11782"/>
        <v>0.826</v>
      </c>
      <c r="BU1898" s="1">
        <v>0.774</v>
      </c>
      <c r="BV1898" s="1">
        <v>43.653</v>
      </c>
      <c r="BW1898" s="1">
        <v>-11.173167</v>
      </c>
      <c r="BX1898" s="1">
        <v>156.5425</v>
      </c>
      <c r="BY1898" s="1">
        <v>72.005667</v>
      </c>
      <c r="BZ1898" s="1">
        <v>242.35016700000003</v>
      </c>
      <c r="CA1898" s="1">
        <f t="shared" ref="CA1898:CE1898" si="11783">BV1898*1</f>
        <v>43.653</v>
      </c>
      <c r="CB1898" s="1">
        <f t="shared" si="11783"/>
        <v>-11.173167</v>
      </c>
      <c r="CC1898" s="1">
        <f t="shared" si="11783"/>
        <v>156.5425</v>
      </c>
      <c r="CD1898" s="1">
        <f t="shared" si="11783"/>
        <v>72.005667</v>
      </c>
      <c r="CE1898" s="1">
        <f t="shared" si="11783"/>
        <v>242.350167</v>
      </c>
      <c r="CF1898" s="1">
        <v>1.0</v>
      </c>
      <c r="CG1898" s="1">
        <f t="shared" si="21"/>
        <v>1</v>
      </c>
      <c r="CH1898" s="1" t="s">
        <v>2823</v>
      </c>
      <c r="CI1898" s="1" t="s">
        <v>610</v>
      </c>
      <c r="CJ1898" s="1" t="s">
        <v>4377</v>
      </c>
      <c r="CK1898" s="1" t="s">
        <v>378</v>
      </c>
      <c r="CL1898" s="1">
        <v>0.0</v>
      </c>
      <c r="CM1898" s="1" t="s">
        <v>613</v>
      </c>
      <c r="CN1898" s="1" t="s">
        <v>614</v>
      </c>
      <c r="CO1898" s="1" t="s">
        <v>615</v>
      </c>
      <c r="CP1898" s="1" t="s">
        <v>1884</v>
      </c>
      <c r="CQ1898" s="1" t="s">
        <v>2825</v>
      </c>
      <c r="CR1898" s="1" t="s">
        <v>388</v>
      </c>
      <c r="CS1898" s="1" t="s">
        <v>1447</v>
      </c>
      <c r="CT1898" s="1" t="s">
        <v>619</v>
      </c>
      <c r="CU1898" s="1" t="s">
        <v>791</v>
      </c>
      <c r="CV1898" s="1" t="s">
        <v>621</v>
      </c>
      <c r="CW1898" s="1">
        <v>0.0</v>
      </c>
      <c r="CX1898" s="1" t="s">
        <v>1448</v>
      </c>
      <c r="CY1898" s="1">
        <v>0.0</v>
      </c>
      <c r="CZ1898" s="1" t="s">
        <v>471</v>
      </c>
      <c r="DA1898" s="1">
        <v>0.0</v>
      </c>
      <c r="DB1898" s="1">
        <v>0.0</v>
      </c>
      <c r="DC1898" s="1">
        <v>0.0</v>
      </c>
      <c r="DD1898" s="1">
        <v>0.0</v>
      </c>
      <c r="DE1898" s="1">
        <v>0.0</v>
      </c>
      <c r="DF1898" s="1">
        <v>3.0</v>
      </c>
      <c r="DG1898" s="1">
        <v>4.0</v>
      </c>
      <c r="DH1898" s="1" t="s">
        <v>153</v>
      </c>
    </row>
    <row r="1899" ht="15.75" customHeight="1">
      <c r="A1899" s="1">
        <v>2017.0</v>
      </c>
      <c r="B1899" s="1" t="s">
        <v>4375</v>
      </c>
      <c r="C1899" s="1">
        <v>380.0</v>
      </c>
      <c r="D1899" s="1">
        <v>0.0</v>
      </c>
      <c r="E1899" s="1" t="s">
        <v>4376</v>
      </c>
      <c r="F1899" s="1" t="s">
        <v>245</v>
      </c>
      <c r="G1899" s="1" t="s">
        <v>136</v>
      </c>
      <c r="H1899" s="1">
        <v>1604.016</v>
      </c>
      <c r="I1899" s="1">
        <f t="shared" si="11784"/>
        <v>0.1030980654</v>
      </c>
      <c r="J1899" s="3">
        <v>2.1260922840536946E12</v>
      </c>
      <c r="K1899" s="3">
        <v>1.6678590410685672</v>
      </c>
      <c r="L1899" s="3">
        <v>1.22653316645808</v>
      </c>
      <c r="M1899" s="3">
        <f t="shared" si="7"/>
        <v>28.3853068</v>
      </c>
      <c r="N1899" s="3">
        <f t="shared" si="8"/>
        <v>0.2041916259</v>
      </c>
      <c r="O1899" s="1">
        <v>0.0</v>
      </c>
      <c r="P1899" s="1" t="s">
        <v>113</v>
      </c>
      <c r="Q1899" s="1">
        <v>4.0</v>
      </c>
      <c r="R1899" s="1" t="s">
        <v>157</v>
      </c>
      <c r="S1899" s="1">
        <f t="shared" si="11157"/>
        <v>1</v>
      </c>
      <c r="T1899" s="1">
        <f t="shared" si="10"/>
        <v>1</v>
      </c>
      <c r="U1899" s="2">
        <v>31909.0</v>
      </c>
      <c r="V1899" s="2">
        <v>43100.0</v>
      </c>
      <c r="W1899" s="1">
        <v>11191.0</v>
      </c>
      <c r="X1899" s="1">
        <v>9.322865162818028</v>
      </c>
      <c r="Y1899" s="1">
        <v>3.0</v>
      </c>
      <c r="Z1899" s="1">
        <v>115.566</v>
      </c>
      <c r="AA1899" s="1">
        <v>866.586</v>
      </c>
      <c r="AB1899" s="1">
        <v>737.4300000000001</v>
      </c>
      <c r="AC1899" s="1">
        <v>50.38</v>
      </c>
      <c r="AD1899" s="1">
        <v>391.81100000000004</v>
      </c>
      <c r="AE1899" s="1">
        <v>295.23900000000003</v>
      </c>
      <c r="AF1899" s="1">
        <v>13.754</v>
      </c>
      <c r="AG1899" s="1">
        <f t="shared" ref="AG1899:AL1899" si="11785">LN(AA1899)</f>
        <v>6.764561354</v>
      </c>
      <c r="AH1899" s="1">
        <f t="shared" si="11785"/>
        <v>6.603171168</v>
      </c>
      <c r="AI1899" s="1">
        <f t="shared" si="11785"/>
        <v>3.919594271</v>
      </c>
      <c r="AJ1899" s="1">
        <f t="shared" si="11785"/>
        <v>5.970779581</v>
      </c>
      <c r="AK1899" s="1">
        <f t="shared" si="11785"/>
        <v>5.687785198</v>
      </c>
      <c r="AL1899" s="1">
        <f t="shared" si="11785"/>
        <v>2.621329691</v>
      </c>
      <c r="AM1899" s="1">
        <f t="shared" si="12"/>
        <v>7.380265763</v>
      </c>
      <c r="AN1899" s="1">
        <v>192.806</v>
      </c>
      <c r="AO1899" s="1">
        <v>724.326</v>
      </c>
      <c r="AP1899" s="1">
        <f t="shared" si="13"/>
        <v>1.018091301</v>
      </c>
      <c r="AQ1899" s="1">
        <f t="shared" si="14"/>
        <v>0</v>
      </c>
      <c r="AR1899" s="1">
        <v>917.1320000000001</v>
      </c>
      <c r="AS1899" s="1">
        <v>686.884</v>
      </c>
      <c r="AT1899" s="1">
        <f t="shared" ref="AT1899:AU1899" si="11786">LN(AN1899)</f>
        <v>5.261684502</v>
      </c>
      <c r="AU1899" s="1">
        <f t="shared" si="11786"/>
        <v>6.585241567</v>
      </c>
      <c r="AV1899" s="1">
        <f t="shared" ref="AV1899:AW1899" si="11787">LN(AR1899)</f>
        <v>6.82125141</v>
      </c>
      <c r="AW1899" s="1">
        <f t="shared" si="11787"/>
        <v>6.532165428</v>
      </c>
      <c r="AX1899" s="1">
        <v>965.394</v>
      </c>
      <c r="AY1899" s="1">
        <v>-8.796</v>
      </c>
      <c r="AZ1899" s="1">
        <v>1.6460000000000001</v>
      </c>
      <c r="BA1899" s="1">
        <v>-10.405</v>
      </c>
      <c r="BB1899" s="1">
        <v>0.0</v>
      </c>
      <c r="BC1899" s="1">
        <v>-10.405</v>
      </c>
      <c r="BD1899" s="1">
        <v>0.0</v>
      </c>
      <c r="BE1899" s="1">
        <v>-10.405</v>
      </c>
      <c r="BF1899" s="1">
        <v>-1.515</v>
      </c>
      <c r="BG1899" s="1">
        <v>-0.6490000000000001</v>
      </c>
      <c r="BH1899" s="1">
        <v>146.108</v>
      </c>
      <c r="BI1899" s="1">
        <v>106.863</v>
      </c>
      <c r="BJ1899" s="1">
        <f t="shared" ref="BJ1899:BM1899" si="11788">BF1899*1</f>
        <v>-1.515</v>
      </c>
      <c r="BK1899" s="1">
        <f t="shared" si="11788"/>
        <v>-0.649</v>
      </c>
      <c r="BL1899" s="1">
        <f t="shared" si="11788"/>
        <v>146.108</v>
      </c>
      <c r="BM1899" s="1">
        <f t="shared" si="11788"/>
        <v>106.863</v>
      </c>
      <c r="BN1899" s="1">
        <f t="shared" si="18"/>
        <v>39.245</v>
      </c>
      <c r="BO1899" s="1">
        <v>1.097</v>
      </c>
      <c r="BP1899" s="1">
        <v>19.162</v>
      </c>
      <c r="BQ1899" s="1">
        <v>1.018</v>
      </c>
      <c r="BR1899" s="1">
        <f t="shared" ref="BR1899:BT1899" si="11789">BO1899*1</f>
        <v>1.097</v>
      </c>
      <c r="BS1899" s="1">
        <f t="shared" si="11789"/>
        <v>19.162</v>
      </c>
      <c r="BT1899" s="1">
        <f t="shared" si="11789"/>
        <v>1.018</v>
      </c>
      <c r="BU1899" s="1">
        <v>0.9490000000000001</v>
      </c>
      <c r="BV1899" s="1">
        <v>41.538000000000004</v>
      </c>
      <c r="BW1899" s="1">
        <v>-1.4864290000000002</v>
      </c>
      <c r="BX1899" s="1">
        <v>137.91342899999998</v>
      </c>
      <c r="BY1899" s="1">
        <v>57.805</v>
      </c>
      <c r="BZ1899" s="1">
        <v>229.14514300000002</v>
      </c>
      <c r="CA1899" s="1">
        <f t="shared" ref="CA1899:CE1899" si="11790">BV1899*1</f>
        <v>41.538</v>
      </c>
      <c r="CB1899" s="1">
        <f t="shared" si="11790"/>
        <v>-1.486429</v>
      </c>
      <c r="CC1899" s="1">
        <f t="shared" si="11790"/>
        <v>137.913429</v>
      </c>
      <c r="CD1899" s="1">
        <f t="shared" si="11790"/>
        <v>57.805</v>
      </c>
      <c r="CE1899" s="1">
        <f t="shared" si="11790"/>
        <v>229.145143</v>
      </c>
      <c r="CF1899" s="1">
        <v>1.0</v>
      </c>
      <c r="CG1899" s="1">
        <f t="shared" si="21"/>
        <v>1</v>
      </c>
      <c r="CH1899" s="1" t="s">
        <v>2823</v>
      </c>
      <c r="CI1899" s="1" t="s">
        <v>610</v>
      </c>
      <c r="CJ1899" s="1" t="s">
        <v>4377</v>
      </c>
      <c r="CK1899" s="1" t="s">
        <v>378</v>
      </c>
      <c r="CL1899" s="1">
        <v>0.0</v>
      </c>
      <c r="CM1899" s="1" t="s">
        <v>613</v>
      </c>
      <c r="CN1899" s="1" t="s">
        <v>614</v>
      </c>
      <c r="CO1899" s="1" t="s">
        <v>615</v>
      </c>
      <c r="CP1899" s="1" t="s">
        <v>1884</v>
      </c>
      <c r="CQ1899" s="1" t="s">
        <v>2825</v>
      </c>
      <c r="CR1899" s="1" t="s">
        <v>388</v>
      </c>
      <c r="CS1899" s="1" t="s">
        <v>1447</v>
      </c>
      <c r="CT1899" s="1" t="s">
        <v>619</v>
      </c>
      <c r="CU1899" s="1" t="s">
        <v>791</v>
      </c>
      <c r="CV1899" s="1" t="s">
        <v>621</v>
      </c>
      <c r="CW1899" s="1">
        <v>0.0</v>
      </c>
      <c r="CX1899" s="1" t="s">
        <v>1448</v>
      </c>
      <c r="CY1899" s="1">
        <v>0.0</v>
      </c>
      <c r="CZ1899" s="1" t="s">
        <v>471</v>
      </c>
      <c r="DA1899" s="1">
        <v>0.0</v>
      </c>
      <c r="DB1899" s="1">
        <v>0.0</v>
      </c>
      <c r="DC1899" s="1">
        <v>0.0</v>
      </c>
      <c r="DD1899" s="1">
        <v>0.0</v>
      </c>
      <c r="DE1899" s="1">
        <v>0.0</v>
      </c>
      <c r="DF1899" s="1">
        <v>3.0</v>
      </c>
      <c r="DG1899" s="1">
        <v>4.0</v>
      </c>
      <c r="DH1899" s="1" t="s">
        <v>153</v>
      </c>
    </row>
    <row r="1900" ht="15.75" customHeight="1">
      <c r="A1900" s="1">
        <v>2018.0</v>
      </c>
      <c r="B1900" s="1" t="s">
        <v>4375</v>
      </c>
      <c r="C1900" s="1">
        <v>380.0</v>
      </c>
      <c r="D1900" s="1">
        <v>0.0</v>
      </c>
      <c r="E1900" s="1" t="s">
        <v>4376</v>
      </c>
      <c r="F1900" s="1" t="s">
        <v>245</v>
      </c>
      <c r="G1900" s="1" t="s">
        <v>136</v>
      </c>
      <c r="H1900" s="1">
        <v>1877.117</v>
      </c>
      <c r="I1900" s="1">
        <f t="shared" si="11784"/>
        <v>0.1702607705</v>
      </c>
      <c r="J1900" s="3">
        <v>2.14611448585804E12</v>
      </c>
      <c r="K1900" s="3">
        <v>0.9417371933719778</v>
      </c>
      <c r="L1900" s="3">
        <v>1.13748763600395</v>
      </c>
      <c r="M1900" s="3">
        <f t="shared" si="7"/>
        <v>28.39468011</v>
      </c>
      <c r="N1900" s="3">
        <f t="shared" si="8"/>
        <v>0.1288220023</v>
      </c>
      <c r="O1900" s="1">
        <v>0.0</v>
      </c>
      <c r="P1900" s="1" t="s">
        <v>113</v>
      </c>
      <c r="Q1900" s="1">
        <v>4.0</v>
      </c>
      <c r="R1900" s="1" t="s">
        <v>157</v>
      </c>
      <c r="S1900" s="1">
        <f t="shared" si="11157"/>
        <v>1</v>
      </c>
      <c r="T1900" s="1">
        <f t="shared" si="10"/>
        <v>1</v>
      </c>
      <c r="U1900" s="2">
        <v>31909.0</v>
      </c>
      <c r="V1900" s="2">
        <v>42735.0</v>
      </c>
      <c r="W1900" s="1">
        <v>10826.0</v>
      </c>
      <c r="X1900" s="1">
        <v>9.289705927356923</v>
      </c>
      <c r="Y1900" s="1">
        <v>3.0</v>
      </c>
      <c r="Z1900" s="1">
        <v>192.191</v>
      </c>
      <c r="AA1900" s="1">
        <v>1012.434</v>
      </c>
      <c r="AB1900" s="1">
        <v>864.683</v>
      </c>
      <c r="AC1900" s="1">
        <v>31.1</v>
      </c>
      <c r="AD1900" s="1">
        <v>549.799</v>
      </c>
      <c r="AE1900" s="1">
        <v>283.784</v>
      </c>
      <c r="AF1900" s="1">
        <v>5.32</v>
      </c>
      <c r="AG1900" s="1">
        <f t="shared" ref="AG1900:AL1900" si="11791">LN(AA1900)</f>
        <v>6.920112612</v>
      </c>
      <c r="AH1900" s="1">
        <f t="shared" si="11791"/>
        <v>6.762362966</v>
      </c>
      <c r="AI1900" s="1">
        <f t="shared" si="11791"/>
        <v>3.437207819</v>
      </c>
      <c r="AJ1900" s="1">
        <f t="shared" si="11791"/>
        <v>6.309552757</v>
      </c>
      <c r="AK1900" s="1">
        <f t="shared" si="11791"/>
        <v>5.648213385</v>
      </c>
      <c r="AL1900" s="1">
        <f t="shared" si="11791"/>
        <v>1.671473303</v>
      </c>
      <c r="AM1900" s="1">
        <f t="shared" si="12"/>
        <v>7.537492368</v>
      </c>
      <c r="AN1900" s="1">
        <v>215.96</v>
      </c>
      <c r="AO1900" s="1">
        <v>963.519</v>
      </c>
      <c r="AP1900" s="1">
        <f t="shared" si="13"/>
        <v>0.8974218464</v>
      </c>
      <c r="AQ1900" s="1">
        <f t="shared" si="14"/>
        <v>1</v>
      </c>
      <c r="AR1900" s="1">
        <v>1179.479</v>
      </c>
      <c r="AS1900" s="1">
        <v>697.6379999999999</v>
      </c>
      <c r="AT1900" s="1">
        <f t="shared" ref="AT1900:AU1900" si="11792">LN(AN1900)</f>
        <v>5.375093205</v>
      </c>
      <c r="AU1900" s="1">
        <f t="shared" si="11792"/>
        <v>6.870592207</v>
      </c>
      <c r="AV1900" s="1">
        <f t="shared" ref="AV1900:AW1900" si="11793">LN(AR1900)</f>
        <v>7.072828095</v>
      </c>
      <c r="AW1900" s="1">
        <f t="shared" si="11793"/>
        <v>6.547700344</v>
      </c>
      <c r="AX1900" s="1">
        <v>1250.541</v>
      </c>
      <c r="AY1900" s="1">
        <v>31.05</v>
      </c>
      <c r="AZ1900" s="1">
        <v>14.495000000000001</v>
      </c>
      <c r="BA1900" s="1">
        <v>18.128</v>
      </c>
      <c r="BB1900" s="1">
        <v>7.376</v>
      </c>
      <c r="BC1900" s="1">
        <v>10.752</v>
      </c>
      <c r="BD1900" s="1">
        <v>0.0</v>
      </c>
      <c r="BE1900" s="1">
        <v>10.752</v>
      </c>
      <c r="BF1900" s="1">
        <v>1.541</v>
      </c>
      <c r="BG1900" s="1">
        <v>0.5730000000000001</v>
      </c>
      <c r="BH1900" s="1">
        <v>158.27399999999997</v>
      </c>
      <c r="BI1900" s="1">
        <v>216.81</v>
      </c>
      <c r="BJ1900" s="1">
        <f t="shared" ref="BJ1900:BM1900" si="11794">BF1900*1</f>
        <v>1.541</v>
      </c>
      <c r="BK1900" s="1">
        <f t="shared" si="11794"/>
        <v>0.573</v>
      </c>
      <c r="BL1900" s="1">
        <f t="shared" si="11794"/>
        <v>158.274</v>
      </c>
      <c r="BM1900" s="1">
        <f t="shared" si="11794"/>
        <v>216.81</v>
      </c>
      <c r="BN1900" s="1">
        <f t="shared" si="18"/>
        <v>-58.536</v>
      </c>
      <c r="BO1900" s="1">
        <v>1.369</v>
      </c>
      <c r="BP1900" s="1">
        <v>40.21</v>
      </c>
      <c r="BQ1900" s="1">
        <v>0.897</v>
      </c>
      <c r="BR1900" s="1">
        <f t="shared" ref="BR1900:BT1900" si="11795">BO1900*1</f>
        <v>1.369</v>
      </c>
      <c r="BS1900" s="1">
        <f t="shared" si="11795"/>
        <v>40.21</v>
      </c>
      <c r="BT1900" s="1">
        <f t="shared" si="11795"/>
        <v>0.897</v>
      </c>
      <c r="BU1900" s="1">
        <v>0.8650000000000001</v>
      </c>
      <c r="BV1900" s="1">
        <v>37.58</v>
      </c>
      <c r="BW1900" s="1">
        <v>3.0213330000000007</v>
      </c>
      <c r="BX1900" s="1">
        <v>208.42350000000002</v>
      </c>
      <c r="BY1900" s="1">
        <v>69.595</v>
      </c>
      <c r="BZ1900" s="1">
        <v>312.85283300000003</v>
      </c>
      <c r="CA1900" s="1">
        <f t="shared" ref="CA1900:CE1900" si="11796">BV1900*1</f>
        <v>37.58</v>
      </c>
      <c r="CB1900" s="1">
        <f t="shared" si="11796"/>
        <v>3.021333</v>
      </c>
      <c r="CC1900" s="1">
        <f t="shared" si="11796"/>
        <v>208.4235</v>
      </c>
      <c r="CD1900" s="1">
        <f t="shared" si="11796"/>
        <v>69.595</v>
      </c>
      <c r="CE1900" s="1">
        <f t="shared" si="11796"/>
        <v>312.852833</v>
      </c>
      <c r="CF1900" s="1">
        <v>1.0</v>
      </c>
      <c r="CG1900" s="1">
        <f t="shared" si="21"/>
        <v>1</v>
      </c>
      <c r="CH1900" s="1" t="s">
        <v>2823</v>
      </c>
      <c r="CI1900" s="1" t="s">
        <v>610</v>
      </c>
      <c r="CJ1900" s="1" t="s">
        <v>4377</v>
      </c>
      <c r="CK1900" s="1" t="s">
        <v>378</v>
      </c>
      <c r="CL1900" s="1">
        <v>0.0</v>
      </c>
      <c r="CM1900" s="1" t="s">
        <v>613</v>
      </c>
      <c r="CN1900" s="1" t="s">
        <v>614</v>
      </c>
      <c r="CO1900" s="1" t="s">
        <v>615</v>
      </c>
      <c r="CP1900" s="1" t="s">
        <v>1884</v>
      </c>
      <c r="CQ1900" s="1" t="s">
        <v>2825</v>
      </c>
      <c r="CR1900" s="1" t="s">
        <v>388</v>
      </c>
      <c r="CS1900" s="1" t="s">
        <v>1447</v>
      </c>
      <c r="CT1900" s="1" t="s">
        <v>619</v>
      </c>
      <c r="CU1900" s="1" t="s">
        <v>791</v>
      </c>
      <c r="CV1900" s="1" t="s">
        <v>621</v>
      </c>
      <c r="CW1900" s="1">
        <v>0.0</v>
      </c>
      <c r="CX1900" s="1" t="s">
        <v>1448</v>
      </c>
      <c r="CY1900" s="1">
        <v>0.0</v>
      </c>
      <c r="CZ1900" s="1" t="s">
        <v>471</v>
      </c>
      <c r="DA1900" s="1">
        <v>0.0</v>
      </c>
      <c r="DB1900" s="1">
        <v>0.0</v>
      </c>
      <c r="DC1900" s="1">
        <v>0.0</v>
      </c>
      <c r="DD1900" s="1">
        <v>0.0</v>
      </c>
      <c r="DE1900" s="1">
        <v>0.0</v>
      </c>
      <c r="DF1900" s="1">
        <v>3.0</v>
      </c>
      <c r="DG1900" s="1">
        <v>4.0</v>
      </c>
      <c r="DH1900" s="1" t="s">
        <v>153</v>
      </c>
    </row>
    <row r="1901" ht="15.75" customHeight="1">
      <c r="A1901" s="1">
        <v>2019.0</v>
      </c>
      <c r="B1901" s="1" t="s">
        <v>4375</v>
      </c>
      <c r="C1901" s="1">
        <v>380.0</v>
      </c>
      <c r="D1901" s="1">
        <v>0.0</v>
      </c>
      <c r="E1901" s="1" t="s">
        <v>4376</v>
      </c>
      <c r="F1901" s="1" t="s">
        <v>245</v>
      </c>
      <c r="G1901" s="1" t="s">
        <v>136</v>
      </c>
      <c r="H1901" s="1">
        <v>2016.3310000000001</v>
      </c>
      <c r="I1901" s="1">
        <f t="shared" si="11784"/>
        <v>0.07416373087</v>
      </c>
      <c r="J1901" s="3">
        <v>2.1522834905985745E12</v>
      </c>
      <c r="K1901" s="3">
        <v>0.28744993713920053</v>
      </c>
      <c r="L1901" s="3">
        <v>0.611246943765291</v>
      </c>
      <c r="M1901" s="3">
        <f t="shared" si="7"/>
        <v>28.39755048</v>
      </c>
      <c r="N1901" s="3">
        <f t="shared" si="8"/>
        <v>-0.4922542382</v>
      </c>
      <c r="O1901" s="1">
        <v>0.0</v>
      </c>
      <c r="P1901" s="1" t="s">
        <v>113</v>
      </c>
      <c r="Q1901" s="1">
        <v>4.0</v>
      </c>
      <c r="R1901" s="1" t="s">
        <v>157</v>
      </c>
      <c r="S1901" s="1">
        <f t="shared" si="11157"/>
        <v>1</v>
      </c>
      <c r="T1901" s="1">
        <f t="shared" si="10"/>
        <v>1</v>
      </c>
      <c r="U1901" s="2">
        <v>31909.0</v>
      </c>
      <c r="V1901" s="2">
        <v>42369.0</v>
      </c>
      <c r="W1901" s="1">
        <v>10460.0</v>
      </c>
      <c r="X1901" s="1">
        <v>9.255313737618915</v>
      </c>
      <c r="Y1901" s="1">
        <v>3.0</v>
      </c>
      <c r="Z1901" s="1">
        <v>59.351</v>
      </c>
      <c r="AA1901" s="1">
        <v>1451.972</v>
      </c>
      <c r="AB1901" s="1">
        <v>564.359</v>
      </c>
      <c r="AC1901" s="1">
        <v>51.45</v>
      </c>
      <c r="AD1901" s="1">
        <v>131.157</v>
      </c>
      <c r="AE1901" s="1">
        <v>381.752</v>
      </c>
      <c r="AF1901" s="1">
        <v>8.67</v>
      </c>
      <c r="AG1901" s="1">
        <f t="shared" ref="AG1901:AL1901" si="11797">LN(AA1901)</f>
        <v>7.280677911</v>
      </c>
      <c r="AH1901" s="1">
        <f t="shared" si="11797"/>
        <v>6.335690574</v>
      </c>
      <c r="AI1901" s="1">
        <f t="shared" si="11797"/>
        <v>3.940610462</v>
      </c>
      <c r="AJ1901" s="1">
        <f t="shared" si="11797"/>
        <v>4.876395079</v>
      </c>
      <c r="AK1901" s="1">
        <f t="shared" si="11797"/>
        <v>5.944771183</v>
      </c>
      <c r="AL1901" s="1">
        <f t="shared" si="11797"/>
        <v>2.159868791</v>
      </c>
      <c r="AM1901" s="1">
        <f t="shared" si="12"/>
        <v>7.609034802</v>
      </c>
      <c r="AN1901" s="1">
        <v>197.169</v>
      </c>
      <c r="AO1901" s="1">
        <v>1153.103</v>
      </c>
      <c r="AP1901" s="1">
        <f t="shared" si="13"/>
        <v>0.4894263565</v>
      </c>
      <c r="AQ1901" s="1">
        <f t="shared" si="14"/>
        <v>1</v>
      </c>
      <c r="AR1901" s="1">
        <v>1350.2720000000002</v>
      </c>
      <c r="AS1901" s="1">
        <v>666.059</v>
      </c>
      <c r="AT1901" s="1">
        <f t="shared" ref="AT1901:AU1901" si="11798">LN(AN1901)</f>
        <v>5.284061229</v>
      </c>
      <c r="AU1901" s="1">
        <f t="shared" si="11798"/>
        <v>7.050211848</v>
      </c>
      <c r="AV1901" s="1">
        <f t="shared" ref="AV1901:AW1901" si="11799">LN(AR1901)</f>
        <v>7.208061333</v>
      </c>
      <c r="AW1901" s="1">
        <f t="shared" si="11799"/>
        <v>6.501378255</v>
      </c>
      <c r="AX1901" s="1">
        <v>1084.326</v>
      </c>
      <c r="AY1901" s="1">
        <v>-23.967</v>
      </c>
      <c r="AZ1901" s="1">
        <v>7.611</v>
      </c>
      <c r="BA1901" s="1">
        <v>-31.578</v>
      </c>
      <c r="BB1901" s="1">
        <v>0.0</v>
      </c>
      <c r="BC1901" s="1">
        <v>-31.578</v>
      </c>
      <c r="BD1901" s="1">
        <v>0.0</v>
      </c>
      <c r="BE1901" s="1">
        <v>-31.578</v>
      </c>
      <c r="BF1901" s="1">
        <v>-4.7410000000000005</v>
      </c>
      <c r="BG1901" s="1">
        <v>-1.566</v>
      </c>
      <c r="BH1901" s="1">
        <v>43.545</v>
      </c>
      <c r="BI1901" s="1">
        <v>94.831</v>
      </c>
      <c r="BJ1901" s="1">
        <f t="shared" ref="BJ1901:BM1901" si="11800">BF1901*1</f>
        <v>-4.741</v>
      </c>
      <c r="BK1901" s="1">
        <f t="shared" si="11800"/>
        <v>-1.566</v>
      </c>
      <c r="BL1901" s="1">
        <f t="shared" si="11800"/>
        <v>43.545</v>
      </c>
      <c r="BM1901" s="1">
        <f t="shared" si="11800"/>
        <v>94.831</v>
      </c>
      <c r="BN1901" s="1">
        <f t="shared" si="18"/>
        <v>-51.286</v>
      </c>
      <c r="BO1901" s="1">
        <v>1.256</v>
      </c>
      <c r="BP1901" s="1">
        <v>21.075</v>
      </c>
      <c r="BQ1901" s="1">
        <v>0.48900000000000005</v>
      </c>
      <c r="BR1901" s="1">
        <f t="shared" ref="BR1901:BT1901" si="11801">BO1901*1</f>
        <v>1.256</v>
      </c>
      <c r="BS1901" s="1">
        <f t="shared" si="11801"/>
        <v>21.075</v>
      </c>
      <c r="BT1901" s="1">
        <f t="shared" si="11801"/>
        <v>0.489</v>
      </c>
      <c r="BU1901" s="1">
        <v>0.445</v>
      </c>
      <c r="BV1901" s="1">
        <v>44.787</v>
      </c>
      <c r="BW1901" s="1">
        <v>-7.8945</v>
      </c>
      <c r="BX1901" s="1">
        <v>271.0815</v>
      </c>
      <c r="BY1901" s="1">
        <v>90.9685</v>
      </c>
      <c r="BZ1901" s="1">
        <v>504.08275000000003</v>
      </c>
      <c r="CA1901" s="1">
        <f t="shared" ref="CA1901:CE1901" si="11802">BV1901*1</f>
        <v>44.787</v>
      </c>
      <c r="CB1901" s="1">
        <f t="shared" si="11802"/>
        <v>-7.8945</v>
      </c>
      <c r="CC1901" s="1">
        <f t="shared" si="11802"/>
        <v>271.0815</v>
      </c>
      <c r="CD1901" s="1">
        <f t="shared" si="11802"/>
        <v>90.9685</v>
      </c>
      <c r="CE1901" s="1">
        <f t="shared" si="11802"/>
        <v>504.08275</v>
      </c>
      <c r="CF1901" s="1">
        <v>1.0</v>
      </c>
      <c r="CG1901" s="1">
        <f t="shared" si="21"/>
        <v>1</v>
      </c>
      <c r="CH1901" s="1" t="s">
        <v>2823</v>
      </c>
      <c r="CI1901" s="1" t="s">
        <v>610</v>
      </c>
      <c r="CJ1901" s="1" t="s">
        <v>4377</v>
      </c>
      <c r="CK1901" s="1" t="s">
        <v>378</v>
      </c>
      <c r="CL1901" s="1">
        <v>0.0</v>
      </c>
      <c r="CM1901" s="1" t="s">
        <v>613</v>
      </c>
      <c r="CN1901" s="1" t="s">
        <v>614</v>
      </c>
      <c r="CO1901" s="1" t="s">
        <v>615</v>
      </c>
      <c r="CP1901" s="1" t="s">
        <v>1884</v>
      </c>
      <c r="CQ1901" s="1" t="s">
        <v>2825</v>
      </c>
      <c r="CR1901" s="1" t="s">
        <v>388</v>
      </c>
      <c r="CS1901" s="1" t="s">
        <v>1447</v>
      </c>
      <c r="CT1901" s="1" t="s">
        <v>619</v>
      </c>
      <c r="CU1901" s="1" t="s">
        <v>791</v>
      </c>
      <c r="CV1901" s="1" t="s">
        <v>621</v>
      </c>
      <c r="CW1901" s="1">
        <v>0.0</v>
      </c>
      <c r="CX1901" s="1" t="s">
        <v>1448</v>
      </c>
      <c r="CY1901" s="1">
        <v>0.0</v>
      </c>
      <c r="CZ1901" s="1" t="s">
        <v>471</v>
      </c>
      <c r="DA1901" s="1">
        <v>0.0</v>
      </c>
      <c r="DB1901" s="1">
        <v>0.0</v>
      </c>
      <c r="DC1901" s="1">
        <v>0.0</v>
      </c>
      <c r="DD1901" s="1">
        <v>0.0</v>
      </c>
      <c r="DE1901" s="1">
        <v>0.0</v>
      </c>
      <c r="DF1901" s="1">
        <v>3.0</v>
      </c>
      <c r="DG1901" s="1">
        <v>4.0</v>
      </c>
      <c r="DH1901" s="1" t="s">
        <v>153</v>
      </c>
    </row>
    <row r="1902" ht="15.75" customHeight="1">
      <c r="A1902" s="1">
        <v>2015.0</v>
      </c>
      <c r="B1902" s="1" t="s">
        <v>4378</v>
      </c>
      <c r="C1902" s="1">
        <v>381.0</v>
      </c>
      <c r="D1902" s="1">
        <v>100.0</v>
      </c>
      <c r="E1902" s="1" t="s">
        <v>4379</v>
      </c>
      <c r="F1902" s="1" t="s">
        <v>245</v>
      </c>
      <c r="G1902" s="1" t="s">
        <v>136</v>
      </c>
      <c r="H1902" s="1"/>
      <c r="I1902" s="1"/>
      <c r="J1902" s="3">
        <v>2.0645101169067312E12</v>
      </c>
      <c r="K1902" s="3">
        <v>0.7783043507165814</v>
      </c>
      <c r="L1902" s="3">
        <v>0.0387903996579552</v>
      </c>
      <c r="M1902" s="3">
        <f t="shared" si="7"/>
        <v>28.35591408</v>
      </c>
      <c r="N1902" s="3">
        <f t="shared" si="8"/>
        <v>-3.249582494</v>
      </c>
      <c r="O1902" s="1">
        <v>0.0</v>
      </c>
      <c r="P1902" s="1" t="s">
        <v>113</v>
      </c>
      <c r="Q1902" s="1">
        <v>1.0</v>
      </c>
      <c r="R1902" s="1" t="s">
        <v>157</v>
      </c>
      <c r="S1902" s="1">
        <f t="shared" si="11157"/>
        <v>1</v>
      </c>
      <c r="T1902" s="1">
        <f t="shared" si="10"/>
        <v>1</v>
      </c>
      <c r="U1902" s="2">
        <v>36662.0</v>
      </c>
      <c r="V1902" s="2">
        <v>43830.0</v>
      </c>
      <c r="W1902" s="1">
        <v>7168.0</v>
      </c>
      <c r="X1902" s="1">
        <v>8.877381954654766</v>
      </c>
      <c r="Y1902" s="1">
        <v>5.0</v>
      </c>
      <c r="Z1902" s="1"/>
      <c r="AA1902" s="1"/>
      <c r="AB1902" s="1"/>
      <c r="AC1902" s="1"/>
      <c r="AD1902" s="1"/>
      <c r="AE1902" s="1"/>
      <c r="AF1902" s="1"/>
      <c r="AG1902" s="1" t="str">
        <f t="shared" ref="AG1902:AL1902" si="11803">LN(AA1902)</f>
        <v>#NUM!</v>
      </c>
      <c r="AH1902" s="1" t="str">
        <f t="shared" si="11803"/>
        <v>#NUM!</v>
      </c>
      <c r="AI1902" s="1" t="str">
        <f t="shared" si="11803"/>
        <v>#NUM!</v>
      </c>
      <c r="AJ1902" s="1" t="str">
        <f t="shared" si="11803"/>
        <v>#NUM!</v>
      </c>
      <c r="AK1902" s="1" t="str">
        <f t="shared" si="11803"/>
        <v>#NUM!</v>
      </c>
      <c r="AL1902" s="1" t="str">
        <f t="shared" si="11803"/>
        <v>#NUM!</v>
      </c>
      <c r="AM1902" s="1" t="str">
        <f t="shared" si="12"/>
        <v>#NUM!</v>
      </c>
      <c r="AN1902" s="1"/>
      <c r="AO1902" s="1"/>
      <c r="AP1902" s="1" t="str">
        <f t="shared" si="13"/>
        <v>#DIV/0!</v>
      </c>
      <c r="AQ1902" s="1" t="str">
        <f t="shared" si="14"/>
        <v>#DIV/0!</v>
      </c>
      <c r="AR1902" s="1"/>
      <c r="AS1902" s="1"/>
      <c r="AT1902" s="1" t="str">
        <f t="shared" ref="AT1902:AU1902" si="11804">LN(AN1902)</f>
        <v>#NUM!</v>
      </c>
      <c r="AU1902" s="1" t="str">
        <f t="shared" si="11804"/>
        <v>#NUM!</v>
      </c>
      <c r="AV1902" s="1" t="str">
        <f t="shared" ref="AV1902:AW1902" si="11805">LN(AR1902)</f>
        <v>#NUM!</v>
      </c>
      <c r="AW1902" s="1" t="str">
        <f t="shared" si="11805"/>
        <v>#NUM!</v>
      </c>
      <c r="AX1902" s="1"/>
      <c r="AY1902" s="1"/>
      <c r="AZ1902" s="1"/>
      <c r="BA1902" s="1"/>
      <c r="BB1902" s="1"/>
      <c r="BC1902" s="1"/>
      <c r="BD1902" s="1"/>
      <c r="BE1902" s="1"/>
      <c r="BF1902" s="1"/>
      <c r="BG1902" s="1"/>
      <c r="BH1902" s="1"/>
      <c r="BI1902" s="1"/>
      <c r="BJ1902" s="1">
        <f t="shared" ref="BJ1902:BM1902" si="11806">BF1902*1</f>
        <v>0</v>
      </c>
      <c r="BK1902" s="1">
        <f t="shared" si="11806"/>
        <v>0</v>
      </c>
      <c r="BL1902" s="1">
        <f t="shared" si="11806"/>
        <v>0</v>
      </c>
      <c r="BM1902" s="1">
        <f t="shared" si="11806"/>
        <v>0</v>
      </c>
      <c r="BN1902" s="1">
        <f t="shared" si="18"/>
        <v>0</v>
      </c>
      <c r="BO1902" s="1"/>
      <c r="BP1902" s="1"/>
      <c r="BQ1902" s="1"/>
      <c r="BR1902" s="1">
        <f t="shared" ref="BR1902:BT1902" si="11807">BO1902*1</f>
        <v>0</v>
      </c>
      <c r="BS1902" s="1">
        <f t="shared" si="11807"/>
        <v>0</v>
      </c>
      <c r="BT1902" s="1">
        <f t="shared" si="11807"/>
        <v>0</v>
      </c>
      <c r="BU1902" s="1"/>
      <c r="BV1902" s="1"/>
      <c r="BW1902" s="1"/>
      <c r="BX1902" s="1"/>
      <c r="BY1902" s="1"/>
      <c r="BZ1902" s="1"/>
      <c r="CA1902" s="1">
        <f t="shared" ref="CA1902:CE1902" si="11808">BV1902*1</f>
        <v>0</v>
      </c>
      <c r="CB1902" s="1">
        <f t="shared" si="11808"/>
        <v>0</v>
      </c>
      <c r="CC1902" s="1">
        <f t="shared" si="11808"/>
        <v>0</v>
      </c>
      <c r="CD1902" s="1">
        <f t="shared" si="11808"/>
        <v>0</v>
      </c>
      <c r="CE1902" s="1">
        <f t="shared" si="11808"/>
        <v>0</v>
      </c>
      <c r="CF1902" s="1">
        <v>3.0</v>
      </c>
      <c r="CG1902" s="1">
        <f t="shared" si="21"/>
        <v>3</v>
      </c>
      <c r="CH1902" s="1" t="s">
        <v>4380</v>
      </c>
      <c r="CI1902" s="1" t="s">
        <v>2090</v>
      </c>
      <c r="CJ1902" s="1" t="s">
        <v>4381</v>
      </c>
      <c r="CK1902" s="1" t="s">
        <v>537</v>
      </c>
      <c r="CL1902" s="1" t="s">
        <v>4382</v>
      </c>
      <c r="CM1902" s="1" t="s">
        <v>2092</v>
      </c>
      <c r="CN1902" s="1" t="s">
        <v>757</v>
      </c>
      <c r="CO1902" s="1" t="s">
        <v>1579</v>
      </c>
      <c r="CP1902" s="1" t="s">
        <v>4383</v>
      </c>
      <c r="CQ1902" s="1" t="s">
        <v>4384</v>
      </c>
      <c r="CR1902" s="1" t="s">
        <v>2468</v>
      </c>
      <c r="CS1902" s="1" t="s">
        <v>4385</v>
      </c>
      <c r="CT1902" s="1" t="s">
        <v>684</v>
      </c>
      <c r="CU1902" s="1" t="s">
        <v>764</v>
      </c>
      <c r="CV1902" s="1" t="s">
        <v>765</v>
      </c>
      <c r="CW1902" s="1">
        <v>0.0</v>
      </c>
      <c r="CX1902" s="1" t="s">
        <v>2974</v>
      </c>
      <c r="CY1902" s="1">
        <v>0.0</v>
      </c>
      <c r="CZ1902" s="1" t="s">
        <v>471</v>
      </c>
      <c r="DA1902" s="1">
        <v>0.0</v>
      </c>
      <c r="DB1902" s="1">
        <v>0.0</v>
      </c>
      <c r="DC1902" s="1">
        <v>0.0</v>
      </c>
      <c r="DD1902" s="1">
        <v>0.0</v>
      </c>
      <c r="DE1902" s="1">
        <v>0.0</v>
      </c>
      <c r="DF1902" s="1">
        <v>5.0</v>
      </c>
      <c r="DG1902" s="1">
        <v>1.0</v>
      </c>
      <c r="DH1902" s="1" t="s">
        <v>132</v>
      </c>
    </row>
    <row r="1903" ht="15.75" customHeight="1">
      <c r="A1903" s="1">
        <v>2016.0</v>
      </c>
      <c r="B1903" s="1" t="s">
        <v>4378</v>
      </c>
      <c r="C1903" s="1">
        <v>381.0</v>
      </c>
      <c r="D1903" s="1">
        <v>100.0</v>
      </c>
      <c r="E1903" s="1" t="s">
        <v>4379</v>
      </c>
      <c r="F1903" s="1" t="s">
        <v>245</v>
      </c>
      <c r="G1903" s="1" t="s">
        <v>136</v>
      </c>
      <c r="H1903" s="1">
        <v>4311.0560000000005</v>
      </c>
      <c r="I1903" s="1" t="str">
        <f t="shared" ref="I1903:I1906" si="11815">(H1903-H1902)/H1902</f>
        <v>#DIV/0!</v>
      </c>
      <c r="J1903" s="3">
        <v>2.0912137858581865E12</v>
      </c>
      <c r="K1903" s="3">
        <v>1.2934627315590745</v>
      </c>
      <c r="L1903" s="3">
        <v>-0.0940166569157271</v>
      </c>
      <c r="M1903" s="3">
        <f t="shared" si="7"/>
        <v>28.36876577</v>
      </c>
      <c r="N1903" s="3" t="str">
        <f t="shared" si="8"/>
        <v>#NUM!</v>
      </c>
      <c r="O1903" s="1">
        <v>0.0</v>
      </c>
      <c r="P1903" s="1" t="s">
        <v>113</v>
      </c>
      <c r="Q1903" s="1">
        <v>1.0</v>
      </c>
      <c r="R1903" s="1" t="s">
        <v>157</v>
      </c>
      <c r="S1903" s="1">
        <f t="shared" si="11157"/>
        <v>1</v>
      </c>
      <c r="T1903" s="1">
        <f t="shared" si="10"/>
        <v>1</v>
      </c>
      <c r="U1903" s="2">
        <v>36662.0</v>
      </c>
      <c r="V1903" s="2">
        <v>43465.0</v>
      </c>
      <c r="W1903" s="1">
        <v>6803.0</v>
      </c>
      <c r="X1903" s="1">
        <v>8.825118970345061</v>
      </c>
      <c r="Y1903" s="1">
        <v>5.0</v>
      </c>
      <c r="Z1903" s="1">
        <v>59.997</v>
      </c>
      <c r="AA1903" s="1">
        <v>1935.699</v>
      </c>
      <c r="AB1903" s="1">
        <v>2375.357</v>
      </c>
      <c r="AC1903" s="1">
        <v>0.0</v>
      </c>
      <c r="AD1903" s="1">
        <v>65.4</v>
      </c>
      <c r="AE1903" s="1">
        <v>2309.957</v>
      </c>
      <c r="AF1903" s="1">
        <v>116.834</v>
      </c>
      <c r="AG1903" s="1">
        <f t="shared" ref="AG1903:AL1903" si="11809">LN(AA1903)</f>
        <v>7.568223781</v>
      </c>
      <c r="AH1903" s="1">
        <f t="shared" si="11809"/>
        <v>7.772903021</v>
      </c>
      <c r="AI1903" s="1" t="str">
        <f t="shared" si="11809"/>
        <v>#NUM!</v>
      </c>
      <c r="AJ1903" s="1">
        <f t="shared" si="11809"/>
        <v>4.180522258</v>
      </c>
      <c r="AK1903" s="1">
        <f t="shared" si="11809"/>
        <v>7.744984189</v>
      </c>
      <c r="AL1903" s="1">
        <f t="shared" si="11809"/>
        <v>4.760754124</v>
      </c>
      <c r="AM1903" s="1">
        <f t="shared" si="12"/>
        <v>8.368938165</v>
      </c>
      <c r="AN1903" s="1">
        <v>3899.7580000000003</v>
      </c>
      <c r="AO1903" s="1">
        <v>348.721</v>
      </c>
      <c r="AP1903" s="1">
        <f t="shared" si="13"/>
        <v>6.811625913</v>
      </c>
      <c r="AQ1903" s="1">
        <f t="shared" si="14"/>
        <v>0</v>
      </c>
      <c r="AR1903" s="1">
        <v>4248.479</v>
      </c>
      <c r="AS1903" s="1">
        <v>62.577000000000226</v>
      </c>
      <c r="AT1903" s="1">
        <f t="shared" ref="AT1903:AU1903" si="11810">LN(AN1903)</f>
        <v>8.268669779</v>
      </c>
      <c r="AU1903" s="1">
        <f t="shared" si="11810"/>
        <v>5.854272176</v>
      </c>
      <c r="AV1903" s="1">
        <f t="shared" ref="AV1903:AW1903" si="11811">LN(AR1903)</f>
        <v>8.354316316</v>
      </c>
      <c r="AW1903" s="1">
        <f t="shared" si="11811"/>
        <v>4.136397798</v>
      </c>
      <c r="AX1903" s="1">
        <v>832.508</v>
      </c>
      <c r="AY1903" s="1">
        <v>-85.562</v>
      </c>
      <c r="AZ1903" s="1">
        <v>52.622</v>
      </c>
      <c r="BA1903" s="1">
        <v>-136.587</v>
      </c>
      <c r="BB1903" s="1">
        <v>2.015</v>
      </c>
      <c r="BC1903" s="1">
        <v>-138.602</v>
      </c>
      <c r="BD1903" s="1">
        <v>0.0</v>
      </c>
      <c r="BE1903" s="1">
        <v>-138.602</v>
      </c>
      <c r="BF1903" s="1">
        <v>-221.49</v>
      </c>
      <c r="BG1903" s="1">
        <v>-3.215</v>
      </c>
      <c r="BH1903" s="1">
        <v>28.281</v>
      </c>
      <c r="BI1903" s="1">
        <v>11.495000000000001</v>
      </c>
      <c r="BJ1903" s="1">
        <f t="shared" ref="BJ1903:BM1903" si="11812">BF1903*1</f>
        <v>-221.49</v>
      </c>
      <c r="BK1903" s="1">
        <f t="shared" si="11812"/>
        <v>-3.215</v>
      </c>
      <c r="BL1903" s="1">
        <f t="shared" si="11812"/>
        <v>28.281</v>
      </c>
      <c r="BM1903" s="1">
        <f t="shared" si="11812"/>
        <v>11.495</v>
      </c>
      <c r="BN1903" s="1">
        <f t="shared" si="18"/>
        <v>16.786</v>
      </c>
      <c r="BO1903" s="1">
        <v>0.21000000000000002</v>
      </c>
      <c r="BP1903" s="1" t="s">
        <v>242</v>
      </c>
      <c r="BQ1903" s="1">
        <v>6.811999999999999</v>
      </c>
      <c r="BR1903" s="1">
        <f t="shared" ref="BR1903:BT1903" si="11813">BO1903*1</f>
        <v>0.21</v>
      </c>
      <c r="BS1903" s="1" t="str">
        <f t="shared" si="11813"/>
        <v>#VALUE!</v>
      </c>
      <c r="BT1903" s="1">
        <f t="shared" si="11813"/>
        <v>6.812</v>
      </c>
      <c r="BU1903" s="1">
        <v>6.811999999999999</v>
      </c>
      <c r="BV1903" s="1" t="s">
        <v>242</v>
      </c>
      <c r="BW1903" s="1" t="s">
        <v>242</v>
      </c>
      <c r="BX1903" s="1">
        <v>832.508</v>
      </c>
      <c r="BY1903" s="1">
        <v>43.361000000000004</v>
      </c>
      <c r="BZ1903" s="1">
        <v>4311.0560000000005</v>
      </c>
      <c r="CA1903" s="1" t="str">
        <f t="shared" ref="CA1903:CE1903" si="11814">BV1903*1</f>
        <v>#VALUE!</v>
      </c>
      <c r="CB1903" s="1" t="str">
        <f t="shared" si="11814"/>
        <v>#VALUE!</v>
      </c>
      <c r="CC1903" s="1">
        <f t="shared" si="11814"/>
        <v>832.508</v>
      </c>
      <c r="CD1903" s="1">
        <f t="shared" si="11814"/>
        <v>43.361</v>
      </c>
      <c r="CE1903" s="1">
        <f t="shared" si="11814"/>
        <v>4311.056</v>
      </c>
      <c r="CF1903" s="1">
        <v>3.0</v>
      </c>
      <c r="CG1903" s="1">
        <f t="shared" si="21"/>
        <v>3</v>
      </c>
      <c r="CH1903" s="1" t="s">
        <v>4380</v>
      </c>
      <c r="CI1903" s="1" t="s">
        <v>2090</v>
      </c>
      <c r="CJ1903" s="1" t="s">
        <v>4381</v>
      </c>
      <c r="CK1903" s="1" t="s">
        <v>537</v>
      </c>
      <c r="CL1903" s="1" t="s">
        <v>4382</v>
      </c>
      <c r="CM1903" s="1" t="s">
        <v>2092</v>
      </c>
      <c r="CN1903" s="1" t="s">
        <v>757</v>
      </c>
      <c r="CO1903" s="1" t="s">
        <v>1579</v>
      </c>
      <c r="CP1903" s="1" t="s">
        <v>4383</v>
      </c>
      <c r="CQ1903" s="1" t="s">
        <v>4384</v>
      </c>
      <c r="CR1903" s="1" t="s">
        <v>2468</v>
      </c>
      <c r="CS1903" s="1" t="s">
        <v>4385</v>
      </c>
      <c r="CT1903" s="1" t="s">
        <v>684</v>
      </c>
      <c r="CU1903" s="1" t="s">
        <v>764</v>
      </c>
      <c r="CV1903" s="1" t="s">
        <v>765</v>
      </c>
      <c r="CW1903" s="1">
        <v>0.0</v>
      </c>
      <c r="CX1903" s="1" t="s">
        <v>2974</v>
      </c>
      <c r="CY1903" s="1">
        <v>0.0</v>
      </c>
      <c r="CZ1903" s="1" t="s">
        <v>471</v>
      </c>
      <c r="DA1903" s="1">
        <v>0.0</v>
      </c>
      <c r="DB1903" s="1">
        <v>0.0</v>
      </c>
      <c r="DC1903" s="1">
        <v>0.0</v>
      </c>
      <c r="DD1903" s="1">
        <v>0.0</v>
      </c>
      <c r="DE1903" s="1">
        <v>0.0</v>
      </c>
      <c r="DF1903" s="1">
        <v>5.0</v>
      </c>
      <c r="DG1903" s="1">
        <v>1.0</v>
      </c>
      <c r="DH1903" s="1" t="s">
        <v>132</v>
      </c>
    </row>
    <row r="1904" ht="15.75" customHeight="1">
      <c r="A1904" s="1">
        <v>2017.0</v>
      </c>
      <c r="B1904" s="1" t="s">
        <v>4378</v>
      </c>
      <c r="C1904" s="1">
        <v>381.0</v>
      </c>
      <c r="D1904" s="1">
        <v>100.0</v>
      </c>
      <c r="E1904" s="1" t="s">
        <v>4379</v>
      </c>
      <c r="F1904" s="1" t="s">
        <v>245</v>
      </c>
      <c r="G1904" s="1" t="s">
        <v>136</v>
      </c>
      <c r="H1904" s="1">
        <v>6898.729</v>
      </c>
      <c r="I1904" s="1">
        <f t="shared" si="11815"/>
        <v>0.600241101</v>
      </c>
      <c r="J1904" s="3">
        <v>2.1260922840536946E12</v>
      </c>
      <c r="K1904" s="3">
        <v>1.6678590410685672</v>
      </c>
      <c r="L1904" s="3">
        <v>1.22653316645808</v>
      </c>
      <c r="M1904" s="3">
        <f t="shared" si="7"/>
        <v>28.3853068</v>
      </c>
      <c r="N1904" s="3">
        <f t="shared" si="8"/>
        <v>0.2041916259</v>
      </c>
      <c r="O1904" s="1">
        <v>0.0</v>
      </c>
      <c r="P1904" s="1" t="s">
        <v>113</v>
      </c>
      <c r="Q1904" s="1">
        <v>1.0</v>
      </c>
      <c r="R1904" s="1" t="s">
        <v>157</v>
      </c>
      <c r="S1904" s="1">
        <f t="shared" si="11157"/>
        <v>1</v>
      </c>
      <c r="T1904" s="1">
        <f t="shared" si="10"/>
        <v>1</v>
      </c>
      <c r="U1904" s="2">
        <v>36662.0</v>
      </c>
      <c r="V1904" s="2">
        <v>43100.0</v>
      </c>
      <c r="W1904" s="1">
        <v>6438.0</v>
      </c>
      <c r="X1904" s="1">
        <v>8.769973211858753</v>
      </c>
      <c r="Y1904" s="1">
        <v>5.0</v>
      </c>
      <c r="Z1904" s="1">
        <v>191.179</v>
      </c>
      <c r="AA1904" s="1">
        <v>1780.978</v>
      </c>
      <c r="AB1904" s="1">
        <v>5117.751</v>
      </c>
      <c r="AC1904" s="1">
        <v>0.0</v>
      </c>
      <c r="AD1904" s="1">
        <v>44.206</v>
      </c>
      <c r="AE1904" s="1">
        <v>5073.545</v>
      </c>
      <c r="AF1904" s="1">
        <v>2696.1530000000002</v>
      </c>
      <c r="AG1904" s="1">
        <f t="shared" ref="AG1904:AL1904" si="11816">LN(AA1904)</f>
        <v>7.484917931</v>
      </c>
      <c r="AH1904" s="1">
        <f t="shared" si="11816"/>
        <v>8.540470364</v>
      </c>
      <c r="AI1904" s="1" t="str">
        <f t="shared" si="11816"/>
        <v>#NUM!</v>
      </c>
      <c r="AJ1904" s="1">
        <f t="shared" si="11816"/>
        <v>3.788860526</v>
      </c>
      <c r="AK1904" s="1">
        <f t="shared" si="11816"/>
        <v>8.531795063</v>
      </c>
      <c r="AL1904" s="1">
        <f t="shared" si="11816"/>
        <v>7.899581221</v>
      </c>
      <c r="AM1904" s="1">
        <f t="shared" si="12"/>
        <v>8.839092471</v>
      </c>
      <c r="AN1904" s="1">
        <v>3527.259</v>
      </c>
      <c r="AO1904" s="1">
        <v>3310.356</v>
      </c>
      <c r="AP1904" s="1">
        <f t="shared" si="13"/>
        <v>1.545982064</v>
      </c>
      <c r="AQ1904" s="1">
        <f t="shared" si="14"/>
        <v>0</v>
      </c>
      <c r="AR1904" s="1">
        <v>6837.615</v>
      </c>
      <c r="AS1904" s="1">
        <v>61.11400000000049</v>
      </c>
      <c r="AT1904" s="1">
        <f t="shared" ref="AT1904:AU1904" si="11817">LN(AN1904)</f>
        <v>8.168276361</v>
      </c>
      <c r="AU1904" s="1">
        <f t="shared" si="11817"/>
        <v>8.104811015</v>
      </c>
      <c r="AV1904" s="1">
        <f t="shared" ref="AV1904:AW1904" si="11818">LN(AR1904)</f>
        <v>8.830194266</v>
      </c>
      <c r="AW1904" s="1">
        <f t="shared" si="11818"/>
        <v>4.112740973</v>
      </c>
      <c r="AX1904" s="1">
        <v>1140.112</v>
      </c>
      <c r="AY1904" s="1">
        <v>59.644</v>
      </c>
      <c r="AZ1904" s="1">
        <v>28.523</v>
      </c>
      <c r="BA1904" s="1">
        <v>31.13</v>
      </c>
      <c r="BB1904" s="1">
        <v>32.593</v>
      </c>
      <c r="BC1904" s="1">
        <v>-1.463</v>
      </c>
      <c r="BD1904" s="1">
        <v>0.0</v>
      </c>
      <c r="BE1904" s="1">
        <v>-1.463</v>
      </c>
      <c r="BF1904" s="1">
        <v>-2.3939999999999997</v>
      </c>
      <c r="BG1904" s="1">
        <v>-0.021</v>
      </c>
      <c r="BH1904" s="1">
        <v>13.958</v>
      </c>
      <c r="BI1904" s="1">
        <v>7.161</v>
      </c>
      <c r="BJ1904" s="1">
        <f t="shared" ref="BJ1904:BM1904" si="11819">BF1904*1</f>
        <v>-2.394</v>
      </c>
      <c r="BK1904" s="1">
        <f t="shared" si="11819"/>
        <v>-0.021</v>
      </c>
      <c r="BL1904" s="1">
        <f t="shared" si="11819"/>
        <v>13.958</v>
      </c>
      <c r="BM1904" s="1">
        <f t="shared" si="11819"/>
        <v>7.161</v>
      </c>
      <c r="BN1904" s="1">
        <f t="shared" si="18"/>
        <v>6.797</v>
      </c>
      <c r="BO1904" s="1">
        <v>0.31800000000000006</v>
      </c>
      <c r="BP1904" s="1" t="s">
        <v>242</v>
      </c>
      <c r="BQ1904" s="1">
        <v>1.546</v>
      </c>
      <c r="BR1904" s="1">
        <f t="shared" ref="BR1904:BT1904" si="11820">BO1904*1</f>
        <v>0.318</v>
      </c>
      <c r="BS1904" s="1" t="str">
        <f t="shared" si="11820"/>
        <v>#VALUE!</v>
      </c>
      <c r="BT1904" s="1">
        <f t="shared" si="11820"/>
        <v>1.546</v>
      </c>
      <c r="BU1904" s="1">
        <v>1.546</v>
      </c>
      <c r="BV1904" s="1" t="s">
        <v>242</v>
      </c>
      <c r="BW1904" s="1">
        <v>31.13</v>
      </c>
      <c r="BX1904" s="1">
        <v>1140.112</v>
      </c>
      <c r="BY1904" s="1">
        <v>47.041000000000004</v>
      </c>
      <c r="BZ1904" s="1">
        <v>6898.729</v>
      </c>
      <c r="CA1904" s="1" t="str">
        <f t="shared" ref="CA1904:CE1904" si="11821">BV1904*1</f>
        <v>#VALUE!</v>
      </c>
      <c r="CB1904" s="1">
        <f t="shared" si="11821"/>
        <v>31.13</v>
      </c>
      <c r="CC1904" s="1">
        <f t="shared" si="11821"/>
        <v>1140.112</v>
      </c>
      <c r="CD1904" s="1">
        <f t="shared" si="11821"/>
        <v>47.041</v>
      </c>
      <c r="CE1904" s="1">
        <f t="shared" si="11821"/>
        <v>6898.729</v>
      </c>
      <c r="CF1904" s="1">
        <v>3.0</v>
      </c>
      <c r="CG1904" s="1">
        <f t="shared" si="21"/>
        <v>3</v>
      </c>
      <c r="CH1904" s="1" t="s">
        <v>4380</v>
      </c>
      <c r="CI1904" s="1" t="s">
        <v>2090</v>
      </c>
      <c r="CJ1904" s="1" t="s">
        <v>4381</v>
      </c>
      <c r="CK1904" s="1" t="s">
        <v>537</v>
      </c>
      <c r="CL1904" s="1" t="s">
        <v>4382</v>
      </c>
      <c r="CM1904" s="1" t="s">
        <v>2092</v>
      </c>
      <c r="CN1904" s="1" t="s">
        <v>757</v>
      </c>
      <c r="CO1904" s="1" t="s">
        <v>1579</v>
      </c>
      <c r="CP1904" s="1" t="s">
        <v>4383</v>
      </c>
      <c r="CQ1904" s="1" t="s">
        <v>4384</v>
      </c>
      <c r="CR1904" s="1" t="s">
        <v>2468</v>
      </c>
      <c r="CS1904" s="1" t="s">
        <v>4385</v>
      </c>
      <c r="CT1904" s="1" t="s">
        <v>684</v>
      </c>
      <c r="CU1904" s="1" t="s">
        <v>764</v>
      </c>
      <c r="CV1904" s="1" t="s">
        <v>765</v>
      </c>
      <c r="CW1904" s="1">
        <v>0.0</v>
      </c>
      <c r="CX1904" s="1" t="s">
        <v>2974</v>
      </c>
      <c r="CY1904" s="1">
        <v>0.0</v>
      </c>
      <c r="CZ1904" s="1" t="s">
        <v>471</v>
      </c>
      <c r="DA1904" s="1">
        <v>0.0</v>
      </c>
      <c r="DB1904" s="1">
        <v>0.0</v>
      </c>
      <c r="DC1904" s="1">
        <v>0.0</v>
      </c>
      <c r="DD1904" s="1">
        <v>0.0</v>
      </c>
      <c r="DE1904" s="1">
        <v>0.0</v>
      </c>
      <c r="DF1904" s="1">
        <v>5.0</v>
      </c>
      <c r="DG1904" s="1">
        <v>1.0</v>
      </c>
      <c r="DH1904" s="1" t="s">
        <v>132</v>
      </c>
    </row>
    <row r="1905" ht="15.75" customHeight="1">
      <c r="A1905" s="1">
        <v>2018.0</v>
      </c>
      <c r="B1905" s="1" t="s">
        <v>4378</v>
      </c>
      <c r="C1905" s="1">
        <v>381.0</v>
      </c>
      <c r="D1905" s="1">
        <v>100.0</v>
      </c>
      <c r="E1905" s="1" t="s">
        <v>4379</v>
      </c>
      <c r="F1905" s="1" t="s">
        <v>245</v>
      </c>
      <c r="G1905" s="1" t="s">
        <v>136</v>
      </c>
      <c r="H1905" s="1">
        <v>3949.237</v>
      </c>
      <c r="I1905" s="1">
        <f t="shared" si="11815"/>
        <v>-0.4275413631</v>
      </c>
      <c r="J1905" s="3">
        <v>2.14611448585804E12</v>
      </c>
      <c r="K1905" s="3">
        <v>0.9417371933719778</v>
      </c>
      <c r="L1905" s="3">
        <v>1.13748763600395</v>
      </c>
      <c r="M1905" s="3">
        <f t="shared" si="7"/>
        <v>28.39468011</v>
      </c>
      <c r="N1905" s="3">
        <f t="shared" si="8"/>
        <v>0.1288220023</v>
      </c>
      <c r="O1905" s="1">
        <v>0.0</v>
      </c>
      <c r="P1905" s="1" t="s">
        <v>113</v>
      </c>
      <c r="Q1905" s="1">
        <v>1.0</v>
      </c>
      <c r="R1905" s="1" t="s">
        <v>157</v>
      </c>
      <c r="S1905" s="1">
        <f t="shared" si="11157"/>
        <v>1</v>
      </c>
      <c r="T1905" s="1">
        <f t="shared" si="10"/>
        <v>1</v>
      </c>
      <c r="U1905" s="2">
        <v>36662.0</v>
      </c>
      <c r="V1905" s="2">
        <v>42735.0</v>
      </c>
      <c r="W1905" s="1">
        <v>6073.0</v>
      </c>
      <c r="X1905" s="1">
        <v>8.711607995897575</v>
      </c>
      <c r="Y1905" s="1">
        <v>5.0</v>
      </c>
      <c r="Z1905" s="1">
        <v>429.586</v>
      </c>
      <c r="AA1905" s="1">
        <v>1682.097</v>
      </c>
      <c r="AB1905" s="1">
        <v>2267.14</v>
      </c>
      <c r="AC1905" s="1">
        <v>0.0</v>
      </c>
      <c r="AD1905" s="1">
        <v>57.956</v>
      </c>
      <c r="AE1905" s="1">
        <v>2209.184</v>
      </c>
      <c r="AF1905" s="1">
        <v>42.612</v>
      </c>
      <c r="AG1905" s="1">
        <f t="shared" ref="AG1905:AL1905" si="11822">LN(AA1905)</f>
        <v>7.427796508</v>
      </c>
      <c r="AH1905" s="1">
        <f t="shared" si="11822"/>
        <v>7.726274404</v>
      </c>
      <c r="AI1905" s="1" t="str">
        <f t="shared" si="11822"/>
        <v>#NUM!</v>
      </c>
      <c r="AJ1905" s="1">
        <f t="shared" si="11822"/>
        <v>4.059684102</v>
      </c>
      <c r="AK1905" s="1">
        <f t="shared" si="11822"/>
        <v>7.700378496</v>
      </c>
      <c r="AL1905" s="1">
        <f t="shared" si="11822"/>
        <v>3.752135904</v>
      </c>
      <c r="AM1905" s="1">
        <f t="shared" si="12"/>
        <v>8.281277675</v>
      </c>
      <c r="AN1905" s="1">
        <v>140.473</v>
      </c>
      <c r="AO1905" s="1">
        <v>3417.803</v>
      </c>
      <c r="AP1905" s="1">
        <f t="shared" si="13"/>
        <v>0.663332556</v>
      </c>
      <c r="AQ1905" s="1">
        <f t="shared" si="14"/>
        <v>1</v>
      </c>
      <c r="AR1905" s="1">
        <v>3558.276</v>
      </c>
      <c r="AS1905" s="1">
        <v>390.96100000000024</v>
      </c>
      <c r="AT1905" s="1">
        <f t="shared" ref="AT1905:AU1905" si="11823">LN(AN1905)</f>
        <v>4.945015299</v>
      </c>
      <c r="AU1905" s="1">
        <f t="shared" si="11823"/>
        <v>8.136753226</v>
      </c>
      <c r="AV1905" s="1">
        <f t="shared" ref="AV1905:AW1905" si="11824">LN(AR1905)</f>
        <v>8.177031437</v>
      </c>
      <c r="AW1905" s="1">
        <f t="shared" si="11824"/>
        <v>5.968607811</v>
      </c>
      <c r="AX1905" s="1">
        <v>2454.783</v>
      </c>
      <c r="AY1905" s="1">
        <v>612.737</v>
      </c>
      <c r="AZ1905" s="1">
        <v>248.674</v>
      </c>
      <c r="BA1905" s="1">
        <v>364.065</v>
      </c>
      <c r="BB1905" s="1">
        <v>34.22</v>
      </c>
      <c r="BC1905" s="1">
        <v>329.845</v>
      </c>
      <c r="BD1905" s="1">
        <v>0.0</v>
      </c>
      <c r="BE1905" s="1">
        <v>329.845</v>
      </c>
      <c r="BF1905" s="1">
        <v>84.368</v>
      </c>
      <c r="BG1905" s="1">
        <v>8.352000000000002</v>
      </c>
      <c r="BH1905" s="1">
        <v>8.499</v>
      </c>
      <c r="BI1905" s="1">
        <v>3.195</v>
      </c>
      <c r="BJ1905" s="1">
        <f t="shared" ref="BJ1905:BM1905" si="11825">BF1905*1</f>
        <v>84.368</v>
      </c>
      <c r="BK1905" s="1">
        <f t="shared" si="11825"/>
        <v>8.352</v>
      </c>
      <c r="BL1905" s="1">
        <f t="shared" si="11825"/>
        <v>8.499</v>
      </c>
      <c r="BM1905" s="1">
        <f t="shared" si="11825"/>
        <v>3.195</v>
      </c>
      <c r="BN1905" s="1">
        <f t="shared" si="18"/>
        <v>5.304</v>
      </c>
      <c r="BO1905" s="1">
        <v>4.619</v>
      </c>
      <c r="BP1905" s="1" t="s">
        <v>242</v>
      </c>
      <c r="BQ1905" s="1">
        <v>0.6630000000000001</v>
      </c>
      <c r="BR1905" s="1">
        <f t="shared" ref="BR1905:BT1905" si="11826">BO1905*1</f>
        <v>4.619</v>
      </c>
      <c r="BS1905" s="1" t="str">
        <f t="shared" si="11826"/>
        <v>#VALUE!</v>
      </c>
      <c r="BT1905" s="1">
        <f t="shared" si="11826"/>
        <v>0.663</v>
      </c>
      <c r="BU1905" s="1">
        <v>0.6630000000000001</v>
      </c>
      <c r="BV1905" s="1">
        <v>35.93</v>
      </c>
      <c r="BW1905" s="1">
        <v>364.065</v>
      </c>
      <c r="BX1905" s="1">
        <v>2454.783</v>
      </c>
      <c r="BY1905" s="1">
        <v>64.886</v>
      </c>
      <c r="BZ1905" s="1">
        <v>3949.237</v>
      </c>
      <c r="CA1905" s="1">
        <f t="shared" ref="CA1905:CE1905" si="11827">BV1905*1</f>
        <v>35.93</v>
      </c>
      <c r="CB1905" s="1">
        <f t="shared" si="11827"/>
        <v>364.065</v>
      </c>
      <c r="CC1905" s="1">
        <f t="shared" si="11827"/>
        <v>2454.783</v>
      </c>
      <c r="CD1905" s="1">
        <f t="shared" si="11827"/>
        <v>64.886</v>
      </c>
      <c r="CE1905" s="1">
        <f t="shared" si="11827"/>
        <v>3949.237</v>
      </c>
      <c r="CF1905" s="1">
        <v>3.0</v>
      </c>
      <c r="CG1905" s="1">
        <f t="shared" si="21"/>
        <v>3</v>
      </c>
      <c r="CH1905" s="1" t="s">
        <v>4380</v>
      </c>
      <c r="CI1905" s="1" t="s">
        <v>2090</v>
      </c>
      <c r="CJ1905" s="1" t="s">
        <v>4381</v>
      </c>
      <c r="CK1905" s="1" t="s">
        <v>537</v>
      </c>
      <c r="CL1905" s="1" t="s">
        <v>4382</v>
      </c>
      <c r="CM1905" s="1" t="s">
        <v>2092</v>
      </c>
      <c r="CN1905" s="1" t="s">
        <v>757</v>
      </c>
      <c r="CO1905" s="1" t="s">
        <v>1579</v>
      </c>
      <c r="CP1905" s="1" t="s">
        <v>4383</v>
      </c>
      <c r="CQ1905" s="1" t="s">
        <v>4384</v>
      </c>
      <c r="CR1905" s="1" t="s">
        <v>2468</v>
      </c>
      <c r="CS1905" s="1" t="s">
        <v>4385</v>
      </c>
      <c r="CT1905" s="1" t="s">
        <v>684</v>
      </c>
      <c r="CU1905" s="1" t="s">
        <v>764</v>
      </c>
      <c r="CV1905" s="1" t="s">
        <v>765</v>
      </c>
      <c r="CW1905" s="1">
        <v>0.0</v>
      </c>
      <c r="CX1905" s="1" t="s">
        <v>2974</v>
      </c>
      <c r="CY1905" s="1">
        <v>0.0</v>
      </c>
      <c r="CZ1905" s="1" t="s">
        <v>471</v>
      </c>
      <c r="DA1905" s="1">
        <v>0.0</v>
      </c>
      <c r="DB1905" s="1">
        <v>0.0</v>
      </c>
      <c r="DC1905" s="1">
        <v>0.0</v>
      </c>
      <c r="DD1905" s="1">
        <v>0.0</v>
      </c>
      <c r="DE1905" s="1">
        <v>0.0</v>
      </c>
      <c r="DF1905" s="1">
        <v>5.0</v>
      </c>
      <c r="DG1905" s="1">
        <v>1.0</v>
      </c>
      <c r="DH1905" s="1" t="s">
        <v>132</v>
      </c>
    </row>
    <row r="1906" ht="15.75" customHeight="1">
      <c r="A1906" s="1">
        <v>2019.0</v>
      </c>
      <c r="B1906" s="1" t="s">
        <v>4378</v>
      </c>
      <c r="C1906" s="1">
        <v>381.0</v>
      </c>
      <c r="D1906" s="1">
        <v>100.0</v>
      </c>
      <c r="E1906" s="1" t="s">
        <v>4379</v>
      </c>
      <c r="F1906" s="1" t="s">
        <v>245</v>
      </c>
      <c r="G1906" s="1" t="s">
        <v>136</v>
      </c>
      <c r="H1906" s="1">
        <v>4119.923</v>
      </c>
      <c r="I1906" s="1">
        <f t="shared" si="11815"/>
        <v>0.04321999414</v>
      </c>
      <c r="J1906" s="3">
        <v>2.1522834905985745E12</v>
      </c>
      <c r="K1906" s="3">
        <v>0.28744993713920053</v>
      </c>
      <c r="L1906" s="3">
        <v>0.611246943765291</v>
      </c>
      <c r="M1906" s="3">
        <f t="shared" si="7"/>
        <v>28.39755048</v>
      </c>
      <c r="N1906" s="3">
        <f t="shared" si="8"/>
        <v>-0.4922542382</v>
      </c>
      <c r="O1906" s="1">
        <v>0.0</v>
      </c>
      <c r="P1906" s="1" t="s">
        <v>113</v>
      </c>
      <c r="Q1906" s="1">
        <v>1.0</v>
      </c>
      <c r="R1906" s="1" t="s">
        <v>157</v>
      </c>
      <c r="S1906" s="1">
        <f t="shared" si="11157"/>
        <v>1</v>
      </c>
      <c r="T1906" s="1">
        <f t="shared" si="10"/>
        <v>1</v>
      </c>
      <c r="U1906" s="2">
        <v>36662.0</v>
      </c>
      <c r="V1906" s="2">
        <v>42369.0</v>
      </c>
      <c r="W1906" s="1">
        <v>5707.0</v>
      </c>
      <c r="X1906" s="1">
        <v>8.649448770536708</v>
      </c>
      <c r="Y1906" s="1">
        <v>5.0</v>
      </c>
      <c r="Z1906" s="1">
        <v>99.775</v>
      </c>
      <c r="AA1906" s="1">
        <v>1704.368</v>
      </c>
      <c r="AB1906" s="1">
        <v>2415.555</v>
      </c>
      <c r="AC1906" s="1">
        <v>51.9</v>
      </c>
      <c r="AD1906" s="1">
        <v>40.6</v>
      </c>
      <c r="AE1906" s="1">
        <v>2323.055</v>
      </c>
      <c r="AF1906" s="1">
        <v>53.304</v>
      </c>
      <c r="AG1906" s="1">
        <f t="shared" ref="AG1906:AL1906" si="11828">LN(AA1906)</f>
        <v>7.440949647</v>
      </c>
      <c r="AH1906" s="1">
        <f t="shared" si="11828"/>
        <v>7.789684353</v>
      </c>
      <c r="AI1906" s="1">
        <f t="shared" si="11828"/>
        <v>3.94931879</v>
      </c>
      <c r="AJ1906" s="1">
        <f t="shared" si="11828"/>
        <v>3.703768067</v>
      </c>
      <c r="AK1906" s="1">
        <f t="shared" si="11828"/>
        <v>7.750638409</v>
      </c>
      <c r="AL1906" s="1">
        <f t="shared" si="11828"/>
        <v>3.976011375</v>
      </c>
      <c r="AM1906" s="1">
        <f t="shared" si="12"/>
        <v>8.323589753</v>
      </c>
      <c r="AN1906" s="1">
        <v>38.054</v>
      </c>
      <c r="AO1906" s="1">
        <v>3689.163</v>
      </c>
      <c r="AP1906" s="1">
        <f t="shared" si="13"/>
        <v>0.6547704723</v>
      </c>
      <c r="AQ1906" s="1">
        <f t="shared" si="14"/>
        <v>1</v>
      </c>
      <c r="AR1906" s="1">
        <v>3727.217</v>
      </c>
      <c r="AS1906" s="1">
        <v>392.7059999999997</v>
      </c>
      <c r="AT1906" s="1">
        <f t="shared" ref="AT1906:AU1906" si="11829">LN(AN1906)</f>
        <v>3.639006204</v>
      </c>
      <c r="AU1906" s="1">
        <f t="shared" si="11829"/>
        <v>8.213154882</v>
      </c>
      <c r="AV1906" s="1">
        <f t="shared" ref="AV1906:AW1906" si="11830">LN(AR1906)</f>
        <v>8.223417122</v>
      </c>
      <c r="AW1906" s="1">
        <f t="shared" si="11830"/>
        <v>5.97306124</v>
      </c>
      <c r="AX1906" s="1">
        <v>850.61</v>
      </c>
      <c r="AY1906" s="1">
        <v>4.913</v>
      </c>
      <c r="AZ1906" s="1">
        <v>0.0</v>
      </c>
      <c r="BA1906" s="1">
        <v>4.913</v>
      </c>
      <c r="BB1906" s="1">
        <v>3.168</v>
      </c>
      <c r="BC1906" s="1">
        <v>1.745</v>
      </c>
      <c r="BD1906" s="1">
        <v>0.0</v>
      </c>
      <c r="BE1906" s="1">
        <v>1.745</v>
      </c>
      <c r="BF1906" s="1">
        <v>0.444</v>
      </c>
      <c r="BG1906" s="1">
        <v>0.042</v>
      </c>
      <c r="BH1906" s="1">
        <v>17.183</v>
      </c>
      <c r="BI1906" s="1">
        <v>2.642</v>
      </c>
      <c r="BJ1906" s="1">
        <f t="shared" ref="BJ1906:BM1906" si="11831">BF1906*1</f>
        <v>0.444</v>
      </c>
      <c r="BK1906" s="1">
        <f t="shared" si="11831"/>
        <v>0.042</v>
      </c>
      <c r="BL1906" s="1">
        <f t="shared" si="11831"/>
        <v>17.183</v>
      </c>
      <c r="BM1906" s="1">
        <f t="shared" si="11831"/>
        <v>2.642</v>
      </c>
      <c r="BN1906" s="1">
        <f t="shared" si="18"/>
        <v>14.541</v>
      </c>
      <c r="BO1906" s="1">
        <v>1.9749999999999999</v>
      </c>
      <c r="BP1906" s="1">
        <v>16.389</v>
      </c>
      <c r="BQ1906" s="1">
        <v>0.6550000000000001</v>
      </c>
      <c r="BR1906" s="1">
        <f t="shared" ref="BR1906:BT1906" si="11832">BO1906*1</f>
        <v>1.975</v>
      </c>
      <c r="BS1906" s="1">
        <f t="shared" si="11832"/>
        <v>16.389</v>
      </c>
      <c r="BT1906" s="1">
        <f t="shared" si="11832"/>
        <v>0.655</v>
      </c>
      <c r="BU1906" s="1">
        <v>0.6410000000000001</v>
      </c>
      <c r="BV1906" s="1">
        <v>36.427</v>
      </c>
      <c r="BW1906" s="1">
        <v>4.913</v>
      </c>
      <c r="BX1906" s="1">
        <v>850.61</v>
      </c>
      <c r="BY1906" s="1">
        <v>64.363</v>
      </c>
      <c r="BZ1906" s="1">
        <v>4119.923</v>
      </c>
      <c r="CA1906" s="1">
        <f t="shared" ref="CA1906:CE1906" si="11833">BV1906*1</f>
        <v>36.427</v>
      </c>
      <c r="CB1906" s="1">
        <f t="shared" si="11833"/>
        <v>4.913</v>
      </c>
      <c r="CC1906" s="1">
        <f t="shared" si="11833"/>
        <v>850.61</v>
      </c>
      <c r="CD1906" s="1">
        <f t="shared" si="11833"/>
        <v>64.363</v>
      </c>
      <c r="CE1906" s="1">
        <f t="shared" si="11833"/>
        <v>4119.923</v>
      </c>
      <c r="CF1906" s="1">
        <v>3.0</v>
      </c>
      <c r="CG1906" s="1">
        <f t="shared" si="21"/>
        <v>3</v>
      </c>
      <c r="CH1906" s="1" t="s">
        <v>4380</v>
      </c>
      <c r="CI1906" s="1" t="s">
        <v>2090</v>
      </c>
      <c r="CJ1906" s="1" t="s">
        <v>4381</v>
      </c>
      <c r="CK1906" s="1" t="s">
        <v>537</v>
      </c>
      <c r="CL1906" s="1" t="s">
        <v>4382</v>
      </c>
      <c r="CM1906" s="1" t="s">
        <v>2092</v>
      </c>
      <c r="CN1906" s="1" t="s">
        <v>757</v>
      </c>
      <c r="CO1906" s="1" t="s">
        <v>1579</v>
      </c>
      <c r="CP1906" s="1" t="s">
        <v>4383</v>
      </c>
      <c r="CQ1906" s="1" t="s">
        <v>4384</v>
      </c>
      <c r="CR1906" s="1" t="s">
        <v>2468</v>
      </c>
      <c r="CS1906" s="1" t="s">
        <v>4385</v>
      </c>
      <c r="CT1906" s="1" t="s">
        <v>684</v>
      </c>
      <c r="CU1906" s="1" t="s">
        <v>764</v>
      </c>
      <c r="CV1906" s="1" t="s">
        <v>765</v>
      </c>
      <c r="CW1906" s="1">
        <v>0.0</v>
      </c>
      <c r="CX1906" s="1" t="s">
        <v>2974</v>
      </c>
      <c r="CY1906" s="1">
        <v>0.0</v>
      </c>
      <c r="CZ1906" s="1" t="s">
        <v>471</v>
      </c>
      <c r="DA1906" s="1">
        <v>0.0</v>
      </c>
      <c r="DB1906" s="1">
        <v>0.0</v>
      </c>
      <c r="DC1906" s="1">
        <v>0.0</v>
      </c>
      <c r="DD1906" s="1">
        <v>0.0</v>
      </c>
      <c r="DE1906" s="1">
        <v>0.0</v>
      </c>
      <c r="DF1906" s="1">
        <v>5.0</v>
      </c>
      <c r="DG1906" s="1">
        <v>1.0</v>
      </c>
      <c r="DH1906" s="1" t="s">
        <v>132</v>
      </c>
    </row>
    <row r="1907" ht="15.75" customHeight="1">
      <c r="A1907" s="1">
        <v>2015.0</v>
      </c>
      <c r="B1907" s="1" t="s">
        <v>4386</v>
      </c>
      <c r="C1907" s="1">
        <v>382.0</v>
      </c>
      <c r="D1907" s="1">
        <v>50.0</v>
      </c>
      <c r="E1907" s="1" t="s">
        <v>4387</v>
      </c>
      <c r="F1907" s="1" t="s">
        <v>4388</v>
      </c>
      <c r="G1907" s="1" t="s">
        <v>136</v>
      </c>
      <c r="H1907" s="1">
        <v>2529.0570000000002</v>
      </c>
      <c r="I1907" s="1"/>
      <c r="J1907" s="3">
        <v>2.0645101169067312E12</v>
      </c>
      <c r="K1907" s="3">
        <v>0.7783043507165814</v>
      </c>
      <c r="L1907" s="3">
        <v>0.0387903996579552</v>
      </c>
      <c r="M1907" s="3">
        <f t="shared" si="7"/>
        <v>28.35591408</v>
      </c>
      <c r="N1907" s="3">
        <f t="shared" si="8"/>
        <v>-3.249582494</v>
      </c>
      <c r="O1907" s="1">
        <v>0.0</v>
      </c>
      <c r="P1907" s="1" t="s">
        <v>113</v>
      </c>
      <c r="Q1907" s="1">
        <v>5.0</v>
      </c>
      <c r="R1907" s="1" t="s">
        <v>157</v>
      </c>
      <c r="S1907" s="1">
        <f t="shared" si="11157"/>
        <v>1</v>
      </c>
      <c r="T1907" s="1">
        <f t="shared" si="10"/>
        <v>1</v>
      </c>
      <c r="U1907" s="2">
        <v>32780.0</v>
      </c>
      <c r="V1907" s="2">
        <v>43830.0</v>
      </c>
      <c r="W1907" s="1">
        <v>11050.0</v>
      </c>
      <c r="X1907" s="1">
        <v>9.3101857069459</v>
      </c>
      <c r="Y1907" s="1">
        <v>6.0</v>
      </c>
      <c r="Z1907" s="1">
        <v>230.505</v>
      </c>
      <c r="AA1907" s="1">
        <v>1615.1670000000001</v>
      </c>
      <c r="AB1907" s="1">
        <v>913.89</v>
      </c>
      <c r="AC1907" s="1">
        <v>25.178</v>
      </c>
      <c r="AD1907" s="1">
        <v>511.642</v>
      </c>
      <c r="AE1907" s="1">
        <v>377.07</v>
      </c>
      <c r="AF1907" s="1">
        <v>236.362</v>
      </c>
      <c r="AG1907" s="1">
        <f t="shared" ref="AG1907:AL1907" si="11834">LN(AA1907)</f>
        <v>7.387193636</v>
      </c>
      <c r="AH1907" s="1">
        <f t="shared" si="11834"/>
        <v>6.817710214</v>
      </c>
      <c r="AI1907" s="1">
        <f t="shared" si="11834"/>
        <v>3.225970597</v>
      </c>
      <c r="AJ1907" s="1">
        <f t="shared" si="11834"/>
        <v>6.237625162</v>
      </c>
      <c r="AK1907" s="1">
        <f t="shared" si="11834"/>
        <v>5.932430847</v>
      </c>
      <c r="AL1907" s="1">
        <f t="shared" si="11834"/>
        <v>5.465364528</v>
      </c>
      <c r="AM1907" s="1">
        <f t="shared" si="12"/>
        <v>7.835601785</v>
      </c>
      <c r="AN1907" s="1">
        <v>296.991</v>
      </c>
      <c r="AO1907" s="1">
        <v>667.407</v>
      </c>
      <c r="AP1907" s="1">
        <f t="shared" si="13"/>
        <v>1.369314376</v>
      </c>
      <c r="AQ1907" s="1">
        <f t="shared" si="14"/>
        <v>0</v>
      </c>
      <c r="AR1907" s="1">
        <v>964.398</v>
      </c>
      <c r="AS1907" s="1">
        <v>1564.659</v>
      </c>
      <c r="AT1907" s="1">
        <f t="shared" ref="AT1907:AU1907" si="11835">LN(AN1907)</f>
        <v>5.693701835</v>
      </c>
      <c r="AU1907" s="1">
        <f t="shared" si="11835"/>
        <v>6.503400055</v>
      </c>
      <c r="AV1907" s="1">
        <f t="shared" ref="AV1907:AW1907" si="11836">LN(AR1907)</f>
        <v>6.871504072</v>
      </c>
      <c r="AW1907" s="1">
        <f t="shared" si="11836"/>
        <v>7.355423188</v>
      </c>
      <c r="AX1907" s="1">
        <v>1901.7930000000001</v>
      </c>
      <c r="AY1907" s="1">
        <v>122.075</v>
      </c>
      <c r="AZ1907" s="1">
        <v>7.4910000000000005</v>
      </c>
      <c r="BA1907" s="1">
        <v>114.62400000000001</v>
      </c>
      <c r="BB1907" s="1">
        <v>44.627</v>
      </c>
      <c r="BC1907" s="1">
        <v>69.997</v>
      </c>
      <c r="BD1907" s="1">
        <v>-10.108</v>
      </c>
      <c r="BE1907" s="1">
        <v>59.889</v>
      </c>
      <c r="BF1907" s="1">
        <v>3.828</v>
      </c>
      <c r="BG1907" s="1">
        <v>2.368</v>
      </c>
      <c r="BH1907" s="1">
        <v>96.851</v>
      </c>
      <c r="BI1907" s="1">
        <v>28.059</v>
      </c>
      <c r="BJ1907" s="1">
        <f t="shared" ref="BJ1907:BM1907" si="11837">BF1907*1</f>
        <v>3.828</v>
      </c>
      <c r="BK1907" s="1">
        <f t="shared" si="11837"/>
        <v>2.368</v>
      </c>
      <c r="BL1907" s="1">
        <f t="shared" si="11837"/>
        <v>96.851</v>
      </c>
      <c r="BM1907" s="1">
        <f t="shared" si="11837"/>
        <v>28.059</v>
      </c>
      <c r="BN1907" s="1">
        <f t="shared" si="18"/>
        <v>68.792</v>
      </c>
      <c r="BO1907" s="1">
        <v>1.022</v>
      </c>
      <c r="BP1907" s="1">
        <v>75.534</v>
      </c>
      <c r="BQ1907" s="1">
        <v>1.369</v>
      </c>
      <c r="BR1907" s="1">
        <f t="shared" ref="BR1907:BT1907" si="11838">BO1907*1</f>
        <v>1.022</v>
      </c>
      <c r="BS1907" s="1">
        <f t="shared" si="11838"/>
        <v>75.534</v>
      </c>
      <c r="BT1907" s="1">
        <f t="shared" si="11838"/>
        <v>1.369</v>
      </c>
      <c r="BU1907" s="1">
        <v>1.332</v>
      </c>
      <c r="BV1907" s="1">
        <v>22.824</v>
      </c>
      <c r="BW1907" s="1">
        <v>9.552</v>
      </c>
      <c r="BX1907" s="1">
        <v>158.48275</v>
      </c>
      <c r="BY1907" s="1">
        <v>26.65875</v>
      </c>
      <c r="BZ1907" s="1">
        <v>210.75475</v>
      </c>
      <c r="CA1907" s="1">
        <f t="shared" ref="CA1907:CE1907" si="11839">BV1907*1</f>
        <v>22.824</v>
      </c>
      <c r="CB1907" s="1">
        <f t="shared" si="11839"/>
        <v>9.552</v>
      </c>
      <c r="CC1907" s="1">
        <f t="shared" si="11839"/>
        <v>158.48275</v>
      </c>
      <c r="CD1907" s="1">
        <f t="shared" si="11839"/>
        <v>26.65875</v>
      </c>
      <c r="CE1907" s="1">
        <f t="shared" si="11839"/>
        <v>210.75475</v>
      </c>
      <c r="CF1907" s="1">
        <v>4.0</v>
      </c>
      <c r="CG1907" s="1">
        <f t="shared" si="21"/>
        <v>4</v>
      </c>
      <c r="CH1907" s="1" t="s">
        <v>4389</v>
      </c>
      <c r="CI1907" s="1" t="s">
        <v>4390</v>
      </c>
      <c r="CJ1907" s="1" t="s">
        <v>4391</v>
      </c>
      <c r="CK1907" s="1" t="s">
        <v>1509</v>
      </c>
      <c r="CL1907" s="1">
        <v>0.0</v>
      </c>
      <c r="CM1907" s="1" t="s">
        <v>4392</v>
      </c>
      <c r="CN1907" s="1" t="s">
        <v>946</v>
      </c>
      <c r="CO1907" s="1" t="s">
        <v>947</v>
      </c>
      <c r="CP1907" s="1" t="s">
        <v>4393</v>
      </c>
      <c r="CQ1907" s="1" t="s">
        <v>4394</v>
      </c>
      <c r="CR1907" s="1" t="s">
        <v>1189</v>
      </c>
      <c r="CS1907" s="1" t="s">
        <v>4395</v>
      </c>
      <c r="CT1907" s="1" t="s">
        <v>952</v>
      </c>
      <c r="CU1907" s="1" t="s">
        <v>1797</v>
      </c>
      <c r="CV1907" s="1" t="s">
        <v>954</v>
      </c>
      <c r="CW1907" s="1">
        <v>0.0</v>
      </c>
      <c r="CX1907" s="1" t="s">
        <v>4396</v>
      </c>
      <c r="CY1907" s="1">
        <v>0.0</v>
      </c>
      <c r="CZ1907" s="1" t="s">
        <v>471</v>
      </c>
      <c r="DA1907" s="1">
        <v>0.0</v>
      </c>
      <c r="DB1907" s="1">
        <v>0.0</v>
      </c>
      <c r="DC1907" s="1">
        <v>0.0</v>
      </c>
      <c r="DD1907" s="1">
        <v>0.0</v>
      </c>
      <c r="DE1907" s="1">
        <v>0.0</v>
      </c>
      <c r="DF1907" s="1">
        <v>6.0</v>
      </c>
      <c r="DG1907" s="1">
        <v>5.0</v>
      </c>
      <c r="DH1907" s="1" t="s">
        <v>153</v>
      </c>
    </row>
    <row r="1908" ht="15.75" customHeight="1">
      <c r="A1908" s="1">
        <v>2016.0</v>
      </c>
      <c r="B1908" s="1" t="s">
        <v>4386</v>
      </c>
      <c r="C1908" s="1">
        <v>382.0</v>
      </c>
      <c r="D1908" s="1">
        <v>50.0</v>
      </c>
      <c r="E1908" s="1" t="s">
        <v>4387</v>
      </c>
      <c r="F1908" s="1" t="s">
        <v>4388</v>
      </c>
      <c r="G1908" s="1" t="s">
        <v>136</v>
      </c>
      <c r="H1908" s="1">
        <v>2631.946</v>
      </c>
      <c r="I1908" s="1">
        <f t="shared" ref="I1908:I1911" si="11846">(H1908-H1907)/H1907</f>
        <v>0.0406827525</v>
      </c>
      <c r="J1908" s="3">
        <v>2.0912137858581865E12</v>
      </c>
      <c r="K1908" s="3">
        <v>1.2934627315590745</v>
      </c>
      <c r="L1908" s="3">
        <v>-0.0940166569157271</v>
      </c>
      <c r="M1908" s="3">
        <f t="shared" si="7"/>
        <v>28.36876577</v>
      </c>
      <c r="N1908" s="3" t="str">
        <f t="shared" si="8"/>
        <v>#NUM!</v>
      </c>
      <c r="O1908" s="1">
        <v>0.0</v>
      </c>
      <c r="P1908" s="1" t="s">
        <v>113</v>
      </c>
      <c r="Q1908" s="1">
        <v>5.0</v>
      </c>
      <c r="R1908" s="1" t="s">
        <v>157</v>
      </c>
      <c r="S1908" s="1">
        <f t="shared" si="11157"/>
        <v>1</v>
      </c>
      <c r="T1908" s="1">
        <f t="shared" si="10"/>
        <v>1</v>
      </c>
      <c r="U1908" s="2">
        <v>32780.0</v>
      </c>
      <c r="V1908" s="2">
        <v>43465.0</v>
      </c>
      <c r="W1908" s="1">
        <v>10685.0</v>
      </c>
      <c r="X1908" s="1">
        <v>9.276596167753247</v>
      </c>
      <c r="Y1908" s="1">
        <v>6.0</v>
      </c>
      <c r="Z1908" s="1">
        <v>149.231</v>
      </c>
      <c r="AA1908" s="1">
        <v>1994.646</v>
      </c>
      <c r="AB1908" s="1">
        <v>637.3000000000001</v>
      </c>
      <c r="AC1908" s="1">
        <v>37.262</v>
      </c>
      <c r="AD1908" s="1">
        <v>438.744</v>
      </c>
      <c r="AE1908" s="1">
        <v>161.294</v>
      </c>
      <c r="AF1908" s="1">
        <v>49.748</v>
      </c>
      <c r="AG1908" s="1">
        <f t="shared" ref="AG1908:AL1908" si="11840">LN(AA1908)</f>
        <v>7.59822187</v>
      </c>
      <c r="AH1908" s="1">
        <f t="shared" si="11840"/>
        <v>6.457240502</v>
      </c>
      <c r="AI1908" s="1">
        <f t="shared" si="11840"/>
        <v>3.617974041</v>
      </c>
      <c r="AJ1908" s="1">
        <f t="shared" si="11840"/>
        <v>6.083916099</v>
      </c>
      <c r="AK1908" s="1">
        <f t="shared" si="11840"/>
        <v>5.083228787</v>
      </c>
      <c r="AL1908" s="1">
        <f t="shared" si="11840"/>
        <v>3.906970262</v>
      </c>
      <c r="AM1908" s="1">
        <f t="shared" si="12"/>
        <v>7.875478776</v>
      </c>
      <c r="AN1908" s="1">
        <v>414.57300000000004</v>
      </c>
      <c r="AO1908" s="1">
        <v>679.025</v>
      </c>
      <c r="AP1908" s="1">
        <f t="shared" si="13"/>
        <v>0.9385515997</v>
      </c>
      <c r="AQ1908" s="1">
        <f t="shared" si="14"/>
        <v>1</v>
      </c>
      <c r="AR1908" s="1">
        <v>1093.598</v>
      </c>
      <c r="AS1908" s="1">
        <v>1538.348</v>
      </c>
      <c r="AT1908" s="1">
        <f t="shared" ref="AT1908:AU1908" si="11841">LN(AN1908)</f>
        <v>6.027249075</v>
      </c>
      <c r="AU1908" s="1">
        <f t="shared" si="11841"/>
        <v>6.520657946</v>
      </c>
      <c r="AV1908" s="1">
        <f t="shared" ref="AV1908:AW1908" si="11842">LN(AR1908)</f>
        <v>6.997228457</v>
      </c>
      <c r="AW1908" s="1">
        <f t="shared" si="11842"/>
        <v>7.338464392</v>
      </c>
      <c r="AX1908" s="1">
        <v>1630.284</v>
      </c>
      <c r="AY1908" s="1">
        <v>-8.387</v>
      </c>
      <c r="AZ1908" s="1">
        <v>12.351</v>
      </c>
      <c r="BA1908" s="1">
        <v>-20.733</v>
      </c>
      <c r="BB1908" s="1">
        <v>3.746</v>
      </c>
      <c r="BC1908" s="1">
        <v>-24.479</v>
      </c>
      <c r="BD1908" s="1">
        <v>0.0</v>
      </c>
      <c r="BE1908" s="1">
        <v>-24.479</v>
      </c>
      <c r="BF1908" s="1">
        <v>-1.591</v>
      </c>
      <c r="BG1908" s="1">
        <v>-0.93</v>
      </c>
      <c r="BH1908" s="1">
        <v>96.884</v>
      </c>
      <c r="BI1908" s="1">
        <v>0.0</v>
      </c>
      <c r="BJ1908" s="1">
        <f t="shared" ref="BJ1908:BM1908" si="11843">BF1908*1</f>
        <v>-1.591</v>
      </c>
      <c r="BK1908" s="1">
        <f t="shared" si="11843"/>
        <v>-0.93</v>
      </c>
      <c r="BL1908" s="1">
        <f t="shared" si="11843"/>
        <v>96.884</v>
      </c>
      <c r="BM1908" s="1">
        <f t="shared" si="11843"/>
        <v>0</v>
      </c>
      <c r="BN1908" s="1">
        <f t="shared" si="18"/>
        <v>96.884</v>
      </c>
      <c r="BO1908" s="1">
        <v>0.8350000000000001</v>
      </c>
      <c r="BP1908" s="1">
        <v>43.752</v>
      </c>
      <c r="BQ1908" s="1">
        <v>0.9390000000000001</v>
      </c>
      <c r="BR1908" s="1">
        <f t="shared" ref="BR1908:BT1908" si="11844">BO1908*1</f>
        <v>0.835</v>
      </c>
      <c r="BS1908" s="1">
        <f t="shared" si="11844"/>
        <v>43.752</v>
      </c>
      <c r="BT1908" s="1">
        <f t="shared" si="11844"/>
        <v>0.939</v>
      </c>
      <c r="BU1908" s="1">
        <v>0.884</v>
      </c>
      <c r="BV1908" s="1">
        <v>26.948999999999998</v>
      </c>
      <c r="BW1908" s="1">
        <v>-2.9618570000000006</v>
      </c>
      <c r="BX1908" s="1">
        <v>232.897714</v>
      </c>
      <c r="BY1908" s="1">
        <v>42.947143</v>
      </c>
      <c r="BZ1908" s="1">
        <v>375.99228600000004</v>
      </c>
      <c r="CA1908" s="1">
        <f t="shared" ref="CA1908:CE1908" si="11845">BV1908*1</f>
        <v>26.949</v>
      </c>
      <c r="CB1908" s="1">
        <f t="shared" si="11845"/>
        <v>-2.961857</v>
      </c>
      <c r="CC1908" s="1">
        <f t="shared" si="11845"/>
        <v>232.897714</v>
      </c>
      <c r="CD1908" s="1">
        <f t="shared" si="11845"/>
        <v>42.947143</v>
      </c>
      <c r="CE1908" s="1">
        <f t="shared" si="11845"/>
        <v>375.992286</v>
      </c>
      <c r="CF1908" s="1">
        <v>4.0</v>
      </c>
      <c r="CG1908" s="1">
        <f t="shared" si="21"/>
        <v>4</v>
      </c>
      <c r="CH1908" s="1" t="s">
        <v>4389</v>
      </c>
      <c r="CI1908" s="1" t="s">
        <v>4390</v>
      </c>
      <c r="CJ1908" s="1" t="s">
        <v>4391</v>
      </c>
      <c r="CK1908" s="1" t="s">
        <v>1509</v>
      </c>
      <c r="CL1908" s="1">
        <v>0.0</v>
      </c>
      <c r="CM1908" s="1" t="s">
        <v>4392</v>
      </c>
      <c r="CN1908" s="1" t="s">
        <v>946</v>
      </c>
      <c r="CO1908" s="1" t="s">
        <v>947</v>
      </c>
      <c r="CP1908" s="1" t="s">
        <v>4393</v>
      </c>
      <c r="CQ1908" s="1" t="s">
        <v>4394</v>
      </c>
      <c r="CR1908" s="1" t="s">
        <v>1189</v>
      </c>
      <c r="CS1908" s="1" t="s">
        <v>4395</v>
      </c>
      <c r="CT1908" s="1" t="s">
        <v>952</v>
      </c>
      <c r="CU1908" s="1" t="s">
        <v>1797</v>
      </c>
      <c r="CV1908" s="1" t="s">
        <v>954</v>
      </c>
      <c r="CW1908" s="1">
        <v>0.0</v>
      </c>
      <c r="CX1908" s="1" t="s">
        <v>4396</v>
      </c>
      <c r="CY1908" s="1">
        <v>0.0</v>
      </c>
      <c r="CZ1908" s="1" t="s">
        <v>471</v>
      </c>
      <c r="DA1908" s="1">
        <v>0.0</v>
      </c>
      <c r="DB1908" s="1">
        <v>0.0</v>
      </c>
      <c r="DC1908" s="1">
        <v>0.0</v>
      </c>
      <c r="DD1908" s="1">
        <v>0.0</v>
      </c>
      <c r="DE1908" s="1">
        <v>0.0</v>
      </c>
      <c r="DF1908" s="1">
        <v>6.0</v>
      </c>
      <c r="DG1908" s="1">
        <v>5.0</v>
      </c>
      <c r="DH1908" s="1" t="s">
        <v>153</v>
      </c>
    </row>
    <row r="1909" ht="15.75" customHeight="1">
      <c r="A1909" s="1">
        <v>2017.0</v>
      </c>
      <c r="B1909" s="1" t="s">
        <v>4386</v>
      </c>
      <c r="C1909" s="1">
        <v>382.0</v>
      </c>
      <c r="D1909" s="1">
        <v>50.0</v>
      </c>
      <c r="E1909" s="1" t="s">
        <v>4387</v>
      </c>
      <c r="F1909" s="1" t="s">
        <v>4388</v>
      </c>
      <c r="G1909" s="1" t="s">
        <v>136</v>
      </c>
      <c r="H1909" s="1">
        <v>2533.1730000000002</v>
      </c>
      <c r="I1909" s="1">
        <f t="shared" si="11846"/>
        <v>-0.03752850552</v>
      </c>
      <c r="J1909" s="3">
        <v>2.1260922840536946E12</v>
      </c>
      <c r="K1909" s="3">
        <v>1.6678590410685672</v>
      </c>
      <c r="L1909" s="3">
        <v>1.22653316645808</v>
      </c>
      <c r="M1909" s="3">
        <f t="shared" si="7"/>
        <v>28.3853068</v>
      </c>
      <c r="N1909" s="3">
        <f t="shared" si="8"/>
        <v>0.2041916259</v>
      </c>
      <c r="O1909" s="1">
        <v>0.0</v>
      </c>
      <c r="P1909" s="1" t="s">
        <v>113</v>
      </c>
      <c r="Q1909" s="1">
        <v>5.0</v>
      </c>
      <c r="R1909" s="1" t="s">
        <v>157</v>
      </c>
      <c r="S1909" s="1">
        <f t="shared" si="11157"/>
        <v>1</v>
      </c>
      <c r="T1909" s="1">
        <f t="shared" si="10"/>
        <v>1</v>
      </c>
      <c r="U1909" s="2">
        <v>32780.0</v>
      </c>
      <c r="V1909" s="2">
        <v>43100.0</v>
      </c>
      <c r="W1909" s="1">
        <v>10320.0</v>
      </c>
      <c r="X1909" s="1">
        <v>9.241839039035554</v>
      </c>
      <c r="Y1909" s="1">
        <v>6.0</v>
      </c>
      <c r="Z1909" s="1">
        <v>-9.482</v>
      </c>
      <c r="AA1909" s="1">
        <v>1978.224</v>
      </c>
      <c r="AB1909" s="1">
        <v>554.949</v>
      </c>
      <c r="AC1909" s="1">
        <v>89.209</v>
      </c>
      <c r="AD1909" s="1">
        <v>382.194</v>
      </c>
      <c r="AE1909" s="1">
        <v>83.546</v>
      </c>
      <c r="AF1909" s="1">
        <v>0.029</v>
      </c>
      <c r="AG1909" s="1">
        <f t="shared" ref="AG1909:AL1909" si="11847">LN(AA1909)</f>
        <v>7.589954751</v>
      </c>
      <c r="AH1909" s="1">
        <f t="shared" si="11847"/>
        <v>6.318876218</v>
      </c>
      <c r="AI1909" s="1">
        <f t="shared" si="11847"/>
        <v>4.490981931</v>
      </c>
      <c r="AJ1909" s="1">
        <f t="shared" si="11847"/>
        <v>5.945928333</v>
      </c>
      <c r="AK1909" s="1">
        <f t="shared" si="11847"/>
        <v>4.425397378</v>
      </c>
      <c r="AL1909" s="1">
        <f t="shared" si="11847"/>
        <v>-3.540459449</v>
      </c>
      <c r="AM1909" s="1">
        <f t="shared" si="12"/>
        <v>7.837227946</v>
      </c>
      <c r="AN1909" s="1">
        <v>413.825</v>
      </c>
      <c r="AO1909" s="1">
        <v>687.475</v>
      </c>
      <c r="AP1909" s="1">
        <f t="shared" si="13"/>
        <v>0.8072278992</v>
      </c>
      <c r="AQ1909" s="1">
        <f t="shared" si="14"/>
        <v>1</v>
      </c>
      <c r="AR1909" s="1">
        <v>1101.3</v>
      </c>
      <c r="AS1909" s="1">
        <v>1431.8730000000003</v>
      </c>
      <c r="AT1909" s="1">
        <f t="shared" ref="AT1909:AU1909" si="11848">LN(AN1909)</f>
        <v>6.025443179</v>
      </c>
      <c r="AU1909" s="1">
        <f t="shared" si="11848"/>
        <v>6.533025465</v>
      </c>
      <c r="AV1909" s="1">
        <f t="shared" ref="AV1909:AW1909" si="11849">LN(AR1909)</f>
        <v>7.004246579</v>
      </c>
      <c r="AW1909" s="1">
        <f t="shared" si="11849"/>
        <v>7.266738656</v>
      </c>
      <c r="AX1909" s="1">
        <v>1227.0910000000001</v>
      </c>
      <c r="AY1909" s="1">
        <v>-122.179</v>
      </c>
      <c r="AZ1909" s="1">
        <v>12.73</v>
      </c>
      <c r="BA1909" s="1">
        <v>-134.472</v>
      </c>
      <c r="BB1909" s="1">
        <v>-26.816</v>
      </c>
      <c r="BC1909" s="1">
        <v>-107.656</v>
      </c>
      <c r="BD1909" s="1">
        <v>0.0</v>
      </c>
      <c r="BE1909" s="1">
        <v>-107.656</v>
      </c>
      <c r="BF1909" s="1">
        <v>-7.519</v>
      </c>
      <c r="BG1909" s="1">
        <v>-4.25</v>
      </c>
      <c r="BH1909" s="1">
        <v>112.127</v>
      </c>
      <c r="BI1909" s="1">
        <v>0.0</v>
      </c>
      <c r="BJ1909" s="1">
        <f t="shared" ref="BJ1909:BM1909" si="11850">BF1909*1</f>
        <v>-7.519</v>
      </c>
      <c r="BK1909" s="1">
        <f t="shared" si="11850"/>
        <v>-4.25</v>
      </c>
      <c r="BL1909" s="1">
        <f t="shared" si="11850"/>
        <v>112.127</v>
      </c>
      <c r="BM1909" s="1">
        <f t="shared" si="11850"/>
        <v>0</v>
      </c>
      <c r="BN1909" s="1">
        <f t="shared" si="18"/>
        <v>112.127</v>
      </c>
      <c r="BO1909" s="1">
        <v>0.6650000000000001</v>
      </c>
      <c r="BP1909" s="1">
        <v>13.755</v>
      </c>
      <c r="BQ1909" s="1">
        <v>0.807</v>
      </c>
      <c r="BR1909" s="1">
        <f t="shared" ref="BR1909:BT1909" si="11851">BO1909*1</f>
        <v>0.665</v>
      </c>
      <c r="BS1909" s="1">
        <f t="shared" si="11851"/>
        <v>13.755</v>
      </c>
      <c r="BT1909" s="1">
        <f t="shared" si="11851"/>
        <v>0.807</v>
      </c>
      <c r="BU1909" s="1">
        <v>0.6770000000000002</v>
      </c>
      <c r="BV1909" s="1">
        <v>28.901</v>
      </c>
      <c r="BW1909" s="1">
        <v>-19.210286000000004</v>
      </c>
      <c r="BX1909" s="1">
        <v>175.29871400000002</v>
      </c>
      <c r="BY1909" s="1">
        <v>37.119142999999994</v>
      </c>
      <c r="BZ1909" s="1">
        <v>361.88185699999997</v>
      </c>
      <c r="CA1909" s="1">
        <f t="shared" ref="CA1909:CE1909" si="11852">BV1909*1</f>
        <v>28.901</v>
      </c>
      <c r="CB1909" s="1">
        <f t="shared" si="11852"/>
        <v>-19.210286</v>
      </c>
      <c r="CC1909" s="1">
        <f t="shared" si="11852"/>
        <v>175.298714</v>
      </c>
      <c r="CD1909" s="1">
        <f t="shared" si="11852"/>
        <v>37.119143</v>
      </c>
      <c r="CE1909" s="1">
        <f t="shared" si="11852"/>
        <v>361.881857</v>
      </c>
      <c r="CF1909" s="1">
        <v>4.0</v>
      </c>
      <c r="CG1909" s="1">
        <f t="shared" si="21"/>
        <v>4</v>
      </c>
      <c r="CH1909" s="1" t="s">
        <v>4389</v>
      </c>
      <c r="CI1909" s="1" t="s">
        <v>4390</v>
      </c>
      <c r="CJ1909" s="1" t="s">
        <v>4391</v>
      </c>
      <c r="CK1909" s="1" t="s">
        <v>1509</v>
      </c>
      <c r="CL1909" s="1">
        <v>0.0</v>
      </c>
      <c r="CM1909" s="1" t="s">
        <v>4392</v>
      </c>
      <c r="CN1909" s="1" t="s">
        <v>946</v>
      </c>
      <c r="CO1909" s="1" t="s">
        <v>947</v>
      </c>
      <c r="CP1909" s="1" t="s">
        <v>4393</v>
      </c>
      <c r="CQ1909" s="1" t="s">
        <v>4394</v>
      </c>
      <c r="CR1909" s="1" t="s">
        <v>1189</v>
      </c>
      <c r="CS1909" s="1" t="s">
        <v>4395</v>
      </c>
      <c r="CT1909" s="1" t="s">
        <v>952</v>
      </c>
      <c r="CU1909" s="1" t="s">
        <v>1797</v>
      </c>
      <c r="CV1909" s="1" t="s">
        <v>954</v>
      </c>
      <c r="CW1909" s="1">
        <v>0.0</v>
      </c>
      <c r="CX1909" s="1" t="s">
        <v>4396</v>
      </c>
      <c r="CY1909" s="1">
        <v>0.0</v>
      </c>
      <c r="CZ1909" s="1" t="s">
        <v>471</v>
      </c>
      <c r="DA1909" s="1">
        <v>0.0</v>
      </c>
      <c r="DB1909" s="1">
        <v>0.0</v>
      </c>
      <c r="DC1909" s="1">
        <v>0.0</v>
      </c>
      <c r="DD1909" s="1">
        <v>0.0</v>
      </c>
      <c r="DE1909" s="1">
        <v>0.0</v>
      </c>
      <c r="DF1909" s="1">
        <v>6.0</v>
      </c>
      <c r="DG1909" s="1">
        <v>5.0</v>
      </c>
      <c r="DH1909" s="1" t="s">
        <v>153</v>
      </c>
    </row>
    <row r="1910" ht="15.75" customHeight="1">
      <c r="A1910" s="1">
        <v>2018.0</v>
      </c>
      <c r="B1910" s="1" t="s">
        <v>4386</v>
      </c>
      <c r="C1910" s="1">
        <v>382.0</v>
      </c>
      <c r="D1910" s="1">
        <v>50.0</v>
      </c>
      <c r="E1910" s="1" t="s">
        <v>4387</v>
      </c>
      <c r="F1910" s="1" t="s">
        <v>4388</v>
      </c>
      <c r="G1910" s="1" t="s">
        <v>136</v>
      </c>
      <c r="H1910" s="1">
        <v>2716.4880000000003</v>
      </c>
      <c r="I1910" s="1">
        <f t="shared" si="11846"/>
        <v>0.0723657642</v>
      </c>
      <c r="J1910" s="3">
        <v>2.14611448585804E12</v>
      </c>
      <c r="K1910" s="3">
        <v>0.9417371933719778</v>
      </c>
      <c r="L1910" s="3">
        <v>1.13748763600395</v>
      </c>
      <c r="M1910" s="3">
        <f t="shared" si="7"/>
        <v>28.39468011</v>
      </c>
      <c r="N1910" s="3">
        <f t="shared" si="8"/>
        <v>0.1288220023</v>
      </c>
      <c r="O1910" s="1">
        <v>0.0</v>
      </c>
      <c r="P1910" s="1" t="s">
        <v>113</v>
      </c>
      <c r="Q1910" s="1">
        <v>5.0</v>
      </c>
      <c r="R1910" s="1" t="s">
        <v>157</v>
      </c>
      <c r="S1910" s="1">
        <f t="shared" si="11157"/>
        <v>1</v>
      </c>
      <c r="T1910" s="1">
        <f t="shared" si="10"/>
        <v>1</v>
      </c>
      <c r="U1910" s="2">
        <v>32780.0</v>
      </c>
      <c r="V1910" s="2">
        <v>42735.0</v>
      </c>
      <c r="W1910" s="1">
        <v>9955.0</v>
      </c>
      <c r="X1910" s="1">
        <v>9.205830216498297</v>
      </c>
      <c r="Y1910" s="1">
        <v>6.0</v>
      </c>
      <c r="Z1910" s="1">
        <v>97.47800000000001</v>
      </c>
      <c r="AA1910" s="1">
        <v>1984.3590000000002</v>
      </c>
      <c r="AB1910" s="1">
        <v>732.129</v>
      </c>
      <c r="AC1910" s="1">
        <v>191.727</v>
      </c>
      <c r="AD1910" s="1">
        <v>419.873</v>
      </c>
      <c r="AE1910" s="1">
        <v>120.529</v>
      </c>
      <c r="AF1910" s="1">
        <v>32.934</v>
      </c>
      <c r="AG1910" s="1">
        <f t="shared" ref="AG1910:AL1910" si="11853">LN(AA1910)</f>
        <v>7.593051219</v>
      </c>
      <c r="AH1910" s="1">
        <f t="shared" si="11853"/>
        <v>6.595956728</v>
      </c>
      <c r="AI1910" s="1">
        <f t="shared" si="11853"/>
        <v>5.256072485</v>
      </c>
      <c r="AJ1910" s="1">
        <f t="shared" si="11853"/>
        <v>6.039952285</v>
      </c>
      <c r="AK1910" s="1">
        <f t="shared" si="11853"/>
        <v>4.791890388</v>
      </c>
      <c r="AL1910" s="1">
        <f t="shared" si="11853"/>
        <v>3.494505559</v>
      </c>
      <c r="AM1910" s="1">
        <f t="shared" si="12"/>
        <v>7.907095149</v>
      </c>
      <c r="AN1910" s="1">
        <v>312.911</v>
      </c>
      <c r="AO1910" s="1">
        <v>954.8530000000001</v>
      </c>
      <c r="AP1910" s="1">
        <f t="shared" si="13"/>
        <v>0.7667452477</v>
      </c>
      <c r="AQ1910" s="1">
        <f t="shared" si="14"/>
        <v>1</v>
      </c>
      <c r="AR1910" s="1">
        <v>1267.7640000000001</v>
      </c>
      <c r="AS1910" s="1">
        <v>1448.7240000000002</v>
      </c>
      <c r="AT1910" s="1">
        <f t="shared" ref="AT1910:AU1910" si="11854">LN(AN1910)</f>
        <v>5.745918805</v>
      </c>
      <c r="AU1910" s="1">
        <f t="shared" si="11854"/>
        <v>6.861557402</v>
      </c>
      <c r="AV1910" s="1">
        <f t="shared" ref="AV1910:AW1910" si="11855">LN(AR1910)</f>
        <v>7.145009998</v>
      </c>
      <c r="AW1910" s="1">
        <f t="shared" si="11855"/>
        <v>7.278438448</v>
      </c>
      <c r="AX1910" s="1">
        <v>1218.7540000000001</v>
      </c>
      <c r="AY1910" s="1">
        <v>43.813</v>
      </c>
      <c r="AZ1910" s="1">
        <v>11.862</v>
      </c>
      <c r="BA1910" s="1">
        <v>31.953</v>
      </c>
      <c r="BB1910" s="1">
        <v>15.158</v>
      </c>
      <c r="BC1910" s="1">
        <v>16.795</v>
      </c>
      <c r="BD1910" s="1">
        <v>0.0</v>
      </c>
      <c r="BE1910" s="1">
        <v>16.795</v>
      </c>
      <c r="BF1910" s="1">
        <v>1.159</v>
      </c>
      <c r="BG1910" s="1">
        <v>0.6180000000000001</v>
      </c>
      <c r="BH1910" s="1">
        <v>124.024</v>
      </c>
      <c r="BI1910" s="1">
        <v>0.0</v>
      </c>
      <c r="BJ1910" s="1">
        <f t="shared" ref="BJ1910:BM1910" si="11856">BF1910*1</f>
        <v>1.159</v>
      </c>
      <c r="BK1910" s="1">
        <f t="shared" si="11856"/>
        <v>0.618</v>
      </c>
      <c r="BL1910" s="1">
        <f t="shared" si="11856"/>
        <v>124.024</v>
      </c>
      <c r="BM1910" s="1">
        <f t="shared" si="11856"/>
        <v>0</v>
      </c>
      <c r="BN1910" s="1">
        <f t="shared" si="18"/>
        <v>124.024</v>
      </c>
      <c r="BO1910" s="1">
        <v>0.6920000000000001</v>
      </c>
      <c r="BP1910" s="1">
        <v>6.356999999999999</v>
      </c>
      <c r="BQ1910" s="1">
        <v>0.767</v>
      </c>
      <c r="BR1910" s="1">
        <f t="shared" ref="BR1910:BT1910" si="11857">BO1910*1</f>
        <v>0.692</v>
      </c>
      <c r="BS1910" s="1">
        <f t="shared" si="11857"/>
        <v>6.357</v>
      </c>
      <c r="BT1910" s="1">
        <f t="shared" si="11857"/>
        <v>0.767</v>
      </c>
      <c r="BU1910" s="1">
        <v>0.5660000000000001</v>
      </c>
      <c r="BV1910" s="1">
        <v>21.599</v>
      </c>
      <c r="BW1910" s="1">
        <v>6.3906</v>
      </c>
      <c r="BX1910" s="1">
        <v>243.7508</v>
      </c>
      <c r="BY1910" s="1">
        <v>41.533</v>
      </c>
      <c r="BZ1910" s="1">
        <v>543.2976</v>
      </c>
      <c r="CA1910" s="1">
        <f t="shared" ref="CA1910:CE1910" si="11858">BV1910*1</f>
        <v>21.599</v>
      </c>
      <c r="CB1910" s="1">
        <f t="shared" si="11858"/>
        <v>6.3906</v>
      </c>
      <c r="CC1910" s="1">
        <f t="shared" si="11858"/>
        <v>243.7508</v>
      </c>
      <c r="CD1910" s="1">
        <f t="shared" si="11858"/>
        <v>41.533</v>
      </c>
      <c r="CE1910" s="1">
        <f t="shared" si="11858"/>
        <v>543.2976</v>
      </c>
      <c r="CF1910" s="1">
        <v>4.0</v>
      </c>
      <c r="CG1910" s="1">
        <f t="shared" si="21"/>
        <v>4</v>
      </c>
      <c r="CH1910" s="1" t="s">
        <v>4389</v>
      </c>
      <c r="CI1910" s="1" t="s">
        <v>4390</v>
      </c>
      <c r="CJ1910" s="1" t="s">
        <v>4391</v>
      </c>
      <c r="CK1910" s="1" t="s">
        <v>1509</v>
      </c>
      <c r="CL1910" s="1">
        <v>0.0</v>
      </c>
      <c r="CM1910" s="1" t="s">
        <v>4392</v>
      </c>
      <c r="CN1910" s="1" t="s">
        <v>946</v>
      </c>
      <c r="CO1910" s="1" t="s">
        <v>947</v>
      </c>
      <c r="CP1910" s="1" t="s">
        <v>4393</v>
      </c>
      <c r="CQ1910" s="1" t="s">
        <v>4394</v>
      </c>
      <c r="CR1910" s="1" t="s">
        <v>1189</v>
      </c>
      <c r="CS1910" s="1" t="s">
        <v>4395</v>
      </c>
      <c r="CT1910" s="1" t="s">
        <v>952</v>
      </c>
      <c r="CU1910" s="1" t="s">
        <v>1797</v>
      </c>
      <c r="CV1910" s="1" t="s">
        <v>954</v>
      </c>
      <c r="CW1910" s="1">
        <v>0.0</v>
      </c>
      <c r="CX1910" s="1" t="s">
        <v>4396</v>
      </c>
      <c r="CY1910" s="1">
        <v>0.0</v>
      </c>
      <c r="CZ1910" s="1" t="s">
        <v>471</v>
      </c>
      <c r="DA1910" s="1">
        <v>0.0</v>
      </c>
      <c r="DB1910" s="1">
        <v>0.0</v>
      </c>
      <c r="DC1910" s="1">
        <v>0.0</v>
      </c>
      <c r="DD1910" s="1">
        <v>0.0</v>
      </c>
      <c r="DE1910" s="1">
        <v>0.0</v>
      </c>
      <c r="DF1910" s="1">
        <v>6.0</v>
      </c>
      <c r="DG1910" s="1">
        <v>5.0</v>
      </c>
      <c r="DH1910" s="1" t="s">
        <v>153</v>
      </c>
    </row>
    <row r="1911" ht="15.75" customHeight="1">
      <c r="A1911" s="1">
        <v>2019.0</v>
      </c>
      <c r="B1911" s="1" t="s">
        <v>4386</v>
      </c>
      <c r="C1911" s="1">
        <v>382.0</v>
      </c>
      <c r="D1911" s="1">
        <v>50.0</v>
      </c>
      <c r="E1911" s="1" t="s">
        <v>4387</v>
      </c>
      <c r="F1911" s="1" t="s">
        <v>4388</v>
      </c>
      <c r="G1911" s="1" t="s">
        <v>136</v>
      </c>
      <c r="H1911" s="1">
        <v>2550.785</v>
      </c>
      <c r="I1911" s="1">
        <f t="shared" si="11846"/>
        <v>-0.06099898104</v>
      </c>
      <c r="J1911" s="3">
        <v>2.1522834905985745E12</v>
      </c>
      <c r="K1911" s="3">
        <v>0.28744993713920053</v>
      </c>
      <c r="L1911" s="3">
        <v>0.611246943765291</v>
      </c>
      <c r="M1911" s="3">
        <f t="shared" si="7"/>
        <v>28.39755048</v>
      </c>
      <c r="N1911" s="3">
        <f t="shared" si="8"/>
        <v>-0.4922542382</v>
      </c>
      <c r="O1911" s="1">
        <v>0.0</v>
      </c>
      <c r="P1911" s="1" t="s">
        <v>113</v>
      </c>
      <c r="Q1911" s="1">
        <v>5.0</v>
      </c>
      <c r="R1911" s="1" t="s">
        <v>157</v>
      </c>
      <c r="S1911" s="1">
        <f t="shared" si="11157"/>
        <v>1</v>
      </c>
      <c r="T1911" s="1">
        <f t="shared" si="10"/>
        <v>1</v>
      </c>
      <c r="U1911" s="2">
        <v>32780.0</v>
      </c>
      <c r="V1911" s="2">
        <v>42369.0</v>
      </c>
      <c r="W1911" s="1">
        <v>9589.0</v>
      </c>
      <c r="X1911" s="1">
        <v>9.16837188715368</v>
      </c>
      <c r="Y1911" s="1">
        <v>6.0</v>
      </c>
      <c r="Z1911" s="1">
        <v>7.142</v>
      </c>
      <c r="AA1911" s="1">
        <v>1950.5320000000002</v>
      </c>
      <c r="AB1911" s="1">
        <v>600.253</v>
      </c>
      <c r="AC1911" s="1">
        <v>124.77</v>
      </c>
      <c r="AD1911" s="1">
        <v>285.834</v>
      </c>
      <c r="AE1911" s="1">
        <v>189.649</v>
      </c>
      <c r="AF1911" s="1">
        <v>85.553</v>
      </c>
      <c r="AG1911" s="1">
        <f t="shared" ref="AG1911:AL1911" si="11859">LN(AA1911)</f>
        <v>7.575857435</v>
      </c>
      <c r="AH1911" s="1">
        <f t="shared" si="11859"/>
        <v>6.397351233</v>
      </c>
      <c r="AI1911" s="1">
        <f t="shared" si="11859"/>
        <v>4.826472042</v>
      </c>
      <c r="AJ1911" s="1">
        <f t="shared" si="11859"/>
        <v>5.655411223</v>
      </c>
      <c r="AK1911" s="1">
        <f t="shared" si="11859"/>
        <v>5.245174995</v>
      </c>
      <c r="AL1911" s="1">
        <f t="shared" si="11859"/>
        <v>4.449136067</v>
      </c>
      <c r="AM1911" s="1">
        <f t="shared" si="12"/>
        <v>7.844156434</v>
      </c>
      <c r="AN1911" s="1">
        <v>180.911</v>
      </c>
      <c r="AO1911" s="1">
        <v>999.038</v>
      </c>
      <c r="AP1911" s="1">
        <f t="shared" si="13"/>
        <v>0.6008309994</v>
      </c>
      <c r="AQ1911" s="1">
        <f t="shared" si="14"/>
        <v>1</v>
      </c>
      <c r="AR1911" s="1">
        <v>1179.949</v>
      </c>
      <c r="AS1911" s="1">
        <v>1370.8359999999998</v>
      </c>
      <c r="AT1911" s="1">
        <f t="shared" ref="AT1911:AU1911" si="11860">LN(AN1911)</f>
        <v>5.198005198</v>
      </c>
      <c r="AU1911" s="1">
        <f t="shared" si="11860"/>
        <v>6.906792816</v>
      </c>
      <c r="AV1911" s="1">
        <f t="shared" ref="AV1911:AW1911" si="11861">LN(AR1911)</f>
        <v>7.073226496</v>
      </c>
      <c r="AW1911" s="1">
        <f t="shared" si="11861"/>
        <v>7.223176052</v>
      </c>
      <c r="AX1911" s="1">
        <v>847.336</v>
      </c>
      <c r="AY1911" s="1">
        <v>-88.412</v>
      </c>
      <c r="AZ1911" s="1">
        <v>9.861</v>
      </c>
      <c r="BA1911" s="1">
        <v>-98.269</v>
      </c>
      <c r="BB1911" s="1">
        <v>-20.094</v>
      </c>
      <c r="BC1911" s="1">
        <v>-78.175</v>
      </c>
      <c r="BD1911" s="1">
        <v>0.0</v>
      </c>
      <c r="BE1911" s="1">
        <v>-78.175</v>
      </c>
      <c r="BF1911" s="1">
        <v>-5.703</v>
      </c>
      <c r="BG1911" s="1">
        <v>-3.065</v>
      </c>
      <c r="BH1911" s="1">
        <v>121.44000000000001</v>
      </c>
      <c r="BI1911" s="1">
        <v>0.0</v>
      </c>
      <c r="BJ1911" s="1">
        <f t="shared" ref="BJ1911:BM1911" si="11862">BF1911*1</f>
        <v>-5.703</v>
      </c>
      <c r="BK1911" s="1">
        <f t="shared" si="11862"/>
        <v>-3.065</v>
      </c>
      <c r="BL1911" s="1">
        <f t="shared" si="11862"/>
        <v>121.44</v>
      </c>
      <c r="BM1911" s="1">
        <f t="shared" si="11862"/>
        <v>0</v>
      </c>
      <c r="BN1911" s="1">
        <f t="shared" si="18"/>
        <v>121.44</v>
      </c>
      <c r="BO1911" s="1">
        <v>0.546</v>
      </c>
      <c r="BP1911" s="1">
        <v>6.791</v>
      </c>
      <c r="BQ1911" s="1">
        <v>0.6010000000000001</v>
      </c>
      <c r="BR1911" s="1">
        <f t="shared" ref="BR1911:BT1911" si="11863">BO1911*1</f>
        <v>0.546</v>
      </c>
      <c r="BS1911" s="1">
        <f t="shared" si="11863"/>
        <v>6.791</v>
      </c>
      <c r="BT1911" s="1">
        <f t="shared" si="11863"/>
        <v>0.601</v>
      </c>
      <c r="BU1911" s="1">
        <v>0.47600000000000003</v>
      </c>
      <c r="BV1911" s="1">
        <v>13.197</v>
      </c>
      <c r="BW1911" s="1">
        <v>-19.6538</v>
      </c>
      <c r="BX1911" s="1">
        <v>169.46720000000002</v>
      </c>
      <c r="BY1911" s="1">
        <v>40.9134</v>
      </c>
      <c r="BZ1911" s="1">
        <v>510.157</v>
      </c>
      <c r="CA1911" s="1">
        <f t="shared" ref="CA1911:CE1911" si="11864">BV1911*1</f>
        <v>13.197</v>
      </c>
      <c r="CB1911" s="1">
        <f t="shared" si="11864"/>
        <v>-19.6538</v>
      </c>
      <c r="CC1911" s="1">
        <f t="shared" si="11864"/>
        <v>169.4672</v>
      </c>
      <c r="CD1911" s="1">
        <f t="shared" si="11864"/>
        <v>40.9134</v>
      </c>
      <c r="CE1911" s="1">
        <f t="shared" si="11864"/>
        <v>510.157</v>
      </c>
      <c r="CF1911" s="1">
        <v>4.0</v>
      </c>
      <c r="CG1911" s="1">
        <f t="shared" si="21"/>
        <v>4</v>
      </c>
      <c r="CH1911" s="1" t="s">
        <v>4389</v>
      </c>
      <c r="CI1911" s="1" t="s">
        <v>4390</v>
      </c>
      <c r="CJ1911" s="1" t="s">
        <v>4391</v>
      </c>
      <c r="CK1911" s="1" t="s">
        <v>1509</v>
      </c>
      <c r="CL1911" s="1">
        <v>0.0</v>
      </c>
      <c r="CM1911" s="1" t="s">
        <v>4392</v>
      </c>
      <c r="CN1911" s="1" t="s">
        <v>946</v>
      </c>
      <c r="CO1911" s="1" t="s">
        <v>947</v>
      </c>
      <c r="CP1911" s="1" t="s">
        <v>4393</v>
      </c>
      <c r="CQ1911" s="1" t="s">
        <v>4394</v>
      </c>
      <c r="CR1911" s="1" t="s">
        <v>1189</v>
      </c>
      <c r="CS1911" s="1" t="s">
        <v>4395</v>
      </c>
      <c r="CT1911" s="1" t="s">
        <v>952</v>
      </c>
      <c r="CU1911" s="1" t="s">
        <v>1797</v>
      </c>
      <c r="CV1911" s="1" t="s">
        <v>954</v>
      </c>
      <c r="CW1911" s="1">
        <v>0.0</v>
      </c>
      <c r="CX1911" s="1" t="s">
        <v>4396</v>
      </c>
      <c r="CY1911" s="1">
        <v>0.0</v>
      </c>
      <c r="CZ1911" s="1" t="s">
        <v>471</v>
      </c>
      <c r="DA1911" s="1">
        <v>0.0</v>
      </c>
      <c r="DB1911" s="1">
        <v>0.0</v>
      </c>
      <c r="DC1911" s="1">
        <v>0.0</v>
      </c>
      <c r="DD1911" s="1">
        <v>0.0</v>
      </c>
      <c r="DE1911" s="1">
        <v>0.0</v>
      </c>
      <c r="DF1911" s="1">
        <v>6.0</v>
      </c>
      <c r="DG1911" s="1">
        <v>5.0</v>
      </c>
      <c r="DH1911" s="1" t="s">
        <v>153</v>
      </c>
    </row>
    <row r="1912" ht="15.75" customHeight="1">
      <c r="A1912" s="1">
        <v>2015.0</v>
      </c>
      <c r="B1912" s="1" t="s">
        <v>4397</v>
      </c>
      <c r="C1912" s="1">
        <v>383.0</v>
      </c>
      <c r="D1912" s="1">
        <v>0.0</v>
      </c>
      <c r="E1912" s="1" t="s">
        <v>4398</v>
      </c>
      <c r="F1912" s="1" t="s">
        <v>4399</v>
      </c>
      <c r="G1912" s="1" t="s">
        <v>136</v>
      </c>
      <c r="H1912" s="1">
        <v>4585.017</v>
      </c>
      <c r="I1912" s="1"/>
      <c r="J1912" s="3">
        <v>2.0645101169067312E12</v>
      </c>
      <c r="K1912" s="3">
        <v>0.7783043507165814</v>
      </c>
      <c r="L1912" s="3">
        <v>0.0387903996579552</v>
      </c>
      <c r="M1912" s="3">
        <f t="shared" si="7"/>
        <v>28.35591408</v>
      </c>
      <c r="N1912" s="3">
        <f t="shared" si="8"/>
        <v>-3.249582494</v>
      </c>
      <c r="O1912" s="1">
        <v>0.0</v>
      </c>
      <c r="P1912" s="1" t="s">
        <v>113</v>
      </c>
      <c r="Q1912" s="1">
        <v>9.0</v>
      </c>
      <c r="R1912" s="1" t="s">
        <v>157</v>
      </c>
      <c r="S1912" s="1">
        <f t="shared" si="11157"/>
        <v>1</v>
      </c>
      <c r="T1912" s="1">
        <f t="shared" si="10"/>
        <v>1</v>
      </c>
      <c r="U1912" s="2">
        <v>32104.0</v>
      </c>
      <c r="V1912" s="2">
        <v>43830.0</v>
      </c>
      <c r="W1912" s="1">
        <v>11726.0</v>
      </c>
      <c r="X1912" s="1">
        <v>9.369563877524161</v>
      </c>
      <c r="Y1912" s="1">
        <v>4.0</v>
      </c>
      <c r="Z1912" s="1">
        <v>83.44</v>
      </c>
      <c r="AA1912" s="1">
        <v>2873.223</v>
      </c>
      <c r="AB1912" s="1">
        <v>1711.794</v>
      </c>
      <c r="AC1912" s="1">
        <v>248.5</v>
      </c>
      <c r="AD1912" s="1">
        <v>909.9540000000001</v>
      </c>
      <c r="AE1912" s="1">
        <v>553.34</v>
      </c>
      <c r="AF1912" s="1">
        <v>32.016</v>
      </c>
      <c r="AG1912" s="1">
        <f t="shared" ref="AG1912:AL1912" si="11865">LN(AA1912)</f>
        <v>7.963189675</v>
      </c>
      <c r="AH1912" s="1">
        <f t="shared" si="11865"/>
        <v>7.445297222</v>
      </c>
      <c r="AI1912" s="1">
        <f t="shared" si="11865"/>
        <v>5.515442846</v>
      </c>
      <c r="AJ1912" s="1">
        <f t="shared" si="11865"/>
        <v>6.813394049</v>
      </c>
      <c r="AK1912" s="1">
        <f t="shared" si="11865"/>
        <v>6.315972641</v>
      </c>
      <c r="AL1912" s="1">
        <f t="shared" si="11865"/>
        <v>3.466235778</v>
      </c>
      <c r="AM1912" s="1">
        <f t="shared" si="12"/>
        <v>8.430549092</v>
      </c>
      <c r="AN1912" s="1">
        <v>1144.854</v>
      </c>
      <c r="AO1912" s="1">
        <v>2292.86</v>
      </c>
      <c r="AP1912" s="1">
        <f t="shared" si="13"/>
        <v>0.7465758921</v>
      </c>
      <c r="AQ1912" s="1">
        <f t="shared" si="14"/>
        <v>1</v>
      </c>
      <c r="AR1912" s="1">
        <v>3437.714</v>
      </c>
      <c r="AS1912" s="1">
        <v>1147.3029999999999</v>
      </c>
      <c r="AT1912" s="1">
        <f t="shared" ref="AT1912:AU1912" si="11866">LN(AN1912)</f>
        <v>7.043032397</v>
      </c>
      <c r="AU1912" s="1">
        <f t="shared" si="11866"/>
        <v>7.737555226</v>
      </c>
      <c r="AV1912" s="1">
        <f t="shared" ref="AV1912:AW1912" si="11867">LN(AR1912)</f>
        <v>8.142561995</v>
      </c>
      <c r="AW1912" s="1">
        <f t="shared" si="11867"/>
        <v>7.04516925</v>
      </c>
      <c r="AX1912" s="1">
        <v>984.2</v>
      </c>
      <c r="AY1912" s="1">
        <v>126.199</v>
      </c>
      <c r="AZ1912" s="1">
        <v>90.49</v>
      </c>
      <c r="BA1912" s="1">
        <v>35.714</v>
      </c>
      <c r="BB1912" s="1">
        <v>0.0</v>
      </c>
      <c r="BC1912" s="1">
        <v>35.714</v>
      </c>
      <c r="BD1912" s="1">
        <v>-31.002</v>
      </c>
      <c r="BE1912" s="1">
        <v>4.712</v>
      </c>
      <c r="BF1912" s="1">
        <v>0.41100000000000003</v>
      </c>
      <c r="BG1912" s="1">
        <v>0.10300000000000001</v>
      </c>
      <c r="BH1912" s="1">
        <v>332.84200000000004</v>
      </c>
      <c r="BI1912" s="1">
        <v>68.85199999999999</v>
      </c>
      <c r="BJ1912" s="1">
        <f t="shared" ref="BJ1912:BM1912" si="11868">BF1912*1</f>
        <v>0.411</v>
      </c>
      <c r="BK1912" s="1">
        <f t="shared" si="11868"/>
        <v>0.103</v>
      </c>
      <c r="BL1912" s="1">
        <f t="shared" si="11868"/>
        <v>332.842</v>
      </c>
      <c r="BM1912" s="1">
        <f t="shared" si="11868"/>
        <v>68.852</v>
      </c>
      <c r="BN1912" s="1">
        <f t="shared" si="18"/>
        <v>263.99</v>
      </c>
      <c r="BO1912" s="1">
        <v>0.42900000000000005</v>
      </c>
      <c r="BP1912" s="1">
        <v>3.961</v>
      </c>
      <c r="BQ1912" s="1">
        <v>0.7470000000000001</v>
      </c>
      <c r="BR1912" s="1">
        <f t="shared" ref="BR1912:BT1912" si="11869">BO1912*1</f>
        <v>0.429</v>
      </c>
      <c r="BS1912" s="1">
        <f t="shared" si="11869"/>
        <v>3.961</v>
      </c>
      <c r="BT1912" s="1">
        <f t="shared" si="11869"/>
        <v>0.747</v>
      </c>
      <c r="BU1912" s="1">
        <v>0.6380000000000001</v>
      </c>
      <c r="BV1912" s="1">
        <v>137.001</v>
      </c>
      <c r="BW1912" s="1">
        <v>3.5714</v>
      </c>
      <c r="BX1912" s="1">
        <v>98.42</v>
      </c>
      <c r="BY1912" s="1">
        <v>34.113800000000005</v>
      </c>
      <c r="BZ1912" s="1">
        <v>458.5017</v>
      </c>
      <c r="CA1912" s="1">
        <f t="shared" ref="CA1912:CE1912" si="11870">BV1912*1</f>
        <v>137.001</v>
      </c>
      <c r="CB1912" s="1">
        <f t="shared" si="11870"/>
        <v>3.5714</v>
      </c>
      <c r="CC1912" s="1">
        <f t="shared" si="11870"/>
        <v>98.42</v>
      </c>
      <c r="CD1912" s="1">
        <f t="shared" si="11870"/>
        <v>34.1138</v>
      </c>
      <c r="CE1912" s="1">
        <f t="shared" si="11870"/>
        <v>458.5017</v>
      </c>
      <c r="CF1912" s="1">
        <v>6.0</v>
      </c>
      <c r="CG1912" s="1">
        <f t="shared" si="21"/>
        <v>6</v>
      </c>
      <c r="CH1912" s="1" t="s">
        <v>4400</v>
      </c>
      <c r="CI1912" s="1" t="s">
        <v>610</v>
      </c>
      <c r="CJ1912" s="1" t="s">
        <v>4401</v>
      </c>
      <c r="CK1912" s="1" t="s">
        <v>283</v>
      </c>
      <c r="CL1912" s="1" t="s">
        <v>476</v>
      </c>
      <c r="CM1912" s="1" t="s">
        <v>613</v>
      </c>
      <c r="CN1912" s="1" t="s">
        <v>614</v>
      </c>
      <c r="CO1912" s="1" t="s">
        <v>615</v>
      </c>
      <c r="CP1912" s="1" t="s">
        <v>4402</v>
      </c>
      <c r="CQ1912" s="1" t="s">
        <v>4403</v>
      </c>
      <c r="CR1912" s="1" t="s">
        <v>388</v>
      </c>
      <c r="CS1912" s="1" t="s">
        <v>1671</v>
      </c>
      <c r="CT1912" s="1" t="s">
        <v>619</v>
      </c>
      <c r="CU1912" s="1" t="s">
        <v>791</v>
      </c>
      <c r="CV1912" s="1" t="s">
        <v>621</v>
      </c>
      <c r="CW1912" s="1">
        <v>1.0</v>
      </c>
      <c r="CX1912" s="1" t="s">
        <v>1448</v>
      </c>
      <c r="CY1912" s="1">
        <v>0.0</v>
      </c>
      <c r="CZ1912" s="1" t="s">
        <v>276</v>
      </c>
      <c r="DA1912" s="1">
        <v>0.0</v>
      </c>
      <c r="DB1912" s="1">
        <v>0.0</v>
      </c>
      <c r="DC1912" s="1">
        <v>0.0</v>
      </c>
      <c r="DD1912" s="1">
        <v>0.0</v>
      </c>
      <c r="DE1912" s="1">
        <v>0.0</v>
      </c>
      <c r="DF1912" s="1">
        <v>4.0</v>
      </c>
      <c r="DG1912" s="1">
        <v>9.0</v>
      </c>
      <c r="DH1912" s="1" t="s">
        <v>427</v>
      </c>
    </row>
    <row r="1913" ht="15.75" customHeight="1">
      <c r="A1913" s="1">
        <v>2016.0</v>
      </c>
      <c r="B1913" s="1" t="s">
        <v>4397</v>
      </c>
      <c r="C1913" s="1">
        <v>383.0</v>
      </c>
      <c r="D1913" s="1">
        <v>0.0</v>
      </c>
      <c r="E1913" s="1" t="s">
        <v>4398</v>
      </c>
      <c r="F1913" s="1" t="s">
        <v>4399</v>
      </c>
      <c r="G1913" s="1" t="s">
        <v>136</v>
      </c>
      <c r="H1913" s="1">
        <v>4471.22</v>
      </c>
      <c r="I1913" s="1">
        <f t="shared" ref="I1913:I1916" si="11877">(H1913-H1912)/H1912</f>
        <v>-0.0248193191</v>
      </c>
      <c r="J1913" s="3">
        <v>2.0912137858581865E12</v>
      </c>
      <c r="K1913" s="3">
        <v>1.2934627315590745</v>
      </c>
      <c r="L1913" s="3">
        <v>-0.0940166569157271</v>
      </c>
      <c r="M1913" s="3">
        <f t="shared" si="7"/>
        <v>28.36876577</v>
      </c>
      <c r="N1913" s="3" t="str">
        <f t="shared" si="8"/>
        <v>#NUM!</v>
      </c>
      <c r="O1913" s="1">
        <v>0.0</v>
      </c>
      <c r="P1913" s="1" t="s">
        <v>113</v>
      </c>
      <c r="Q1913" s="1">
        <v>9.0</v>
      </c>
      <c r="R1913" s="1" t="s">
        <v>157</v>
      </c>
      <c r="S1913" s="1">
        <f t="shared" si="11157"/>
        <v>1</v>
      </c>
      <c r="T1913" s="1">
        <f t="shared" si="10"/>
        <v>1</v>
      </c>
      <c r="U1913" s="2">
        <v>32104.0</v>
      </c>
      <c r="V1913" s="2">
        <v>43465.0</v>
      </c>
      <c r="W1913" s="1">
        <v>11361.0</v>
      </c>
      <c r="X1913" s="1">
        <v>9.337941716569905</v>
      </c>
      <c r="Y1913" s="1">
        <v>4.0</v>
      </c>
      <c r="Z1913" s="1">
        <v>44.336</v>
      </c>
      <c r="AA1913" s="1">
        <v>3169.355</v>
      </c>
      <c r="AB1913" s="1">
        <v>1301.865</v>
      </c>
      <c r="AC1913" s="1">
        <v>262.404</v>
      </c>
      <c r="AD1913" s="1">
        <v>664.881</v>
      </c>
      <c r="AE1913" s="1">
        <v>374.58</v>
      </c>
      <c r="AF1913" s="1">
        <v>48.981</v>
      </c>
      <c r="AG1913" s="1">
        <f t="shared" ref="AG1913:AL1913" si="11871">LN(AA1913)</f>
        <v>8.061283376</v>
      </c>
      <c r="AH1913" s="1">
        <f t="shared" si="11871"/>
        <v>7.171553131</v>
      </c>
      <c r="AI1913" s="1">
        <f t="shared" si="11871"/>
        <v>5.569885301</v>
      </c>
      <c r="AJ1913" s="1">
        <f t="shared" si="11871"/>
        <v>6.499608077</v>
      </c>
      <c r="AK1913" s="1">
        <f t="shared" si="11871"/>
        <v>5.925805398</v>
      </c>
      <c r="AL1913" s="1">
        <f t="shared" si="11871"/>
        <v>3.891432468</v>
      </c>
      <c r="AM1913" s="1">
        <f t="shared" si="12"/>
        <v>8.405416581</v>
      </c>
      <c r="AN1913" s="1">
        <v>1209.228</v>
      </c>
      <c r="AO1913" s="1">
        <v>2150.261</v>
      </c>
      <c r="AP1913" s="1">
        <f t="shared" si="13"/>
        <v>0.6054451064</v>
      </c>
      <c r="AQ1913" s="1">
        <f t="shared" si="14"/>
        <v>1</v>
      </c>
      <c r="AR1913" s="1">
        <v>3359.489</v>
      </c>
      <c r="AS1913" s="1">
        <v>1111.7310000000002</v>
      </c>
      <c r="AT1913" s="1">
        <f t="shared" ref="AT1913:AU1913" si="11872">LN(AN1913)</f>
        <v>7.097737418</v>
      </c>
      <c r="AU1913" s="1">
        <f t="shared" si="11872"/>
        <v>7.673344509</v>
      </c>
      <c r="AV1913" s="1">
        <f t="shared" ref="AV1913:AW1913" si="11873">LN(AR1913)</f>
        <v>8.119544158</v>
      </c>
      <c r="AW1913" s="1">
        <f t="shared" si="11873"/>
        <v>7.013673539</v>
      </c>
      <c r="AX1913" s="1">
        <v>1048.987</v>
      </c>
      <c r="AY1913" s="1">
        <v>19.18</v>
      </c>
      <c r="AZ1913" s="1">
        <v>40.274</v>
      </c>
      <c r="BA1913" s="1">
        <v>-21.083000000000002</v>
      </c>
      <c r="BB1913" s="1">
        <v>14.482000000000001</v>
      </c>
      <c r="BC1913" s="1">
        <v>-35.565</v>
      </c>
      <c r="BD1913" s="1">
        <v>0.0</v>
      </c>
      <c r="BE1913" s="1">
        <v>-35.565</v>
      </c>
      <c r="BF1913" s="1">
        <v>-3.199</v>
      </c>
      <c r="BG1913" s="1">
        <v>-0.795</v>
      </c>
      <c r="BH1913" s="1">
        <v>228.17899999999997</v>
      </c>
      <c r="BI1913" s="1">
        <v>49.626000000000005</v>
      </c>
      <c r="BJ1913" s="1">
        <f t="shared" ref="BJ1913:BM1913" si="11874">BF1913*1</f>
        <v>-3.199</v>
      </c>
      <c r="BK1913" s="1">
        <f t="shared" si="11874"/>
        <v>-0.795</v>
      </c>
      <c r="BL1913" s="1">
        <f t="shared" si="11874"/>
        <v>228.179</v>
      </c>
      <c r="BM1913" s="1">
        <f t="shared" si="11874"/>
        <v>49.626</v>
      </c>
      <c r="BN1913" s="1">
        <f t="shared" si="18"/>
        <v>178.553</v>
      </c>
      <c r="BO1913" s="1">
        <v>0.452</v>
      </c>
      <c r="BP1913" s="1">
        <v>3.9979999999999998</v>
      </c>
      <c r="BQ1913" s="1">
        <v>0.6050000000000001</v>
      </c>
      <c r="BR1913" s="1">
        <f t="shared" ref="BR1913:BT1913" si="11875">BO1913*1</f>
        <v>0.452</v>
      </c>
      <c r="BS1913" s="1">
        <f t="shared" si="11875"/>
        <v>3.998</v>
      </c>
      <c r="BT1913" s="1">
        <f t="shared" si="11875"/>
        <v>0.605</v>
      </c>
      <c r="BU1913" s="1">
        <v>0.48300000000000004</v>
      </c>
      <c r="BV1913" s="1">
        <v>157.453</v>
      </c>
      <c r="BW1913" s="1">
        <v>-2.342556</v>
      </c>
      <c r="BX1913" s="1">
        <v>116.554111</v>
      </c>
      <c r="BY1913" s="1">
        <v>43.083556</v>
      </c>
      <c r="BZ1913" s="1">
        <v>496.80222200000003</v>
      </c>
      <c r="CA1913" s="1">
        <f t="shared" ref="CA1913:CE1913" si="11876">BV1913*1</f>
        <v>157.453</v>
      </c>
      <c r="CB1913" s="1">
        <f t="shared" si="11876"/>
        <v>-2.342556</v>
      </c>
      <c r="CC1913" s="1">
        <f t="shared" si="11876"/>
        <v>116.554111</v>
      </c>
      <c r="CD1913" s="1">
        <f t="shared" si="11876"/>
        <v>43.083556</v>
      </c>
      <c r="CE1913" s="1">
        <f t="shared" si="11876"/>
        <v>496.802222</v>
      </c>
      <c r="CF1913" s="1">
        <v>6.0</v>
      </c>
      <c r="CG1913" s="1">
        <f t="shared" si="21"/>
        <v>6</v>
      </c>
      <c r="CH1913" s="1" t="s">
        <v>4400</v>
      </c>
      <c r="CI1913" s="1" t="s">
        <v>610</v>
      </c>
      <c r="CJ1913" s="1" t="s">
        <v>4401</v>
      </c>
      <c r="CK1913" s="1" t="s">
        <v>283</v>
      </c>
      <c r="CL1913" s="1" t="s">
        <v>476</v>
      </c>
      <c r="CM1913" s="1" t="s">
        <v>613</v>
      </c>
      <c r="CN1913" s="1" t="s">
        <v>614</v>
      </c>
      <c r="CO1913" s="1" t="s">
        <v>615</v>
      </c>
      <c r="CP1913" s="1" t="s">
        <v>4402</v>
      </c>
      <c r="CQ1913" s="1" t="s">
        <v>4403</v>
      </c>
      <c r="CR1913" s="1" t="s">
        <v>388</v>
      </c>
      <c r="CS1913" s="1" t="s">
        <v>1671</v>
      </c>
      <c r="CT1913" s="1" t="s">
        <v>619</v>
      </c>
      <c r="CU1913" s="1" t="s">
        <v>791</v>
      </c>
      <c r="CV1913" s="1" t="s">
        <v>621</v>
      </c>
      <c r="CW1913" s="1">
        <v>1.0</v>
      </c>
      <c r="CX1913" s="1" t="s">
        <v>1448</v>
      </c>
      <c r="CY1913" s="1">
        <v>0.0</v>
      </c>
      <c r="CZ1913" s="1" t="s">
        <v>276</v>
      </c>
      <c r="DA1913" s="1">
        <v>0.0</v>
      </c>
      <c r="DB1913" s="1">
        <v>0.0</v>
      </c>
      <c r="DC1913" s="1">
        <v>0.0</v>
      </c>
      <c r="DD1913" s="1">
        <v>0.0</v>
      </c>
      <c r="DE1913" s="1">
        <v>0.0</v>
      </c>
      <c r="DF1913" s="1">
        <v>4.0</v>
      </c>
      <c r="DG1913" s="1">
        <v>9.0</v>
      </c>
      <c r="DH1913" s="1" t="s">
        <v>427</v>
      </c>
    </row>
    <row r="1914" ht="15.75" customHeight="1">
      <c r="A1914" s="1">
        <v>2017.0</v>
      </c>
      <c r="B1914" s="1" t="s">
        <v>4397</v>
      </c>
      <c r="C1914" s="1">
        <v>383.0</v>
      </c>
      <c r="D1914" s="1">
        <v>0.0</v>
      </c>
      <c r="E1914" s="1" t="s">
        <v>4398</v>
      </c>
      <c r="F1914" s="1" t="s">
        <v>4399</v>
      </c>
      <c r="G1914" s="1" t="s">
        <v>136</v>
      </c>
      <c r="H1914" s="1">
        <v>4516.117</v>
      </c>
      <c r="I1914" s="1">
        <f t="shared" si="11877"/>
        <v>0.010041331</v>
      </c>
      <c r="J1914" s="3">
        <v>2.1260922840536946E12</v>
      </c>
      <c r="K1914" s="3">
        <v>1.6678590410685672</v>
      </c>
      <c r="L1914" s="3">
        <v>1.22653316645808</v>
      </c>
      <c r="M1914" s="3">
        <f t="shared" si="7"/>
        <v>28.3853068</v>
      </c>
      <c r="N1914" s="3">
        <f t="shared" si="8"/>
        <v>0.2041916259</v>
      </c>
      <c r="O1914" s="1">
        <v>0.0</v>
      </c>
      <c r="P1914" s="1" t="s">
        <v>113</v>
      </c>
      <c r="Q1914" s="1">
        <v>9.0</v>
      </c>
      <c r="R1914" s="1" t="s">
        <v>157</v>
      </c>
      <c r="S1914" s="1">
        <f t="shared" si="11157"/>
        <v>1</v>
      </c>
      <c r="T1914" s="1">
        <f t="shared" si="10"/>
        <v>1</v>
      </c>
      <c r="U1914" s="2">
        <v>32104.0</v>
      </c>
      <c r="V1914" s="2">
        <v>43100.0</v>
      </c>
      <c r="W1914" s="1">
        <v>10996.0</v>
      </c>
      <c r="X1914" s="1">
        <v>9.305286849285137</v>
      </c>
      <c r="Y1914" s="1">
        <v>4.0</v>
      </c>
      <c r="Z1914" s="1">
        <v>84.166</v>
      </c>
      <c r="AA1914" s="1">
        <v>3163.974</v>
      </c>
      <c r="AB1914" s="1">
        <v>1352.143</v>
      </c>
      <c r="AC1914" s="1">
        <v>198.073</v>
      </c>
      <c r="AD1914" s="1">
        <v>409.906</v>
      </c>
      <c r="AE1914" s="1">
        <v>744.164</v>
      </c>
      <c r="AF1914" s="1">
        <v>64.342</v>
      </c>
      <c r="AG1914" s="1">
        <f t="shared" ref="AG1914:AL1914" si="11878">LN(AA1914)</f>
        <v>8.059584111</v>
      </c>
      <c r="AH1914" s="1">
        <f t="shared" si="11878"/>
        <v>7.20944602</v>
      </c>
      <c r="AI1914" s="1">
        <f t="shared" si="11878"/>
        <v>5.28863565</v>
      </c>
      <c r="AJ1914" s="1">
        <f t="shared" si="11878"/>
        <v>6.015927865</v>
      </c>
      <c r="AK1914" s="1">
        <f t="shared" si="11878"/>
        <v>6.612261441</v>
      </c>
      <c r="AL1914" s="1">
        <f t="shared" si="11878"/>
        <v>4.164212606</v>
      </c>
      <c r="AM1914" s="1">
        <f t="shared" si="12"/>
        <v>8.415407833</v>
      </c>
      <c r="AN1914" s="1">
        <v>1134.419</v>
      </c>
      <c r="AO1914" s="1">
        <v>2268.164</v>
      </c>
      <c r="AP1914" s="1">
        <f t="shared" si="13"/>
        <v>0.5961398735</v>
      </c>
      <c r="AQ1914" s="1">
        <f t="shared" si="14"/>
        <v>1</v>
      </c>
      <c r="AR1914" s="1">
        <v>3402.5830000000005</v>
      </c>
      <c r="AS1914" s="1">
        <v>1113.5339999999997</v>
      </c>
      <c r="AT1914" s="1">
        <f t="shared" ref="AT1914:AU1914" si="11879">LN(AN1914)</f>
        <v>7.033875905</v>
      </c>
      <c r="AU1914" s="1">
        <f t="shared" si="11879"/>
        <v>7.726725973</v>
      </c>
      <c r="AV1914" s="1">
        <f t="shared" ref="AV1914:AW1914" si="11880">LN(AR1914)</f>
        <v>8.132290128</v>
      </c>
      <c r="AW1914" s="1">
        <f t="shared" si="11880"/>
        <v>7.015294021</v>
      </c>
      <c r="AX1914" s="1">
        <v>1055.144</v>
      </c>
      <c r="AY1914" s="1">
        <v>57.576</v>
      </c>
      <c r="AZ1914" s="1">
        <v>32.775</v>
      </c>
      <c r="BA1914" s="1">
        <v>24.801000000000002</v>
      </c>
      <c r="BB1914" s="1">
        <v>23.004</v>
      </c>
      <c r="BC1914" s="1">
        <v>1.797</v>
      </c>
      <c r="BD1914" s="1">
        <v>0.0</v>
      </c>
      <c r="BE1914" s="1">
        <v>1.797</v>
      </c>
      <c r="BF1914" s="1">
        <v>0.161</v>
      </c>
      <c r="BG1914" s="1">
        <v>0.04</v>
      </c>
      <c r="BH1914" s="1">
        <v>139.854</v>
      </c>
      <c r="BI1914" s="1">
        <v>72.66799999999999</v>
      </c>
      <c r="BJ1914" s="1">
        <f t="shared" ref="BJ1914:BM1914" si="11881">BF1914*1</f>
        <v>0.161</v>
      </c>
      <c r="BK1914" s="1">
        <f t="shared" si="11881"/>
        <v>0.04</v>
      </c>
      <c r="BL1914" s="1">
        <f t="shared" si="11881"/>
        <v>139.854</v>
      </c>
      <c r="BM1914" s="1">
        <f t="shared" si="11881"/>
        <v>72.668</v>
      </c>
      <c r="BN1914" s="1">
        <f t="shared" si="18"/>
        <v>67.186</v>
      </c>
      <c r="BO1914" s="1">
        <v>0.46900000000000003</v>
      </c>
      <c r="BP1914" s="1">
        <v>5.326999999999999</v>
      </c>
      <c r="BQ1914" s="1">
        <v>0.596</v>
      </c>
      <c r="BR1914" s="1">
        <f t="shared" ref="BR1914:BT1914" si="11882">BO1914*1</f>
        <v>0.469</v>
      </c>
      <c r="BS1914" s="1">
        <f t="shared" si="11882"/>
        <v>5.327</v>
      </c>
      <c r="BT1914" s="1">
        <f t="shared" si="11882"/>
        <v>0.596</v>
      </c>
      <c r="BU1914" s="1">
        <v>0.509</v>
      </c>
      <c r="BV1914" s="1">
        <v>147.40200000000002</v>
      </c>
      <c r="BW1914" s="1">
        <v>2.755667</v>
      </c>
      <c r="BX1914" s="1">
        <v>117.238222</v>
      </c>
      <c r="BY1914" s="1">
        <v>42.914778</v>
      </c>
      <c r="BZ1914" s="1">
        <v>501.790778</v>
      </c>
      <c r="CA1914" s="1">
        <f t="shared" ref="CA1914:CE1914" si="11883">BV1914*1</f>
        <v>147.402</v>
      </c>
      <c r="CB1914" s="1">
        <f t="shared" si="11883"/>
        <v>2.755667</v>
      </c>
      <c r="CC1914" s="1">
        <f t="shared" si="11883"/>
        <v>117.238222</v>
      </c>
      <c r="CD1914" s="1">
        <f t="shared" si="11883"/>
        <v>42.914778</v>
      </c>
      <c r="CE1914" s="1">
        <f t="shared" si="11883"/>
        <v>501.790778</v>
      </c>
      <c r="CF1914" s="1">
        <v>6.0</v>
      </c>
      <c r="CG1914" s="1">
        <f t="shared" si="21"/>
        <v>6</v>
      </c>
      <c r="CH1914" s="1" t="s">
        <v>4400</v>
      </c>
      <c r="CI1914" s="1" t="s">
        <v>610</v>
      </c>
      <c r="CJ1914" s="1" t="s">
        <v>4401</v>
      </c>
      <c r="CK1914" s="1" t="s">
        <v>283</v>
      </c>
      <c r="CL1914" s="1" t="s">
        <v>476</v>
      </c>
      <c r="CM1914" s="1" t="s">
        <v>613</v>
      </c>
      <c r="CN1914" s="1" t="s">
        <v>614</v>
      </c>
      <c r="CO1914" s="1" t="s">
        <v>615</v>
      </c>
      <c r="CP1914" s="1" t="s">
        <v>4402</v>
      </c>
      <c r="CQ1914" s="1" t="s">
        <v>4403</v>
      </c>
      <c r="CR1914" s="1" t="s">
        <v>388</v>
      </c>
      <c r="CS1914" s="1" t="s">
        <v>1671</v>
      </c>
      <c r="CT1914" s="1" t="s">
        <v>619</v>
      </c>
      <c r="CU1914" s="1" t="s">
        <v>791</v>
      </c>
      <c r="CV1914" s="1" t="s">
        <v>621</v>
      </c>
      <c r="CW1914" s="1">
        <v>1.0</v>
      </c>
      <c r="CX1914" s="1" t="s">
        <v>1448</v>
      </c>
      <c r="CY1914" s="1">
        <v>0.0</v>
      </c>
      <c r="CZ1914" s="1" t="s">
        <v>276</v>
      </c>
      <c r="DA1914" s="1">
        <v>0.0</v>
      </c>
      <c r="DB1914" s="1">
        <v>0.0</v>
      </c>
      <c r="DC1914" s="1">
        <v>0.0</v>
      </c>
      <c r="DD1914" s="1">
        <v>0.0</v>
      </c>
      <c r="DE1914" s="1">
        <v>0.0</v>
      </c>
      <c r="DF1914" s="1">
        <v>4.0</v>
      </c>
      <c r="DG1914" s="1">
        <v>9.0</v>
      </c>
      <c r="DH1914" s="1" t="s">
        <v>427</v>
      </c>
    </row>
    <row r="1915" ht="15.75" customHeight="1">
      <c r="A1915" s="1">
        <v>2018.0</v>
      </c>
      <c r="B1915" s="1" t="s">
        <v>4397</v>
      </c>
      <c r="C1915" s="1">
        <v>383.0</v>
      </c>
      <c r="D1915" s="1">
        <v>0.0</v>
      </c>
      <c r="E1915" s="1" t="s">
        <v>4398</v>
      </c>
      <c r="F1915" s="1" t="s">
        <v>4399</v>
      </c>
      <c r="G1915" s="1" t="s">
        <v>136</v>
      </c>
      <c r="H1915" s="1">
        <v>4598.309</v>
      </c>
      <c r="I1915" s="1">
        <f t="shared" si="11877"/>
        <v>0.01819970563</v>
      </c>
      <c r="J1915" s="3">
        <v>2.14611448585804E12</v>
      </c>
      <c r="K1915" s="3">
        <v>0.9417371933719778</v>
      </c>
      <c r="L1915" s="3">
        <v>1.13748763600395</v>
      </c>
      <c r="M1915" s="3">
        <f t="shared" si="7"/>
        <v>28.39468011</v>
      </c>
      <c r="N1915" s="3">
        <f t="shared" si="8"/>
        <v>0.1288220023</v>
      </c>
      <c r="O1915" s="1">
        <v>0.0</v>
      </c>
      <c r="P1915" s="1" t="s">
        <v>113</v>
      </c>
      <c r="Q1915" s="1">
        <v>9.0</v>
      </c>
      <c r="R1915" s="1" t="s">
        <v>157</v>
      </c>
      <c r="S1915" s="1">
        <f t="shared" si="11157"/>
        <v>1</v>
      </c>
      <c r="T1915" s="1">
        <f t="shared" si="10"/>
        <v>1</v>
      </c>
      <c r="U1915" s="2">
        <v>32104.0</v>
      </c>
      <c r="V1915" s="2">
        <v>42735.0</v>
      </c>
      <c r="W1915" s="1">
        <v>10631.0</v>
      </c>
      <c r="X1915" s="1">
        <v>9.271529540288606</v>
      </c>
      <c r="Y1915" s="1">
        <v>4.0</v>
      </c>
      <c r="Z1915" s="1">
        <v>85.932</v>
      </c>
      <c r="AA1915" s="1">
        <v>3331.956</v>
      </c>
      <c r="AB1915" s="1">
        <v>1266.353</v>
      </c>
      <c r="AC1915" s="1">
        <v>179.966</v>
      </c>
      <c r="AD1915" s="1">
        <v>348.493</v>
      </c>
      <c r="AE1915" s="1">
        <v>737.894</v>
      </c>
      <c r="AF1915" s="1">
        <v>31.162</v>
      </c>
      <c r="AG1915" s="1">
        <f t="shared" ref="AG1915:AL1915" si="11884">LN(AA1915)</f>
        <v>8.111314798</v>
      </c>
      <c r="AH1915" s="1">
        <f t="shared" si="11884"/>
        <v>7.143896395</v>
      </c>
      <c r="AI1915" s="1">
        <f t="shared" si="11884"/>
        <v>5.192767944</v>
      </c>
      <c r="AJ1915" s="1">
        <f t="shared" si="11884"/>
        <v>5.853618144</v>
      </c>
      <c r="AK1915" s="1">
        <f t="shared" si="11884"/>
        <v>6.603800183</v>
      </c>
      <c r="AL1915" s="1">
        <f t="shared" si="11884"/>
        <v>3.439199404</v>
      </c>
      <c r="AM1915" s="1">
        <f t="shared" si="12"/>
        <v>8.433443906</v>
      </c>
      <c r="AN1915" s="1">
        <v>1077.642</v>
      </c>
      <c r="AO1915" s="1">
        <v>2408.064</v>
      </c>
      <c r="AP1915" s="1">
        <f t="shared" si="13"/>
        <v>0.5258801261</v>
      </c>
      <c r="AQ1915" s="1">
        <f t="shared" si="14"/>
        <v>1</v>
      </c>
      <c r="AR1915" s="1">
        <v>3485.706</v>
      </c>
      <c r="AS1915" s="1">
        <v>1112.603</v>
      </c>
      <c r="AT1915" s="1">
        <f t="shared" ref="AT1915:AU1915" si="11885">LN(AN1915)</f>
        <v>6.9825306</v>
      </c>
      <c r="AU1915" s="1">
        <f t="shared" si="11885"/>
        <v>7.786578384</v>
      </c>
      <c r="AV1915" s="1">
        <f t="shared" ref="AV1915:AW1915" si="11886">LN(AR1915)</f>
        <v>8.156425885</v>
      </c>
      <c r="AW1915" s="1">
        <f t="shared" si="11886"/>
        <v>7.014457594</v>
      </c>
      <c r="AX1915" s="1">
        <v>785.859</v>
      </c>
      <c r="AY1915" s="1">
        <v>39.626</v>
      </c>
      <c r="AZ1915" s="1">
        <v>39.323</v>
      </c>
      <c r="BA1915" s="1">
        <v>0.303</v>
      </c>
      <c r="BB1915" s="1">
        <v>1.232</v>
      </c>
      <c r="BC1915" s="1">
        <v>-0.929</v>
      </c>
      <c r="BD1915" s="1">
        <v>0.0</v>
      </c>
      <c r="BE1915" s="1">
        <v>-0.929</v>
      </c>
      <c r="BF1915" s="1">
        <v>-0.083</v>
      </c>
      <c r="BG1915" s="1">
        <v>-0.02</v>
      </c>
      <c r="BH1915" s="1">
        <v>159.64399999999998</v>
      </c>
      <c r="BI1915" s="1">
        <v>190.637</v>
      </c>
      <c r="BJ1915" s="1">
        <f t="shared" ref="BJ1915:BM1915" si="11887">BF1915*1</f>
        <v>-0.083</v>
      </c>
      <c r="BK1915" s="1">
        <f t="shared" si="11887"/>
        <v>-0.02</v>
      </c>
      <c r="BL1915" s="1">
        <f t="shared" si="11887"/>
        <v>159.644</v>
      </c>
      <c r="BM1915" s="1">
        <f t="shared" si="11887"/>
        <v>190.637</v>
      </c>
      <c r="BN1915" s="1">
        <f t="shared" si="18"/>
        <v>-30.993</v>
      </c>
      <c r="BO1915" s="1">
        <v>0.35900000000000004</v>
      </c>
      <c r="BP1915" s="1">
        <v>4.366999999999999</v>
      </c>
      <c r="BQ1915" s="1">
        <v>0.526</v>
      </c>
      <c r="BR1915" s="1">
        <f t="shared" ref="BR1915:BT1915" si="11888">BO1915*1</f>
        <v>0.359</v>
      </c>
      <c r="BS1915" s="1">
        <f t="shared" si="11888"/>
        <v>4.367</v>
      </c>
      <c r="BT1915" s="1">
        <f t="shared" si="11888"/>
        <v>0.526</v>
      </c>
      <c r="BU1915" s="1">
        <v>0.451</v>
      </c>
      <c r="BV1915" s="1">
        <v>129.936</v>
      </c>
      <c r="BW1915" s="1">
        <v>0.033667</v>
      </c>
      <c r="BX1915" s="1">
        <v>87.317667</v>
      </c>
      <c r="BY1915" s="1">
        <v>37.446667</v>
      </c>
      <c r="BZ1915" s="1">
        <v>510.923222</v>
      </c>
      <c r="CA1915" s="1">
        <f t="shared" ref="CA1915:CE1915" si="11889">BV1915*1</f>
        <v>129.936</v>
      </c>
      <c r="CB1915" s="1">
        <f t="shared" si="11889"/>
        <v>0.033667</v>
      </c>
      <c r="CC1915" s="1">
        <f t="shared" si="11889"/>
        <v>87.317667</v>
      </c>
      <c r="CD1915" s="1">
        <f t="shared" si="11889"/>
        <v>37.446667</v>
      </c>
      <c r="CE1915" s="1">
        <f t="shared" si="11889"/>
        <v>510.923222</v>
      </c>
      <c r="CF1915" s="1">
        <v>6.0</v>
      </c>
      <c r="CG1915" s="1">
        <f t="shared" si="21"/>
        <v>6</v>
      </c>
      <c r="CH1915" s="1" t="s">
        <v>4400</v>
      </c>
      <c r="CI1915" s="1" t="s">
        <v>610</v>
      </c>
      <c r="CJ1915" s="1" t="s">
        <v>4401</v>
      </c>
      <c r="CK1915" s="1" t="s">
        <v>283</v>
      </c>
      <c r="CL1915" s="1" t="s">
        <v>476</v>
      </c>
      <c r="CM1915" s="1" t="s">
        <v>613</v>
      </c>
      <c r="CN1915" s="1" t="s">
        <v>614</v>
      </c>
      <c r="CO1915" s="1" t="s">
        <v>615</v>
      </c>
      <c r="CP1915" s="1" t="s">
        <v>4402</v>
      </c>
      <c r="CQ1915" s="1" t="s">
        <v>4403</v>
      </c>
      <c r="CR1915" s="1" t="s">
        <v>388</v>
      </c>
      <c r="CS1915" s="1" t="s">
        <v>1671</v>
      </c>
      <c r="CT1915" s="1" t="s">
        <v>619</v>
      </c>
      <c r="CU1915" s="1" t="s">
        <v>791</v>
      </c>
      <c r="CV1915" s="1" t="s">
        <v>621</v>
      </c>
      <c r="CW1915" s="1">
        <v>1.0</v>
      </c>
      <c r="CX1915" s="1" t="s">
        <v>1448</v>
      </c>
      <c r="CY1915" s="1">
        <v>0.0</v>
      </c>
      <c r="CZ1915" s="1" t="s">
        <v>276</v>
      </c>
      <c r="DA1915" s="1">
        <v>0.0</v>
      </c>
      <c r="DB1915" s="1">
        <v>0.0</v>
      </c>
      <c r="DC1915" s="1">
        <v>0.0</v>
      </c>
      <c r="DD1915" s="1">
        <v>0.0</v>
      </c>
      <c r="DE1915" s="1">
        <v>0.0</v>
      </c>
      <c r="DF1915" s="1">
        <v>4.0</v>
      </c>
      <c r="DG1915" s="1">
        <v>9.0</v>
      </c>
      <c r="DH1915" s="1" t="s">
        <v>427</v>
      </c>
    </row>
    <row r="1916" ht="15.75" customHeight="1">
      <c r="A1916" s="1">
        <v>2019.0</v>
      </c>
      <c r="B1916" s="1" t="s">
        <v>4397</v>
      </c>
      <c r="C1916" s="1">
        <v>383.0</v>
      </c>
      <c r="D1916" s="1">
        <v>0.0</v>
      </c>
      <c r="E1916" s="1" t="s">
        <v>4398</v>
      </c>
      <c r="F1916" s="1" t="s">
        <v>4399</v>
      </c>
      <c r="G1916" s="1" t="s">
        <v>136</v>
      </c>
      <c r="H1916" s="1">
        <v>4605.1720000000005</v>
      </c>
      <c r="I1916" s="1">
        <f t="shared" si="11877"/>
        <v>0.00149250518</v>
      </c>
      <c r="J1916" s="3">
        <v>2.1522834905985745E12</v>
      </c>
      <c r="K1916" s="3">
        <v>0.28744993713920053</v>
      </c>
      <c r="L1916" s="3">
        <v>0.611246943765291</v>
      </c>
      <c r="M1916" s="3">
        <f t="shared" si="7"/>
        <v>28.39755048</v>
      </c>
      <c r="N1916" s="3">
        <f t="shared" si="8"/>
        <v>-0.4922542382</v>
      </c>
      <c r="O1916" s="1">
        <v>0.0</v>
      </c>
      <c r="P1916" s="1" t="s">
        <v>113</v>
      </c>
      <c r="Q1916" s="1">
        <v>9.0</v>
      </c>
      <c r="R1916" s="1" t="s">
        <v>157</v>
      </c>
      <c r="S1916" s="1">
        <f t="shared" si="11157"/>
        <v>1</v>
      </c>
      <c r="T1916" s="1">
        <f t="shared" si="10"/>
        <v>1</v>
      </c>
      <c r="U1916" s="2">
        <v>32104.0</v>
      </c>
      <c r="V1916" s="2">
        <v>42369.0</v>
      </c>
      <c r="W1916" s="1">
        <v>10265.0</v>
      </c>
      <c r="X1916" s="1">
        <v>9.236495329453033</v>
      </c>
      <c r="Y1916" s="1">
        <v>4.0</v>
      </c>
      <c r="Z1916" s="1">
        <v>56.204</v>
      </c>
      <c r="AA1916" s="1">
        <v>3269.559</v>
      </c>
      <c r="AB1916" s="1">
        <v>1335.613</v>
      </c>
      <c r="AC1916" s="1">
        <v>203.3</v>
      </c>
      <c r="AD1916" s="1">
        <v>334.369</v>
      </c>
      <c r="AE1916" s="1">
        <v>797.944</v>
      </c>
      <c r="AF1916" s="1">
        <v>41.932</v>
      </c>
      <c r="AG1916" s="1">
        <f t="shared" ref="AG1916:AL1916" si="11890">LN(AA1916)</f>
        <v>8.092410392</v>
      </c>
      <c r="AH1916" s="1">
        <f t="shared" si="11890"/>
        <v>7.197145641</v>
      </c>
      <c r="AI1916" s="1">
        <f t="shared" si="11890"/>
        <v>5.314682721</v>
      </c>
      <c r="AJ1916" s="1">
        <f t="shared" si="11890"/>
        <v>5.812245174</v>
      </c>
      <c r="AK1916" s="1">
        <f t="shared" si="11890"/>
        <v>6.68203842</v>
      </c>
      <c r="AL1916" s="1">
        <f t="shared" si="11890"/>
        <v>3.736049259</v>
      </c>
      <c r="AM1916" s="1">
        <f t="shared" si="12"/>
        <v>8.434935299</v>
      </c>
      <c r="AN1916" s="1">
        <v>184.167</v>
      </c>
      <c r="AO1916" s="1">
        <v>3314.065</v>
      </c>
      <c r="AP1916" s="1">
        <f t="shared" si="13"/>
        <v>0.4030135197</v>
      </c>
      <c r="AQ1916" s="1">
        <f t="shared" si="14"/>
        <v>1</v>
      </c>
      <c r="AR1916" s="1">
        <v>3498.232</v>
      </c>
      <c r="AS1916" s="1">
        <v>1106.9400000000005</v>
      </c>
      <c r="AT1916" s="1">
        <f t="shared" ref="AT1916:AU1916" si="11891">LN(AN1916)</f>
        <v>5.215842955</v>
      </c>
      <c r="AU1916" s="1">
        <f t="shared" si="11891"/>
        <v>8.105930812</v>
      </c>
      <c r="AV1916" s="1">
        <f t="shared" ref="AV1916:AW1916" si="11892">LN(AR1916)</f>
        <v>8.160012977</v>
      </c>
      <c r="AW1916" s="1">
        <f t="shared" si="11892"/>
        <v>7.009354731</v>
      </c>
      <c r="AX1916" s="1">
        <v>832.19</v>
      </c>
      <c r="AY1916" s="1">
        <v>17.078</v>
      </c>
      <c r="AZ1916" s="1">
        <v>22.741</v>
      </c>
      <c r="BA1916" s="1">
        <v>-5.662</v>
      </c>
      <c r="BB1916" s="1">
        <v>0.0</v>
      </c>
      <c r="BC1916" s="1">
        <v>-5.662</v>
      </c>
      <c r="BD1916" s="1">
        <v>0.0</v>
      </c>
      <c r="BE1916" s="1">
        <v>-5.662</v>
      </c>
      <c r="BF1916" s="1">
        <v>-0.512</v>
      </c>
      <c r="BG1916" s="1">
        <v>-0.12300000000000001</v>
      </c>
      <c r="BH1916" s="1">
        <v>144.646</v>
      </c>
      <c r="BI1916" s="1">
        <v>156.33800000000002</v>
      </c>
      <c r="BJ1916" s="1">
        <f t="shared" ref="BJ1916:BM1916" si="11893">BF1916*1</f>
        <v>-0.512</v>
      </c>
      <c r="BK1916" s="1">
        <f t="shared" si="11893"/>
        <v>-0.123</v>
      </c>
      <c r="BL1916" s="1">
        <f t="shared" si="11893"/>
        <v>144.646</v>
      </c>
      <c r="BM1916" s="1">
        <f t="shared" si="11893"/>
        <v>156.338</v>
      </c>
      <c r="BN1916" s="1">
        <f t="shared" si="18"/>
        <v>-11.692</v>
      </c>
      <c r="BO1916" s="1">
        <v>0.6450000000000001</v>
      </c>
      <c r="BP1916" s="1">
        <v>4.093</v>
      </c>
      <c r="BQ1916" s="1">
        <v>0.403</v>
      </c>
      <c r="BR1916" s="1">
        <f t="shared" ref="BR1916:BT1916" si="11894">BO1916*1</f>
        <v>0.645</v>
      </c>
      <c r="BS1916" s="1">
        <f t="shared" si="11894"/>
        <v>4.093</v>
      </c>
      <c r="BT1916" s="1">
        <f t="shared" si="11894"/>
        <v>0.403</v>
      </c>
      <c r="BU1916" s="1">
        <v>0.342</v>
      </c>
      <c r="BV1916" s="1">
        <v>84.259</v>
      </c>
      <c r="BW1916" s="1">
        <v>-0.629111</v>
      </c>
      <c r="BX1916" s="1">
        <v>92.46555599999999</v>
      </c>
      <c r="BY1916" s="1">
        <v>41.643556000000004</v>
      </c>
      <c r="BZ1916" s="1">
        <v>511.685778</v>
      </c>
      <c r="CA1916" s="1">
        <f t="shared" ref="CA1916:CE1916" si="11895">BV1916*1</f>
        <v>84.259</v>
      </c>
      <c r="CB1916" s="1">
        <f t="shared" si="11895"/>
        <v>-0.629111</v>
      </c>
      <c r="CC1916" s="1">
        <f t="shared" si="11895"/>
        <v>92.465556</v>
      </c>
      <c r="CD1916" s="1">
        <f t="shared" si="11895"/>
        <v>41.643556</v>
      </c>
      <c r="CE1916" s="1">
        <f t="shared" si="11895"/>
        <v>511.685778</v>
      </c>
      <c r="CF1916" s="1">
        <v>6.0</v>
      </c>
      <c r="CG1916" s="1">
        <f t="shared" si="21"/>
        <v>6</v>
      </c>
      <c r="CH1916" s="1" t="s">
        <v>4400</v>
      </c>
      <c r="CI1916" s="1" t="s">
        <v>610</v>
      </c>
      <c r="CJ1916" s="1" t="s">
        <v>4401</v>
      </c>
      <c r="CK1916" s="1" t="s">
        <v>283</v>
      </c>
      <c r="CL1916" s="1" t="s">
        <v>476</v>
      </c>
      <c r="CM1916" s="1" t="s">
        <v>613</v>
      </c>
      <c r="CN1916" s="1" t="s">
        <v>614</v>
      </c>
      <c r="CO1916" s="1" t="s">
        <v>615</v>
      </c>
      <c r="CP1916" s="1" t="s">
        <v>4402</v>
      </c>
      <c r="CQ1916" s="1" t="s">
        <v>4403</v>
      </c>
      <c r="CR1916" s="1" t="s">
        <v>388</v>
      </c>
      <c r="CS1916" s="1" t="s">
        <v>1671</v>
      </c>
      <c r="CT1916" s="1" t="s">
        <v>619</v>
      </c>
      <c r="CU1916" s="1" t="s">
        <v>791</v>
      </c>
      <c r="CV1916" s="1" t="s">
        <v>621</v>
      </c>
      <c r="CW1916" s="1">
        <v>1.0</v>
      </c>
      <c r="CX1916" s="1" t="s">
        <v>1448</v>
      </c>
      <c r="CY1916" s="1">
        <v>0.0</v>
      </c>
      <c r="CZ1916" s="1" t="s">
        <v>276</v>
      </c>
      <c r="DA1916" s="1">
        <v>0.0</v>
      </c>
      <c r="DB1916" s="1">
        <v>0.0</v>
      </c>
      <c r="DC1916" s="1">
        <v>0.0</v>
      </c>
      <c r="DD1916" s="1">
        <v>0.0</v>
      </c>
      <c r="DE1916" s="1">
        <v>0.0</v>
      </c>
      <c r="DF1916" s="1">
        <v>4.0</v>
      </c>
      <c r="DG1916" s="1">
        <v>9.0</v>
      </c>
      <c r="DH1916" s="1" t="s">
        <v>427</v>
      </c>
    </row>
    <row r="1917" ht="15.75" customHeight="1">
      <c r="A1917" s="1">
        <v>2015.0</v>
      </c>
      <c r="B1917" s="1" t="s">
        <v>4404</v>
      </c>
      <c r="C1917" s="1">
        <v>384.0</v>
      </c>
      <c r="D1917" s="1">
        <v>0.0</v>
      </c>
      <c r="E1917" s="1" t="s">
        <v>4405</v>
      </c>
      <c r="F1917" s="1" t="s">
        <v>2828</v>
      </c>
      <c r="G1917" s="1" t="s">
        <v>136</v>
      </c>
      <c r="H1917" s="1">
        <v>3244.503</v>
      </c>
      <c r="I1917" s="1"/>
      <c r="J1917" s="3">
        <v>2.0645101169067312E12</v>
      </c>
      <c r="K1917" s="3">
        <v>0.7783043507165814</v>
      </c>
      <c r="L1917" s="3">
        <v>0.0387903996579552</v>
      </c>
      <c r="M1917" s="3">
        <f t="shared" si="7"/>
        <v>28.35591408</v>
      </c>
      <c r="N1917" s="3">
        <f t="shared" si="8"/>
        <v>-3.249582494</v>
      </c>
      <c r="O1917" s="1">
        <v>0.0</v>
      </c>
      <c r="P1917" s="1" t="s">
        <v>113</v>
      </c>
      <c r="Q1917" s="1">
        <v>6.0</v>
      </c>
      <c r="R1917" s="1" t="s">
        <v>157</v>
      </c>
      <c r="S1917" s="1">
        <f t="shared" si="11157"/>
        <v>1</v>
      </c>
      <c r="T1917" s="1">
        <f t="shared" si="10"/>
        <v>1</v>
      </c>
      <c r="U1917" s="2">
        <v>31433.0</v>
      </c>
      <c r="V1917" s="2">
        <v>43830.0</v>
      </c>
      <c r="W1917" s="1">
        <v>12397.0</v>
      </c>
      <c r="X1917" s="1">
        <v>9.425209786838147</v>
      </c>
      <c r="Y1917" s="1">
        <v>2.0</v>
      </c>
      <c r="Z1917" s="1">
        <v>189.625</v>
      </c>
      <c r="AA1917" s="1">
        <v>1120.8120000000001</v>
      </c>
      <c r="AB1917" s="1">
        <v>2123.6910000000003</v>
      </c>
      <c r="AC1917" s="1">
        <v>185.109</v>
      </c>
      <c r="AD1917" s="1">
        <v>113.098</v>
      </c>
      <c r="AE1917" s="1">
        <v>1825.4840000000002</v>
      </c>
      <c r="AF1917" s="1">
        <v>1565.483</v>
      </c>
      <c r="AG1917" s="1">
        <f t="shared" ref="AG1917:AL1917" si="11896">LN(AA1917)</f>
        <v>7.021808702</v>
      </c>
      <c r="AH1917" s="1">
        <f t="shared" si="11896"/>
        <v>7.660910892</v>
      </c>
      <c r="AI1917" s="1">
        <f t="shared" si="11896"/>
        <v>5.220944841</v>
      </c>
      <c r="AJ1917" s="1">
        <f t="shared" si="11896"/>
        <v>4.728254699</v>
      </c>
      <c r="AK1917" s="1">
        <f t="shared" si="11896"/>
        <v>7.509600436</v>
      </c>
      <c r="AL1917" s="1">
        <f t="shared" si="11896"/>
        <v>7.355949682</v>
      </c>
      <c r="AM1917" s="1">
        <f t="shared" si="12"/>
        <v>8.084717459</v>
      </c>
      <c r="AN1917" s="1">
        <v>215.299</v>
      </c>
      <c r="AO1917" s="1">
        <v>318.439</v>
      </c>
      <c r="AP1917" s="1">
        <f t="shared" si="13"/>
        <v>6.669066917</v>
      </c>
      <c r="AQ1917" s="1">
        <f t="shared" si="14"/>
        <v>0</v>
      </c>
      <c r="AR1917" s="1">
        <v>533.738</v>
      </c>
      <c r="AS1917" s="1">
        <v>2710.7650000000003</v>
      </c>
      <c r="AT1917" s="1">
        <f t="shared" ref="AT1917:AU1917" si="11897">LN(AN1917)</f>
        <v>5.37202776</v>
      </c>
      <c r="AU1917" s="1">
        <f t="shared" si="11897"/>
        <v>5.763430934</v>
      </c>
      <c r="AV1917" s="1">
        <f t="shared" ref="AV1917:AW1917" si="11898">LN(AR1917)</f>
        <v>6.279905082</v>
      </c>
      <c r="AW1917" s="1">
        <f t="shared" si="11898"/>
        <v>7.904986162</v>
      </c>
      <c r="AX1917" s="1">
        <v>1210.557</v>
      </c>
      <c r="AY1917" s="1">
        <v>157.951</v>
      </c>
      <c r="AZ1917" s="1">
        <v>2.0340000000000003</v>
      </c>
      <c r="BA1917" s="1">
        <v>201.418</v>
      </c>
      <c r="BB1917" s="1">
        <v>57.57</v>
      </c>
      <c r="BC1917" s="1">
        <v>143.848</v>
      </c>
      <c r="BD1917" s="1">
        <v>2.0060000000000002</v>
      </c>
      <c r="BE1917" s="1">
        <v>145.854</v>
      </c>
      <c r="BF1917" s="1">
        <v>5.381</v>
      </c>
      <c r="BG1917" s="1">
        <v>4.495</v>
      </c>
      <c r="BH1917" s="1">
        <v>33.634</v>
      </c>
      <c r="BI1917" s="1">
        <v>30.49</v>
      </c>
      <c r="BJ1917" s="1">
        <f t="shared" ref="BJ1917:BM1917" si="11899">BF1917*1</f>
        <v>5.381</v>
      </c>
      <c r="BK1917" s="1">
        <f t="shared" si="11899"/>
        <v>4.495</v>
      </c>
      <c r="BL1917" s="1">
        <f t="shared" si="11899"/>
        <v>33.634</v>
      </c>
      <c r="BM1917" s="1">
        <f t="shared" si="11899"/>
        <v>30.49</v>
      </c>
      <c r="BN1917" s="1">
        <f t="shared" si="18"/>
        <v>3.144</v>
      </c>
      <c r="BO1917" s="1">
        <v>0.41400000000000003</v>
      </c>
      <c r="BP1917" s="1">
        <v>6.54</v>
      </c>
      <c r="BQ1917" s="1">
        <v>6.669</v>
      </c>
      <c r="BR1917" s="1">
        <f t="shared" ref="BR1917:BT1917" si="11900">BO1917*1</f>
        <v>0.414</v>
      </c>
      <c r="BS1917" s="1">
        <f t="shared" si="11900"/>
        <v>6.54</v>
      </c>
      <c r="BT1917" s="1">
        <f t="shared" si="11900"/>
        <v>6.669</v>
      </c>
      <c r="BU1917" s="1">
        <v>6.088</v>
      </c>
      <c r="BV1917" s="1">
        <v>7.942</v>
      </c>
      <c r="BW1917" s="1">
        <v>33.569666999999995</v>
      </c>
      <c r="BX1917" s="1">
        <v>201.7595</v>
      </c>
      <c r="BY1917" s="1">
        <v>31.863167</v>
      </c>
      <c r="BZ1917" s="1">
        <v>540.7505</v>
      </c>
      <c r="CA1917" s="1">
        <f t="shared" ref="CA1917:CE1917" si="11901">BV1917*1</f>
        <v>7.942</v>
      </c>
      <c r="CB1917" s="1">
        <f t="shared" si="11901"/>
        <v>33.569667</v>
      </c>
      <c r="CC1917" s="1">
        <f t="shared" si="11901"/>
        <v>201.7595</v>
      </c>
      <c r="CD1917" s="1">
        <f t="shared" si="11901"/>
        <v>31.863167</v>
      </c>
      <c r="CE1917" s="1">
        <f t="shared" si="11901"/>
        <v>540.7505</v>
      </c>
      <c r="CF1917" s="1">
        <v>1.0</v>
      </c>
      <c r="CG1917" s="1">
        <f t="shared" si="21"/>
        <v>1</v>
      </c>
      <c r="CH1917" s="1" t="s">
        <v>4406</v>
      </c>
      <c r="CI1917" s="1" t="s">
        <v>610</v>
      </c>
      <c r="CJ1917" s="1" t="s">
        <v>139</v>
      </c>
      <c r="CK1917" s="1" t="s">
        <v>140</v>
      </c>
      <c r="CL1917" s="1">
        <v>0.0</v>
      </c>
      <c r="CM1917" s="1" t="s">
        <v>613</v>
      </c>
      <c r="CN1917" s="1" t="s">
        <v>614</v>
      </c>
      <c r="CO1917" s="1" t="s">
        <v>615</v>
      </c>
      <c r="CP1917" s="1" t="s">
        <v>4407</v>
      </c>
      <c r="CQ1917" s="1" t="s">
        <v>2832</v>
      </c>
      <c r="CR1917" s="1" t="s">
        <v>388</v>
      </c>
      <c r="CS1917" s="1" t="s">
        <v>3523</v>
      </c>
      <c r="CT1917" s="1" t="s">
        <v>619</v>
      </c>
      <c r="CU1917" s="1" t="s">
        <v>791</v>
      </c>
      <c r="CV1917" s="1" t="s">
        <v>621</v>
      </c>
      <c r="CW1917" s="1">
        <v>0.0</v>
      </c>
      <c r="CX1917" s="1" t="s">
        <v>604</v>
      </c>
      <c r="CY1917" s="1">
        <v>0.0</v>
      </c>
      <c r="CZ1917" s="1" t="s">
        <v>471</v>
      </c>
      <c r="DA1917" s="1">
        <v>0.0</v>
      </c>
      <c r="DB1917" s="1">
        <v>0.0</v>
      </c>
      <c r="DC1917" s="1">
        <v>0.0</v>
      </c>
      <c r="DD1917" s="1">
        <v>0.0</v>
      </c>
      <c r="DE1917" s="1">
        <v>0.0</v>
      </c>
      <c r="DF1917" s="1">
        <v>2.0</v>
      </c>
      <c r="DG1917" s="1">
        <v>6.0</v>
      </c>
      <c r="DH1917" s="1" t="s">
        <v>153</v>
      </c>
    </row>
    <row r="1918" ht="15.75" customHeight="1">
      <c r="A1918" s="1">
        <v>2016.0</v>
      </c>
      <c r="B1918" s="1" t="s">
        <v>4404</v>
      </c>
      <c r="C1918" s="1">
        <v>384.0</v>
      </c>
      <c r="D1918" s="1">
        <v>0.0</v>
      </c>
      <c r="E1918" s="1" t="s">
        <v>4405</v>
      </c>
      <c r="F1918" s="1" t="s">
        <v>2828</v>
      </c>
      <c r="G1918" s="1" t="s">
        <v>136</v>
      </c>
      <c r="H1918" s="1">
        <v>3362.3740000000003</v>
      </c>
      <c r="I1918" s="1">
        <f t="shared" ref="I1918:I1921" si="11908">(H1918-H1917)/H1917</f>
        <v>0.03632944707</v>
      </c>
      <c r="J1918" s="3">
        <v>2.0912137858581865E12</v>
      </c>
      <c r="K1918" s="3">
        <v>1.2934627315590745</v>
      </c>
      <c r="L1918" s="3">
        <v>-0.0940166569157271</v>
      </c>
      <c r="M1918" s="3">
        <f t="shared" si="7"/>
        <v>28.36876577</v>
      </c>
      <c r="N1918" s="3" t="str">
        <f t="shared" si="8"/>
        <v>#NUM!</v>
      </c>
      <c r="O1918" s="1">
        <v>0.0</v>
      </c>
      <c r="P1918" s="1" t="s">
        <v>113</v>
      </c>
      <c r="Q1918" s="1">
        <v>6.0</v>
      </c>
      <c r="R1918" s="1" t="s">
        <v>157</v>
      </c>
      <c r="S1918" s="1">
        <f t="shared" si="11157"/>
        <v>1</v>
      </c>
      <c r="T1918" s="1">
        <f t="shared" si="10"/>
        <v>1</v>
      </c>
      <c r="U1918" s="2">
        <v>31433.0</v>
      </c>
      <c r="V1918" s="2">
        <v>43465.0</v>
      </c>
      <c r="W1918" s="1">
        <v>12032.0</v>
      </c>
      <c r="X1918" s="1">
        <v>9.39532504618962</v>
      </c>
      <c r="Y1918" s="1">
        <v>2.0</v>
      </c>
      <c r="Z1918" s="1">
        <v>180.136</v>
      </c>
      <c r="AA1918" s="1">
        <v>1338.528</v>
      </c>
      <c r="AB1918" s="1">
        <v>2023.846</v>
      </c>
      <c r="AC1918" s="1">
        <v>95.10900000000001</v>
      </c>
      <c r="AD1918" s="1">
        <v>244.368</v>
      </c>
      <c r="AE1918" s="1">
        <v>1684.3690000000001</v>
      </c>
      <c r="AF1918" s="1">
        <v>1452.192</v>
      </c>
      <c r="AG1918" s="1">
        <f t="shared" ref="AG1918:AL1918" si="11902">LN(AA1918)</f>
        <v>7.199325782</v>
      </c>
      <c r="AH1918" s="1">
        <f t="shared" si="11902"/>
        <v>7.612754941</v>
      </c>
      <c r="AI1918" s="1">
        <f t="shared" si="11902"/>
        <v>4.555023602</v>
      </c>
      <c r="AJ1918" s="1">
        <f t="shared" si="11902"/>
        <v>5.498675286</v>
      </c>
      <c r="AK1918" s="1">
        <f t="shared" si="11902"/>
        <v>7.429146292</v>
      </c>
      <c r="AL1918" s="1">
        <f t="shared" si="11902"/>
        <v>7.280829418</v>
      </c>
      <c r="AM1918" s="1">
        <f t="shared" si="12"/>
        <v>8.120402551</v>
      </c>
      <c r="AN1918" s="1">
        <v>223.65800000000002</v>
      </c>
      <c r="AO1918" s="1">
        <v>287.599</v>
      </c>
      <c r="AP1918" s="1">
        <f t="shared" si="13"/>
        <v>7.037041158</v>
      </c>
      <c r="AQ1918" s="1">
        <f t="shared" si="14"/>
        <v>0</v>
      </c>
      <c r="AR1918" s="1">
        <v>511.257</v>
      </c>
      <c r="AS1918" s="1">
        <v>2851.117</v>
      </c>
      <c r="AT1918" s="1">
        <f t="shared" ref="AT1918:AU1918" si="11903">LN(AN1918)</f>
        <v>5.410118099</v>
      </c>
      <c r="AU1918" s="1">
        <f t="shared" si="11903"/>
        <v>5.661567149</v>
      </c>
      <c r="AV1918" s="1">
        <f t="shared" ref="AV1918:AW1918" si="11904">LN(AR1918)</f>
        <v>6.236872399</v>
      </c>
      <c r="AW1918" s="1">
        <f t="shared" si="11904"/>
        <v>7.955466126</v>
      </c>
      <c r="AX1918" s="1">
        <v>1005.59</v>
      </c>
      <c r="AY1918" s="1">
        <v>178.291</v>
      </c>
      <c r="AZ1918" s="1">
        <v>1.614</v>
      </c>
      <c r="BA1918" s="1">
        <v>189.582</v>
      </c>
      <c r="BB1918" s="1">
        <v>49.229</v>
      </c>
      <c r="BC1918" s="1">
        <v>140.353</v>
      </c>
      <c r="BD1918" s="1">
        <v>0.0</v>
      </c>
      <c r="BE1918" s="1">
        <v>140.353</v>
      </c>
      <c r="BF1918" s="1">
        <v>4.923</v>
      </c>
      <c r="BG1918" s="1">
        <v>4.1739999999999995</v>
      </c>
      <c r="BH1918" s="1">
        <v>87.483</v>
      </c>
      <c r="BI1918" s="1">
        <v>28.193</v>
      </c>
      <c r="BJ1918" s="1">
        <f t="shared" ref="BJ1918:BM1918" si="11905">BF1918*1</f>
        <v>4.923</v>
      </c>
      <c r="BK1918" s="1">
        <f t="shared" si="11905"/>
        <v>4.174</v>
      </c>
      <c r="BL1918" s="1">
        <f t="shared" si="11905"/>
        <v>87.483</v>
      </c>
      <c r="BM1918" s="1">
        <f t="shared" si="11905"/>
        <v>28.193</v>
      </c>
      <c r="BN1918" s="1">
        <f t="shared" si="18"/>
        <v>59.29</v>
      </c>
      <c r="BO1918" s="1">
        <v>0.32700000000000007</v>
      </c>
      <c r="BP1918" s="1">
        <v>10.573</v>
      </c>
      <c r="BQ1918" s="1">
        <v>7.037</v>
      </c>
      <c r="BR1918" s="1">
        <f t="shared" ref="BR1918:BT1918" si="11906">BO1918*1</f>
        <v>0.327</v>
      </c>
      <c r="BS1918" s="1">
        <f t="shared" si="11906"/>
        <v>10.573</v>
      </c>
      <c r="BT1918" s="1">
        <f t="shared" si="11906"/>
        <v>7.037</v>
      </c>
      <c r="BU1918" s="1">
        <v>6.706</v>
      </c>
      <c r="BV1918" s="1">
        <v>7.845</v>
      </c>
      <c r="BW1918" s="1">
        <v>31.597</v>
      </c>
      <c r="BX1918" s="1">
        <v>167.598333</v>
      </c>
      <c r="BY1918" s="1">
        <v>32.1865</v>
      </c>
      <c r="BZ1918" s="1">
        <v>560.395667</v>
      </c>
      <c r="CA1918" s="1">
        <f t="shared" ref="CA1918:CE1918" si="11907">BV1918*1</f>
        <v>7.845</v>
      </c>
      <c r="CB1918" s="1">
        <f t="shared" si="11907"/>
        <v>31.597</v>
      </c>
      <c r="CC1918" s="1">
        <f t="shared" si="11907"/>
        <v>167.598333</v>
      </c>
      <c r="CD1918" s="1">
        <f t="shared" si="11907"/>
        <v>32.1865</v>
      </c>
      <c r="CE1918" s="1">
        <f t="shared" si="11907"/>
        <v>560.395667</v>
      </c>
      <c r="CF1918" s="1">
        <v>1.0</v>
      </c>
      <c r="CG1918" s="1">
        <f t="shared" si="21"/>
        <v>1</v>
      </c>
      <c r="CH1918" s="1" t="s">
        <v>4406</v>
      </c>
      <c r="CI1918" s="1" t="s">
        <v>610</v>
      </c>
      <c r="CJ1918" s="1" t="s">
        <v>139</v>
      </c>
      <c r="CK1918" s="1" t="s">
        <v>140</v>
      </c>
      <c r="CL1918" s="1">
        <v>0.0</v>
      </c>
      <c r="CM1918" s="1" t="s">
        <v>613</v>
      </c>
      <c r="CN1918" s="1" t="s">
        <v>614</v>
      </c>
      <c r="CO1918" s="1" t="s">
        <v>615</v>
      </c>
      <c r="CP1918" s="1" t="s">
        <v>4407</v>
      </c>
      <c r="CQ1918" s="1" t="s">
        <v>2832</v>
      </c>
      <c r="CR1918" s="1" t="s">
        <v>388</v>
      </c>
      <c r="CS1918" s="1" t="s">
        <v>3523</v>
      </c>
      <c r="CT1918" s="1" t="s">
        <v>619</v>
      </c>
      <c r="CU1918" s="1" t="s">
        <v>791</v>
      </c>
      <c r="CV1918" s="1" t="s">
        <v>621</v>
      </c>
      <c r="CW1918" s="1">
        <v>0.0</v>
      </c>
      <c r="CX1918" s="1" t="s">
        <v>604</v>
      </c>
      <c r="CY1918" s="1">
        <v>0.0</v>
      </c>
      <c r="CZ1918" s="1" t="s">
        <v>471</v>
      </c>
      <c r="DA1918" s="1">
        <v>0.0</v>
      </c>
      <c r="DB1918" s="1">
        <v>0.0</v>
      </c>
      <c r="DC1918" s="1">
        <v>0.0</v>
      </c>
      <c r="DD1918" s="1">
        <v>0.0</v>
      </c>
      <c r="DE1918" s="1">
        <v>0.0</v>
      </c>
      <c r="DF1918" s="1">
        <v>2.0</v>
      </c>
      <c r="DG1918" s="1">
        <v>6.0</v>
      </c>
      <c r="DH1918" s="1" t="s">
        <v>153</v>
      </c>
    </row>
    <row r="1919" ht="15.75" customHeight="1">
      <c r="A1919" s="1">
        <v>2017.0</v>
      </c>
      <c r="B1919" s="1" t="s">
        <v>4404</v>
      </c>
      <c r="C1919" s="1">
        <v>384.0</v>
      </c>
      <c r="D1919" s="1">
        <v>0.0</v>
      </c>
      <c r="E1919" s="1" t="s">
        <v>4405</v>
      </c>
      <c r="F1919" s="1" t="s">
        <v>2828</v>
      </c>
      <c r="G1919" s="1" t="s">
        <v>136</v>
      </c>
      <c r="H1919" s="1">
        <v>3381.16</v>
      </c>
      <c r="I1919" s="1">
        <f t="shared" si="11908"/>
        <v>0.00558712386</v>
      </c>
      <c r="J1919" s="3">
        <v>2.1260922840536946E12</v>
      </c>
      <c r="K1919" s="3">
        <v>1.6678590410685672</v>
      </c>
      <c r="L1919" s="3">
        <v>1.22653316645808</v>
      </c>
      <c r="M1919" s="3">
        <f t="shared" si="7"/>
        <v>28.3853068</v>
      </c>
      <c r="N1919" s="3">
        <f t="shared" si="8"/>
        <v>0.2041916259</v>
      </c>
      <c r="O1919" s="1">
        <v>0.0</v>
      </c>
      <c r="P1919" s="1" t="s">
        <v>113</v>
      </c>
      <c r="Q1919" s="1">
        <v>6.0</v>
      </c>
      <c r="R1919" s="1" t="s">
        <v>157</v>
      </c>
      <c r="S1919" s="1">
        <f t="shared" si="11157"/>
        <v>1</v>
      </c>
      <c r="T1919" s="1">
        <f t="shared" si="10"/>
        <v>1</v>
      </c>
      <c r="U1919" s="2">
        <v>31433.0</v>
      </c>
      <c r="V1919" s="2">
        <v>43100.0</v>
      </c>
      <c r="W1919" s="1">
        <v>11667.0</v>
      </c>
      <c r="X1919" s="1">
        <v>9.364519622823858</v>
      </c>
      <c r="Y1919" s="1">
        <v>2.0</v>
      </c>
      <c r="Z1919" s="1">
        <v>177.207</v>
      </c>
      <c r="AA1919" s="1">
        <v>1149.943</v>
      </c>
      <c r="AB1919" s="1">
        <v>2231.217</v>
      </c>
      <c r="AC1919" s="1">
        <v>15.0</v>
      </c>
      <c r="AD1919" s="1">
        <v>569.363</v>
      </c>
      <c r="AE1919" s="1">
        <v>1646.854</v>
      </c>
      <c r="AF1919" s="1">
        <v>319.686</v>
      </c>
      <c r="AG1919" s="1">
        <f t="shared" ref="AG1919:AL1919" si="11909">LN(AA1919)</f>
        <v>7.047467655</v>
      </c>
      <c r="AH1919" s="1">
        <f t="shared" si="11909"/>
        <v>7.710302456</v>
      </c>
      <c r="AI1919" s="1">
        <f t="shared" si="11909"/>
        <v>2.708050201</v>
      </c>
      <c r="AJ1919" s="1">
        <f t="shared" si="11909"/>
        <v>6.344518192</v>
      </c>
      <c r="AK1919" s="1">
        <f t="shared" si="11909"/>
        <v>7.40662208</v>
      </c>
      <c r="AL1919" s="1">
        <f t="shared" si="11909"/>
        <v>5.767339264</v>
      </c>
      <c r="AM1919" s="1">
        <f t="shared" si="12"/>
        <v>8.125974125</v>
      </c>
      <c r="AN1919" s="1">
        <v>142.178</v>
      </c>
      <c r="AO1919" s="1">
        <v>245.49200000000002</v>
      </c>
      <c r="AP1919" s="1">
        <f t="shared" si="13"/>
        <v>9.088756456</v>
      </c>
      <c r="AQ1919" s="1">
        <f t="shared" si="14"/>
        <v>0</v>
      </c>
      <c r="AR1919" s="1">
        <v>387.67</v>
      </c>
      <c r="AS1919" s="1">
        <v>2993.49</v>
      </c>
      <c r="AT1919" s="1">
        <f t="shared" ref="AT1919:AU1919" si="11910">LN(AN1919)</f>
        <v>4.957079794</v>
      </c>
      <c r="AU1919" s="1">
        <f t="shared" si="11910"/>
        <v>5.50326436</v>
      </c>
      <c r="AV1919" s="1">
        <f t="shared" ref="AV1919:AW1919" si="11911">LN(AR1919)</f>
        <v>5.960154462</v>
      </c>
      <c r="AW1919" s="1">
        <f t="shared" si="11911"/>
        <v>8.00419521</v>
      </c>
      <c r="AX1919" s="1">
        <v>1074.355</v>
      </c>
      <c r="AY1919" s="1">
        <v>180.272</v>
      </c>
      <c r="AZ1919" s="1">
        <v>0.126</v>
      </c>
      <c r="BA1919" s="1">
        <v>181.707</v>
      </c>
      <c r="BB1919" s="1">
        <v>39.334</v>
      </c>
      <c r="BC1919" s="1">
        <v>142.373</v>
      </c>
      <c r="BD1919" s="1">
        <v>0.0</v>
      </c>
      <c r="BE1919" s="1">
        <v>142.373</v>
      </c>
      <c r="BF1919" s="1">
        <v>4.756</v>
      </c>
      <c r="BG1919" s="1">
        <v>4.211</v>
      </c>
      <c r="BH1919" s="1">
        <v>190.785</v>
      </c>
      <c r="BI1919" s="1">
        <v>14.740999999999998</v>
      </c>
      <c r="BJ1919" s="1">
        <f t="shared" ref="BJ1919:BM1919" si="11912">BF1919*1</f>
        <v>4.756</v>
      </c>
      <c r="BK1919" s="1">
        <f t="shared" si="11912"/>
        <v>4.211</v>
      </c>
      <c r="BL1919" s="1">
        <f t="shared" si="11912"/>
        <v>190.785</v>
      </c>
      <c r="BM1919" s="1">
        <f t="shared" si="11912"/>
        <v>14.741</v>
      </c>
      <c r="BN1919" s="1">
        <f t="shared" si="18"/>
        <v>176.044</v>
      </c>
      <c r="BO1919" s="1">
        <v>0.343</v>
      </c>
      <c r="BP1919" s="1">
        <v>71.624</v>
      </c>
      <c r="BQ1919" s="1">
        <v>9.089</v>
      </c>
      <c r="BR1919" s="1">
        <f t="shared" ref="BR1919:BT1919" si="11913">BO1919*1</f>
        <v>0.343</v>
      </c>
      <c r="BS1919" s="1">
        <f t="shared" si="11913"/>
        <v>71.624</v>
      </c>
      <c r="BT1919" s="1">
        <f t="shared" si="11913"/>
        <v>9.089</v>
      </c>
      <c r="BU1919" s="1">
        <v>9.027999999999999</v>
      </c>
      <c r="BV1919" s="1">
        <v>4.75</v>
      </c>
      <c r="BW1919" s="1">
        <v>30.2845</v>
      </c>
      <c r="BX1919" s="1">
        <v>179.05916700000003</v>
      </c>
      <c r="BY1919" s="1">
        <v>30.551333</v>
      </c>
      <c r="BZ1919" s="1">
        <v>563.526667</v>
      </c>
      <c r="CA1919" s="1">
        <f t="shared" ref="CA1919:CE1919" si="11914">BV1919*1</f>
        <v>4.75</v>
      </c>
      <c r="CB1919" s="1">
        <f t="shared" si="11914"/>
        <v>30.2845</v>
      </c>
      <c r="CC1919" s="1">
        <f t="shared" si="11914"/>
        <v>179.059167</v>
      </c>
      <c r="CD1919" s="1">
        <f t="shared" si="11914"/>
        <v>30.551333</v>
      </c>
      <c r="CE1919" s="1">
        <f t="shared" si="11914"/>
        <v>563.526667</v>
      </c>
      <c r="CF1919" s="1">
        <v>1.0</v>
      </c>
      <c r="CG1919" s="1">
        <f t="shared" si="21"/>
        <v>1</v>
      </c>
      <c r="CH1919" s="1" t="s">
        <v>4406</v>
      </c>
      <c r="CI1919" s="1" t="s">
        <v>610</v>
      </c>
      <c r="CJ1919" s="1" t="s">
        <v>139</v>
      </c>
      <c r="CK1919" s="1" t="s">
        <v>140</v>
      </c>
      <c r="CL1919" s="1">
        <v>0.0</v>
      </c>
      <c r="CM1919" s="1" t="s">
        <v>613</v>
      </c>
      <c r="CN1919" s="1" t="s">
        <v>614</v>
      </c>
      <c r="CO1919" s="1" t="s">
        <v>615</v>
      </c>
      <c r="CP1919" s="1" t="s">
        <v>4407</v>
      </c>
      <c r="CQ1919" s="1" t="s">
        <v>2832</v>
      </c>
      <c r="CR1919" s="1" t="s">
        <v>388</v>
      </c>
      <c r="CS1919" s="1" t="s">
        <v>3523</v>
      </c>
      <c r="CT1919" s="1" t="s">
        <v>619</v>
      </c>
      <c r="CU1919" s="1" t="s">
        <v>791</v>
      </c>
      <c r="CV1919" s="1" t="s">
        <v>621</v>
      </c>
      <c r="CW1919" s="1">
        <v>0.0</v>
      </c>
      <c r="CX1919" s="1" t="s">
        <v>604</v>
      </c>
      <c r="CY1919" s="1">
        <v>0.0</v>
      </c>
      <c r="CZ1919" s="1" t="s">
        <v>471</v>
      </c>
      <c r="DA1919" s="1">
        <v>0.0</v>
      </c>
      <c r="DB1919" s="1">
        <v>0.0</v>
      </c>
      <c r="DC1919" s="1">
        <v>0.0</v>
      </c>
      <c r="DD1919" s="1">
        <v>0.0</v>
      </c>
      <c r="DE1919" s="1">
        <v>0.0</v>
      </c>
      <c r="DF1919" s="1">
        <v>2.0</v>
      </c>
      <c r="DG1919" s="1">
        <v>6.0</v>
      </c>
      <c r="DH1919" s="1" t="s">
        <v>153</v>
      </c>
    </row>
    <row r="1920" ht="15.75" customHeight="1">
      <c r="A1920" s="1">
        <v>2018.0</v>
      </c>
      <c r="B1920" s="1" t="s">
        <v>4404</v>
      </c>
      <c r="C1920" s="1">
        <v>384.0</v>
      </c>
      <c r="D1920" s="1">
        <v>0.0</v>
      </c>
      <c r="E1920" s="1" t="s">
        <v>4405</v>
      </c>
      <c r="F1920" s="1" t="s">
        <v>2828</v>
      </c>
      <c r="G1920" s="1" t="s">
        <v>136</v>
      </c>
      <c r="H1920" s="1">
        <v>3436.453</v>
      </c>
      <c r="I1920" s="1">
        <f t="shared" si="11908"/>
        <v>0.01635326338</v>
      </c>
      <c r="J1920" s="3">
        <v>2.14611448585804E12</v>
      </c>
      <c r="K1920" s="3">
        <v>0.9417371933719778</v>
      </c>
      <c r="L1920" s="3">
        <v>1.13748763600395</v>
      </c>
      <c r="M1920" s="3">
        <f t="shared" si="7"/>
        <v>28.39468011</v>
      </c>
      <c r="N1920" s="3">
        <f t="shared" si="8"/>
        <v>0.1288220023</v>
      </c>
      <c r="O1920" s="1">
        <v>0.0</v>
      </c>
      <c r="P1920" s="1" t="s">
        <v>113</v>
      </c>
      <c r="Q1920" s="1">
        <v>6.0</v>
      </c>
      <c r="R1920" s="1" t="s">
        <v>157</v>
      </c>
      <c r="S1920" s="1">
        <f t="shared" si="11157"/>
        <v>1</v>
      </c>
      <c r="T1920" s="1">
        <f t="shared" si="10"/>
        <v>1</v>
      </c>
      <c r="U1920" s="2">
        <v>31433.0</v>
      </c>
      <c r="V1920" s="2">
        <v>42735.0</v>
      </c>
      <c r="W1920" s="1">
        <v>11302.0</v>
      </c>
      <c r="X1920" s="1">
        <v>9.33273498018979</v>
      </c>
      <c r="Y1920" s="1">
        <v>2.0</v>
      </c>
      <c r="Z1920" s="1">
        <v>160.525</v>
      </c>
      <c r="AA1920" s="1">
        <v>1121.643</v>
      </c>
      <c r="AB1920" s="1">
        <v>2314.81</v>
      </c>
      <c r="AC1920" s="1">
        <v>6.75</v>
      </c>
      <c r="AD1920" s="1">
        <v>367.2</v>
      </c>
      <c r="AE1920" s="1">
        <v>1940.8600000000001</v>
      </c>
      <c r="AF1920" s="1">
        <v>1430.58</v>
      </c>
      <c r="AG1920" s="1">
        <f t="shared" ref="AG1920:AL1920" si="11915">LN(AA1920)</f>
        <v>7.022549854</v>
      </c>
      <c r="AH1920" s="1">
        <f t="shared" si="11915"/>
        <v>7.74708289</v>
      </c>
      <c r="AI1920" s="1">
        <f t="shared" si="11915"/>
        <v>1.909542505</v>
      </c>
      <c r="AJ1920" s="1">
        <f t="shared" si="11915"/>
        <v>5.905906659</v>
      </c>
      <c r="AK1920" s="1">
        <f t="shared" si="11915"/>
        <v>7.570886453</v>
      </c>
      <c r="AL1920" s="1">
        <f t="shared" si="11915"/>
        <v>7.265835235</v>
      </c>
      <c r="AM1920" s="1">
        <f t="shared" si="12"/>
        <v>8.142195114</v>
      </c>
      <c r="AN1920" s="1">
        <v>145.199</v>
      </c>
      <c r="AO1920" s="1">
        <v>247.395</v>
      </c>
      <c r="AP1920" s="1">
        <f t="shared" si="13"/>
        <v>9.356737202</v>
      </c>
      <c r="AQ1920" s="1">
        <f t="shared" si="14"/>
        <v>0</v>
      </c>
      <c r="AR1920" s="1">
        <v>392.59400000000005</v>
      </c>
      <c r="AS1920" s="1">
        <v>3043.859</v>
      </c>
      <c r="AT1920" s="1">
        <f t="shared" ref="AT1920:AU1920" si="11916">LN(AN1920)</f>
        <v>4.978105215</v>
      </c>
      <c r="AU1920" s="1">
        <f t="shared" si="11916"/>
        <v>5.51098625</v>
      </c>
      <c r="AV1920" s="1">
        <f t="shared" ref="AV1920:AW1920" si="11917">LN(AR1920)</f>
        <v>5.972775999</v>
      </c>
      <c r="AW1920" s="1">
        <f t="shared" si="11917"/>
        <v>8.020881397</v>
      </c>
      <c r="AX1920" s="1">
        <v>924.259</v>
      </c>
      <c r="AY1920" s="1">
        <v>164.627</v>
      </c>
      <c r="AZ1920" s="1">
        <v>0.008</v>
      </c>
      <c r="BA1920" s="1">
        <v>166.727</v>
      </c>
      <c r="BB1920" s="1">
        <v>36.357</v>
      </c>
      <c r="BC1920" s="1">
        <v>130.37</v>
      </c>
      <c r="BD1920" s="1">
        <v>0.0</v>
      </c>
      <c r="BE1920" s="1">
        <v>130.37</v>
      </c>
      <c r="BF1920" s="1">
        <v>4.283</v>
      </c>
      <c r="BG1920" s="1">
        <v>3.794</v>
      </c>
      <c r="BH1920" s="1">
        <v>143.025</v>
      </c>
      <c r="BI1920" s="1">
        <v>16.024</v>
      </c>
      <c r="BJ1920" s="1">
        <f t="shared" ref="BJ1920:BM1920" si="11918">BF1920*1</f>
        <v>4.283</v>
      </c>
      <c r="BK1920" s="1">
        <f t="shared" si="11918"/>
        <v>3.794</v>
      </c>
      <c r="BL1920" s="1">
        <f t="shared" si="11918"/>
        <v>143.025</v>
      </c>
      <c r="BM1920" s="1">
        <f t="shared" si="11918"/>
        <v>16.024</v>
      </c>
      <c r="BN1920" s="1">
        <f t="shared" si="18"/>
        <v>127.001</v>
      </c>
      <c r="BO1920" s="1">
        <v>0.29000000000000004</v>
      </c>
      <c r="BP1920" s="1">
        <v>136.92700000000002</v>
      </c>
      <c r="BQ1920" s="1">
        <v>9.357000000000001</v>
      </c>
      <c r="BR1920" s="1">
        <f t="shared" ref="BR1920:BT1920" si="11919">BO1920*1</f>
        <v>0.29</v>
      </c>
      <c r="BS1920" s="1">
        <f t="shared" si="11919"/>
        <v>136.927</v>
      </c>
      <c r="BT1920" s="1">
        <f t="shared" si="11919"/>
        <v>9.357</v>
      </c>
      <c r="BU1920" s="1">
        <v>9.329</v>
      </c>
      <c r="BV1920" s="1">
        <v>4.7700000000000005</v>
      </c>
      <c r="BW1920" s="1">
        <v>27.787833</v>
      </c>
      <c r="BX1920" s="1">
        <v>154.043167</v>
      </c>
      <c r="BY1920" s="1">
        <v>31.762833</v>
      </c>
      <c r="BZ1920" s="1">
        <v>572.742167</v>
      </c>
      <c r="CA1920" s="1">
        <f t="shared" ref="CA1920:CE1920" si="11920">BV1920*1</f>
        <v>4.77</v>
      </c>
      <c r="CB1920" s="1">
        <f t="shared" si="11920"/>
        <v>27.787833</v>
      </c>
      <c r="CC1920" s="1">
        <f t="shared" si="11920"/>
        <v>154.043167</v>
      </c>
      <c r="CD1920" s="1">
        <f t="shared" si="11920"/>
        <v>31.762833</v>
      </c>
      <c r="CE1920" s="1">
        <f t="shared" si="11920"/>
        <v>572.742167</v>
      </c>
      <c r="CF1920" s="1">
        <v>1.0</v>
      </c>
      <c r="CG1920" s="1">
        <f t="shared" si="21"/>
        <v>1</v>
      </c>
      <c r="CH1920" s="1" t="s">
        <v>4406</v>
      </c>
      <c r="CI1920" s="1" t="s">
        <v>610</v>
      </c>
      <c r="CJ1920" s="1" t="s">
        <v>139</v>
      </c>
      <c r="CK1920" s="1" t="s">
        <v>140</v>
      </c>
      <c r="CL1920" s="1">
        <v>0.0</v>
      </c>
      <c r="CM1920" s="1" t="s">
        <v>613</v>
      </c>
      <c r="CN1920" s="1" t="s">
        <v>614</v>
      </c>
      <c r="CO1920" s="1" t="s">
        <v>615</v>
      </c>
      <c r="CP1920" s="1" t="s">
        <v>4407</v>
      </c>
      <c r="CQ1920" s="1" t="s">
        <v>2832</v>
      </c>
      <c r="CR1920" s="1" t="s">
        <v>388</v>
      </c>
      <c r="CS1920" s="1" t="s">
        <v>3523</v>
      </c>
      <c r="CT1920" s="1" t="s">
        <v>619</v>
      </c>
      <c r="CU1920" s="1" t="s">
        <v>791</v>
      </c>
      <c r="CV1920" s="1" t="s">
        <v>621</v>
      </c>
      <c r="CW1920" s="1">
        <v>0.0</v>
      </c>
      <c r="CX1920" s="1" t="s">
        <v>604</v>
      </c>
      <c r="CY1920" s="1">
        <v>0.0</v>
      </c>
      <c r="CZ1920" s="1" t="s">
        <v>471</v>
      </c>
      <c r="DA1920" s="1">
        <v>0.0</v>
      </c>
      <c r="DB1920" s="1">
        <v>0.0</v>
      </c>
      <c r="DC1920" s="1">
        <v>0.0</v>
      </c>
      <c r="DD1920" s="1">
        <v>0.0</v>
      </c>
      <c r="DE1920" s="1">
        <v>0.0</v>
      </c>
      <c r="DF1920" s="1">
        <v>2.0</v>
      </c>
      <c r="DG1920" s="1">
        <v>6.0</v>
      </c>
      <c r="DH1920" s="1" t="s">
        <v>153</v>
      </c>
    </row>
    <row r="1921" ht="15.75" customHeight="1">
      <c r="A1921" s="1">
        <v>2019.0</v>
      </c>
      <c r="B1921" s="1" t="s">
        <v>4404</v>
      </c>
      <c r="C1921" s="1">
        <v>384.0</v>
      </c>
      <c r="D1921" s="1">
        <v>0.0</v>
      </c>
      <c r="E1921" s="1" t="s">
        <v>4405</v>
      </c>
      <c r="F1921" s="1" t="s">
        <v>2828</v>
      </c>
      <c r="G1921" s="1" t="s">
        <v>136</v>
      </c>
      <c r="H1921" s="1">
        <v>3583.437</v>
      </c>
      <c r="I1921" s="1">
        <f t="shared" si="11908"/>
        <v>0.04277200939</v>
      </c>
      <c r="J1921" s="3">
        <v>2.1522834905985745E12</v>
      </c>
      <c r="K1921" s="3">
        <v>0.28744993713920053</v>
      </c>
      <c r="L1921" s="3">
        <v>0.611246943765291</v>
      </c>
      <c r="M1921" s="3">
        <f t="shared" si="7"/>
        <v>28.39755048</v>
      </c>
      <c r="N1921" s="3">
        <f t="shared" si="8"/>
        <v>-0.4922542382</v>
      </c>
      <c r="O1921" s="1">
        <v>0.0</v>
      </c>
      <c r="P1921" s="1" t="s">
        <v>113</v>
      </c>
      <c r="Q1921" s="1">
        <v>6.0</v>
      </c>
      <c r="R1921" s="1" t="s">
        <v>157</v>
      </c>
      <c r="S1921" s="1">
        <f t="shared" si="11157"/>
        <v>1</v>
      </c>
      <c r="T1921" s="1">
        <f t="shared" si="10"/>
        <v>1</v>
      </c>
      <c r="U1921" s="2">
        <v>31433.0</v>
      </c>
      <c r="V1921" s="2">
        <v>42369.0</v>
      </c>
      <c r="W1921" s="1">
        <v>10936.0</v>
      </c>
      <c r="X1921" s="1">
        <v>9.299815378403785</v>
      </c>
      <c r="Y1921" s="1">
        <v>2.0</v>
      </c>
      <c r="Z1921" s="1">
        <v>237.085</v>
      </c>
      <c r="AA1921" s="1">
        <v>1182.238</v>
      </c>
      <c r="AB1921" s="1">
        <v>2401.199</v>
      </c>
      <c r="AC1921" s="1">
        <v>0.0</v>
      </c>
      <c r="AD1921" s="1">
        <v>268.23900000000003</v>
      </c>
      <c r="AE1921" s="1">
        <v>2132.96</v>
      </c>
      <c r="AF1921" s="1">
        <v>843.5120000000001</v>
      </c>
      <c r="AG1921" s="1">
        <f t="shared" ref="AG1921:AL1921" si="11921">LN(AA1921)</f>
        <v>7.075164531</v>
      </c>
      <c r="AH1921" s="1">
        <f t="shared" si="11921"/>
        <v>7.783723475</v>
      </c>
      <c r="AI1921" s="1" t="str">
        <f t="shared" si="11921"/>
        <v>#NUM!</v>
      </c>
      <c r="AJ1921" s="1">
        <f t="shared" si="11921"/>
        <v>5.591878374</v>
      </c>
      <c r="AK1921" s="1">
        <f t="shared" si="11921"/>
        <v>7.665265965</v>
      </c>
      <c r="AL1921" s="1">
        <f t="shared" si="11921"/>
        <v>6.737574128</v>
      </c>
      <c r="AM1921" s="1">
        <f t="shared" si="12"/>
        <v>8.184077675</v>
      </c>
      <c r="AN1921" s="1">
        <v>136.948</v>
      </c>
      <c r="AO1921" s="1">
        <v>276.449</v>
      </c>
      <c r="AP1921" s="1">
        <f t="shared" si="13"/>
        <v>8.685866109</v>
      </c>
      <c r="AQ1921" s="1">
        <f t="shared" si="14"/>
        <v>0</v>
      </c>
      <c r="AR1921" s="1">
        <v>413.39700000000005</v>
      </c>
      <c r="AS1921" s="1">
        <v>3170.04</v>
      </c>
      <c r="AT1921" s="1">
        <f t="shared" ref="AT1921:AU1921" si="11922">LN(AN1921)</f>
        <v>4.919601292</v>
      </c>
      <c r="AU1921" s="1">
        <f t="shared" si="11922"/>
        <v>5.622026355</v>
      </c>
      <c r="AV1921" s="1">
        <f t="shared" ref="AV1921:AW1921" si="11923">LN(AR1921)</f>
        <v>6.02440839</v>
      </c>
      <c r="AW1921" s="1">
        <f t="shared" si="11923"/>
        <v>8.061499485</v>
      </c>
      <c r="AX1921" s="1">
        <v>808.98</v>
      </c>
      <c r="AY1921" s="1">
        <v>274.485</v>
      </c>
      <c r="AZ1921" s="1">
        <v>0.017</v>
      </c>
      <c r="BA1921" s="1">
        <v>277.107</v>
      </c>
      <c r="BB1921" s="1">
        <v>60.927</v>
      </c>
      <c r="BC1921" s="1">
        <v>216.18</v>
      </c>
      <c r="BD1921" s="1">
        <v>0.0</v>
      </c>
      <c r="BE1921" s="1">
        <v>216.18</v>
      </c>
      <c r="BF1921" s="1">
        <v>6.819</v>
      </c>
      <c r="BG1921" s="1">
        <v>6.033</v>
      </c>
      <c r="BH1921" s="1">
        <v>119.368</v>
      </c>
      <c r="BI1921" s="1">
        <v>29.462999999999997</v>
      </c>
      <c r="BJ1921" s="1">
        <f t="shared" ref="BJ1921:BM1921" si="11924">BF1921*1</f>
        <v>6.819</v>
      </c>
      <c r="BK1921" s="1">
        <f t="shared" si="11924"/>
        <v>6.033</v>
      </c>
      <c r="BL1921" s="1">
        <f t="shared" si="11924"/>
        <v>119.368</v>
      </c>
      <c r="BM1921" s="1">
        <f t="shared" si="11924"/>
        <v>29.463</v>
      </c>
      <c r="BN1921" s="1">
        <f t="shared" si="18"/>
        <v>89.905</v>
      </c>
      <c r="BO1921" s="1">
        <v>0.24500000000000002</v>
      </c>
      <c r="BP1921" s="1" t="s">
        <v>242</v>
      </c>
      <c r="BQ1921" s="1">
        <v>8.686</v>
      </c>
      <c r="BR1921" s="1">
        <f t="shared" ref="BR1921:BT1921" si="11925">BO1921*1</f>
        <v>0.245</v>
      </c>
      <c r="BS1921" s="1" t="str">
        <f t="shared" si="11925"/>
        <v>#VALUE!</v>
      </c>
      <c r="BT1921" s="1">
        <f t="shared" si="11925"/>
        <v>8.686</v>
      </c>
      <c r="BU1921" s="1">
        <v>8.686</v>
      </c>
      <c r="BV1921" s="1">
        <v>4.319999999999999</v>
      </c>
      <c r="BW1921" s="1">
        <v>46.1845</v>
      </c>
      <c r="BX1921" s="1">
        <v>134.83</v>
      </c>
      <c r="BY1921" s="1">
        <v>31.045167000000003</v>
      </c>
      <c r="BZ1921" s="1">
        <v>597.2395</v>
      </c>
      <c r="CA1921" s="1">
        <f t="shared" ref="CA1921:CE1921" si="11926">BV1921*1</f>
        <v>4.32</v>
      </c>
      <c r="CB1921" s="1">
        <f t="shared" si="11926"/>
        <v>46.1845</v>
      </c>
      <c r="CC1921" s="1">
        <f t="shared" si="11926"/>
        <v>134.83</v>
      </c>
      <c r="CD1921" s="1">
        <f t="shared" si="11926"/>
        <v>31.045167</v>
      </c>
      <c r="CE1921" s="1">
        <f t="shared" si="11926"/>
        <v>597.2395</v>
      </c>
      <c r="CF1921" s="1">
        <v>1.0</v>
      </c>
      <c r="CG1921" s="1">
        <f t="shared" si="21"/>
        <v>1</v>
      </c>
      <c r="CH1921" s="1" t="s">
        <v>4406</v>
      </c>
      <c r="CI1921" s="1" t="s">
        <v>610</v>
      </c>
      <c r="CJ1921" s="1" t="s">
        <v>139</v>
      </c>
      <c r="CK1921" s="1" t="s">
        <v>140</v>
      </c>
      <c r="CL1921" s="1">
        <v>0.0</v>
      </c>
      <c r="CM1921" s="1" t="s">
        <v>613</v>
      </c>
      <c r="CN1921" s="1" t="s">
        <v>614</v>
      </c>
      <c r="CO1921" s="1" t="s">
        <v>615</v>
      </c>
      <c r="CP1921" s="1" t="s">
        <v>4407</v>
      </c>
      <c r="CQ1921" s="1" t="s">
        <v>2832</v>
      </c>
      <c r="CR1921" s="1" t="s">
        <v>388</v>
      </c>
      <c r="CS1921" s="1" t="s">
        <v>3523</v>
      </c>
      <c r="CT1921" s="1" t="s">
        <v>619</v>
      </c>
      <c r="CU1921" s="1" t="s">
        <v>791</v>
      </c>
      <c r="CV1921" s="1" t="s">
        <v>621</v>
      </c>
      <c r="CW1921" s="1">
        <v>0.0</v>
      </c>
      <c r="CX1921" s="1" t="s">
        <v>604</v>
      </c>
      <c r="CY1921" s="1">
        <v>0.0</v>
      </c>
      <c r="CZ1921" s="1" t="s">
        <v>471</v>
      </c>
      <c r="DA1921" s="1">
        <v>0.0</v>
      </c>
      <c r="DB1921" s="1">
        <v>0.0</v>
      </c>
      <c r="DC1921" s="1">
        <v>0.0</v>
      </c>
      <c r="DD1921" s="1">
        <v>0.0</v>
      </c>
      <c r="DE1921" s="1">
        <v>0.0</v>
      </c>
      <c r="DF1921" s="1">
        <v>2.0</v>
      </c>
      <c r="DG1921" s="1">
        <v>6.0</v>
      </c>
      <c r="DH1921" s="1" t="s">
        <v>153</v>
      </c>
    </row>
    <row r="1922" ht="15.75" customHeight="1">
      <c r="A1922" s="1">
        <v>2015.0</v>
      </c>
      <c r="B1922" s="1" t="s">
        <v>4408</v>
      </c>
      <c r="C1922" s="1">
        <v>385.0</v>
      </c>
      <c r="D1922" s="1">
        <v>0.0</v>
      </c>
      <c r="E1922" s="1" t="s">
        <v>4409</v>
      </c>
      <c r="F1922" s="1" t="s">
        <v>2828</v>
      </c>
      <c r="G1922" s="1" t="s">
        <v>136</v>
      </c>
      <c r="H1922" s="1"/>
      <c r="I1922" s="1"/>
      <c r="J1922" s="3">
        <v>2.0645101169067312E12</v>
      </c>
      <c r="K1922" s="3">
        <v>0.7783043507165814</v>
      </c>
      <c r="L1922" s="3">
        <v>0.0387903996579552</v>
      </c>
      <c r="M1922" s="3">
        <f t="shared" si="7"/>
        <v>28.35591408</v>
      </c>
      <c r="N1922" s="3">
        <f t="shared" si="8"/>
        <v>-3.249582494</v>
      </c>
      <c r="O1922" s="1">
        <v>0.0</v>
      </c>
      <c r="P1922" s="1" t="s">
        <v>113</v>
      </c>
      <c r="Q1922" s="1">
        <v>5.0</v>
      </c>
      <c r="R1922" s="1" t="s">
        <v>157</v>
      </c>
      <c r="S1922" s="1">
        <f t="shared" si="11157"/>
        <v>1</v>
      </c>
      <c r="T1922" s="1">
        <f t="shared" si="10"/>
        <v>1</v>
      </c>
      <c r="U1922" s="2">
        <v>42481.0</v>
      </c>
      <c r="V1922" s="2">
        <v>43830.0</v>
      </c>
      <c r="W1922" s="1">
        <v>1349.0</v>
      </c>
      <c r="X1922" s="1">
        <v>7.207118856207756</v>
      </c>
      <c r="Y1922" s="1">
        <v>2.0</v>
      </c>
      <c r="Z1922" s="1"/>
      <c r="AA1922" s="1"/>
      <c r="AB1922" s="1"/>
      <c r="AC1922" s="1"/>
      <c r="AD1922" s="1"/>
      <c r="AE1922" s="1"/>
      <c r="AF1922" s="1"/>
      <c r="AG1922" s="1" t="str">
        <f t="shared" ref="AG1922:AL1922" si="11927">LN(AA1922)</f>
        <v>#NUM!</v>
      </c>
      <c r="AH1922" s="1" t="str">
        <f t="shared" si="11927"/>
        <v>#NUM!</v>
      </c>
      <c r="AI1922" s="1" t="str">
        <f t="shared" si="11927"/>
        <v>#NUM!</v>
      </c>
      <c r="AJ1922" s="1" t="str">
        <f t="shared" si="11927"/>
        <v>#NUM!</v>
      </c>
      <c r="AK1922" s="1" t="str">
        <f t="shared" si="11927"/>
        <v>#NUM!</v>
      </c>
      <c r="AL1922" s="1" t="str">
        <f t="shared" si="11927"/>
        <v>#NUM!</v>
      </c>
      <c r="AM1922" s="1" t="str">
        <f t="shared" si="12"/>
        <v>#NUM!</v>
      </c>
      <c r="AN1922" s="1"/>
      <c r="AO1922" s="1"/>
      <c r="AP1922" s="1" t="str">
        <f t="shared" si="13"/>
        <v>#DIV/0!</v>
      </c>
      <c r="AQ1922" s="1" t="str">
        <f t="shared" si="14"/>
        <v>#DIV/0!</v>
      </c>
      <c r="AR1922" s="1"/>
      <c r="AS1922" s="1"/>
      <c r="AT1922" s="1" t="str">
        <f t="shared" ref="AT1922:AU1922" si="11928">LN(AN1922)</f>
        <v>#NUM!</v>
      </c>
      <c r="AU1922" s="1" t="str">
        <f t="shared" si="11928"/>
        <v>#NUM!</v>
      </c>
      <c r="AV1922" s="1" t="str">
        <f t="shared" ref="AV1922:AW1922" si="11929">LN(AR1922)</f>
        <v>#NUM!</v>
      </c>
      <c r="AW1922" s="1" t="str">
        <f t="shared" si="11929"/>
        <v>#NUM!</v>
      </c>
      <c r="AX1922" s="1"/>
      <c r="AY1922" s="1"/>
      <c r="AZ1922" s="1"/>
      <c r="BA1922" s="1"/>
      <c r="BB1922" s="1"/>
      <c r="BC1922" s="1"/>
      <c r="BD1922" s="1"/>
      <c r="BE1922" s="1"/>
      <c r="BF1922" s="1"/>
      <c r="BG1922" s="1"/>
      <c r="BH1922" s="1"/>
      <c r="BI1922" s="1"/>
      <c r="BJ1922" s="1">
        <f t="shared" ref="BJ1922:BM1922" si="11930">BF1922*1</f>
        <v>0</v>
      </c>
      <c r="BK1922" s="1">
        <f t="shared" si="11930"/>
        <v>0</v>
      </c>
      <c r="BL1922" s="1">
        <f t="shared" si="11930"/>
        <v>0</v>
      </c>
      <c r="BM1922" s="1">
        <f t="shared" si="11930"/>
        <v>0</v>
      </c>
      <c r="BN1922" s="1">
        <f t="shared" si="18"/>
        <v>0</v>
      </c>
      <c r="BO1922" s="1"/>
      <c r="BP1922" s="1"/>
      <c r="BQ1922" s="1"/>
      <c r="BR1922" s="1">
        <f t="shared" ref="BR1922:BT1922" si="11931">BO1922*1</f>
        <v>0</v>
      </c>
      <c r="BS1922" s="1">
        <f t="shared" si="11931"/>
        <v>0</v>
      </c>
      <c r="BT1922" s="1">
        <f t="shared" si="11931"/>
        <v>0</v>
      </c>
      <c r="BU1922" s="1"/>
      <c r="BV1922" s="1"/>
      <c r="BW1922" s="1"/>
      <c r="BX1922" s="1"/>
      <c r="BY1922" s="1"/>
      <c r="BZ1922" s="1"/>
      <c r="CA1922" s="1">
        <f t="shared" ref="CA1922:CE1922" si="11932">BV1922*1</f>
        <v>0</v>
      </c>
      <c r="CB1922" s="1">
        <f t="shared" si="11932"/>
        <v>0</v>
      </c>
      <c r="CC1922" s="1">
        <f t="shared" si="11932"/>
        <v>0</v>
      </c>
      <c r="CD1922" s="1">
        <f t="shared" si="11932"/>
        <v>0</v>
      </c>
      <c r="CE1922" s="1">
        <f t="shared" si="11932"/>
        <v>0</v>
      </c>
      <c r="CF1922" s="1">
        <v>2.0</v>
      </c>
      <c r="CG1922" s="1">
        <f t="shared" si="21"/>
        <v>2</v>
      </c>
      <c r="CH1922" s="1" t="s">
        <v>4406</v>
      </c>
      <c r="CI1922" s="1" t="s">
        <v>610</v>
      </c>
      <c r="CJ1922" s="1" t="s">
        <v>139</v>
      </c>
      <c r="CK1922" s="1" t="s">
        <v>140</v>
      </c>
      <c r="CL1922" s="1">
        <v>0.0</v>
      </c>
      <c r="CM1922" s="1" t="s">
        <v>613</v>
      </c>
      <c r="CN1922" s="1" t="s">
        <v>614</v>
      </c>
      <c r="CO1922" s="1" t="s">
        <v>615</v>
      </c>
      <c r="CP1922" s="1" t="s">
        <v>4407</v>
      </c>
      <c r="CQ1922" s="1" t="s">
        <v>2832</v>
      </c>
      <c r="CR1922" s="1" t="s">
        <v>388</v>
      </c>
      <c r="CS1922" s="1" t="s">
        <v>3523</v>
      </c>
      <c r="CT1922" s="1" t="s">
        <v>619</v>
      </c>
      <c r="CU1922" s="1" t="s">
        <v>620</v>
      </c>
      <c r="CV1922" s="1" t="s">
        <v>621</v>
      </c>
      <c r="CW1922" s="1">
        <v>0.0</v>
      </c>
      <c r="CX1922" s="1" t="s">
        <v>604</v>
      </c>
      <c r="CY1922" s="1">
        <v>0.0</v>
      </c>
      <c r="CZ1922" s="1" t="s">
        <v>471</v>
      </c>
      <c r="DA1922" s="1">
        <v>0.0</v>
      </c>
      <c r="DB1922" s="1">
        <v>0.0</v>
      </c>
      <c r="DC1922" s="1">
        <v>0.0</v>
      </c>
      <c r="DD1922" s="1">
        <v>0.0</v>
      </c>
      <c r="DE1922" s="1">
        <v>0.0</v>
      </c>
      <c r="DF1922" s="1">
        <v>2.0</v>
      </c>
      <c r="DG1922" s="1">
        <v>5.0</v>
      </c>
      <c r="DH1922" s="1" t="s">
        <v>153</v>
      </c>
    </row>
    <row r="1923" ht="15.75" customHeight="1">
      <c r="A1923" s="1">
        <v>2016.0</v>
      </c>
      <c r="B1923" s="1" t="s">
        <v>4408</v>
      </c>
      <c r="C1923" s="1">
        <v>385.0</v>
      </c>
      <c r="D1923" s="1">
        <v>0.0</v>
      </c>
      <c r="E1923" s="1" t="s">
        <v>4409</v>
      </c>
      <c r="F1923" s="1" t="s">
        <v>2828</v>
      </c>
      <c r="G1923" s="1" t="s">
        <v>136</v>
      </c>
      <c r="H1923" s="1">
        <v>1829.1970000000001</v>
      </c>
      <c r="I1923" s="1" t="str">
        <f t="shared" ref="I1923:I1926" si="11939">(H1923-H1922)/H1922</f>
        <v>#DIV/0!</v>
      </c>
      <c r="J1923" s="3">
        <v>2.0912137858581865E12</v>
      </c>
      <c r="K1923" s="3">
        <v>1.2934627315590745</v>
      </c>
      <c r="L1923" s="3">
        <v>-0.0940166569157271</v>
      </c>
      <c r="M1923" s="3">
        <f t="shared" si="7"/>
        <v>28.36876577</v>
      </c>
      <c r="N1923" s="3" t="str">
        <f t="shared" si="8"/>
        <v>#NUM!</v>
      </c>
      <c r="O1923" s="1">
        <v>0.0</v>
      </c>
      <c r="P1923" s="1" t="s">
        <v>113</v>
      </c>
      <c r="Q1923" s="1">
        <v>5.0</v>
      </c>
      <c r="R1923" s="1" t="s">
        <v>157</v>
      </c>
      <c r="S1923" s="1">
        <f t="shared" si="11157"/>
        <v>1</v>
      </c>
      <c r="T1923" s="1">
        <f t="shared" si="10"/>
        <v>1</v>
      </c>
      <c r="U1923" s="2">
        <v>42481.0</v>
      </c>
      <c r="V1923" s="2">
        <v>43465.0</v>
      </c>
      <c r="W1923" s="1">
        <v>984.0</v>
      </c>
      <c r="X1923" s="1">
        <v>6.891625897052253</v>
      </c>
      <c r="Y1923" s="1">
        <v>2.0</v>
      </c>
      <c r="Z1923" s="1"/>
      <c r="AA1923" s="1">
        <v>1367.906</v>
      </c>
      <c r="AB1923" s="1">
        <v>461.291</v>
      </c>
      <c r="AC1923" s="1">
        <v>0.0</v>
      </c>
      <c r="AD1923" s="1">
        <v>0.0</v>
      </c>
      <c r="AE1923" s="1">
        <v>461.291</v>
      </c>
      <c r="AF1923" s="1">
        <v>460.098</v>
      </c>
      <c r="AG1923" s="1">
        <f t="shared" ref="AG1923:AL1923" si="11933">LN(AA1923)</f>
        <v>7.221036382</v>
      </c>
      <c r="AH1923" s="1">
        <f t="shared" si="11933"/>
        <v>6.13402908</v>
      </c>
      <c r="AI1923" s="1" t="str">
        <f t="shared" si="11933"/>
        <v>#NUM!</v>
      </c>
      <c r="AJ1923" s="1" t="str">
        <f t="shared" si="11933"/>
        <v>#NUM!</v>
      </c>
      <c r="AK1923" s="1">
        <f t="shared" si="11933"/>
        <v>6.13402908</v>
      </c>
      <c r="AL1923" s="1">
        <f t="shared" si="11933"/>
        <v>6.13143951</v>
      </c>
      <c r="AM1923" s="1">
        <f t="shared" si="12"/>
        <v>7.511632352</v>
      </c>
      <c r="AN1923" s="1">
        <v>0.0</v>
      </c>
      <c r="AO1923" s="1">
        <v>1328.186</v>
      </c>
      <c r="AP1923" s="1">
        <f t="shared" si="13"/>
        <v>0.3473090365</v>
      </c>
      <c r="AQ1923" s="1">
        <f t="shared" si="14"/>
        <v>1</v>
      </c>
      <c r="AR1923" s="1">
        <v>1328.186</v>
      </c>
      <c r="AS1923" s="1">
        <v>501.0110000000002</v>
      </c>
      <c r="AT1923" s="1" t="str">
        <f t="shared" ref="AT1923:AU1923" si="11934">LN(AN1923)</f>
        <v>#NUM!</v>
      </c>
      <c r="AU1923" s="1">
        <f t="shared" si="11934"/>
        <v>7.19156938</v>
      </c>
      <c r="AV1923" s="1">
        <f t="shared" ref="AV1923:AW1923" si="11935">LN(AR1923)</f>
        <v>7.19156938</v>
      </c>
      <c r="AW1923" s="1">
        <f t="shared" si="11935"/>
        <v>6.216628057</v>
      </c>
      <c r="AX1923" s="1">
        <v>0.0</v>
      </c>
      <c r="AY1923" s="1">
        <v>-3.4410000000000003</v>
      </c>
      <c r="AZ1923" s="1">
        <v>5.572</v>
      </c>
      <c r="BA1923" s="1">
        <v>-8.99</v>
      </c>
      <c r="BB1923" s="1">
        <v>0.0</v>
      </c>
      <c r="BC1923" s="1">
        <v>-8.99</v>
      </c>
      <c r="BD1923" s="1">
        <v>0.0</v>
      </c>
      <c r="BE1923" s="1">
        <v>-8.99</v>
      </c>
      <c r="BF1923" s="1">
        <v>-1.7940000000000003</v>
      </c>
      <c r="BG1923" s="1">
        <v>-0.491</v>
      </c>
      <c r="BH1923" s="1" t="s">
        <v>242</v>
      </c>
      <c r="BI1923" s="1" t="s">
        <v>242</v>
      </c>
      <c r="BJ1923" s="1">
        <f t="shared" ref="BJ1923:BM1923" si="11936">BF1923*1</f>
        <v>-1.794</v>
      </c>
      <c r="BK1923" s="1">
        <f t="shared" si="11936"/>
        <v>-0.491</v>
      </c>
      <c r="BL1923" s="1" t="str">
        <f t="shared" si="11936"/>
        <v>#VALUE!</v>
      </c>
      <c r="BM1923" s="1" t="str">
        <f t="shared" si="11936"/>
        <v>#VALUE!</v>
      </c>
      <c r="BN1923" s="1" t="str">
        <f t="shared" si="18"/>
        <v>#VALUE!</v>
      </c>
      <c r="BO1923" s="1" t="s">
        <v>242</v>
      </c>
      <c r="BP1923" s="1" t="s">
        <v>242</v>
      </c>
      <c r="BQ1923" s="1">
        <v>0.34700000000000003</v>
      </c>
      <c r="BR1923" s="1" t="str">
        <f t="shared" ref="BR1923:BT1923" si="11937">BO1923*1</f>
        <v>#VALUE!</v>
      </c>
      <c r="BS1923" s="1" t="str">
        <f t="shared" si="11937"/>
        <v>#VALUE!</v>
      </c>
      <c r="BT1923" s="1">
        <f t="shared" si="11937"/>
        <v>0.347</v>
      </c>
      <c r="BU1923" s="1">
        <v>0.34700000000000003</v>
      </c>
      <c r="BV1923" s="1">
        <v>0.0</v>
      </c>
      <c r="BW1923" s="1"/>
      <c r="BX1923" s="1"/>
      <c r="BY1923" s="1"/>
      <c r="BZ1923" s="1"/>
      <c r="CA1923" s="1">
        <f t="shared" ref="CA1923:CE1923" si="11938">BV1923*1</f>
        <v>0</v>
      </c>
      <c r="CB1923" s="1">
        <f t="shared" si="11938"/>
        <v>0</v>
      </c>
      <c r="CC1923" s="1">
        <f t="shared" si="11938"/>
        <v>0</v>
      </c>
      <c r="CD1923" s="1">
        <f t="shared" si="11938"/>
        <v>0</v>
      </c>
      <c r="CE1923" s="1">
        <f t="shared" si="11938"/>
        <v>0</v>
      </c>
      <c r="CF1923" s="1">
        <v>2.0</v>
      </c>
      <c r="CG1923" s="1">
        <f t="shared" si="21"/>
        <v>2</v>
      </c>
      <c r="CH1923" s="1" t="s">
        <v>4406</v>
      </c>
      <c r="CI1923" s="1" t="s">
        <v>610</v>
      </c>
      <c r="CJ1923" s="1" t="s">
        <v>139</v>
      </c>
      <c r="CK1923" s="1" t="s">
        <v>140</v>
      </c>
      <c r="CL1923" s="1">
        <v>0.0</v>
      </c>
      <c r="CM1923" s="1" t="s">
        <v>613</v>
      </c>
      <c r="CN1923" s="1" t="s">
        <v>614</v>
      </c>
      <c r="CO1923" s="1" t="s">
        <v>615</v>
      </c>
      <c r="CP1923" s="1" t="s">
        <v>4407</v>
      </c>
      <c r="CQ1923" s="1" t="s">
        <v>2832</v>
      </c>
      <c r="CR1923" s="1" t="s">
        <v>388</v>
      </c>
      <c r="CS1923" s="1" t="s">
        <v>3523</v>
      </c>
      <c r="CT1923" s="1" t="s">
        <v>619</v>
      </c>
      <c r="CU1923" s="1" t="s">
        <v>620</v>
      </c>
      <c r="CV1923" s="1" t="s">
        <v>621</v>
      </c>
      <c r="CW1923" s="1">
        <v>0.0</v>
      </c>
      <c r="CX1923" s="1" t="s">
        <v>604</v>
      </c>
      <c r="CY1923" s="1">
        <v>0.0</v>
      </c>
      <c r="CZ1923" s="1" t="s">
        <v>471</v>
      </c>
      <c r="DA1923" s="1">
        <v>0.0</v>
      </c>
      <c r="DB1923" s="1">
        <v>0.0</v>
      </c>
      <c r="DC1923" s="1">
        <v>0.0</v>
      </c>
      <c r="DD1923" s="1">
        <v>0.0</v>
      </c>
      <c r="DE1923" s="1">
        <v>0.0</v>
      </c>
      <c r="DF1923" s="1">
        <v>2.0</v>
      </c>
      <c r="DG1923" s="1">
        <v>5.0</v>
      </c>
      <c r="DH1923" s="1" t="s">
        <v>153</v>
      </c>
    </row>
    <row r="1924" ht="15.75" customHeight="1">
      <c r="A1924" s="1">
        <v>2017.0</v>
      </c>
      <c r="B1924" s="1" t="s">
        <v>4408</v>
      </c>
      <c r="C1924" s="1">
        <v>385.0</v>
      </c>
      <c r="D1924" s="1">
        <v>0.0</v>
      </c>
      <c r="E1924" s="1" t="s">
        <v>4409</v>
      </c>
      <c r="F1924" s="1" t="s">
        <v>2828</v>
      </c>
      <c r="G1924" s="1" t="s">
        <v>136</v>
      </c>
      <c r="H1924" s="1">
        <v>2705.238</v>
      </c>
      <c r="I1924" s="1">
        <f t="shared" si="11939"/>
        <v>0.4789210785</v>
      </c>
      <c r="J1924" s="3">
        <v>2.1260922840536946E12</v>
      </c>
      <c r="K1924" s="3">
        <v>1.6678590410685672</v>
      </c>
      <c r="L1924" s="3">
        <v>1.22653316645808</v>
      </c>
      <c r="M1924" s="3">
        <f t="shared" si="7"/>
        <v>28.3853068</v>
      </c>
      <c r="N1924" s="3">
        <f t="shared" si="8"/>
        <v>0.2041916259</v>
      </c>
      <c r="O1924" s="1">
        <v>0.0</v>
      </c>
      <c r="P1924" s="1" t="s">
        <v>113</v>
      </c>
      <c r="Q1924" s="1">
        <v>5.0</v>
      </c>
      <c r="R1924" s="1" t="s">
        <v>157</v>
      </c>
      <c r="S1924" s="1">
        <f t="shared" si="11157"/>
        <v>1</v>
      </c>
      <c r="T1924" s="1">
        <f t="shared" si="10"/>
        <v>1</v>
      </c>
      <c r="U1924" s="2">
        <v>42481.0</v>
      </c>
      <c r="V1924" s="2">
        <v>43100.0</v>
      </c>
      <c r="W1924" s="1">
        <v>619.0</v>
      </c>
      <c r="X1924" s="1">
        <v>6.428105272684596</v>
      </c>
      <c r="Y1924" s="1">
        <v>2.0</v>
      </c>
      <c r="Z1924" s="1">
        <v>93.59</v>
      </c>
      <c r="AA1924" s="1">
        <v>1829.5710000000001</v>
      </c>
      <c r="AB1924" s="1">
        <v>875.667</v>
      </c>
      <c r="AC1924" s="1">
        <v>0.0</v>
      </c>
      <c r="AD1924" s="1">
        <v>0.0</v>
      </c>
      <c r="AE1924" s="1">
        <v>875.667</v>
      </c>
      <c r="AF1924" s="1">
        <v>460.065</v>
      </c>
      <c r="AG1924" s="1">
        <f t="shared" ref="AG1924:AL1924" si="11940">LN(AA1924)</f>
        <v>7.511836792</v>
      </c>
      <c r="AH1924" s="1">
        <f t="shared" si="11940"/>
        <v>6.774985882</v>
      </c>
      <c r="AI1924" s="1" t="str">
        <f t="shared" si="11940"/>
        <v>#NUM!</v>
      </c>
      <c r="AJ1924" s="1" t="str">
        <f t="shared" si="11940"/>
        <v>#NUM!</v>
      </c>
      <c r="AK1924" s="1">
        <f t="shared" si="11940"/>
        <v>6.774985882</v>
      </c>
      <c r="AL1924" s="1">
        <f t="shared" si="11940"/>
        <v>6.131367784</v>
      </c>
      <c r="AM1924" s="1">
        <f t="shared" si="12"/>
        <v>7.902945173</v>
      </c>
      <c r="AN1924" s="1">
        <v>1395.492</v>
      </c>
      <c r="AO1924" s="1">
        <v>778.0260000000001</v>
      </c>
      <c r="AP1924" s="1">
        <f t="shared" si="13"/>
        <v>1.125498377</v>
      </c>
      <c r="AQ1924" s="1">
        <f t="shared" si="14"/>
        <v>0</v>
      </c>
      <c r="AR1924" s="1">
        <v>2173.518</v>
      </c>
      <c r="AS1924" s="1">
        <v>531.7199999999998</v>
      </c>
      <c r="AT1924" s="1">
        <f t="shared" ref="AT1924:AU1924" si="11941">LN(AN1924)</f>
        <v>7.24100232</v>
      </c>
      <c r="AU1924" s="1">
        <f t="shared" si="11941"/>
        <v>6.656759943</v>
      </c>
      <c r="AV1924" s="1">
        <f t="shared" ref="AV1924:AW1924" si="11942">LN(AR1924)</f>
        <v>7.684102332</v>
      </c>
      <c r="AW1924" s="1">
        <f t="shared" si="11942"/>
        <v>6.276117035</v>
      </c>
      <c r="AX1924" s="1">
        <v>321.75100000000003</v>
      </c>
      <c r="AY1924" s="1">
        <v>55.208</v>
      </c>
      <c r="AZ1924" s="1">
        <v>19.459</v>
      </c>
      <c r="BA1924" s="1">
        <v>35.806</v>
      </c>
      <c r="BB1924" s="1">
        <v>5.097</v>
      </c>
      <c r="BC1924" s="1">
        <v>30.709</v>
      </c>
      <c r="BD1924" s="1">
        <v>0.0</v>
      </c>
      <c r="BE1924" s="1">
        <v>30.709</v>
      </c>
      <c r="BF1924" s="1">
        <v>5.775</v>
      </c>
      <c r="BG1924" s="1">
        <v>1.135</v>
      </c>
      <c r="BH1924" s="1">
        <v>0.0</v>
      </c>
      <c r="BI1924" s="1">
        <v>0.0</v>
      </c>
      <c r="BJ1924" s="1">
        <f t="shared" ref="BJ1924:BM1924" si="11943">BF1924*1</f>
        <v>5.775</v>
      </c>
      <c r="BK1924" s="1">
        <f t="shared" si="11943"/>
        <v>1.135</v>
      </c>
      <c r="BL1924" s="1">
        <f t="shared" si="11943"/>
        <v>0</v>
      </c>
      <c r="BM1924" s="1">
        <f t="shared" si="11943"/>
        <v>0</v>
      </c>
      <c r="BN1924" s="1">
        <f t="shared" si="18"/>
        <v>0</v>
      </c>
      <c r="BO1924" s="1">
        <v>0.167</v>
      </c>
      <c r="BP1924" s="1" t="s">
        <v>242</v>
      </c>
      <c r="BQ1924" s="1">
        <v>1.125</v>
      </c>
      <c r="BR1924" s="1">
        <f t="shared" ref="BR1924:BT1924" si="11944">BO1924*1</f>
        <v>0.167</v>
      </c>
      <c r="BS1924" s="1" t="str">
        <f t="shared" si="11944"/>
        <v>#VALUE!</v>
      </c>
      <c r="BT1924" s="1">
        <f t="shared" si="11944"/>
        <v>1.125</v>
      </c>
      <c r="BU1924" s="1">
        <v>1.125</v>
      </c>
      <c r="BV1924" s="1">
        <v>262.449</v>
      </c>
      <c r="BW1924" s="1">
        <v>8.9515</v>
      </c>
      <c r="BX1924" s="1">
        <v>80.43775000000001</v>
      </c>
      <c r="BY1924" s="1">
        <v>12.67125</v>
      </c>
      <c r="BZ1924" s="1">
        <v>676.3095</v>
      </c>
      <c r="CA1924" s="1">
        <f t="shared" ref="CA1924:CE1924" si="11945">BV1924*1</f>
        <v>262.449</v>
      </c>
      <c r="CB1924" s="1">
        <f t="shared" si="11945"/>
        <v>8.9515</v>
      </c>
      <c r="CC1924" s="1">
        <f t="shared" si="11945"/>
        <v>80.43775</v>
      </c>
      <c r="CD1924" s="1">
        <f t="shared" si="11945"/>
        <v>12.67125</v>
      </c>
      <c r="CE1924" s="1">
        <f t="shared" si="11945"/>
        <v>676.3095</v>
      </c>
      <c r="CF1924" s="1">
        <v>2.0</v>
      </c>
      <c r="CG1924" s="1">
        <f t="shared" si="21"/>
        <v>2</v>
      </c>
      <c r="CH1924" s="1" t="s">
        <v>4406</v>
      </c>
      <c r="CI1924" s="1" t="s">
        <v>610</v>
      </c>
      <c r="CJ1924" s="1" t="s">
        <v>139</v>
      </c>
      <c r="CK1924" s="1" t="s">
        <v>140</v>
      </c>
      <c r="CL1924" s="1">
        <v>0.0</v>
      </c>
      <c r="CM1924" s="1" t="s">
        <v>613</v>
      </c>
      <c r="CN1924" s="1" t="s">
        <v>614</v>
      </c>
      <c r="CO1924" s="1" t="s">
        <v>615</v>
      </c>
      <c r="CP1924" s="1" t="s">
        <v>4407</v>
      </c>
      <c r="CQ1924" s="1" t="s">
        <v>2832</v>
      </c>
      <c r="CR1924" s="1" t="s">
        <v>388</v>
      </c>
      <c r="CS1924" s="1" t="s">
        <v>3523</v>
      </c>
      <c r="CT1924" s="1" t="s">
        <v>619</v>
      </c>
      <c r="CU1924" s="1" t="s">
        <v>620</v>
      </c>
      <c r="CV1924" s="1" t="s">
        <v>621</v>
      </c>
      <c r="CW1924" s="1">
        <v>0.0</v>
      </c>
      <c r="CX1924" s="1" t="s">
        <v>604</v>
      </c>
      <c r="CY1924" s="1">
        <v>0.0</v>
      </c>
      <c r="CZ1924" s="1" t="s">
        <v>471</v>
      </c>
      <c r="DA1924" s="1">
        <v>0.0</v>
      </c>
      <c r="DB1924" s="1">
        <v>0.0</v>
      </c>
      <c r="DC1924" s="1">
        <v>0.0</v>
      </c>
      <c r="DD1924" s="1">
        <v>0.0</v>
      </c>
      <c r="DE1924" s="1">
        <v>0.0</v>
      </c>
      <c r="DF1924" s="1">
        <v>2.0</v>
      </c>
      <c r="DG1924" s="1">
        <v>5.0</v>
      </c>
      <c r="DH1924" s="1" t="s">
        <v>153</v>
      </c>
    </row>
    <row r="1925" ht="15.75" customHeight="1">
      <c r="A1925" s="1">
        <v>2018.0</v>
      </c>
      <c r="B1925" s="1" t="s">
        <v>4408</v>
      </c>
      <c r="C1925" s="1">
        <v>385.0</v>
      </c>
      <c r="D1925" s="1">
        <v>0.0</v>
      </c>
      <c r="E1925" s="1" t="s">
        <v>4409</v>
      </c>
      <c r="F1925" s="1" t="s">
        <v>2828</v>
      </c>
      <c r="G1925" s="1" t="s">
        <v>136</v>
      </c>
      <c r="H1925" s="1">
        <v>2302.875</v>
      </c>
      <c r="I1925" s="1">
        <f t="shared" si="11939"/>
        <v>-0.1487347878</v>
      </c>
      <c r="J1925" s="3">
        <v>2.14611448585804E12</v>
      </c>
      <c r="K1925" s="3">
        <v>0.9417371933719778</v>
      </c>
      <c r="L1925" s="3">
        <v>1.13748763600395</v>
      </c>
      <c r="M1925" s="3">
        <f t="shared" si="7"/>
        <v>28.39468011</v>
      </c>
      <c r="N1925" s="3">
        <f t="shared" si="8"/>
        <v>0.1288220023</v>
      </c>
      <c r="O1925" s="1">
        <v>0.0</v>
      </c>
      <c r="P1925" s="1" t="s">
        <v>113</v>
      </c>
      <c r="Q1925" s="1">
        <v>5.0</v>
      </c>
      <c r="R1925" s="1" t="s">
        <v>157</v>
      </c>
      <c r="S1925" s="1">
        <f t="shared" si="11157"/>
        <v>1</v>
      </c>
      <c r="T1925" s="1">
        <f t="shared" si="10"/>
        <v>1</v>
      </c>
      <c r="U1925" s="2">
        <v>42481.0</v>
      </c>
      <c r="V1925" s="2">
        <v>42735.0</v>
      </c>
      <c r="W1925" s="1">
        <v>254.0</v>
      </c>
      <c r="X1925" s="1">
        <v>5.537334267018537</v>
      </c>
      <c r="Y1925" s="1">
        <v>2.0</v>
      </c>
      <c r="Z1925" s="1">
        <v>310.31600000000003</v>
      </c>
      <c r="AA1925" s="1">
        <v>1764.286</v>
      </c>
      <c r="AB1925" s="1">
        <v>538.589</v>
      </c>
      <c r="AC1925" s="1">
        <v>0.0</v>
      </c>
      <c r="AD1925" s="1">
        <v>0.0</v>
      </c>
      <c r="AE1925" s="1">
        <v>538.589</v>
      </c>
      <c r="AF1925" s="1">
        <v>272.931</v>
      </c>
      <c r="AG1925" s="1">
        <f t="shared" ref="AG1925:AL1925" si="11946">LN(AA1925)</f>
        <v>7.475501355</v>
      </c>
      <c r="AH1925" s="1">
        <f t="shared" si="11946"/>
        <v>6.288952757</v>
      </c>
      <c r="AI1925" s="1" t="str">
        <f t="shared" si="11946"/>
        <v>#NUM!</v>
      </c>
      <c r="AJ1925" s="1" t="str">
        <f t="shared" si="11946"/>
        <v>#NUM!</v>
      </c>
      <c r="AK1925" s="1">
        <f t="shared" si="11946"/>
        <v>6.288952757</v>
      </c>
      <c r="AL1925" s="1">
        <f t="shared" si="11946"/>
        <v>5.609219016</v>
      </c>
      <c r="AM1925" s="1">
        <f t="shared" si="12"/>
        <v>7.741913621</v>
      </c>
      <c r="AN1925" s="1">
        <v>1123.529</v>
      </c>
      <c r="AO1925" s="1">
        <v>514.149</v>
      </c>
      <c r="AP1925" s="1">
        <f t="shared" si="13"/>
        <v>1.047534859</v>
      </c>
      <c r="AQ1925" s="1">
        <f t="shared" si="14"/>
        <v>0</v>
      </c>
      <c r="AR1925" s="1">
        <v>1637.6779999999999</v>
      </c>
      <c r="AS1925" s="1">
        <v>665.1970000000001</v>
      </c>
      <c r="AT1925" s="1">
        <f t="shared" ref="AT1925:AU1925" si="11947">LN(AN1925)</f>
        <v>7.024229903</v>
      </c>
      <c r="AU1925" s="1">
        <f t="shared" si="11947"/>
        <v>6.242513107</v>
      </c>
      <c r="AV1925" s="1">
        <f t="shared" ref="AV1925:AW1925" si="11948">LN(AR1925)</f>
        <v>7.401034664</v>
      </c>
      <c r="AW1925" s="1">
        <f t="shared" si="11948"/>
        <v>6.500083237</v>
      </c>
      <c r="AX1925" s="1">
        <v>826.062</v>
      </c>
      <c r="AY1925" s="1">
        <v>192.52100000000002</v>
      </c>
      <c r="AZ1925" s="1">
        <v>19.879</v>
      </c>
      <c r="BA1925" s="1">
        <v>172.65</v>
      </c>
      <c r="BB1925" s="1">
        <v>39.171</v>
      </c>
      <c r="BC1925" s="1">
        <v>133.479</v>
      </c>
      <c r="BD1925" s="1">
        <v>0.0</v>
      </c>
      <c r="BE1925" s="1">
        <v>133.479</v>
      </c>
      <c r="BF1925" s="1">
        <v>20.066</v>
      </c>
      <c r="BG1925" s="1">
        <v>5.796</v>
      </c>
      <c r="BH1925" s="1">
        <v>0.0</v>
      </c>
      <c r="BI1925" s="1">
        <v>0.0</v>
      </c>
      <c r="BJ1925" s="1">
        <f t="shared" ref="BJ1925:BM1925" si="11949">BF1925*1</f>
        <v>20.066</v>
      </c>
      <c r="BK1925" s="1">
        <f t="shared" si="11949"/>
        <v>5.796</v>
      </c>
      <c r="BL1925" s="1">
        <f t="shared" si="11949"/>
        <v>0</v>
      </c>
      <c r="BM1925" s="1">
        <f t="shared" si="11949"/>
        <v>0</v>
      </c>
      <c r="BN1925" s="1">
        <f t="shared" si="18"/>
        <v>0</v>
      </c>
      <c r="BO1925" s="1">
        <v>0.462</v>
      </c>
      <c r="BP1925" s="1" t="s">
        <v>242</v>
      </c>
      <c r="BQ1925" s="1">
        <v>1.048</v>
      </c>
      <c r="BR1925" s="1">
        <f t="shared" ref="BR1925:BT1925" si="11950">BO1925*1</f>
        <v>0.462</v>
      </c>
      <c r="BS1925" s="1" t="str">
        <f t="shared" si="11950"/>
        <v>#VALUE!</v>
      </c>
      <c r="BT1925" s="1">
        <f t="shared" si="11950"/>
        <v>1.048</v>
      </c>
      <c r="BU1925" s="1">
        <v>1.048</v>
      </c>
      <c r="BV1925" s="1">
        <v>168.90200000000002</v>
      </c>
      <c r="BW1925" s="1">
        <v>43.1625</v>
      </c>
      <c r="BX1925" s="1">
        <v>206.5155</v>
      </c>
      <c r="BY1925" s="1">
        <v>33.08175</v>
      </c>
      <c r="BZ1925" s="1">
        <v>575.71875</v>
      </c>
      <c r="CA1925" s="1">
        <f t="shared" ref="CA1925:CE1925" si="11951">BV1925*1</f>
        <v>168.902</v>
      </c>
      <c r="CB1925" s="1">
        <f t="shared" si="11951"/>
        <v>43.1625</v>
      </c>
      <c r="CC1925" s="1">
        <f t="shared" si="11951"/>
        <v>206.5155</v>
      </c>
      <c r="CD1925" s="1">
        <f t="shared" si="11951"/>
        <v>33.08175</v>
      </c>
      <c r="CE1925" s="1">
        <f t="shared" si="11951"/>
        <v>575.71875</v>
      </c>
      <c r="CF1925" s="1">
        <v>2.0</v>
      </c>
      <c r="CG1925" s="1">
        <f t="shared" si="21"/>
        <v>2</v>
      </c>
      <c r="CH1925" s="1" t="s">
        <v>4406</v>
      </c>
      <c r="CI1925" s="1" t="s">
        <v>610</v>
      </c>
      <c r="CJ1925" s="1" t="s">
        <v>139</v>
      </c>
      <c r="CK1925" s="1" t="s">
        <v>140</v>
      </c>
      <c r="CL1925" s="1">
        <v>0.0</v>
      </c>
      <c r="CM1925" s="1" t="s">
        <v>613</v>
      </c>
      <c r="CN1925" s="1" t="s">
        <v>614</v>
      </c>
      <c r="CO1925" s="1" t="s">
        <v>615</v>
      </c>
      <c r="CP1925" s="1" t="s">
        <v>4407</v>
      </c>
      <c r="CQ1925" s="1" t="s">
        <v>2832</v>
      </c>
      <c r="CR1925" s="1" t="s">
        <v>388</v>
      </c>
      <c r="CS1925" s="1" t="s">
        <v>3523</v>
      </c>
      <c r="CT1925" s="1" t="s">
        <v>619</v>
      </c>
      <c r="CU1925" s="1" t="s">
        <v>620</v>
      </c>
      <c r="CV1925" s="1" t="s">
        <v>621</v>
      </c>
      <c r="CW1925" s="1">
        <v>0.0</v>
      </c>
      <c r="CX1925" s="1" t="s">
        <v>604</v>
      </c>
      <c r="CY1925" s="1">
        <v>0.0</v>
      </c>
      <c r="CZ1925" s="1" t="s">
        <v>471</v>
      </c>
      <c r="DA1925" s="1">
        <v>0.0</v>
      </c>
      <c r="DB1925" s="1">
        <v>0.0</v>
      </c>
      <c r="DC1925" s="1">
        <v>0.0</v>
      </c>
      <c r="DD1925" s="1">
        <v>0.0</v>
      </c>
      <c r="DE1925" s="1">
        <v>0.0</v>
      </c>
      <c r="DF1925" s="1">
        <v>2.0</v>
      </c>
      <c r="DG1925" s="1">
        <v>5.0</v>
      </c>
      <c r="DH1925" s="1" t="s">
        <v>153</v>
      </c>
    </row>
    <row r="1926" ht="15.75" customHeight="1">
      <c r="A1926" s="1">
        <v>2019.0</v>
      </c>
      <c r="B1926" s="1" t="s">
        <v>4408</v>
      </c>
      <c r="C1926" s="1">
        <v>385.0</v>
      </c>
      <c r="D1926" s="1">
        <v>0.0</v>
      </c>
      <c r="E1926" s="1" t="s">
        <v>4409</v>
      </c>
      <c r="F1926" s="1" t="s">
        <v>2828</v>
      </c>
      <c r="G1926" s="1" t="s">
        <v>136</v>
      </c>
      <c r="H1926" s="1">
        <v>2078.052</v>
      </c>
      <c r="I1926" s="1">
        <f t="shared" si="11939"/>
        <v>-0.09762709656</v>
      </c>
      <c r="J1926" s="3">
        <v>2.1522834905985745E12</v>
      </c>
      <c r="K1926" s="3">
        <v>0.28744993713920053</v>
      </c>
      <c r="L1926" s="3">
        <v>0.611246943765291</v>
      </c>
      <c r="M1926" s="3">
        <f t="shared" si="7"/>
        <v>28.39755048</v>
      </c>
      <c r="N1926" s="3">
        <f t="shared" si="8"/>
        <v>-0.4922542382</v>
      </c>
      <c r="O1926" s="1">
        <v>0.0</v>
      </c>
      <c r="P1926" s="1" t="s">
        <v>113</v>
      </c>
      <c r="Q1926" s="1">
        <v>5.0</v>
      </c>
      <c r="R1926" s="1" t="s">
        <v>157</v>
      </c>
      <c r="S1926" s="1">
        <f t="shared" si="11157"/>
        <v>1</v>
      </c>
      <c r="T1926" s="1">
        <f t="shared" si="10"/>
        <v>1</v>
      </c>
      <c r="U1926" s="2">
        <v>42481.0</v>
      </c>
      <c r="V1926" s="2">
        <v>42369.0</v>
      </c>
      <c r="W1926" s="1">
        <v>-112.0</v>
      </c>
      <c r="X1926" s="1" t="s">
        <v>1284</v>
      </c>
      <c r="Y1926" s="1">
        <v>2.0</v>
      </c>
      <c r="Z1926" s="1">
        <v>274.908</v>
      </c>
      <c r="AA1926" s="1">
        <v>1592.57</v>
      </c>
      <c r="AB1926" s="1">
        <v>485.482</v>
      </c>
      <c r="AC1926" s="1">
        <v>0.0</v>
      </c>
      <c r="AD1926" s="1">
        <v>210.967</v>
      </c>
      <c r="AE1926" s="1">
        <v>274.515</v>
      </c>
      <c r="AF1926" s="1">
        <v>177.111</v>
      </c>
      <c r="AG1926" s="1">
        <f t="shared" ref="AG1926:AL1926" si="11952">LN(AA1926)</f>
        <v>7.373104343</v>
      </c>
      <c r="AH1926" s="1">
        <f t="shared" si="11952"/>
        <v>6.185142212</v>
      </c>
      <c r="AI1926" s="1" t="str">
        <f t="shared" si="11952"/>
        <v>#NUM!</v>
      </c>
      <c r="AJ1926" s="1">
        <f t="shared" si="11952"/>
        <v>5.351701723</v>
      </c>
      <c r="AK1926" s="1">
        <f t="shared" si="11952"/>
        <v>5.615005904</v>
      </c>
      <c r="AL1926" s="1">
        <f t="shared" si="11952"/>
        <v>5.176776655</v>
      </c>
      <c r="AM1926" s="1">
        <f t="shared" si="12"/>
        <v>7.639186195</v>
      </c>
      <c r="AN1926" s="1">
        <v>864.427</v>
      </c>
      <c r="AO1926" s="1">
        <v>472.955</v>
      </c>
      <c r="AP1926" s="1">
        <f t="shared" si="13"/>
        <v>1.026486664</v>
      </c>
      <c r="AQ1926" s="1">
        <f t="shared" si="14"/>
        <v>0</v>
      </c>
      <c r="AR1926" s="1">
        <v>1337.382</v>
      </c>
      <c r="AS1926" s="1">
        <v>740.6700000000001</v>
      </c>
      <c r="AT1926" s="1">
        <f t="shared" ref="AT1926:AU1926" si="11953">LN(AN1926)</f>
        <v>6.76206686</v>
      </c>
      <c r="AU1926" s="1">
        <f t="shared" si="11953"/>
        <v>6.159000247</v>
      </c>
      <c r="AV1926" s="1">
        <f t="shared" ref="AV1926:AW1926" si="11954">LN(AR1926)</f>
        <v>7.198469251</v>
      </c>
      <c r="AW1926" s="1">
        <f t="shared" si="11954"/>
        <v>6.607555182</v>
      </c>
      <c r="AX1926" s="1">
        <v>806.273</v>
      </c>
      <c r="AY1926" s="1">
        <v>119.883</v>
      </c>
      <c r="AZ1926" s="1">
        <v>16.678</v>
      </c>
      <c r="BA1926" s="1">
        <v>103.233</v>
      </c>
      <c r="BB1926" s="1">
        <v>16.595</v>
      </c>
      <c r="BC1926" s="1">
        <v>86.638</v>
      </c>
      <c r="BD1926" s="1">
        <v>0.0</v>
      </c>
      <c r="BE1926" s="1">
        <v>86.638</v>
      </c>
      <c r="BF1926" s="1">
        <v>11.697</v>
      </c>
      <c r="BG1926" s="1">
        <v>4.169</v>
      </c>
      <c r="BH1926" s="1">
        <v>94.197</v>
      </c>
      <c r="BI1926" s="1">
        <v>30.541999999999998</v>
      </c>
      <c r="BJ1926" s="1">
        <f t="shared" ref="BJ1926:BM1926" si="11955">BF1926*1</f>
        <v>11.697</v>
      </c>
      <c r="BK1926" s="1">
        <f t="shared" si="11955"/>
        <v>4.169</v>
      </c>
      <c r="BL1926" s="1">
        <f t="shared" si="11955"/>
        <v>94.197</v>
      </c>
      <c r="BM1926" s="1">
        <f t="shared" si="11955"/>
        <v>30.542</v>
      </c>
      <c r="BN1926" s="1">
        <f t="shared" si="18"/>
        <v>63.655</v>
      </c>
      <c r="BO1926" s="1">
        <v>0.502</v>
      </c>
      <c r="BP1926" s="1" t="s">
        <v>242</v>
      </c>
      <c r="BQ1926" s="1">
        <v>1.026</v>
      </c>
      <c r="BR1926" s="1">
        <f t="shared" ref="BR1926:BT1926" si="11956">BO1926*1</f>
        <v>0.502</v>
      </c>
      <c r="BS1926" s="1" t="str">
        <f t="shared" si="11956"/>
        <v>#VALUE!</v>
      </c>
      <c r="BT1926" s="1">
        <f t="shared" si="11956"/>
        <v>1.026</v>
      </c>
      <c r="BU1926" s="1">
        <v>1.026</v>
      </c>
      <c r="BV1926" s="1">
        <v>153.67499999999998</v>
      </c>
      <c r="BW1926" s="1">
        <v>20.6466</v>
      </c>
      <c r="BX1926" s="1">
        <v>161.2546</v>
      </c>
      <c r="BY1926" s="1">
        <v>34.1586</v>
      </c>
      <c r="BZ1926" s="1">
        <v>415.6104</v>
      </c>
      <c r="CA1926" s="1">
        <f t="shared" ref="CA1926:CE1926" si="11957">BV1926*1</f>
        <v>153.675</v>
      </c>
      <c r="CB1926" s="1">
        <f t="shared" si="11957"/>
        <v>20.6466</v>
      </c>
      <c r="CC1926" s="1">
        <f t="shared" si="11957"/>
        <v>161.2546</v>
      </c>
      <c r="CD1926" s="1">
        <f t="shared" si="11957"/>
        <v>34.1586</v>
      </c>
      <c r="CE1926" s="1">
        <f t="shared" si="11957"/>
        <v>415.6104</v>
      </c>
      <c r="CF1926" s="1">
        <v>2.0</v>
      </c>
      <c r="CG1926" s="1">
        <f t="shared" si="21"/>
        <v>2</v>
      </c>
      <c r="CH1926" s="1" t="s">
        <v>4406</v>
      </c>
      <c r="CI1926" s="1" t="s">
        <v>610</v>
      </c>
      <c r="CJ1926" s="1" t="s">
        <v>139</v>
      </c>
      <c r="CK1926" s="1" t="s">
        <v>140</v>
      </c>
      <c r="CL1926" s="1">
        <v>0.0</v>
      </c>
      <c r="CM1926" s="1" t="s">
        <v>613</v>
      </c>
      <c r="CN1926" s="1" t="s">
        <v>614</v>
      </c>
      <c r="CO1926" s="1" t="s">
        <v>615</v>
      </c>
      <c r="CP1926" s="1" t="s">
        <v>4407</v>
      </c>
      <c r="CQ1926" s="1" t="s">
        <v>2832</v>
      </c>
      <c r="CR1926" s="1" t="s">
        <v>388</v>
      </c>
      <c r="CS1926" s="1" t="s">
        <v>3523</v>
      </c>
      <c r="CT1926" s="1" t="s">
        <v>619</v>
      </c>
      <c r="CU1926" s="1" t="s">
        <v>620</v>
      </c>
      <c r="CV1926" s="1" t="s">
        <v>621</v>
      </c>
      <c r="CW1926" s="1">
        <v>0.0</v>
      </c>
      <c r="CX1926" s="1" t="s">
        <v>604</v>
      </c>
      <c r="CY1926" s="1">
        <v>0.0</v>
      </c>
      <c r="CZ1926" s="1" t="s">
        <v>471</v>
      </c>
      <c r="DA1926" s="1">
        <v>0.0</v>
      </c>
      <c r="DB1926" s="1">
        <v>0.0</v>
      </c>
      <c r="DC1926" s="1">
        <v>0.0</v>
      </c>
      <c r="DD1926" s="1">
        <v>0.0</v>
      </c>
      <c r="DE1926" s="1">
        <v>0.0</v>
      </c>
      <c r="DF1926" s="1">
        <v>2.0</v>
      </c>
      <c r="DG1926" s="1">
        <v>5.0</v>
      </c>
      <c r="DH1926" s="1" t="s">
        <v>153</v>
      </c>
    </row>
    <row r="1927" ht="15.75" customHeight="1">
      <c r="A1927" s="1">
        <v>2015.0</v>
      </c>
      <c r="B1927" s="1" t="s">
        <v>4410</v>
      </c>
      <c r="C1927" s="1">
        <v>386.0</v>
      </c>
      <c r="D1927" s="1">
        <v>33.33</v>
      </c>
      <c r="E1927" s="1" t="s">
        <v>4411</v>
      </c>
      <c r="F1927" s="1" t="s">
        <v>4412</v>
      </c>
      <c r="G1927" s="1" t="s">
        <v>112</v>
      </c>
      <c r="H1927" s="1">
        <v>1505.80779</v>
      </c>
      <c r="I1927" s="1"/>
      <c r="J1927" s="3">
        <v>1.420264316878601E12</v>
      </c>
      <c r="K1927" s="3">
        <v>3.8351726603384577</v>
      </c>
      <c r="L1927" s="3">
        <v>-0.500461321406559</v>
      </c>
      <c r="M1927" s="3">
        <f t="shared" si="7"/>
        <v>27.98186411</v>
      </c>
      <c r="N1927" s="3" t="str">
        <f t="shared" si="8"/>
        <v>#NUM!</v>
      </c>
      <c r="O1927" s="1">
        <v>1.0</v>
      </c>
      <c r="P1927" s="1" t="s">
        <v>113</v>
      </c>
      <c r="Q1927" s="1">
        <v>8.0</v>
      </c>
      <c r="R1927" s="1" t="s">
        <v>114</v>
      </c>
      <c r="S1927" s="1">
        <f t="shared" si="11157"/>
        <v>0</v>
      </c>
      <c r="T1927" s="1">
        <f t="shared" si="10"/>
        <v>0</v>
      </c>
      <c r="U1927" s="2">
        <v>32287.0</v>
      </c>
      <c r="V1927" s="2">
        <v>43830.0</v>
      </c>
      <c r="W1927" s="1">
        <v>11543.0</v>
      </c>
      <c r="X1927" s="1">
        <v>9.353834471614912</v>
      </c>
      <c r="Y1927" s="1">
        <v>1.0</v>
      </c>
      <c r="Z1927" s="1">
        <v>-18.95491</v>
      </c>
      <c r="AA1927" s="1">
        <v>1389.59472</v>
      </c>
      <c r="AB1927" s="1">
        <v>116.21307000000002</v>
      </c>
      <c r="AC1927" s="1">
        <v>51.18130000000001</v>
      </c>
      <c r="AD1927" s="1">
        <v>61.328619999999994</v>
      </c>
      <c r="AE1927" s="1">
        <v>3.7031500000000004</v>
      </c>
      <c r="AF1927" s="1">
        <v>3.7031500000000004</v>
      </c>
      <c r="AG1927" s="1">
        <f t="shared" ref="AG1927:AL1927" si="11958">LN(AA1927)</f>
        <v>7.236767415</v>
      </c>
      <c r="AH1927" s="1">
        <f t="shared" si="11958"/>
        <v>4.755425317</v>
      </c>
      <c r="AI1927" s="1">
        <f t="shared" si="11958"/>
        <v>3.935374231</v>
      </c>
      <c r="AJ1927" s="1">
        <f t="shared" si="11958"/>
        <v>4.116246618</v>
      </c>
      <c r="AK1927" s="1">
        <f t="shared" si="11958"/>
        <v>1.309183809</v>
      </c>
      <c r="AL1927" s="1">
        <f t="shared" si="11958"/>
        <v>1.309183809</v>
      </c>
      <c r="AM1927" s="1">
        <f t="shared" si="12"/>
        <v>7.317084771</v>
      </c>
      <c r="AN1927" s="1">
        <v>379.93054</v>
      </c>
      <c r="AO1927" s="1">
        <v>265.70831</v>
      </c>
      <c r="AP1927" s="1">
        <f t="shared" si="13"/>
        <v>0.4373708523</v>
      </c>
      <c r="AQ1927" s="1">
        <f t="shared" si="14"/>
        <v>1</v>
      </c>
      <c r="AR1927" s="1">
        <v>645.63885</v>
      </c>
      <c r="AS1927" s="1">
        <v>860.16894</v>
      </c>
      <c r="AT1927" s="1">
        <f t="shared" ref="AT1927:AU1927" si="11959">LN(AN1927)</f>
        <v>5.939988447</v>
      </c>
      <c r="AU1927" s="1">
        <f t="shared" si="11959"/>
        <v>5.582399128</v>
      </c>
      <c r="AV1927" s="1">
        <f t="shared" ref="AV1927:AW1927" si="11960">LN(AR1927)</f>
        <v>6.470240292</v>
      </c>
      <c r="AW1927" s="1">
        <f t="shared" si="11960"/>
        <v>6.757128812</v>
      </c>
      <c r="AX1927" s="1">
        <v>233.06956</v>
      </c>
      <c r="AY1927" s="1">
        <v>-61.58078999999999</v>
      </c>
      <c r="AZ1927" s="1">
        <v>10.806280000000001</v>
      </c>
      <c r="BA1927" s="1">
        <v>-69.64917000000001</v>
      </c>
      <c r="BB1927" s="1">
        <v>1.58</v>
      </c>
      <c r="BC1927" s="1">
        <v>-71.22917000000001</v>
      </c>
      <c r="BD1927" s="1"/>
      <c r="BE1927" s="1">
        <v>-71.22917000000001</v>
      </c>
      <c r="BF1927" s="1">
        <v>-8.280999999999999</v>
      </c>
      <c r="BG1927" s="1">
        <v>-4.73</v>
      </c>
      <c r="BH1927" s="1">
        <v>94.728</v>
      </c>
      <c r="BI1927" s="1">
        <v>30.674000000000003</v>
      </c>
      <c r="BJ1927" s="1">
        <f t="shared" ref="BJ1927:BM1927" si="11961">BF1927*1</f>
        <v>-8.281</v>
      </c>
      <c r="BK1927" s="1">
        <f t="shared" si="11961"/>
        <v>-4.73</v>
      </c>
      <c r="BL1927" s="1">
        <f t="shared" si="11961"/>
        <v>94.728</v>
      </c>
      <c r="BM1927" s="1">
        <f t="shared" si="11961"/>
        <v>30.674</v>
      </c>
      <c r="BN1927" s="1">
        <f t="shared" si="18"/>
        <v>64.054</v>
      </c>
      <c r="BO1927" s="1">
        <v>0.188</v>
      </c>
      <c r="BP1927" s="1">
        <v>4.553999999999999</v>
      </c>
      <c r="BQ1927" s="1">
        <v>0.43700000000000006</v>
      </c>
      <c r="BR1927" s="1">
        <f t="shared" ref="BR1927:BT1927" si="11962">BO1927*1</f>
        <v>0.188</v>
      </c>
      <c r="BS1927" s="1">
        <f t="shared" si="11962"/>
        <v>4.554</v>
      </c>
      <c r="BT1927" s="1">
        <f t="shared" si="11962"/>
        <v>0.437</v>
      </c>
      <c r="BU1927" s="1">
        <v>0.24500000000000002</v>
      </c>
      <c r="BV1927" s="1">
        <v>55.99</v>
      </c>
      <c r="BW1927" s="1">
        <v>-13.929834000000001</v>
      </c>
      <c r="BX1927" s="1">
        <v>46.613912000000006</v>
      </c>
      <c r="BY1927" s="1">
        <v>23.727882</v>
      </c>
      <c r="BZ1927" s="1">
        <v>301.16155799999996</v>
      </c>
      <c r="CA1927" s="1">
        <f t="shared" ref="CA1927:CE1927" si="11963">BV1927*1</f>
        <v>55.99</v>
      </c>
      <c r="CB1927" s="1">
        <f t="shared" si="11963"/>
        <v>-13.929834</v>
      </c>
      <c r="CC1927" s="1">
        <f t="shared" si="11963"/>
        <v>46.613912</v>
      </c>
      <c r="CD1927" s="1">
        <f t="shared" si="11963"/>
        <v>23.727882</v>
      </c>
      <c r="CE1927" s="1">
        <f t="shared" si="11963"/>
        <v>301.161558</v>
      </c>
      <c r="CF1927" s="1">
        <v>7.0</v>
      </c>
      <c r="CG1927" s="1">
        <f t="shared" si="21"/>
        <v>7</v>
      </c>
      <c r="CH1927" s="1" t="s">
        <v>4413</v>
      </c>
      <c r="CI1927" s="1" t="s">
        <v>4414</v>
      </c>
      <c r="CJ1927" s="1" t="s">
        <v>160</v>
      </c>
      <c r="CK1927" s="1" t="s">
        <v>160</v>
      </c>
      <c r="CL1927" s="1" t="s">
        <v>160</v>
      </c>
      <c r="CM1927" s="1" t="s">
        <v>4415</v>
      </c>
      <c r="CN1927" s="1" t="s">
        <v>4416</v>
      </c>
      <c r="CO1927" s="1" t="s">
        <v>4417</v>
      </c>
      <c r="CP1927" s="1" t="s">
        <v>4418</v>
      </c>
      <c r="CQ1927" s="1" t="s">
        <v>4419</v>
      </c>
      <c r="CR1927" s="1" t="s">
        <v>4420</v>
      </c>
      <c r="CS1927" s="1">
        <v>0.0</v>
      </c>
      <c r="CT1927" s="1">
        <v>0.0</v>
      </c>
      <c r="CU1927" s="1" t="s">
        <v>497</v>
      </c>
      <c r="CV1927" s="1" t="s">
        <v>4421</v>
      </c>
      <c r="CW1927" s="1">
        <v>6.0</v>
      </c>
      <c r="CX1927" s="1">
        <v>0.0</v>
      </c>
      <c r="CY1927" s="1">
        <v>0.0</v>
      </c>
      <c r="CZ1927" s="1" t="s">
        <v>4422</v>
      </c>
      <c r="DA1927" s="1">
        <v>0.0</v>
      </c>
      <c r="DB1927" s="1">
        <v>0.0</v>
      </c>
      <c r="DC1927" s="1">
        <v>0.0</v>
      </c>
      <c r="DD1927" s="1">
        <v>0.0</v>
      </c>
      <c r="DE1927" s="1">
        <v>0.0</v>
      </c>
      <c r="DF1927" s="1">
        <v>1.0</v>
      </c>
      <c r="DG1927" s="1">
        <v>8.0</v>
      </c>
      <c r="DH1927" s="1" t="s">
        <v>132</v>
      </c>
    </row>
    <row r="1928" ht="15.75" customHeight="1">
      <c r="A1928" s="1">
        <v>2016.0</v>
      </c>
      <c r="B1928" s="1" t="s">
        <v>4410</v>
      </c>
      <c r="C1928" s="1">
        <v>386.0</v>
      </c>
      <c r="D1928" s="1">
        <v>33.33</v>
      </c>
      <c r="E1928" s="1" t="s">
        <v>4411</v>
      </c>
      <c r="F1928" s="1" t="s">
        <v>4412</v>
      </c>
      <c r="G1928" s="1" t="s">
        <v>112</v>
      </c>
      <c r="H1928" s="1">
        <v>1493.84354</v>
      </c>
      <c r="I1928" s="1">
        <f t="shared" ref="I1928:I1931" si="11970">(H1928-H1927)/H1927</f>
        <v>-0.007945403178</v>
      </c>
      <c r="J1928" s="3">
        <v>1.4633168080030916E12</v>
      </c>
      <c r="K1928" s="3">
        <v>3.0313013298193283</v>
      </c>
      <c r="L1928" s="3">
        <v>-0.202671740806371</v>
      </c>
      <c r="M1928" s="3">
        <f t="shared" si="7"/>
        <v>28.01172676</v>
      </c>
      <c r="N1928" s="3" t="str">
        <f t="shared" si="8"/>
        <v>#NUM!</v>
      </c>
      <c r="O1928" s="1">
        <v>1.0</v>
      </c>
      <c r="P1928" s="1" t="s">
        <v>113</v>
      </c>
      <c r="Q1928" s="1">
        <v>8.0</v>
      </c>
      <c r="R1928" s="1" t="s">
        <v>114</v>
      </c>
      <c r="S1928" s="1">
        <f t="shared" si="11157"/>
        <v>0</v>
      </c>
      <c r="T1928" s="1">
        <f t="shared" si="10"/>
        <v>0</v>
      </c>
      <c r="U1928" s="2">
        <v>32287.0</v>
      </c>
      <c r="V1928" s="2">
        <v>43465.0</v>
      </c>
      <c r="W1928" s="1">
        <v>11178.0</v>
      </c>
      <c r="X1928" s="1">
        <v>9.321702839829644</v>
      </c>
      <c r="Y1928" s="1">
        <v>1.0</v>
      </c>
      <c r="Z1928" s="1">
        <v>70.99992999999999</v>
      </c>
      <c r="AA1928" s="1">
        <v>1328.9483400000001</v>
      </c>
      <c r="AB1928" s="1">
        <v>164.89520000000002</v>
      </c>
      <c r="AC1928" s="1">
        <v>66.387369</v>
      </c>
      <c r="AD1928" s="1">
        <v>92.60389</v>
      </c>
      <c r="AE1928" s="1">
        <v>5.9039399999999995</v>
      </c>
      <c r="AF1928" s="1">
        <v>5.9039399999999995</v>
      </c>
      <c r="AG1928" s="1">
        <f t="shared" ref="AG1928:AL1928" si="11964">LN(AA1928)</f>
        <v>7.192143187</v>
      </c>
      <c r="AH1928" s="1">
        <f t="shared" si="11964"/>
        <v>5.105310121</v>
      </c>
      <c r="AI1928" s="1">
        <f t="shared" si="11964"/>
        <v>4.195506812</v>
      </c>
      <c r="AJ1928" s="1">
        <f t="shared" si="11964"/>
        <v>4.528331149</v>
      </c>
      <c r="AK1928" s="1">
        <f t="shared" si="11964"/>
        <v>1.775619925</v>
      </c>
      <c r="AL1928" s="1">
        <f t="shared" si="11964"/>
        <v>1.775619925</v>
      </c>
      <c r="AM1928" s="1">
        <f t="shared" si="12"/>
        <v>7.309107635</v>
      </c>
      <c r="AN1928" s="1">
        <v>380.83513999999997</v>
      </c>
      <c r="AO1928" s="1">
        <v>231.76578</v>
      </c>
      <c r="AP1928" s="1">
        <f t="shared" si="13"/>
        <v>0.7114734539</v>
      </c>
      <c r="AQ1928" s="1">
        <f t="shared" si="14"/>
        <v>1</v>
      </c>
      <c r="AR1928" s="1">
        <v>612.60092</v>
      </c>
      <c r="AS1928" s="1">
        <v>881.2426200000001</v>
      </c>
      <c r="AT1928" s="1">
        <f t="shared" ref="AT1928:AU1928" si="11965">LN(AN1928)</f>
        <v>5.942366578</v>
      </c>
      <c r="AU1928" s="1">
        <f t="shared" si="11965"/>
        <v>5.445727293</v>
      </c>
      <c r="AV1928" s="1">
        <f t="shared" ref="AV1928:AW1928" si="11966">LN(AR1928)</f>
        <v>6.417713696</v>
      </c>
      <c r="AW1928" s="1">
        <f t="shared" si="11966"/>
        <v>6.78133298</v>
      </c>
      <c r="AX1928" s="1">
        <v>320.40095</v>
      </c>
      <c r="AY1928" s="1">
        <v>35.098150000000004</v>
      </c>
      <c r="AZ1928" s="1">
        <v>9.78208</v>
      </c>
      <c r="BA1928" s="1">
        <v>27.81799</v>
      </c>
      <c r="BB1928" s="1">
        <v>6.7443100000000005</v>
      </c>
      <c r="BC1928" s="1">
        <v>21.07368</v>
      </c>
      <c r="BD1928" s="1"/>
      <c r="BE1928" s="1">
        <v>21.07368</v>
      </c>
      <c r="BF1928" s="1">
        <v>2.3909999999999996</v>
      </c>
      <c r="BG1928" s="1">
        <v>1.4109999999999998</v>
      </c>
      <c r="BH1928" s="1">
        <v>104.049</v>
      </c>
      <c r="BI1928" s="1">
        <v>23.18</v>
      </c>
      <c r="BJ1928" s="1">
        <f t="shared" ref="BJ1928:BM1928" si="11967">BF1928*1</f>
        <v>2.391</v>
      </c>
      <c r="BK1928" s="1">
        <f t="shared" si="11967"/>
        <v>1.411</v>
      </c>
      <c r="BL1928" s="1">
        <f t="shared" si="11967"/>
        <v>104.049</v>
      </c>
      <c r="BM1928" s="1">
        <f t="shared" si="11967"/>
        <v>23.18</v>
      </c>
      <c r="BN1928" s="1">
        <f t="shared" si="18"/>
        <v>80.869</v>
      </c>
      <c r="BO1928" s="1">
        <v>0.254</v>
      </c>
      <c r="BP1928" s="1">
        <v>4.826</v>
      </c>
      <c r="BQ1928" s="1">
        <v>0.7110000000000001</v>
      </c>
      <c r="BR1928" s="1">
        <f t="shared" ref="BR1928:BT1928" si="11968">BO1928*1</f>
        <v>0.254</v>
      </c>
      <c r="BS1928" s="1">
        <f t="shared" si="11968"/>
        <v>4.826</v>
      </c>
      <c r="BT1928" s="1">
        <f t="shared" si="11968"/>
        <v>0.711</v>
      </c>
      <c r="BU1928" s="1">
        <v>0.42500000000000004</v>
      </c>
      <c r="BV1928" s="1">
        <v>49.835</v>
      </c>
      <c r="BW1928" s="1">
        <v>3.477249</v>
      </c>
      <c r="BX1928" s="1">
        <v>40.050119</v>
      </c>
      <c r="BY1928" s="1">
        <v>14.817494000000002</v>
      </c>
      <c r="BZ1928" s="1">
        <v>186.730443</v>
      </c>
      <c r="CA1928" s="1">
        <f t="shared" ref="CA1928:CE1928" si="11969">BV1928*1</f>
        <v>49.835</v>
      </c>
      <c r="CB1928" s="1">
        <f t="shared" si="11969"/>
        <v>3.477249</v>
      </c>
      <c r="CC1928" s="1">
        <f t="shared" si="11969"/>
        <v>40.050119</v>
      </c>
      <c r="CD1928" s="1">
        <f t="shared" si="11969"/>
        <v>14.817494</v>
      </c>
      <c r="CE1928" s="1">
        <f t="shared" si="11969"/>
        <v>186.730443</v>
      </c>
      <c r="CF1928" s="1">
        <v>7.0</v>
      </c>
      <c r="CG1928" s="1">
        <f t="shared" si="21"/>
        <v>7</v>
      </c>
      <c r="CH1928" s="1" t="s">
        <v>4413</v>
      </c>
      <c r="CI1928" s="1" t="s">
        <v>4414</v>
      </c>
      <c r="CJ1928" s="1" t="s">
        <v>160</v>
      </c>
      <c r="CK1928" s="1" t="s">
        <v>160</v>
      </c>
      <c r="CL1928" s="1" t="s">
        <v>160</v>
      </c>
      <c r="CM1928" s="1" t="s">
        <v>4415</v>
      </c>
      <c r="CN1928" s="1" t="s">
        <v>4416</v>
      </c>
      <c r="CO1928" s="1" t="s">
        <v>4417</v>
      </c>
      <c r="CP1928" s="1" t="s">
        <v>4418</v>
      </c>
      <c r="CQ1928" s="1" t="s">
        <v>4419</v>
      </c>
      <c r="CR1928" s="1" t="s">
        <v>4420</v>
      </c>
      <c r="CS1928" s="1">
        <v>0.0</v>
      </c>
      <c r="CT1928" s="1">
        <v>0.0</v>
      </c>
      <c r="CU1928" s="1" t="s">
        <v>497</v>
      </c>
      <c r="CV1928" s="1" t="s">
        <v>4421</v>
      </c>
      <c r="CW1928" s="1">
        <v>6.0</v>
      </c>
      <c r="CX1928" s="1">
        <v>0.0</v>
      </c>
      <c r="CY1928" s="1">
        <v>0.0</v>
      </c>
      <c r="CZ1928" s="1" t="s">
        <v>4422</v>
      </c>
      <c r="DA1928" s="1">
        <v>0.0</v>
      </c>
      <c r="DB1928" s="1">
        <v>0.0</v>
      </c>
      <c r="DC1928" s="1">
        <v>0.0</v>
      </c>
      <c r="DD1928" s="1">
        <v>0.0</v>
      </c>
      <c r="DE1928" s="1">
        <v>0.0</v>
      </c>
      <c r="DF1928" s="1">
        <v>1.0</v>
      </c>
      <c r="DG1928" s="1">
        <v>8.0</v>
      </c>
      <c r="DH1928" s="1" t="s">
        <v>132</v>
      </c>
    </row>
    <row r="1929" ht="15.75" customHeight="1">
      <c r="A1929" s="1">
        <v>2017.0</v>
      </c>
      <c r="B1929" s="1" t="s">
        <v>4410</v>
      </c>
      <c r="C1929" s="1">
        <v>386.0</v>
      </c>
      <c r="D1929" s="1">
        <v>33.33</v>
      </c>
      <c r="E1929" s="1" t="s">
        <v>4411</v>
      </c>
      <c r="F1929" s="1" t="s">
        <v>4412</v>
      </c>
      <c r="G1929" s="1" t="s">
        <v>112</v>
      </c>
      <c r="H1929" s="1">
        <v>1543.82655</v>
      </c>
      <c r="I1929" s="1">
        <f t="shared" si="11970"/>
        <v>0.03345933403</v>
      </c>
      <c r="J1929" s="3">
        <v>1.5068305993539272E12</v>
      </c>
      <c r="K1929" s="3">
        <v>2.9736411905373075</v>
      </c>
      <c r="L1929" s="3">
        <v>1.95608333333334</v>
      </c>
      <c r="M1929" s="3">
        <f t="shared" si="7"/>
        <v>28.04102962</v>
      </c>
      <c r="N1929" s="3">
        <f t="shared" si="8"/>
        <v>0.6709441747</v>
      </c>
      <c r="O1929" s="1">
        <v>1.0</v>
      </c>
      <c r="P1929" s="1" t="s">
        <v>113</v>
      </c>
      <c r="Q1929" s="1">
        <v>8.0</v>
      </c>
      <c r="R1929" s="1" t="s">
        <v>114</v>
      </c>
      <c r="S1929" s="1">
        <f t="shared" si="11157"/>
        <v>0</v>
      </c>
      <c r="T1929" s="1">
        <f t="shared" si="10"/>
        <v>0</v>
      </c>
      <c r="U1929" s="2">
        <v>32287.0</v>
      </c>
      <c r="V1929" s="2">
        <v>43100.0</v>
      </c>
      <c r="W1929" s="1">
        <v>10813.0</v>
      </c>
      <c r="X1929" s="1">
        <v>9.288504392945537</v>
      </c>
      <c r="Y1929" s="1">
        <v>1.0</v>
      </c>
      <c r="Z1929" s="1">
        <v>157.66353</v>
      </c>
      <c r="AA1929" s="1">
        <v>1264.17225</v>
      </c>
      <c r="AB1929" s="1">
        <v>279.6543</v>
      </c>
      <c r="AC1929" s="1">
        <v>42.4017</v>
      </c>
      <c r="AD1929" s="1">
        <v>104.07011</v>
      </c>
      <c r="AE1929" s="1">
        <v>133.18248899999998</v>
      </c>
      <c r="AF1929" s="1">
        <v>133.18248899999998</v>
      </c>
      <c r="AG1929" s="1">
        <f t="shared" ref="AG1929:AL1929" si="11971">LN(AA1929)</f>
        <v>7.142172839</v>
      </c>
      <c r="AH1929" s="1">
        <f t="shared" si="11971"/>
        <v>5.633554198</v>
      </c>
      <c r="AI1929" s="1">
        <f t="shared" si="11971"/>
        <v>3.747188456</v>
      </c>
      <c r="AJ1929" s="1">
        <f t="shared" si="11971"/>
        <v>4.645064807</v>
      </c>
      <c r="AK1929" s="1">
        <f t="shared" si="11971"/>
        <v>4.891720286</v>
      </c>
      <c r="AL1929" s="1">
        <f t="shared" si="11971"/>
        <v>4.891720286</v>
      </c>
      <c r="AM1929" s="1">
        <f t="shared" si="12"/>
        <v>7.342019386</v>
      </c>
      <c r="AN1929" s="1">
        <v>364.58858000000004</v>
      </c>
      <c r="AO1929" s="1">
        <v>189.29670000000002</v>
      </c>
      <c r="AP1929" s="1">
        <f t="shared" si="13"/>
        <v>1.477333202</v>
      </c>
      <c r="AQ1929" s="1">
        <f t="shared" si="14"/>
        <v>0</v>
      </c>
      <c r="AR1929" s="1">
        <v>553.8852800000001</v>
      </c>
      <c r="AS1929" s="1">
        <v>989.9412699999999</v>
      </c>
      <c r="AT1929" s="1">
        <f t="shared" ref="AT1929:AU1929" si="11972">LN(AN1929)</f>
        <v>5.89876954</v>
      </c>
      <c r="AU1929" s="1">
        <f t="shared" si="11972"/>
        <v>5.243315625</v>
      </c>
      <c r="AV1929" s="1">
        <f t="shared" ref="AV1929:AW1929" si="11973">LN(AR1929)</f>
        <v>6.316957589</v>
      </c>
      <c r="AW1929" s="1">
        <f t="shared" si="11973"/>
        <v>6.897645618</v>
      </c>
      <c r="AX1929" s="1">
        <v>443.27088000000003</v>
      </c>
      <c r="AY1929" s="1">
        <v>144.64876</v>
      </c>
      <c r="AZ1929" s="1">
        <v>7.673220000000001</v>
      </c>
      <c r="BA1929" s="1">
        <v>139.25084999999999</v>
      </c>
      <c r="BB1929" s="1">
        <v>30.552200000000003</v>
      </c>
      <c r="BC1929" s="1">
        <v>108.69865000000001</v>
      </c>
      <c r="BD1929" s="1"/>
      <c r="BE1929" s="1">
        <v>108.69865000000001</v>
      </c>
      <c r="BF1929" s="1">
        <v>10.98</v>
      </c>
      <c r="BG1929" s="1">
        <v>7.041</v>
      </c>
      <c r="BH1929" s="1">
        <v>84.52</v>
      </c>
      <c r="BI1929" s="1">
        <v>19.879</v>
      </c>
      <c r="BJ1929" s="1">
        <f t="shared" ref="BJ1929:BM1929" si="11974">BF1929*1</f>
        <v>10.98</v>
      </c>
      <c r="BK1929" s="1">
        <f t="shared" si="11974"/>
        <v>7.041</v>
      </c>
      <c r="BL1929" s="1">
        <f t="shared" si="11974"/>
        <v>84.52</v>
      </c>
      <c r="BM1929" s="1">
        <f t="shared" si="11974"/>
        <v>19.879</v>
      </c>
      <c r="BN1929" s="1">
        <f t="shared" si="18"/>
        <v>64.641</v>
      </c>
      <c r="BO1929" s="1">
        <v>0.32700000000000007</v>
      </c>
      <c r="BP1929" s="1">
        <v>10.454</v>
      </c>
      <c r="BQ1929" s="1">
        <v>1.4769999999999999</v>
      </c>
      <c r="BR1929" s="1">
        <f t="shared" ref="BR1929:BT1929" si="11975">BO1929*1</f>
        <v>0.327</v>
      </c>
      <c r="BS1929" s="1">
        <f t="shared" si="11975"/>
        <v>10.454</v>
      </c>
      <c r="BT1929" s="1">
        <f t="shared" si="11975"/>
        <v>1.477</v>
      </c>
      <c r="BU1929" s="1">
        <v>1.253</v>
      </c>
      <c r="BV1929" s="1">
        <v>38.309999999999995</v>
      </c>
      <c r="BW1929" s="1">
        <v>23.208475000000004</v>
      </c>
      <c r="BX1929" s="1">
        <v>73.87848</v>
      </c>
      <c r="BY1929" s="1">
        <v>22.481367000000002</v>
      </c>
      <c r="BZ1929" s="1">
        <v>257.304425</v>
      </c>
      <c r="CA1929" s="1">
        <f t="shared" ref="CA1929:CE1929" si="11976">BV1929*1</f>
        <v>38.31</v>
      </c>
      <c r="CB1929" s="1">
        <f t="shared" si="11976"/>
        <v>23.208475</v>
      </c>
      <c r="CC1929" s="1">
        <f t="shared" si="11976"/>
        <v>73.87848</v>
      </c>
      <c r="CD1929" s="1">
        <f t="shared" si="11976"/>
        <v>22.481367</v>
      </c>
      <c r="CE1929" s="1">
        <f t="shared" si="11976"/>
        <v>257.304425</v>
      </c>
      <c r="CF1929" s="1">
        <v>7.0</v>
      </c>
      <c r="CG1929" s="1">
        <f t="shared" si="21"/>
        <v>7</v>
      </c>
      <c r="CH1929" s="1" t="s">
        <v>4413</v>
      </c>
      <c r="CI1929" s="1" t="s">
        <v>4414</v>
      </c>
      <c r="CJ1929" s="1" t="s">
        <v>160</v>
      </c>
      <c r="CK1929" s="1" t="s">
        <v>160</v>
      </c>
      <c r="CL1929" s="1" t="s">
        <v>160</v>
      </c>
      <c r="CM1929" s="1" t="s">
        <v>4415</v>
      </c>
      <c r="CN1929" s="1" t="s">
        <v>4416</v>
      </c>
      <c r="CO1929" s="1" t="s">
        <v>4417</v>
      </c>
      <c r="CP1929" s="1" t="s">
        <v>4418</v>
      </c>
      <c r="CQ1929" s="1" t="s">
        <v>4419</v>
      </c>
      <c r="CR1929" s="1" t="s">
        <v>4420</v>
      </c>
      <c r="CS1929" s="1">
        <v>0.0</v>
      </c>
      <c r="CT1929" s="1">
        <v>0.0</v>
      </c>
      <c r="CU1929" s="1" t="s">
        <v>497</v>
      </c>
      <c r="CV1929" s="1" t="s">
        <v>4421</v>
      </c>
      <c r="CW1929" s="1">
        <v>6.0</v>
      </c>
      <c r="CX1929" s="1">
        <v>0.0</v>
      </c>
      <c r="CY1929" s="1">
        <v>0.0</v>
      </c>
      <c r="CZ1929" s="1" t="s">
        <v>4422</v>
      </c>
      <c r="DA1929" s="1">
        <v>0.0</v>
      </c>
      <c r="DB1929" s="1">
        <v>0.0</v>
      </c>
      <c r="DC1929" s="1">
        <v>0.0</v>
      </c>
      <c r="DD1929" s="1">
        <v>0.0</v>
      </c>
      <c r="DE1929" s="1">
        <v>0.0</v>
      </c>
      <c r="DF1929" s="1">
        <v>1.0</v>
      </c>
      <c r="DG1929" s="1">
        <v>8.0</v>
      </c>
      <c r="DH1929" s="1" t="s">
        <v>132</v>
      </c>
    </row>
    <row r="1930" ht="15.75" customHeight="1">
      <c r="A1930" s="1">
        <v>2018.0</v>
      </c>
      <c r="B1930" s="1" t="s">
        <v>4410</v>
      </c>
      <c r="C1930" s="1">
        <v>386.0</v>
      </c>
      <c r="D1930" s="1">
        <v>33.33</v>
      </c>
      <c r="E1930" s="1" t="s">
        <v>4411</v>
      </c>
      <c r="F1930" s="1" t="s">
        <v>4412</v>
      </c>
      <c r="G1930" s="1" t="s">
        <v>112</v>
      </c>
      <c r="H1930" s="1">
        <v>1565.63742</v>
      </c>
      <c r="I1930" s="1">
        <f t="shared" si="11970"/>
        <v>0.01412779823</v>
      </c>
      <c r="J1930" s="3">
        <v>1.5434472933205764E12</v>
      </c>
      <c r="K1930" s="3">
        <v>2.4300471454687056</v>
      </c>
      <c r="L1930" s="3">
        <v>1.67506761489627</v>
      </c>
      <c r="M1930" s="3">
        <f t="shared" si="7"/>
        <v>28.06503953</v>
      </c>
      <c r="N1930" s="3">
        <f t="shared" si="8"/>
        <v>0.5158535316</v>
      </c>
      <c r="O1930" s="1">
        <v>1.0</v>
      </c>
      <c r="P1930" s="1" t="s">
        <v>113</v>
      </c>
      <c r="Q1930" s="1">
        <v>8.0</v>
      </c>
      <c r="R1930" s="1" t="s">
        <v>114</v>
      </c>
      <c r="S1930" s="1">
        <f t="shared" si="11157"/>
        <v>0</v>
      </c>
      <c r="T1930" s="1">
        <f t="shared" si="10"/>
        <v>0</v>
      </c>
      <c r="U1930" s="2">
        <v>32287.0</v>
      </c>
      <c r="V1930" s="2">
        <v>42735.0</v>
      </c>
      <c r="W1930" s="1">
        <v>10448.0</v>
      </c>
      <c r="X1930" s="1">
        <v>9.254165851516213</v>
      </c>
      <c r="Y1930" s="1">
        <v>1.0</v>
      </c>
      <c r="Z1930" s="1">
        <v>138.56188999999998</v>
      </c>
      <c r="AA1930" s="1">
        <v>1351.3006200000002</v>
      </c>
      <c r="AB1930" s="1">
        <v>214.33679999999998</v>
      </c>
      <c r="AC1930" s="1">
        <v>55.436159999999994</v>
      </c>
      <c r="AD1930" s="1">
        <v>97.4294</v>
      </c>
      <c r="AE1930" s="1">
        <v>61.47124</v>
      </c>
      <c r="AF1930" s="1">
        <v>37.11994</v>
      </c>
      <c r="AG1930" s="1">
        <f t="shared" ref="AG1930:AL1930" si="11977">LN(AA1930)</f>
        <v>7.20882283</v>
      </c>
      <c r="AH1930" s="1">
        <f t="shared" si="11977"/>
        <v>5.36754861</v>
      </c>
      <c r="AI1930" s="1">
        <f t="shared" si="11977"/>
        <v>4.015232088</v>
      </c>
      <c r="AJ1930" s="1">
        <f t="shared" si="11977"/>
        <v>4.579128013</v>
      </c>
      <c r="AK1930" s="1">
        <f t="shared" si="11977"/>
        <v>4.118569423</v>
      </c>
      <c r="AL1930" s="1">
        <f t="shared" si="11977"/>
        <v>3.614154292</v>
      </c>
      <c r="AM1930" s="1">
        <f t="shared" si="12"/>
        <v>7.356048317</v>
      </c>
      <c r="AN1930" s="1">
        <v>242.92291999999998</v>
      </c>
      <c r="AO1930" s="1">
        <v>277.46881</v>
      </c>
      <c r="AP1930" s="1">
        <f t="shared" si="13"/>
        <v>0.7724716879</v>
      </c>
      <c r="AQ1930" s="1">
        <f t="shared" si="14"/>
        <v>1</v>
      </c>
      <c r="AR1930" s="1">
        <v>520.39173</v>
      </c>
      <c r="AS1930" s="1">
        <v>1045.24569</v>
      </c>
      <c r="AT1930" s="1">
        <f t="shared" ref="AT1930:AU1930" si="11978">LN(AN1930)</f>
        <v>5.492744191</v>
      </c>
      <c r="AU1930" s="1">
        <f t="shared" si="11978"/>
        <v>5.62570853</v>
      </c>
      <c r="AV1930" s="1">
        <f t="shared" ref="AV1930:AW1930" si="11979">LN(AR1930)</f>
        <v>6.254581855</v>
      </c>
      <c r="AW1930" s="1">
        <f t="shared" si="11979"/>
        <v>6.952007247</v>
      </c>
      <c r="AX1930" s="1">
        <v>681.1893000000001</v>
      </c>
      <c r="AY1930" s="1">
        <v>110.73284</v>
      </c>
      <c r="AZ1930" s="1">
        <v>4.7274899999999995</v>
      </c>
      <c r="BA1930" s="1">
        <v>110.44172999999999</v>
      </c>
      <c r="BB1930" s="1">
        <v>27.13731</v>
      </c>
      <c r="BC1930" s="1">
        <v>83.30442</v>
      </c>
      <c r="BD1930" s="1"/>
      <c r="BE1930" s="1">
        <v>83.30442</v>
      </c>
      <c r="BF1930" s="1">
        <v>7.970000000000001</v>
      </c>
      <c r="BG1930" s="1">
        <v>5.321</v>
      </c>
      <c r="BH1930" s="1">
        <v>51.49</v>
      </c>
      <c r="BI1930" s="1">
        <v>19.764</v>
      </c>
      <c r="BJ1930" s="1">
        <f t="shared" ref="BJ1930:BM1930" si="11980">BF1930*1</f>
        <v>7.97</v>
      </c>
      <c r="BK1930" s="1">
        <f t="shared" si="11980"/>
        <v>5.321</v>
      </c>
      <c r="BL1930" s="1">
        <f t="shared" si="11980"/>
        <v>51.49</v>
      </c>
      <c r="BM1930" s="1">
        <f t="shared" si="11980"/>
        <v>19.764</v>
      </c>
      <c r="BN1930" s="1">
        <f t="shared" si="18"/>
        <v>31.726</v>
      </c>
      <c r="BO1930" s="1">
        <v>0.529</v>
      </c>
      <c r="BP1930" s="1">
        <v>12.287999999999998</v>
      </c>
      <c r="BQ1930" s="1">
        <v>0.772</v>
      </c>
      <c r="BR1930" s="1">
        <f t="shared" ref="BR1930:BT1930" si="11981">BO1930*1</f>
        <v>0.529</v>
      </c>
      <c r="BS1930" s="1">
        <f t="shared" si="11981"/>
        <v>12.288</v>
      </c>
      <c r="BT1930" s="1">
        <f t="shared" si="11981"/>
        <v>0.772</v>
      </c>
      <c r="BU1930" s="1">
        <v>0.5730000000000001</v>
      </c>
      <c r="BV1930" s="1">
        <v>24.389</v>
      </c>
      <c r="BW1930" s="1">
        <v>15.77739</v>
      </c>
      <c r="BX1930" s="1">
        <v>97.312757</v>
      </c>
      <c r="BY1930" s="1">
        <v>21.873393</v>
      </c>
      <c r="BZ1930" s="1">
        <v>223.66248899999997</v>
      </c>
      <c r="CA1930" s="1">
        <f t="shared" ref="CA1930:CE1930" si="11982">BV1930*1</f>
        <v>24.389</v>
      </c>
      <c r="CB1930" s="1">
        <f t="shared" si="11982"/>
        <v>15.77739</v>
      </c>
      <c r="CC1930" s="1">
        <f t="shared" si="11982"/>
        <v>97.312757</v>
      </c>
      <c r="CD1930" s="1">
        <f t="shared" si="11982"/>
        <v>21.873393</v>
      </c>
      <c r="CE1930" s="1">
        <f t="shared" si="11982"/>
        <v>223.662489</v>
      </c>
      <c r="CF1930" s="1">
        <v>7.0</v>
      </c>
      <c r="CG1930" s="1">
        <f t="shared" si="21"/>
        <v>7</v>
      </c>
      <c r="CH1930" s="1" t="s">
        <v>4413</v>
      </c>
      <c r="CI1930" s="1" t="s">
        <v>4414</v>
      </c>
      <c r="CJ1930" s="1" t="s">
        <v>160</v>
      </c>
      <c r="CK1930" s="1" t="s">
        <v>160</v>
      </c>
      <c r="CL1930" s="1" t="s">
        <v>160</v>
      </c>
      <c r="CM1930" s="1" t="s">
        <v>4415</v>
      </c>
      <c r="CN1930" s="1" t="s">
        <v>4416</v>
      </c>
      <c r="CO1930" s="1" t="s">
        <v>4417</v>
      </c>
      <c r="CP1930" s="1" t="s">
        <v>4418</v>
      </c>
      <c r="CQ1930" s="1" t="s">
        <v>4419</v>
      </c>
      <c r="CR1930" s="1" t="s">
        <v>4420</v>
      </c>
      <c r="CS1930" s="1">
        <v>0.0</v>
      </c>
      <c r="CT1930" s="1">
        <v>0.0</v>
      </c>
      <c r="CU1930" s="1" t="s">
        <v>497</v>
      </c>
      <c r="CV1930" s="1" t="s">
        <v>4421</v>
      </c>
      <c r="CW1930" s="1">
        <v>6.0</v>
      </c>
      <c r="CX1930" s="1">
        <v>0.0</v>
      </c>
      <c r="CY1930" s="1">
        <v>0.0</v>
      </c>
      <c r="CZ1930" s="1" t="s">
        <v>4422</v>
      </c>
      <c r="DA1930" s="1">
        <v>0.0</v>
      </c>
      <c r="DB1930" s="1">
        <v>0.0</v>
      </c>
      <c r="DC1930" s="1">
        <v>0.0</v>
      </c>
      <c r="DD1930" s="1">
        <v>0.0</v>
      </c>
      <c r="DE1930" s="1">
        <v>0.0</v>
      </c>
      <c r="DF1930" s="1">
        <v>1.0</v>
      </c>
      <c r="DG1930" s="1">
        <v>8.0</v>
      </c>
      <c r="DH1930" s="1" t="s">
        <v>132</v>
      </c>
    </row>
    <row r="1931" ht="15.75" customHeight="1">
      <c r="A1931" s="1">
        <v>2019.0</v>
      </c>
      <c r="B1931" s="1" t="s">
        <v>4410</v>
      </c>
      <c r="C1931" s="1">
        <v>386.0</v>
      </c>
      <c r="D1931" s="1">
        <v>33.33</v>
      </c>
      <c r="E1931" s="1" t="s">
        <v>4411</v>
      </c>
      <c r="F1931" s="1" t="s">
        <v>4412</v>
      </c>
      <c r="G1931" s="1" t="s">
        <v>112</v>
      </c>
      <c r="H1931" s="1">
        <v>2095.7027</v>
      </c>
      <c r="I1931" s="1">
        <f t="shared" si="11970"/>
        <v>0.3385619641</v>
      </c>
      <c r="J1931" s="3">
        <v>1.5735464740892888E12</v>
      </c>
      <c r="K1931" s="3">
        <v>1.950126894450463</v>
      </c>
      <c r="L1931" s="3">
        <v>0.699536241717015</v>
      </c>
      <c r="M1931" s="3">
        <f t="shared" si="7"/>
        <v>28.08435309</v>
      </c>
      <c r="N1931" s="3">
        <f t="shared" si="8"/>
        <v>-0.3573376753</v>
      </c>
      <c r="O1931" s="1">
        <v>1.0</v>
      </c>
      <c r="P1931" s="1" t="s">
        <v>113</v>
      </c>
      <c r="Q1931" s="1">
        <v>8.0</v>
      </c>
      <c r="R1931" s="1" t="s">
        <v>114</v>
      </c>
      <c r="S1931" s="1">
        <f t="shared" si="11157"/>
        <v>0</v>
      </c>
      <c r="T1931" s="1">
        <f t="shared" si="10"/>
        <v>0</v>
      </c>
      <c r="U1931" s="2">
        <v>32287.0</v>
      </c>
      <c r="V1931" s="2">
        <v>42369.0</v>
      </c>
      <c r="W1931" s="1">
        <v>10082.0</v>
      </c>
      <c r="X1931" s="1">
        <v>9.218506934642576</v>
      </c>
      <c r="Y1931" s="1">
        <v>1.0</v>
      </c>
      <c r="Z1931" s="1">
        <v>337.9399</v>
      </c>
      <c r="AA1931" s="1">
        <v>1538.7304</v>
      </c>
      <c r="AB1931" s="1">
        <v>556.9723</v>
      </c>
      <c r="AC1931" s="1">
        <v>61.6937</v>
      </c>
      <c r="AD1931" s="1">
        <v>154.71735999999999</v>
      </c>
      <c r="AE1931" s="1">
        <v>340.56124</v>
      </c>
      <c r="AF1931" s="1">
        <v>194.84724000000003</v>
      </c>
      <c r="AG1931" s="1">
        <f t="shared" ref="AG1931:AL1931" si="11983">LN(AA1931)</f>
        <v>7.33871294</v>
      </c>
      <c r="AH1931" s="1">
        <f t="shared" si="11983"/>
        <v>6.322515508</v>
      </c>
      <c r="AI1931" s="1">
        <f t="shared" si="11983"/>
        <v>4.122181819</v>
      </c>
      <c r="AJ1931" s="1">
        <f t="shared" si="11983"/>
        <v>5.041599968</v>
      </c>
      <c r="AK1931" s="1">
        <f t="shared" si="11983"/>
        <v>5.830594963</v>
      </c>
      <c r="AL1931" s="1">
        <f t="shared" si="11983"/>
        <v>5.272215867</v>
      </c>
      <c r="AM1931" s="1">
        <f t="shared" si="12"/>
        <v>7.647644194</v>
      </c>
      <c r="AN1931" s="1">
        <v>382.0071</v>
      </c>
      <c r="AO1931" s="1">
        <v>434.93133</v>
      </c>
      <c r="AP1931" s="1">
        <f t="shared" si="13"/>
        <v>1.28059825</v>
      </c>
      <c r="AQ1931" s="1">
        <f t="shared" si="14"/>
        <v>0</v>
      </c>
      <c r="AR1931" s="1">
        <v>816.9384299999999</v>
      </c>
      <c r="AS1931" s="1">
        <v>1278.76427</v>
      </c>
      <c r="AT1931" s="1">
        <f t="shared" ref="AT1931:AU1931" si="11984">LN(AN1931)</f>
        <v>5.945439195</v>
      </c>
      <c r="AU1931" s="1">
        <f t="shared" si="11984"/>
        <v>6.075188157</v>
      </c>
      <c r="AV1931" s="1">
        <f t="shared" ref="AV1931:AW1931" si="11985">LN(AR1931)</f>
        <v>6.705563731</v>
      </c>
      <c r="AW1931" s="1">
        <f t="shared" si="11985"/>
        <v>7.153649477</v>
      </c>
      <c r="AX1931" s="1">
        <v>805.9872799999999</v>
      </c>
      <c r="AY1931" s="1">
        <v>311.64129</v>
      </c>
      <c r="AZ1931" s="1">
        <v>4.25968</v>
      </c>
      <c r="BA1931" s="1">
        <v>311.36566</v>
      </c>
      <c r="BB1931" s="1">
        <v>32.847080000000005</v>
      </c>
      <c r="BC1931" s="1">
        <v>278.51858000000004</v>
      </c>
      <c r="BD1931" s="1"/>
      <c r="BE1931" s="1">
        <v>278.51858000000004</v>
      </c>
      <c r="BF1931" s="1">
        <v>21.779999999999998</v>
      </c>
      <c r="BG1931" s="1">
        <v>13.29</v>
      </c>
      <c r="BH1931" s="1">
        <v>69.106</v>
      </c>
      <c r="BI1931" s="1">
        <v>23.88</v>
      </c>
      <c r="BJ1931" s="1">
        <f t="shared" ref="BJ1931:BM1931" si="11986">BF1931*1</f>
        <v>21.78</v>
      </c>
      <c r="BK1931" s="1">
        <f t="shared" si="11986"/>
        <v>13.29</v>
      </c>
      <c r="BL1931" s="1">
        <f t="shared" si="11986"/>
        <v>69.106</v>
      </c>
      <c r="BM1931" s="1">
        <f t="shared" si="11986"/>
        <v>23.88</v>
      </c>
      <c r="BN1931" s="1">
        <f t="shared" si="18"/>
        <v>45.226</v>
      </c>
      <c r="BO1931" s="1">
        <v>0.48500000000000004</v>
      </c>
      <c r="BP1931" s="1">
        <v>13.064</v>
      </c>
      <c r="BQ1931" s="1">
        <v>1.281</v>
      </c>
      <c r="BR1931" s="1">
        <f t="shared" ref="BR1931:BT1931" si="11987">BO1931*1</f>
        <v>0.485</v>
      </c>
      <c r="BS1931" s="1">
        <f t="shared" si="11987"/>
        <v>13.064</v>
      </c>
      <c r="BT1931" s="1">
        <f t="shared" si="11987"/>
        <v>1.281</v>
      </c>
      <c r="BU1931" s="1">
        <v>1.139</v>
      </c>
      <c r="BV1931" s="1">
        <v>33.101</v>
      </c>
      <c r="BW1931" s="1">
        <v>38.920708</v>
      </c>
      <c r="BX1931" s="1">
        <v>100.74840999999999</v>
      </c>
      <c r="BY1931" s="1">
        <v>23.497828000000002</v>
      </c>
      <c r="BZ1931" s="1">
        <v>261.962838</v>
      </c>
      <c r="CA1931" s="1">
        <f t="shared" ref="CA1931:CE1931" si="11988">BV1931*1</f>
        <v>33.101</v>
      </c>
      <c r="CB1931" s="1">
        <f t="shared" si="11988"/>
        <v>38.920708</v>
      </c>
      <c r="CC1931" s="1">
        <f t="shared" si="11988"/>
        <v>100.74841</v>
      </c>
      <c r="CD1931" s="1">
        <f t="shared" si="11988"/>
        <v>23.497828</v>
      </c>
      <c r="CE1931" s="1">
        <f t="shared" si="11988"/>
        <v>261.962838</v>
      </c>
      <c r="CF1931" s="1">
        <v>7.0</v>
      </c>
      <c r="CG1931" s="1">
        <f t="shared" si="21"/>
        <v>7</v>
      </c>
      <c r="CH1931" s="1" t="s">
        <v>4413</v>
      </c>
      <c r="CI1931" s="1" t="s">
        <v>4414</v>
      </c>
      <c r="CJ1931" s="1" t="s">
        <v>160</v>
      </c>
      <c r="CK1931" s="1" t="s">
        <v>160</v>
      </c>
      <c r="CL1931" s="1" t="s">
        <v>160</v>
      </c>
      <c r="CM1931" s="1" t="s">
        <v>4415</v>
      </c>
      <c r="CN1931" s="1" t="s">
        <v>4416</v>
      </c>
      <c r="CO1931" s="1" t="s">
        <v>4417</v>
      </c>
      <c r="CP1931" s="1" t="s">
        <v>4418</v>
      </c>
      <c r="CQ1931" s="1" t="s">
        <v>4419</v>
      </c>
      <c r="CR1931" s="1" t="s">
        <v>4420</v>
      </c>
      <c r="CS1931" s="1">
        <v>0.0</v>
      </c>
      <c r="CT1931" s="1">
        <v>0.0</v>
      </c>
      <c r="CU1931" s="1" t="s">
        <v>497</v>
      </c>
      <c r="CV1931" s="1" t="s">
        <v>4421</v>
      </c>
      <c r="CW1931" s="1">
        <v>6.0</v>
      </c>
      <c r="CX1931" s="1">
        <v>0.0</v>
      </c>
      <c r="CY1931" s="1">
        <v>0.0</v>
      </c>
      <c r="CZ1931" s="1" t="s">
        <v>4422</v>
      </c>
      <c r="DA1931" s="1">
        <v>0.0</v>
      </c>
      <c r="DB1931" s="1">
        <v>0.0</v>
      </c>
      <c r="DC1931" s="1">
        <v>0.0</v>
      </c>
      <c r="DD1931" s="1">
        <v>0.0</v>
      </c>
      <c r="DE1931" s="1">
        <v>0.0</v>
      </c>
      <c r="DF1931" s="1">
        <v>1.0</v>
      </c>
      <c r="DG1931" s="1">
        <v>8.0</v>
      </c>
      <c r="DH1931" s="1" t="s">
        <v>132</v>
      </c>
    </row>
    <row r="1932" ht="15.75" customHeight="1">
      <c r="A1932" s="1">
        <v>2015.0</v>
      </c>
      <c r="B1932" s="1" t="s">
        <v>4423</v>
      </c>
      <c r="C1932" s="1">
        <v>387.0</v>
      </c>
      <c r="D1932" s="1">
        <v>0.0</v>
      </c>
      <c r="E1932" s="1" t="s">
        <v>4424</v>
      </c>
      <c r="F1932" s="1" t="s">
        <v>4425</v>
      </c>
      <c r="G1932" s="1" t="s">
        <v>136</v>
      </c>
      <c r="H1932" s="1">
        <v>9531.351</v>
      </c>
      <c r="I1932" s="1"/>
      <c r="J1932" s="3">
        <v>2.0645101169067312E12</v>
      </c>
      <c r="K1932" s="3">
        <v>0.7783043507165814</v>
      </c>
      <c r="L1932" s="3">
        <v>0.0387903996579552</v>
      </c>
      <c r="M1932" s="3">
        <f t="shared" si="7"/>
        <v>28.35591408</v>
      </c>
      <c r="N1932" s="3">
        <f t="shared" si="8"/>
        <v>-3.249582494</v>
      </c>
      <c r="O1932" s="1">
        <v>0.0</v>
      </c>
      <c r="P1932" s="1" t="s">
        <v>113</v>
      </c>
      <c r="Q1932" s="1"/>
      <c r="R1932" s="1" t="s">
        <v>157</v>
      </c>
      <c r="S1932" s="1">
        <f t="shared" si="11157"/>
        <v>1</v>
      </c>
      <c r="T1932" s="1">
        <f t="shared" si="10"/>
        <v>1</v>
      </c>
      <c r="U1932" s="2">
        <v>25671.0</v>
      </c>
      <c r="V1932" s="2">
        <v>43830.0</v>
      </c>
      <c r="W1932" s="1">
        <v>18159.0</v>
      </c>
      <c r="X1932" s="1">
        <v>9.806921584559797</v>
      </c>
      <c r="Y1932" s="1">
        <v>4.0</v>
      </c>
      <c r="Z1932" s="1">
        <v>-2425.987</v>
      </c>
      <c r="AA1932" s="1">
        <v>4.545</v>
      </c>
      <c r="AB1932" s="1">
        <v>9526.806</v>
      </c>
      <c r="AC1932" s="1">
        <v>305.067</v>
      </c>
      <c r="AD1932" s="1">
        <v>4134.0380000000005</v>
      </c>
      <c r="AE1932" s="1">
        <v>5087.701</v>
      </c>
      <c r="AF1932" s="1">
        <v>19.907</v>
      </c>
      <c r="AG1932" s="1">
        <f t="shared" ref="AG1932:AL1932" si="11989">LN(AA1932)</f>
        <v>1.514027728</v>
      </c>
      <c r="AH1932" s="1">
        <f t="shared" si="11989"/>
        <v>9.161864788</v>
      </c>
      <c r="AI1932" s="1">
        <f t="shared" si="11989"/>
        <v>5.720531425</v>
      </c>
      <c r="AJ1932" s="1">
        <f t="shared" si="11989"/>
        <v>8.327009932</v>
      </c>
      <c r="AK1932" s="1">
        <f t="shared" si="11989"/>
        <v>8.534581338</v>
      </c>
      <c r="AL1932" s="1">
        <f t="shared" si="11989"/>
        <v>2.991071429</v>
      </c>
      <c r="AM1932" s="1">
        <f t="shared" si="12"/>
        <v>9.162341749</v>
      </c>
      <c r="AN1932" s="1">
        <v>564.965</v>
      </c>
      <c r="AO1932" s="1">
        <v>9038.749</v>
      </c>
      <c r="AP1932" s="1">
        <f t="shared" si="13"/>
        <v>1.053996078</v>
      </c>
      <c r="AQ1932" s="1">
        <f t="shared" si="14"/>
        <v>0</v>
      </c>
      <c r="AR1932" s="1">
        <v>9603.714</v>
      </c>
      <c r="AS1932" s="1">
        <v>-72.36299999999937</v>
      </c>
      <c r="AT1932" s="1">
        <f t="shared" ref="AT1932:AU1932" si="11990">LN(AN1932)</f>
        <v>6.336763782</v>
      </c>
      <c r="AU1932" s="1">
        <f t="shared" si="11990"/>
        <v>9.109276059</v>
      </c>
      <c r="AV1932" s="1">
        <f t="shared" ref="AV1932:AW1932" si="11991">LN(AR1932)</f>
        <v>9.169905178</v>
      </c>
      <c r="AW1932" s="1" t="str">
        <f t="shared" si="11991"/>
        <v>#NUM!</v>
      </c>
      <c r="AX1932" s="1">
        <v>0.0</v>
      </c>
      <c r="AY1932" s="1">
        <v>-4376.7300000000005</v>
      </c>
      <c r="AZ1932" s="1">
        <v>254.98000000000002</v>
      </c>
      <c r="BA1932" s="1">
        <v>-4616.086</v>
      </c>
      <c r="BB1932" s="1">
        <v>-454.63800000000003</v>
      </c>
      <c r="BC1932" s="1">
        <v>-4161.448</v>
      </c>
      <c r="BD1932" s="1">
        <v>1734.707</v>
      </c>
      <c r="BE1932" s="1">
        <v>-2426.741</v>
      </c>
      <c r="BF1932" s="1" t="s">
        <v>242</v>
      </c>
      <c r="BG1932" s="1">
        <v>-25.461</v>
      </c>
      <c r="BH1932" s="1" t="s">
        <v>242</v>
      </c>
      <c r="BI1932" s="1" t="s">
        <v>242</v>
      </c>
      <c r="BJ1932" s="1" t="str">
        <f t="shared" ref="BJ1932:BM1932" si="11992">BF1932*1</f>
        <v>#VALUE!</v>
      </c>
      <c r="BK1932" s="1">
        <f t="shared" si="11992"/>
        <v>-25.461</v>
      </c>
      <c r="BL1932" s="1" t="str">
        <f t="shared" si="11992"/>
        <v>#VALUE!</v>
      </c>
      <c r="BM1932" s="1" t="str">
        <f t="shared" si="11992"/>
        <v>#VALUE!</v>
      </c>
      <c r="BN1932" s="1" t="str">
        <f t="shared" si="18"/>
        <v>#VALUE!</v>
      </c>
      <c r="BO1932" s="1" t="s">
        <v>242</v>
      </c>
      <c r="BP1932" s="1" t="s">
        <v>242</v>
      </c>
      <c r="BQ1932" s="1">
        <v>1.054</v>
      </c>
      <c r="BR1932" s="1" t="str">
        <f t="shared" ref="BR1932:BT1932" si="11993">BO1932*1</f>
        <v>#VALUE!</v>
      </c>
      <c r="BS1932" s="1" t="str">
        <f t="shared" si="11993"/>
        <v>#VALUE!</v>
      </c>
      <c r="BT1932" s="1">
        <f t="shared" si="11993"/>
        <v>1.054</v>
      </c>
      <c r="BU1932" s="1">
        <v>1.02</v>
      </c>
      <c r="BV1932" s="1" t="s">
        <v>242</v>
      </c>
      <c r="BW1932" s="1"/>
      <c r="BX1932" s="1"/>
      <c r="BY1932" s="1"/>
      <c r="BZ1932" s="1"/>
      <c r="CA1932" s="1" t="str">
        <f t="shared" ref="CA1932:CE1932" si="11994">BV1932*1</f>
        <v>#VALUE!</v>
      </c>
      <c r="CB1932" s="1">
        <f t="shared" si="11994"/>
        <v>0</v>
      </c>
      <c r="CC1932" s="1">
        <f t="shared" si="11994"/>
        <v>0</v>
      </c>
      <c r="CD1932" s="1">
        <f t="shared" si="11994"/>
        <v>0</v>
      </c>
      <c r="CE1932" s="1">
        <f t="shared" si="11994"/>
        <v>0</v>
      </c>
      <c r="CF1932" s="1">
        <v>8.0</v>
      </c>
      <c r="CG1932" s="1">
        <f t="shared" si="21"/>
        <v>8</v>
      </c>
      <c r="CH1932" s="1" t="s">
        <v>4426</v>
      </c>
      <c r="CI1932" s="1" t="s">
        <v>610</v>
      </c>
      <c r="CJ1932" s="1" t="s">
        <v>1934</v>
      </c>
      <c r="CK1932" s="1" t="s">
        <v>283</v>
      </c>
      <c r="CL1932" s="1">
        <v>0.0</v>
      </c>
      <c r="CM1932" s="1" t="s">
        <v>613</v>
      </c>
      <c r="CN1932" s="1" t="s">
        <v>614</v>
      </c>
      <c r="CO1932" s="1" t="s">
        <v>615</v>
      </c>
      <c r="CP1932" s="1" t="s">
        <v>4427</v>
      </c>
      <c r="CQ1932" s="1" t="s">
        <v>4428</v>
      </c>
      <c r="CR1932" s="1" t="s">
        <v>388</v>
      </c>
      <c r="CS1932" s="1" t="s">
        <v>4429</v>
      </c>
      <c r="CT1932" s="1" t="s">
        <v>619</v>
      </c>
      <c r="CU1932" s="1" t="s">
        <v>791</v>
      </c>
      <c r="CV1932" s="1" t="s">
        <v>621</v>
      </c>
      <c r="CW1932" s="1">
        <v>1.0</v>
      </c>
      <c r="CX1932" s="1" t="s">
        <v>1448</v>
      </c>
      <c r="CY1932" s="1">
        <v>0.0</v>
      </c>
      <c r="CZ1932" s="1" t="s">
        <v>276</v>
      </c>
      <c r="DA1932" s="1">
        <v>0.0</v>
      </c>
      <c r="DB1932" s="1">
        <v>0.0</v>
      </c>
      <c r="DC1932" s="1">
        <v>0.0</v>
      </c>
      <c r="DD1932" s="1">
        <v>0.0</v>
      </c>
      <c r="DE1932" s="1">
        <v>0.0</v>
      </c>
      <c r="DF1932" s="1">
        <v>4.0</v>
      </c>
      <c r="DG1932" s="1"/>
      <c r="DH1932" s="1" t="s">
        <v>371</v>
      </c>
    </row>
    <row r="1933" ht="15.75" customHeight="1">
      <c r="A1933" s="1">
        <v>2016.0</v>
      </c>
      <c r="B1933" s="1" t="s">
        <v>4423</v>
      </c>
      <c r="C1933" s="1">
        <v>387.0</v>
      </c>
      <c r="D1933" s="1">
        <v>0.0</v>
      </c>
      <c r="E1933" s="1" t="s">
        <v>4424</v>
      </c>
      <c r="F1933" s="1" t="s">
        <v>4425</v>
      </c>
      <c r="G1933" s="1" t="s">
        <v>136</v>
      </c>
      <c r="H1933" s="1">
        <v>10023.343</v>
      </c>
      <c r="I1933" s="1">
        <f t="shared" ref="I1933:I1936" si="12001">(H1933-H1932)/H1932</f>
        <v>0.0516182858</v>
      </c>
      <c r="J1933" s="3">
        <v>2.0912137858581865E12</v>
      </c>
      <c r="K1933" s="3">
        <v>1.2934627315590745</v>
      </c>
      <c r="L1933" s="3">
        <v>-0.0940166569157271</v>
      </c>
      <c r="M1933" s="3">
        <f t="shared" si="7"/>
        <v>28.36876577</v>
      </c>
      <c r="N1933" s="3" t="str">
        <f t="shared" si="8"/>
        <v>#NUM!</v>
      </c>
      <c r="O1933" s="1">
        <v>0.0</v>
      </c>
      <c r="P1933" s="1" t="s">
        <v>113</v>
      </c>
      <c r="Q1933" s="1"/>
      <c r="R1933" s="1" t="s">
        <v>157</v>
      </c>
      <c r="S1933" s="1">
        <f t="shared" si="11157"/>
        <v>1</v>
      </c>
      <c r="T1933" s="1">
        <f t="shared" si="10"/>
        <v>1</v>
      </c>
      <c r="U1933" s="2">
        <v>25671.0</v>
      </c>
      <c r="V1933" s="2">
        <v>43465.0</v>
      </c>
      <c r="W1933" s="1">
        <v>17794.0</v>
      </c>
      <c r="X1933" s="1">
        <v>9.786616600804713</v>
      </c>
      <c r="Y1933" s="1">
        <v>4.0</v>
      </c>
      <c r="Z1933" s="1"/>
      <c r="AA1933" s="1">
        <v>4.545</v>
      </c>
      <c r="AB1933" s="1">
        <v>10018.798</v>
      </c>
      <c r="AC1933" s="1">
        <v>305.067</v>
      </c>
      <c r="AD1933" s="1">
        <v>4644.592</v>
      </c>
      <c r="AE1933" s="1">
        <v>5069.139</v>
      </c>
      <c r="AF1933" s="1">
        <v>118.961</v>
      </c>
      <c r="AG1933" s="1">
        <f t="shared" ref="AG1933:AL1933" si="11995">LN(AA1933)</f>
        <v>1.514027728</v>
      </c>
      <c r="AH1933" s="1">
        <f t="shared" si="11995"/>
        <v>9.212218407</v>
      </c>
      <c r="AI1933" s="1">
        <f t="shared" si="11995"/>
        <v>5.720531425</v>
      </c>
      <c r="AJ1933" s="1">
        <f t="shared" si="11995"/>
        <v>8.443458811</v>
      </c>
      <c r="AK1933" s="1">
        <f t="shared" si="11995"/>
        <v>8.53092626</v>
      </c>
      <c r="AL1933" s="1">
        <f t="shared" si="11995"/>
        <v>4.778795708</v>
      </c>
      <c r="AM1933" s="1">
        <f t="shared" si="12"/>
        <v>9.212671952</v>
      </c>
      <c r="AN1933" s="1">
        <v>647.121</v>
      </c>
      <c r="AO1933" s="1">
        <v>9192.835000000001</v>
      </c>
      <c r="AP1933" s="1">
        <f t="shared" si="13"/>
        <v>1.089848561</v>
      </c>
      <c r="AQ1933" s="1">
        <f t="shared" si="14"/>
        <v>0</v>
      </c>
      <c r="AR1933" s="1">
        <v>9839.956</v>
      </c>
      <c r="AS1933" s="1">
        <v>183.38700000000063</v>
      </c>
      <c r="AT1933" s="1">
        <f t="shared" ref="AT1933:AU1933" si="11996">LN(AN1933)</f>
        <v>6.472533294</v>
      </c>
      <c r="AU1933" s="1">
        <f t="shared" si="11996"/>
        <v>9.126179655</v>
      </c>
      <c r="AV1933" s="1">
        <f t="shared" ref="AV1933:AW1933" si="11997">LN(AR1933)</f>
        <v>9.194206518</v>
      </c>
      <c r="AW1933" s="1">
        <f t="shared" si="11997"/>
        <v>5.211598674</v>
      </c>
      <c r="AX1933" s="1">
        <v>592.695</v>
      </c>
      <c r="AY1933" s="1">
        <v>-18.87</v>
      </c>
      <c r="AZ1933" s="1">
        <v>4.968</v>
      </c>
      <c r="BA1933" s="1">
        <v>173.778</v>
      </c>
      <c r="BB1933" s="1">
        <v>67.444</v>
      </c>
      <c r="BC1933" s="1">
        <v>106.334</v>
      </c>
      <c r="BD1933" s="1">
        <v>0.0</v>
      </c>
      <c r="BE1933" s="1">
        <v>106.334</v>
      </c>
      <c r="BF1933" s="1">
        <v>57.983</v>
      </c>
      <c r="BG1933" s="1">
        <v>1.061</v>
      </c>
      <c r="BH1933" s="1" t="s">
        <v>242</v>
      </c>
      <c r="BI1933" s="1">
        <v>950.236</v>
      </c>
      <c r="BJ1933" s="1">
        <f t="shared" ref="BJ1933:BM1933" si="11998">BF1933*1</f>
        <v>57.983</v>
      </c>
      <c r="BK1933" s="1">
        <f t="shared" si="11998"/>
        <v>1.061</v>
      </c>
      <c r="BL1933" s="1" t="str">
        <f t="shared" si="11998"/>
        <v>#VALUE!</v>
      </c>
      <c r="BM1933" s="1">
        <f t="shared" si="11998"/>
        <v>950.236</v>
      </c>
      <c r="BN1933" s="1" t="str">
        <f t="shared" si="18"/>
        <v>#VALUE!</v>
      </c>
      <c r="BO1933" s="1">
        <v>0.7140000000000001</v>
      </c>
      <c r="BP1933" s="1">
        <v>1.9429999999999998</v>
      </c>
      <c r="BQ1933" s="1">
        <v>1.09</v>
      </c>
      <c r="BR1933" s="1">
        <f t="shared" ref="BR1933:BT1933" si="11999">BO1933*1</f>
        <v>0.714</v>
      </c>
      <c r="BS1933" s="1">
        <f t="shared" si="11999"/>
        <v>1.943</v>
      </c>
      <c r="BT1933" s="1">
        <f t="shared" si="11999"/>
        <v>1.09</v>
      </c>
      <c r="BU1933" s="1">
        <v>1.057</v>
      </c>
      <c r="BV1933" s="1">
        <v>352.872</v>
      </c>
      <c r="BW1933" s="1"/>
      <c r="BX1933" s="1"/>
      <c r="BY1933" s="1"/>
      <c r="BZ1933" s="1"/>
      <c r="CA1933" s="1">
        <f t="shared" ref="CA1933:CE1933" si="12000">BV1933*1</f>
        <v>352.872</v>
      </c>
      <c r="CB1933" s="1">
        <f t="shared" si="12000"/>
        <v>0</v>
      </c>
      <c r="CC1933" s="1">
        <f t="shared" si="12000"/>
        <v>0</v>
      </c>
      <c r="CD1933" s="1">
        <f t="shared" si="12000"/>
        <v>0</v>
      </c>
      <c r="CE1933" s="1">
        <f t="shared" si="12000"/>
        <v>0</v>
      </c>
      <c r="CF1933" s="1">
        <v>8.0</v>
      </c>
      <c r="CG1933" s="1">
        <f t="shared" si="21"/>
        <v>8</v>
      </c>
      <c r="CH1933" s="1" t="s">
        <v>4426</v>
      </c>
      <c r="CI1933" s="1" t="s">
        <v>610</v>
      </c>
      <c r="CJ1933" s="1" t="s">
        <v>1934</v>
      </c>
      <c r="CK1933" s="1" t="s">
        <v>283</v>
      </c>
      <c r="CL1933" s="1">
        <v>0.0</v>
      </c>
      <c r="CM1933" s="1" t="s">
        <v>613</v>
      </c>
      <c r="CN1933" s="1" t="s">
        <v>614</v>
      </c>
      <c r="CO1933" s="1" t="s">
        <v>615</v>
      </c>
      <c r="CP1933" s="1" t="s">
        <v>4427</v>
      </c>
      <c r="CQ1933" s="1" t="s">
        <v>4428</v>
      </c>
      <c r="CR1933" s="1" t="s">
        <v>388</v>
      </c>
      <c r="CS1933" s="1" t="s">
        <v>4429</v>
      </c>
      <c r="CT1933" s="1" t="s">
        <v>619</v>
      </c>
      <c r="CU1933" s="1" t="s">
        <v>791</v>
      </c>
      <c r="CV1933" s="1" t="s">
        <v>621</v>
      </c>
      <c r="CW1933" s="1">
        <v>1.0</v>
      </c>
      <c r="CX1933" s="1" t="s">
        <v>1448</v>
      </c>
      <c r="CY1933" s="1">
        <v>0.0</v>
      </c>
      <c r="CZ1933" s="1" t="s">
        <v>276</v>
      </c>
      <c r="DA1933" s="1">
        <v>0.0</v>
      </c>
      <c r="DB1933" s="1">
        <v>0.0</v>
      </c>
      <c r="DC1933" s="1">
        <v>0.0</v>
      </c>
      <c r="DD1933" s="1">
        <v>0.0</v>
      </c>
      <c r="DE1933" s="1">
        <v>0.0</v>
      </c>
      <c r="DF1933" s="1">
        <v>4.0</v>
      </c>
      <c r="DG1933" s="1"/>
      <c r="DH1933" s="1" t="s">
        <v>371</v>
      </c>
    </row>
    <row r="1934" ht="15.75" customHeight="1">
      <c r="A1934" s="1">
        <v>2017.0</v>
      </c>
      <c r="B1934" s="1" t="s">
        <v>4423</v>
      </c>
      <c r="C1934" s="1">
        <v>387.0</v>
      </c>
      <c r="D1934" s="1">
        <v>0.0</v>
      </c>
      <c r="E1934" s="1" t="s">
        <v>4424</v>
      </c>
      <c r="F1934" s="1" t="s">
        <v>4425</v>
      </c>
      <c r="G1934" s="1" t="s">
        <v>136</v>
      </c>
      <c r="H1934" s="1">
        <v>6368.497</v>
      </c>
      <c r="I1934" s="1">
        <f t="shared" si="12001"/>
        <v>-0.3646334362</v>
      </c>
      <c r="J1934" s="3">
        <v>2.1260922840536946E12</v>
      </c>
      <c r="K1934" s="3">
        <v>1.6678590410685672</v>
      </c>
      <c r="L1934" s="3">
        <v>1.22653316645808</v>
      </c>
      <c r="M1934" s="3">
        <f t="shared" si="7"/>
        <v>28.3853068</v>
      </c>
      <c r="N1934" s="3">
        <f t="shared" si="8"/>
        <v>0.2041916259</v>
      </c>
      <c r="O1934" s="1">
        <v>0.0</v>
      </c>
      <c r="P1934" s="1" t="s">
        <v>113</v>
      </c>
      <c r="Q1934" s="1"/>
      <c r="R1934" s="1" t="s">
        <v>157</v>
      </c>
      <c r="S1934" s="1">
        <f t="shared" si="11157"/>
        <v>1</v>
      </c>
      <c r="T1934" s="1">
        <f t="shared" si="10"/>
        <v>1</v>
      </c>
      <c r="U1934" s="2">
        <v>25671.0</v>
      </c>
      <c r="V1934" s="2">
        <v>43100.0</v>
      </c>
      <c r="W1934" s="1">
        <v>17429.0</v>
      </c>
      <c r="X1934" s="1">
        <v>9.765890764521682</v>
      </c>
      <c r="Y1934" s="1">
        <v>4.0</v>
      </c>
      <c r="Z1934" s="1">
        <v>3.789</v>
      </c>
      <c r="AA1934" s="1">
        <v>4.469</v>
      </c>
      <c r="AB1934" s="1">
        <v>6364.028</v>
      </c>
      <c r="AC1934" s="1">
        <v>305.067</v>
      </c>
      <c r="AD1934" s="1">
        <v>3410.098</v>
      </c>
      <c r="AE1934" s="1">
        <v>2648.863</v>
      </c>
      <c r="AF1934" s="1">
        <v>17.864</v>
      </c>
      <c r="AG1934" s="1">
        <f t="shared" ref="AG1934:AL1934" si="12002">LN(AA1934)</f>
        <v>1.49716467</v>
      </c>
      <c r="AH1934" s="1">
        <f t="shared" si="12002"/>
        <v>8.758416789</v>
      </c>
      <c r="AI1934" s="1">
        <f t="shared" si="12002"/>
        <v>5.720531425</v>
      </c>
      <c r="AJ1934" s="1">
        <f t="shared" si="12002"/>
        <v>8.134496309</v>
      </c>
      <c r="AK1934" s="1">
        <f t="shared" si="12002"/>
        <v>7.88188577</v>
      </c>
      <c r="AL1934" s="1">
        <f t="shared" si="12002"/>
        <v>2.882787515</v>
      </c>
      <c r="AM1934" s="1">
        <f t="shared" si="12"/>
        <v>8.759118771</v>
      </c>
      <c r="AN1934" s="1">
        <v>549.523</v>
      </c>
      <c r="AO1934" s="1">
        <v>5631.875</v>
      </c>
      <c r="AP1934" s="1">
        <f t="shared" si="13"/>
        <v>1.130001642</v>
      </c>
      <c r="AQ1934" s="1">
        <f t="shared" si="14"/>
        <v>0</v>
      </c>
      <c r="AR1934" s="1">
        <v>6181.398</v>
      </c>
      <c r="AS1934" s="1">
        <v>187.09900000000016</v>
      </c>
      <c r="AT1934" s="1">
        <f t="shared" ref="AT1934:AU1934" si="12003">LN(AN1934)</f>
        <v>6.309050629</v>
      </c>
      <c r="AU1934" s="1">
        <f t="shared" si="12003"/>
        <v>8.636197703</v>
      </c>
      <c r="AV1934" s="1">
        <f t="shared" ref="AV1934:AW1934" si="12004">LN(AR1934)</f>
        <v>8.729299738</v>
      </c>
      <c r="AW1934" s="1">
        <f t="shared" si="12004"/>
        <v>5.231637889</v>
      </c>
      <c r="AX1934" s="1">
        <v>796.4200000000001</v>
      </c>
      <c r="AY1934" s="1">
        <v>-11.76</v>
      </c>
      <c r="AZ1934" s="1">
        <v>3.005</v>
      </c>
      <c r="BA1934" s="1">
        <v>-10.605</v>
      </c>
      <c r="BB1934" s="1">
        <v>-14.318</v>
      </c>
      <c r="BC1934" s="1">
        <v>3.713</v>
      </c>
      <c r="BD1934" s="1">
        <v>0.0</v>
      </c>
      <c r="BE1934" s="1">
        <v>3.713</v>
      </c>
      <c r="BF1934" s="1">
        <v>1.9849999999999999</v>
      </c>
      <c r="BG1934" s="1">
        <v>0.058</v>
      </c>
      <c r="BH1934" s="1" t="s">
        <v>242</v>
      </c>
      <c r="BI1934" s="1">
        <v>731.255</v>
      </c>
      <c r="BJ1934" s="1">
        <f t="shared" ref="BJ1934:BM1934" si="12005">BF1934*1</f>
        <v>1.985</v>
      </c>
      <c r="BK1934" s="1">
        <f t="shared" si="12005"/>
        <v>0.058</v>
      </c>
      <c r="BL1934" s="1" t="str">
        <f t="shared" si="12005"/>
        <v>#VALUE!</v>
      </c>
      <c r="BM1934" s="1">
        <f t="shared" si="12005"/>
        <v>731.255</v>
      </c>
      <c r="BN1934" s="1" t="str">
        <f t="shared" si="18"/>
        <v>#VALUE!</v>
      </c>
      <c r="BO1934" s="1">
        <v>1.081</v>
      </c>
      <c r="BP1934" s="1">
        <v>2.6109999999999998</v>
      </c>
      <c r="BQ1934" s="1">
        <v>1.1300000000000001</v>
      </c>
      <c r="BR1934" s="1">
        <f t="shared" ref="BR1934:BT1934" si="12006">BO1934*1</f>
        <v>1.081</v>
      </c>
      <c r="BS1934" s="1">
        <f t="shared" si="12006"/>
        <v>2.611</v>
      </c>
      <c r="BT1934" s="1">
        <f t="shared" si="12006"/>
        <v>1.13</v>
      </c>
      <c r="BU1934" s="1">
        <v>1.076</v>
      </c>
      <c r="BV1934" s="1">
        <v>293.707</v>
      </c>
      <c r="BW1934" s="1"/>
      <c r="BX1934" s="1"/>
      <c r="BY1934" s="1"/>
      <c r="BZ1934" s="1"/>
      <c r="CA1934" s="1">
        <f t="shared" ref="CA1934:CE1934" si="12007">BV1934*1</f>
        <v>293.707</v>
      </c>
      <c r="CB1934" s="1">
        <f t="shared" si="12007"/>
        <v>0</v>
      </c>
      <c r="CC1934" s="1">
        <f t="shared" si="12007"/>
        <v>0</v>
      </c>
      <c r="CD1934" s="1">
        <f t="shared" si="12007"/>
        <v>0</v>
      </c>
      <c r="CE1934" s="1">
        <f t="shared" si="12007"/>
        <v>0</v>
      </c>
      <c r="CF1934" s="1">
        <v>8.0</v>
      </c>
      <c r="CG1934" s="1">
        <f t="shared" si="21"/>
        <v>8</v>
      </c>
      <c r="CH1934" s="1" t="s">
        <v>4426</v>
      </c>
      <c r="CI1934" s="1" t="s">
        <v>610</v>
      </c>
      <c r="CJ1934" s="1" t="s">
        <v>1934</v>
      </c>
      <c r="CK1934" s="1" t="s">
        <v>283</v>
      </c>
      <c r="CL1934" s="1">
        <v>0.0</v>
      </c>
      <c r="CM1934" s="1" t="s">
        <v>613</v>
      </c>
      <c r="CN1934" s="1" t="s">
        <v>614</v>
      </c>
      <c r="CO1934" s="1" t="s">
        <v>615</v>
      </c>
      <c r="CP1934" s="1" t="s">
        <v>4427</v>
      </c>
      <c r="CQ1934" s="1" t="s">
        <v>4428</v>
      </c>
      <c r="CR1934" s="1" t="s">
        <v>388</v>
      </c>
      <c r="CS1934" s="1" t="s">
        <v>4429</v>
      </c>
      <c r="CT1934" s="1" t="s">
        <v>619</v>
      </c>
      <c r="CU1934" s="1" t="s">
        <v>791</v>
      </c>
      <c r="CV1934" s="1" t="s">
        <v>621</v>
      </c>
      <c r="CW1934" s="1">
        <v>1.0</v>
      </c>
      <c r="CX1934" s="1" t="s">
        <v>1448</v>
      </c>
      <c r="CY1934" s="1">
        <v>0.0</v>
      </c>
      <c r="CZ1934" s="1" t="s">
        <v>276</v>
      </c>
      <c r="DA1934" s="1">
        <v>0.0</v>
      </c>
      <c r="DB1934" s="1">
        <v>0.0</v>
      </c>
      <c r="DC1934" s="1">
        <v>0.0</v>
      </c>
      <c r="DD1934" s="1">
        <v>0.0</v>
      </c>
      <c r="DE1934" s="1">
        <v>0.0</v>
      </c>
      <c r="DF1934" s="1">
        <v>4.0</v>
      </c>
      <c r="DG1934" s="1"/>
      <c r="DH1934" s="1" t="s">
        <v>371</v>
      </c>
    </row>
    <row r="1935" ht="15.75" customHeight="1">
      <c r="A1935" s="1">
        <v>2018.0</v>
      </c>
      <c r="B1935" s="1" t="s">
        <v>4423</v>
      </c>
      <c r="C1935" s="1">
        <v>387.0</v>
      </c>
      <c r="D1935" s="1">
        <v>0.0</v>
      </c>
      <c r="E1935" s="1" t="s">
        <v>4424</v>
      </c>
      <c r="F1935" s="1" t="s">
        <v>4425</v>
      </c>
      <c r="G1935" s="1" t="s">
        <v>136</v>
      </c>
      <c r="H1935" s="1"/>
      <c r="I1935" s="1">
        <f t="shared" si="12001"/>
        <v>-1</v>
      </c>
      <c r="J1935" s="3">
        <v>2.14611448585804E12</v>
      </c>
      <c r="K1935" s="3">
        <v>0.9417371933719778</v>
      </c>
      <c r="L1935" s="3">
        <v>1.13748763600395</v>
      </c>
      <c r="M1935" s="3">
        <f t="shared" si="7"/>
        <v>28.39468011</v>
      </c>
      <c r="N1935" s="3">
        <f t="shared" si="8"/>
        <v>0.1288220023</v>
      </c>
      <c r="O1935" s="1">
        <v>0.0</v>
      </c>
      <c r="P1935" s="1" t="s">
        <v>113</v>
      </c>
      <c r="Q1935" s="1"/>
      <c r="R1935" s="1" t="s">
        <v>157</v>
      </c>
      <c r="S1935" s="1">
        <f t="shared" si="11157"/>
        <v>1</v>
      </c>
      <c r="T1935" s="1">
        <f t="shared" si="10"/>
        <v>1</v>
      </c>
      <c r="U1935" s="2">
        <v>25671.0</v>
      </c>
      <c r="V1935" s="2">
        <v>42735.0</v>
      </c>
      <c r="W1935" s="1">
        <v>17064.0</v>
      </c>
      <c r="X1935" s="1">
        <v>9.744726260151186</v>
      </c>
      <c r="Y1935" s="1">
        <v>4.0</v>
      </c>
      <c r="Z1935" s="1"/>
      <c r="AA1935" s="1"/>
      <c r="AB1935" s="1"/>
      <c r="AC1935" s="1"/>
      <c r="AD1935" s="1"/>
      <c r="AE1935" s="1"/>
      <c r="AF1935" s="1"/>
      <c r="AG1935" s="1" t="str">
        <f t="shared" ref="AG1935:AL1935" si="12008">LN(AA1935)</f>
        <v>#NUM!</v>
      </c>
      <c r="AH1935" s="1" t="str">
        <f t="shared" si="12008"/>
        <v>#NUM!</v>
      </c>
      <c r="AI1935" s="1" t="str">
        <f t="shared" si="12008"/>
        <v>#NUM!</v>
      </c>
      <c r="AJ1935" s="1" t="str">
        <f t="shared" si="12008"/>
        <v>#NUM!</v>
      </c>
      <c r="AK1935" s="1" t="str">
        <f t="shared" si="12008"/>
        <v>#NUM!</v>
      </c>
      <c r="AL1935" s="1" t="str">
        <f t="shared" si="12008"/>
        <v>#NUM!</v>
      </c>
      <c r="AM1935" s="1" t="str">
        <f t="shared" si="12"/>
        <v>#NUM!</v>
      </c>
      <c r="AN1935" s="1"/>
      <c r="AO1935" s="1"/>
      <c r="AP1935" s="1" t="str">
        <f t="shared" si="13"/>
        <v>#DIV/0!</v>
      </c>
      <c r="AQ1935" s="1" t="str">
        <f t="shared" si="14"/>
        <v>#DIV/0!</v>
      </c>
      <c r="AR1935" s="1"/>
      <c r="AS1935" s="1"/>
      <c r="AT1935" s="1" t="str">
        <f t="shared" ref="AT1935:AU1935" si="12009">LN(AN1935)</f>
        <v>#NUM!</v>
      </c>
      <c r="AU1935" s="1" t="str">
        <f t="shared" si="12009"/>
        <v>#NUM!</v>
      </c>
      <c r="AV1935" s="1" t="str">
        <f t="shared" ref="AV1935:AW1935" si="12010">LN(AR1935)</f>
        <v>#NUM!</v>
      </c>
      <c r="AW1935" s="1" t="str">
        <f t="shared" si="12010"/>
        <v>#NUM!</v>
      </c>
      <c r="AX1935" s="1"/>
      <c r="AY1935" s="1"/>
      <c r="AZ1935" s="1"/>
      <c r="BA1935" s="1"/>
      <c r="BB1935" s="1"/>
      <c r="BC1935" s="1"/>
      <c r="BD1935" s="1"/>
      <c r="BE1935" s="1"/>
      <c r="BF1935" s="1"/>
      <c r="BG1935" s="1"/>
      <c r="BH1935" s="1"/>
      <c r="BI1935" s="1"/>
      <c r="BJ1935" s="1">
        <f t="shared" ref="BJ1935:BM1935" si="12011">BF1935*1</f>
        <v>0</v>
      </c>
      <c r="BK1935" s="1">
        <f t="shared" si="12011"/>
        <v>0</v>
      </c>
      <c r="BL1935" s="1">
        <f t="shared" si="12011"/>
        <v>0</v>
      </c>
      <c r="BM1935" s="1">
        <f t="shared" si="12011"/>
        <v>0</v>
      </c>
      <c r="BN1935" s="1">
        <f t="shared" si="18"/>
        <v>0</v>
      </c>
      <c r="BO1935" s="1"/>
      <c r="BP1935" s="1"/>
      <c r="BQ1935" s="1"/>
      <c r="BR1935" s="1">
        <f t="shared" ref="BR1935:BT1935" si="12012">BO1935*1</f>
        <v>0</v>
      </c>
      <c r="BS1935" s="1">
        <f t="shared" si="12012"/>
        <v>0</v>
      </c>
      <c r="BT1935" s="1">
        <f t="shared" si="12012"/>
        <v>0</v>
      </c>
      <c r="BU1935" s="1"/>
      <c r="BV1935" s="1"/>
      <c r="BW1935" s="1"/>
      <c r="BX1935" s="1"/>
      <c r="BY1935" s="1"/>
      <c r="BZ1935" s="1"/>
      <c r="CA1935" s="1">
        <f t="shared" ref="CA1935:CE1935" si="12013">BV1935*1</f>
        <v>0</v>
      </c>
      <c r="CB1935" s="1">
        <f t="shared" si="12013"/>
        <v>0</v>
      </c>
      <c r="CC1935" s="1">
        <f t="shared" si="12013"/>
        <v>0</v>
      </c>
      <c r="CD1935" s="1">
        <f t="shared" si="12013"/>
        <v>0</v>
      </c>
      <c r="CE1935" s="1">
        <f t="shared" si="12013"/>
        <v>0</v>
      </c>
      <c r="CF1935" s="1">
        <v>8.0</v>
      </c>
      <c r="CG1935" s="1">
        <f t="shared" si="21"/>
        <v>8</v>
      </c>
      <c r="CH1935" s="1" t="s">
        <v>4426</v>
      </c>
      <c r="CI1935" s="1" t="s">
        <v>610</v>
      </c>
      <c r="CJ1935" s="1" t="s">
        <v>1934</v>
      </c>
      <c r="CK1935" s="1" t="s">
        <v>283</v>
      </c>
      <c r="CL1935" s="1">
        <v>0.0</v>
      </c>
      <c r="CM1935" s="1" t="s">
        <v>613</v>
      </c>
      <c r="CN1935" s="1" t="s">
        <v>614</v>
      </c>
      <c r="CO1935" s="1" t="s">
        <v>615</v>
      </c>
      <c r="CP1935" s="1" t="s">
        <v>4427</v>
      </c>
      <c r="CQ1935" s="1" t="s">
        <v>4428</v>
      </c>
      <c r="CR1935" s="1" t="s">
        <v>388</v>
      </c>
      <c r="CS1935" s="1" t="s">
        <v>4429</v>
      </c>
      <c r="CT1935" s="1" t="s">
        <v>619</v>
      </c>
      <c r="CU1935" s="1" t="s">
        <v>791</v>
      </c>
      <c r="CV1935" s="1" t="s">
        <v>621</v>
      </c>
      <c r="CW1935" s="1">
        <v>1.0</v>
      </c>
      <c r="CX1935" s="1" t="s">
        <v>1448</v>
      </c>
      <c r="CY1935" s="1">
        <v>0.0</v>
      </c>
      <c r="CZ1935" s="1" t="s">
        <v>276</v>
      </c>
      <c r="DA1935" s="1">
        <v>0.0</v>
      </c>
      <c r="DB1935" s="1">
        <v>0.0</v>
      </c>
      <c r="DC1935" s="1">
        <v>0.0</v>
      </c>
      <c r="DD1935" s="1">
        <v>0.0</v>
      </c>
      <c r="DE1935" s="1">
        <v>0.0</v>
      </c>
      <c r="DF1935" s="1">
        <v>4.0</v>
      </c>
      <c r="DG1935" s="1"/>
      <c r="DH1935" s="1" t="s">
        <v>371</v>
      </c>
    </row>
    <row r="1936" ht="15.75" customHeight="1">
      <c r="A1936" s="1">
        <v>2019.0</v>
      </c>
      <c r="B1936" s="1" t="s">
        <v>4423</v>
      </c>
      <c r="C1936" s="1">
        <v>387.0</v>
      </c>
      <c r="D1936" s="1">
        <v>0.0</v>
      </c>
      <c r="E1936" s="1" t="s">
        <v>4424</v>
      </c>
      <c r="F1936" s="1" t="s">
        <v>4425</v>
      </c>
      <c r="G1936" s="1" t="s">
        <v>136</v>
      </c>
      <c r="H1936" s="1"/>
      <c r="I1936" s="1" t="str">
        <f t="shared" si="12001"/>
        <v>#DIV/0!</v>
      </c>
      <c r="J1936" s="3">
        <v>2.1522834905985745E12</v>
      </c>
      <c r="K1936" s="3">
        <v>0.28744993713920053</v>
      </c>
      <c r="L1936" s="3">
        <v>0.611246943765291</v>
      </c>
      <c r="M1936" s="3">
        <f t="shared" si="7"/>
        <v>28.39755048</v>
      </c>
      <c r="N1936" s="3">
        <f t="shared" si="8"/>
        <v>-0.4922542382</v>
      </c>
      <c r="O1936" s="1">
        <v>0.0</v>
      </c>
      <c r="P1936" s="1" t="s">
        <v>113</v>
      </c>
      <c r="Q1936" s="1"/>
      <c r="R1936" s="1" t="s">
        <v>157</v>
      </c>
      <c r="S1936" s="1">
        <f t="shared" si="11157"/>
        <v>1</v>
      </c>
      <c r="T1936" s="1">
        <f t="shared" si="10"/>
        <v>1</v>
      </c>
      <c r="U1936" s="2">
        <v>25671.0</v>
      </c>
      <c r="V1936" s="2">
        <v>42369.0</v>
      </c>
      <c r="W1936" s="1">
        <v>16698.0</v>
      </c>
      <c r="X1936" s="1">
        <v>9.723044230753946</v>
      </c>
      <c r="Y1936" s="1">
        <v>4.0</v>
      </c>
      <c r="Z1936" s="1"/>
      <c r="AA1936" s="1"/>
      <c r="AB1936" s="1"/>
      <c r="AC1936" s="1"/>
      <c r="AD1936" s="1"/>
      <c r="AE1936" s="1"/>
      <c r="AF1936" s="1"/>
      <c r="AG1936" s="1" t="str">
        <f t="shared" ref="AG1936:AL1936" si="12014">LN(AA1936)</f>
        <v>#NUM!</v>
      </c>
      <c r="AH1936" s="1" t="str">
        <f t="shared" si="12014"/>
        <v>#NUM!</v>
      </c>
      <c r="AI1936" s="1" t="str">
        <f t="shared" si="12014"/>
        <v>#NUM!</v>
      </c>
      <c r="AJ1936" s="1" t="str">
        <f t="shared" si="12014"/>
        <v>#NUM!</v>
      </c>
      <c r="AK1936" s="1" t="str">
        <f t="shared" si="12014"/>
        <v>#NUM!</v>
      </c>
      <c r="AL1936" s="1" t="str">
        <f t="shared" si="12014"/>
        <v>#NUM!</v>
      </c>
      <c r="AM1936" s="1" t="str">
        <f t="shared" si="12"/>
        <v>#NUM!</v>
      </c>
      <c r="AN1936" s="1"/>
      <c r="AO1936" s="1"/>
      <c r="AP1936" s="1" t="str">
        <f t="shared" si="13"/>
        <v>#DIV/0!</v>
      </c>
      <c r="AQ1936" s="1" t="str">
        <f t="shared" si="14"/>
        <v>#DIV/0!</v>
      </c>
      <c r="AR1936" s="1"/>
      <c r="AS1936" s="1"/>
      <c r="AT1936" s="1" t="str">
        <f t="shared" ref="AT1936:AU1936" si="12015">LN(AN1936)</f>
        <v>#NUM!</v>
      </c>
      <c r="AU1936" s="1" t="str">
        <f t="shared" si="12015"/>
        <v>#NUM!</v>
      </c>
      <c r="AV1936" s="1" t="str">
        <f t="shared" ref="AV1936:AW1936" si="12016">LN(AR1936)</f>
        <v>#NUM!</v>
      </c>
      <c r="AW1936" s="1" t="str">
        <f t="shared" si="12016"/>
        <v>#NUM!</v>
      </c>
      <c r="AX1936" s="1"/>
      <c r="AY1936" s="1"/>
      <c r="AZ1936" s="1"/>
      <c r="BA1936" s="1"/>
      <c r="BB1936" s="1"/>
      <c r="BC1936" s="1"/>
      <c r="BD1936" s="1"/>
      <c r="BE1936" s="1"/>
      <c r="BF1936" s="1"/>
      <c r="BG1936" s="1"/>
      <c r="BH1936" s="1"/>
      <c r="BI1936" s="1"/>
      <c r="BJ1936" s="1">
        <f t="shared" ref="BJ1936:BM1936" si="12017">BF1936*1</f>
        <v>0</v>
      </c>
      <c r="BK1936" s="1">
        <f t="shared" si="12017"/>
        <v>0</v>
      </c>
      <c r="BL1936" s="1">
        <f t="shared" si="12017"/>
        <v>0</v>
      </c>
      <c r="BM1936" s="1">
        <f t="shared" si="12017"/>
        <v>0</v>
      </c>
      <c r="BN1936" s="1">
        <f t="shared" si="18"/>
        <v>0</v>
      </c>
      <c r="BO1936" s="1"/>
      <c r="BP1936" s="1"/>
      <c r="BQ1936" s="1"/>
      <c r="BR1936" s="1">
        <f t="shared" ref="BR1936:BT1936" si="12018">BO1936*1</f>
        <v>0</v>
      </c>
      <c r="BS1936" s="1">
        <f t="shared" si="12018"/>
        <v>0</v>
      </c>
      <c r="BT1936" s="1">
        <f t="shared" si="12018"/>
        <v>0</v>
      </c>
      <c r="BU1936" s="1"/>
      <c r="BV1936" s="1"/>
      <c r="BW1936" s="1"/>
      <c r="BX1936" s="1"/>
      <c r="BY1936" s="1"/>
      <c r="BZ1936" s="1"/>
      <c r="CA1936" s="1">
        <f t="shared" ref="CA1936:CE1936" si="12019">BV1936*1</f>
        <v>0</v>
      </c>
      <c r="CB1936" s="1">
        <f t="shared" si="12019"/>
        <v>0</v>
      </c>
      <c r="CC1936" s="1">
        <f t="shared" si="12019"/>
        <v>0</v>
      </c>
      <c r="CD1936" s="1">
        <f t="shared" si="12019"/>
        <v>0</v>
      </c>
      <c r="CE1936" s="1">
        <f t="shared" si="12019"/>
        <v>0</v>
      </c>
      <c r="CF1936" s="1">
        <v>8.0</v>
      </c>
      <c r="CG1936" s="1">
        <f t="shared" si="21"/>
        <v>8</v>
      </c>
      <c r="CH1936" s="1" t="s">
        <v>4426</v>
      </c>
      <c r="CI1936" s="1" t="s">
        <v>610</v>
      </c>
      <c r="CJ1936" s="1" t="s">
        <v>1934</v>
      </c>
      <c r="CK1936" s="1" t="s">
        <v>283</v>
      </c>
      <c r="CL1936" s="1">
        <v>0.0</v>
      </c>
      <c r="CM1936" s="1" t="s">
        <v>613</v>
      </c>
      <c r="CN1936" s="1" t="s">
        <v>614</v>
      </c>
      <c r="CO1936" s="1" t="s">
        <v>615</v>
      </c>
      <c r="CP1936" s="1" t="s">
        <v>4427</v>
      </c>
      <c r="CQ1936" s="1" t="s">
        <v>4428</v>
      </c>
      <c r="CR1936" s="1" t="s">
        <v>388</v>
      </c>
      <c r="CS1936" s="1" t="s">
        <v>4429</v>
      </c>
      <c r="CT1936" s="1" t="s">
        <v>619</v>
      </c>
      <c r="CU1936" s="1" t="s">
        <v>791</v>
      </c>
      <c r="CV1936" s="1" t="s">
        <v>621</v>
      </c>
      <c r="CW1936" s="1">
        <v>1.0</v>
      </c>
      <c r="CX1936" s="1" t="s">
        <v>1448</v>
      </c>
      <c r="CY1936" s="1">
        <v>0.0</v>
      </c>
      <c r="CZ1936" s="1" t="s">
        <v>276</v>
      </c>
      <c r="DA1936" s="1">
        <v>0.0</v>
      </c>
      <c r="DB1936" s="1">
        <v>0.0</v>
      </c>
      <c r="DC1936" s="1">
        <v>0.0</v>
      </c>
      <c r="DD1936" s="1">
        <v>0.0</v>
      </c>
      <c r="DE1936" s="1">
        <v>0.0</v>
      </c>
      <c r="DF1936" s="1">
        <v>4.0</v>
      </c>
      <c r="DG1936" s="1"/>
      <c r="DH1936" s="1" t="s">
        <v>371</v>
      </c>
    </row>
    <row r="1937" ht="15.75" customHeight="1">
      <c r="A1937" s="1">
        <v>2015.0</v>
      </c>
      <c r="B1937" s="1" t="s">
        <v>4430</v>
      </c>
      <c r="C1937" s="1">
        <v>388.0</v>
      </c>
      <c r="D1937" s="1">
        <v>0.0</v>
      </c>
      <c r="E1937" s="1" t="s">
        <v>4431</v>
      </c>
      <c r="F1937" s="1" t="s">
        <v>4432</v>
      </c>
      <c r="G1937" s="1" t="s">
        <v>112</v>
      </c>
      <c r="H1937" s="1">
        <v>2333.38006</v>
      </c>
      <c r="I1937" s="1"/>
      <c r="J1937" s="3">
        <v>1.420264316878601E12</v>
      </c>
      <c r="K1937" s="3">
        <v>3.8351726603384577</v>
      </c>
      <c r="L1937" s="3">
        <v>-0.500461321406559</v>
      </c>
      <c r="M1937" s="3">
        <f t="shared" si="7"/>
        <v>27.98186411</v>
      </c>
      <c r="N1937" s="3" t="str">
        <f t="shared" si="8"/>
        <v>#NUM!</v>
      </c>
      <c r="O1937" s="1">
        <v>1.0</v>
      </c>
      <c r="P1937" s="1" t="s">
        <v>113</v>
      </c>
      <c r="Q1937" s="1">
        <v>3.0</v>
      </c>
      <c r="R1937" s="1" t="s">
        <v>157</v>
      </c>
      <c r="S1937" s="1">
        <f t="shared" si="11157"/>
        <v>1</v>
      </c>
      <c r="T1937" s="1">
        <f t="shared" si="10"/>
        <v>1</v>
      </c>
      <c r="U1937" s="2">
        <v>36206.0</v>
      </c>
      <c r="V1937" s="2">
        <v>43830.0</v>
      </c>
      <c r="W1937" s="1">
        <v>7624.0</v>
      </c>
      <c r="X1937" s="1">
        <v>8.939056445334039</v>
      </c>
      <c r="Y1937" s="1">
        <v>1.0</v>
      </c>
      <c r="Z1937" s="1">
        <v>133.29464000000002</v>
      </c>
      <c r="AA1937" s="1">
        <v>364.25518</v>
      </c>
      <c r="AB1937" s="1">
        <v>1969.12488</v>
      </c>
      <c r="AC1937" s="1">
        <v>299.2275</v>
      </c>
      <c r="AD1937" s="1">
        <v>638.9365799999999</v>
      </c>
      <c r="AE1937" s="1">
        <v>1030.960799</v>
      </c>
      <c r="AF1937" s="1">
        <v>941.2338300000001</v>
      </c>
      <c r="AG1937" s="1">
        <f t="shared" ref="AG1937:AL1937" si="12020">LN(AA1937)</f>
        <v>5.897854666</v>
      </c>
      <c r="AH1937" s="1">
        <f t="shared" si="12020"/>
        <v>7.5853445</v>
      </c>
      <c r="AI1937" s="1">
        <f t="shared" si="12020"/>
        <v>5.701204154</v>
      </c>
      <c r="AJ1937" s="1">
        <f t="shared" si="12020"/>
        <v>6.459805201</v>
      </c>
      <c r="AK1937" s="1">
        <f t="shared" si="12020"/>
        <v>6.938246461</v>
      </c>
      <c r="AL1937" s="1">
        <f t="shared" si="12020"/>
        <v>6.8471916</v>
      </c>
      <c r="AM1937" s="1">
        <f t="shared" si="12"/>
        <v>7.755073165</v>
      </c>
      <c r="AN1937" s="1">
        <v>0.0</v>
      </c>
      <c r="AO1937" s="1">
        <v>272.41799000000003</v>
      </c>
      <c r="AP1937" s="1">
        <f t="shared" si="13"/>
        <v>7.228321742</v>
      </c>
      <c r="AQ1937" s="1">
        <f t="shared" si="14"/>
        <v>0</v>
      </c>
      <c r="AR1937" s="1">
        <v>272.41799000000003</v>
      </c>
      <c r="AS1937" s="1">
        <v>2060.96207</v>
      </c>
      <c r="AT1937" s="1" t="str">
        <f t="shared" ref="AT1937:AU1937" si="12021">LN(AN1937)</f>
        <v>#NUM!</v>
      </c>
      <c r="AU1937" s="1">
        <f t="shared" si="12021"/>
        <v>5.607337615</v>
      </c>
      <c r="AV1937" s="1">
        <f t="shared" ref="AV1937:AW1937" si="12022">LN(AR1937)</f>
        <v>5.607337615</v>
      </c>
      <c r="AW1937" s="1">
        <f t="shared" si="12022"/>
        <v>7.630928177</v>
      </c>
      <c r="AX1937" s="1">
        <v>818.69323</v>
      </c>
      <c r="AY1937" s="1">
        <v>-182.66763</v>
      </c>
      <c r="AZ1937" s="1">
        <v>0.61121</v>
      </c>
      <c r="BA1937" s="1">
        <v>-181.73699</v>
      </c>
      <c r="BB1937" s="1">
        <v>-54.05489</v>
      </c>
      <c r="BC1937" s="1">
        <v>-127.6821</v>
      </c>
      <c r="BD1937" s="1"/>
      <c r="BE1937" s="1">
        <v>-127.6821</v>
      </c>
      <c r="BF1937" s="1">
        <v>-6.194999999999999</v>
      </c>
      <c r="BG1937" s="1">
        <v>-5.472</v>
      </c>
      <c r="BH1937" s="1">
        <v>280.95599999999996</v>
      </c>
      <c r="BI1937" s="1">
        <v>68.912</v>
      </c>
      <c r="BJ1937" s="1">
        <f t="shared" ref="BJ1937:BM1937" si="12023">BF1937*1</f>
        <v>-6.195</v>
      </c>
      <c r="BK1937" s="1">
        <f t="shared" si="12023"/>
        <v>-5.472</v>
      </c>
      <c r="BL1937" s="1">
        <f t="shared" si="12023"/>
        <v>280.956</v>
      </c>
      <c r="BM1937" s="1">
        <f t="shared" si="12023"/>
        <v>68.912</v>
      </c>
      <c r="BN1937" s="1">
        <f t="shared" si="18"/>
        <v>212.044</v>
      </c>
      <c r="BO1937" s="1">
        <v>0.397</v>
      </c>
      <c r="BP1937" s="1">
        <v>2.7359999999999998</v>
      </c>
      <c r="BQ1937" s="1">
        <v>7.228</v>
      </c>
      <c r="BR1937" s="1">
        <f t="shared" ref="BR1937:BT1937" si="12024">BO1937*1</f>
        <v>0.397</v>
      </c>
      <c r="BS1937" s="1">
        <f t="shared" si="12024"/>
        <v>2.736</v>
      </c>
      <c r="BT1937" s="1">
        <f t="shared" si="12024"/>
        <v>7.228</v>
      </c>
      <c r="BU1937" s="1">
        <v>6.13</v>
      </c>
      <c r="BV1937" s="1">
        <v>0.0</v>
      </c>
      <c r="BW1937" s="1">
        <v>-36.347398</v>
      </c>
      <c r="BX1937" s="1">
        <v>163.73864600000002</v>
      </c>
      <c r="BY1937" s="1">
        <v>43.74548</v>
      </c>
      <c r="BZ1937" s="1">
        <v>466.676012</v>
      </c>
      <c r="CA1937" s="1">
        <f t="shared" ref="CA1937:CE1937" si="12025">BV1937*1</f>
        <v>0</v>
      </c>
      <c r="CB1937" s="1">
        <f t="shared" si="12025"/>
        <v>-36.347398</v>
      </c>
      <c r="CC1937" s="1">
        <f t="shared" si="12025"/>
        <v>163.738646</v>
      </c>
      <c r="CD1937" s="1">
        <f t="shared" si="12025"/>
        <v>43.74548</v>
      </c>
      <c r="CE1937" s="1">
        <f t="shared" si="12025"/>
        <v>466.676012</v>
      </c>
      <c r="CF1937" s="1">
        <v>3.0</v>
      </c>
      <c r="CG1937" s="1">
        <f t="shared" si="21"/>
        <v>3</v>
      </c>
      <c r="CH1937" s="1" t="s">
        <v>4433</v>
      </c>
      <c r="CI1937" s="1" t="s">
        <v>2719</v>
      </c>
      <c r="CJ1937" s="1" t="s">
        <v>476</v>
      </c>
      <c r="CK1937" s="1"/>
      <c r="CL1937" s="1">
        <v>0.0</v>
      </c>
      <c r="CM1937" s="1" t="s">
        <v>3723</v>
      </c>
      <c r="CN1937" s="1" t="s">
        <v>2721</v>
      </c>
      <c r="CO1937" s="1" t="s">
        <v>2722</v>
      </c>
      <c r="CP1937" s="1" t="s">
        <v>4434</v>
      </c>
      <c r="CQ1937" s="1" t="s">
        <v>4435</v>
      </c>
      <c r="CR1937" s="1" t="s">
        <v>4136</v>
      </c>
      <c r="CS1937" s="1">
        <v>0.0</v>
      </c>
      <c r="CT1937" s="1">
        <v>0.0</v>
      </c>
      <c r="CU1937" s="1" t="s">
        <v>221</v>
      </c>
      <c r="CV1937" s="1" t="s">
        <v>2725</v>
      </c>
      <c r="CW1937" s="1">
        <v>3.0</v>
      </c>
      <c r="CX1937" s="1">
        <v>0.0</v>
      </c>
      <c r="CY1937" s="1">
        <v>0.0</v>
      </c>
      <c r="CZ1937" s="1" t="s">
        <v>4436</v>
      </c>
      <c r="DA1937" s="1">
        <v>0.0</v>
      </c>
      <c r="DB1937" s="1">
        <v>0.0</v>
      </c>
      <c r="DC1937" s="1">
        <v>0.0</v>
      </c>
      <c r="DD1937" s="1">
        <v>0.0</v>
      </c>
      <c r="DE1937" s="1">
        <v>0.0</v>
      </c>
      <c r="DF1937" s="1">
        <v>1.0</v>
      </c>
      <c r="DG1937" s="1">
        <v>3.0</v>
      </c>
      <c r="DH1937" s="1" t="s">
        <v>259</v>
      </c>
    </row>
    <row r="1938" ht="15.75" customHeight="1">
      <c r="A1938" s="1">
        <v>2016.0</v>
      </c>
      <c r="B1938" s="1" t="s">
        <v>4430</v>
      </c>
      <c r="C1938" s="1">
        <v>388.0</v>
      </c>
      <c r="D1938" s="1">
        <v>0.0</v>
      </c>
      <c r="E1938" s="1" t="s">
        <v>4431</v>
      </c>
      <c r="F1938" s="1" t="s">
        <v>4432</v>
      </c>
      <c r="G1938" s="1" t="s">
        <v>112</v>
      </c>
      <c r="H1938" s="1">
        <v>2182.06657</v>
      </c>
      <c r="I1938" s="1">
        <f t="shared" ref="I1938:I1941" si="12032">(H1938-H1937)/H1937</f>
        <v>-0.06484733996</v>
      </c>
      <c r="J1938" s="3">
        <v>1.4633168080030916E12</v>
      </c>
      <c r="K1938" s="3">
        <v>3.0313013298193283</v>
      </c>
      <c r="L1938" s="3">
        <v>-0.202671740806371</v>
      </c>
      <c r="M1938" s="3">
        <f t="shared" si="7"/>
        <v>28.01172676</v>
      </c>
      <c r="N1938" s="3" t="str">
        <f t="shared" si="8"/>
        <v>#NUM!</v>
      </c>
      <c r="O1938" s="1">
        <v>1.0</v>
      </c>
      <c r="P1938" s="1" t="s">
        <v>113</v>
      </c>
      <c r="Q1938" s="1">
        <v>3.0</v>
      </c>
      <c r="R1938" s="1" t="s">
        <v>157</v>
      </c>
      <c r="S1938" s="1">
        <f t="shared" si="11157"/>
        <v>1</v>
      </c>
      <c r="T1938" s="1">
        <f t="shared" si="10"/>
        <v>1</v>
      </c>
      <c r="U1938" s="2">
        <v>36206.0</v>
      </c>
      <c r="V1938" s="2">
        <v>43465.0</v>
      </c>
      <c r="W1938" s="1">
        <v>7259.0</v>
      </c>
      <c r="X1938" s="1">
        <v>8.889997357284841</v>
      </c>
      <c r="Y1938" s="1">
        <v>1.0</v>
      </c>
      <c r="Z1938" s="1">
        <v>115.4907</v>
      </c>
      <c r="AA1938" s="1">
        <v>231.92471000000003</v>
      </c>
      <c r="AB1938" s="1">
        <v>1950.1418600000002</v>
      </c>
      <c r="AC1938" s="1">
        <v>258.6875</v>
      </c>
      <c r="AD1938" s="1">
        <v>718.54348</v>
      </c>
      <c r="AE1938" s="1">
        <v>972.91088</v>
      </c>
      <c r="AF1938" s="1">
        <v>963.2678000000001</v>
      </c>
      <c r="AG1938" s="1">
        <f t="shared" ref="AG1938:AL1938" si="12026">LN(AA1938)</f>
        <v>5.446412793</v>
      </c>
      <c r="AH1938" s="1">
        <f t="shared" si="12026"/>
        <v>7.575657398</v>
      </c>
      <c r="AI1938" s="1">
        <f t="shared" si="12026"/>
        <v>5.55562077</v>
      </c>
      <c r="AJ1938" s="1">
        <f t="shared" si="12026"/>
        <v>6.577226219</v>
      </c>
      <c r="AK1938" s="1">
        <f t="shared" si="12026"/>
        <v>6.880292485</v>
      </c>
      <c r="AL1938" s="1">
        <f t="shared" si="12026"/>
        <v>6.870331462</v>
      </c>
      <c r="AM1938" s="1">
        <f t="shared" si="12"/>
        <v>7.688027675</v>
      </c>
      <c r="AN1938" s="1">
        <v>0.0</v>
      </c>
      <c r="AO1938" s="1">
        <v>133.1915</v>
      </c>
      <c r="AP1938" s="1">
        <f t="shared" si="13"/>
        <v>14.64163899</v>
      </c>
      <c r="AQ1938" s="1">
        <f t="shared" si="14"/>
        <v>0</v>
      </c>
      <c r="AR1938" s="1">
        <v>133.1915</v>
      </c>
      <c r="AS1938" s="1">
        <v>2048.87507</v>
      </c>
      <c r="AT1938" s="1" t="str">
        <f t="shared" ref="AT1938:AU1938" si="12027">LN(AN1938)</f>
        <v>#NUM!</v>
      </c>
      <c r="AU1938" s="1">
        <f t="shared" si="12027"/>
        <v>4.891787942</v>
      </c>
      <c r="AV1938" s="1">
        <f t="shared" ref="AV1938:AW1938" si="12028">LN(AR1938)</f>
        <v>4.891787942</v>
      </c>
      <c r="AW1938" s="1">
        <f t="shared" si="12028"/>
        <v>7.625046175</v>
      </c>
      <c r="AX1938" s="1">
        <v>637.48242</v>
      </c>
      <c r="AY1938" s="1">
        <v>-16.147540000000003</v>
      </c>
      <c r="AZ1938" s="1"/>
      <c r="BA1938" s="1">
        <v>-16.116</v>
      </c>
      <c r="BB1938" s="1">
        <v>-4.029</v>
      </c>
      <c r="BC1938" s="1">
        <v>-12.087</v>
      </c>
      <c r="BD1938" s="1"/>
      <c r="BE1938" s="1">
        <v>-12.087</v>
      </c>
      <c r="BF1938" s="1">
        <v>-0.59</v>
      </c>
      <c r="BG1938" s="1">
        <v>-0.554</v>
      </c>
      <c r="BH1938" s="1">
        <v>405.777</v>
      </c>
      <c r="BI1938" s="1">
        <v>31.039</v>
      </c>
      <c r="BJ1938" s="1">
        <f t="shared" ref="BJ1938:BM1938" si="12029">BF1938*1</f>
        <v>-0.59</v>
      </c>
      <c r="BK1938" s="1">
        <f t="shared" si="12029"/>
        <v>-0.554</v>
      </c>
      <c r="BL1938" s="1">
        <f t="shared" si="12029"/>
        <v>405.777</v>
      </c>
      <c r="BM1938" s="1">
        <f t="shared" si="12029"/>
        <v>31.039</v>
      </c>
      <c r="BN1938" s="1">
        <f t="shared" si="18"/>
        <v>374.738</v>
      </c>
      <c r="BO1938" s="1">
        <v>0.31100000000000005</v>
      </c>
      <c r="BP1938" s="1">
        <v>2.464</v>
      </c>
      <c r="BQ1938" s="1">
        <v>14.642</v>
      </c>
      <c r="BR1938" s="1">
        <f t="shared" ref="BR1938:BT1938" si="12030">BO1938*1</f>
        <v>0.311</v>
      </c>
      <c r="BS1938" s="1">
        <f t="shared" si="12030"/>
        <v>2.464</v>
      </c>
      <c r="BT1938" s="1">
        <f t="shared" si="12030"/>
        <v>14.642</v>
      </c>
      <c r="BU1938" s="1">
        <v>12.699</v>
      </c>
      <c r="BV1938" s="1">
        <v>0.0</v>
      </c>
      <c r="BW1938" s="1">
        <v>-4.029</v>
      </c>
      <c r="BX1938" s="1">
        <v>159.370605</v>
      </c>
      <c r="BY1938" s="1">
        <v>40.998655</v>
      </c>
      <c r="BZ1938" s="1">
        <v>545.516643</v>
      </c>
      <c r="CA1938" s="1">
        <f t="shared" ref="CA1938:CE1938" si="12031">BV1938*1</f>
        <v>0</v>
      </c>
      <c r="CB1938" s="1">
        <f t="shared" si="12031"/>
        <v>-4.029</v>
      </c>
      <c r="CC1938" s="1">
        <f t="shared" si="12031"/>
        <v>159.370605</v>
      </c>
      <c r="CD1938" s="1">
        <f t="shared" si="12031"/>
        <v>40.998655</v>
      </c>
      <c r="CE1938" s="1">
        <f t="shared" si="12031"/>
        <v>545.516643</v>
      </c>
      <c r="CF1938" s="1">
        <v>3.0</v>
      </c>
      <c r="CG1938" s="1">
        <f t="shared" si="21"/>
        <v>3</v>
      </c>
      <c r="CH1938" s="1" t="s">
        <v>4433</v>
      </c>
      <c r="CI1938" s="1" t="s">
        <v>2719</v>
      </c>
      <c r="CJ1938" s="1" t="s">
        <v>476</v>
      </c>
      <c r="CK1938" s="1"/>
      <c r="CL1938" s="1">
        <v>0.0</v>
      </c>
      <c r="CM1938" s="1" t="s">
        <v>3723</v>
      </c>
      <c r="CN1938" s="1" t="s">
        <v>2721</v>
      </c>
      <c r="CO1938" s="1" t="s">
        <v>2722</v>
      </c>
      <c r="CP1938" s="1" t="s">
        <v>4434</v>
      </c>
      <c r="CQ1938" s="1" t="s">
        <v>4435</v>
      </c>
      <c r="CR1938" s="1" t="s">
        <v>4136</v>
      </c>
      <c r="CS1938" s="1">
        <v>0.0</v>
      </c>
      <c r="CT1938" s="1">
        <v>0.0</v>
      </c>
      <c r="CU1938" s="1" t="s">
        <v>221</v>
      </c>
      <c r="CV1938" s="1" t="s">
        <v>2725</v>
      </c>
      <c r="CW1938" s="1">
        <v>3.0</v>
      </c>
      <c r="CX1938" s="1">
        <v>0.0</v>
      </c>
      <c r="CY1938" s="1">
        <v>0.0</v>
      </c>
      <c r="CZ1938" s="1" t="s">
        <v>4436</v>
      </c>
      <c r="DA1938" s="1">
        <v>0.0</v>
      </c>
      <c r="DB1938" s="1">
        <v>0.0</v>
      </c>
      <c r="DC1938" s="1">
        <v>0.0</v>
      </c>
      <c r="DD1938" s="1">
        <v>0.0</v>
      </c>
      <c r="DE1938" s="1">
        <v>0.0</v>
      </c>
      <c r="DF1938" s="1">
        <v>1.0</v>
      </c>
      <c r="DG1938" s="1">
        <v>3.0</v>
      </c>
      <c r="DH1938" s="1" t="s">
        <v>259</v>
      </c>
    </row>
    <row r="1939" ht="15.75" customHeight="1">
      <c r="A1939" s="1">
        <v>2017.0</v>
      </c>
      <c r="B1939" s="1" t="s">
        <v>4430</v>
      </c>
      <c r="C1939" s="1">
        <v>388.0</v>
      </c>
      <c r="D1939" s="1">
        <v>0.0</v>
      </c>
      <c r="E1939" s="1" t="s">
        <v>4431</v>
      </c>
      <c r="F1939" s="1" t="s">
        <v>4432</v>
      </c>
      <c r="G1939" s="1" t="s">
        <v>112</v>
      </c>
      <c r="H1939" s="1">
        <v>2412.03977</v>
      </c>
      <c r="I1939" s="1">
        <f t="shared" si="12032"/>
        <v>0.105392385</v>
      </c>
      <c r="J1939" s="3">
        <v>1.5068305993539272E12</v>
      </c>
      <c r="K1939" s="3">
        <v>2.9736411905373075</v>
      </c>
      <c r="L1939" s="3">
        <v>1.95608333333334</v>
      </c>
      <c r="M1939" s="3">
        <f t="shared" si="7"/>
        <v>28.04102962</v>
      </c>
      <c r="N1939" s="3">
        <f t="shared" si="8"/>
        <v>0.6709441747</v>
      </c>
      <c r="O1939" s="1">
        <v>1.0</v>
      </c>
      <c r="P1939" s="1" t="s">
        <v>113</v>
      </c>
      <c r="Q1939" s="1">
        <v>3.0</v>
      </c>
      <c r="R1939" s="1" t="s">
        <v>157</v>
      </c>
      <c r="S1939" s="1">
        <f t="shared" si="11157"/>
        <v>1</v>
      </c>
      <c r="T1939" s="1">
        <f t="shared" si="10"/>
        <v>1</v>
      </c>
      <c r="U1939" s="2">
        <v>36206.0</v>
      </c>
      <c r="V1939" s="2">
        <v>43100.0</v>
      </c>
      <c r="W1939" s="1">
        <v>6894.0</v>
      </c>
      <c r="X1939" s="1">
        <v>8.83840674707681</v>
      </c>
      <c r="Y1939" s="1">
        <v>1.0</v>
      </c>
      <c r="Z1939" s="1">
        <v>230.28564000000003</v>
      </c>
      <c r="AA1939" s="1">
        <v>199.83342</v>
      </c>
      <c r="AB1939" s="1">
        <v>2212.2063499999995</v>
      </c>
      <c r="AC1939" s="1">
        <v>377.1175</v>
      </c>
      <c r="AD1939" s="1">
        <v>403.99051000000003</v>
      </c>
      <c r="AE1939" s="1">
        <v>1431.09834</v>
      </c>
      <c r="AF1939" s="1">
        <v>1430.24303</v>
      </c>
      <c r="AG1939" s="1">
        <f t="shared" ref="AG1939:AL1939" si="12033">LN(AA1939)</f>
        <v>5.297484119</v>
      </c>
      <c r="AH1939" s="1">
        <f t="shared" si="12033"/>
        <v>7.701745645</v>
      </c>
      <c r="AI1939" s="1">
        <f t="shared" si="12033"/>
        <v>5.93255681</v>
      </c>
      <c r="AJ1939" s="1">
        <f t="shared" si="12033"/>
        <v>6.001391388</v>
      </c>
      <c r="AK1939" s="1">
        <f t="shared" si="12033"/>
        <v>7.266197498</v>
      </c>
      <c r="AL1939" s="1">
        <f t="shared" si="12033"/>
        <v>7.26559966</v>
      </c>
      <c r="AM1939" s="1">
        <f t="shared" si="12"/>
        <v>7.788228046</v>
      </c>
      <c r="AN1939" s="1">
        <v>0.0</v>
      </c>
      <c r="AO1939" s="1">
        <v>166.09436</v>
      </c>
      <c r="AP1939" s="1">
        <f t="shared" si="13"/>
        <v>13.31897332</v>
      </c>
      <c r="AQ1939" s="1">
        <f t="shared" si="14"/>
        <v>0</v>
      </c>
      <c r="AR1939" s="1">
        <v>166.09436</v>
      </c>
      <c r="AS1939" s="1">
        <v>2245.94541</v>
      </c>
      <c r="AT1939" s="1" t="str">
        <f t="shared" ref="AT1939:AU1939" si="12034">LN(AN1939)</f>
        <v>#NUM!</v>
      </c>
      <c r="AU1939" s="1">
        <f t="shared" si="12034"/>
        <v>5.112556061</v>
      </c>
      <c r="AV1939" s="1">
        <f t="shared" ref="AV1939:AW1939" si="12035">LN(AR1939)</f>
        <v>5.112556061</v>
      </c>
      <c r="AW1939" s="1">
        <f t="shared" si="12035"/>
        <v>7.71688183</v>
      </c>
      <c r="AX1939" s="1">
        <v>697.7377</v>
      </c>
      <c r="AY1939" s="1">
        <v>262.7915</v>
      </c>
      <c r="AZ1939" s="1">
        <v>0.03105</v>
      </c>
      <c r="BA1939" s="1">
        <v>262.76045</v>
      </c>
      <c r="BB1939" s="1">
        <v>65.69011</v>
      </c>
      <c r="BC1939" s="1">
        <v>197.07034</v>
      </c>
      <c r="BD1939" s="1"/>
      <c r="BE1939" s="1">
        <v>197.07034</v>
      </c>
      <c r="BF1939" s="1">
        <v>8.774</v>
      </c>
      <c r="BG1939" s="1">
        <v>8.17</v>
      </c>
      <c r="BH1939" s="1">
        <v>208.44</v>
      </c>
      <c r="BI1939" s="1">
        <v>17.133000000000003</v>
      </c>
      <c r="BJ1939" s="1">
        <f t="shared" ref="BJ1939:BM1939" si="12036">BF1939*1</f>
        <v>8.774</v>
      </c>
      <c r="BK1939" s="1">
        <f t="shared" si="12036"/>
        <v>8.17</v>
      </c>
      <c r="BL1939" s="1">
        <f t="shared" si="12036"/>
        <v>208.44</v>
      </c>
      <c r="BM1939" s="1">
        <f t="shared" si="12036"/>
        <v>17.133</v>
      </c>
      <c r="BN1939" s="1">
        <f t="shared" si="18"/>
        <v>191.307</v>
      </c>
      <c r="BO1939" s="1">
        <v>0.31100000000000005</v>
      </c>
      <c r="BP1939" s="1">
        <v>1.85</v>
      </c>
      <c r="BQ1939" s="1">
        <v>13.319</v>
      </c>
      <c r="BR1939" s="1">
        <f t="shared" ref="BR1939:BT1939" si="12037">BO1939*1</f>
        <v>0.311</v>
      </c>
      <c r="BS1939" s="1">
        <f t="shared" si="12037"/>
        <v>1.85</v>
      </c>
      <c r="BT1939" s="1">
        <f t="shared" si="12037"/>
        <v>13.319</v>
      </c>
      <c r="BU1939" s="1">
        <v>11.047999999999998</v>
      </c>
      <c r="BV1939" s="1">
        <v>0.0</v>
      </c>
      <c r="BW1939" s="1">
        <v>87.586817</v>
      </c>
      <c r="BX1939" s="1">
        <v>232.57923300000002</v>
      </c>
      <c r="BY1939" s="1">
        <v>42.73481700000001</v>
      </c>
      <c r="BZ1939" s="1">
        <v>804.013257</v>
      </c>
      <c r="CA1939" s="1">
        <f t="shared" ref="CA1939:CE1939" si="12038">BV1939*1</f>
        <v>0</v>
      </c>
      <c r="CB1939" s="1">
        <f t="shared" si="12038"/>
        <v>87.586817</v>
      </c>
      <c r="CC1939" s="1">
        <f t="shared" si="12038"/>
        <v>232.579233</v>
      </c>
      <c r="CD1939" s="1">
        <f t="shared" si="12038"/>
        <v>42.734817</v>
      </c>
      <c r="CE1939" s="1">
        <f t="shared" si="12038"/>
        <v>804.013257</v>
      </c>
      <c r="CF1939" s="1">
        <v>3.0</v>
      </c>
      <c r="CG1939" s="1">
        <f t="shared" si="21"/>
        <v>3</v>
      </c>
      <c r="CH1939" s="1" t="s">
        <v>4433</v>
      </c>
      <c r="CI1939" s="1" t="s">
        <v>2719</v>
      </c>
      <c r="CJ1939" s="1" t="s">
        <v>476</v>
      </c>
      <c r="CK1939" s="1"/>
      <c r="CL1939" s="1">
        <v>0.0</v>
      </c>
      <c r="CM1939" s="1" t="s">
        <v>3723</v>
      </c>
      <c r="CN1939" s="1" t="s">
        <v>2721</v>
      </c>
      <c r="CO1939" s="1" t="s">
        <v>2722</v>
      </c>
      <c r="CP1939" s="1" t="s">
        <v>4434</v>
      </c>
      <c r="CQ1939" s="1" t="s">
        <v>4435</v>
      </c>
      <c r="CR1939" s="1" t="s">
        <v>4136</v>
      </c>
      <c r="CS1939" s="1">
        <v>0.0</v>
      </c>
      <c r="CT1939" s="1">
        <v>0.0</v>
      </c>
      <c r="CU1939" s="1" t="s">
        <v>221</v>
      </c>
      <c r="CV1939" s="1" t="s">
        <v>2725</v>
      </c>
      <c r="CW1939" s="1">
        <v>3.0</v>
      </c>
      <c r="CX1939" s="1">
        <v>0.0</v>
      </c>
      <c r="CY1939" s="1">
        <v>0.0</v>
      </c>
      <c r="CZ1939" s="1" t="s">
        <v>4436</v>
      </c>
      <c r="DA1939" s="1">
        <v>0.0</v>
      </c>
      <c r="DB1939" s="1">
        <v>0.0</v>
      </c>
      <c r="DC1939" s="1">
        <v>0.0</v>
      </c>
      <c r="DD1939" s="1">
        <v>0.0</v>
      </c>
      <c r="DE1939" s="1">
        <v>0.0</v>
      </c>
      <c r="DF1939" s="1">
        <v>1.0</v>
      </c>
      <c r="DG1939" s="1">
        <v>3.0</v>
      </c>
      <c r="DH1939" s="1" t="s">
        <v>259</v>
      </c>
    </row>
    <row r="1940" ht="15.75" customHeight="1">
      <c r="A1940" s="1">
        <v>2018.0</v>
      </c>
      <c r="B1940" s="1" t="s">
        <v>4430</v>
      </c>
      <c r="C1940" s="1">
        <v>388.0</v>
      </c>
      <c r="D1940" s="1">
        <v>0.0</v>
      </c>
      <c r="E1940" s="1" t="s">
        <v>4431</v>
      </c>
      <c r="F1940" s="1" t="s">
        <v>4432</v>
      </c>
      <c r="G1940" s="1" t="s">
        <v>112</v>
      </c>
      <c r="H1940" s="1">
        <v>2811.8107600000003</v>
      </c>
      <c r="I1940" s="1">
        <f t="shared" si="12032"/>
        <v>0.1657398004</v>
      </c>
      <c r="J1940" s="3">
        <v>1.5434472933205764E12</v>
      </c>
      <c r="K1940" s="3">
        <v>2.4300471454687056</v>
      </c>
      <c r="L1940" s="3">
        <v>1.67506761489627</v>
      </c>
      <c r="M1940" s="3">
        <f t="shared" si="7"/>
        <v>28.06503953</v>
      </c>
      <c r="N1940" s="3">
        <f t="shared" si="8"/>
        <v>0.5158535316</v>
      </c>
      <c r="O1940" s="1">
        <v>1.0</v>
      </c>
      <c r="P1940" s="1" t="s">
        <v>113</v>
      </c>
      <c r="Q1940" s="1">
        <v>3.0</v>
      </c>
      <c r="R1940" s="1" t="s">
        <v>157</v>
      </c>
      <c r="S1940" s="1">
        <f t="shared" si="11157"/>
        <v>1</v>
      </c>
      <c r="T1940" s="1">
        <f t="shared" si="10"/>
        <v>1</v>
      </c>
      <c r="U1940" s="2">
        <v>36206.0</v>
      </c>
      <c r="V1940" s="2">
        <v>42735.0</v>
      </c>
      <c r="W1940" s="1">
        <v>6529.0</v>
      </c>
      <c r="X1940" s="1">
        <v>8.784009071186633</v>
      </c>
      <c r="Y1940" s="1">
        <v>1.0</v>
      </c>
      <c r="Z1940" s="1">
        <v>238.0266</v>
      </c>
      <c r="AA1940" s="1">
        <v>161.84499</v>
      </c>
      <c r="AB1940" s="1">
        <v>2649.9657700000002</v>
      </c>
      <c r="AC1940" s="1">
        <v>420.52375</v>
      </c>
      <c r="AD1940" s="1">
        <v>1395.48504</v>
      </c>
      <c r="AE1940" s="1">
        <v>833.95698</v>
      </c>
      <c r="AF1940" s="1">
        <v>803.0589</v>
      </c>
      <c r="AG1940" s="1">
        <f t="shared" ref="AG1940:AL1940" si="12039">LN(AA1940)</f>
        <v>5.086639025</v>
      </c>
      <c r="AH1940" s="1">
        <f t="shared" si="12039"/>
        <v>7.882302002</v>
      </c>
      <c r="AI1940" s="1">
        <f t="shared" si="12039"/>
        <v>6.041500958</v>
      </c>
      <c r="AJ1940" s="1">
        <f t="shared" si="12039"/>
        <v>7.240997333</v>
      </c>
      <c r="AK1940" s="1">
        <f t="shared" si="12039"/>
        <v>6.726181818</v>
      </c>
      <c r="AL1940" s="1">
        <f t="shared" si="12039"/>
        <v>6.688428061</v>
      </c>
      <c r="AM1940" s="1">
        <f t="shared" si="12"/>
        <v>7.941583953</v>
      </c>
      <c r="AN1940" s="1">
        <v>0.0</v>
      </c>
      <c r="AO1940" s="1">
        <v>361.07441000000006</v>
      </c>
      <c r="AP1940" s="1">
        <f t="shared" si="13"/>
        <v>7.33911265</v>
      </c>
      <c r="AQ1940" s="1">
        <f t="shared" si="14"/>
        <v>0</v>
      </c>
      <c r="AR1940" s="1">
        <v>361.07441000000006</v>
      </c>
      <c r="AS1940" s="1">
        <v>2450.73635</v>
      </c>
      <c r="AT1940" s="1" t="str">
        <f t="shared" ref="AT1940:AU1940" si="12040">LN(AN1940)</f>
        <v>#NUM!</v>
      </c>
      <c r="AU1940" s="1">
        <f t="shared" si="12040"/>
        <v>5.889084059</v>
      </c>
      <c r="AV1940" s="1">
        <f t="shared" ref="AV1940:AW1940" si="12041">LN(AR1940)</f>
        <v>5.889084059</v>
      </c>
      <c r="AW1940" s="1">
        <f t="shared" si="12041"/>
        <v>7.804143809</v>
      </c>
      <c r="AX1940" s="1">
        <v>836.36599</v>
      </c>
      <c r="AY1940" s="1">
        <v>273.19582</v>
      </c>
      <c r="AZ1940" s="1"/>
      <c r="BA1940" s="1">
        <v>273.19582</v>
      </c>
      <c r="BB1940" s="1">
        <v>68.40488</v>
      </c>
      <c r="BC1940" s="1">
        <v>204.79094</v>
      </c>
      <c r="BD1940" s="1"/>
      <c r="BE1940" s="1">
        <v>204.79094</v>
      </c>
      <c r="BF1940" s="1">
        <v>8.356000000000002</v>
      </c>
      <c r="BG1940" s="1">
        <v>7.283</v>
      </c>
      <c r="BH1940" s="1">
        <v>600.664</v>
      </c>
      <c r="BI1940" s="1">
        <v>73.46400000000001</v>
      </c>
      <c r="BJ1940" s="1">
        <f t="shared" ref="BJ1940:BM1940" si="12042">BF1940*1</f>
        <v>8.356</v>
      </c>
      <c r="BK1940" s="1">
        <f t="shared" si="12042"/>
        <v>7.283</v>
      </c>
      <c r="BL1940" s="1">
        <f t="shared" si="12042"/>
        <v>600.664</v>
      </c>
      <c r="BM1940" s="1">
        <f t="shared" si="12042"/>
        <v>73.464</v>
      </c>
      <c r="BN1940" s="1">
        <f t="shared" si="18"/>
        <v>527.2</v>
      </c>
      <c r="BO1940" s="1">
        <v>0.341</v>
      </c>
      <c r="BP1940" s="1">
        <v>1.9889999999999999</v>
      </c>
      <c r="BQ1940" s="1">
        <v>7.339</v>
      </c>
      <c r="BR1940" s="1">
        <f t="shared" ref="BR1940:BT1940" si="12043">BO1940*1</f>
        <v>0.341</v>
      </c>
      <c r="BS1940" s="1">
        <f t="shared" si="12043"/>
        <v>1.989</v>
      </c>
      <c r="BT1940" s="1">
        <f t="shared" si="12043"/>
        <v>7.339</v>
      </c>
      <c r="BU1940" s="1">
        <v>6.1739999999999995</v>
      </c>
      <c r="BV1940" s="1">
        <v>0.0</v>
      </c>
      <c r="BW1940" s="1">
        <v>91.065273</v>
      </c>
      <c r="BX1940" s="1">
        <v>278.788663</v>
      </c>
      <c r="BY1940" s="1">
        <v>46.603113</v>
      </c>
      <c r="BZ1940" s="1">
        <v>937.270253</v>
      </c>
      <c r="CA1940" s="1">
        <f t="shared" ref="CA1940:CE1940" si="12044">BV1940*1</f>
        <v>0</v>
      </c>
      <c r="CB1940" s="1">
        <f t="shared" si="12044"/>
        <v>91.065273</v>
      </c>
      <c r="CC1940" s="1">
        <f t="shared" si="12044"/>
        <v>278.788663</v>
      </c>
      <c r="CD1940" s="1">
        <f t="shared" si="12044"/>
        <v>46.603113</v>
      </c>
      <c r="CE1940" s="1">
        <f t="shared" si="12044"/>
        <v>937.270253</v>
      </c>
      <c r="CF1940" s="1">
        <v>3.0</v>
      </c>
      <c r="CG1940" s="1">
        <f t="shared" si="21"/>
        <v>3</v>
      </c>
      <c r="CH1940" s="1" t="s">
        <v>4433</v>
      </c>
      <c r="CI1940" s="1" t="s">
        <v>2719</v>
      </c>
      <c r="CJ1940" s="1" t="s">
        <v>476</v>
      </c>
      <c r="CK1940" s="1"/>
      <c r="CL1940" s="1">
        <v>0.0</v>
      </c>
      <c r="CM1940" s="1" t="s">
        <v>3723</v>
      </c>
      <c r="CN1940" s="1" t="s">
        <v>2721</v>
      </c>
      <c r="CO1940" s="1" t="s">
        <v>2722</v>
      </c>
      <c r="CP1940" s="1" t="s">
        <v>4434</v>
      </c>
      <c r="CQ1940" s="1" t="s">
        <v>4435</v>
      </c>
      <c r="CR1940" s="1" t="s">
        <v>4136</v>
      </c>
      <c r="CS1940" s="1">
        <v>0.0</v>
      </c>
      <c r="CT1940" s="1">
        <v>0.0</v>
      </c>
      <c r="CU1940" s="1" t="s">
        <v>221</v>
      </c>
      <c r="CV1940" s="1" t="s">
        <v>2725</v>
      </c>
      <c r="CW1940" s="1">
        <v>3.0</v>
      </c>
      <c r="CX1940" s="1">
        <v>0.0</v>
      </c>
      <c r="CY1940" s="1">
        <v>0.0</v>
      </c>
      <c r="CZ1940" s="1" t="s">
        <v>4436</v>
      </c>
      <c r="DA1940" s="1">
        <v>0.0</v>
      </c>
      <c r="DB1940" s="1">
        <v>0.0</v>
      </c>
      <c r="DC1940" s="1">
        <v>0.0</v>
      </c>
      <c r="DD1940" s="1">
        <v>0.0</v>
      </c>
      <c r="DE1940" s="1">
        <v>0.0</v>
      </c>
      <c r="DF1940" s="1">
        <v>1.0</v>
      </c>
      <c r="DG1940" s="1">
        <v>3.0</v>
      </c>
      <c r="DH1940" s="1" t="s">
        <v>259</v>
      </c>
    </row>
    <row r="1941" ht="15.75" customHeight="1">
      <c r="A1941" s="1">
        <v>2019.0</v>
      </c>
      <c r="B1941" s="1" t="s">
        <v>4430</v>
      </c>
      <c r="C1941" s="1">
        <v>388.0</v>
      </c>
      <c r="D1941" s="1">
        <v>0.0</v>
      </c>
      <c r="E1941" s="1" t="s">
        <v>4431</v>
      </c>
      <c r="F1941" s="1" t="s">
        <v>4432</v>
      </c>
      <c r="G1941" s="1" t="s">
        <v>112</v>
      </c>
      <c r="H1941" s="1">
        <v>2666.68938</v>
      </c>
      <c r="I1941" s="1">
        <f t="shared" si="12032"/>
        <v>-0.05161136093</v>
      </c>
      <c r="J1941" s="3">
        <v>1.5735464740892888E12</v>
      </c>
      <c r="K1941" s="3">
        <v>1.950126894450463</v>
      </c>
      <c r="L1941" s="3">
        <v>0.699536241717015</v>
      </c>
      <c r="M1941" s="3">
        <f t="shared" si="7"/>
        <v>28.08435309</v>
      </c>
      <c r="N1941" s="3">
        <f t="shared" si="8"/>
        <v>-0.3573376753</v>
      </c>
      <c r="O1941" s="1">
        <v>1.0</v>
      </c>
      <c r="P1941" s="1" t="s">
        <v>113</v>
      </c>
      <c r="Q1941" s="1">
        <v>3.0</v>
      </c>
      <c r="R1941" s="1" t="s">
        <v>157</v>
      </c>
      <c r="S1941" s="1">
        <f t="shared" si="11157"/>
        <v>1</v>
      </c>
      <c r="T1941" s="1">
        <f t="shared" si="10"/>
        <v>1</v>
      </c>
      <c r="U1941" s="2">
        <v>36206.0</v>
      </c>
      <c r="V1941" s="2">
        <v>42369.0</v>
      </c>
      <c r="W1941" s="1">
        <v>6163.0</v>
      </c>
      <c r="X1941" s="1">
        <v>8.726318950962243</v>
      </c>
      <c r="Y1941" s="1">
        <v>1.0</v>
      </c>
      <c r="Z1941" s="1">
        <v>10.67648</v>
      </c>
      <c r="AA1941" s="1">
        <v>127.29295</v>
      </c>
      <c r="AB1941" s="1">
        <v>2539.39643</v>
      </c>
      <c r="AC1941" s="1">
        <v>303.08375</v>
      </c>
      <c r="AD1941" s="1">
        <v>1147.20095</v>
      </c>
      <c r="AE1941" s="1">
        <v>1089.11173</v>
      </c>
      <c r="AF1941" s="1">
        <v>1077.8593400000002</v>
      </c>
      <c r="AG1941" s="1">
        <f t="shared" ref="AG1941:AL1941" si="12045">LN(AA1941)</f>
        <v>4.846491123</v>
      </c>
      <c r="AH1941" s="1">
        <f t="shared" si="12045"/>
        <v>7.839681706</v>
      </c>
      <c r="AI1941" s="1">
        <f t="shared" si="12045"/>
        <v>5.71400917</v>
      </c>
      <c r="AJ1941" s="1">
        <f t="shared" si="12045"/>
        <v>7.045080298</v>
      </c>
      <c r="AK1941" s="1">
        <f t="shared" si="12045"/>
        <v>6.993117716</v>
      </c>
      <c r="AL1941" s="1">
        <f t="shared" si="12045"/>
        <v>6.982732261</v>
      </c>
      <c r="AM1941" s="1">
        <f t="shared" si="12"/>
        <v>7.888593049</v>
      </c>
      <c r="AN1941" s="1">
        <v>0.0</v>
      </c>
      <c r="AO1941" s="1">
        <v>235.45187</v>
      </c>
      <c r="AP1941" s="1">
        <f t="shared" si="13"/>
        <v>10.78520391</v>
      </c>
      <c r="AQ1941" s="1">
        <f t="shared" si="14"/>
        <v>0</v>
      </c>
      <c r="AR1941" s="1">
        <v>235.45187</v>
      </c>
      <c r="AS1941" s="1">
        <v>2431.23751</v>
      </c>
      <c r="AT1941" s="1" t="str">
        <f t="shared" ref="AT1941:AU1941" si="12046">LN(AN1941)</f>
        <v>#NUM!</v>
      </c>
      <c r="AU1941" s="1">
        <f t="shared" si="12046"/>
        <v>5.461506519</v>
      </c>
      <c r="AV1941" s="1">
        <f t="shared" ref="AV1941:AW1941" si="12047">LN(AR1941)</f>
        <v>5.461506519</v>
      </c>
      <c r="AW1941" s="1">
        <f t="shared" si="12047"/>
        <v>7.79615567</v>
      </c>
      <c r="AX1941" s="1">
        <v>777.2988500000001</v>
      </c>
      <c r="AY1941" s="1">
        <v>-25.998460000000005</v>
      </c>
      <c r="AZ1941" s="1"/>
      <c r="BA1941" s="1">
        <v>-25.998460000000005</v>
      </c>
      <c r="BB1941" s="1">
        <v>-6.499620000000001</v>
      </c>
      <c r="BC1941" s="1">
        <v>-19.49884</v>
      </c>
      <c r="BD1941" s="1"/>
      <c r="BE1941" s="1">
        <v>-19.49884</v>
      </c>
      <c r="BF1941" s="1">
        <v>-0.802</v>
      </c>
      <c r="BG1941" s="1">
        <v>-0.7310000000000001</v>
      </c>
      <c r="BH1941" s="1">
        <v>531.3169999999999</v>
      </c>
      <c r="BI1941" s="1">
        <v>75.498</v>
      </c>
      <c r="BJ1941" s="1">
        <f t="shared" ref="BJ1941:BM1941" si="12048">BF1941*1</f>
        <v>-0.802</v>
      </c>
      <c r="BK1941" s="1">
        <f t="shared" si="12048"/>
        <v>-0.731</v>
      </c>
      <c r="BL1941" s="1">
        <f t="shared" si="12048"/>
        <v>531.317</v>
      </c>
      <c r="BM1941" s="1">
        <f t="shared" si="12048"/>
        <v>75.498</v>
      </c>
      <c r="BN1941" s="1">
        <f t="shared" si="18"/>
        <v>455.819</v>
      </c>
      <c r="BO1941" s="1">
        <v>0.32000000000000006</v>
      </c>
      <c r="BP1941" s="1">
        <v>2.565</v>
      </c>
      <c r="BQ1941" s="1">
        <v>10.785</v>
      </c>
      <c r="BR1941" s="1">
        <f t="shared" ref="BR1941:BT1941" si="12049">BO1941*1</f>
        <v>0.32</v>
      </c>
      <c r="BS1941" s="1">
        <f t="shared" si="12049"/>
        <v>2.565</v>
      </c>
      <c r="BT1941" s="1">
        <f t="shared" si="12049"/>
        <v>10.785</v>
      </c>
      <c r="BU1941" s="1">
        <v>9.498</v>
      </c>
      <c r="BV1941" s="1">
        <v>0.0</v>
      </c>
      <c r="BW1941" s="1">
        <v>-8.666153</v>
      </c>
      <c r="BX1941" s="1">
        <v>259.099617</v>
      </c>
      <c r="BY1941" s="1">
        <v>46.567963</v>
      </c>
      <c r="BZ1941" s="1">
        <v>888.89646</v>
      </c>
      <c r="CA1941" s="1">
        <f t="shared" ref="CA1941:CE1941" si="12050">BV1941*1</f>
        <v>0</v>
      </c>
      <c r="CB1941" s="1">
        <f t="shared" si="12050"/>
        <v>-8.666153</v>
      </c>
      <c r="CC1941" s="1">
        <f t="shared" si="12050"/>
        <v>259.099617</v>
      </c>
      <c r="CD1941" s="1">
        <f t="shared" si="12050"/>
        <v>46.567963</v>
      </c>
      <c r="CE1941" s="1">
        <f t="shared" si="12050"/>
        <v>888.89646</v>
      </c>
      <c r="CF1941" s="1">
        <v>3.0</v>
      </c>
      <c r="CG1941" s="1">
        <f t="shared" si="21"/>
        <v>3</v>
      </c>
      <c r="CH1941" s="1" t="s">
        <v>4433</v>
      </c>
      <c r="CI1941" s="1" t="s">
        <v>2719</v>
      </c>
      <c r="CJ1941" s="1" t="s">
        <v>476</v>
      </c>
      <c r="CK1941" s="1"/>
      <c r="CL1941" s="1">
        <v>0.0</v>
      </c>
      <c r="CM1941" s="1" t="s">
        <v>3723</v>
      </c>
      <c r="CN1941" s="1" t="s">
        <v>2721</v>
      </c>
      <c r="CO1941" s="1" t="s">
        <v>2722</v>
      </c>
      <c r="CP1941" s="1" t="s">
        <v>4434</v>
      </c>
      <c r="CQ1941" s="1" t="s">
        <v>4435</v>
      </c>
      <c r="CR1941" s="1" t="s">
        <v>4136</v>
      </c>
      <c r="CS1941" s="1">
        <v>0.0</v>
      </c>
      <c r="CT1941" s="1">
        <v>0.0</v>
      </c>
      <c r="CU1941" s="1" t="s">
        <v>221</v>
      </c>
      <c r="CV1941" s="1" t="s">
        <v>2725</v>
      </c>
      <c r="CW1941" s="1">
        <v>3.0</v>
      </c>
      <c r="CX1941" s="1">
        <v>0.0</v>
      </c>
      <c r="CY1941" s="1">
        <v>0.0</v>
      </c>
      <c r="CZ1941" s="1" t="s">
        <v>4436</v>
      </c>
      <c r="DA1941" s="1">
        <v>0.0</v>
      </c>
      <c r="DB1941" s="1">
        <v>0.0</v>
      </c>
      <c r="DC1941" s="1">
        <v>0.0</v>
      </c>
      <c r="DD1941" s="1">
        <v>0.0</v>
      </c>
      <c r="DE1941" s="1">
        <v>0.0</v>
      </c>
      <c r="DF1941" s="1">
        <v>1.0</v>
      </c>
      <c r="DG1941" s="1">
        <v>3.0</v>
      </c>
      <c r="DH1941" s="1" t="s">
        <v>259</v>
      </c>
    </row>
    <row r="1942" ht="15.75" customHeight="1">
      <c r="A1942" s="1">
        <v>2015.0</v>
      </c>
      <c r="B1942" s="1" t="s">
        <v>4437</v>
      </c>
      <c r="C1942" s="1">
        <v>389.0</v>
      </c>
      <c r="D1942" s="1">
        <v>33.33</v>
      </c>
      <c r="E1942" s="1" t="s">
        <v>4438</v>
      </c>
      <c r="F1942" s="1" t="s">
        <v>2791</v>
      </c>
      <c r="G1942" s="1" t="s">
        <v>136</v>
      </c>
      <c r="H1942" s="1">
        <v>6239.8640000000005</v>
      </c>
      <c r="I1942" s="1"/>
      <c r="J1942" s="3">
        <v>2.0645101169067312E12</v>
      </c>
      <c r="K1942" s="3">
        <v>0.7783043507165814</v>
      </c>
      <c r="L1942" s="3">
        <v>0.0387903996579552</v>
      </c>
      <c r="M1942" s="3">
        <f t="shared" si="7"/>
        <v>28.35591408</v>
      </c>
      <c r="N1942" s="3">
        <f t="shared" si="8"/>
        <v>-3.249582494</v>
      </c>
      <c r="O1942" s="1">
        <v>0.0</v>
      </c>
      <c r="P1942" s="1" t="s">
        <v>113</v>
      </c>
      <c r="Q1942" s="1">
        <v>2.0</v>
      </c>
      <c r="R1942" s="1" t="s">
        <v>157</v>
      </c>
      <c r="S1942" s="1">
        <f t="shared" si="11157"/>
        <v>1</v>
      </c>
      <c r="T1942" s="1">
        <f t="shared" si="10"/>
        <v>1</v>
      </c>
      <c r="U1942" s="2">
        <v>28836.0</v>
      </c>
      <c r="V1942" s="2">
        <v>43830.0</v>
      </c>
      <c r="W1942" s="1">
        <v>14994.0</v>
      </c>
      <c r="X1942" s="1">
        <v>9.615405400063008</v>
      </c>
      <c r="Y1942" s="1">
        <v>2.0</v>
      </c>
      <c r="Z1942" s="1">
        <v>234.254</v>
      </c>
      <c r="AA1942" s="1">
        <v>4283.55</v>
      </c>
      <c r="AB1942" s="1">
        <v>1956.314</v>
      </c>
      <c r="AC1942" s="1">
        <v>1287.539</v>
      </c>
      <c r="AD1942" s="1">
        <v>155.597</v>
      </c>
      <c r="AE1942" s="1">
        <v>513.178</v>
      </c>
      <c r="AF1942" s="1">
        <v>0.782</v>
      </c>
      <c r="AG1942" s="1">
        <f t="shared" ref="AG1942:AL1942" si="12051">LN(AA1942)</f>
        <v>8.362537384</v>
      </c>
      <c r="AH1942" s="1">
        <f t="shared" si="12051"/>
        <v>7.578817369</v>
      </c>
      <c r="AI1942" s="1">
        <f t="shared" si="12051"/>
        <v>7.160487923</v>
      </c>
      <c r="AJ1942" s="1">
        <f t="shared" si="12051"/>
        <v>5.047269331</v>
      </c>
      <c r="AK1942" s="1">
        <f t="shared" si="12051"/>
        <v>6.240622764</v>
      </c>
      <c r="AL1942" s="1">
        <f t="shared" si="12051"/>
        <v>-0.2459005384</v>
      </c>
      <c r="AM1942" s="1">
        <f t="shared" si="12"/>
        <v>8.738713666</v>
      </c>
      <c r="AN1942" s="1">
        <v>1566.921</v>
      </c>
      <c r="AO1942" s="1">
        <v>2072.136</v>
      </c>
      <c r="AP1942" s="1">
        <f t="shared" si="13"/>
        <v>0.9441050201</v>
      </c>
      <c r="AQ1942" s="1">
        <f t="shared" si="14"/>
        <v>1</v>
      </c>
      <c r="AR1942" s="1">
        <v>3639.057</v>
      </c>
      <c r="AS1942" s="1">
        <v>2600.8070000000007</v>
      </c>
      <c r="AT1942" s="1">
        <f t="shared" ref="AT1942:AU1942" si="12052">LN(AN1942)</f>
        <v>7.356867826</v>
      </c>
      <c r="AU1942" s="1">
        <f t="shared" si="12052"/>
        <v>7.636335238</v>
      </c>
      <c r="AV1942" s="1">
        <f t="shared" ref="AV1942:AW1942" si="12053">LN(AR1942)</f>
        <v>8.199479861</v>
      </c>
      <c r="AW1942" s="1">
        <f t="shared" si="12053"/>
        <v>7.86357706</v>
      </c>
      <c r="AX1942" s="1">
        <v>1689.645</v>
      </c>
      <c r="AY1942" s="1">
        <v>76.459</v>
      </c>
      <c r="AZ1942" s="1">
        <v>56.874</v>
      </c>
      <c r="BA1942" s="1">
        <v>26.478</v>
      </c>
      <c r="BB1942" s="1">
        <v>7.563</v>
      </c>
      <c r="BC1942" s="1">
        <v>18.915</v>
      </c>
      <c r="BD1942" s="1">
        <v>-2.368</v>
      </c>
      <c r="BE1942" s="1">
        <v>16.547</v>
      </c>
      <c r="BF1942" s="1">
        <v>0.6360000000000001</v>
      </c>
      <c r="BG1942" s="1">
        <v>0.265</v>
      </c>
      <c r="BH1942" s="1">
        <v>33.152</v>
      </c>
      <c r="BI1942" s="1">
        <v>65.346</v>
      </c>
      <c r="BJ1942" s="1">
        <f t="shared" ref="BJ1942:BM1942" si="12054">BF1942*1</f>
        <v>0.636</v>
      </c>
      <c r="BK1942" s="1">
        <f t="shared" si="12054"/>
        <v>0.265</v>
      </c>
      <c r="BL1942" s="1">
        <f t="shared" si="12054"/>
        <v>33.152</v>
      </c>
      <c r="BM1942" s="1">
        <f t="shared" si="12054"/>
        <v>65.346</v>
      </c>
      <c r="BN1942" s="1">
        <f t="shared" si="18"/>
        <v>-32.194</v>
      </c>
      <c r="BO1942" s="1">
        <v>0.405</v>
      </c>
      <c r="BP1942" s="1">
        <v>1.312</v>
      </c>
      <c r="BQ1942" s="1">
        <v>0.9440000000000001</v>
      </c>
      <c r="BR1942" s="1">
        <f t="shared" ref="BR1942:BT1942" si="12055">BO1942*1</f>
        <v>0.405</v>
      </c>
      <c r="BS1942" s="1">
        <f t="shared" si="12055"/>
        <v>1.312</v>
      </c>
      <c r="BT1942" s="1">
        <f t="shared" si="12055"/>
        <v>0.944</v>
      </c>
      <c r="BU1942" s="1">
        <v>0.32300000000000006</v>
      </c>
      <c r="BV1942" s="1">
        <v>76.41100000000002</v>
      </c>
      <c r="BW1942" s="1">
        <v>2.4070910000000003</v>
      </c>
      <c r="BX1942" s="1">
        <v>153.60409099999998</v>
      </c>
      <c r="BY1942" s="1">
        <v>46.414364</v>
      </c>
      <c r="BZ1942" s="1">
        <v>567.2603640000001</v>
      </c>
      <c r="CA1942" s="1">
        <f t="shared" ref="CA1942:CE1942" si="12056">BV1942*1</f>
        <v>76.411</v>
      </c>
      <c r="CB1942" s="1">
        <f t="shared" si="12056"/>
        <v>2.407091</v>
      </c>
      <c r="CC1942" s="1">
        <f t="shared" si="12056"/>
        <v>153.604091</v>
      </c>
      <c r="CD1942" s="1">
        <f t="shared" si="12056"/>
        <v>46.414364</v>
      </c>
      <c r="CE1942" s="1">
        <f t="shared" si="12056"/>
        <v>567.260364</v>
      </c>
      <c r="CF1942" s="1">
        <v>5.0</v>
      </c>
      <c r="CG1942" s="1">
        <f t="shared" si="21"/>
        <v>5</v>
      </c>
      <c r="CH1942" s="1" t="s">
        <v>4439</v>
      </c>
      <c r="CI1942" s="1" t="s">
        <v>3225</v>
      </c>
      <c r="CJ1942" s="1" t="s">
        <v>4440</v>
      </c>
      <c r="CK1942" s="1" t="s">
        <v>140</v>
      </c>
      <c r="CL1942" s="1" t="s">
        <v>4441</v>
      </c>
      <c r="CM1942" s="1" t="s">
        <v>3227</v>
      </c>
      <c r="CN1942" s="1" t="s">
        <v>718</v>
      </c>
      <c r="CO1942" s="1" t="s">
        <v>719</v>
      </c>
      <c r="CP1942" s="1" t="s">
        <v>4442</v>
      </c>
      <c r="CQ1942" s="1" t="s">
        <v>4443</v>
      </c>
      <c r="CR1942" s="1" t="s">
        <v>3472</v>
      </c>
      <c r="CS1942" s="1" t="s">
        <v>4444</v>
      </c>
      <c r="CT1942" s="1" t="s">
        <v>597</v>
      </c>
      <c r="CU1942" s="1" t="s">
        <v>2115</v>
      </c>
      <c r="CV1942" s="1" t="s">
        <v>724</v>
      </c>
      <c r="CW1942" s="1">
        <v>0.0</v>
      </c>
      <c r="CX1942" s="1" t="s">
        <v>3474</v>
      </c>
      <c r="CY1942" s="1">
        <v>0.0</v>
      </c>
      <c r="CZ1942" s="1" t="s">
        <v>471</v>
      </c>
      <c r="DA1942" s="1">
        <v>0.0</v>
      </c>
      <c r="DB1942" s="1">
        <v>0.0</v>
      </c>
      <c r="DC1942" s="1">
        <v>0.0</v>
      </c>
      <c r="DD1942" s="1">
        <v>0.0</v>
      </c>
      <c r="DE1942" s="1">
        <v>0.0</v>
      </c>
      <c r="DF1942" s="1">
        <v>2.0</v>
      </c>
      <c r="DG1942" s="1">
        <v>2.0</v>
      </c>
      <c r="DH1942" s="1" t="s">
        <v>132</v>
      </c>
    </row>
    <row r="1943" ht="15.75" customHeight="1">
      <c r="A1943" s="1">
        <v>2016.0</v>
      </c>
      <c r="B1943" s="1" t="s">
        <v>4437</v>
      </c>
      <c r="C1943" s="1">
        <v>389.0</v>
      </c>
      <c r="D1943" s="1">
        <v>33.33</v>
      </c>
      <c r="E1943" s="1" t="s">
        <v>4438</v>
      </c>
      <c r="F1943" s="1" t="s">
        <v>2791</v>
      </c>
      <c r="G1943" s="1" t="s">
        <v>136</v>
      </c>
      <c r="H1943" s="1">
        <v>6136.558</v>
      </c>
      <c r="I1943" s="1">
        <f t="shared" ref="I1943:I1946" si="12063">(H1943-H1942)/H1942</f>
        <v>-0.01655580955</v>
      </c>
      <c r="J1943" s="3">
        <v>2.0912137858581865E12</v>
      </c>
      <c r="K1943" s="3">
        <v>1.2934627315590745</v>
      </c>
      <c r="L1943" s="3">
        <v>-0.0940166569157271</v>
      </c>
      <c r="M1943" s="3">
        <f t="shared" si="7"/>
        <v>28.36876577</v>
      </c>
      <c r="N1943" s="3" t="str">
        <f t="shared" si="8"/>
        <v>#NUM!</v>
      </c>
      <c r="O1943" s="1">
        <v>0.0</v>
      </c>
      <c r="P1943" s="1" t="s">
        <v>113</v>
      </c>
      <c r="Q1943" s="1">
        <v>2.0</v>
      </c>
      <c r="R1943" s="1" t="s">
        <v>157</v>
      </c>
      <c r="S1943" s="1">
        <f t="shared" si="11157"/>
        <v>1</v>
      </c>
      <c r="T1943" s="1">
        <f t="shared" si="10"/>
        <v>1</v>
      </c>
      <c r="U1943" s="2">
        <v>28836.0</v>
      </c>
      <c r="V1943" s="2">
        <v>43465.0</v>
      </c>
      <c r="W1943" s="1">
        <v>14629.0</v>
      </c>
      <c r="X1943" s="1">
        <v>9.590761138978086</v>
      </c>
      <c r="Y1943" s="1">
        <v>2.0</v>
      </c>
      <c r="Z1943" s="1">
        <v>214.8</v>
      </c>
      <c r="AA1943" s="1">
        <v>4028.297</v>
      </c>
      <c r="AB1943" s="1">
        <v>2108.261</v>
      </c>
      <c r="AC1943" s="1">
        <v>1595.977</v>
      </c>
      <c r="AD1943" s="1">
        <v>97.044</v>
      </c>
      <c r="AE1943" s="1">
        <v>415.24</v>
      </c>
      <c r="AF1943" s="1">
        <v>1.851</v>
      </c>
      <c r="AG1943" s="1">
        <f t="shared" ref="AG1943:AL1943" si="12057">LN(AA1943)</f>
        <v>8.301098985</v>
      </c>
      <c r="AH1943" s="1">
        <f t="shared" si="12057"/>
        <v>7.653618716</v>
      </c>
      <c r="AI1943" s="1">
        <f t="shared" si="12057"/>
        <v>7.375241367</v>
      </c>
      <c r="AJ1943" s="1">
        <f t="shared" si="12057"/>
        <v>4.575164484</v>
      </c>
      <c r="AK1943" s="1">
        <f t="shared" si="12057"/>
        <v>6.028856666</v>
      </c>
      <c r="AL1943" s="1">
        <f t="shared" si="12057"/>
        <v>0.6157260336</v>
      </c>
      <c r="AM1943" s="1">
        <f t="shared" si="12"/>
        <v>8.722019278</v>
      </c>
      <c r="AN1943" s="1">
        <v>1128.507</v>
      </c>
      <c r="AO1943" s="1">
        <v>2404.434</v>
      </c>
      <c r="AP1943" s="1">
        <f t="shared" si="13"/>
        <v>0.8768221544</v>
      </c>
      <c r="AQ1943" s="1">
        <f t="shared" si="14"/>
        <v>1</v>
      </c>
      <c r="AR1943" s="1">
        <v>3532.9410000000003</v>
      </c>
      <c r="AS1943" s="1">
        <v>2603.6169999999997</v>
      </c>
      <c r="AT1943" s="1">
        <f t="shared" ref="AT1943:AU1943" si="12058">LN(AN1943)</f>
        <v>7.028650799</v>
      </c>
      <c r="AU1943" s="1">
        <f t="shared" si="12058"/>
        <v>7.785069812</v>
      </c>
      <c r="AV1943" s="1">
        <f t="shared" ref="AV1943:AW1943" si="12059">LN(AR1943)</f>
        <v>8.169885948</v>
      </c>
      <c r="AW1943" s="1">
        <f t="shared" si="12059"/>
        <v>7.864656911</v>
      </c>
      <c r="AX1943" s="1">
        <v>1245.112</v>
      </c>
      <c r="AY1943" s="1">
        <v>59.272</v>
      </c>
      <c r="AZ1943" s="1">
        <v>44.518</v>
      </c>
      <c r="BA1943" s="1">
        <v>14.756</v>
      </c>
      <c r="BB1943" s="1">
        <v>11.944</v>
      </c>
      <c r="BC1943" s="1">
        <v>2.8120000000000003</v>
      </c>
      <c r="BD1943" s="1">
        <v>0.0</v>
      </c>
      <c r="BE1943" s="1">
        <v>2.8120000000000003</v>
      </c>
      <c r="BF1943" s="1">
        <v>0.10800000000000001</v>
      </c>
      <c r="BG1943" s="1">
        <v>0.046</v>
      </c>
      <c r="BH1943" s="1">
        <v>28.058</v>
      </c>
      <c r="BI1943" s="1">
        <v>83.723</v>
      </c>
      <c r="BJ1943" s="1">
        <f t="shared" ref="BJ1943:BM1943" si="12060">BF1943*1</f>
        <v>0.108</v>
      </c>
      <c r="BK1943" s="1">
        <f t="shared" si="12060"/>
        <v>0.046</v>
      </c>
      <c r="BL1943" s="1">
        <f t="shared" si="12060"/>
        <v>28.058</v>
      </c>
      <c r="BM1943" s="1">
        <f t="shared" si="12060"/>
        <v>83.723</v>
      </c>
      <c r="BN1943" s="1">
        <f t="shared" si="18"/>
        <v>-55.665</v>
      </c>
      <c r="BO1943" s="1">
        <v>0.3340000000000001</v>
      </c>
      <c r="BP1943" s="1">
        <v>0.78</v>
      </c>
      <c r="BQ1943" s="1">
        <v>0.8770000000000001</v>
      </c>
      <c r="BR1943" s="1">
        <f t="shared" ref="BR1943:BT1943" si="12061">BO1943*1</f>
        <v>0.334</v>
      </c>
      <c r="BS1943" s="1">
        <f t="shared" si="12061"/>
        <v>0.78</v>
      </c>
      <c r="BT1943" s="1">
        <f t="shared" si="12061"/>
        <v>0.877</v>
      </c>
      <c r="BU1943" s="1">
        <v>0.21300000000000002</v>
      </c>
      <c r="BV1943" s="1">
        <v>57.776</v>
      </c>
      <c r="BW1943" s="1">
        <v>2.9512</v>
      </c>
      <c r="BX1943" s="1">
        <v>249.0224</v>
      </c>
      <c r="BY1943" s="1">
        <v>51.294000000000004</v>
      </c>
      <c r="BZ1943" s="1">
        <v>1227.3116000000002</v>
      </c>
      <c r="CA1943" s="1">
        <f t="shared" ref="CA1943:CE1943" si="12062">BV1943*1</f>
        <v>57.776</v>
      </c>
      <c r="CB1943" s="1">
        <f t="shared" si="12062"/>
        <v>2.9512</v>
      </c>
      <c r="CC1943" s="1">
        <f t="shared" si="12062"/>
        <v>249.0224</v>
      </c>
      <c r="CD1943" s="1">
        <f t="shared" si="12062"/>
        <v>51.294</v>
      </c>
      <c r="CE1943" s="1">
        <f t="shared" si="12062"/>
        <v>1227.3116</v>
      </c>
      <c r="CF1943" s="1">
        <v>5.0</v>
      </c>
      <c r="CG1943" s="1">
        <f t="shared" si="21"/>
        <v>5</v>
      </c>
      <c r="CH1943" s="1" t="s">
        <v>4439</v>
      </c>
      <c r="CI1943" s="1" t="s">
        <v>3225</v>
      </c>
      <c r="CJ1943" s="1" t="s">
        <v>4440</v>
      </c>
      <c r="CK1943" s="1" t="s">
        <v>140</v>
      </c>
      <c r="CL1943" s="1" t="s">
        <v>4441</v>
      </c>
      <c r="CM1943" s="1" t="s">
        <v>3227</v>
      </c>
      <c r="CN1943" s="1" t="s">
        <v>718</v>
      </c>
      <c r="CO1943" s="1" t="s">
        <v>719</v>
      </c>
      <c r="CP1943" s="1" t="s">
        <v>4442</v>
      </c>
      <c r="CQ1943" s="1" t="s">
        <v>4443</v>
      </c>
      <c r="CR1943" s="1" t="s">
        <v>3472</v>
      </c>
      <c r="CS1943" s="1" t="s">
        <v>4444</v>
      </c>
      <c r="CT1943" s="1" t="s">
        <v>597</v>
      </c>
      <c r="CU1943" s="1" t="s">
        <v>2115</v>
      </c>
      <c r="CV1943" s="1" t="s">
        <v>724</v>
      </c>
      <c r="CW1943" s="1">
        <v>0.0</v>
      </c>
      <c r="CX1943" s="1" t="s">
        <v>3474</v>
      </c>
      <c r="CY1943" s="1">
        <v>0.0</v>
      </c>
      <c r="CZ1943" s="1" t="s">
        <v>471</v>
      </c>
      <c r="DA1943" s="1">
        <v>0.0</v>
      </c>
      <c r="DB1943" s="1">
        <v>0.0</v>
      </c>
      <c r="DC1943" s="1">
        <v>0.0</v>
      </c>
      <c r="DD1943" s="1">
        <v>0.0</v>
      </c>
      <c r="DE1943" s="1">
        <v>0.0</v>
      </c>
      <c r="DF1943" s="1">
        <v>2.0</v>
      </c>
      <c r="DG1943" s="1">
        <v>2.0</v>
      </c>
      <c r="DH1943" s="1" t="s">
        <v>132</v>
      </c>
    </row>
    <row r="1944" ht="15.75" customHeight="1">
      <c r="A1944" s="1">
        <v>2017.0</v>
      </c>
      <c r="B1944" s="1" t="s">
        <v>4437</v>
      </c>
      <c r="C1944" s="1">
        <v>389.0</v>
      </c>
      <c r="D1944" s="1">
        <v>33.33</v>
      </c>
      <c r="E1944" s="1" t="s">
        <v>4438</v>
      </c>
      <c r="F1944" s="1" t="s">
        <v>2791</v>
      </c>
      <c r="G1944" s="1" t="s">
        <v>136</v>
      </c>
      <c r="H1944" s="1">
        <v>4914.869</v>
      </c>
      <c r="I1944" s="1">
        <f t="shared" si="12063"/>
        <v>-0.1990837535</v>
      </c>
      <c r="J1944" s="3">
        <v>2.1260922840536946E12</v>
      </c>
      <c r="K1944" s="3">
        <v>1.6678590410685672</v>
      </c>
      <c r="L1944" s="3">
        <v>1.22653316645808</v>
      </c>
      <c r="M1944" s="3">
        <f t="shared" si="7"/>
        <v>28.3853068</v>
      </c>
      <c r="N1944" s="3">
        <f t="shared" si="8"/>
        <v>0.2041916259</v>
      </c>
      <c r="O1944" s="1">
        <v>0.0</v>
      </c>
      <c r="P1944" s="1" t="s">
        <v>113</v>
      </c>
      <c r="Q1944" s="1">
        <v>2.0</v>
      </c>
      <c r="R1944" s="1" t="s">
        <v>157</v>
      </c>
      <c r="S1944" s="1">
        <f t="shared" si="11157"/>
        <v>1</v>
      </c>
      <c r="T1944" s="1">
        <f t="shared" si="10"/>
        <v>1</v>
      </c>
      <c r="U1944" s="2">
        <v>28836.0</v>
      </c>
      <c r="V1944" s="2">
        <v>43100.0</v>
      </c>
      <c r="W1944" s="1">
        <v>14264.0</v>
      </c>
      <c r="X1944" s="1">
        <v>9.565494159542977</v>
      </c>
      <c r="Y1944" s="1">
        <v>2.0</v>
      </c>
      <c r="Z1944" s="1">
        <v>214.321</v>
      </c>
      <c r="AA1944" s="1">
        <v>2648.283</v>
      </c>
      <c r="AB1944" s="1">
        <v>2266.5860000000002</v>
      </c>
      <c r="AC1944" s="1">
        <v>1929.477</v>
      </c>
      <c r="AD1944" s="1">
        <v>42.188</v>
      </c>
      <c r="AE1944" s="1">
        <v>294.921</v>
      </c>
      <c r="AF1944" s="1">
        <v>6.581</v>
      </c>
      <c r="AG1944" s="1">
        <f t="shared" ref="AG1944:AL1944" si="12064">LN(AA1944)</f>
        <v>7.881666784</v>
      </c>
      <c r="AH1944" s="1">
        <f t="shared" si="12064"/>
        <v>7.726030014</v>
      </c>
      <c r="AI1944" s="1">
        <f t="shared" si="12064"/>
        <v>7.565004261</v>
      </c>
      <c r="AJ1944" s="1">
        <f t="shared" si="12064"/>
        <v>3.74213582</v>
      </c>
      <c r="AK1944" s="1">
        <f t="shared" si="12064"/>
        <v>5.686707524</v>
      </c>
      <c r="AL1944" s="1">
        <f t="shared" si="12064"/>
        <v>1.884186709</v>
      </c>
      <c r="AM1944" s="1">
        <f t="shared" si="12"/>
        <v>8.500020379</v>
      </c>
      <c r="AN1944" s="1">
        <v>948.1170000000001</v>
      </c>
      <c r="AO1944" s="1">
        <v>1358.635</v>
      </c>
      <c r="AP1944" s="1">
        <f t="shared" si="13"/>
        <v>1.668281768</v>
      </c>
      <c r="AQ1944" s="1">
        <f t="shared" si="14"/>
        <v>0</v>
      </c>
      <c r="AR1944" s="1">
        <v>2306.752</v>
      </c>
      <c r="AS1944" s="1">
        <v>2608.1169999999997</v>
      </c>
      <c r="AT1944" s="1">
        <f t="shared" ref="AT1944:AU1944" si="12065">LN(AN1944)</f>
        <v>6.854477912</v>
      </c>
      <c r="AU1944" s="1">
        <f t="shared" si="12065"/>
        <v>7.214235798</v>
      </c>
      <c r="AV1944" s="1">
        <f t="shared" ref="AV1944:AW1944" si="12066">LN(AR1944)</f>
        <v>7.743595753</v>
      </c>
      <c r="AW1944" s="1">
        <f t="shared" si="12066"/>
        <v>7.866383784</v>
      </c>
      <c r="AX1944" s="1">
        <v>1029.79</v>
      </c>
      <c r="AY1944" s="1">
        <v>50.663000000000004</v>
      </c>
      <c r="AZ1944" s="1">
        <v>36.102000000000004</v>
      </c>
      <c r="BA1944" s="1">
        <v>21.532</v>
      </c>
      <c r="BB1944" s="1">
        <v>17.032</v>
      </c>
      <c r="BC1944" s="1">
        <v>4.5</v>
      </c>
      <c r="BD1944" s="1">
        <v>0.0</v>
      </c>
      <c r="BE1944" s="1">
        <v>4.5</v>
      </c>
      <c r="BF1944" s="1">
        <v>0.17300000000000001</v>
      </c>
      <c r="BG1944" s="1">
        <v>0.092</v>
      </c>
      <c r="BH1944" s="1">
        <v>14.747999999999998</v>
      </c>
      <c r="BI1944" s="1">
        <v>97.365</v>
      </c>
      <c r="BJ1944" s="1">
        <f t="shared" ref="BJ1944:BM1944" si="12067">BF1944*1</f>
        <v>0.173</v>
      </c>
      <c r="BK1944" s="1">
        <f t="shared" si="12067"/>
        <v>0.092</v>
      </c>
      <c r="BL1944" s="1">
        <f t="shared" si="12067"/>
        <v>14.748</v>
      </c>
      <c r="BM1944" s="1">
        <f t="shared" si="12067"/>
        <v>97.365</v>
      </c>
      <c r="BN1944" s="1">
        <f t="shared" si="18"/>
        <v>-82.617</v>
      </c>
      <c r="BO1944" s="1">
        <v>0.29000000000000004</v>
      </c>
      <c r="BP1944" s="1">
        <v>0.534</v>
      </c>
      <c r="BQ1944" s="1">
        <v>1.6680000000000001</v>
      </c>
      <c r="BR1944" s="1">
        <f t="shared" ref="BR1944:BT1944" si="12068">BO1944*1</f>
        <v>0.29</v>
      </c>
      <c r="BS1944" s="1">
        <f t="shared" si="12068"/>
        <v>0.534</v>
      </c>
      <c r="BT1944" s="1">
        <f t="shared" si="12068"/>
        <v>1.668</v>
      </c>
      <c r="BU1944" s="1">
        <v>0.24800000000000003</v>
      </c>
      <c r="BV1944" s="1">
        <v>48.11</v>
      </c>
      <c r="BW1944" s="1">
        <v>4.3064</v>
      </c>
      <c r="BX1944" s="1">
        <v>205.958</v>
      </c>
      <c r="BY1944" s="1">
        <v>46.5286</v>
      </c>
      <c r="BZ1944" s="1">
        <v>982.9738000000001</v>
      </c>
      <c r="CA1944" s="1">
        <f t="shared" ref="CA1944:CE1944" si="12069">BV1944*1</f>
        <v>48.11</v>
      </c>
      <c r="CB1944" s="1">
        <f t="shared" si="12069"/>
        <v>4.3064</v>
      </c>
      <c r="CC1944" s="1">
        <f t="shared" si="12069"/>
        <v>205.958</v>
      </c>
      <c r="CD1944" s="1">
        <f t="shared" si="12069"/>
        <v>46.5286</v>
      </c>
      <c r="CE1944" s="1">
        <f t="shared" si="12069"/>
        <v>982.9738</v>
      </c>
      <c r="CF1944" s="1">
        <v>5.0</v>
      </c>
      <c r="CG1944" s="1">
        <f t="shared" si="21"/>
        <v>5</v>
      </c>
      <c r="CH1944" s="1" t="s">
        <v>4439</v>
      </c>
      <c r="CI1944" s="1" t="s">
        <v>3225</v>
      </c>
      <c r="CJ1944" s="1" t="s">
        <v>4440</v>
      </c>
      <c r="CK1944" s="1" t="s">
        <v>140</v>
      </c>
      <c r="CL1944" s="1" t="s">
        <v>4441</v>
      </c>
      <c r="CM1944" s="1" t="s">
        <v>3227</v>
      </c>
      <c r="CN1944" s="1" t="s">
        <v>718</v>
      </c>
      <c r="CO1944" s="1" t="s">
        <v>719</v>
      </c>
      <c r="CP1944" s="1" t="s">
        <v>4442</v>
      </c>
      <c r="CQ1944" s="1" t="s">
        <v>4443</v>
      </c>
      <c r="CR1944" s="1" t="s">
        <v>3472</v>
      </c>
      <c r="CS1944" s="1" t="s">
        <v>4444</v>
      </c>
      <c r="CT1944" s="1" t="s">
        <v>597</v>
      </c>
      <c r="CU1944" s="1" t="s">
        <v>2115</v>
      </c>
      <c r="CV1944" s="1" t="s">
        <v>724</v>
      </c>
      <c r="CW1944" s="1">
        <v>0.0</v>
      </c>
      <c r="CX1944" s="1" t="s">
        <v>3474</v>
      </c>
      <c r="CY1944" s="1">
        <v>0.0</v>
      </c>
      <c r="CZ1944" s="1" t="s">
        <v>471</v>
      </c>
      <c r="DA1944" s="1">
        <v>0.0</v>
      </c>
      <c r="DB1944" s="1">
        <v>0.0</v>
      </c>
      <c r="DC1944" s="1">
        <v>0.0</v>
      </c>
      <c r="DD1944" s="1">
        <v>0.0</v>
      </c>
      <c r="DE1944" s="1">
        <v>0.0</v>
      </c>
      <c r="DF1944" s="1">
        <v>2.0</v>
      </c>
      <c r="DG1944" s="1">
        <v>2.0</v>
      </c>
      <c r="DH1944" s="1" t="s">
        <v>132</v>
      </c>
    </row>
    <row r="1945" ht="15.75" customHeight="1">
      <c r="A1945" s="1">
        <v>2018.0</v>
      </c>
      <c r="B1945" s="1" t="s">
        <v>4437</v>
      </c>
      <c r="C1945" s="1">
        <v>389.0</v>
      </c>
      <c r="D1945" s="1">
        <v>33.33</v>
      </c>
      <c r="E1945" s="1" t="s">
        <v>4438</v>
      </c>
      <c r="F1945" s="1" t="s">
        <v>2791</v>
      </c>
      <c r="G1945" s="1" t="s">
        <v>136</v>
      </c>
      <c r="H1945" s="1">
        <v>4841.7080000000005</v>
      </c>
      <c r="I1945" s="1">
        <f t="shared" si="12063"/>
        <v>-0.01488564599</v>
      </c>
      <c r="J1945" s="3">
        <v>2.14611448585804E12</v>
      </c>
      <c r="K1945" s="3">
        <v>0.9417371933719778</v>
      </c>
      <c r="L1945" s="3">
        <v>1.13748763600395</v>
      </c>
      <c r="M1945" s="3">
        <f t="shared" si="7"/>
        <v>28.39468011</v>
      </c>
      <c r="N1945" s="3">
        <f t="shared" si="8"/>
        <v>0.1288220023</v>
      </c>
      <c r="O1945" s="1">
        <v>0.0</v>
      </c>
      <c r="P1945" s="1" t="s">
        <v>113</v>
      </c>
      <c r="Q1945" s="1">
        <v>2.0</v>
      </c>
      <c r="R1945" s="1" t="s">
        <v>157</v>
      </c>
      <c r="S1945" s="1">
        <f t="shared" si="11157"/>
        <v>1</v>
      </c>
      <c r="T1945" s="1">
        <f t="shared" si="10"/>
        <v>1</v>
      </c>
      <c r="U1945" s="2">
        <v>28836.0</v>
      </c>
      <c r="V1945" s="2">
        <v>42735.0</v>
      </c>
      <c r="W1945" s="1">
        <v>13899.0</v>
      </c>
      <c r="X1945" s="1">
        <v>9.539572174084759</v>
      </c>
      <c r="Y1945" s="1">
        <v>2.0</v>
      </c>
      <c r="Z1945" s="1">
        <v>205.669</v>
      </c>
      <c r="AA1945" s="1">
        <v>2501.3360000000002</v>
      </c>
      <c r="AB1945" s="1">
        <v>2340.372</v>
      </c>
      <c r="AC1945" s="1">
        <v>1946.327</v>
      </c>
      <c r="AD1945" s="1">
        <v>121.858</v>
      </c>
      <c r="AE1945" s="1">
        <v>272.187</v>
      </c>
      <c r="AF1945" s="1">
        <v>1.397</v>
      </c>
      <c r="AG1945" s="1">
        <f t="shared" ref="AG1945:AL1945" si="12070">LN(AA1945)</f>
        <v>7.824580268</v>
      </c>
      <c r="AH1945" s="1">
        <f t="shared" si="12070"/>
        <v>7.75806517</v>
      </c>
      <c r="AI1945" s="1">
        <f t="shared" si="12070"/>
        <v>7.573699286</v>
      </c>
      <c r="AJ1945" s="1">
        <f t="shared" si="12070"/>
        <v>4.802856432</v>
      </c>
      <c r="AK1945" s="1">
        <f t="shared" si="12070"/>
        <v>5.60648933</v>
      </c>
      <c r="AL1945" s="1">
        <f t="shared" si="12070"/>
        <v>0.3343270803</v>
      </c>
      <c r="AM1945" s="1">
        <f t="shared" si="12"/>
        <v>8.48502283</v>
      </c>
      <c r="AN1945" s="1">
        <v>841.899</v>
      </c>
      <c r="AO1945" s="1">
        <v>1390.282</v>
      </c>
      <c r="AP1945" s="1">
        <f t="shared" si="13"/>
        <v>1.683379343</v>
      </c>
      <c r="AQ1945" s="1">
        <f t="shared" si="14"/>
        <v>0</v>
      </c>
      <c r="AR1945" s="1">
        <v>2232.181</v>
      </c>
      <c r="AS1945" s="1">
        <v>2609.5270000000005</v>
      </c>
      <c r="AT1945" s="1">
        <f t="shared" ref="AT1945:AU1945" si="12071">LN(AN1945)</f>
        <v>6.735660055</v>
      </c>
      <c r="AU1945" s="1">
        <f t="shared" si="12071"/>
        <v>7.237261883</v>
      </c>
      <c r="AV1945" s="1">
        <f t="shared" ref="AV1945:AW1945" si="12072">LN(AR1945)</f>
        <v>7.710734413</v>
      </c>
      <c r="AW1945" s="1">
        <f t="shared" si="12072"/>
        <v>7.866924258</v>
      </c>
      <c r="AX1945" s="1">
        <v>912.756</v>
      </c>
      <c r="AY1945" s="1">
        <v>63.287</v>
      </c>
      <c r="AZ1945" s="1">
        <v>31.216</v>
      </c>
      <c r="BA1945" s="1">
        <v>32.076</v>
      </c>
      <c r="BB1945" s="1">
        <v>30.668</v>
      </c>
      <c r="BC1945" s="1">
        <v>1.408</v>
      </c>
      <c r="BD1945" s="1">
        <v>0.0</v>
      </c>
      <c r="BE1945" s="1">
        <v>1.408</v>
      </c>
      <c r="BF1945" s="1">
        <v>0.054000000000000006</v>
      </c>
      <c r="BG1945" s="1">
        <v>0.029</v>
      </c>
      <c r="BH1945" s="1">
        <v>48.062000000000005</v>
      </c>
      <c r="BI1945" s="1">
        <v>94.324</v>
      </c>
      <c r="BJ1945" s="1">
        <f t="shared" ref="BJ1945:BM1945" si="12073">BF1945*1</f>
        <v>0.054</v>
      </c>
      <c r="BK1945" s="1">
        <f t="shared" si="12073"/>
        <v>0.029</v>
      </c>
      <c r="BL1945" s="1">
        <f t="shared" si="12073"/>
        <v>48.062</v>
      </c>
      <c r="BM1945" s="1">
        <f t="shared" si="12073"/>
        <v>94.324</v>
      </c>
      <c r="BN1945" s="1">
        <f t="shared" si="18"/>
        <v>-46.262</v>
      </c>
      <c r="BO1945" s="1">
        <v>0.264</v>
      </c>
      <c r="BP1945" s="1">
        <v>0.46900000000000003</v>
      </c>
      <c r="BQ1945" s="1">
        <v>1.683</v>
      </c>
      <c r="BR1945" s="1">
        <f t="shared" ref="BR1945:BT1945" si="12074">BO1945*1</f>
        <v>0.264</v>
      </c>
      <c r="BS1945" s="1">
        <f t="shared" si="12074"/>
        <v>0.469</v>
      </c>
      <c r="BT1945" s="1">
        <f t="shared" si="12074"/>
        <v>1.683</v>
      </c>
      <c r="BU1945" s="1">
        <v>0.28300000000000003</v>
      </c>
      <c r="BV1945" s="1">
        <v>39.755</v>
      </c>
      <c r="BW1945" s="1">
        <v>8.019</v>
      </c>
      <c r="BX1945" s="1">
        <v>228.189</v>
      </c>
      <c r="BY1945" s="1">
        <v>50.912</v>
      </c>
      <c r="BZ1945" s="1">
        <v>1210.4270000000001</v>
      </c>
      <c r="CA1945" s="1">
        <f t="shared" ref="CA1945:CE1945" si="12075">BV1945*1</f>
        <v>39.755</v>
      </c>
      <c r="CB1945" s="1">
        <f t="shared" si="12075"/>
        <v>8.019</v>
      </c>
      <c r="CC1945" s="1">
        <f t="shared" si="12075"/>
        <v>228.189</v>
      </c>
      <c r="CD1945" s="1">
        <f t="shared" si="12075"/>
        <v>50.912</v>
      </c>
      <c r="CE1945" s="1">
        <f t="shared" si="12075"/>
        <v>1210.427</v>
      </c>
      <c r="CF1945" s="1">
        <v>5.0</v>
      </c>
      <c r="CG1945" s="1">
        <f t="shared" si="21"/>
        <v>5</v>
      </c>
      <c r="CH1945" s="1" t="s">
        <v>4439</v>
      </c>
      <c r="CI1945" s="1" t="s">
        <v>3225</v>
      </c>
      <c r="CJ1945" s="1" t="s">
        <v>4440</v>
      </c>
      <c r="CK1945" s="1" t="s">
        <v>140</v>
      </c>
      <c r="CL1945" s="1" t="s">
        <v>4441</v>
      </c>
      <c r="CM1945" s="1" t="s">
        <v>3227</v>
      </c>
      <c r="CN1945" s="1" t="s">
        <v>718</v>
      </c>
      <c r="CO1945" s="1" t="s">
        <v>719</v>
      </c>
      <c r="CP1945" s="1" t="s">
        <v>4442</v>
      </c>
      <c r="CQ1945" s="1" t="s">
        <v>4443</v>
      </c>
      <c r="CR1945" s="1" t="s">
        <v>3472</v>
      </c>
      <c r="CS1945" s="1" t="s">
        <v>4444</v>
      </c>
      <c r="CT1945" s="1" t="s">
        <v>597</v>
      </c>
      <c r="CU1945" s="1" t="s">
        <v>2115</v>
      </c>
      <c r="CV1945" s="1" t="s">
        <v>724</v>
      </c>
      <c r="CW1945" s="1">
        <v>0.0</v>
      </c>
      <c r="CX1945" s="1" t="s">
        <v>3474</v>
      </c>
      <c r="CY1945" s="1">
        <v>0.0</v>
      </c>
      <c r="CZ1945" s="1" t="s">
        <v>471</v>
      </c>
      <c r="DA1945" s="1">
        <v>0.0</v>
      </c>
      <c r="DB1945" s="1">
        <v>0.0</v>
      </c>
      <c r="DC1945" s="1">
        <v>0.0</v>
      </c>
      <c r="DD1945" s="1">
        <v>0.0</v>
      </c>
      <c r="DE1945" s="1">
        <v>0.0</v>
      </c>
      <c r="DF1945" s="1">
        <v>2.0</v>
      </c>
      <c r="DG1945" s="1">
        <v>2.0</v>
      </c>
      <c r="DH1945" s="1" t="s">
        <v>132</v>
      </c>
    </row>
    <row r="1946" ht="15.75" customHeight="1">
      <c r="A1946" s="1">
        <v>2019.0</v>
      </c>
      <c r="B1946" s="1" t="s">
        <v>4437</v>
      </c>
      <c r="C1946" s="1">
        <v>389.0</v>
      </c>
      <c r="D1946" s="1">
        <v>33.33</v>
      </c>
      <c r="E1946" s="1" t="s">
        <v>4438</v>
      </c>
      <c r="F1946" s="1" t="s">
        <v>2791</v>
      </c>
      <c r="G1946" s="1" t="s">
        <v>136</v>
      </c>
      <c r="H1946" s="1">
        <v>4874.068</v>
      </c>
      <c r="I1946" s="1">
        <f t="shared" si="12063"/>
        <v>0.006683591823</v>
      </c>
      <c r="J1946" s="3">
        <v>2.1522834905985745E12</v>
      </c>
      <c r="K1946" s="3">
        <v>0.28744993713920053</v>
      </c>
      <c r="L1946" s="3">
        <v>0.611246943765291</v>
      </c>
      <c r="M1946" s="3">
        <f t="shared" si="7"/>
        <v>28.39755048</v>
      </c>
      <c r="N1946" s="3">
        <f t="shared" si="8"/>
        <v>-0.4922542382</v>
      </c>
      <c r="O1946" s="1">
        <v>0.0</v>
      </c>
      <c r="P1946" s="1" t="s">
        <v>113</v>
      </c>
      <c r="Q1946" s="1">
        <v>2.0</v>
      </c>
      <c r="R1946" s="1" t="s">
        <v>157</v>
      </c>
      <c r="S1946" s="1">
        <f t="shared" si="11157"/>
        <v>1</v>
      </c>
      <c r="T1946" s="1">
        <f t="shared" si="10"/>
        <v>1</v>
      </c>
      <c r="U1946" s="2">
        <v>28836.0</v>
      </c>
      <c r="V1946" s="2">
        <v>42369.0</v>
      </c>
      <c r="W1946" s="1">
        <v>13533.0</v>
      </c>
      <c r="X1946" s="1">
        <v>9.512886426076506</v>
      </c>
      <c r="Y1946" s="1">
        <v>2.0</v>
      </c>
      <c r="Z1946" s="1">
        <v>208.731</v>
      </c>
      <c r="AA1946" s="1">
        <v>2362.022</v>
      </c>
      <c r="AB1946" s="1">
        <v>2512.0460000000003</v>
      </c>
      <c r="AC1946" s="1">
        <v>1945.847</v>
      </c>
      <c r="AD1946" s="1">
        <v>443.92900000000003</v>
      </c>
      <c r="AE1946" s="1">
        <v>122.27</v>
      </c>
      <c r="AF1946" s="1">
        <v>1.552</v>
      </c>
      <c r="AG1946" s="1">
        <f t="shared" ref="AG1946:AL1946" si="12076">LN(AA1946)</f>
        <v>7.767273311</v>
      </c>
      <c r="AH1946" s="1">
        <f t="shared" si="12076"/>
        <v>7.82885284</v>
      </c>
      <c r="AI1946" s="1">
        <f t="shared" si="12076"/>
        <v>7.573452637</v>
      </c>
      <c r="AJ1946" s="1">
        <f t="shared" si="12076"/>
        <v>6.09566464</v>
      </c>
      <c r="AK1946" s="1">
        <f t="shared" si="12076"/>
        <v>4.806231714</v>
      </c>
      <c r="AL1946" s="1">
        <f t="shared" si="12076"/>
        <v>0.4395444218</v>
      </c>
      <c r="AM1946" s="1">
        <f t="shared" si="12"/>
        <v>8.491684186</v>
      </c>
      <c r="AN1946" s="1">
        <v>912.438</v>
      </c>
      <c r="AO1946" s="1">
        <v>1343.574</v>
      </c>
      <c r="AP1946" s="1">
        <f t="shared" si="13"/>
        <v>1.869674465</v>
      </c>
      <c r="AQ1946" s="1">
        <f t="shared" si="14"/>
        <v>0</v>
      </c>
      <c r="AR1946" s="1">
        <v>2256.012</v>
      </c>
      <c r="AS1946" s="1">
        <v>2618.056</v>
      </c>
      <c r="AT1946" s="1">
        <f t="shared" ref="AT1946:AU1946" si="12077">LN(AN1946)</f>
        <v>6.816120138</v>
      </c>
      <c r="AU1946" s="1">
        <f t="shared" si="12077"/>
        <v>7.203088507</v>
      </c>
      <c r="AV1946" s="1">
        <f t="shared" ref="AV1946:AW1946" si="12078">LN(AR1946)</f>
        <v>7.721353932</v>
      </c>
      <c r="AW1946" s="1">
        <f t="shared" si="12078"/>
        <v>7.870187337</v>
      </c>
      <c r="AX1946" s="1">
        <v>776.024</v>
      </c>
      <c r="AY1946" s="1">
        <v>56.434000000000005</v>
      </c>
      <c r="AZ1946" s="1">
        <v>33.618</v>
      </c>
      <c r="BA1946" s="1">
        <v>22.816</v>
      </c>
      <c r="BB1946" s="1">
        <v>14.287</v>
      </c>
      <c r="BC1946" s="1">
        <v>8.529</v>
      </c>
      <c r="BD1946" s="1">
        <v>0.0</v>
      </c>
      <c r="BE1946" s="1">
        <v>8.529</v>
      </c>
      <c r="BF1946" s="1">
        <v>0.32600000000000007</v>
      </c>
      <c r="BG1946" s="1">
        <v>0.17500000000000002</v>
      </c>
      <c r="BH1946" s="1">
        <v>205.94</v>
      </c>
      <c r="BI1946" s="1">
        <v>120.513</v>
      </c>
      <c r="BJ1946" s="1">
        <f t="shared" ref="BJ1946:BM1946" si="12079">BF1946*1</f>
        <v>0.326</v>
      </c>
      <c r="BK1946" s="1">
        <f t="shared" si="12079"/>
        <v>0.175</v>
      </c>
      <c r="BL1946" s="1">
        <f t="shared" si="12079"/>
        <v>205.94</v>
      </c>
      <c r="BM1946" s="1">
        <f t="shared" si="12079"/>
        <v>120.513</v>
      </c>
      <c r="BN1946" s="1">
        <f t="shared" si="18"/>
        <v>85.427</v>
      </c>
      <c r="BO1946" s="1">
        <v>0.22</v>
      </c>
      <c r="BP1946" s="1">
        <v>0.399</v>
      </c>
      <c r="BQ1946" s="1">
        <v>1.87</v>
      </c>
      <c r="BR1946" s="1">
        <f t="shared" ref="BR1946:BT1946" si="12080">BO1946*1</f>
        <v>0.22</v>
      </c>
      <c r="BS1946" s="1">
        <f t="shared" si="12080"/>
        <v>0.399</v>
      </c>
      <c r="BT1946" s="1">
        <f t="shared" si="12080"/>
        <v>1.87</v>
      </c>
      <c r="BU1946" s="1">
        <v>0.42100000000000004</v>
      </c>
      <c r="BV1946" s="1">
        <v>38.759</v>
      </c>
      <c r="BW1946" s="1">
        <v>11.408</v>
      </c>
      <c r="BX1946" s="1">
        <v>388.012</v>
      </c>
      <c r="BY1946" s="1">
        <v>80.4705</v>
      </c>
      <c r="BZ1946" s="1">
        <v>2437.034</v>
      </c>
      <c r="CA1946" s="1">
        <f t="shared" ref="CA1946:CE1946" si="12081">BV1946*1</f>
        <v>38.759</v>
      </c>
      <c r="CB1946" s="1">
        <f t="shared" si="12081"/>
        <v>11.408</v>
      </c>
      <c r="CC1946" s="1">
        <f t="shared" si="12081"/>
        <v>388.012</v>
      </c>
      <c r="CD1946" s="1">
        <f t="shared" si="12081"/>
        <v>80.4705</v>
      </c>
      <c r="CE1946" s="1">
        <f t="shared" si="12081"/>
        <v>2437.034</v>
      </c>
      <c r="CF1946" s="1">
        <v>5.0</v>
      </c>
      <c r="CG1946" s="1">
        <f t="shared" si="21"/>
        <v>5</v>
      </c>
      <c r="CH1946" s="1" t="s">
        <v>4439</v>
      </c>
      <c r="CI1946" s="1" t="s">
        <v>3225</v>
      </c>
      <c r="CJ1946" s="1" t="s">
        <v>4440</v>
      </c>
      <c r="CK1946" s="1" t="s">
        <v>140</v>
      </c>
      <c r="CL1946" s="1" t="s">
        <v>4441</v>
      </c>
      <c r="CM1946" s="1" t="s">
        <v>3227</v>
      </c>
      <c r="CN1946" s="1" t="s">
        <v>718</v>
      </c>
      <c r="CO1946" s="1" t="s">
        <v>719</v>
      </c>
      <c r="CP1946" s="1" t="s">
        <v>4442</v>
      </c>
      <c r="CQ1946" s="1" t="s">
        <v>4443</v>
      </c>
      <c r="CR1946" s="1" t="s">
        <v>3472</v>
      </c>
      <c r="CS1946" s="1" t="s">
        <v>4444</v>
      </c>
      <c r="CT1946" s="1" t="s">
        <v>597</v>
      </c>
      <c r="CU1946" s="1" t="s">
        <v>2115</v>
      </c>
      <c r="CV1946" s="1" t="s">
        <v>724</v>
      </c>
      <c r="CW1946" s="1">
        <v>0.0</v>
      </c>
      <c r="CX1946" s="1" t="s">
        <v>3474</v>
      </c>
      <c r="CY1946" s="1">
        <v>0.0</v>
      </c>
      <c r="CZ1946" s="1" t="s">
        <v>471</v>
      </c>
      <c r="DA1946" s="1">
        <v>0.0</v>
      </c>
      <c r="DB1946" s="1">
        <v>0.0</v>
      </c>
      <c r="DC1946" s="1">
        <v>0.0</v>
      </c>
      <c r="DD1946" s="1">
        <v>0.0</v>
      </c>
      <c r="DE1946" s="1">
        <v>0.0</v>
      </c>
      <c r="DF1946" s="1">
        <v>2.0</v>
      </c>
      <c r="DG1946" s="1">
        <v>2.0</v>
      </c>
      <c r="DH1946" s="1" t="s">
        <v>132</v>
      </c>
    </row>
    <row r="1947" ht="15.75" customHeight="1">
      <c r="A1947" s="1">
        <v>2015.0</v>
      </c>
      <c r="B1947" s="1" t="s">
        <v>4445</v>
      </c>
      <c r="C1947" s="1">
        <v>390.0</v>
      </c>
      <c r="D1947" s="1">
        <v>0.0</v>
      </c>
      <c r="E1947" s="1" t="s">
        <v>4446</v>
      </c>
      <c r="F1947" s="1" t="s">
        <v>1763</v>
      </c>
      <c r="G1947" s="1" t="s">
        <v>136</v>
      </c>
      <c r="H1947" s="1"/>
      <c r="I1947" s="1"/>
      <c r="J1947" s="3">
        <v>2.0645101169067312E12</v>
      </c>
      <c r="K1947" s="3">
        <v>0.7783043507165814</v>
      </c>
      <c r="L1947" s="3">
        <v>0.0387903996579552</v>
      </c>
      <c r="M1947" s="3">
        <f t="shared" si="7"/>
        <v>28.35591408</v>
      </c>
      <c r="N1947" s="3">
        <f t="shared" si="8"/>
        <v>-3.249582494</v>
      </c>
      <c r="O1947" s="1">
        <v>0.0</v>
      </c>
      <c r="P1947" s="1" t="s">
        <v>113</v>
      </c>
      <c r="Q1947" s="1">
        <v>19.0</v>
      </c>
      <c r="R1947" s="1" t="s">
        <v>157</v>
      </c>
      <c r="S1947" s="1">
        <f t="shared" si="11157"/>
        <v>1</v>
      </c>
      <c r="T1947" s="1">
        <f t="shared" si="10"/>
        <v>1</v>
      </c>
      <c r="U1947" s="2">
        <v>42894.0</v>
      </c>
      <c r="V1947" s="2">
        <v>43830.0</v>
      </c>
      <c r="W1947" s="1">
        <v>936.0</v>
      </c>
      <c r="X1947" s="1">
        <v>6.841615476477592</v>
      </c>
      <c r="Y1947" s="1">
        <v>3.0</v>
      </c>
      <c r="Z1947" s="1"/>
      <c r="AA1947" s="1"/>
      <c r="AB1947" s="1"/>
      <c r="AC1947" s="1"/>
      <c r="AD1947" s="1"/>
      <c r="AE1947" s="1"/>
      <c r="AF1947" s="1"/>
      <c r="AG1947" s="1" t="str">
        <f t="shared" ref="AG1947:AL1947" si="12082">LN(AA1947)</f>
        <v>#NUM!</v>
      </c>
      <c r="AH1947" s="1" t="str">
        <f t="shared" si="12082"/>
        <v>#NUM!</v>
      </c>
      <c r="AI1947" s="1" t="str">
        <f t="shared" si="12082"/>
        <v>#NUM!</v>
      </c>
      <c r="AJ1947" s="1" t="str">
        <f t="shared" si="12082"/>
        <v>#NUM!</v>
      </c>
      <c r="AK1947" s="1" t="str">
        <f t="shared" si="12082"/>
        <v>#NUM!</v>
      </c>
      <c r="AL1947" s="1" t="str">
        <f t="shared" si="12082"/>
        <v>#NUM!</v>
      </c>
      <c r="AM1947" s="1" t="str">
        <f t="shared" si="12"/>
        <v>#NUM!</v>
      </c>
      <c r="AN1947" s="1"/>
      <c r="AO1947" s="1"/>
      <c r="AP1947" s="1" t="str">
        <f t="shared" si="13"/>
        <v>#DIV/0!</v>
      </c>
      <c r="AQ1947" s="1" t="str">
        <f t="shared" si="14"/>
        <v>#DIV/0!</v>
      </c>
      <c r="AR1947" s="1"/>
      <c r="AS1947" s="1"/>
      <c r="AT1947" s="1" t="str">
        <f t="shared" ref="AT1947:AU1947" si="12083">LN(AN1947)</f>
        <v>#NUM!</v>
      </c>
      <c r="AU1947" s="1" t="str">
        <f t="shared" si="12083"/>
        <v>#NUM!</v>
      </c>
      <c r="AV1947" s="1" t="str">
        <f t="shared" ref="AV1947:AW1947" si="12084">LN(AR1947)</f>
        <v>#NUM!</v>
      </c>
      <c r="AW1947" s="1" t="str">
        <f t="shared" si="12084"/>
        <v>#NUM!</v>
      </c>
      <c r="AX1947" s="1"/>
      <c r="AY1947" s="1"/>
      <c r="AZ1947" s="1"/>
      <c r="BA1947" s="1"/>
      <c r="BB1947" s="1"/>
      <c r="BC1947" s="1"/>
      <c r="BD1947" s="1"/>
      <c r="BE1947" s="1"/>
      <c r="BF1947" s="1"/>
      <c r="BG1947" s="1"/>
      <c r="BH1947" s="1"/>
      <c r="BI1947" s="1"/>
      <c r="BJ1947" s="1">
        <f t="shared" ref="BJ1947:BM1947" si="12085">BF1947*1</f>
        <v>0</v>
      </c>
      <c r="BK1947" s="1">
        <f t="shared" si="12085"/>
        <v>0</v>
      </c>
      <c r="BL1947" s="1">
        <f t="shared" si="12085"/>
        <v>0</v>
      </c>
      <c r="BM1947" s="1">
        <f t="shared" si="12085"/>
        <v>0</v>
      </c>
      <c r="BN1947" s="1">
        <f t="shared" si="18"/>
        <v>0</v>
      </c>
      <c r="BO1947" s="1"/>
      <c r="BP1947" s="1"/>
      <c r="BQ1947" s="1"/>
      <c r="BR1947" s="1">
        <f t="shared" ref="BR1947:BT1947" si="12086">BO1947*1</f>
        <v>0</v>
      </c>
      <c r="BS1947" s="1">
        <f t="shared" si="12086"/>
        <v>0</v>
      </c>
      <c r="BT1947" s="1">
        <f t="shared" si="12086"/>
        <v>0</v>
      </c>
      <c r="BU1947" s="1"/>
      <c r="BV1947" s="1"/>
      <c r="BW1947" s="1"/>
      <c r="BX1947" s="1"/>
      <c r="BY1947" s="1"/>
      <c r="BZ1947" s="1"/>
      <c r="CA1947" s="1">
        <f t="shared" ref="CA1947:CE1947" si="12087">BV1947*1</f>
        <v>0</v>
      </c>
      <c r="CB1947" s="1">
        <f t="shared" si="12087"/>
        <v>0</v>
      </c>
      <c r="CC1947" s="1">
        <f t="shared" si="12087"/>
        <v>0</v>
      </c>
      <c r="CD1947" s="1">
        <f t="shared" si="12087"/>
        <v>0</v>
      </c>
      <c r="CE1947" s="1">
        <f t="shared" si="12087"/>
        <v>0</v>
      </c>
      <c r="CF1947" s="1">
        <v>1.0</v>
      </c>
      <c r="CG1947" s="1">
        <f t="shared" si="21"/>
        <v>1</v>
      </c>
      <c r="CH1947" s="1" t="s">
        <v>4447</v>
      </c>
      <c r="CI1947" s="1" t="s">
        <v>610</v>
      </c>
      <c r="CJ1947" s="1" t="s">
        <v>2619</v>
      </c>
      <c r="CK1947" s="1" t="s">
        <v>378</v>
      </c>
      <c r="CL1947" s="1">
        <v>0.0</v>
      </c>
      <c r="CM1947" s="1" t="s">
        <v>613</v>
      </c>
      <c r="CN1947" s="1" t="s">
        <v>614</v>
      </c>
      <c r="CO1947" s="1" t="s">
        <v>615</v>
      </c>
      <c r="CP1947" s="1" t="s">
        <v>4448</v>
      </c>
      <c r="CQ1947" s="1" t="s">
        <v>4449</v>
      </c>
      <c r="CR1947" s="1" t="s">
        <v>388</v>
      </c>
      <c r="CS1947" s="1" t="s">
        <v>895</v>
      </c>
      <c r="CT1947" s="1" t="s">
        <v>619</v>
      </c>
      <c r="CU1947" s="1" t="s">
        <v>620</v>
      </c>
      <c r="CV1947" s="1" t="s">
        <v>621</v>
      </c>
      <c r="CW1947" s="1">
        <v>1.0</v>
      </c>
      <c r="CX1947" s="1" t="s">
        <v>604</v>
      </c>
      <c r="CY1947" s="1">
        <v>0.0</v>
      </c>
      <c r="CZ1947" s="1" t="s">
        <v>276</v>
      </c>
      <c r="DA1947" s="1">
        <v>0.0</v>
      </c>
      <c r="DB1947" s="1">
        <v>0.0</v>
      </c>
      <c r="DC1947" s="1">
        <v>0.0</v>
      </c>
      <c r="DD1947" s="1">
        <v>0.0</v>
      </c>
      <c r="DE1947" s="1">
        <v>0.0</v>
      </c>
      <c r="DF1947" s="1">
        <v>3.0</v>
      </c>
      <c r="DG1947" s="1">
        <v>19.0</v>
      </c>
      <c r="DH1947" s="1" t="s">
        <v>153</v>
      </c>
    </row>
    <row r="1948" ht="15.75" customHeight="1">
      <c r="A1948" s="1">
        <v>2016.0</v>
      </c>
      <c r="B1948" s="1" t="s">
        <v>4445</v>
      </c>
      <c r="C1948" s="1">
        <v>390.0</v>
      </c>
      <c r="D1948" s="1">
        <v>0.0</v>
      </c>
      <c r="E1948" s="1" t="s">
        <v>4446</v>
      </c>
      <c r="F1948" s="1" t="s">
        <v>1763</v>
      </c>
      <c r="G1948" s="1" t="s">
        <v>136</v>
      </c>
      <c r="H1948" s="1"/>
      <c r="I1948" s="1" t="str">
        <f t="shared" ref="I1948:I1951" si="12094">(H1948-H1947)/H1947</f>
        <v>#DIV/0!</v>
      </c>
      <c r="J1948" s="3">
        <v>2.0912137858581865E12</v>
      </c>
      <c r="K1948" s="3">
        <v>1.2934627315590745</v>
      </c>
      <c r="L1948" s="3">
        <v>-0.0940166569157271</v>
      </c>
      <c r="M1948" s="3">
        <f t="shared" si="7"/>
        <v>28.36876577</v>
      </c>
      <c r="N1948" s="3" t="str">
        <f t="shared" si="8"/>
        <v>#NUM!</v>
      </c>
      <c r="O1948" s="1">
        <v>0.0</v>
      </c>
      <c r="P1948" s="1" t="s">
        <v>113</v>
      </c>
      <c r="Q1948" s="1">
        <v>19.0</v>
      </c>
      <c r="R1948" s="1" t="s">
        <v>157</v>
      </c>
      <c r="S1948" s="1">
        <f t="shared" si="11157"/>
        <v>1</v>
      </c>
      <c r="T1948" s="1">
        <f t="shared" si="10"/>
        <v>1</v>
      </c>
      <c r="U1948" s="2">
        <v>42894.0</v>
      </c>
      <c r="V1948" s="2">
        <v>43465.0</v>
      </c>
      <c r="W1948" s="1">
        <v>571.0</v>
      </c>
      <c r="X1948" s="1">
        <v>6.3473892096560105</v>
      </c>
      <c r="Y1948" s="1">
        <v>3.0</v>
      </c>
      <c r="Z1948" s="1"/>
      <c r="AA1948" s="1"/>
      <c r="AB1948" s="1"/>
      <c r="AC1948" s="1"/>
      <c r="AD1948" s="1"/>
      <c r="AE1948" s="1"/>
      <c r="AF1948" s="1"/>
      <c r="AG1948" s="1" t="str">
        <f t="shared" ref="AG1948:AL1948" si="12088">LN(AA1948)</f>
        <v>#NUM!</v>
      </c>
      <c r="AH1948" s="1" t="str">
        <f t="shared" si="12088"/>
        <v>#NUM!</v>
      </c>
      <c r="AI1948" s="1" t="str">
        <f t="shared" si="12088"/>
        <v>#NUM!</v>
      </c>
      <c r="AJ1948" s="1" t="str">
        <f t="shared" si="12088"/>
        <v>#NUM!</v>
      </c>
      <c r="AK1948" s="1" t="str">
        <f t="shared" si="12088"/>
        <v>#NUM!</v>
      </c>
      <c r="AL1948" s="1" t="str">
        <f t="shared" si="12088"/>
        <v>#NUM!</v>
      </c>
      <c r="AM1948" s="1" t="str">
        <f t="shared" si="12"/>
        <v>#NUM!</v>
      </c>
      <c r="AN1948" s="1"/>
      <c r="AO1948" s="1"/>
      <c r="AP1948" s="1" t="str">
        <f t="shared" si="13"/>
        <v>#DIV/0!</v>
      </c>
      <c r="AQ1948" s="1" t="str">
        <f t="shared" si="14"/>
        <v>#DIV/0!</v>
      </c>
      <c r="AR1948" s="1"/>
      <c r="AS1948" s="1"/>
      <c r="AT1948" s="1" t="str">
        <f t="shared" ref="AT1948:AU1948" si="12089">LN(AN1948)</f>
        <v>#NUM!</v>
      </c>
      <c r="AU1948" s="1" t="str">
        <f t="shared" si="12089"/>
        <v>#NUM!</v>
      </c>
      <c r="AV1948" s="1" t="str">
        <f t="shared" ref="AV1948:AW1948" si="12090">LN(AR1948)</f>
        <v>#NUM!</v>
      </c>
      <c r="AW1948" s="1" t="str">
        <f t="shared" si="12090"/>
        <v>#NUM!</v>
      </c>
      <c r="AX1948" s="1"/>
      <c r="AY1948" s="1"/>
      <c r="AZ1948" s="1"/>
      <c r="BA1948" s="1"/>
      <c r="BB1948" s="1"/>
      <c r="BC1948" s="1"/>
      <c r="BD1948" s="1"/>
      <c r="BE1948" s="1"/>
      <c r="BF1948" s="1"/>
      <c r="BG1948" s="1"/>
      <c r="BH1948" s="1"/>
      <c r="BI1948" s="1"/>
      <c r="BJ1948" s="1">
        <f t="shared" ref="BJ1948:BM1948" si="12091">BF1948*1</f>
        <v>0</v>
      </c>
      <c r="BK1948" s="1">
        <f t="shared" si="12091"/>
        <v>0</v>
      </c>
      <c r="BL1948" s="1">
        <f t="shared" si="12091"/>
        <v>0</v>
      </c>
      <c r="BM1948" s="1">
        <f t="shared" si="12091"/>
        <v>0</v>
      </c>
      <c r="BN1948" s="1">
        <f t="shared" si="18"/>
        <v>0</v>
      </c>
      <c r="BO1948" s="1"/>
      <c r="BP1948" s="1"/>
      <c r="BQ1948" s="1"/>
      <c r="BR1948" s="1">
        <f t="shared" ref="BR1948:BT1948" si="12092">BO1948*1</f>
        <v>0</v>
      </c>
      <c r="BS1948" s="1">
        <f t="shared" si="12092"/>
        <v>0</v>
      </c>
      <c r="BT1948" s="1">
        <f t="shared" si="12092"/>
        <v>0</v>
      </c>
      <c r="BU1948" s="1"/>
      <c r="BV1948" s="1"/>
      <c r="BW1948" s="1"/>
      <c r="BX1948" s="1"/>
      <c r="BY1948" s="1"/>
      <c r="BZ1948" s="1"/>
      <c r="CA1948" s="1">
        <f t="shared" ref="CA1948:CE1948" si="12093">BV1948*1</f>
        <v>0</v>
      </c>
      <c r="CB1948" s="1">
        <f t="shared" si="12093"/>
        <v>0</v>
      </c>
      <c r="CC1948" s="1">
        <f t="shared" si="12093"/>
        <v>0</v>
      </c>
      <c r="CD1948" s="1">
        <f t="shared" si="12093"/>
        <v>0</v>
      </c>
      <c r="CE1948" s="1">
        <f t="shared" si="12093"/>
        <v>0</v>
      </c>
      <c r="CF1948" s="1">
        <v>1.0</v>
      </c>
      <c r="CG1948" s="1">
        <f t="shared" si="21"/>
        <v>1</v>
      </c>
      <c r="CH1948" s="1" t="s">
        <v>4447</v>
      </c>
      <c r="CI1948" s="1" t="s">
        <v>610</v>
      </c>
      <c r="CJ1948" s="1" t="s">
        <v>2619</v>
      </c>
      <c r="CK1948" s="1" t="s">
        <v>378</v>
      </c>
      <c r="CL1948" s="1">
        <v>0.0</v>
      </c>
      <c r="CM1948" s="1" t="s">
        <v>613</v>
      </c>
      <c r="CN1948" s="1" t="s">
        <v>614</v>
      </c>
      <c r="CO1948" s="1" t="s">
        <v>615</v>
      </c>
      <c r="CP1948" s="1" t="s">
        <v>4448</v>
      </c>
      <c r="CQ1948" s="1" t="s">
        <v>4449</v>
      </c>
      <c r="CR1948" s="1" t="s">
        <v>388</v>
      </c>
      <c r="CS1948" s="1" t="s">
        <v>895</v>
      </c>
      <c r="CT1948" s="1" t="s">
        <v>619</v>
      </c>
      <c r="CU1948" s="1" t="s">
        <v>620</v>
      </c>
      <c r="CV1948" s="1" t="s">
        <v>621</v>
      </c>
      <c r="CW1948" s="1">
        <v>1.0</v>
      </c>
      <c r="CX1948" s="1" t="s">
        <v>604</v>
      </c>
      <c r="CY1948" s="1">
        <v>0.0</v>
      </c>
      <c r="CZ1948" s="1" t="s">
        <v>276</v>
      </c>
      <c r="DA1948" s="1">
        <v>0.0</v>
      </c>
      <c r="DB1948" s="1">
        <v>0.0</v>
      </c>
      <c r="DC1948" s="1">
        <v>0.0</v>
      </c>
      <c r="DD1948" s="1">
        <v>0.0</v>
      </c>
      <c r="DE1948" s="1">
        <v>0.0</v>
      </c>
      <c r="DF1948" s="1">
        <v>3.0</v>
      </c>
      <c r="DG1948" s="1">
        <v>19.0</v>
      </c>
      <c r="DH1948" s="1" t="s">
        <v>153</v>
      </c>
    </row>
    <row r="1949" ht="15.75" customHeight="1">
      <c r="A1949" s="1">
        <v>2017.0</v>
      </c>
      <c r="B1949" s="1" t="s">
        <v>4445</v>
      </c>
      <c r="C1949" s="1">
        <v>390.0</v>
      </c>
      <c r="D1949" s="1">
        <v>0.0</v>
      </c>
      <c r="E1949" s="1" t="s">
        <v>4446</v>
      </c>
      <c r="F1949" s="1" t="s">
        <v>1763</v>
      </c>
      <c r="G1949" s="1" t="s">
        <v>136</v>
      </c>
      <c r="H1949" s="1">
        <v>561.57</v>
      </c>
      <c r="I1949" s="1" t="str">
        <f t="shared" si="12094"/>
        <v>#DIV/0!</v>
      </c>
      <c r="J1949" s="3">
        <v>2.1260922840536946E12</v>
      </c>
      <c r="K1949" s="3">
        <v>1.6678590410685672</v>
      </c>
      <c r="L1949" s="3">
        <v>1.22653316645808</v>
      </c>
      <c r="M1949" s="3">
        <f t="shared" si="7"/>
        <v>28.3853068</v>
      </c>
      <c r="N1949" s="3">
        <f t="shared" si="8"/>
        <v>0.2041916259</v>
      </c>
      <c r="O1949" s="1">
        <v>0.0</v>
      </c>
      <c r="P1949" s="1" t="s">
        <v>113</v>
      </c>
      <c r="Q1949" s="1">
        <v>19.0</v>
      </c>
      <c r="R1949" s="1" t="s">
        <v>157</v>
      </c>
      <c r="S1949" s="1">
        <f t="shared" si="11157"/>
        <v>1</v>
      </c>
      <c r="T1949" s="1">
        <f t="shared" si="10"/>
        <v>1</v>
      </c>
      <c r="U1949" s="2">
        <v>42894.0</v>
      </c>
      <c r="V1949" s="2">
        <v>43100.0</v>
      </c>
      <c r="W1949" s="1">
        <v>206.0</v>
      </c>
      <c r="X1949" s="1">
        <v>5.327876168789581</v>
      </c>
      <c r="Y1949" s="1">
        <v>3.0</v>
      </c>
      <c r="Z1949" s="1">
        <v>-10.383000000000001</v>
      </c>
      <c r="AA1949" s="1">
        <v>23.535</v>
      </c>
      <c r="AB1949" s="1">
        <v>538.035</v>
      </c>
      <c r="AC1949" s="1">
        <v>122.498</v>
      </c>
      <c r="AD1949" s="1">
        <v>318.681</v>
      </c>
      <c r="AE1949" s="1">
        <v>96.85600000000001</v>
      </c>
      <c r="AF1949" s="1">
        <v>18.084</v>
      </c>
      <c r="AG1949" s="1">
        <f t="shared" ref="AG1949:AL1949" si="12095">LN(AA1949)</f>
        <v>3.158488675</v>
      </c>
      <c r="AH1949" s="1">
        <f t="shared" si="12095"/>
        <v>6.287923614</v>
      </c>
      <c r="AI1949" s="1">
        <f t="shared" si="12095"/>
        <v>4.808094703</v>
      </c>
      <c r="AJ1949" s="1">
        <f t="shared" si="12095"/>
        <v>5.764190602</v>
      </c>
      <c r="AK1949" s="1">
        <f t="shared" si="12095"/>
        <v>4.573225339</v>
      </c>
      <c r="AL1949" s="1">
        <f t="shared" si="12095"/>
        <v>2.895027569</v>
      </c>
      <c r="AM1949" s="1">
        <f t="shared" si="12"/>
        <v>6.330736432</v>
      </c>
      <c r="AN1949" s="1">
        <v>8.391</v>
      </c>
      <c r="AO1949" s="1">
        <v>559.558</v>
      </c>
      <c r="AP1949" s="1">
        <f t="shared" si="13"/>
        <v>0.9615357121</v>
      </c>
      <c r="AQ1949" s="1">
        <f t="shared" si="14"/>
        <v>1</v>
      </c>
      <c r="AR1949" s="1">
        <v>567.949</v>
      </c>
      <c r="AS1949" s="1">
        <v>-6.378999999999905</v>
      </c>
      <c r="AT1949" s="1">
        <f t="shared" ref="AT1949:AU1949" si="12096">LN(AN1949)</f>
        <v>2.127159703</v>
      </c>
      <c r="AU1949" s="1">
        <f t="shared" si="12096"/>
        <v>6.327147186</v>
      </c>
      <c r="AV1949" s="1">
        <f t="shared" ref="AV1949:AW1949" si="12097">LN(AR1949)</f>
        <v>6.342031626</v>
      </c>
      <c r="AW1949" s="1" t="str">
        <f t="shared" si="12097"/>
        <v>#NUM!</v>
      </c>
      <c r="AX1949" s="1">
        <v>775.177</v>
      </c>
      <c r="AY1949" s="1">
        <v>-14.642</v>
      </c>
      <c r="AZ1949" s="1">
        <v>0.437</v>
      </c>
      <c r="BA1949" s="1">
        <v>-15.077</v>
      </c>
      <c r="BB1949" s="1">
        <v>1.302</v>
      </c>
      <c r="BC1949" s="1">
        <v>-16.379</v>
      </c>
      <c r="BD1949" s="1">
        <v>0.0</v>
      </c>
      <c r="BE1949" s="1">
        <v>-16.379</v>
      </c>
      <c r="BF1949" s="1" t="s">
        <v>242</v>
      </c>
      <c r="BG1949" s="1">
        <v>-2.917</v>
      </c>
      <c r="BH1949" s="1">
        <v>147.999</v>
      </c>
      <c r="BI1949" s="1">
        <v>171.0</v>
      </c>
      <c r="BJ1949" s="1" t="str">
        <f t="shared" ref="BJ1949:BM1949" si="12098">BF1949*1</f>
        <v>#VALUE!</v>
      </c>
      <c r="BK1949" s="1">
        <f t="shared" si="12098"/>
        <v>-2.917</v>
      </c>
      <c r="BL1949" s="1">
        <f t="shared" si="12098"/>
        <v>147.999</v>
      </c>
      <c r="BM1949" s="1">
        <f t="shared" si="12098"/>
        <v>171</v>
      </c>
      <c r="BN1949" s="1">
        <f t="shared" si="18"/>
        <v>-23.001</v>
      </c>
      <c r="BO1949" s="1">
        <v>385.277</v>
      </c>
      <c r="BP1949" s="1">
        <v>6.327999999999999</v>
      </c>
      <c r="BQ1949" s="1">
        <v>0.962</v>
      </c>
      <c r="BR1949" s="1">
        <f t="shared" ref="BR1949:BT1949" si="12099">BO1949*1</f>
        <v>385.277</v>
      </c>
      <c r="BS1949" s="1">
        <f t="shared" si="12099"/>
        <v>6.328</v>
      </c>
      <c r="BT1949" s="1">
        <f t="shared" si="12099"/>
        <v>0.962</v>
      </c>
      <c r="BU1949" s="1">
        <v>0.7430000000000001</v>
      </c>
      <c r="BV1949" s="1" t="s">
        <v>242</v>
      </c>
      <c r="BW1949" s="1">
        <v>-0.793526</v>
      </c>
      <c r="BX1949" s="1">
        <v>40.798789</v>
      </c>
      <c r="BY1949" s="1">
        <v>17.356579</v>
      </c>
      <c r="BZ1949" s="1">
        <v>29.556316</v>
      </c>
      <c r="CA1949" s="1" t="str">
        <f t="shared" ref="CA1949:CE1949" si="12100">BV1949*1</f>
        <v>#VALUE!</v>
      </c>
      <c r="CB1949" s="1">
        <f t="shared" si="12100"/>
        <v>-0.793526</v>
      </c>
      <c r="CC1949" s="1">
        <f t="shared" si="12100"/>
        <v>40.798789</v>
      </c>
      <c r="CD1949" s="1">
        <f t="shared" si="12100"/>
        <v>17.356579</v>
      </c>
      <c r="CE1949" s="1">
        <f t="shared" si="12100"/>
        <v>29.556316</v>
      </c>
      <c r="CF1949" s="1">
        <v>1.0</v>
      </c>
      <c r="CG1949" s="1">
        <f t="shared" si="21"/>
        <v>1</v>
      </c>
      <c r="CH1949" s="1" t="s">
        <v>4447</v>
      </c>
      <c r="CI1949" s="1" t="s">
        <v>610</v>
      </c>
      <c r="CJ1949" s="1" t="s">
        <v>2619</v>
      </c>
      <c r="CK1949" s="1" t="s">
        <v>378</v>
      </c>
      <c r="CL1949" s="1">
        <v>0.0</v>
      </c>
      <c r="CM1949" s="1" t="s">
        <v>613</v>
      </c>
      <c r="CN1949" s="1" t="s">
        <v>614</v>
      </c>
      <c r="CO1949" s="1" t="s">
        <v>615</v>
      </c>
      <c r="CP1949" s="1" t="s">
        <v>4448</v>
      </c>
      <c r="CQ1949" s="1" t="s">
        <v>4449</v>
      </c>
      <c r="CR1949" s="1" t="s">
        <v>388</v>
      </c>
      <c r="CS1949" s="1" t="s">
        <v>895</v>
      </c>
      <c r="CT1949" s="1" t="s">
        <v>619</v>
      </c>
      <c r="CU1949" s="1" t="s">
        <v>620</v>
      </c>
      <c r="CV1949" s="1" t="s">
        <v>621</v>
      </c>
      <c r="CW1949" s="1">
        <v>1.0</v>
      </c>
      <c r="CX1949" s="1" t="s">
        <v>604</v>
      </c>
      <c r="CY1949" s="1">
        <v>0.0</v>
      </c>
      <c r="CZ1949" s="1" t="s">
        <v>276</v>
      </c>
      <c r="DA1949" s="1">
        <v>0.0</v>
      </c>
      <c r="DB1949" s="1">
        <v>0.0</v>
      </c>
      <c r="DC1949" s="1">
        <v>0.0</v>
      </c>
      <c r="DD1949" s="1">
        <v>0.0</v>
      </c>
      <c r="DE1949" s="1">
        <v>0.0</v>
      </c>
      <c r="DF1949" s="1">
        <v>3.0</v>
      </c>
      <c r="DG1949" s="1">
        <v>19.0</v>
      </c>
      <c r="DH1949" s="1" t="s">
        <v>153</v>
      </c>
    </row>
    <row r="1950" ht="15.75" customHeight="1">
      <c r="A1950" s="1">
        <v>2018.0</v>
      </c>
      <c r="B1950" s="1" t="s">
        <v>4445</v>
      </c>
      <c r="C1950" s="1">
        <v>390.0</v>
      </c>
      <c r="D1950" s="1">
        <v>0.0</v>
      </c>
      <c r="E1950" s="1" t="s">
        <v>4446</v>
      </c>
      <c r="F1950" s="1" t="s">
        <v>1763</v>
      </c>
      <c r="G1950" s="1" t="s">
        <v>136</v>
      </c>
      <c r="H1950" s="1"/>
      <c r="I1950" s="1">
        <f t="shared" si="12094"/>
        <v>-1</v>
      </c>
      <c r="J1950" s="3">
        <v>2.14611448585804E12</v>
      </c>
      <c r="K1950" s="3">
        <v>0.9417371933719778</v>
      </c>
      <c r="L1950" s="3">
        <v>1.13748763600395</v>
      </c>
      <c r="M1950" s="3">
        <f t="shared" si="7"/>
        <v>28.39468011</v>
      </c>
      <c r="N1950" s="3">
        <f t="shared" si="8"/>
        <v>0.1288220023</v>
      </c>
      <c r="O1950" s="1">
        <v>0.0</v>
      </c>
      <c r="P1950" s="1" t="s">
        <v>113</v>
      </c>
      <c r="Q1950" s="1">
        <v>19.0</v>
      </c>
      <c r="R1950" s="1" t="s">
        <v>157</v>
      </c>
      <c r="S1950" s="1">
        <f t="shared" si="11157"/>
        <v>1</v>
      </c>
      <c r="T1950" s="1">
        <f t="shared" si="10"/>
        <v>1</v>
      </c>
      <c r="U1950" s="2">
        <v>42894.0</v>
      </c>
      <c r="V1950" s="2">
        <v>42735.0</v>
      </c>
      <c r="W1950" s="1">
        <v>-159.0</v>
      </c>
      <c r="X1950" s="1" t="s">
        <v>1284</v>
      </c>
      <c r="Y1950" s="1">
        <v>3.0</v>
      </c>
      <c r="Z1950" s="1"/>
      <c r="AA1950" s="1"/>
      <c r="AB1950" s="1"/>
      <c r="AC1950" s="1"/>
      <c r="AD1950" s="1"/>
      <c r="AE1950" s="1"/>
      <c r="AF1950" s="1"/>
      <c r="AG1950" s="1" t="str">
        <f t="shared" ref="AG1950:AL1950" si="12101">LN(AA1950)</f>
        <v>#NUM!</v>
      </c>
      <c r="AH1950" s="1" t="str">
        <f t="shared" si="12101"/>
        <v>#NUM!</v>
      </c>
      <c r="AI1950" s="1" t="str">
        <f t="shared" si="12101"/>
        <v>#NUM!</v>
      </c>
      <c r="AJ1950" s="1" t="str">
        <f t="shared" si="12101"/>
        <v>#NUM!</v>
      </c>
      <c r="AK1950" s="1" t="str">
        <f t="shared" si="12101"/>
        <v>#NUM!</v>
      </c>
      <c r="AL1950" s="1" t="str">
        <f t="shared" si="12101"/>
        <v>#NUM!</v>
      </c>
      <c r="AM1950" s="1" t="str">
        <f t="shared" si="12"/>
        <v>#NUM!</v>
      </c>
      <c r="AN1950" s="1"/>
      <c r="AO1950" s="1"/>
      <c r="AP1950" s="1" t="str">
        <f t="shared" si="13"/>
        <v>#DIV/0!</v>
      </c>
      <c r="AQ1950" s="1" t="str">
        <f t="shared" si="14"/>
        <v>#DIV/0!</v>
      </c>
      <c r="AR1950" s="1"/>
      <c r="AS1950" s="1"/>
      <c r="AT1950" s="1" t="str">
        <f t="shared" ref="AT1950:AU1950" si="12102">LN(AN1950)</f>
        <v>#NUM!</v>
      </c>
      <c r="AU1950" s="1" t="str">
        <f t="shared" si="12102"/>
        <v>#NUM!</v>
      </c>
      <c r="AV1950" s="1" t="str">
        <f t="shared" ref="AV1950:AW1950" si="12103">LN(AR1950)</f>
        <v>#NUM!</v>
      </c>
      <c r="AW1950" s="1" t="str">
        <f t="shared" si="12103"/>
        <v>#NUM!</v>
      </c>
      <c r="AX1950" s="1"/>
      <c r="AY1950" s="1"/>
      <c r="AZ1950" s="1"/>
      <c r="BA1950" s="1"/>
      <c r="BB1950" s="1"/>
      <c r="BC1950" s="1"/>
      <c r="BD1950" s="1"/>
      <c r="BE1950" s="1"/>
      <c r="BF1950" s="1"/>
      <c r="BG1950" s="1"/>
      <c r="BH1950" s="1"/>
      <c r="BI1950" s="1"/>
      <c r="BJ1950" s="1">
        <f t="shared" ref="BJ1950:BM1950" si="12104">BF1950*1</f>
        <v>0</v>
      </c>
      <c r="BK1950" s="1">
        <f t="shared" si="12104"/>
        <v>0</v>
      </c>
      <c r="BL1950" s="1">
        <f t="shared" si="12104"/>
        <v>0</v>
      </c>
      <c r="BM1950" s="1">
        <f t="shared" si="12104"/>
        <v>0</v>
      </c>
      <c r="BN1950" s="1">
        <f t="shared" si="18"/>
        <v>0</v>
      </c>
      <c r="BO1950" s="1"/>
      <c r="BP1950" s="1"/>
      <c r="BQ1950" s="1"/>
      <c r="BR1950" s="1">
        <f t="shared" ref="BR1950:BT1950" si="12105">BO1950*1</f>
        <v>0</v>
      </c>
      <c r="BS1950" s="1">
        <f t="shared" si="12105"/>
        <v>0</v>
      </c>
      <c r="BT1950" s="1">
        <f t="shared" si="12105"/>
        <v>0</v>
      </c>
      <c r="BU1950" s="1"/>
      <c r="BV1950" s="1"/>
      <c r="BW1950" s="1"/>
      <c r="BX1950" s="1"/>
      <c r="BY1950" s="1"/>
      <c r="BZ1950" s="1"/>
      <c r="CA1950" s="1">
        <f t="shared" ref="CA1950:CE1950" si="12106">BV1950*1</f>
        <v>0</v>
      </c>
      <c r="CB1950" s="1">
        <f t="shared" si="12106"/>
        <v>0</v>
      </c>
      <c r="CC1950" s="1">
        <f t="shared" si="12106"/>
        <v>0</v>
      </c>
      <c r="CD1950" s="1">
        <f t="shared" si="12106"/>
        <v>0</v>
      </c>
      <c r="CE1950" s="1">
        <f t="shared" si="12106"/>
        <v>0</v>
      </c>
      <c r="CF1950" s="1">
        <v>1.0</v>
      </c>
      <c r="CG1950" s="1">
        <f t="shared" si="21"/>
        <v>1</v>
      </c>
      <c r="CH1950" s="1" t="s">
        <v>4447</v>
      </c>
      <c r="CI1950" s="1" t="s">
        <v>610</v>
      </c>
      <c r="CJ1950" s="1" t="s">
        <v>2619</v>
      </c>
      <c r="CK1950" s="1" t="s">
        <v>378</v>
      </c>
      <c r="CL1950" s="1">
        <v>0.0</v>
      </c>
      <c r="CM1950" s="1" t="s">
        <v>613</v>
      </c>
      <c r="CN1950" s="1" t="s">
        <v>614</v>
      </c>
      <c r="CO1950" s="1" t="s">
        <v>615</v>
      </c>
      <c r="CP1950" s="1" t="s">
        <v>4448</v>
      </c>
      <c r="CQ1950" s="1" t="s">
        <v>4449</v>
      </c>
      <c r="CR1950" s="1" t="s">
        <v>388</v>
      </c>
      <c r="CS1950" s="1" t="s">
        <v>895</v>
      </c>
      <c r="CT1950" s="1" t="s">
        <v>619</v>
      </c>
      <c r="CU1950" s="1" t="s">
        <v>620</v>
      </c>
      <c r="CV1950" s="1" t="s">
        <v>621</v>
      </c>
      <c r="CW1950" s="1">
        <v>1.0</v>
      </c>
      <c r="CX1950" s="1" t="s">
        <v>604</v>
      </c>
      <c r="CY1950" s="1">
        <v>0.0</v>
      </c>
      <c r="CZ1950" s="1" t="s">
        <v>276</v>
      </c>
      <c r="DA1950" s="1">
        <v>0.0</v>
      </c>
      <c r="DB1950" s="1">
        <v>0.0</v>
      </c>
      <c r="DC1950" s="1">
        <v>0.0</v>
      </c>
      <c r="DD1950" s="1">
        <v>0.0</v>
      </c>
      <c r="DE1950" s="1">
        <v>0.0</v>
      </c>
      <c r="DF1950" s="1">
        <v>3.0</v>
      </c>
      <c r="DG1950" s="1">
        <v>19.0</v>
      </c>
      <c r="DH1950" s="1" t="s">
        <v>153</v>
      </c>
    </row>
    <row r="1951" ht="15.75" customHeight="1">
      <c r="A1951" s="1">
        <v>2019.0</v>
      </c>
      <c r="B1951" s="1" t="s">
        <v>4445</v>
      </c>
      <c r="C1951" s="1">
        <v>390.0</v>
      </c>
      <c r="D1951" s="1">
        <v>0.0</v>
      </c>
      <c r="E1951" s="1" t="s">
        <v>4446</v>
      </c>
      <c r="F1951" s="1" t="s">
        <v>1763</v>
      </c>
      <c r="G1951" s="1" t="s">
        <v>136</v>
      </c>
      <c r="H1951" s="1"/>
      <c r="I1951" s="1" t="str">
        <f t="shared" si="12094"/>
        <v>#DIV/0!</v>
      </c>
      <c r="J1951" s="3">
        <v>2.1522834905985745E12</v>
      </c>
      <c r="K1951" s="3">
        <v>0.28744993713920053</v>
      </c>
      <c r="L1951" s="3">
        <v>0.611246943765291</v>
      </c>
      <c r="M1951" s="3">
        <f t="shared" si="7"/>
        <v>28.39755048</v>
      </c>
      <c r="N1951" s="3">
        <f t="shared" si="8"/>
        <v>-0.4922542382</v>
      </c>
      <c r="O1951" s="1">
        <v>0.0</v>
      </c>
      <c r="P1951" s="1" t="s">
        <v>113</v>
      </c>
      <c r="Q1951" s="1">
        <v>19.0</v>
      </c>
      <c r="R1951" s="1" t="s">
        <v>157</v>
      </c>
      <c r="S1951" s="1">
        <f t="shared" si="11157"/>
        <v>1</v>
      </c>
      <c r="T1951" s="1">
        <f t="shared" si="10"/>
        <v>1</v>
      </c>
      <c r="U1951" s="2">
        <v>42894.0</v>
      </c>
      <c r="V1951" s="2">
        <v>42369.0</v>
      </c>
      <c r="W1951" s="1">
        <v>-525.0</v>
      </c>
      <c r="X1951" s="1" t="s">
        <v>1284</v>
      </c>
      <c r="Y1951" s="1">
        <v>3.0</v>
      </c>
      <c r="Z1951" s="1"/>
      <c r="AA1951" s="1"/>
      <c r="AB1951" s="1"/>
      <c r="AC1951" s="1"/>
      <c r="AD1951" s="1"/>
      <c r="AE1951" s="1"/>
      <c r="AF1951" s="1"/>
      <c r="AG1951" s="1" t="str">
        <f t="shared" ref="AG1951:AL1951" si="12107">LN(AA1951)</f>
        <v>#NUM!</v>
      </c>
      <c r="AH1951" s="1" t="str">
        <f t="shared" si="12107"/>
        <v>#NUM!</v>
      </c>
      <c r="AI1951" s="1" t="str">
        <f t="shared" si="12107"/>
        <v>#NUM!</v>
      </c>
      <c r="AJ1951" s="1" t="str">
        <f t="shared" si="12107"/>
        <v>#NUM!</v>
      </c>
      <c r="AK1951" s="1" t="str">
        <f t="shared" si="12107"/>
        <v>#NUM!</v>
      </c>
      <c r="AL1951" s="1" t="str">
        <f t="shared" si="12107"/>
        <v>#NUM!</v>
      </c>
      <c r="AM1951" s="1" t="str">
        <f t="shared" si="12"/>
        <v>#NUM!</v>
      </c>
      <c r="AN1951" s="1"/>
      <c r="AO1951" s="1"/>
      <c r="AP1951" s="1" t="str">
        <f t="shared" si="13"/>
        <v>#DIV/0!</v>
      </c>
      <c r="AQ1951" s="1" t="str">
        <f t="shared" si="14"/>
        <v>#DIV/0!</v>
      </c>
      <c r="AR1951" s="1"/>
      <c r="AS1951" s="1"/>
      <c r="AT1951" s="1" t="str">
        <f t="shared" ref="AT1951:AU1951" si="12108">LN(AN1951)</f>
        <v>#NUM!</v>
      </c>
      <c r="AU1951" s="1" t="str">
        <f t="shared" si="12108"/>
        <v>#NUM!</v>
      </c>
      <c r="AV1951" s="1" t="str">
        <f t="shared" ref="AV1951:AW1951" si="12109">LN(AR1951)</f>
        <v>#NUM!</v>
      </c>
      <c r="AW1951" s="1" t="str">
        <f t="shared" si="12109"/>
        <v>#NUM!</v>
      </c>
      <c r="AX1951" s="1"/>
      <c r="AY1951" s="1"/>
      <c r="AZ1951" s="1"/>
      <c r="BA1951" s="1"/>
      <c r="BB1951" s="1"/>
      <c r="BC1951" s="1"/>
      <c r="BD1951" s="1"/>
      <c r="BE1951" s="1"/>
      <c r="BF1951" s="1"/>
      <c r="BG1951" s="1"/>
      <c r="BH1951" s="1"/>
      <c r="BI1951" s="1"/>
      <c r="BJ1951" s="1">
        <f t="shared" ref="BJ1951:BM1951" si="12110">BF1951*1</f>
        <v>0</v>
      </c>
      <c r="BK1951" s="1">
        <f t="shared" si="12110"/>
        <v>0</v>
      </c>
      <c r="BL1951" s="1">
        <f t="shared" si="12110"/>
        <v>0</v>
      </c>
      <c r="BM1951" s="1">
        <f t="shared" si="12110"/>
        <v>0</v>
      </c>
      <c r="BN1951" s="1">
        <f t="shared" si="18"/>
        <v>0</v>
      </c>
      <c r="BO1951" s="1"/>
      <c r="BP1951" s="1"/>
      <c r="BQ1951" s="1"/>
      <c r="BR1951" s="1">
        <f t="shared" ref="BR1951:BT1951" si="12111">BO1951*1</f>
        <v>0</v>
      </c>
      <c r="BS1951" s="1">
        <f t="shared" si="12111"/>
        <v>0</v>
      </c>
      <c r="BT1951" s="1">
        <f t="shared" si="12111"/>
        <v>0</v>
      </c>
      <c r="BU1951" s="1"/>
      <c r="BV1951" s="1"/>
      <c r="BW1951" s="1"/>
      <c r="BX1951" s="1"/>
      <c r="BY1951" s="1"/>
      <c r="BZ1951" s="1"/>
      <c r="CA1951" s="1">
        <f t="shared" ref="CA1951:CE1951" si="12112">BV1951*1</f>
        <v>0</v>
      </c>
      <c r="CB1951" s="1">
        <f t="shared" si="12112"/>
        <v>0</v>
      </c>
      <c r="CC1951" s="1">
        <f t="shared" si="12112"/>
        <v>0</v>
      </c>
      <c r="CD1951" s="1">
        <f t="shared" si="12112"/>
        <v>0</v>
      </c>
      <c r="CE1951" s="1">
        <f t="shared" si="12112"/>
        <v>0</v>
      </c>
      <c r="CF1951" s="1">
        <v>1.0</v>
      </c>
      <c r="CG1951" s="1">
        <f t="shared" si="21"/>
        <v>1</v>
      </c>
      <c r="CH1951" s="1" t="s">
        <v>4447</v>
      </c>
      <c r="CI1951" s="1" t="s">
        <v>610</v>
      </c>
      <c r="CJ1951" s="1" t="s">
        <v>2619</v>
      </c>
      <c r="CK1951" s="1" t="s">
        <v>378</v>
      </c>
      <c r="CL1951" s="1">
        <v>0.0</v>
      </c>
      <c r="CM1951" s="1" t="s">
        <v>613</v>
      </c>
      <c r="CN1951" s="1" t="s">
        <v>614</v>
      </c>
      <c r="CO1951" s="1" t="s">
        <v>615</v>
      </c>
      <c r="CP1951" s="1" t="s">
        <v>4448</v>
      </c>
      <c r="CQ1951" s="1" t="s">
        <v>4449</v>
      </c>
      <c r="CR1951" s="1" t="s">
        <v>388</v>
      </c>
      <c r="CS1951" s="1" t="s">
        <v>895</v>
      </c>
      <c r="CT1951" s="1" t="s">
        <v>619</v>
      </c>
      <c r="CU1951" s="1" t="s">
        <v>620</v>
      </c>
      <c r="CV1951" s="1" t="s">
        <v>621</v>
      </c>
      <c r="CW1951" s="1">
        <v>1.0</v>
      </c>
      <c r="CX1951" s="1" t="s">
        <v>604</v>
      </c>
      <c r="CY1951" s="1">
        <v>0.0</v>
      </c>
      <c r="CZ1951" s="1" t="s">
        <v>276</v>
      </c>
      <c r="DA1951" s="1">
        <v>0.0</v>
      </c>
      <c r="DB1951" s="1">
        <v>0.0</v>
      </c>
      <c r="DC1951" s="1">
        <v>0.0</v>
      </c>
      <c r="DD1951" s="1">
        <v>0.0</v>
      </c>
      <c r="DE1951" s="1">
        <v>0.0</v>
      </c>
      <c r="DF1951" s="1">
        <v>3.0</v>
      </c>
      <c r="DG1951" s="1">
        <v>19.0</v>
      </c>
      <c r="DH1951" s="1" t="s">
        <v>153</v>
      </c>
    </row>
    <row r="1952" ht="15.75" customHeight="1">
      <c r="A1952" s="1">
        <v>2015.0</v>
      </c>
      <c r="B1952" s="1" t="s">
        <v>4450</v>
      </c>
      <c r="C1952" s="1">
        <v>391.0</v>
      </c>
      <c r="D1952" s="1">
        <v>0.0</v>
      </c>
      <c r="E1952" s="1" t="s">
        <v>4451</v>
      </c>
      <c r="F1952" s="1" t="s">
        <v>585</v>
      </c>
      <c r="G1952" s="1" t="s">
        <v>136</v>
      </c>
      <c r="H1952" s="1">
        <v>1603.957</v>
      </c>
      <c r="I1952" s="1"/>
      <c r="J1952" s="3">
        <v>2.0645101169067312E12</v>
      </c>
      <c r="K1952" s="3">
        <v>0.7783043507165814</v>
      </c>
      <c r="L1952" s="3">
        <v>0.0387903996579552</v>
      </c>
      <c r="M1952" s="3">
        <f t="shared" si="7"/>
        <v>28.35591408</v>
      </c>
      <c r="N1952" s="3">
        <f t="shared" si="8"/>
        <v>-3.249582494</v>
      </c>
      <c r="O1952" s="1">
        <v>0.0</v>
      </c>
      <c r="P1952" s="1" t="s">
        <v>113</v>
      </c>
      <c r="Q1952" s="1">
        <v>3.0</v>
      </c>
      <c r="R1952" s="1" t="s">
        <v>157</v>
      </c>
      <c r="S1952" s="1">
        <f t="shared" si="11157"/>
        <v>1</v>
      </c>
      <c r="T1952" s="1">
        <f t="shared" si="10"/>
        <v>1</v>
      </c>
      <c r="U1952" s="2">
        <v>30291.0</v>
      </c>
      <c r="V1952" s="2">
        <v>43830.0</v>
      </c>
      <c r="W1952" s="1">
        <v>13539.0</v>
      </c>
      <c r="X1952" s="1">
        <v>9.51332968849511</v>
      </c>
      <c r="Y1952" s="1">
        <v>1.0</v>
      </c>
      <c r="Z1952" s="1">
        <v>425.757</v>
      </c>
      <c r="AA1952" s="1">
        <v>165.492</v>
      </c>
      <c r="AB1952" s="1">
        <v>1438.465</v>
      </c>
      <c r="AC1952" s="1">
        <v>139.81300000000002</v>
      </c>
      <c r="AD1952" s="1">
        <v>334.23</v>
      </c>
      <c r="AE1952" s="1">
        <v>964.422</v>
      </c>
      <c r="AF1952" s="1">
        <v>836.587</v>
      </c>
      <c r="AG1952" s="1">
        <f t="shared" ref="AG1952:AL1952" si="12113">LN(AA1952)</f>
        <v>5.108922855</v>
      </c>
      <c r="AH1952" s="1">
        <f t="shared" si="12113"/>
        <v>7.271331852</v>
      </c>
      <c r="AI1952" s="1">
        <f t="shared" si="12113"/>
        <v>4.940305815</v>
      </c>
      <c r="AJ1952" s="1">
        <f t="shared" si="12113"/>
        <v>5.811829379</v>
      </c>
      <c r="AK1952" s="1">
        <f t="shared" si="12113"/>
        <v>6.871528958</v>
      </c>
      <c r="AL1952" s="1">
        <f t="shared" si="12113"/>
        <v>6.72933052</v>
      </c>
      <c r="AM1952" s="1">
        <f t="shared" si="12"/>
        <v>7.38022898</v>
      </c>
      <c r="AN1952" s="1">
        <v>78.32300000000001</v>
      </c>
      <c r="AO1952" s="1">
        <v>426.28000000000003</v>
      </c>
      <c r="AP1952" s="1">
        <f t="shared" si="13"/>
        <v>3.374460449</v>
      </c>
      <c r="AQ1952" s="1">
        <f t="shared" si="14"/>
        <v>0</v>
      </c>
      <c r="AR1952" s="1">
        <v>504.60300000000007</v>
      </c>
      <c r="AS1952" s="1">
        <v>1099.354</v>
      </c>
      <c r="AT1952" s="1">
        <f t="shared" ref="AT1952:AU1952" si="12114">LN(AN1952)</f>
        <v>4.360841302</v>
      </c>
      <c r="AU1952" s="1">
        <f t="shared" si="12114"/>
        <v>6.055096407</v>
      </c>
      <c r="AV1952" s="1">
        <f t="shared" ref="AV1952:AW1952" si="12115">LN(AR1952)</f>
        <v>6.223771981</v>
      </c>
      <c r="AW1952" s="1">
        <f t="shared" si="12115"/>
        <v>7.002478014</v>
      </c>
      <c r="AX1952" s="1">
        <v>1212.491</v>
      </c>
      <c r="AY1952" s="1">
        <v>551.256</v>
      </c>
      <c r="AZ1952" s="1">
        <v>1.3860000000000001</v>
      </c>
      <c r="BA1952" s="1">
        <v>549.9350000000001</v>
      </c>
      <c r="BB1952" s="1">
        <v>165.205</v>
      </c>
      <c r="BC1952" s="1">
        <v>384.73</v>
      </c>
      <c r="BD1952" s="1">
        <v>-54.375</v>
      </c>
      <c r="BE1952" s="1">
        <v>330.355</v>
      </c>
      <c r="BF1952" s="1">
        <v>30.05</v>
      </c>
      <c r="BG1952" s="1">
        <v>20.596</v>
      </c>
      <c r="BH1952" s="1">
        <v>99.236</v>
      </c>
      <c r="BI1952" s="1">
        <v>35.76800000000001</v>
      </c>
      <c r="BJ1952" s="1">
        <f t="shared" ref="BJ1952:BM1952" si="12116">BF1952*1</f>
        <v>30.05</v>
      </c>
      <c r="BK1952" s="1">
        <f t="shared" si="12116"/>
        <v>20.596</v>
      </c>
      <c r="BL1952" s="1">
        <f t="shared" si="12116"/>
        <v>99.236</v>
      </c>
      <c r="BM1952" s="1">
        <f t="shared" si="12116"/>
        <v>35.768</v>
      </c>
      <c r="BN1952" s="1">
        <f t="shared" si="18"/>
        <v>63.468</v>
      </c>
      <c r="BO1952" s="1">
        <v>1.03</v>
      </c>
      <c r="BP1952" s="1">
        <v>8.672</v>
      </c>
      <c r="BQ1952" s="1">
        <v>3.3739999999999997</v>
      </c>
      <c r="BR1952" s="1">
        <f t="shared" ref="BR1952:BT1952" si="12117">BO1952*1</f>
        <v>1.03</v>
      </c>
      <c r="BS1952" s="1">
        <f t="shared" si="12117"/>
        <v>8.672</v>
      </c>
      <c r="BT1952" s="1">
        <f t="shared" si="12117"/>
        <v>3.374</v>
      </c>
      <c r="BU1952" s="1">
        <v>3.046</v>
      </c>
      <c r="BV1952" s="1">
        <v>7.133</v>
      </c>
      <c r="BW1952" s="1">
        <v>183.31166700000003</v>
      </c>
      <c r="BX1952" s="1">
        <v>404.163667</v>
      </c>
      <c r="BY1952" s="1">
        <v>71.279667</v>
      </c>
      <c r="BZ1952" s="1">
        <v>534.6523330000001</v>
      </c>
      <c r="CA1952" s="1">
        <f t="shared" ref="CA1952:CE1952" si="12118">BV1952*1</f>
        <v>7.133</v>
      </c>
      <c r="CB1952" s="1">
        <f t="shared" si="12118"/>
        <v>183.311667</v>
      </c>
      <c r="CC1952" s="1">
        <f t="shared" si="12118"/>
        <v>404.163667</v>
      </c>
      <c r="CD1952" s="1">
        <f t="shared" si="12118"/>
        <v>71.279667</v>
      </c>
      <c r="CE1952" s="1">
        <f t="shared" si="12118"/>
        <v>534.652333</v>
      </c>
      <c r="CF1952" s="1">
        <v>1.0</v>
      </c>
      <c r="CG1952" s="1">
        <f t="shared" si="21"/>
        <v>1</v>
      </c>
      <c r="CH1952" s="1" t="s">
        <v>4452</v>
      </c>
      <c r="CI1952" s="1" t="s">
        <v>610</v>
      </c>
      <c r="CJ1952" s="1" t="s">
        <v>160</v>
      </c>
      <c r="CK1952" s="1" t="s">
        <v>160</v>
      </c>
      <c r="CL1952" s="1" t="s">
        <v>160</v>
      </c>
      <c r="CM1952" s="1" t="s">
        <v>613</v>
      </c>
      <c r="CN1952" s="1" t="s">
        <v>614</v>
      </c>
      <c r="CO1952" s="1" t="s">
        <v>615</v>
      </c>
      <c r="CP1952" s="1" t="s">
        <v>1388</v>
      </c>
      <c r="CQ1952" s="1" t="s">
        <v>4453</v>
      </c>
      <c r="CR1952" s="1" t="s">
        <v>388</v>
      </c>
      <c r="CS1952" s="1" t="s">
        <v>1591</v>
      </c>
      <c r="CT1952" s="1" t="s">
        <v>619</v>
      </c>
      <c r="CU1952" s="1" t="s">
        <v>791</v>
      </c>
      <c r="CV1952" s="1" t="s">
        <v>621</v>
      </c>
      <c r="CW1952" s="1">
        <v>0.0</v>
      </c>
      <c r="CX1952" s="1" t="s">
        <v>1448</v>
      </c>
      <c r="CY1952" s="1">
        <v>0.0</v>
      </c>
      <c r="CZ1952" s="1" t="s">
        <v>471</v>
      </c>
      <c r="DA1952" s="1">
        <v>0.0</v>
      </c>
      <c r="DB1952" s="1">
        <v>0.0</v>
      </c>
      <c r="DC1952" s="1">
        <v>0.0</v>
      </c>
      <c r="DD1952" s="1">
        <v>0.0</v>
      </c>
      <c r="DE1952" s="1">
        <v>0.0</v>
      </c>
      <c r="DF1952" s="1">
        <v>1.0</v>
      </c>
      <c r="DG1952" s="1">
        <v>3.0</v>
      </c>
      <c r="DH1952" s="1" t="s">
        <v>132</v>
      </c>
    </row>
    <row r="1953" ht="15.75" customHeight="1">
      <c r="A1953" s="1">
        <v>2016.0</v>
      </c>
      <c r="B1953" s="1" t="s">
        <v>4450</v>
      </c>
      <c r="C1953" s="1">
        <v>391.0</v>
      </c>
      <c r="D1953" s="1">
        <v>0.0</v>
      </c>
      <c r="E1953" s="1" t="s">
        <v>4451</v>
      </c>
      <c r="F1953" s="1" t="s">
        <v>585</v>
      </c>
      <c r="G1953" s="1" t="s">
        <v>136</v>
      </c>
      <c r="H1953" s="1">
        <v>1731.5</v>
      </c>
      <c r="I1953" s="1">
        <f t="shared" ref="I1953:I1956" si="12125">(H1953-H1952)/H1952</f>
        <v>0.07951771774</v>
      </c>
      <c r="J1953" s="3">
        <v>2.0912137858581865E12</v>
      </c>
      <c r="K1953" s="3">
        <v>1.2934627315590745</v>
      </c>
      <c r="L1953" s="3">
        <v>-0.0940166569157271</v>
      </c>
      <c r="M1953" s="3">
        <f t="shared" si="7"/>
        <v>28.36876577</v>
      </c>
      <c r="N1953" s="3" t="str">
        <f t="shared" si="8"/>
        <v>#NUM!</v>
      </c>
      <c r="O1953" s="1">
        <v>0.0</v>
      </c>
      <c r="P1953" s="1" t="s">
        <v>113</v>
      </c>
      <c r="Q1953" s="1">
        <v>3.0</v>
      </c>
      <c r="R1953" s="1" t="s">
        <v>157</v>
      </c>
      <c r="S1953" s="1">
        <f t="shared" si="11157"/>
        <v>1</v>
      </c>
      <c r="T1953" s="1">
        <f t="shared" si="10"/>
        <v>1</v>
      </c>
      <c r="U1953" s="2">
        <v>30291.0</v>
      </c>
      <c r="V1953" s="2">
        <v>43465.0</v>
      </c>
      <c r="W1953" s="1">
        <v>13174.0</v>
      </c>
      <c r="X1953" s="1">
        <v>9.486000469200638</v>
      </c>
      <c r="Y1953" s="1">
        <v>1.0</v>
      </c>
      <c r="Z1953" s="1">
        <v>313.673</v>
      </c>
      <c r="AA1953" s="1">
        <v>173.893</v>
      </c>
      <c r="AB1953" s="1">
        <v>1557.607</v>
      </c>
      <c r="AC1953" s="1">
        <v>113.239</v>
      </c>
      <c r="AD1953" s="1">
        <v>448.587</v>
      </c>
      <c r="AE1953" s="1">
        <v>995.7810000000001</v>
      </c>
      <c r="AF1953" s="1">
        <v>781.932</v>
      </c>
      <c r="AG1953" s="1">
        <f t="shared" ref="AG1953:AL1953" si="12119">LN(AA1953)</f>
        <v>5.158440168</v>
      </c>
      <c r="AH1953" s="1">
        <f t="shared" si="12119"/>
        <v>7.350905948</v>
      </c>
      <c r="AI1953" s="1">
        <f t="shared" si="12119"/>
        <v>4.729500629</v>
      </c>
      <c r="AJ1953" s="1">
        <f t="shared" si="12119"/>
        <v>6.106102643</v>
      </c>
      <c r="AK1953" s="1">
        <f t="shared" si="12119"/>
        <v>6.903527354</v>
      </c>
      <c r="AL1953" s="1">
        <f t="shared" si="12119"/>
        <v>6.66176778</v>
      </c>
      <c r="AM1953" s="1">
        <f t="shared" si="12"/>
        <v>7.456743364</v>
      </c>
      <c r="AN1953" s="1">
        <v>54.572</v>
      </c>
      <c r="AO1953" s="1">
        <v>331.536</v>
      </c>
      <c r="AP1953" s="1">
        <f t="shared" si="13"/>
        <v>4.698153443</v>
      </c>
      <c r="AQ1953" s="1">
        <f t="shared" si="14"/>
        <v>0</v>
      </c>
      <c r="AR1953" s="1">
        <v>386.108</v>
      </c>
      <c r="AS1953" s="1">
        <v>1345.392</v>
      </c>
      <c r="AT1953" s="1">
        <f t="shared" ref="AT1953:AU1953" si="12120">LN(AN1953)</f>
        <v>3.999520931</v>
      </c>
      <c r="AU1953" s="1">
        <f t="shared" si="12120"/>
        <v>5.803736401</v>
      </c>
      <c r="AV1953" s="1">
        <f t="shared" ref="AV1953:AW1953" si="12121">LN(AR1953)</f>
        <v>5.956117123</v>
      </c>
      <c r="AW1953" s="1">
        <f t="shared" si="12121"/>
        <v>7.204440699</v>
      </c>
      <c r="AX1953" s="1">
        <v>834.881</v>
      </c>
      <c r="AY1953" s="1">
        <v>357.576</v>
      </c>
      <c r="AZ1953" s="1">
        <v>1.941</v>
      </c>
      <c r="BA1953" s="1">
        <v>355.659</v>
      </c>
      <c r="BB1953" s="1">
        <v>109.622</v>
      </c>
      <c r="BC1953" s="1">
        <v>246.037</v>
      </c>
      <c r="BD1953" s="1">
        <v>0.0</v>
      </c>
      <c r="BE1953" s="1">
        <v>246.037</v>
      </c>
      <c r="BF1953" s="1">
        <v>18.287</v>
      </c>
      <c r="BG1953" s="1">
        <v>14.209</v>
      </c>
      <c r="BH1953" s="1">
        <v>193.43</v>
      </c>
      <c r="BI1953" s="1">
        <v>35.38399999999999</v>
      </c>
      <c r="BJ1953" s="1">
        <f t="shared" ref="BJ1953:BM1953" si="12122">BF1953*1</f>
        <v>18.287</v>
      </c>
      <c r="BK1953" s="1">
        <f t="shared" si="12122"/>
        <v>14.209</v>
      </c>
      <c r="BL1953" s="1">
        <f t="shared" si="12122"/>
        <v>193.43</v>
      </c>
      <c r="BM1953" s="1">
        <f t="shared" si="12122"/>
        <v>35.384</v>
      </c>
      <c r="BN1953" s="1">
        <f t="shared" si="18"/>
        <v>158.046</v>
      </c>
      <c r="BO1953" s="1">
        <v>0.596</v>
      </c>
      <c r="BP1953" s="1">
        <v>7.373</v>
      </c>
      <c r="BQ1953" s="1">
        <v>4.6979999999999995</v>
      </c>
      <c r="BR1953" s="1">
        <f t="shared" ref="BR1953:BT1953" si="12123">BO1953*1</f>
        <v>0.596</v>
      </c>
      <c r="BS1953" s="1">
        <f t="shared" si="12123"/>
        <v>7.373</v>
      </c>
      <c r="BT1953" s="1">
        <f t="shared" si="12123"/>
        <v>4.698</v>
      </c>
      <c r="BU1953" s="1">
        <v>4.356999999999999</v>
      </c>
      <c r="BV1953" s="1">
        <v>4.063999999999999</v>
      </c>
      <c r="BW1953" s="1">
        <v>118.553</v>
      </c>
      <c r="BX1953" s="1">
        <v>278.29366699999997</v>
      </c>
      <c r="BY1953" s="1">
        <v>43.24</v>
      </c>
      <c r="BZ1953" s="1">
        <v>577.1666670000001</v>
      </c>
      <c r="CA1953" s="1">
        <f t="shared" ref="CA1953:CE1953" si="12124">BV1953*1</f>
        <v>4.064</v>
      </c>
      <c r="CB1953" s="1">
        <f t="shared" si="12124"/>
        <v>118.553</v>
      </c>
      <c r="CC1953" s="1">
        <f t="shared" si="12124"/>
        <v>278.293667</v>
      </c>
      <c r="CD1953" s="1">
        <f t="shared" si="12124"/>
        <v>43.24</v>
      </c>
      <c r="CE1953" s="1">
        <f t="shared" si="12124"/>
        <v>577.166667</v>
      </c>
      <c r="CF1953" s="1">
        <v>1.0</v>
      </c>
      <c r="CG1953" s="1">
        <f t="shared" si="21"/>
        <v>1</v>
      </c>
      <c r="CH1953" s="1" t="s">
        <v>4452</v>
      </c>
      <c r="CI1953" s="1" t="s">
        <v>610</v>
      </c>
      <c r="CJ1953" s="1" t="s">
        <v>160</v>
      </c>
      <c r="CK1953" s="1" t="s">
        <v>160</v>
      </c>
      <c r="CL1953" s="1" t="s">
        <v>160</v>
      </c>
      <c r="CM1953" s="1" t="s">
        <v>613</v>
      </c>
      <c r="CN1953" s="1" t="s">
        <v>614</v>
      </c>
      <c r="CO1953" s="1" t="s">
        <v>615</v>
      </c>
      <c r="CP1953" s="1" t="s">
        <v>1388</v>
      </c>
      <c r="CQ1953" s="1" t="s">
        <v>4453</v>
      </c>
      <c r="CR1953" s="1" t="s">
        <v>388</v>
      </c>
      <c r="CS1953" s="1" t="s">
        <v>1591</v>
      </c>
      <c r="CT1953" s="1" t="s">
        <v>619</v>
      </c>
      <c r="CU1953" s="1" t="s">
        <v>791</v>
      </c>
      <c r="CV1953" s="1" t="s">
        <v>621</v>
      </c>
      <c r="CW1953" s="1">
        <v>0.0</v>
      </c>
      <c r="CX1953" s="1" t="s">
        <v>1448</v>
      </c>
      <c r="CY1953" s="1">
        <v>0.0</v>
      </c>
      <c r="CZ1953" s="1" t="s">
        <v>471</v>
      </c>
      <c r="DA1953" s="1">
        <v>0.0</v>
      </c>
      <c r="DB1953" s="1">
        <v>0.0</v>
      </c>
      <c r="DC1953" s="1">
        <v>0.0</v>
      </c>
      <c r="DD1953" s="1">
        <v>0.0</v>
      </c>
      <c r="DE1953" s="1">
        <v>0.0</v>
      </c>
      <c r="DF1953" s="1">
        <v>1.0</v>
      </c>
      <c r="DG1953" s="1">
        <v>3.0</v>
      </c>
      <c r="DH1953" s="1" t="s">
        <v>132</v>
      </c>
    </row>
    <row r="1954" ht="15.75" customHeight="1">
      <c r="A1954" s="1">
        <v>2017.0</v>
      </c>
      <c r="B1954" s="1" t="s">
        <v>4450</v>
      </c>
      <c r="C1954" s="1">
        <v>391.0</v>
      </c>
      <c r="D1954" s="1">
        <v>0.0</v>
      </c>
      <c r="E1954" s="1" t="s">
        <v>4451</v>
      </c>
      <c r="F1954" s="1" t="s">
        <v>585</v>
      </c>
      <c r="G1954" s="1" t="s">
        <v>136</v>
      </c>
      <c r="H1954" s="1">
        <v>1898.655</v>
      </c>
      <c r="I1954" s="1">
        <f t="shared" si="12125"/>
        <v>0.09653768409</v>
      </c>
      <c r="J1954" s="3">
        <v>2.1260922840536946E12</v>
      </c>
      <c r="K1954" s="3">
        <v>1.6678590410685672</v>
      </c>
      <c r="L1954" s="3">
        <v>1.22653316645808</v>
      </c>
      <c r="M1954" s="3">
        <f t="shared" si="7"/>
        <v>28.3853068</v>
      </c>
      <c r="N1954" s="3">
        <f t="shared" si="8"/>
        <v>0.2041916259</v>
      </c>
      <c r="O1954" s="1">
        <v>0.0</v>
      </c>
      <c r="P1954" s="1" t="s">
        <v>113</v>
      </c>
      <c r="Q1954" s="1">
        <v>3.0</v>
      </c>
      <c r="R1954" s="1" t="s">
        <v>157</v>
      </c>
      <c r="S1954" s="1">
        <f t="shared" si="11157"/>
        <v>1</v>
      </c>
      <c r="T1954" s="1">
        <f t="shared" si="10"/>
        <v>1</v>
      </c>
      <c r="U1954" s="2">
        <v>30291.0</v>
      </c>
      <c r="V1954" s="2">
        <v>43100.0</v>
      </c>
      <c r="W1954" s="1">
        <v>12809.0</v>
      </c>
      <c r="X1954" s="1">
        <v>9.457903327831136</v>
      </c>
      <c r="Y1954" s="1">
        <v>1.0</v>
      </c>
      <c r="Z1954" s="1">
        <v>293.765</v>
      </c>
      <c r="AA1954" s="1">
        <v>180.662</v>
      </c>
      <c r="AB1954" s="1">
        <v>1717.993</v>
      </c>
      <c r="AC1954" s="1">
        <v>91.618</v>
      </c>
      <c r="AD1954" s="1">
        <v>0.0</v>
      </c>
      <c r="AE1954" s="1">
        <v>1626.375</v>
      </c>
      <c r="AF1954" s="1">
        <v>1054.403</v>
      </c>
      <c r="AG1954" s="1">
        <f t="shared" ref="AG1954:AL1954" si="12126">LN(AA1954)</f>
        <v>5.196627882</v>
      </c>
      <c r="AH1954" s="1">
        <f t="shared" si="12126"/>
        <v>7.448912028</v>
      </c>
      <c r="AI1954" s="1">
        <f t="shared" si="12126"/>
        <v>4.517627759</v>
      </c>
      <c r="AJ1954" s="1" t="str">
        <f t="shared" si="12126"/>
        <v>#NUM!</v>
      </c>
      <c r="AK1954" s="1">
        <f t="shared" si="12126"/>
        <v>7.394108891</v>
      </c>
      <c r="AL1954" s="1">
        <f t="shared" si="12126"/>
        <v>6.960730009</v>
      </c>
      <c r="AM1954" s="1">
        <f t="shared" si="12"/>
        <v>7.54890102</v>
      </c>
      <c r="AN1954" s="1">
        <v>54.574</v>
      </c>
      <c r="AO1954" s="1">
        <v>278.022</v>
      </c>
      <c r="AP1954" s="1">
        <f t="shared" si="13"/>
        <v>6.179341923</v>
      </c>
      <c r="AQ1954" s="1">
        <f t="shared" si="14"/>
        <v>0</v>
      </c>
      <c r="AR1954" s="1">
        <v>332.596</v>
      </c>
      <c r="AS1954" s="1">
        <v>1566.059</v>
      </c>
      <c r="AT1954" s="1">
        <f t="shared" ref="AT1954:AU1954" si="12127">LN(AN1954)</f>
        <v>3.999557579</v>
      </c>
      <c r="AU1954" s="1">
        <f t="shared" si="12127"/>
        <v>5.627700247</v>
      </c>
      <c r="AV1954" s="1">
        <f t="shared" ref="AV1954:AW1954" si="12128">LN(AR1954)</f>
        <v>5.80692854</v>
      </c>
      <c r="AW1954" s="1">
        <f t="shared" si="12128"/>
        <v>7.356317551</v>
      </c>
      <c r="AX1954" s="1">
        <v>904.274</v>
      </c>
      <c r="AY1954" s="1">
        <v>316.341</v>
      </c>
      <c r="AZ1954" s="1">
        <v>1.562</v>
      </c>
      <c r="BA1954" s="1">
        <v>314.788</v>
      </c>
      <c r="BB1954" s="1">
        <v>94.12</v>
      </c>
      <c r="BC1954" s="1">
        <v>220.668</v>
      </c>
      <c r="BD1954" s="1">
        <v>0.0</v>
      </c>
      <c r="BE1954" s="1">
        <v>220.668</v>
      </c>
      <c r="BF1954" s="1">
        <v>14.091</v>
      </c>
      <c r="BG1954" s="1">
        <v>11.622</v>
      </c>
      <c r="BH1954" s="1">
        <v>0.0</v>
      </c>
      <c r="BI1954" s="1">
        <v>25.087999999999997</v>
      </c>
      <c r="BJ1954" s="1">
        <f t="shared" ref="BJ1954:BM1954" si="12129">BF1954*1</f>
        <v>14.091</v>
      </c>
      <c r="BK1954" s="1">
        <f t="shared" si="12129"/>
        <v>11.622</v>
      </c>
      <c r="BL1954" s="1">
        <f t="shared" si="12129"/>
        <v>0</v>
      </c>
      <c r="BM1954" s="1">
        <f t="shared" si="12129"/>
        <v>25.088</v>
      </c>
      <c r="BN1954" s="1">
        <f t="shared" si="18"/>
        <v>-25.088</v>
      </c>
      <c r="BO1954" s="1">
        <v>0.558</v>
      </c>
      <c r="BP1954" s="1">
        <v>9.870000000000001</v>
      </c>
      <c r="BQ1954" s="1">
        <v>6.179</v>
      </c>
      <c r="BR1954" s="1">
        <f t="shared" ref="BR1954:BT1954" si="12130">BO1954*1</f>
        <v>0.558</v>
      </c>
      <c r="BS1954" s="1">
        <f t="shared" si="12130"/>
        <v>9.87</v>
      </c>
      <c r="BT1954" s="1">
        <f t="shared" si="12130"/>
        <v>6.179</v>
      </c>
      <c r="BU1954" s="1">
        <v>5.85</v>
      </c>
      <c r="BV1954" s="1">
        <v>3.4909999999999997</v>
      </c>
      <c r="BW1954" s="1">
        <v>44.969714</v>
      </c>
      <c r="BX1954" s="1">
        <v>129.18200000000002</v>
      </c>
      <c r="BY1954" s="1">
        <v>24.380143</v>
      </c>
      <c r="BZ1954" s="1">
        <v>271.23642900000004</v>
      </c>
      <c r="CA1954" s="1">
        <f t="shared" ref="CA1954:CE1954" si="12131">BV1954*1</f>
        <v>3.491</v>
      </c>
      <c r="CB1954" s="1">
        <f t="shared" si="12131"/>
        <v>44.969714</v>
      </c>
      <c r="CC1954" s="1">
        <f t="shared" si="12131"/>
        <v>129.182</v>
      </c>
      <c r="CD1954" s="1">
        <f t="shared" si="12131"/>
        <v>24.380143</v>
      </c>
      <c r="CE1954" s="1">
        <f t="shared" si="12131"/>
        <v>271.236429</v>
      </c>
      <c r="CF1954" s="1">
        <v>1.0</v>
      </c>
      <c r="CG1954" s="1">
        <f t="shared" si="21"/>
        <v>1</v>
      </c>
      <c r="CH1954" s="1" t="s">
        <v>4452</v>
      </c>
      <c r="CI1954" s="1" t="s">
        <v>610</v>
      </c>
      <c r="CJ1954" s="1" t="s">
        <v>160</v>
      </c>
      <c r="CK1954" s="1" t="s">
        <v>160</v>
      </c>
      <c r="CL1954" s="1" t="s">
        <v>160</v>
      </c>
      <c r="CM1954" s="1" t="s">
        <v>613</v>
      </c>
      <c r="CN1954" s="1" t="s">
        <v>614</v>
      </c>
      <c r="CO1954" s="1" t="s">
        <v>615</v>
      </c>
      <c r="CP1954" s="1" t="s">
        <v>1388</v>
      </c>
      <c r="CQ1954" s="1" t="s">
        <v>4453</v>
      </c>
      <c r="CR1954" s="1" t="s">
        <v>388</v>
      </c>
      <c r="CS1954" s="1" t="s">
        <v>1591</v>
      </c>
      <c r="CT1954" s="1" t="s">
        <v>619</v>
      </c>
      <c r="CU1954" s="1" t="s">
        <v>791</v>
      </c>
      <c r="CV1954" s="1" t="s">
        <v>621</v>
      </c>
      <c r="CW1954" s="1">
        <v>0.0</v>
      </c>
      <c r="CX1954" s="1" t="s">
        <v>1448</v>
      </c>
      <c r="CY1954" s="1">
        <v>0.0</v>
      </c>
      <c r="CZ1954" s="1" t="s">
        <v>471</v>
      </c>
      <c r="DA1954" s="1">
        <v>0.0</v>
      </c>
      <c r="DB1954" s="1">
        <v>0.0</v>
      </c>
      <c r="DC1954" s="1">
        <v>0.0</v>
      </c>
      <c r="DD1954" s="1">
        <v>0.0</v>
      </c>
      <c r="DE1954" s="1">
        <v>0.0</v>
      </c>
      <c r="DF1954" s="1">
        <v>1.0</v>
      </c>
      <c r="DG1954" s="1">
        <v>3.0</v>
      </c>
      <c r="DH1954" s="1" t="s">
        <v>132</v>
      </c>
    </row>
    <row r="1955" ht="15.75" customHeight="1">
      <c r="A1955" s="1">
        <v>2018.0</v>
      </c>
      <c r="B1955" s="1" t="s">
        <v>4450</v>
      </c>
      <c r="C1955" s="1">
        <v>391.0</v>
      </c>
      <c r="D1955" s="1">
        <v>0.0</v>
      </c>
      <c r="E1955" s="1" t="s">
        <v>4451</v>
      </c>
      <c r="F1955" s="1" t="s">
        <v>585</v>
      </c>
      <c r="G1955" s="1" t="s">
        <v>136</v>
      </c>
      <c r="H1955" s="1">
        <v>2237.762</v>
      </c>
      <c r="I1955" s="1">
        <f t="shared" si="12125"/>
        <v>0.1786038011</v>
      </c>
      <c r="J1955" s="3">
        <v>2.14611448585804E12</v>
      </c>
      <c r="K1955" s="3">
        <v>0.9417371933719778</v>
      </c>
      <c r="L1955" s="3">
        <v>1.13748763600395</v>
      </c>
      <c r="M1955" s="3">
        <f t="shared" si="7"/>
        <v>28.39468011</v>
      </c>
      <c r="N1955" s="3">
        <f t="shared" si="8"/>
        <v>0.1288220023</v>
      </c>
      <c r="O1955" s="1">
        <v>0.0</v>
      </c>
      <c r="P1955" s="1" t="s">
        <v>113</v>
      </c>
      <c r="Q1955" s="1">
        <v>3.0</v>
      </c>
      <c r="R1955" s="1" t="s">
        <v>157</v>
      </c>
      <c r="S1955" s="1">
        <f t="shared" si="11157"/>
        <v>1</v>
      </c>
      <c r="T1955" s="1">
        <f t="shared" si="10"/>
        <v>1</v>
      </c>
      <c r="U1955" s="2">
        <v>30291.0</v>
      </c>
      <c r="V1955" s="2">
        <v>42735.0</v>
      </c>
      <c r="W1955" s="1">
        <v>12444.0</v>
      </c>
      <c r="X1955" s="1">
        <v>9.428993858017527</v>
      </c>
      <c r="Y1955" s="1">
        <v>1.0</v>
      </c>
      <c r="Z1955" s="1">
        <v>294.294</v>
      </c>
      <c r="AA1955" s="1">
        <v>141.583</v>
      </c>
      <c r="AB1955" s="1">
        <v>2096.179</v>
      </c>
      <c r="AC1955" s="1">
        <v>88.22200000000001</v>
      </c>
      <c r="AD1955" s="1">
        <v>0.0</v>
      </c>
      <c r="AE1955" s="1">
        <v>2007.957</v>
      </c>
      <c r="AF1955" s="1">
        <v>1330.688</v>
      </c>
      <c r="AG1955" s="1">
        <f t="shared" ref="AG1955:AL1955" si="12132">LN(AA1955)</f>
        <v>4.952886118</v>
      </c>
      <c r="AH1955" s="1">
        <f t="shared" si="12132"/>
        <v>7.647871443</v>
      </c>
      <c r="AI1955" s="1">
        <f t="shared" si="12132"/>
        <v>4.479856365</v>
      </c>
      <c r="AJ1955" s="1" t="str">
        <f t="shared" si="12132"/>
        <v>#NUM!</v>
      </c>
      <c r="AK1955" s="1">
        <f t="shared" si="12132"/>
        <v>7.604873066</v>
      </c>
      <c r="AL1955" s="1">
        <f t="shared" si="12132"/>
        <v>7.193451381</v>
      </c>
      <c r="AM1955" s="1">
        <f t="shared" si="12"/>
        <v>7.713231538</v>
      </c>
      <c r="AN1955" s="1">
        <v>63.459</v>
      </c>
      <c r="AO1955" s="1">
        <v>359.321</v>
      </c>
      <c r="AP1955" s="1">
        <f t="shared" si="13"/>
        <v>5.833722493</v>
      </c>
      <c r="AQ1955" s="1">
        <f t="shared" si="14"/>
        <v>0</v>
      </c>
      <c r="AR1955" s="1">
        <v>422.78000000000003</v>
      </c>
      <c r="AS1955" s="1">
        <v>1814.9820000000002</v>
      </c>
      <c r="AT1955" s="1">
        <f t="shared" ref="AT1955:AU1955" si="12133">LN(AN1955)</f>
        <v>4.150394028</v>
      </c>
      <c r="AU1955" s="1">
        <f t="shared" si="12133"/>
        <v>5.884216139</v>
      </c>
      <c r="AV1955" s="1">
        <f t="shared" ref="AV1955:AW1955" si="12134">LN(AR1955)</f>
        <v>6.046851949</v>
      </c>
      <c r="AW1955" s="1">
        <f t="shared" si="12134"/>
        <v>7.503830829</v>
      </c>
      <c r="AX1955" s="1">
        <v>852.931</v>
      </c>
      <c r="AY1955" s="1">
        <v>374.639</v>
      </c>
      <c r="AZ1955" s="1">
        <v>1.465</v>
      </c>
      <c r="BA1955" s="1">
        <v>373.244</v>
      </c>
      <c r="BB1955" s="1">
        <v>124.322</v>
      </c>
      <c r="BC1955" s="1">
        <v>248.922</v>
      </c>
      <c r="BD1955" s="1">
        <v>0.0</v>
      </c>
      <c r="BE1955" s="1">
        <v>248.922</v>
      </c>
      <c r="BF1955" s="1">
        <v>13.715</v>
      </c>
      <c r="BG1955" s="1">
        <v>11.123999999999999</v>
      </c>
      <c r="BH1955" s="1">
        <v>0.0</v>
      </c>
      <c r="BI1955" s="1">
        <v>19.625</v>
      </c>
      <c r="BJ1955" s="1">
        <f t="shared" ref="BJ1955:BM1955" si="12135">BF1955*1</f>
        <v>13.715</v>
      </c>
      <c r="BK1955" s="1">
        <f t="shared" si="12135"/>
        <v>11.124</v>
      </c>
      <c r="BL1955" s="1">
        <f t="shared" si="12135"/>
        <v>0</v>
      </c>
      <c r="BM1955" s="1">
        <f t="shared" si="12135"/>
        <v>19.625</v>
      </c>
      <c r="BN1955" s="1">
        <f t="shared" si="18"/>
        <v>-19.625</v>
      </c>
      <c r="BO1955" s="1">
        <v>0.454</v>
      </c>
      <c r="BP1955" s="1">
        <v>9.668</v>
      </c>
      <c r="BQ1955" s="1">
        <v>5.834</v>
      </c>
      <c r="BR1955" s="1">
        <f t="shared" ref="BR1955:BT1955" si="12136">BO1955*1</f>
        <v>0.454</v>
      </c>
      <c r="BS1955" s="1">
        <f t="shared" si="12136"/>
        <v>9.668</v>
      </c>
      <c r="BT1955" s="1">
        <f t="shared" si="12136"/>
        <v>5.834</v>
      </c>
      <c r="BU1955" s="1">
        <v>5.588</v>
      </c>
      <c r="BV1955" s="1">
        <v>3.503</v>
      </c>
      <c r="BW1955" s="1">
        <v>124.41466700000001</v>
      </c>
      <c r="BX1955" s="1">
        <v>284.31033300000007</v>
      </c>
      <c r="BY1955" s="1">
        <v>40.721333</v>
      </c>
      <c r="BZ1955" s="1">
        <v>745.920667</v>
      </c>
      <c r="CA1955" s="1">
        <f t="shared" ref="CA1955:CE1955" si="12137">BV1955*1</f>
        <v>3.503</v>
      </c>
      <c r="CB1955" s="1">
        <f t="shared" si="12137"/>
        <v>124.414667</v>
      </c>
      <c r="CC1955" s="1">
        <f t="shared" si="12137"/>
        <v>284.310333</v>
      </c>
      <c r="CD1955" s="1">
        <f t="shared" si="12137"/>
        <v>40.721333</v>
      </c>
      <c r="CE1955" s="1">
        <f t="shared" si="12137"/>
        <v>745.920667</v>
      </c>
      <c r="CF1955" s="1">
        <v>1.0</v>
      </c>
      <c r="CG1955" s="1">
        <f t="shared" si="21"/>
        <v>1</v>
      </c>
      <c r="CH1955" s="1" t="s">
        <v>4452</v>
      </c>
      <c r="CI1955" s="1" t="s">
        <v>610</v>
      </c>
      <c r="CJ1955" s="1" t="s">
        <v>160</v>
      </c>
      <c r="CK1955" s="1" t="s">
        <v>160</v>
      </c>
      <c r="CL1955" s="1" t="s">
        <v>160</v>
      </c>
      <c r="CM1955" s="1" t="s">
        <v>613</v>
      </c>
      <c r="CN1955" s="1" t="s">
        <v>614</v>
      </c>
      <c r="CO1955" s="1" t="s">
        <v>615</v>
      </c>
      <c r="CP1955" s="1" t="s">
        <v>1388</v>
      </c>
      <c r="CQ1955" s="1" t="s">
        <v>4453</v>
      </c>
      <c r="CR1955" s="1" t="s">
        <v>388</v>
      </c>
      <c r="CS1955" s="1" t="s">
        <v>1591</v>
      </c>
      <c r="CT1955" s="1" t="s">
        <v>619</v>
      </c>
      <c r="CU1955" s="1" t="s">
        <v>791</v>
      </c>
      <c r="CV1955" s="1" t="s">
        <v>621</v>
      </c>
      <c r="CW1955" s="1">
        <v>0.0</v>
      </c>
      <c r="CX1955" s="1" t="s">
        <v>1448</v>
      </c>
      <c r="CY1955" s="1">
        <v>0.0</v>
      </c>
      <c r="CZ1955" s="1" t="s">
        <v>471</v>
      </c>
      <c r="DA1955" s="1">
        <v>0.0</v>
      </c>
      <c r="DB1955" s="1">
        <v>0.0</v>
      </c>
      <c r="DC1955" s="1">
        <v>0.0</v>
      </c>
      <c r="DD1955" s="1">
        <v>0.0</v>
      </c>
      <c r="DE1955" s="1">
        <v>0.0</v>
      </c>
      <c r="DF1955" s="1">
        <v>1.0</v>
      </c>
      <c r="DG1955" s="1">
        <v>3.0</v>
      </c>
      <c r="DH1955" s="1" t="s">
        <v>132</v>
      </c>
    </row>
    <row r="1956" ht="15.75" customHeight="1">
      <c r="A1956" s="1">
        <v>2019.0</v>
      </c>
      <c r="B1956" s="1" t="s">
        <v>4450</v>
      </c>
      <c r="C1956" s="1">
        <v>391.0</v>
      </c>
      <c r="D1956" s="1">
        <v>0.0</v>
      </c>
      <c r="E1956" s="1" t="s">
        <v>4451</v>
      </c>
      <c r="F1956" s="1" t="s">
        <v>585</v>
      </c>
      <c r="G1956" s="1" t="s">
        <v>136</v>
      </c>
      <c r="H1956" s="1">
        <v>2230.552</v>
      </c>
      <c r="I1956" s="1">
        <f t="shared" si="12125"/>
        <v>-0.003221969092</v>
      </c>
      <c r="J1956" s="3">
        <v>2.1522834905985745E12</v>
      </c>
      <c r="K1956" s="3">
        <v>0.28744993713920053</v>
      </c>
      <c r="L1956" s="3">
        <v>0.611246943765291</v>
      </c>
      <c r="M1956" s="3">
        <f t="shared" si="7"/>
        <v>28.39755048</v>
      </c>
      <c r="N1956" s="3">
        <f t="shared" si="8"/>
        <v>-0.4922542382</v>
      </c>
      <c r="O1956" s="1">
        <v>0.0</v>
      </c>
      <c r="P1956" s="1" t="s">
        <v>113</v>
      </c>
      <c r="Q1956" s="1">
        <v>3.0</v>
      </c>
      <c r="R1956" s="1" t="s">
        <v>157</v>
      </c>
      <c r="S1956" s="1">
        <f t="shared" si="11157"/>
        <v>1</v>
      </c>
      <c r="T1956" s="1">
        <f t="shared" si="10"/>
        <v>1</v>
      </c>
      <c r="U1956" s="2">
        <v>30291.0</v>
      </c>
      <c r="V1956" s="2">
        <v>42369.0</v>
      </c>
      <c r="W1956" s="1">
        <v>12078.0</v>
      </c>
      <c r="X1956" s="1">
        <v>9.399140894867847</v>
      </c>
      <c r="Y1956" s="1">
        <v>1.0</v>
      </c>
      <c r="Z1956" s="1">
        <v>195.62800000000001</v>
      </c>
      <c r="AA1956" s="1">
        <v>193.822</v>
      </c>
      <c r="AB1956" s="1">
        <v>2036.73</v>
      </c>
      <c r="AC1956" s="1">
        <v>105.049</v>
      </c>
      <c r="AD1956" s="1">
        <v>349.892</v>
      </c>
      <c r="AE1956" s="1">
        <v>1581.789</v>
      </c>
      <c r="AF1956" s="1">
        <v>1427.567</v>
      </c>
      <c r="AG1956" s="1">
        <f t="shared" ref="AG1956:AL1956" si="12138">LN(AA1956)</f>
        <v>5.266940212</v>
      </c>
      <c r="AH1956" s="1">
        <f t="shared" si="12138"/>
        <v>7.61910086</v>
      </c>
      <c r="AI1956" s="1">
        <f t="shared" si="12138"/>
        <v>4.654426908</v>
      </c>
      <c r="AJ1956" s="1">
        <f t="shared" si="12138"/>
        <v>5.857624535</v>
      </c>
      <c r="AK1956" s="1">
        <f t="shared" si="12138"/>
        <v>7.366311764</v>
      </c>
      <c r="AL1956" s="1">
        <f t="shared" si="12138"/>
        <v>7.263726876</v>
      </c>
      <c r="AM1956" s="1">
        <f t="shared" si="12"/>
        <v>7.710004367</v>
      </c>
      <c r="AN1956" s="1">
        <v>66.377</v>
      </c>
      <c r="AO1956" s="1">
        <v>209.356</v>
      </c>
      <c r="AP1956" s="1">
        <f t="shared" si="13"/>
        <v>9.728548501</v>
      </c>
      <c r="AQ1956" s="1">
        <f t="shared" si="14"/>
        <v>0</v>
      </c>
      <c r="AR1956" s="1">
        <v>275.733</v>
      </c>
      <c r="AS1956" s="1">
        <v>1954.8190000000002</v>
      </c>
      <c r="AT1956" s="1">
        <f t="shared" ref="AT1956:AU1956" si="12139">LN(AN1956)</f>
        <v>4.195350611</v>
      </c>
      <c r="AU1956" s="1">
        <f t="shared" si="12139"/>
        <v>5.344036152</v>
      </c>
      <c r="AV1956" s="1">
        <f t="shared" ref="AV1956:AW1956" si="12140">LN(AR1956)</f>
        <v>5.619433006</v>
      </c>
      <c r="AW1956" s="1">
        <f t="shared" si="12140"/>
        <v>7.578052885</v>
      </c>
      <c r="AX1956" s="1">
        <v>752.655</v>
      </c>
      <c r="AY1956" s="1">
        <v>150.81900000000002</v>
      </c>
      <c r="AZ1956" s="1">
        <v>1.47</v>
      </c>
      <c r="BA1956" s="1">
        <v>149.48</v>
      </c>
      <c r="BB1956" s="1">
        <v>9.645</v>
      </c>
      <c r="BC1956" s="1">
        <v>139.835</v>
      </c>
      <c r="BD1956" s="1">
        <v>0.0</v>
      </c>
      <c r="BE1956" s="1">
        <v>139.835</v>
      </c>
      <c r="BF1956" s="1">
        <v>7.153</v>
      </c>
      <c r="BG1956" s="1">
        <v>6.269</v>
      </c>
      <c r="BH1956" s="1">
        <v>167.35600000000002</v>
      </c>
      <c r="BI1956" s="1">
        <v>37.339999999999996</v>
      </c>
      <c r="BJ1956" s="1">
        <f t="shared" ref="BJ1956:BM1956" si="12141">BF1956*1</f>
        <v>7.153</v>
      </c>
      <c r="BK1956" s="1">
        <f t="shared" si="12141"/>
        <v>6.269</v>
      </c>
      <c r="BL1956" s="1">
        <f t="shared" si="12141"/>
        <v>167.356</v>
      </c>
      <c r="BM1956" s="1">
        <f t="shared" si="12141"/>
        <v>37.34</v>
      </c>
      <c r="BN1956" s="1">
        <f t="shared" si="18"/>
        <v>130.016</v>
      </c>
      <c r="BO1956" s="1">
        <v>0.37200000000000005</v>
      </c>
      <c r="BP1956" s="1">
        <v>7.164999999999999</v>
      </c>
      <c r="BQ1956" s="1">
        <v>9.729</v>
      </c>
      <c r="BR1956" s="1">
        <f t="shared" ref="BR1956:BT1956" si="12142">BO1956*1</f>
        <v>0.372</v>
      </c>
      <c r="BS1956" s="1">
        <f t="shared" si="12142"/>
        <v>7.165</v>
      </c>
      <c r="BT1956" s="1">
        <f t="shared" si="12142"/>
        <v>9.729</v>
      </c>
      <c r="BU1956" s="1">
        <v>9.226999999999999</v>
      </c>
      <c r="BV1956" s="1">
        <v>3.3989999999999996</v>
      </c>
      <c r="BW1956" s="1">
        <v>49.82666699999999</v>
      </c>
      <c r="BX1956" s="1">
        <v>250.88500000000002</v>
      </c>
      <c r="BY1956" s="1">
        <v>57.352000000000004</v>
      </c>
      <c r="BZ1956" s="1">
        <v>743.5173330000001</v>
      </c>
      <c r="CA1956" s="1">
        <f t="shared" ref="CA1956:CE1956" si="12143">BV1956*1</f>
        <v>3.399</v>
      </c>
      <c r="CB1956" s="1">
        <f t="shared" si="12143"/>
        <v>49.826667</v>
      </c>
      <c r="CC1956" s="1">
        <f t="shared" si="12143"/>
        <v>250.885</v>
      </c>
      <c r="CD1956" s="1">
        <f t="shared" si="12143"/>
        <v>57.352</v>
      </c>
      <c r="CE1956" s="1">
        <f t="shared" si="12143"/>
        <v>743.517333</v>
      </c>
      <c r="CF1956" s="1">
        <v>1.0</v>
      </c>
      <c r="CG1956" s="1">
        <f t="shared" si="21"/>
        <v>1</v>
      </c>
      <c r="CH1956" s="1" t="s">
        <v>4452</v>
      </c>
      <c r="CI1956" s="1" t="s">
        <v>610</v>
      </c>
      <c r="CJ1956" s="1" t="s">
        <v>160</v>
      </c>
      <c r="CK1956" s="1" t="s">
        <v>160</v>
      </c>
      <c r="CL1956" s="1" t="s">
        <v>160</v>
      </c>
      <c r="CM1956" s="1" t="s">
        <v>613</v>
      </c>
      <c r="CN1956" s="1" t="s">
        <v>614</v>
      </c>
      <c r="CO1956" s="1" t="s">
        <v>615</v>
      </c>
      <c r="CP1956" s="1" t="s">
        <v>1388</v>
      </c>
      <c r="CQ1956" s="1" t="s">
        <v>4453</v>
      </c>
      <c r="CR1956" s="1" t="s">
        <v>388</v>
      </c>
      <c r="CS1956" s="1" t="s">
        <v>1591</v>
      </c>
      <c r="CT1956" s="1" t="s">
        <v>619</v>
      </c>
      <c r="CU1956" s="1" t="s">
        <v>791</v>
      </c>
      <c r="CV1956" s="1" t="s">
        <v>621</v>
      </c>
      <c r="CW1956" s="1">
        <v>0.0</v>
      </c>
      <c r="CX1956" s="1" t="s">
        <v>1448</v>
      </c>
      <c r="CY1956" s="1">
        <v>0.0</v>
      </c>
      <c r="CZ1956" s="1" t="s">
        <v>471</v>
      </c>
      <c r="DA1956" s="1">
        <v>0.0</v>
      </c>
      <c r="DB1956" s="1">
        <v>0.0</v>
      </c>
      <c r="DC1956" s="1">
        <v>0.0</v>
      </c>
      <c r="DD1956" s="1">
        <v>0.0</v>
      </c>
      <c r="DE1956" s="1">
        <v>0.0</v>
      </c>
      <c r="DF1956" s="1">
        <v>1.0</v>
      </c>
      <c r="DG1956" s="1">
        <v>3.0</v>
      </c>
      <c r="DH1956" s="1" t="s">
        <v>132</v>
      </c>
    </row>
    <row r="1957" ht="15.75" customHeight="1">
      <c r="A1957" s="1">
        <v>2015.0</v>
      </c>
      <c r="B1957" s="1" t="s">
        <v>4454</v>
      </c>
      <c r="C1957" s="1">
        <v>392.0</v>
      </c>
      <c r="D1957" s="1">
        <v>0.0</v>
      </c>
      <c r="E1957" s="1" t="s">
        <v>4455</v>
      </c>
      <c r="F1957" s="1" t="s">
        <v>4456</v>
      </c>
      <c r="G1957" s="1" t="s">
        <v>136</v>
      </c>
      <c r="H1957" s="1">
        <v>2529.987</v>
      </c>
      <c r="I1957" s="1"/>
      <c r="J1957" s="3">
        <v>2.0645101169067312E12</v>
      </c>
      <c r="K1957" s="3">
        <v>0.7783043507165814</v>
      </c>
      <c r="L1957" s="3">
        <v>0.0387903996579552</v>
      </c>
      <c r="M1957" s="3">
        <f t="shared" si="7"/>
        <v>28.35591408</v>
      </c>
      <c r="N1957" s="3">
        <f t="shared" si="8"/>
        <v>-3.249582494</v>
      </c>
      <c r="O1957" s="1">
        <v>0.0</v>
      </c>
      <c r="P1957" s="1" t="s">
        <v>113</v>
      </c>
      <c r="Q1957" s="1">
        <v>2.0</v>
      </c>
      <c r="R1957" s="1" t="s">
        <v>157</v>
      </c>
      <c r="S1957" s="1">
        <f t="shared" si="11157"/>
        <v>1</v>
      </c>
      <c r="T1957" s="1">
        <f t="shared" si="10"/>
        <v>1</v>
      </c>
      <c r="U1957" s="2">
        <v>38406.0</v>
      </c>
      <c r="V1957" s="2">
        <v>43830.0</v>
      </c>
      <c r="W1957" s="1">
        <v>5424.0</v>
      </c>
      <c r="X1957" s="1">
        <v>8.598588829620232</v>
      </c>
      <c r="Y1957" s="1">
        <v>4.0</v>
      </c>
      <c r="Z1957" s="1">
        <v>3.341</v>
      </c>
      <c r="AA1957" s="1">
        <v>515.891</v>
      </c>
      <c r="AB1957" s="1">
        <v>2014.096</v>
      </c>
      <c r="AC1957" s="1">
        <v>48.885</v>
      </c>
      <c r="AD1957" s="1">
        <v>245.175</v>
      </c>
      <c r="AE1957" s="1">
        <v>1720.036</v>
      </c>
      <c r="AF1957" s="1">
        <v>64.133</v>
      </c>
      <c r="AG1957" s="1">
        <f t="shared" ref="AG1957:AL1957" si="12144">LN(AA1957)</f>
        <v>6.245895503</v>
      </c>
      <c r="AH1957" s="1">
        <f t="shared" si="12144"/>
        <v>7.607925738</v>
      </c>
      <c r="AI1957" s="1">
        <f t="shared" si="12144"/>
        <v>3.889470601</v>
      </c>
      <c r="AJ1957" s="1">
        <f t="shared" si="12144"/>
        <v>5.501972241</v>
      </c>
      <c r="AK1957" s="1">
        <f t="shared" si="12144"/>
        <v>7.4501005</v>
      </c>
      <c r="AL1957" s="1">
        <f t="shared" si="12144"/>
        <v>4.160959052</v>
      </c>
      <c r="AM1957" s="1">
        <f t="shared" si="12"/>
        <v>7.835969443</v>
      </c>
      <c r="AN1957" s="1">
        <v>1612.9750000000001</v>
      </c>
      <c r="AO1957" s="1">
        <v>889.934</v>
      </c>
      <c r="AP1957" s="1">
        <f t="shared" si="13"/>
        <v>2.263197046</v>
      </c>
      <c r="AQ1957" s="1">
        <f t="shared" si="14"/>
        <v>0</v>
      </c>
      <c r="AR1957" s="1">
        <v>2502.909</v>
      </c>
      <c r="AS1957" s="1">
        <v>27.077999999999975</v>
      </c>
      <c r="AT1957" s="1">
        <f t="shared" ref="AT1957:AU1957" si="12145">LN(AN1957)</f>
        <v>7.385835579</v>
      </c>
      <c r="AU1957" s="1">
        <f t="shared" si="12145"/>
        <v>6.791147303</v>
      </c>
      <c r="AV1957" s="1">
        <f t="shared" ref="AV1957:AW1957" si="12146">LN(AR1957)</f>
        <v>7.825208934</v>
      </c>
      <c r="AW1957" s="1">
        <f t="shared" si="12146"/>
        <v>3.29872159</v>
      </c>
      <c r="AX1957" s="1">
        <v>539.88</v>
      </c>
      <c r="AY1957" s="1">
        <v>81.241</v>
      </c>
      <c r="AZ1957" s="1">
        <v>6.929</v>
      </c>
      <c r="BA1957" s="1">
        <v>74.312</v>
      </c>
      <c r="BB1957" s="1">
        <v>1.143</v>
      </c>
      <c r="BC1957" s="1">
        <v>73.169</v>
      </c>
      <c r="BD1957" s="1">
        <v>-70.678</v>
      </c>
      <c r="BE1957" s="1">
        <v>2.491</v>
      </c>
      <c r="BF1957" s="1">
        <v>9.199</v>
      </c>
      <c r="BG1957" s="1">
        <v>0.098</v>
      </c>
      <c r="BH1957" s="1">
        <v>163.48600000000002</v>
      </c>
      <c r="BI1957" s="1">
        <v>589.659</v>
      </c>
      <c r="BJ1957" s="1">
        <f t="shared" ref="BJ1957:BM1957" si="12147">BF1957*1</f>
        <v>9.199</v>
      </c>
      <c r="BK1957" s="1">
        <f t="shared" si="12147"/>
        <v>0.098</v>
      </c>
      <c r="BL1957" s="1">
        <f t="shared" si="12147"/>
        <v>163.486</v>
      </c>
      <c r="BM1957" s="1">
        <f t="shared" si="12147"/>
        <v>589.659</v>
      </c>
      <c r="BN1957" s="1">
        <f t="shared" si="18"/>
        <v>-426.173</v>
      </c>
      <c r="BO1957" s="1">
        <v>0.32900000000000007</v>
      </c>
      <c r="BP1957" s="1">
        <v>11.043999999999999</v>
      </c>
      <c r="BQ1957" s="1">
        <v>2.2630000000000003</v>
      </c>
      <c r="BR1957" s="1">
        <f t="shared" ref="BR1957:BT1957" si="12148">BO1957*1</f>
        <v>0.329</v>
      </c>
      <c r="BS1957" s="1">
        <f t="shared" si="12148"/>
        <v>11.044</v>
      </c>
      <c r="BT1957" s="1">
        <f t="shared" si="12148"/>
        <v>2.263</v>
      </c>
      <c r="BU1957" s="1">
        <v>2.208</v>
      </c>
      <c r="BV1957" s="1" t="s">
        <v>242</v>
      </c>
      <c r="BW1957" s="1">
        <v>74.312</v>
      </c>
      <c r="BX1957" s="1">
        <v>539.88</v>
      </c>
      <c r="BY1957" s="1">
        <v>47.952</v>
      </c>
      <c r="BZ1957" s="1">
        <v>2529.987</v>
      </c>
      <c r="CA1957" s="1" t="str">
        <f t="shared" ref="CA1957:CE1957" si="12149">BV1957*1</f>
        <v>#VALUE!</v>
      </c>
      <c r="CB1957" s="1">
        <f t="shared" si="12149"/>
        <v>74.312</v>
      </c>
      <c r="CC1957" s="1">
        <f t="shared" si="12149"/>
        <v>539.88</v>
      </c>
      <c r="CD1957" s="1">
        <f t="shared" si="12149"/>
        <v>47.952</v>
      </c>
      <c r="CE1957" s="1">
        <f t="shared" si="12149"/>
        <v>2529.987</v>
      </c>
      <c r="CF1957" s="1">
        <v>2.0</v>
      </c>
      <c r="CG1957" s="1">
        <f t="shared" si="21"/>
        <v>2</v>
      </c>
      <c r="CH1957" s="1" t="s">
        <v>4457</v>
      </c>
      <c r="CI1957" s="1" t="s">
        <v>610</v>
      </c>
      <c r="CJ1957" s="1" t="s">
        <v>2392</v>
      </c>
      <c r="CK1957" s="1" t="s">
        <v>283</v>
      </c>
      <c r="CL1957" s="1">
        <v>0.0</v>
      </c>
      <c r="CM1957" s="1" t="s">
        <v>613</v>
      </c>
      <c r="CN1957" s="1" t="s">
        <v>614</v>
      </c>
      <c r="CO1957" s="1" t="s">
        <v>615</v>
      </c>
      <c r="CP1957" s="1" t="s">
        <v>4458</v>
      </c>
      <c r="CQ1957" s="1" t="s">
        <v>4459</v>
      </c>
      <c r="CR1957" s="1" t="s">
        <v>388</v>
      </c>
      <c r="CS1957" s="1" t="s">
        <v>4460</v>
      </c>
      <c r="CT1957" s="1" t="s">
        <v>619</v>
      </c>
      <c r="CU1957" s="1" t="s">
        <v>791</v>
      </c>
      <c r="CV1957" s="1" t="s">
        <v>621</v>
      </c>
      <c r="CW1957" s="1">
        <v>0.0</v>
      </c>
      <c r="CX1957" s="1" t="s">
        <v>1448</v>
      </c>
      <c r="CY1957" s="1">
        <v>0.0</v>
      </c>
      <c r="CZ1957" s="1" t="s">
        <v>471</v>
      </c>
      <c r="DA1957" s="1">
        <v>0.0</v>
      </c>
      <c r="DB1957" s="1">
        <v>0.0</v>
      </c>
      <c r="DC1957" s="1">
        <v>0.0</v>
      </c>
      <c r="DD1957" s="1">
        <v>0.0</v>
      </c>
      <c r="DE1957" s="1">
        <v>0.0</v>
      </c>
      <c r="DF1957" s="1">
        <v>4.0</v>
      </c>
      <c r="DG1957" s="1">
        <v>2.0</v>
      </c>
      <c r="DH1957" s="1" t="s">
        <v>153</v>
      </c>
    </row>
    <row r="1958" ht="15.75" customHeight="1">
      <c r="A1958" s="1">
        <v>2016.0</v>
      </c>
      <c r="B1958" s="1" t="s">
        <v>4454</v>
      </c>
      <c r="C1958" s="1">
        <v>392.0</v>
      </c>
      <c r="D1958" s="1">
        <v>0.0</v>
      </c>
      <c r="E1958" s="1" t="s">
        <v>4455</v>
      </c>
      <c r="F1958" s="1" t="s">
        <v>4456</v>
      </c>
      <c r="G1958" s="1" t="s">
        <v>136</v>
      </c>
      <c r="H1958" s="1">
        <v>2364.552</v>
      </c>
      <c r="I1958" s="1">
        <f t="shared" ref="I1958:I1961" si="12156">(H1958-H1957)/H1957</f>
        <v>-0.06538966406</v>
      </c>
      <c r="J1958" s="3">
        <v>2.0912137858581865E12</v>
      </c>
      <c r="K1958" s="3">
        <v>1.2934627315590745</v>
      </c>
      <c r="L1958" s="3">
        <v>-0.0940166569157271</v>
      </c>
      <c r="M1958" s="3">
        <f t="shared" si="7"/>
        <v>28.36876577</v>
      </c>
      <c r="N1958" s="3" t="str">
        <f t="shared" si="8"/>
        <v>#NUM!</v>
      </c>
      <c r="O1958" s="1">
        <v>0.0</v>
      </c>
      <c r="P1958" s="1" t="s">
        <v>113</v>
      </c>
      <c r="Q1958" s="1">
        <v>2.0</v>
      </c>
      <c r="R1958" s="1" t="s">
        <v>157</v>
      </c>
      <c r="S1958" s="1">
        <f t="shared" si="11157"/>
        <v>1</v>
      </c>
      <c r="T1958" s="1">
        <f t="shared" si="10"/>
        <v>1</v>
      </c>
      <c r="U1958" s="2">
        <v>38406.0</v>
      </c>
      <c r="V1958" s="2">
        <v>43465.0</v>
      </c>
      <c r="W1958" s="1">
        <v>5059.0</v>
      </c>
      <c r="X1958" s="1">
        <v>8.528924114291936</v>
      </c>
      <c r="Y1958" s="1">
        <v>4.0</v>
      </c>
      <c r="Z1958" s="1">
        <v>22.063</v>
      </c>
      <c r="AA1958" s="1">
        <v>2095.645</v>
      </c>
      <c r="AB1958" s="1">
        <v>268.907</v>
      </c>
      <c r="AC1958" s="1">
        <v>38.485</v>
      </c>
      <c r="AD1958" s="1">
        <v>188.247</v>
      </c>
      <c r="AE1958" s="1">
        <v>42.175000000000004</v>
      </c>
      <c r="AF1958" s="1">
        <v>0.093</v>
      </c>
      <c r="AG1958" s="1">
        <f t="shared" ref="AG1958:AL1958" si="12150">LN(AA1958)</f>
        <v>7.647616661</v>
      </c>
      <c r="AH1958" s="1">
        <f t="shared" si="12150"/>
        <v>5.594365595</v>
      </c>
      <c r="AI1958" s="1">
        <f t="shared" si="12150"/>
        <v>3.650268555</v>
      </c>
      <c r="AJ1958" s="1">
        <f t="shared" si="12150"/>
        <v>5.23775493</v>
      </c>
      <c r="AK1958" s="1">
        <f t="shared" si="12150"/>
        <v>3.741827628</v>
      </c>
      <c r="AL1958" s="1">
        <f t="shared" si="12150"/>
        <v>-2.375155786</v>
      </c>
      <c r="AM1958" s="1">
        <f t="shared" si="12"/>
        <v>7.768343854</v>
      </c>
      <c r="AN1958" s="1">
        <v>1604.6970000000001</v>
      </c>
      <c r="AO1958" s="1">
        <v>730.961</v>
      </c>
      <c r="AP1958" s="1">
        <f t="shared" si="13"/>
        <v>0.3678814602</v>
      </c>
      <c r="AQ1958" s="1">
        <f t="shared" si="14"/>
        <v>1</v>
      </c>
      <c r="AR1958" s="1">
        <v>2335.6580000000004</v>
      </c>
      <c r="AS1958" s="1">
        <v>28.893999999999778</v>
      </c>
      <c r="AT1958" s="1">
        <f t="shared" ref="AT1958:AU1958" si="12151">LN(AN1958)</f>
        <v>7.380690233</v>
      </c>
      <c r="AU1958" s="1">
        <f t="shared" si="12151"/>
        <v>6.594360107</v>
      </c>
      <c r="AV1958" s="1">
        <f t="shared" ref="AV1958:AW1958" si="12152">LN(AR1958)</f>
        <v>7.756048929</v>
      </c>
      <c r="AW1958" s="1">
        <f t="shared" si="12152"/>
        <v>3.363633961</v>
      </c>
      <c r="AX1958" s="1">
        <v>380.85200000000003</v>
      </c>
      <c r="AY1958" s="1">
        <v>5.267</v>
      </c>
      <c r="AZ1958" s="1">
        <v>1.244</v>
      </c>
      <c r="BA1958" s="1">
        <v>4.055</v>
      </c>
      <c r="BB1958" s="1">
        <v>2.238</v>
      </c>
      <c r="BC1958" s="1">
        <v>1.817</v>
      </c>
      <c r="BD1958" s="1">
        <v>0.0</v>
      </c>
      <c r="BE1958" s="1">
        <v>1.817</v>
      </c>
      <c r="BF1958" s="1">
        <v>6.289000000000001</v>
      </c>
      <c r="BG1958" s="1">
        <v>0.07700000000000001</v>
      </c>
      <c r="BH1958" s="1">
        <v>177.94</v>
      </c>
      <c r="BI1958" s="1">
        <v>659.058</v>
      </c>
      <c r="BJ1958" s="1">
        <f t="shared" ref="BJ1958:BM1958" si="12153">BF1958*1</f>
        <v>6.289</v>
      </c>
      <c r="BK1958" s="1">
        <f t="shared" si="12153"/>
        <v>0.077</v>
      </c>
      <c r="BL1958" s="1">
        <f t="shared" si="12153"/>
        <v>177.94</v>
      </c>
      <c r="BM1958" s="1">
        <f t="shared" si="12153"/>
        <v>659.058</v>
      </c>
      <c r="BN1958" s="1">
        <f t="shared" si="18"/>
        <v>-481.118</v>
      </c>
      <c r="BO1958" s="1">
        <v>0.233</v>
      </c>
      <c r="BP1958" s="1">
        <v>9.896</v>
      </c>
      <c r="BQ1958" s="1">
        <v>0.36800000000000005</v>
      </c>
      <c r="BR1958" s="1">
        <f t="shared" ref="BR1958:BT1958" si="12154">BO1958*1</f>
        <v>0.233</v>
      </c>
      <c r="BS1958" s="1">
        <f t="shared" si="12154"/>
        <v>9.896</v>
      </c>
      <c r="BT1958" s="1">
        <f t="shared" si="12154"/>
        <v>0.368</v>
      </c>
      <c r="BU1958" s="1">
        <v>0.31500000000000006</v>
      </c>
      <c r="BV1958" s="1" t="s">
        <v>242</v>
      </c>
      <c r="BW1958" s="1">
        <v>4.055</v>
      </c>
      <c r="BX1958" s="1">
        <v>380.85200000000003</v>
      </c>
      <c r="BY1958" s="1">
        <v>26.441</v>
      </c>
      <c r="BZ1958" s="1">
        <v>2364.552</v>
      </c>
      <c r="CA1958" s="1" t="str">
        <f t="shared" ref="CA1958:CE1958" si="12155">BV1958*1</f>
        <v>#VALUE!</v>
      </c>
      <c r="CB1958" s="1">
        <f t="shared" si="12155"/>
        <v>4.055</v>
      </c>
      <c r="CC1958" s="1">
        <f t="shared" si="12155"/>
        <v>380.852</v>
      </c>
      <c r="CD1958" s="1">
        <f t="shared" si="12155"/>
        <v>26.441</v>
      </c>
      <c r="CE1958" s="1">
        <f t="shared" si="12155"/>
        <v>2364.552</v>
      </c>
      <c r="CF1958" s="1">
        <v>2.0</v>
      </c>
      <c r="CG1958" s="1">
        <f t="shared" si="21"/>
        <v>2</v>
      </c>
      <c r="CH1958" s="1" t="s">
        <v>4457</v>
      </c>
      <c r="CI1958" s="1" t="s">
        <v>610</v>
      </c>
      <c r="CJ1958" s="1" t="s">
        <v>2392</v>
      </c>
      <c r="CK1958" s="1" t="s">
        <v>283</v>
      </c>
      <c r="CL1958" s="1">
        <v>0.0</v>
      </c>
      <c r="CM1958" s="1" t="s">
        <v>613</v>
      </c>
      <c r="CN1958" s="1" t="s">
        <v>614</v>
      </c>
      <c r="CO1958" s="1" t="s">
        <v>615</v>
      </c>
      <c r="CP1958" s="1" t="s">
        <v>4458</v>
      </c>
      <c r="CQ1958" s="1" t="s">
        <v>4459</v>
      </c>
      <c r="CR1958" s="1" t="s">
        <v>388</v>
      </c>
      <c r="CS1958" s="1" t="s">
        <v>4460</v>
      </c>
      <c r="CT1958" s="1" t="s">
        <v>619</v>
      </c>
      <c r="CU1958" s="1" t="s">
        <v>791</v>
      </c>
      <c r="CV1958" s="1" t="s">
        <v>621</v>
      </c>
      <c r="CW1958" s="1">
        <v>0.0</v>
      </c>
      <c r="CX1958" s="1" t="s">
        <v>1448</v>
      </c>
      <c r="CY1958" s="1">
        <v>0.0</v>
      </c>
      <c r="CZ1958" s="1" t="s">
        <v>471</v>
      </c>
      <c r="DA1958" s="1">
        <v>0.0</v>
      </c>
      <c r="DB1958" s="1">
        <v>0.0</v>
      </c>
      <c r="DC1958" s="1">
        <v>0.0</v>
      </c>
      <c r="DD1958" s="1">
        <v>0.0</v>
      </c>
      <c r="DE1958" s="1">
        <v>0.0</v>
      </c>
      <c r="DF1958" s="1">
        <v>4.0</v>
      </c>
      <c r="DG1958" s="1">
        <v>2.0</v>
      </c>
      <c r="DH1958" s="1" t="s">
        <v>153</v>
      </c>
    </row>
    <row r="1959" ht="15.75" customHeight="1">
      <c r="A1959" s="1">
        <v>2017.0</v>
      </c>
      <c r="B1959" s="1" t="s">
        <v>4454</v>
      </c>
      <c r="C1959" s="1">
        <v>392.0</v>
      </c>
      <c r="D1959" s="1">
        <v>0.0</v>
      </c>
      <c r="E1959" s="1" t="s">
        <v>4455</v>
      </c>
      <c r="F1959" s="1" t="s">
        <v>4456</v>
      </c>
      <c r="G1959" s="1" t="s">
        <v>136</v>
      </c>
      <c r="H1959" s="1">
        <v>2455.03</v>
      </c>
      <c r="I1959" s="1">
        <f t="shared" si="12156"/>
        <v>0.03826433083</v>
      </c>
      <c r="J1959" s="3">
        <v>2.1260922840536946E12</v>
      </c>
      <c r="K1959" s="3">
        <v>1.6678590410685672</v>
      </c>
      <c r="L1959" s="3">
        <v>1.22653316645808</v>
      </c>
      <c r="M1959" s="3">
        <f t="shared" si="7"/>
        <v>28.3853068</v>
      </c>
      <c r="N1959" s="3">
        <f t="shared" si="8"/>
        <v>0.2041916259</v>
      </c>
      <c r="O1959" s="1">
        <v>0.0</v>
      </c>
      <c r="P1959" s="1" t="s">
        <v>113</v>
      </c>
      <c r="Q1959" s="1">
        <v>2.0</v>
      </c>
      <c r="R1959" s="1" t="s">
        <v>157</v>
      </c>
      <c r="S1959" s="1">
        <f t="shared" si="11157"/>
        <v>1</v>
      </c>
      <c r="T1959" s="1">
        <f t="shared" si="10"/>
        <v>1</v>
      </c>
      <c r="U1959" s="2">
        <v>38406.0</v>
      </c>
      <c r="V1959" s="2">
        <v>43100.0</v>
      </c>
      <c r="W1959" s="1">
        <v>4694.0</v>
      </c>
      <c r="X1959" s="1">
        <v>8.454040376410969</v>
      </c>
      <c r="Y1959" s="1">
        <v>4.0</v>
      </c>
      <c r="Z1959" s="1">
        <v>42.201</v>
      </c>
      <c r="AA1959" s="1">
        <v>2077.342</v>
      </c>
      <c r="AB1959" s="1">
        <v>377.688</v>
      </c>
      <c r="AC1959" s="1">
        <v>21.02</v>
      </c>
      <c r="AD1959" s="1">
        <v>281.424</v>
      </c>
      <c r="AE1959" s="1">
        <v>75.244</v>
      </c>
      <c r="AF1959" s="1">
        <v>19.484</v>
      </c>
      <c r="AG1959" s="1">
        <f t="shared" ref="AG1959:AL1959" si="12157">LN(AA1959)</f>
        <v>7.638844471</v>
      </c>
      <c r="AH1959" s="1">
        <f t="shared" si="12157"/>
        <v>5.934068458</v>
      </c>
      <c r="AI1959" s="1">
        <f t="shared" si="12157"/>
        <v>3.045474365</v>
      </c>
      <c r="AJ1959" s="1">
        <f t="shared" si="12157"/>
        <v>5.639862429</v>
      </c>
      <c r="AK1959" s="1">
        <f t="shared" si="12157"/>
        <v>4.320736166</v>
      </c>
      <c r="AL1959" s="1">
        <f t="shared" si="12157"/>
        <v>2.969593616</v>
      </c>
      <c r="AM1959" s="1">
        <f t="shared" si="12"/>
        <v>7.80589426</v>
      </c>
      <c r="AN1959" s="1">
        <v>1606.184</v>
      </c>
      <c r="AO1959" s="1">
        <v>810.345</v>
      </c>
      <c r="AP1959" s="1">
        <f t="shared" si="13"/>
        <v>0.4660829647</v>
      </c>
      <c r="AQ1959" s="1">
        <f t="shared" si="14"/>
        <v>1</v>
      </c>
      <c r="AR1959" s="1">
        <v>2416.529</v>
      </c>
      <c r="AS1959" s="1">
        <v>38.501000000000204</v>
      </c>
      <c r="AT1959" s="1">
        <f t="shared" ref="AT1959:AU1959" si="12158">LN(AN1959)</f>
        <v>7.381616458</v>
      </c>
      <c r="AU1959" s="1">
        <f t="shared" si="12158"/>
        <v>6.697460083</v>
      </c>
      <c r="AV1959" s="1">
        <f t="shared" ref="AV1959:AW1959" si="12159">LN(AR1959)</f>
        <v>7.790087492</v>
      </c>
      <c r="AW1959" s="1">
        <f t="shared" si="12159"/>
        <v>3.650684215</v>
      </c>
      <c r="AX1959" s="1">
        <v>528.886</v>
      </c>
      <c r="AY1959" s="1">
        <v>13.351</v>
      </c>
      <c r="AZ1959" s="1">
        <v>1.157</v>
      </c>
      <c r="BA1959" s="1">
        <v>12.195</v>
      </c>
      <c r="BB1959" s="1">
        <v>2.59</v>
      </c>
      <c r="BC1959" s="1">
        <v>9.605</v>
      </c>
      <c r="BD1959" s="1">
        <v>0.0</v>
      </c>
      <c r="BE1959" s="1">
        <v>9.605</v>
      </c>
      <c r="BF1959" s="1">
        <v>24.947</v>
      </c>
      <c r="BG1959" s="1">
        <v>0.391</v>
      </c>
      <c r="BH1959" s="1">
        <v>191.559</v>
      </c>
      <c r="BI1959" s="1">
        <v>546.8369999999999</v>
      </c>
      <c r="BJ1959" s="1">
        <f t="shared" ref="BJ1959:BM1959" si="12160">BF1959*1</f>
        <v>24.947</v>
      </c>
      <c r="BK1959" s="1">
        <f t="shared" si="12160"/>
        <v>0.391</v>
      </c>
      <c r="BL1959" s="1">
        <f t="shared" si="12160"/>
        <v>191.559</v>
      </c>
      <c r="BM1959" s="1">
        <f t="shared" si="12160"/>
        <v>546.837</v>
      </c>
      <c r="BN1959" s="1">
        <f t="shared" si="18"/>
        <v>-355.278</v>
      </c>
      <c r="BO1959" s="1">
        <v>0.32200000000000006</v>
      </c>
      <c r="BP1959" s="1">
        <v>25.161</v>
      </c>
      <c r="BQ1959" s="1">
        <v>0.466</v>
      </c>
      <c r="BR1959" s="1">
        <f t="shared" ref="BR1959:BT1959" si="12161">BO1959*1</f>
        <v>0.322</v>
      </c>
      <c r="BS1959" s="1">
        <f t="shared" si="12161"/>
        <v>25.161</v>
      </c>
      <c r="BT1959" s="1">
        <f t="shared" si="12161"/>
        <v>0.466</v>
      </c>
      <c r="BU1959" s="1">
        <v>0.44</v>
      </c>
      <c r="BV1959" s="1" t="s">
        <v>242</v>
      </c>
      <c r="BW1959" s="1">
        <v>6.0975</v>
      </c>
      <c r="BX1959" s="1">
        <v>264.443</v>
      </c>
      <c r="BY1959" s="1">
        <v>19.663</v>
      </c>
      <c r="BZ1959" s="1">
        <v>1227.515</v>
      </c>
      <c r="CA1959" s="1" t="str">
        <f t="shared" ref="CA1959:CE1959" si="12162">BV1959*1</f>
        <v>#VALUE!</v>
      </c>
      <c r="CB1959" s="1">
        <f t="shared" si="12162"/>
        <v>6.0975</v>
      </c>
      <c r="CC1959" s="1">
        <f t="shared" si="12162"/>
        <v>264.443</v>
      </c>
      <c r="CD1959" s="1">
        <f t="shared" si="12162"/>
        <v>19.663</v>
      </c>
      <c r="CE1959" s="1">
        <f t="shared" si="12162"/>
        <v>1227.515</v>
      </c>
      <c r="CF1959" s="1">
        <v>2.0</v>
      </c>
      <c r="CG1959" s="1">
        <f t="shared" si="21"/>
        <v>2</v>
      </c>
      <c r="CH1959" s="1" t="s">
        <v>4457</v>
      </c>
      <c r="CI1959" s="1" t="s">
        <v>610</v>
      </c>
      <c r="CJ1959" s="1" t="s">
        <v>2392</v>
      </c>
      <c r="CK1959" s="1" t="s">
        <v>283</v>
      </c>
      <c r="CL1959" s="1">
        <v>0.0</v>
      </c>
      <c r="CM1959" s="1" t="s">
        <v>613</v>
      </c>
      <c r="CN1959" s="1" t="s">
        <v>614</v>
      </c>
      <c r="CO1959" s="1" t="s">
        <v>615</v>
      </c>
      <c r="CP1959" s="1" t="s">
        <v>4458</v>
      </c>
      <c r="CQ1959" s="1" t="s">
        <v>4459</v>
      </c>
      <c r="CR1959" s="1" t="s">
        <v>388</v>
      </c>
      <c r="CS1959" s="1" t="s">
        <v>4460</v>
      </c>
      <c r="CT1959" s="1" t="s">
        <v>619</v>
      </c>
      <c r="CU1959" s="1" t="s">
        <v>791</v>
      </c>
      <c r="CV1959" s="1" t="s">
        <v>621</v>
      </c>
      <c r="CW1959" s="1">
        <v>0.0</v>
      </c>
      <c r="CX1959" s="1" t="s">
        <v>1448</v>
      </c>
      <c r="CY1959" s="1">
        <v>0.0</v>
      </c>
      <c r="CZ1959" s="1" t="s">
        <v>471</v>
      </c>
      <c r="DA1959" s="1">
        <v>0.0</v>
      </c>
      <c r="DB1959" s="1">
        <v>0.0</v>
      </c>
      <c r="DC1959" s="1">
        <v>0.0</v>
      </c>
      <c r="DD1959" s="1">
        <v>0.0</v>
      </c>
      <c r="DE1959" s="1">
        <v>0.0</v>
      </c>
      <c r="DF1959" s="1">
        <v>4.0</v>
      </c>
      <c r="DG1959" s="1">
        <v>2.0</v>
      </c>
      <c r="DH1959" s="1" t="s">
        <v>153</v>
      </c>
    </row>
    <row r="1960" ht="15.75" customHeight="1">
      <c r="A1960" s="1">
        <v>2018.0</v>
      </c>
      <c r="B1960" s="1" t="s">
        <v>4454</v>
      </c>
      <c r="C1960" s="1">
        <v>392.0</v>
      </c>
      <c r="D1960" s="1">
        <v>0.0</v>
      </c>
      <c r="E1960" s="1" t="s">
        <v>4455</v>
      </c>
      <c r="F1960" s="1" t="s">
        <v>4456</v>
      </c>
      <c r="G1960" s="1" t="s">
        <v>136</v>
      </c>
      <c r="H1960" s="1">
        <v>2621.131</v>
      </c>
      <c r="I1960" s="1">
        <f t="shared" si="12156"/>
        <v>0.0676574217</v>
      </c>
      <c r="J1960" s="3">
        <v>2.14611448585804E12</v>
      </c>
      <c r="K1960" s="3">
        <v>0.9417371933719778</v>
      </c>
      <c r="L1960" s="3">
        <v>1.13748763600395</v>
      </c>
      <c r="M1960" s="3">
        <f t="shared" si="7"/>
        <v>28.39468011</v>
      </c>
      <c r="N1960" s="3">
        <f t="shared" si="8"/>
        <v>0.1288220023</v>
      </c>
      <c r="O1960" s="1">
        <v>0.0</v>
      </c>
      <c r="P1960" s="1" t="s">
        <v>113</v>
      </c>
      <c r="Q1960" s="1">
        <v>2.0</v>
      </c>
      <c r="R1960" s="1" t="s">
        <v>157</v>
      </c>
      <c r="S1960" s="1">
        <f t="shared" si="11157"/>
        <v>1</v>
      </c>
      <c r="T1960" s="1">
        <f t="shared" si="10"/>
        <v>1</v>
      </c>
      <c r="U1960" s="2">
        <v>38406.0</v>
      </c>
      <c r="V1960" s="2">
        <v>42735.0</v>
      </c>
      <c r="W1960" s="1">
        <v>4329.0</v>
      </c>
      <c r="X1960" s="1">
        <v>8.37309184744198</v>
      </c>
      <c r="Y1960" s="1">
        <v>4.0</v>
      </c>
      <c r="Z1960" s="1">
        <v>96.955</v>
      </c>
      <c r="AA1960" s="1">
        <v>2244.001</v>
      </c>
      <c r="AB1960" s="1">
        <v>377.13</v>
      </c>
      <c r="AC1960" s="1">
        <v>17.63</v>
      </c>
      <c r="AD1960" s="1">
        <v>288.133</v>
      </c>
      <c r="AE1960" s="1">
        <v>71.367</v>
      </c>
      <c r="AF1960" s="1">
        <v>0.862</v>
      </c>
      <c r="AG1960" s="1">
        <f t="shared" ref="AG1960:AL1960" si="12163">LN(AA1960)</f>
        <v>7.716015712</v>
      </c>
      <c r="AH1960" s="1">
        <f t="shared" si="12163"/>
        <v>5.932589956</v>
      </c>
      <c r="AI1960" s="1">
        <f t="shared" si="12163"/>
        <v>2.869601996</v>
      </c>
      <c r="AJ1960" s="1">
        <f t="shared" si="12163"/>
        <v>5.663422179</v>
      </c>
      <c r="AK1960" s="1">
        <f t="shared" si="12163"/>
        <v>4.267835578</v>
      </c>
      <c r="AL1960" s="1">
        <f t="shared" si="12163"/>
        <v>-0.1485000083</v>
      </c>
      <c r="AM1960" s="1">
        <f t="shared" si="12"/>
        <v>7.871361183</v>
      </c>
      <c r="AN1960" s="1">
        <v>1608.992</v>
      </c>
      <c r="AO1960" s="1">
        <v>928.277</v>
      </c>
      <c r="AP1960" s="1">
        <f t="shared" si="13"/>
        <v>0.4062688185</v>
      </c>
      <c r="AQ1960" s="1">
        <f t="shared" si="14"/>
        <v>1</v>
      </c>
      <c r="AR1960" s="1">
        <v>2537.2690000000002</v>
      </c>
      <c r="AS1960" s="1">
        <v>83.86199999999963</v>
      </c>
      <c r="AT1960" s="1">
        <f t="shared" ref="AT1960:AU1960" si="12164">LN(AN1960)</f>
        <v>7.383363175</v>
      </c>
      <c r="AU1960" s="1">
        <f t="shared" si="12164"/>
        <v>6.83333018</v>
      </c>
      <c r="AV1960" s="1">
        <f t="shared" ref="AV1960:AW1960" si="12165">LN(AR1960)</f>
        <v>7.838843585</v>
      </c>
      <c r="AW1960" s="1">
        <f t="shared" si="12165"/>
        <v>4.429172591</v>
      </c>
      <c r="AX1960" s="1">
        <v>809.535</v>
      </c>
      <c r="AY1960" s="1">
        <v>47.024</v>
      </c>
      <c r="AZ1960" s="1">
        <v>2.238</v>
      </c>
      <c r="BA1960" s="1">
        <v>45.361000000000004</v>
      </c>
      <c r="BB1960" s="1">
        <v>0.0</v>
      </c>
      <c r="BC1960" s="1">
        <v>45.361000000000004</v>
      </c>
      <c r="BD1960" s="1">
        <v>0.0</v>
      </c>
      <c r="BE1960" s="1">
        <v>45.361000000000004</v>
      </c>
      <c r="BF1960" s="1">
        <v>54.09</v>
      </c>
      <c r="BG1960" s="1">
        <v>1.731</v>
      </c>
      <c r="BH1960" s="1">
        <v>128.13299999999998</v>
      </c>
      <c r="BI1960" s="1">
        <v>375.64000000000004</v>
      </c>
      <c r="BJ1960" s="1">
        <f t="shared" ref="BJ1960:BM1960" si="12166">BF1960*1</f>
        <v>54.09</v>
      </c>
      <c r="BK1960" s="1">
        <f t="shared" si="12166"/>
        <v>1.731</v>
      </c>
      <c r="BL1960" s="1">
        <f t="shared" si="12166"/>
        <v>128.133</v>
      </c>
      <c r="BM1960" s="1">
        <f t="shared" si="12166"/>
        <v>375.64</v>
      </c>
      <c r="BN1960" s="1">
        <f t="shared" si="18"/>
        <v>-247.507</v>
      </c>
      <c r="BO1960" s="1">
        <v>0.47800000000000004</v>
      </c>
      <c r="BP1960" s="1">
        <v>45.918</v>
      </c>
      <c r="BQ1960" s="1">
        <v>0.406</v>
      </c>
      <c r="BR1960" s="1">
        <f t="shared" ref="BR1960:BT1960" si="12167">BO1960*1</f>
        <v>0.478</v>
      </c>
      <c r="BS1960" s="1">
        <f t="shared" si="12167"/>
        <v>45.918</v>
      </c>
      <c r="BT1960" s="1">
        <f t="shared" si="12167"/>
        <v>0.406</v>
      </c>
      <c r="BU1960" s="1">
        <v>0.38700000000000007</v>
      </c>
      <c r="BV1960" s="1" t="s">
        <v>242</v>
      </c>
      <c r="BW1960" s="1">
        <v>22.680500000000002</v>
      </c>
      <c r="BX1960" s="1">
        <v>404.7675</v>
      </c>
      <c r="BY1960" s="1">
        <v>37.0415</v>
      </c>
      <c r="BZ1960" s="1">
        <v>1310.5655</v>
      </c>
      <c r="CA1960" s="1" t="str">
        <f t="shared" ref="CA1960:CE1960" si="12168">BV1960*1</f>
        <v>#VALUE!</v>
      </c>
      <c r="CB1960" s="1">
        <f t="shared" si="12168"/>
        <v>22.6805</v>
      </c>
      <c r="CC1960" s="1">
        <f t="shared" si="12168"/>
        <v>404.7675</v>
      </c>
      <c r="CD1960" s="1">
        <f t="shared" si="12168"/>
        <v>37.0415</v>
      </c>
      <c r="CE1960" s="1">
        <f t="shared" si="12168"/>
        <v>1310.5655</v>
      </c>
      <c r="CF1960" s="1">
        <v>2.0</v>
      </c>
      <c r="CG1960" s="1">
        <f t="shared" si="21"/>
        <v>2</v>
      </c>
      <c r="CH1960" s="1" t="s">
        <v>4457</v>
      </c>
      <c r="CI1960" s="1" t="s">
        <v>610</v>
      </c>
      <c r="CJ1960" s="1" t="s">
        <v>2392</v>
      </c>
      <c r="CK1960" s="1" t="s">
        <v>283</v>
      </c>
      <c r="CL1960" s="1">
        <v>0.0</v>
      </c>
      <c r="CM1960" s="1" t="s">
        <v>613</v>
      </c>
      <c r="CN1960" s="1" t="s">
        <v>614</v>
      </c>
      <c r="CO1960" s="1" t="s">
        <v>615</v>
      </c>
      <c r="CP1960" s="1" t="s">
        <v>4458</v>
      </c>
      <c r="CQ1960" s="1" t="s">
        <v>4459</v>
      </c>
      <c r="CR1960" s="1" t="s">
        <v>388</v>
      </c>
      <c r="CS1960" s="1" t="s">
        <v>4460</v>
      </c>
      <c r="CT1960" s="1" t="s">
        <v>619</v>
      </c>
      <c r="CU1960" s="1" t="s">
        <v>791</v>
      </c>
      <c r="CV1960" s="1" t="s">
        <v>621</v>
      </c>
      <c r="CW1960" s="1">
        <v>0.0</v>
      </c>
      <c r="CX1960" s="1" t="s">
        <v>1448</v>
      </c>
      <c r="CY1960" s="1">
        <v>0.0</v>
      </c>
      <c r="CZ1960" s="1" t="s">
        <v>471</v>
      </c>
      <c r="DA1960" s="1">
        <v>0.0</v>
      </c>
      <c r="DB1960" s="1">
        <v>0.0</v>
      </c>
      <c r="DC1960" s="1">
        <v>0.0</v>
      </c>
      <c r="DD1960" s="1">
        <v>0.0</v>
      </c>
      <c r="DE1960" s="1">
        <v>0.0</v>
      </c>
      <c r="DF1960" s="1">
        <v>4.0</v>
      </c>
      <c r="DG1960" s="1">
        <v>2.0</v>
      </c>
      <c r="DH1960" s="1" t="s">
        <v>153</v>
      </c>
    </row>
    <row r="1961" ht="15.75" customHeight="1">
      <c r="A1961" s="1">
        <v>2019.0</v>
      </c>
      <c r="B1961" s="1" t="s">
        <v>4454</v>
      </c>
      <c r="C1961" s="1">
        <v>392.0</v>
      </c>
      <c r="D1961" s="1">
        <v>0.0</v>
      </c>
      <c r="E1961" s="1" t="s">
        <v>4455</v>
      </c>
      <c r="F1961" s="1" t="s">
        <v>4456</v>
      </c>
      <c r="G1961" s="1" t="s">
        <v>136</v>
      </c>
      <c r="H1961" s="1">
        <v>2664.462</v>
      </c>
      <c r="I1961" s="1">
        <f t="shared" si="12156"/>
        <v>0.01653141335</v>
      </c>
      <c r="J1961" s="3">
        <v>2.1522834905985745E12</v>
      </c>
      <c r="K1961" s="3">
        <v>0.28744993713920053</v>
      </c>
      <c r="L1961" s="3">
        <v>0.611246943765291</v>
      </c>
      <c r="M1961" s="3">
        <f t="shared" si="7"/>
        <v>28.39755048</v>
      </c>
      <c r="N1961" s="3">
        <f t="shared" si="8"/>
        <v>-0.4922542382</v>
      </c>
      <c r="O1961" s="1">
        <v>0.0</v>
      </c>
      <c r="P1961" s="1" t="s">
        <v>113</v>
      </c>
      <c r="Q1961" s="1">
        <v>2.0</v>
      </c>
      <c r="R1961" s="1" t="s">
        <v>157</v>
      </c>
      <c r="S1961" s="1">
        <f t="shared" si="11157"/>
        <v>1</v>
      </c>
      <c r="T1961" s="1">
        <f t="shared" si="10"/>
        <v>1</v>
      </c>
      <c r="U1961" s="2">
        <v>38406.0</v>
      </c>
      <c r="V1961" s="2">
        <v>42369.0</v>
      </c>
      <c r="W1961" s="1">
        <v>3963.0</v>
      </c>
      <c r="X1961" s="1">
        <v>8.284756593190435</v>
      </c>
      <c r="Y1961" s="1">
        <v>4.0</v>
      </c>
      <c r="Z1961" s="1">
        <v>122.453</v>
      </c>
      <c r="AA1961" s="1">
        <v>2235.83</v>
      </c>
      <c r="AB1961" s="1">
        <v>428.632</v>
      </c>
      <c r="AC1961" s="1">
        <v>3.456</v>
      </c>
      <c r="AD1961" s="1">
        <v>367.543</v>
      </c>
      <c r="AE1961" s="1">
        <v>57.633</v>
      </c>
      <c r="AF1961" s="1">
        <v>17.168</v>
      </c>
      <c r="AG1961" s="1">
        <f t="shared" ref="AG1961:AL1961" si="12169">LN(AA1961)</f>
        <v>7.712367803</v>
      </c>
      <c r="AH1961" s="1">
        <f t="shared" si="12169"/>
        <v>6.060598742</v>
      </c>
      <c r="AI1961" s="1">
        <f t="shared" si="12169"/>
        <v>1.240111851</v>
      </c>
      <c r="AJ1961" s="1">
        <f t="shared" si="12169"/>
        <v>5.906840319</v>
      </c>
      <c r="AK1961" s="1">
        <f t="shared" si="12169"/>
        <v>4.05409532</v>
      </c>
      <c r="AL1961" s="1">
        <f t="shared" si="12169"/>
        <v>2.843047186</v>
      </c>
      <c r="AM1961" s="1">
        <f t="shared" si="12"/>
        <v>7.88775744</v>
      </c>
      <c r="AN1961" s="1">
        <v>1610.224</v>
      </c>
      <c r="AO1961" s="1">
        <v>906.666</v>
      </c>
      <c r="AP1961" s="1">
        <f t="shared" si="13"/>
        <v>0.47275623</v>
      </c>
      <c r="AQ1961" s="1">
        <f t="shared" si="14"/>
        <v>1</v>
      </c>
      <c r="AR1961" s="1">
        <v>2516.89</v>
      </c>
      <c r="AS1961" s="1">
        <v>147.57200000000012</v>
      </c>
      <c r="AT1961" s="1">
        <f t="shared" ref="AT1961:AU1961" si="12170">LN(AN1961)</f>
        <v>7.384128579</v>
      </c>
      <c r="AU1961" s="1">
        <f t="shared" si="12170"/>
        <v>6.809774135</v>
      </c>
      <c r="AV1961" s="1">
        <f t="shared" ref="AV1961:AW1961" si="12171">LN(AR1961)</f>
        <v>7.830779291</v>
      </c>
      <c r="AW1961" s="1">
        <f t="shared" si="12171"/>
        <v>4.994316192</v>
      </c>
      <c r="AX1961" s="1">
        <v>751.827</v>
      </c>
      <c r="AY1961" s="1">
        <v>106.637</v>
      </c>
      <c r="AZ1961" s="1">
        <v>3.294</v>
      </c>
      <c r="BA1961" s="1">
        <v>103.343</v>
      </c>
      <c r="BB1961" s="1">
        <v>25.632</v>
      </c>
      <c r="BC1961" s="1">
        <v>77.711</v>
      </c>
      <c r="BD1961" s="1">
        <v>0.0</v>
      </c>
      <c r="BE1961" s="1">
        <v>77.711</v>
      </c>
      <c r="BF1961" s="1">
        <v>52.660000000000004</v>
      </c>
      <c r="BG1961" s="1">
        <v>2.917</v>
      </c>
      <c r="BH1961" s="1">
        <v>175.99200000000002</v>
      </c>
      <c r="BI1961" s="1">
        <v>404.33599999999996</v>
      </c>
      <c r="BJ1961" s="1">
        <f t="shared" ref="BJ1961:BM1961" si="12172">BF1961*1</f>
        <v>52.66</v>
      </c>
      <c r="BK1961" s="1">
        <f t="shared" si="12172"/>
        <v>2.917</v>
      </c>
      <c r="BL1961" s="1">
        <f t="shared" si="12172"/>
        <v>175.992</v>
      </c>
      <c r="BM1961" s="1">
        <f t="shared" si="12172"/>
        <v>404.336</v>
      </c>
      <c r="BN1961" s="1">
        <f t="shared" si="18"/>
        <v>-228.344</v>
      </c>
      <c r="BO1961" s="1">
        <v>0.42800000000000005</v>
      </c>
      <c r="BP1961" s="1">
        <v>217.54299999999998</v>
      </c>
      <c r="BQ1961" s="1">
        <v>0.47300000000000003</v>
      </c>
      <c r="BR1961" s="1">
        <f t="shared" ref="BR1961:BT1961" si="12173">BO1961*1</f>
        <v>0.428</v>
      </c>
      <c r="BS1961" s="1">
        <f t="shared" si="12173"/>
        <v>217.543</v>
      </c>
      <c r="BT1961" s="1">
        <f t="shared" si="12173"/>
        <v>0.473</v>
      </c>
      <c r="BU1961" s="1">
        <v>0.46900000000000003</v>
      </c>
      <c r="BV1961" s="1" t="s">
        <v>242</v>
      </c>
      <c r="BW1961" s="1">
        <v>51.6715</v>
      </c>
      <c r="BX1961" s="1">
        <v>375.9135</v>
      </c>
      <c r="BY1961" s="1">
        <v>31.4555</v>
      </c>
      <c r="BZ1961" s="1">
        <v>1332.231</v>
      </c>
      <c r="CA1961" s="1" t="str">
        <f t="shared" ref="CA1961:CE1961" si="12174">BV1961*1</f>
        <v>#VALUE!</v>
      </c>
      <c r="CB1961" s="1">
        <f t="shared" si="12174"/>
        <v>51.6715</v>
      </c>
      <c r="CC1961" s="1">
        <f t="shared" si="12174"/>
        <v>375.9135</v>
      </c>
      <c r="CD1961" s="1">
        <f t="shared" si="12174"/>
        <v>31.4555</v>
      </c>
      <c r="CE1961" s="1">
        <f t="shared" si="12174"/>
        <v>1332.231</v>
      </c>
      <c r="CF1961" s="1">
        <v>2.0</v>
      </c>
      <c r="CG1961" s="1">
        <f t="shared" si="21"/>
        <v>2</v>
      </c>
      <c r="CH1961" s="1" t="s">
        <v>4457</v>
      </c>
      <c r="CI1961" s="1" t="s">
        <v>610</v>
      </c>
      <c r="CJ1961" s="1" t="s">
        <v>2392</v>
      </c>
      <c r="CK1961" s="1" t="s">
        <v>283</v>
      </c>
      <c r="CL1961" s="1">
        <v>0.0</v>
      </c>
      <c r="CM1961" s="1" t="s">
        <v>613</v>
      </c>
      <c r="CN1961" s="1" t="s">
        <v>614</v>
      </c>
      <c r="CO1961" s="1" t="s">
        <v>615</v>
      </c>
      <c r="CP1961" s="1" t="s">
        <v>4458</v>
      </c>
      <c r="CQ1961" s="1" t="s">
        <v>4459</v>
      </c>
      <c r="CR1961" s="1" t="s">
        <v>388</v>
      </c>
      <c r="CS1961" s="1" t="s">
        <v>4460</v>
      </c>
      <c r="CT1961" s="1" t="s">
        <v>619</v>
      </c>
      <c r="CU1961" s="1" t="s">
        <v>791</v>
      </c>
      <c r="CV1961" s="1" t="s">
        <v>621</v>
      </c>
      <c r="CW1961" s="1">
        <v>0.0</v>
      </c>
      <c r="CX1961" s="1" t="s">
        <v>1448</v>
      </c>
      <c r="CY1961" s="1">
        <v>0.0</v>
      </c>
      <c r="CZ1961" s="1" t="s">
        <v>471</v>
      </c>
      <c r="DA1961" s="1">
        <v>0.0</v>
      </c>
      <c r="DB1961" s="1">
        <v>0.0</v>
      </c>
      <c r="DC1961" s="1">
        <v>0.0</v>
      </c>
      <c r="DD1961" s="1">
        <v>0.0</v>
      </c>
      <c r="DE1961" s="1">
        <v>0.0</v>
      </c>
      <c r="DF1961" s="1">
        <v>4.0</v>
      </c>
      <c r="DG1961" s="1">
        <v>2.0</v>
      </c>
      <c r="DH1961" s="1" t="s">
        <v>153</v>
      </c>
    </row>
    <row r="1962" ht="15.75" customHeight="1">
      <c r="A1962" s="1">
        <v>2015.0</v>
      </c>
      <c r="B1962" s="1" t="s">
        <v>4461</v>
      </c>
      <c r="C1962" s="1">
        <v>393.0</v>
      </c>
      <c r="D1962" s="1">
        <v>75.0</v>
      </c>
      <c r="E1962" s="1" t="s">
        <v>4462</v>
      </c>
      <c r="F1962" s="1" t="s">
        <v>4463</v>
      </c>
      <c r="G1962" s="1" t="s">
        <v>112</v>
      </c>
      <c r="H1962" s="1">
        <v>3234.4593899999995</v>
      </c>
      <c r="I1962" s="1"/>
      <c r="J1962" s="3">
        <v>1.420264316878601E12</v>
      </c>
      <c r="K1962" s="3">
        <v>3.8351726603384577</v>
      </c>
      <c r="L1962" s="3">
        <v>-0.500461321406559</v>
      </c>
      <c r="M1962" s="3">
        <f t="shared" si="7"/>
        <v>27.98186411</v>
      </c>
      <c r="N1962" s="3" t="str">
        <f t="shared" si="8"/>
        <v>#NUM!</v>
      </c>
      <c r="O1962" s="1">
        <v>1.0</v>
      </c>
      <c r="P1962" s="1" t="s">
        <v>113</v>
      </c>
      <c r="Q1962" s="1">
        <v>7.0</v>
      </c>
      <c r="R1962" s="1" t="s">
        <v>157</v>
      </c>
      <c r="S1962" s="1">
        <f t="shared" si="11157"/>
        <v>1</v>
      </c>
      <c r="T1962" s="1">
        <f t="shared" si="10"/>
        <v>1</v>
      </c>
      <c r="U1962" s="2">
        <v>30317.0</v>
      </c>
      <c r="V1962" s="2">
        <v>43830.0</v>
      </c>
      <c r="W1962" s="1">
        <v>13513.0</v>
      </c>
      <c r="X1962" s="1">
        <v>9.511407464038086</v>
      </c>
      <c r="Y1962" s="1">
        <v>2.0</v>
      </c>
      <c r="Z1962" s="1">
        <v>135.1955</v>
      </c>
      <c r="AA1962" s="1">
        <v>1372.1638500000001</v>
      </c>
      <c r="AB1962" s="1">
        <v>1862.29554</v>
      </c>
      <c r="AC1962" s="1">
        <v>21.127</v>
      </c>
      <c r="AD1962" s="1">
        <v>346.03939</v>
      </c>
      <c r="AE1962" s="1">
        <v>1495.1291500000002</v>
      </c>
      <c r="AF1962" s="1">
        <v>404.53193000000005</v>
      </c>
      <c r="AG1962" s="1">
        <f t="shared" ref="AG1962:AL1962" si="12175">LN(AA1962)</f>
        <v>7.224144225</v>
      </c>
      <c r="AH1962" s="1">
        <f t="shared" si="12175"/>
        <v>7.529565167</v>
      </c>
      <c r="AI1962" s="1">
        <f t="shared" si="12175"/>
        <v>3.050551843</v>
      </c>
      <c r="AJ1962" s="1">
        <f t="shared" si="12175"/>
        <v>5.846552613</v>
      </c>
      <c r="AK1962" s="1">
        <f t="shared" si="12175"/>
        <v>7.30996787</v>
      </c>
      <c r="AL1962" s="1">
        <f t="shared" si="12175"/>
        <v>6.00273067</v>
      </c>
      <c r="AM1962" s="1">
        <f t="shared" si="12"/>
        <v>8.08161708</v>
      </c>
      <c r="AN1962" s="1">
        <v>5.26433</v>
      </c>
      <c r="AO1962" s="1">
        <v>86.01606</v>
      </c>
      <c r="AP1962" s="1">
        <f t="shared" si="13"/>
        <v>21.65055619</v>
      </c>
      <c r="AQ1962" s="1">
        <f t="shared" si="14"/>
        <v>0</v>
      </c>
      <c r="AR1962" s="1">
        <v>91.28039</v>
      </c>
      <c r="AS1962" s="1">
        <v>3143.1789999999996</v>
      </c>
      <c r="AT1962" s="1">
        <f t="shared" ref="AT1962:AU1962" si="12176">LN(AN1962)</f>
        <v>1.660953882</v>
      </c>
      <c r="AU1962" s="1">
        <f t="shared" si="12176"/>
        <v>4.454534023</v>
      </c>
      <c r="AV1962" s="1">
        <f t="shared" ref="AV1962:AW1962" si="12177">LN(AR1962)</f>
        <v>4.513935978</v>
      </c>
      <c r="AW1962" s="1">
        <f t="shared" si="12177"/>
        <v>8.052989987</v>
      </c>
      <c r="AX1962" s="1">
        <v>724.29977</v>
      </c>
      <c r="AY1962" s="1">
        <v>80.96543</v>
      </c>
      <c r="AZ1962" s="1">
        <v>8.999999999999999E-5</v>
      </c>
      <c r="BA1962" s="1">
        <v>167.2611</v>
      </c>
      <c r="BB1962" s="1">
        <v>42.60943</v>
      </c>
      <c r="BC1962" s="1">
        <v>124.65167000000001</v>
      </c>
      <c r="BD1962" s="1"/>
      <c r="BE1962" s="1">
        <v>124.65167000000001</v>
      </c>
      <c r="BF1962" s="1">
        <v>3.9659999999999997</v>
      </c>
      <c r="BG1962" s="1">
        <v>3.8539999999999996</v>
      </c>
      <c r="BH1962" s="1">
        <v>171.993</v>
      </c>
      <c r="BI1962" s="1">
        <v>13.58</v>
      </c>
      <c r="BJ1962" s="1">
        <f t="shared" ref="BJ1962:BM1962" si="12178">BF1962*1</f>
        <v>3.966</v>
      </c>
      <c r="BK1962" s="1">
        <f t="shared" si="12178"/>
        <v>3.854</v>
      </c>
      <c r="BL1962" s="1">
        <f t="shared" si="12178"/>
        <v>171.993</v>
      </c>
      <c r="BM1962" s="1">
        <f t="shared" si="12178"/>
        <v>13.58</v>
      </c>
      <c r="BN1962" s="1">
        <f t="shared" si="18"/>
        <v>158.413</v>
      </c>
      <c r="BO1962" s="1">
        <v>0.23</v>
      </c>
      <c r="BP1962" s="1">
        <v>34.283</v>
      </c>
      <c r="BQ1962" s="1">
        <v>21.651000000000003</v>
      </c>
      <c r="BR1962" s="1">
        <f t="shared" ref="BR1962:BT1962" si="12179">BO1962*1</f>
        <v>0.23</v>
      </c>
      <c r="BS1962" s="1">
        <f t="shared" si="12179"/>
        <v>34.283</v>
      </c>
      <c r="BT1962" s="1">
        <f t="shared" si="12179"/>
        <v>21.651</v>
      </c>
      <c r="BU1962" s="1">
        <v>21.404999999999998</v>
      </c>
      <c r="BV1962" s="1">
        <v>0.167</v>
      </c>
      <c r="BW1962" s="1">
        <v>23.894443000000003</v>
      </c>
      <c r="BX1962" s="1">
        <v>103.471396</v>
      </c>
      <c r="BY1962" s="1">
        <v>42.887502999999995</v>
      </c>
      <c r="BZ1962" s="1">
        <v>462.065627</v>
      </c>
      <c r="CA1962" s="1">
        <f t="shared" ref="CA1962:CE1962" si="12180">BV1962*1</f>
        <v>0.167</v>
      </c>
      <c r="CB1962" s="1">
        <f t="shared" si="12180"/>
        <v>23.894443</v>
      </c>
      <c r="CC1962" s="1">
        <f t="shared" si="12180"/>
        <v>103.471396</v>
      </c>
      <c r="CD1962" s="1">
        <f t="shared" si="12180"/>
        <v>42.887503</v>
      </c>
      <c r="CE1962" s="1">
        <f t="shared" si="12180"/>
        <v>462.065627</v>
      </c>
      <c r="CF1962" s="1">
        <v>5.0</v>
      </c>
      <c r="CG1962" s="1">
        <f t="shared" si="21"/>
        <v>5</v>
      </c>
      <c r="CH1962" s="1" t="s">
        <v>4464</v>
      </c>
      <c r="CI1962" s="1" t="s">
        <v>4465</v>
      </c>
      <c r="CJ1962" s="1" t="s">
        <v>139</v>
      </c>
      <c r="CK1962" s="1" t="s">
        <v>140</v>
      </c>
      <c r="CL1962" s="1">
        <v>0.0</v>
      </c>
      <c r="CM1962" s="1" t="s">
        <v>4466</v>
      </c>
      <c r="CN1962" s="1" t="s">
        <v>4467</v>
      </c>
      <c r="CO1962" s="1" t="s">
        <v>4468</v>
      </c>
      <c r="CP1962" s="1" t="s">
        <v>4469</v>
      </c>
      <c r="CQ1962" s="1" t="s">
        <v>4470</v>
      </c>
      <c r="CR1962" s="1" t="s">
        <v>4471</v>
      </c>
      <c r="CS1962" s="1">
        <v>0.0</v>
      </c>
      <c r="CT1962" s="1">
        <v>0.0</v>
      </c>
      <c r="CU1962" s="1" t="s">
        <v>4472</v>
      </c>
      <c r="CV1962" s="1" t="s">
        <v>4473</v>
      </c>
      <c r="CW1962" s="1">
        <v>7.0</v>
      </c>
      <c r="CX1962" s="1">
        <v>0.0</v>
      </c>
      <c r="CY1962" s="1">
        <v>0.0</v>
      </c>
      <c r="CZ1962" s="1" t="s">
        <v>4474</v>
      </c>
      <c r="DA1962" s="1">
        <v>0.0</v>
      </c>
      <c r="DB1962" s="1">
        <v>0.0</v>
      </c>
      <c r="DC1962" s="1">
        <v>0.0</v>
      </c>
      <c r="DD1962" s="1">
        <v>0.0</v>
      </c>
      <c r="DE1962" s="1">
        <v>0.0</v>
      </c>
      <c r="DF1962" s="1">
        <v>2.0</v>
      </c>
      <c r="DG1962" s="1">
        <v>7.0</v>
      </c>
      <c r="DH1962" s="1" t="s">
        <v>153</v>
      </c>
    </row>
    <row r="1963" ht="15.75" customHeight="1">
      <c r="A1963" s="1">
        <v>2016.0</v>
      </c>
      <c r="B1963" s="1" t="s">
        <v>4461</v>
      </c>
      <c r="C1963" s="1">
        <v>393.0</v>
      </c>
      <c r="D1963" s="1">
        <v>75.0</v>
      </c>
      <c r="E1963" s="1" t="s">
        <v>4462</v>
      </c>
      <c r="F1963" s="1" t="s">
        <v>4463</v>
      </c>
      <c r="G1963" s="1" t="s">
        <v>112</v>
      </c>
      <c r="H1963" s="1">
        <v>3176.76745</v>
      </c>
      <c r="I1963" s="1">
        <f t="shared" ref="I1963:I1966" si="12187">(H1963-H1962)/H1962</f>
        <v>-0.01783665616</v>
      </c>
      <c r="J1963" s="3">
        <v>1.4633168080030916E12</v>
      </c>
      <c r="K1963" s="3">
        <v>3.0313013298193283</v>
      </c>
      <c r="L1963" s="3">
        <v>-0.202671740806371</v>
      </c>
      <c r="M1963" s="3">
        <f t="shared" si="7"/>
        <v>28.01172676</v>
      </c>
      <c r="N1963" s="3" t="str">
        <f t="shared" si="8"/>
        <v>#NUM!</v>
      </c>
      <c r="O1963" s="1">
        <v>1.0</v>
      </c>
      <c r="P1963" s="1" t="s">
        <v>113</v>
      </c>
      <c r="Q1963" s="1">
        <v>7.0</v>
      </c>
      <c r="R1963" s="1" t="s">
        <v>157</v>
      </c>
      <c r="S1963" s="1">
        <f t="shared" si="11157"/>
        <v>1</v>
      </c>
      <c r="T1963" s="1">
        <f t="shared" si="10"/>
        <v>1</v>
      </c>
      <c r="U1963" s="2">
        <v>30317.0</v>
      </c>
      <c r="V1963" s="2">
        <v>43465.0</v>
      </c>
      <c r="W1963" s="1">
        <v>13148.0</v>
      </c>
      <c r="X1963" s="1">
        <v>9.48402493478411</v>
      </c>
      <c r="Y1963" s="1">
        <v>2.0</v>
      </c>
      <c r="Z1963" s="1">
        <v>36.12897</v>
      </c>
      <c r="AA1963" s="1">
        <v>1686.5078500000002</v>
      </c>
      <c r="AB1963" s="1">
        <v>1490.2596</v>
      </c>
      <c r="AC1963" s="1">
        <v>40.753</v>
      </c>
      <c r="AD1963" s="1">
        <v>118.05113</v>
      </c>
      <c r="AE1963" s="1">
        <v>1331.45547</v>
      </c>
      <c r="AF1963" s="1">
        <v>619.68602</v>
      </c>
      <c r="AG1963" s="1">
        <f t="shared" ref="AG1963:AL1963" si="12181">LN(AA1963)</f>
        <v>7.430415309</v>
      </c>
      <c r="AH1963" s="1">
        <f t="shared" si="12181"/>
        <v>7.306705612</v>
      </c>
      <c r="AI1963" s="1">
        <f t="shared" si="12181"/>
        <v>3.707529457</v>
      </c>
      <c r="AJ1963" s="1">
        <f t="shared" si="12181"/>
        <v>4.771117836</v>
      </c>
      <c r="AK1963" s="1">
        <f t="shared" si="12181"/>
        <v>7.194027961</v>
      </c>
      <c r="AL1963" s="1">
        <f t="shared" si="12181"/>
        <v>6.42921293</v>
      </c>
      <c r="AM1963" s="1">
        <f t="shared" si="12"/>
        <v>8.063619434</v>
      </c>
      <c r="AN1963" s="1">
        <v>0.60899</v>
      </c>
      <c r="AO1963" s="1">
        <v>50.77794</v>
      </c>
      <c r="AP1963" s="1">
        <f t="shared" si="13"/>
        <v>29.34856357</v>
      </c>
      <c r="AQ1963" s="1">
        <f t="shared" si="14"/>
        <v>0</v>
      </c>
      <c r="AR1963" s="1">
        <v>51.38693</v>
      </c>
      <c r="AS1963" s="1">
        <v>3125.3805199999997</v>
      </c>
      <c r="AT1963" s="1">
        <f t="shared" ref="AT1963:AU1963" si="12182">LN(AN1963)</f>
        <v>-0.4959534318</v>
      </c>
      <c r="AU1963" s="1">
        <f t="shared" si="12182"/>
        <v>3.927462008</v>
      </c>
      <c r="AV1963" s="1">
        <f t="shared" ref="AV1963:AW1963" si="12183">LN(AR1963)</f>
        <v>3.93938386</v>
      </c>
      <c r="AW1963" s="1">
        <f t="shared" si="12183"/>
        <v>8.047311321</v>
      </c>
      <c r="AX1963" s="1">
        <v>534.68924</v>
      </c>
      <c r="AY1963" s="1">
        <v>-28.964360000000003</v>
      </c>
      <c r="AZ1963" s="1">
        <v>0.1015</v>
      </c>
      <c r="BA1963" s="1">
        <v>44.431650000000005</v>
      </c>
      <c r="BB1963" s="1">
        <v>14.23013</v>
      </c>
      <c r="BC1963" s="1">
        <v>30.201520000000002</v>
      </c>
      <c r="BD1963" s="1"/>
      <c r="BE1963" s="1">
        <v>30.201520000000002</v>
      </c>
      <c r="BF1963" s="1">
        <v>0.966</v>
      </c>
      <c r="BG1963" s="1">
        <v>0.9510000000000001</v>
      </c>
      <c r="BH1963" s="1">
        <v>79.482</v>
      </c>
      <c r="BI1963" s="1">
        <v>11.293999999999999</v>
      </c>
      <c r="BJ1963" s="1">
        <f t="shared" ref="BJ1963:BM1963" si="12184">BF1963*1</f>
        <v>0.966</v>
      </c>
      <c r="BK1963" s="1">
        <f t="shared" si="12184"/>
        <v>0.951</v>
      </c>
      <c r="BL1963" s="1">
        <f t="shared" si="12184"/>
        <v>79.482</v>
      </c>
      <c r="BM1963" s="1">
        <f t="shared" si="12184"/>
        <v>11.294</v>
      </c>
      <c r="BN1963" s="1">
        <f t="shared" si="18"/>
        <v>68.188</v>
      </c>
      <c r="BO1963" s="1">
        <v>0.171</v>
      </c>
      <c r="BP1963" s="1">
        <v>13.12</v>
      </c>
      <c r="BQ1963" s="1">
        <v>29.349</v>
      </c>
      <c r="BR1963" s="1">
        <f t="shared" ref="BR1963:BT1963" si="12185">BO1963*1</f>
        <v>0.171</v>
      </c>
      <c r="BS1963" s="1">
        <f t="shared" si="12185"/>
        <v>13.12</v>
      </c>
      <c r="BT1963" s="1">
        <f t="shared" si="12185"/>
        <v>29.349</v>
      </c>
      <c r="BU1963" s="1">
        <v>28.546</v>
      </c>
      <c r="BV1963" s="1">
        <v>0.019000000000000003</v>
      </c>
      <c r="BW1963" s="1">
        <v>7.405275</v>
      </c>
      <c r="BX1963" s="1">
        <v>89.114873</v>
      </c>
      <c r="BY1963" s="1">
        <v>47.579073</v>
      </c>
      <c r="BZ1963" s="1">
        <v>529.4612410000001</v>
      </c>
      <c r="CA1963" s="1">
        <f t="shared" ref="CA1963:CE1963" si="12186">BV1963*1</f>
        <v>0.019</v>
      </c>
      <c r="CB1963" s="1">
        <f t="shared" si="12186"/>
        <v>7.405275</v>
      </c>
      <c r="CC1963" s="1">
        <f t="shared" si="12186"/>
        <v>89.114873</v>
      </c>
      <c r="CD1963" s="1">
        <f t="shared" si="12186"/>
        <v>47.579073</v>
      </c>
      <c r="CE1963" s="1">
        <f t="shared" si="12186"/>
        <v>529.461241</v>
      </c>
      <c r="CF1963" s="1">
        <v>5.0</v>
      </c>
      <c r="CG1963" s="1">
        <f t="shared" si="21"/>
        <v>5</v>
      </c>
      <c r="CH1963" s="1" t="s">
        <v>4464</v>
      </c>
      <c r="CI1963" s="1" t="s">
        <v>4465</v>
      </c>
      <c r="CJ1963" s="1" t="s">
        <v>139</v>
      </c>
      <c r="CK1963" s="1" t="s">
        <v>140</v>
      </c>
      <c r="CL1963" s="1">
        <v>0.0</v>
      </c>
      <c r="CM1963" s="1" t="s">
        <v>4466</v>
      </c>
      <c r="CN1963" s="1" t="s">
        <v>4467</v>
      </c>
      <c r="CO1963" s="1" t="s">
        <v>4468</v>
      </c>
      <c r="CP1963" s="1" t="s">
        <v>4469</v>
      </c>
      <c r="CQ1963" s="1" t="s">
        <v>4470</v>
      </c>
      <c r="CR1963" s="1" t="s">
        <v>4471</v>
      </c>
      <c r="CS1963" s="1">
        <v>0.0</v>
      </c>
      <c r="CT1963" s="1">
        <v>0.0</v>
      </c>
      <c r="CU1963" s="1" t="s">
        <v>4472</v>
      </c>
      <c r="CV1963" s="1" t="s">
        <v>4473</v>
      </c>
      <c r="CW1963" s="1">
        <v>7.0</v>
      </c>
      <c r="CX1963" s="1">
        <v>0.0</v>
      </c>
      <c r="CY1963" s="1">
        <v>0.0</v>
      </c>
      <c r="CZ1963" s="1" t="s">
        <v>4474</v>
      </c>
      <c r="DA1963" s="1">
        <v>0.0</v>
      </c>
      <c r="DB1963" s="1">
        <v>0.0</v>
      </c>
      <c r="DC1963" s="1">
        <v>0.0</v>
      </c>
      <c r="DD1963" s="1">
        <v>0.0</v>
      </c>
      <c r="DE1963" s="1">
        <v>0.0</v>
      </c>
      <c r="DF1963" s="1">
        <v>2.0</v>
      </c>
      <c r="DG1963" s="1">
        <v>7.0</v>
      </c>
      <c r="DH1963" s="1" t="s">
        <v>153</v>
      </c>
    </row>
    <row r="1964" ht="15.75" customHeight="1">
      <c r="A1964" s="1">
        <v>2017.0</v>
      </c>
      <c r="B1964" s="1" t="s">
        <v>4461</v>
      </c>
      <c r="C1964" s="1">
        <v>393.0</v>
      </c>
      <c r="D1964" s="1">
        <v>75.0</v>
      </c>
      <c r="E1964" s="1" t="s">
        <v>4462</v>
      </c>
      <c r="F1964" s="1" t="s">
        <v>4463</v>
      </c>
      <c r="G1964" s="1" t="s">
        <v>112</v>
      </c>
      <c r="H1964" s="1">
        <v>3536.5989299999997</v>
      </c>
      <c r="I1964" s="1">
        <f t="shared" si="12187"/>
        <v>0.113269695</v>
      </c>
      <c r="J1964" s="3">
        <v>1.5068305993539272E12</v>
      </c>
      <c r="K1964" s="3">
        <v>2.9736411905373075</v>
      </c>
      <c r="L1964" s="3">
        <v>1.95608333333334</v>
      </c>
      <c r="M1964" s="3">
        <f t="shared" si="7"/>
        <v>28.04102962</v>
      </c>
      <c r="N1964" s="3">
        <f t="shared" si="8"/>
        <v>0.6709441747</v>
      </c>
      <c r="O1964" s="1">
        <v>1.0</v>
      </c>
      <c r="P1964" s="1" t="s">
        <v>113</v>
      </c>
      <c r="Q1964" s="1">
        <v>7.0</v>
      </c>
      <c r="R1964" s="1" t="s">
        <v>157</v>
      </c>
      <c r="S1964" s="1">
        <f t="shared" si="11157"/>
        <v>1</v>
      </c>
      <c r="T1964" s="1">
        <f t="shared" si="10"/>
        <v>1</v>
      </c>
      <c r="U1964" s="2">
        <v>30317.0</v>
      </c>
      <c r="V1964" s="2">
        <v>43100.0</v>
      </c>
      <c r="W1964" s="1">
        <v>12783.0</v>
      </c>
      <c r="X1964" s="1">
        <v>9.455871442168021</v>
      </c>
      <c r="Y1964" s="1">
        <v>2.0</v>
      </c>
      <c r="Z1964" s="1">
        <v>97.1722</v>
      </c>
      <c r="AA1964" s="1">
        <v>1926.2866900000001</v>
      </c>
      <c r="AB1964" s="1">
        <v>1610.31224</v>
      </c>
      <c r="AC1964" s="1">
        <v>38.705</v>
      </c>
      <c r="AD1964" s="1">
        <v>245.80872</v>
      </c>
      <c r="AE1964" s="1">
        <v>1325.79852</v>
      </c>
      <c r="AF1964" s="1">
        <v>446.6417</v>
      </c>
      <c r="AG1964" s="1">
        <f t="shared" ref="AG1964:AL1964" si="12188">LN(AA1964)</f>
        <v>7.563349434</v>
      </c>
      <c r="AH1964" s="1">
        <f t="shared" si="12188"/>
        <v>7.384183377</v>
      </c>
      <c r="AI1964" s="1">
        <f t="shared" si="12188"/>
        <v>3.655968791</v>
      </c>
      <c r="AJ1964" s="1">
        <f t="shared" si="12188"/>
        <v>5.504553672</v>
      </c>
      <c r="AK1964" s="1">
        <f t="shared" si="12188"/>
        <v>7.189770213</v>
      </c>
      <c r="AL1964" s="1">
        <f t="shared" si="12188"/>
        <v>6.101756707</v>
      </c>
      <c r="AM1964" s="1">
        <f t="shared" si="12"/>
        <v>8.17092079</v>
      </c>
      <c r="AN1964" s="1">
        <v>254.34557</v>
      </c>
      <c r="AO1964" s="1">
        <v>114.41496</v>
      </c>
      <c r="AP1964" s="1">
        <f t="shared" si="13"/>
        <v>14.07431546</v>
      </c>
      <c r="AQ1964" s="1">
        <f t="shared" si="14"/>
        <v>0</v>
      </c>
      <c r="AR1964" s="1">
        <v>368.76053</v>
      </c>
      <c r="AS1964" s="1">
        <v>3167.8383999999996</v>
      </c>
      <c r="AT1964" s="1">
        <f t="shared" ref="AT1964:AU1964" si="12189">LN(AN1964)</f>
        <v>5.538693854</v>
      </c>
      <c r="AU1964" s="1">
        <f t="shared" si="12189"/>
        <v>4.73983184</v>
      </c>
      <c r="AV1964" s="1">
        <f t="shared" ref="AV1964:AW1964" si="12190">LN(AR1964)</f>
        <v>5.910147463</v>
      </c>
      <c r="AW1964" s="1">
        <f t="shared" si="12190"/>
        <v>8.060804742</v>
      </c>
      <c r="AX1964" s="1">
        <v>633.3503000000001</v>
      </c>
      <c r="AY1964" s="1">
        <v>31.13388</v>
      </c>
      <c r="AZ1964" s="1">
        <v>2.78604</v>
      </c>
      <c r="BA1964" s="1">
        <v>121.03667000000002</v>
      </c>
      <c r="BB1964" s="1">
        <v>30.57879</v>
      </c>
      <c r="BC1964" s="1">
        <v>90.45788</v>
      </c>
      <c r="BD1964" s="1"/>
      <c r="BE1964" s="1">
        <v>90.45788</v>
      </c>
      <c r="BF1964" s="1">
        <v>2.8559999999999994</v>
      </c>
      <c r="BG1964" s="1">
        <v>2.558</v>
      </c>
      <c r="BH1964" s="1">
        <v>139.71899999999997</v>
      </c>
      <c r="BI1964" s="1">
        <v>28.753</v>
      </c>
      <c r="BJ1964" s="1">
        <f t="shared" ref="BJ1964:BM1964" si="12191">BF1964*1</f>
        <v>2.856</v>
      </c>
      <c r="BK1964" s="1">
        <f t="shared" si="12191"/>
        <v>2.558</v>
      </c>
      <c r="BL1964" s="1">
        <f t="shared" si="12191"/>
        <v>139.719</v>
      </c>
      <c r="BM1964" s="1">
        <f t="shared" si="12191"/>
        <v>28.753</v>
      </c>
      <c r="BN1964" s="1">
        <f t="shared" si="18"/>
        <v>110.966</v>
      </c>
      <c r="BO1964" s="1">
        <v>0.185</v>
      </c>
      <c r="BP1964" s="1">
        <v>16.364</v>
      </c>
      <c r="BQ1964" s="1">
        <v>14.074</v>
      </c>
      <c r="BR1964" s="1">
        <f t="shared" ref="BR1964:BT1964" si="12192">BO1964*1</f>
        <v>0.185</v>
      </c>
      <c r="BS1964" s="1">
        <f t="shared" si="12192"/>
        <v>16.364</v>
      </c>
      <c r="BT1964" s="1">
        <f t="shared" si="12192"/>
        <v>14.074</v>
      </c>
      <c r="BU1964" s="1">
        <v>13.735999999999999</v>
      </c>
      <c r="BV1964" s="1">
        <v>8.029</v>
      </c>
      <c r="BW1964" s="1">
        <v>20.172778</v>
      </c>
      <c r="BX1964" s="1">
        <v>105.558383</v>
      </c>
      <c r="BY1964" s="1">
        <v>47.606628</v>
      </c>
      <c r="BZ1964" s="1">
        <v>589.433155</v>
      </c>
      <c r="CA1964" s="1">
        <f t="shared" ref="CA1964:CE1964" si="12193">BV1964*1</f>
        <v>8.029</v>
      </c>
      <c r="CB1964" s="1">
        <f t="shared" si="12193"/>
        <v>20.172778</v>
      </c>
      <c r="CC1964" s="1">
        <f t="shared" si="12193"/>
        <v>105.558383</v>
      </c>
      <c r="CD1964" s="1">
        <f t="shared" si="12193"/>
        <v>47.606628</v>
      </c>
      <c r="CE1964" s="1">
        <f t="shared" si="12193"/>
        <v>589.433155</v>
      </c>
      <c r="CF1964" s="1">
        <v>5.0</v>
      </c>
      <c r="CG1964" s="1">
        <f t="shared" si="21"/>
        <v>5</v>
      </c>
      <c r="CH1964" s="1" t="s">
        <v>4464</v>
      </c>
      <c r="CI1964" s="1" t="s">
        <v>4465</v>
      </c>
      <c r="CJ1964" s="1" t="s">
        <v>139</v>
      </c>
      <c r="CK1964" s="1" t="s">
        <v>140</v>
      </c>
      <c r="CL1964" s="1">
        <v>0.0</v>
      </c>
      <c r="CM1964" s="1" t="s">
        <v>4466</v>
      </c>
      <c r="CN1964" s="1" t="s">
        <v>4467</v>
      </c>
      <c r="CO1964" s="1" t="s">
        <v>4468</v>
      </c>
      <c r="CP1964" s="1" t="s">
        <v>4469</v>
      </c>
      <c r="CQ1964" s="1" t="s">
        <v>4470</v>
      </c>
      <c r="CR1964" s="1" t="s">
        <v>4471</v>
      </c>
      <c r="CS1964" s="1">
        <v>0.0</v>
      </c>
      <c r="CT1964" s="1">
        <v>0.0</v>
      </c>
      <c r="CU1964" s="1" t="s">
        <v>4472</v>
      </c>
      <c r="CV1964" s="1" t="s">
        <v>4473</v>
      </c>
      <c r="CW1964" s="1">
        <v>7.0</v>
      </c>
      <c r="CX1964" s="1">
        <v>0.0</v>
      </c>
      <c r="CY1964" s="1">
        <v>0.0</v>
      </c>
      <c r="CZ1964" s="1" t="s">
        <v>4474</v>
      </c>
      <c r="DA1964" s="1">
        <v>0.0</v>
      </c>
      <c r="DB1964" s="1">
        <v>0.0</v>
      </c>
      <c r="DC1964" s="1">
        <v>0.0</v>
      </c>
      <c r="DD1964" s="1">
        <v>0.0</v>
      </c>
      <c r="DE1964" s="1">
        <v>0.0</v>
      </c>
      <c r="DF1964" s="1">
        <v>2.0</v>
      </c>
      <c r="DG1964" s="1">
        <v>7.0</v>
      </c>
      <c r="DH1964" s="1" t="s">
        <v>153</v>
      </c>
    </row>
    <row r="1965" ht="15.75" customHeight="1">
      <c r="A1965" s="1">
        <v>2018.0</v>
      </c>
      <c r="B1965" s="1" t="s">
        <v>4461</v>
      </c>
      <c r="C1965" s="1">
        <v>393.0</v>
      </c>
      <c r="D1965" s="1">
        <v>75.0</v>
      </c>
      <c r="E1965" s="1" t="s">
        <v>4462</v>
      </c>
      <c r="F1965" s="1" t="s">
        <v>4463</v>
      </c>
      <c r="G1965" s="1" t="s">
        <v>112</v>
      </c>
      <c r="H1965" s="1">
        <v>3476.79196</v>
      </c>
      <c r="I1965" s="1">
        <f t="shared" si="12187"/>
        <v>-0.01691087149</v>
      </c>
      <c r="J1965" s="3">
        <v>1.5434472933205764E12</v>
      </c>
      <c r="K1965" s="3">
        <v>2.4300471454687056</v>
      </c>
      <c r="L1965" s="3">
        <v>1.67506761489627</v>
      </c>
      <c r="M1965" s="3">
        <f t="shared" si="7"/>
        <v>28.06503953</v>
      </c>
      <c r="N1965" s="3">
        <f t="shared" si="8"/>
        <v>0.5158535316</v>
      </c>
      <c r="O1965" s="1">
        <v>1.0</v>
      </c>
      <c r="P1965" s="1" t="s">
        <v>113</v>
      </c>
      <c r="Q1965" s="1">
        <v>7.0</v>
      </c>
      <c r="R1965" s="1" t="s">
        <v>157</v>
      </c>
      <c r="S1965" s="1">
        <f t="shared" si="11157"/>
        <v>1</v>
      </c>
      <c r="T1965" s="1">
        <f t="shared" si="10"/>
        <v>1</v>
      </c>
      <c r="U1965" s="2">
        <v>30317.0</v>
      </c>
      <c r="V1965" s="2">
        <v>42735.0</v>
      </c>
      <c r="W1965" s="1">
        <v>12418.0</v>
      </c>
      <c r="X1965" s="1">
        <v>9.426902311924838</v>
      </c>
      <c r="Y1965" s="1">
        <v>2.0</v>
      </c>
      <c r="Z1965" s="1">
        <v>23.60391</v>
      </c>
      <c r="AA1965" s="1">
        <v>1654.7335400000002</v>
      </c>
      <c r="AB1965" s="1">
        <v>1822.05842</v>
      </c>
      <c r="AC1965" s="1">
        <v>41.782000000000004</v>
      </c>
      <c r="AD1965" s="1">
        <v>352.36381</v>
      </c>
      <c r="AE1965" s="1">
        <v>1427.9126090000002</v>
      </c>
      <c r="AF1965" s="1">
        <v>618.11201</v>
      </c>
      <c r="AG1965" s="1">
        <f t="shared" ref="AG1965:AL1965" si="12194">LN(AA1965)</f>
        <v>7.411395272</v>
      </c>
      <c r="AH1965" s="1">
        <f t="shared" si="12194"/>
        <v>7.507722141</v>
      </c>
      <c r="AI1965" s="1">
        <f t="shared" si="12194"/>
        <v>3.732465625</v>
      </c>
      <c r="AJ1965" s="1">
        <f t="shared" si="12194"/>
        <v>5.864664193</v>
      </c>
      <c r="AK1965" s="1">
        <f t="shared" si="12194"/>
        <v>7.263968943</v>
      </c>
      <c r="AL1965" s="1">
        <f t="shared" si="12194"/>
        <v>6.426669687</v>
      </c>
      <c r="AM1965" s="1">
        <f t="shared" si="12"/>
        <v>8.153865297</v>
      </c>
      <c r="AN1965" s="1">
        <v>247.5</v>
      </c>
      <c r="AO1965" s="1">
        <v>106.17313</v>
      </c>
      <c r="AP1965" s="1">
        <f t="shared" si="13"/>
        <v>17.16120096</v>
      </c>
      <c r="AQ1965" s="1">
        <f t="shared" si="14"/>
        <v>0</v>
      </c>
      <c r="AR1965" s="1">
        <v>353.67313</v>
      </c>
      <c r="AS1965" s="1">
        <v>3123.11883</v>
      </c>
      <c r="AT1965" s="1">
        <f t="shared" ref="AT1965:AU1965" si="12195">LN(AN1965)</f>
        <v>5.511410582</v>
      </c>
      <c r="AU1965" s="1">
        <f t="shared" si="12195"/>
        <v>4.665071064</v>
      </c>
      <c r="AV1965" s="1">
        <f t="shared" ref="AV1965:AW1965" si="12196">LN(AR1965)</f>
        <v>5.868373125</v>
      </c>
      <c r="AW1965" s="1">
        <f t="shared" si="12196"/>
        <v>8.046587407</v>
      </c>
      <c r="AX1965" s="1">
        <v>700.09961</v>
      </c>
      <c r="AY1965" s="1">
        <v>3.75102</v>
      </c>
      <c r="AZ1965" s="1">
        <v>81.83747</v>
      </c>
      <c r="BA1965" s="1">
        <v>6.139760000000001</v>
      </c>
      <c r="BB1965" s="1">
        <v>2.3404000000000003</v>
      </c>
      <c r="BC1965" s="1">
        <v>3.79936</v>
      </c>
      <c r="BD1965" s="1"/>
      <c r="BE1965" s="1">
        <v>3.79936</v>
      </c>
      <c r="BF1965" s="1">
        <v>0.12200000000000001</v>
      </c>
      <c r="BG1965" s="1">
        <v>0.10900000000000001</v>
      </c>
      <c r="BH1965" s="1">
        <v>181.19</v>
      </c>
      <c r="BI1965" s="1">
        <v>22.915</v>
      </c>
      <c r="BJ1965" s="1">
        <f t="shared" ref="BJ1965:BM1965" si="12197">BF1965*1</f>
        <v>0.122</v>
      </c>
      <c r="BK1965" s="1">
        <f t="shared" si="12197"/>
        <v>0.109</v>
      </c>
      <c r="BL1965" s="1">
        <f t="shared" si="12197"/>
        <v>181.19</v>
      </c>
      <c r="BM1965" s="1">
        <f t="shared" si="12197"/>
        <v>22.915</v>
      </c>
      <c r="BN1965" s="1">
        <f t="shared" si="18"/>
        <v>158.275</v>
      </c>
      <c r="BO1965" s="1">
        <v>0.20800000000000002</v>
      </c>
      <c r="BP1965" s="1">
        <v>16.756</v>
      </c>
      <c r="BQ1965" s="1">
        <v>17.161</v>
      </c>
      <c r="BR1965" s="1">
        <f t="shared" ref="BR1965:BT1965" si="12198">BO1965*1</f>
        <v>0.208</v>
      </c>
      <c r="BS1965" s="1">
        <f t="shared" si="12198"/>
        <v>16.756</v>
      </c>
      <c r="BT1965" s="1">
        <f t="shared" si="12198"/>
        <v>17.161</v>
      </c>
      <c r="BU1965" s="1">
        <v>16.767999999999997</v>
      </c>
      <c r="BV1965" s="1">
        <v>8.029</v>
      </c>
      <c r="BW1965" s="1">
        <v>0.877109</v>
      </c>
      <c r="BX1965" s="1">
        <v>100.01423</v>
      </c>
      <c r="BY1965" s="1">
        <v>46.167562999999994</v>
      </c>
      <c r="BZ1965" s="1">
        <v>496.684566</v>
      </c>
      <c r="CA1965" s="1">
        <f t="shared" ref="CA1965:CE1965" si="12199">BV1965*1</f>
        <v>8.029</v>
      </c>
      <c r="CB1965" s="1">
        <f t="shared" si="12199"/>
        <v>0.877109</v>
      </c>
      <c r="CC1965" s="1">
        <f t="shared" si="12199"/>
        <v>100.01423</v>
      </c>
      <c r="CD1965" s="1">
        <f t="shared" si="12199"/>
        <v>46.167563</v>
      </c>
      <c r="CE1965" s="1">
        <f t="shared" si="12199"/>
        <v>496.684566</v>
      </c>
      <c r="CF1965" s="1">
        <v>5.0</v>
      </c>
      <c r="CG1965" s="1">
        <f t="shared" si="21"/>
        <v>5</v>
      </c>
      <c r="CH1965" s="1" t="s">
        <v>4464</v>
      </c>
      <c r="CI1965" s="1" t="s">
        <v>4465</v>
      </c>
      <c r="CJ1965" s="1" t="s">
        <v>139</v>
      </c>
      <c r="CK1965" s="1" t="s">
        <v>140</v>
      </c>
      <c r="CL1965" s="1">
        <v>0.0</v>
      </c>
      <c r="CM1965" s="1" t="s">
        <v>4466</v>
      </c>
      <c r="CN1965" s="1" t="s">
        <v>4467</v>
      </c>
      <c r="CO1965" s="1" t="s">
        <v>4468</v>
      </c>
      <c r="CP1965" s="1" t="s">
        <v>4469</v>
      </c>
      <c r="CQ1965" s="1" t="s">
        <v>4470</v>
      </c>
      <c r="CR1965" s="1" t="s">
        <v>4471</v>
      </c>
      <c r="CS1965" s="1">
        <v>0.0</v>
      </c>
      <c r="CT1965" s="1">
        <v>0.0</v>
      </c>
      <c r="CU1965" s="1" t="s">
        <v>4472</v>
      </c>
      <c r="CV1965" s="1" t="s">
        <v>4473</v>
      </c>
      <c r="CW1965" s="1">
        <v>7.0</v>
      </c>
      <c r="CX1965" s="1">
        <v>0.0</v>
      </c>
      <c r="CY1965" s="1">
        <v>0.0</v>
      </c>
      <c r="CZ1965" s="1" t="s">
        <v>4474</v>
      </c>
      <c r="DA1965" s="1">
        <v>0.0</v>
      </c>
      <c r="DB1965" s="1">
        <v>0.0</v>
      </c>
      <c r="DC1965" s="1">
        <v>0.0</v>
      </c>
      <c r="DD1965" s="1">
        <v>0.0</v>
      </c>
      <c r="DE1965" s="1">
        <v>0.0</v>
      </c>
      <c r="DF1965" s="1">
        <v>2.0</v>
      </c>
      <c r="DG1965" s="1">
        <v>7.0</v>
      </c>
      <c r="DH1965" s="1" t="s">
        <v>153</v>
      </c>
    </row>
    <row r="1966" ht="15.75" customHeight="1">
      <c r="A1966" s="1">
        <v>2019.0</v>
      </c>
      <c r="B1966" s="1" t="s">
        <v>4461</v>
      </c>
      <c r="C1966" s="1">
        <v>393.0</v>
      </c>
      <c r="D1966" s="1">
        <v>75.0</v>
      </c>
      <c r="E1966" s="1" t="s">
        <v>4462</v>
      </c>
      <c r="F1966" s="1" t="s">
        <v>4463</v>
      </c>
      <c r="G1966" s="1" t="s">
        <v>112</v>
      </c>
      <c r="H1966" s="1">
        <v>3479.44972</v>
      </c>
      <c r="I1966" s="1">
        <f t="shared" si="12187"/>
        <v>0.0007644288271</v>
      </c>
      <c r="J1966" s="3">
        <v>1.5735464740892888E12</v>
      </c>
      <c r="K1966" s="3">
        <v>1.950126894450463</v>
      </c>
      <c r="L1966" s="3">
        <v>0.699536241717015</v>
      </c>
      <c r="M1966" s="3">
        <f t="shared" si="7"/>
        <v>28.08435309</v>
      </c>
      <c r="N1966" s="3">
        <f t="shared" si="8"/>
        <v>-0.3573376753</v>
      </c>
      <c r="O1966" s="1">
        <v>1.0</v>
      </c>
      <c r="P1966" s="1" t="s">
        <v>113</v>
      </c>
      <c r="Q1966" s="1">
        <v>7.0</v>
      </c>
      <c r="R1966" s="1" t="s">
        <v>157</v>
      </c>
      <c r="S1966" s="1">
        <f t="shared" si="11157"/>
        <v>1</v>
      </c>
      <c r="T1966" s="1">
        <f t="shared" si="10"/>
        <v>1</v>
      </c>
      <c r="U1966" s="2">
        <v>30317.0</v>
      </c>
      <c r="V1966" s="2">
        <v>42369.0</v>
      </c>
      <c r="W1966" s="1">
        <v>12052.0</v>
      </c>
      <c r="X1966" s="1">
        <v>9.396985900250192</v>
      </c>
      <c r="Y1966" s="1">
        <v>2.0</v>
      </c>
      <c r="Z1966" s="1">
        <v>63.336110000000005</v>
      </c>
      <c r="AA1966" s="1">
        <v>1682.57441</v>
      </c>
      <c r="AB1966" s="1">
        <v>1796.8753100000001</v>
      </c>
      <c r="AC1966" s="1">
        <v>73.005</v>
      </c>
      <c r="AD1966" s="1">
        <v>251.31359</v>
      </c>
      <c r="AE1966" s="1">
        <v>1472.55672</v>
      </c>
      <c r="AF1966" s="1">
        <v>516.2168800000001</v>
      </c>
      <c r="AG1966" s="1">
        <f t="shared" ref="AG1966:AL1966" si="12200">LN(AA1966)</f>
        <v>7.428080286</v>
      </c>
      <c r="AH1966" s="1">
        <f t="shared" si="12200"/>
        <v>7.493804497</v>
      </c>
      <c r="AI1966" s="1">
        <f t="shared" si="12200"/>
        <v>4.290527932</v>
      </c>
      <c r="AJ1966" s="1">
        <f t="shared" si="12200"/>
        <v>5.526701522</v>
      </c>
      <c r="AK1966" s="1">
        <f t="shared" si="12200"/>
        <v>7.294755434</v>
      </c>
      <c r="AL1966" s="1">
        <f t="shared" si="12200"/>
        <v>6.246526987</v>
      </c>
      <c r="AM1966" s="1">
        <f t="shared" si="12"/>
        <v>8.154629434</v>
      </c>
      <c r="AN1966" s="1">
        <v>250.8758</v>
      </c>
      <c r="AO1966" s="1">
        <v>112.93478</v>
      </c>
      <c r="AP1966" s="1">
        <f t="shared" si="13"/>
        <v>15.91073459</v>
      </c>
      <c r="AQ1966" s="1">
        <f t="shared" si="14"/>
        <v>0</v>
      </c>
      <c r="AR1966" s="1">
        <v>363.81058</v>
      </c>
      <c r="AS1966" s="1">
        <v>3115.63914</v>
      </c>
      <c r="AT1966" s="1">
        <f t="shared" ref="AT1966:AU1966" si="12201">LN(AN1966)</f>
        <v>5.524957996</v>
      </c>
      <c r="AU1966" s="1">
        <f t="shared" si="12201"/>
        <v>4.726810484</v>
      </c>
      <c r="AV1966" s="1">
        <f t="shared" ref="AV1966:AW1966" si="12202">LN(AR1966)</f>
        <v>5.896633348</v>
      </c>
      <c r="AW1966" s="1">
        <f t="shared" si="12202"/>
        <v>8.044189592</v>
      </c>
      <c r="AX1966" s="1">
        <v>746.11321</v>
      </c>
      <c r="AY1966" s="1">
        <v>-63.61881</v>
      </c>
      <c r="AZ1966" s="1">
        <v>3.44872</v>
      </c>
      <c r="BA1966" s="1">
        <v>67.37962000000002</v>
      </c>
      <c r="BB1966" s="1">
        <v>26.859309999999997</v>
      </c>
      <c r="BC1966" s="1">
        <v>40.52031000000001</v>
      </c>
      <c r="BD1966" s="1"/>
      <c r="BE1966" s="1">
        <v>40.52031000000001</v>
      </c>
      <c r="BF1966" s="1">
        <v>1.301</v>
      </c>
      <c r="BG1966" s="1">
        <v>1.165</v>
      </c>
      <c r="BH1966" s="1">
        <v>121.259</v>
      </c>
      <c r="BI1966" s="1">
        <v>8.762</v>
      </c>
      <c r="BJ1966" s="1">
        <f t="shared" ref="BJ1966:BM1966" si="12203">BF1966*1</f>
        <v>1.301</v>
      </c>
      <c r="BK1966" s="1">
        <f t="shared" si="12203"/>
        <v>1.165</v>
      </c>
      <c r="BL1966" s="1">
        <f t="shared" si="12203"/>
        <v>121.259</v>
      </c>
      <c r="BM1966" s="1">
        <f t="shared" si="12203"/>
        <v>8.762</v>
      </c>
      <c r="BN1966" s="1">
        <f t="shared" si="18"/>
        <v>112.497</v>
      </c>
      <c r="BO1966" s="1">
        <v>0.222</v>
      </c>
      <c r="BP1966" s="1">
        <v>10.219999999999999</v>
      </c>
      <c r="BQ1966" s="1">
        <v>15.911</v>
      </c>
      <c r="BR1966" s="1">
        <f t="shared" ref="BR1966:BT1966" si="12204">BO1966*1</f>
        <v>0.222</v>
      </c>
      <c r="BS1966" s="1">
        <f t="shared" si="12204"/>
        <v>10.22</v>
      </c>
      <c r="BT1966" s="1">
        <f t="shared" si="12204"/>
        <v>15.911</v>
      </c>
      <c r="BU1966" s="1">
        <v>15.264</v>
      </c>
      <c r="BV1966" s="1">
        <v>8.182</v>
      </c>
      <c r="BW1966" s="1">
        <v>9.62566</v>
      </c>
      <c r="BX1966" s="1">
        <v>106.587601</v>
      </c>
      <c r="BY1966" s="1">
        <v>49.769841</v>
      </c>
      <c r="BZ1966" s="1">
        <v>497.06424599999997</v>
      </c>
      <c r="CA1966" s="1">
        <f t="shared" ref="CA1966:CE1966" si="12205">BV1966*1</f>
        <v>8.182</v>
      </c>
      <c r="CB1966" s="1">
        <f t="shared" si="12205"/>
        <v>9.62566</v>
      </c>
      <c r="CC1966" s="1">
        <f t="shared" si="12205"/>
        <v>106.587601</v>
      </c>
      <c r="CD1966" s="1">
        <f t="shared" si="12205"/>
        <v>49.769841</v>
      </c>
      <c r="CE1966" s="1">
        <f t="shared" si="12205"/>
        <v>497.064246</v>
      </c>
      <c r="CF1966" s="1">
        <v>5.0</v>
      </c>
      <c r="CG1966" s="1">
        <f t="shared" si="21"/>
        <v>5</v>
      </c>
      <c r="CH1966" s="1" t="s">
        <v>4464</v>
      </c>
      <c r="CI1966" s="1" t="s">
        <v>4465</v>
      </c>
      <c r="CJ1966" s="1" t="s">
        <v>139</v>
      </c>
      <c r="CK1966" s="1" t="s">
        <v>140</v>
      </c>
      <c r="CL1966" s="1">
        <v>0.0</v>
      </c>
      <c r="CM1966" s="1" t="s">
        <v>4466</v>
      </c>
      <c r="CN1966" s="1" t="s">
        <v>4467</v>
      </c>
      <c r="CO1966" s="1" t="s">
        <v>4468</v>
      </c>
      <c r="CP1966" s="1" t="s">
        <v>4469</v>
      </c>
      <c r="CQ1966" s="1" t="s">
        <v>4470</v>
      </c>
      <c r="CR1966" s="1" t="s">
        <v>4471</v>
      </c>
      <c r="CS1966" s="1">
        <v>0.0</v>
      </c>
      <c r="CT1966" s="1">
        <v>0.0</v>
      </c>
      <c r="CU1966" s="1" t="s">
        <v>4472</v>
      </c>
      <c r="CV1966" s="1" t="s">
        <v>4473</v>
      </c>
      <c r="CW1966" s="1">
        <v>7.0</v>
      </c>
      <c r="CX1966" s="1">
        <v>0.0</v>
      </c>
      <c r="CY1966" s="1">
        <v>0.0</v>
      </c>
      <c r="CZ1966" s="1" t="s">
        <v>4474</v>
      </c>
      <c r="DA1966" s="1">
        <v>0.0</v>
      </c>
      <c r="DB1966" s="1">
        <v>0.0</v>
      </c>
      <c r="DC1966" s="1">
        <v>0.0</v>
      </c>
      <c r="DD1966" s="1">
        <v>0.0</v>
      </c>
      <c r="DE1966" s="1">
        <v>0.0</v>
      </c>
      <c r="DF1966" s="1">
        <v>2.0</v>
      </c>
      <c r="DG1966" s="1">
        <v>7.0</v>
      </c>
      <c r="DH1966" s="1" t="s">
        <v>153</v>
      </c>
    </row>
    <row r="1967" ht="15.75" customHeight="1">
      <c r="A1967" s="1">
        <v>2015.0</v>
      </c>
      <c r="B1967" s="1" t="s">
        <v>4475</v>
      </c>
      <c r="C1967" s="1">
        <v>394.0</v>
      </c>
      <c r="D1967" s="1">
        <v>0.25</v>
      </c>
      <c r="E1967" s="1" t="s">
        <v>4476</v>
      </c>
      <c r="F1967" s="1" t="s">
        <v>4477</v>
      </c>
      <c r="G1967" s="1" t="s">
        <v>112</v>
      </c>
      <c r="H1967" s="1">
        <v>5650.09626</v>
      </c>
      <c r="I1967" s="1"/>
      <c r="J1967" s="3">
        <v>1.420264316878601E12</v>
      </c>
      <c r="K1967" s="3">
        <v>3.8351726603384577</v>
      </c>
      <c r="L1967" s="3">
        <v>-0.500461321406559</v>
      </c>
      <c r="M1967" s="3">
        <f t="shared" si="7"/>
        <v>27.98186411</v>
      </c>
      <c r="N1967" s="3" t="str">
        <f t="shared" si="8"/>
        <v>#NUM!</v>
      </c>
      <c r="O1967" s="1">
        <v>1.0</v>
      </c>
      <c r="P1967" s="1" t="s">
        <v>113</v>
      </c>
      <c r="Q1967" s="1">
        <v>7.0</v>
      </c>
      <c r="R1967" s="1" t="s">
        <v>114</v>
      </c>
      <c r="S1967" s="1">
        <f t="shared" si="11157"/>
        <v>0</v>
      </c>
      <c r="T1967" s="1">
        <f t="shared" si="10"/>
        <v>0</v>
      </c>
      <c r="U1967" s="2">
        <v>21181.0</v>
      </c>
      <c r="V1967" s="2">
        <v>43830.0</v>
      </c>
      <c r="W1967" s="1">
        <v>22649.0</v>
      </c>
      <c r="X1967" s="1">
        <v>10.02787097982616</v>
      </c>
      <c r="Y1967" s="1">
        <v>3.0</v>
      </c>
      <c r="Z1967" s="1">
        <v>-158.847</v>
      </c>
      <c r="AA1967" s="1">
        <v>4636.19663</v>
      </c>
      <c r="AB1967" s="1">
        <v>1013.89963</v>
      </c>
      <c r="AC1967" s="1">
        <v>279.56</v>
      </c>
      <c r="AD1967" s="1">
        <v>501.7955</v>
      </c>
      <c r="AE1967" s="1">
        <v>232.54413</v>
      </c>
      <c r="AF1967" s="1">
        <v>231.99138</v>
      </c>
      <c r="AG1967" s="1">
        <f t="shared" ref="AG1967:AL1967" si="12206">LN(AA1967)</f>
        <v>8.441649617</v>
      </c>
      <c r="AH1967" s="1">
        <f t="shared" si="12206"/>
        <v>6.921559195</v>
      </c>
      <c r="AI1967" s="1">
        <f t="shared" si="12206"/>
        <v>5.633216939</v>
      </c>
      <c r="AJ1967" s="1">
        <f t="shared" si="12206"/>
        <v>6.218192666</v>
      </c>
      <c r="AK1967" s="1">
        <f t="shared" si="12206"/>
        <v>5.449080013</v>
      </c>
      <c r="AL1967" s="1">
        <f t="shared" si="12206"/>
        <v>5.446700216</v>
      </c>
      <c r="AM1967" s="1">
        <f t="shared" si="12"/>
        <v>8.639427861</v>
      </c>
      <c r="AN1967" s="1">
        <v>719.57208</v>
      </c>
      <c r="AO1967" s="1">
        <v>299.50059000000005</v>
      </c>
      <c r="AP1967" s="1">
        <f t="shared" si="13"/>
        <v>3.385300944</v>
      </c>
      <c r="AQ1967" s="1">
        <f t="shared" si="14"/>
        <v>0</v>
      </c>
      <c r="AR1967" s="1">
        <v>1019.07267</v>
      </c>
      <c r="AS1967" s="1">
        <v>4631.023590000001</v>
      </c>
      <c r="AT1967" s="1">
        <f t="shared" ref="AT1967:AU1967" si="12207">LN(AN1967)</f>
        <v>6.578656702</v>
      </c>
      <c r="AU1967" s="1">
        <f t="shared" si="12207"/>
        <v>5.702116388</v>
      </c>
      <c r="AV1967" s="1">
        <f t="shared" ref="AV1967:AW1967" si="12208">LN(AR1967)</f>
        <v>6.926648346</v>
      </c>
      <c r="AW1967" s="1">
        <f t="shared" si="12208"/>
        <v>8.4405332</v>
      </c>
      <c r="AX1967" s="1">
        <v>978.6477</v>
      </c>
      <c r="AY1967" s="1">
        <v>171.70478</v>
      </c>
      <c r="AZ1967" s="1">
        <v>515.34363</v>
      </c>
      <c r="BA1967" s="1">
        <v>-291.26447</v>
      </c>
      <c r="BB1967" s="1">
        <v>-76.14407000000001</v>
      </c>
      <c r="BC1967" s="1">
        <v>-215.1204</v>
      </c>
      <c r="BD1967" s="1"/>
      <c r="BE1967" s="1">
        <v>-215.1204</v>
      </c>
      <c r="BF1967" s="1">
        <v>-4.645</v>
      </c>
      <c r="BG1967" s="1">
        <v>-3.807</v>
      </c>
      <c r="BH1967" s="1">
        <v>184.58800000000002</v>
      </c>
      <c r="BI1967" s="1">
        <v>85.689</v>
      </c>
      <c r="BJ1967" s="1">
        <f t="shared" ref="BJ1967:BM1967" si="12209">BF1967*1</f>
        <v>-4.645</v>
      </c>
      <c r="BK1967" s="1">
        <f t="shared" si="12209"/>
        <v>-3.807</v>
      </c>
      <c r="BL1967" s="1">
        <f t="shared" si="12209"/>
        <v>184.588</v>
      </c>
      <c r="BM1967" s="1">
        <f t="shared" si="12209"/>
        <v>85.689</v>
      </c>
      <c r="BN1967" s="1">
        <f t="shared" si="18"/>
        <v>98.899</v>
      </c>
      <c r="BO1967" s="1">
        <v>0.183</v>
      </c>
      <c r="BP1967" s="1">
        <v>3.501</v>
      </c>
      <c r="BQ1967" s="1">
        <v>3.385</v>
      </c>
      <c r="BR1967" s="1">
        <f t="shared" ref="BR1967:BT1967" si="12210">BO1967*1</f>
        <v>0.183</v>
      </c>
      <c r="BS1967" s="1">
        <f t="shared" si="12210"/>
        <v>3.501</v>
      </c>
      <c r="BT1967" s="1">
        <f t="shared" si="12210"/>
        <v>3.385</v>
      </c>
      <c r="BU1967" s="1">
        <v>2.4519999999999995</v>
      </c>
      <c r="BV1967" s="1">
        <v>15.537999999999998</v>
      </c>
      <c r="BW1967" s="1">
        <v>-29.126447000000006</v>
      </c>
      <c r="BX1967" s="1">
        <v>97.86477000000001</v>
      </c>
      <c r="BY1967" s="1">
        <v>29.813612999999997</v>
      </c>
      <c r="BZ1967" s="1">
        <v>565.009626</v>
      </c>
      <c r="CA1967" s="1">
        <f t="shared" ref="CA1967:CE1967" si="12211">BV1967*1</f>
        <v>15.538</v>
      </c>
      <c r="CB1967" s="1">
        <f t="shared" si="12211"/>
        <v>-29.126447</v>
      </c>
      <c r="CC1967" s="1">
        <f t="shared" si="12211"/>
        <v>97.86477</v>
      </c>
      <c r="CD1967" s="1">
        <f t="shared" si="12211"/>
        <v>29.813613</v>
      </c>
      <c r="CE1967" s="1">
        <f t="shared" si="12211"/>
        <v>565.009626</v>
      </c>
      <c r="CF1967" s="1">
        <v>5.0</v>
      </c>
      <c r="CG1967" s="1">
        <f t="shared" si="21"/>
        <v>5</v>
      </c>
      <c r="CH1967" s="1" t="s">
        <v>4478</v>
      </c>
      <c r="CI1967" s="1" t="s">
        <v>4479</v>
      </c>
      <c r="CJ1967" s="1" t="s">
        <v>4480</v>
      </c>
      <c r="CK1967" s="1" t="s">
        <v>378</v>
      </c>
      <c r="CL1967" s="1">
        <v>0.0</v>
      </c>
      <c r="CM1967" s="1" t="s">
        <v>4481</v>
      </c>
      <c r="CN1967" s="1" t="s">
        <v>4482</v>
      </c>
      <c r="CO1967" s="1" t="s">
        <v>4483</v>
      </c>
      <c r="CP1967" s="1" t="s">
        <v>4484</v>
      </c>
      <c r="CQ1967" s="1" t="s">
        <v>4485</v>
      </c>
      <c r="CR1967" s="1" t="s">
        <v>4486</v>
      </c>
      <c r="CS1967" s="1">
        <v>0.0</v>
      </c>
      <c r="CT1967" s="1">
        <v>0.0</v>
      </c>
      <c r="CU1967" s="1" t="s">
        <v>4487</v>
      </c>
      <c r="CV1967" s="1" t="s">
        <v>4488</v>
      </c>
      <c r="CW1967" s="1">
        <v>2.0</v>
      </c>
      <c r="CX1967" s="1">
        <v>0.0</v>
      </c>
      <c r="CY1967" s="1">
        <v>0.0</v>
      </c>
      <c r="CZ1967" s="1" t="s">
        <v>4489</v>
      </c>
      <c r="DA1967" s="1">
        <v>0.0</v>
      </c>
      <c r="DB1967" s="1">
        <v>0.0</v>
      </c>
      <c r="DC1967" s="1">
        <v>0.0</v>
      </c>
      <c r="DD1967" s="1">
        <v>0.0</v>
      </c>
      <c r="DE1967" s="1">
        <v>0.0</v>
      </c>
      <c r="DF1967" s="1">
        <v>3.0</v>
      </c>
      <c r="DG1967" s="1">
        <v>7.0</v>
      </c>
      <c r="DH1967" s="1" t="s">
        <v>582</v>
      </c>
    </row>
    <row r="1968" ht="15.75" customHeight="1">
      <c r="A1968" s="1">
        <v>2016.0</v>
      </c>
      <c r="B1968" s="1" t="s">
        <v>4475</v>
      </c>
      <c r="C1968" s="1">
        <v>394.0</v>
      </c>
      <c r="D1968" s="1">
        <v>0.25</v>
      </c>
      <c r="E1968" s="1" t="s">
        <v>4476</v>
      </c>
      <c r="F1968" s="1" t="s">
        <v>4477</v>
      </c>
      <c r="G1968" s="1" t="s">
        <v>112</v>
      </c>
      <c r="H1968" s="1">
        <v>5263.712759999999</v>
      </c>
      <c r="I1968" s="1">
        <f t="shared" ref="I1968:I1971" si="12218">(H1968-H1967)/H1967</f>
        <v>-0.06838529509</v>
      </c>
      <c r="J1968" s="3">
        <v>1.4633168080030916E12</v>
      </c>
      <c r="K1968" s="3">
        <v>3.0313013298193283</v>
      </c>
      <c r="L1968" s="3">
        <v>-0.202671740806371</v>
      </c>
      <c r="M1968" s="3">
        <f t="shared" si="7"/>
        <v>28.01172676</v>
      </c>
      <c r="N1968" s="3" t="str">
        <f t="shared" si="8"/>
        <v>#NUM!</v>
      </c>
      <c r="O1968" s="1">
        <v>1.0</v>
      </c>
      <c r="P1968" s="1" t="s">
        <v>113</v>
      </c>
      <c r="Q1968" s="1">
        <v>7.0</v>
      </c>
      <c r="R1968" s="1" t="s">
        <v>114</v>
      </c>
      <c r="S1968" s="1">
        <f t="shared" si="11157"/>
        <v>0</v>
      </c>
      <c r="T1968" s="1">
        <f t="shared" si="10"/>
        <v>0</v>
      </c>
      <c r="U1968" s="2">
        <v>21181.0</v>
      </c>
      <c r="V1968" s="2">
        <v>43465.0</v>
      </c>
      <c r="W1968" s="1">
        <v>22284.0</v>
      </c>
      <c r="X1968" s="1">
        <v>10.011624211140706</v>
      </c>
      <c r="Y1968" s="1">
        <v>3.0</v>
      </c>
      <c r="Z1968" s="1">
        <v>-35.0154</v>
      </c>
      <c r="AA1968" s="1">
        <v>4727.89917</v>
      </c>
      <c r="AB1968" s="1">
        <v>535.813589</v>
      </c>
      <c r="AC1968" s="1">
        <v>253.70000000000002</v>
      </c>
      <c r="AD1968" s="1">
        <v>260.33616</v>
      </c>
      <c r="AE1968" s="1">
        <v>21.777430000000003</v>
      </c>
      <c r="AF1968" s="1">
        <v>20.89468</v>
      </c>
      <c r="AG1968" s="1">
        <f t="shared" ref="AG1968:AL1968" si="12212">LN(AA1968)</f>
        <v>8.461236233</v>
      </c>
      <c r="AH1968" s="1">
        <f t="shared" si="12212"/>
        <v>6.283786319</v>
      </c>
      <c r="AI1968" s="1">
        <f t="shared" si="12212"/>
        <v>5.536152467</v>
      </c>
      <c r="AJ1968" s="1">
        <f t="shared" si="12212"/>
        <v>5.561973719</v>
      </c>
      <c r="AK1968" s="1">
        <f t="shared" si="12212"/>
        <v>3.080874112</v>
      </c>
      <c r="AL1968" s="1">
        <f t="shared" si="12212"/>
        <v>3.039494581</v>
      </c>
      <c r="AM1968" s="1">
        <f t="shared" si="12"/>
        <v>8.568591905</v>
      </c>
      <c r="AN1968" s="1">
        <v>335.63693000000006</v>
      </c>
      <c r="AO1968" s="1">
        <v>345.47478</v>
      </c>
      <c r="AP1968" s="1">
        <f t="shared" si="13"/>
        <v>1.550948492</v>
      </c>
      <c r="AQ1968" s="1">
        <f t="shared" si="14"/>
        <v>0</v>
      </c>
      <c r="AR1968" s="1">
        <v>681.1117100000001</v>
      </c>
      <c r="AS1968" s="1">
        <v>4582.601049999999</v>
      </c>
      <c r="AT1968" s="1">
        <f t="shared" ref="AT1968:AU1968" si="12213">LN(AN1968)</f>
        <v>5.81603001</v>
      </c>
      <c r="AU1968" s="1">
        <f t="shared" si="12213"/>
        <v>5.844919645</v>
      </c>
      <c r="AV1968" s="1">
        <f t="shared" ref="AV1968:AW1968" si="12214">LN(AR1968)</f>
        <v>6.523726331</v>
      </c>
      <c r="AW1968" s="1">
        <f t="shared" si="12214"/>
        <v>8.430022031</v>
      </c>
      <c r="AX1968" s="1">
        <v>780.92362</v>
      </c>
      <c r="AY1968" s="1">
        <v>-133.01431999999997</v>
      </c>
      <c r="AZ1968" s="1">
        <v>51.35367</v>
      </c>
      <c r="BA1968" s="1">
        <v>-82.81633000000001</v>
      </c>
      <c r="BB1968" s="1">
        <v>17.49424</v>
      </c>
      <c r="BC1968" s="1">
        <v>-100.31057000000001</v>
      </c>
      <c r="BD1968" s="1"/>
      <c r="BE1968" s="1">
        <v>-100.31057000000001</v>
      </c>
      <c r="BF1968" s="1">
        <v>-2.189</v>
      </c>
      <c r="BG1968" s="1">
        <v>-1.906</v>
      </c>
      <c r="BH1968" s="1">
        <v>120.013</v>
      </c>
      <c r="BI1968" s="1">
        <v>61.024</v>
      </c>
      <c r="BJ1968" s="1">
        <f t="shared" ref="BJ1968:BM1968" si="12215">BF1968*1</f>
        <v>-2.189</v>
      </c>
      <c r="BK1968" s="1">
        <f t="shared" si="12215"/>
        <v>-1.906</v>
      </c>
      <c r="BL1968" s="1">
        <f t="shared" si="12215"/>
        <v>120.013</v>
      </c>
      <c r="BM1968" s="1">
        <f t="shared" si="12215"/>
        <v>61.024</v>
      </c>
      <c r="BN1968" s="1">
        <f t="shared" si="18"/>
        <v>58.989</v>
      </c>
      <c r="BO1968" s="1">
        <v>0.15900000000000003</v>
      </c>
      <c r="BP1968" s="1">
        <v>3.078</v>
      </c>
      <c r="BQ1968" s="1">
        <v>1.551</v>
      </c>
      <c r="BR1968" s="1">
        <f t="shared" ref="BR1968:BT1968" si="12216">BO1968*1</f>
        <v>0.159</v>
      </c>
      <c r="BS1968" s="1">
        <f t="shared" si="12216"/>
        <v>3.078</v>
      </c>
      <c r="BT1968" s="1">
        <f t="shared" si="12216"/>
        <v>1.551</v>
      </c>
      <c r="BU1968" s="1">
        <v>0.8170000000000001</v>
      </c>
      <c r="BV1968" s="1">
        <v>10.102</v>
      </c>
      <c r="BW1968" s="1">
        <v>-9.201814</v>
      </c>
      <c r="BX1968" s="1">
        <v>86.769291</v>
      </c>
      <c r="BY1968" s="1">
        <v>30.258049</v>
      </c>
      <c r="BZ1968" s="1">
        <v>584.856973</v>
      </c>
      <c r="CA1968" s="1">
        <f t="shared" ref="CA1968:CE1968" si="12217">BV1968*1</f>
        <v>10.102</v>
      </c>
      <c r="CB1968" s="1">
        <f t="shared" si="12217"/>
        <v>-9.201814</v>
      </c>
      <c r="CC1968" s="1">
        <f t="shared" si="12217"/>
        <v>86.769291</v>
      </c>
      <c r="CD1968" s="1">
        <f t="shared" si="12217"/>
        <v>30.258049</v>
      </c>
      <c r="CE1968" s="1">
        <f t="shared" si="12217"/>
        <v>584.856973</v>
      </c>
      <c r="CF1968" s="1">
        <v>5.0</v>
      </c>
      <c r="CG1968" s="1">
        <f t="shared" si="21"/>
        <v>5</v>
      </c>
      <c r="CH1968" s="1" t="s">
        <v>4478</v>
      </c>
      <c r="CI1968" s="1" t="s">
        <v>4479</v>
      </c>
      <c r="CJ1968" s="1" t="s">
        <v>4480</v>
      </c>
      <c r="CK1968" s="1" t="s">
        <v>378</v>
      </c>
      <c r="CL1968" s="1">
        <v>0.0</v>
      </c>
      <c r="CM1968" s="1" t="s">
        <v>4481</v>
      </c>
      <c r="CN1968" s="1" t="s">
        <v>4482</v>
      </c>
      <c r="CO1968" s="1" t="s">
        <v>4483</v>
      </c>
      <c r="CP1968" s="1" t="s">
        <v>4484</v>
      </c>
      <c r="CQ1968" s="1" t="s">
        <v>4485</v>
      </c>
      <c r="CR1968" s="1" t="s">
        <v>4486</v>
      </c>
      <c r="CS1968" s="1">
        <v>0.0</v>
      </c>
      <c r="CT1968" s="1">
        <v>0.0</v>
      </c>
      <c r="CU1968" s="1" t="s">
        <v>4487</v>
      </c>
      <c r="CV1968" s="1" t="s">
        <v>4488</v>
      </c>
      <c r="CW1968" s="1">
        <v>2.0</v>
      </c>
      <c r="CX1968" s="1">
        <v>0.0</v>
      </c>
      <c r="CY1968" s="1">
        <v>0.0</v>
      </c>
      <c r="CZ1968" s="1" t="s">
        <v>4489</v>
      </c>
      <c r="DA1968" s="1">
        <v>0.0</v>
      </c>
      <c r="DB1968" s="1">
        <v>0.0</v>
      </c>
      <c r="DC1968" s="1">
        <v>0.0</v>
      </c>
      <c r="DD1968" s="1">
        <v>0.0</v>
      </c>
      <c r="DE1968" s="1">
        <v>0.0</v>
      </c>
      <c r="DF1968" s="1">
        <v>3.0</v>
      </c>
      <c r="DG1968" s="1">
        <v>7.0</v>
      </c>
      <c r="DH1968" s="1" t="s">
        <v>582</v>
      </c>
    </row>
    <row r="1969" ht="15.75" customHeight="1">
      <c r="A1969" s="1">
        <v>2017.0</v>
      </c>
      <c r="B1969" s="1" t="s">
        <v>4475</v>
      </c>
      <c r="C1969" s="1">
        <v>394.0</v>
      </c>
      <c r="D1969" s="1">
        <v>0.25</v>
      </c>
      <c r="E1969" s="1" t="s">
        <v>4476</v>
      </c>
      <c r="F1969" s="1" t="s">
        <v>4477</v>
      </c>
      <c r="G1969" s="1" t="s">
        <v>112</v>
      </c>
      <c r="H1969" s="1">
        <v>6005.099480000001</v>
      </c>
      <c r="I1969" s="1">
        <f t="shared" si="12218"/>
        <v>0.1408486279</v>
      </c>
      <c r="J1969" s="3">
        <v>1.5068305993539272E12</v>
      </c>
      <c r="K1969" s="3">
        <v>2.9736411905373075</v>
      </c>
      <c r="L1969" s="3">
        <v>1.95608333333334</v>
      </c>
      <c r="M1969" s="3">
        <f t="shared" si="7"/>
        <v>28.04102962</v>
      </c>
      <c r="N1969" s="3">
        <f t="shared" si="8"/>
        <v>0.6709441747</v>
      </c>
      <c r="O1969" s="1">
        <v>1.0</v>
      </c>
      <c r="P1969" s="1" t="s">
        <v>113</v>
      </c>
      <c r="Q1969" s="1">
        <v>7.0</v>
      </c>
      <c r="R1969" s="1" t="s">
        <v>114</v>
      </c>
      <c r="S1969" s="1">
        <f t="shared" si="11157"/>
        <v>0</v>
      </c>
      <c r="T1969" s="1">
        <f t="shared" si="10"/>
        <v>0</v>
      </c>
      <c r="U1969" s="2">
        <v>21181.0</v>
      </c>
      <c r="V1969" s="2">
        <v>43100.0</v>
      </c>
      <c r="W1969" s="1">
        <v>21919.0</v>
      </c>
      <c r="X1969" s="1">
        <v>9.995109119583352</v>
      </c>
      <c r="Y1969" s="1">
        <v>3.0</v>
      </c>
      <c r="Z1969" s="1">
        <v>37.41601</v>
      </c>
      <c r="AA1969" s="1">
        <v>5304.08972</v>
      </c>
      <c r="AB1969" s="1">
        <v>701.00976</v>
      </c>
      <c r="AC1969" s="1">
        <v>174.95000000000002</v>
      </c>
      <c r="AD1969" s="1">
        <v>414.60262</v>
      </c>
      <c r="AE1969" s="1">
        <v>111.45714</v>
      </c>
      <c r="AF1969" s="1">
        <v>110.57439000000001</v>
      </c>
      <c r="AG1969" s="1">
        <f t="shared" ref="AG1969:AL1969" si="12219">LN(AA1969)</f>
        <v>8.576233447</v>
      </c>
      <c r="AH1969" s="1">
        <f t="shared" si="12219"/>
        <v>6.55252181</v>
      </c>
      <c r="AI1969" s="1">
        <f t="shared" si="12219"/>
        <v>5.164500219</v>
      </c>
      <c r="AJ1969" s="1">
        <f t="shared" si="12219"/>
        <v>6.027320519</v>
      </c>
      <c r="AK1969" s="1">
        <f t="shared" si="12219"/>
        <v>4.713640122</v>
      </c>
      <c r="AL1969" s="1">
        <f t="shared" si="12219"/>
        <v>4.705688507</v>
      </c>
      <c r="AM1969" s="1">
        <f t="shared" si="12"/>
        <v>8.700364301</v>
      </c>
      <c r="AN1969" s="1">
        <v>750.0208700000001</v>
      </c>
      <c r="AO1969" s="1">
        <v>562.7363100000001</v>
      </c>
      <c r="AP1969" s="1">
        <f t="shared" si="13"/>
        <v>1.24571624</v>
      </c>
      <c r="AQ1969" s="1">
        <f t="shared" si="14"/>
        <v>0</v>
      </c>
      <c r="AR1969" s="1">
        <v>1312.75718</v>
      </c>
      <c r="AS1969" s="1">
        <v>4692.3423</v>
      </c>
      <c r="AT1969" s="1">
        <f t="shared" ref="AT1969:AU1969" si="12220">LN(AN1969)</f>
        <v>6.620101033</v>
      </c>
      <c r="AU1969" s="1">
        <f t="shared" si="12220"/>
        <v>6.332811153</v>
      </c>
      <c r="AV1969" s="1">
        <f t="shared" ref="AV1969:AW1969" si="12221">LN(AR1969)</f>
        <v>7.179884922</v>
      </c>
      <c r="AW1969" s="1">
        <f t="shared" si="12221"/>
        <v>8.453687161</v>
      </c>
      <c r="AX1969" s="1">
        <v>1124.43037</v>
      </c>
      <c r="AY1969" s="1">
        <v>-143.89171000000002</v>
      </c>
      <c r="AZ1969" s="1">
        <v>15.09901</v>
      </c>
      <c r="BA1969" s="1">
        <v>31.02957</v>
      </c>
      <c r="BB1969" s="1">
        <v>65.06925</v>
      </c>
      <c r="BC1969" s="1">
        <v>-34.039680000000004</v>
      </c>
      <c r="BD1969" s="1"/>
      <c r="BE1969" s="1">
        <v>-34.039680000000004</v>
      </c>
      <c r="BF1969" s="1">
        <v>-0.7250000000000001</v>
      </c>
      <c r="BG1969" s="1">
        <v>-0.5670000000000001</v>
      </c>
      <c r="BH1969" s="1">
        <v>132.73999999999998</v>
      </c>
      <c r="BI1969" s="1">
        <v>93.485</v>
      </c>
      <c r="BJ1969" s="1">
        <f t="shared" ref="BJ1969:BM1969" si="12222">BF1969*1</f>
        <v>-0.725</v>
      </c>
      <c r="BK1969" s="1">
        <f t="shared" si="12222"/>
        <v>-0.567</v>
      </c>
      <c r="BL1969" s="1">
        <f t="shared" si="12222"/>
        <v>132.74</v>
      </c>
      <c r="BM1969" s="1">
        <f t="shared" si="12222"/>
        <v>93.485</v>
      </c>
      <c r="BN1969" s="1">
        <f t="shared" si="18"/>
        <v>39.255</v>
      </c>
      <c r="BO1969" s="1">
        <v>0.20700000000000002</v>
      </c>
      <c r="BP1969" s="1">
        <v>6.427</v>
      </c>
      <c r="BQ1969" s="1">
        <v>1.246</v>
      </c>
      <c r="BR1969" s="1">
        <f t="shared" ref="BR1969:BT1969" si="12223">BO1969*1</f>
        <v>0.207</v>
      </c>
      <c r="BS1969" s="1">
        <f t="shared" si="12223"/>
        <v>6.427</v>
      </c>
      <c r="BT1969" s="1">
        <f t="shared" si="12223"/>
        <v>1.246</v>
      </c>
      <c r="BU1969" s="1">
        <v>0.935</v>
      </c>
      <c r="BV1969" s="1">
        <v>20.97</v>
      </c>
      <c r="BW1969" s="1">
        <v>3.878696</v>
      </c>
      <c r="BX1969" s="1">
        <v>140.553796</v>
      </c>
      <c r="BY1969" s="1">
        <v>35.256399</v>
      </c>
      <c r="BZ1969" s="1">
        <v>750.6374350000001</v>
      </c>
      <c r="CA1969" s="1">
        <f t="shared" ref="CA1969:CE1969" si="12224">BV1969*1</f>
        <v>20.97</v>
      </c>
      <c r="CB1969" s="1">
        <f t="shared" si="12224"/>
        <v>3.878696</v>
      </c>
      <c r="CC1969" s="1">
        <f t="shared" si="12224"/>
        <v>140.553796</v>
      </c>
      <c r="CD1969" s="1">
        <f t="shared" si="12224"/>
        <v>35.256399</v>
      </c>
      <c r="CE1969" s="1">
        <f t="shared" si="12224"/>
        <v>750.637435</v>
      </c>
      <c r="CF1969" s="1">
        <v>5.0</v>
      </c>
      <c r="CG1969" s="1">
        <f t="shared" si="21"/>
        <v>5</v>
      </c>
      <c r="CH1969" s="1" t="s">
        <v>4478</v>
      </c>
      <c r="CI1969" s="1" t="s">
        <v>4479</v>
      </c>
      <c r="CJ1969" s="1" t="s">
        <v>4480</v>
      </c>
      <c r="CK1969" s="1" t="s">
        <v>378</v>
      </c>
      <c r="CL1969" s="1">
        <v>0.0</v>
      </c>
      <c r="CM1969" s="1" t="s">
        <v>4481</v>
      </c>
      <c r="CN1969" s="1" t="s">
        <v>4482</v>
      </c>
      <c r="CO1969" s="1" t="s">
        <v>4483</v>
      </c>
      <c r="CP1969" s="1" t="s">
        <v>4484</v>
      </c>
      <c r="CQ1969" s="1" t="s">
        <v>4485</v>
      </c>
      <c r="CR1969" s="1" t="s">
        <v>4486</v>
      </c>
      <c r="CS1969" s="1">
        <v>0.0</v>
      </c>
      <c r="CT1969" s="1">
        <v>0.0</v>
      </c>
      <c r="CU1969" s="1" t="s">
        <v>4487</v>
      </c>
      <c r="CV1969" s="1" t="s">
        <v>4488</v>
      </c>
      <c r="CW1969" s="1">
        <v>2.0</v>
      </c>
      <c r="CX1969" s="1">
        <v>0.0</v>
      </c>
      <c r="CY1969" s="1">
        <v>0.0</v>
      </c>
      <c r="CZ1969" s="1" t="s">
        <v>4489</v>
      </c>
      <c r="DA1969" s="1">
        <v>0.0</v>
      </c>
      <c r="DB1969" s="1">
        <v>0.0</v>
      </c>
      <c r="DC1969" s="1">
        <v>0.0</v>
      </c>
      <c r="DD1969" s="1">
        <v>0.0</v>
      </c>
      <c r="DE1969" s="1">
        <v>0.0</v>
      </c>
      <c r="DF1969" s="1">
        <v>3.0</v>
      </c>
      <c r="DG1969" s="1">
        <v>7.0</v>
      </c>
      <c r="DH1969" s="1" t="s">
        <v>582</v>
      </c>
    </row>
    <row r="1970" ht="15.75" customHeight="1">
      <c r="A1970" s="1">
        <v>2018.0</v>
      </c>
      <c r="B1970" s="1" t="s">
        <v>4475</v>
      </c>
      <c r="C1970" s="1">
        <v>394.0</v>
      </c>
      <c r="D1970" s="1">
        <v>0.25</v>
      </c>
      <c r="E1970" s="1" t="s">
        <v>4476</v>
      </c>
      <c r="F1970" s="1" t="s">
        <v>4477</v>
      </c>
      <c r="G1970" s="1" t="s">
        <v>112</v>
      </c>
      <c r="H1970" s="1">
        <v>4581.010119999999</v>
      </c>
      <c r="I1970" s="1">
        <f t="shared" si="12218"/>
        <v>-0.2371466725</v>
      </c>
      <c r="J1970" s="3">
        <v>1.5434472933205764E12</v>
      </c>
      <c r="K1970" s="3">
        <v>2.4300471454687056</v>
      </c>
      <c r="L1970" s="3">
        <v>1.67506761489627</v>
      </c>
      <c r="M1970" s="3">
        <f t="shared" si="7"/>
        <v>28.06503953</v>
      </c>
      <c r="N1970" s="3">
        <f t="shared" si="8"/>
        <v>0.5158535316</v>
      </c>
      <c r="O1970" s="1">
        <v>1.0</v>
      </c>
      <c r="P1970" s="1" t="s">
        <v>113</v>
      </c>
      <c r="Q1970" s="1">
        <v>7.0</v>
      </c>
      <c r="R1970" s="1" t="s">
        <v>114</v>
      </c>
      <c r="S1970" s="1">
        <f t="shared" si="11157"/>
        <v>0</v>
      </c>
      <c r="T1970" s="1">
        <f t="shared" si="10"/>
        <v>0</v>
      </c>
      <c r="U1970" s="2">
        <v>21181.0</v>
      </c>
      <c r="V1970" s="2">
        <v>42735.0</v>
      </c>
      <c r="W1970" s="1">
        <v>21554.0</v>
      </c>
      <c r="X1970" s="1">
        <v>9.978316693156778</v>
      </c>
      <c r="Y1970" s="1">
        <v>3.0</v>
      </c>
      <c r="Z1970" s="1">
        <v>123.42002000000001</v>
      </c>
      <c r="AA1970" s="1">
        <v>4135.44353</v>
      </c>
      <c r="AB1970" s="1">
        <v>445.56659</v>
      </c>
      <c r="AC1970" s="1">
        <v>169.57500000000002</v>
      </c>
      <c r="AD1970" s="1">
        <v>172.56307999999999</v>
      </c>
      <c r="AE1970" s="1">
        <v>103.42851</v>
      </c>
      <c r="AF1970" s="1">
        <v>100.89857</v>
      </c>
      <c r="AG1970" s="1">
        <f t="shared" ref="AG1970:AL1970" si="12225">LN(AA1970)</f>
        <v>8.327349864</v>
      </c>
      <c r="AH1970" s="1">
        <f t="shared" si="12225"/>
        <v>6.099346708</v>
      </c>
      <c r="AI1970" s="1">
        <f t="shared" si="12225"/>
        <v>5.133295307</v>
      </c>
      <c r="AJ1970" s="1">
        <f t="shared" si="12225"/>
        <v>5.150762851</v>
      </c>
      <c r="AK1970" s="1">
        <f t="shared" si="12225"/>
        <v>4.638880649</v>
      </c>
      <c r="AL1970" s="1">
        <f t="shared" si="12225"/>
        <v>4.614115755</v>
      </c>
      <c r="AM1970" s="1">
        <f t="shared" si="12"/>
        <v>8.429674803</v>
      </c>
      <c r="AN1970" s="1">
        <v>307.97295</v>
      </c>
      <c r="AO1970" s="1">
        <v>309.19548000000003</v>
      </c>
      <c r="AP1970" s="1">
        <f t="shared" si="13"/>
        <v>1.441051435</v>
      </c>
      <c r="AQ1970" s="1">
        <f t="shared" si="14"/>
        <v>0</v>
      </c>
      <c r="AR1970" s="1">
        <v>617.1684300000001</v>
      </c>
      <c r="AS1970" s="1">
        <v>3963.841689999999</v>
      </c>
      <c r="AT1970" s="1">
        <f t="shared" ref="AT1970:AU1970" si="12226">LN(AN1970)</f>
        <v>5.730011954</v>
      </c>
      <c r="AU1970" s="1">
        <f t="shared" si="12226"/>
        <v>5.733973698</v>
      </c>
      <c r="AV1970" s="1">
        <f t="shared" ref="AV1970:AW1970" si="12227">LN(AR1970)</f>
        <v>6.425141969</v>
      </c>
      <c r="AW1970" s="1">
        <f t="shared" si="12227"/>
        <v>8.284968958</v>
      </c>
      <c r="AX1970" s="1">
        <v>500.87126900000004</v>
      </c>
      <c r="AY1970" s="1">
        <v>-184.19004</v>
      </c>
      <c r="AZ1970" s="1">
        <v>182.00272</v>
      </c>
      <c r="BA1970" s="1">
        <v>69.02506</v>
      </c>
      <c r="BB1970" s="1">
        <v>9.292220000000002</v>
      </c>
      <c r="BC1970" s="1">
        <v>59.73284</v>
      </c>
      <c r="BD1970" s="1"/>
      <c r="BE1970" s="1">
        <v>59.73284</v>
      </c>
      <c r="BF1970" s="1">
        <v>1.507</v>
      </c>
      <c r="BG1970" s="1">
        <v>1.304</v>
      </c>
      <c r="BH1970" s="1">
        <v>124.029</v>
      </c>
      <c r="BI1970" s="1">
        <v>71.787</v>
      </c>
      <c r="BJ1970" s="1">
        <f t="shared" ref="BJ1970:BM1970" si="12228">BF1970*1</f>
        <v>1.507</v>
      </c>
      <c r="BK1970" s="1">
        <f t="shared" si="12228"/>
        <v>1.304</v>
      </c>
      <c r="BL1970" s="1">
        <f t="shared" si="12228"/>
        <v>124.029</v>
      </c>
      <c r="BM1970" s="1">
        <f t="shared" si="12228"/>
        <v>71.787</v>
      </c>
      <c r="BN1970" s="1">
        <f t="shared" si="18"/>
        <v>52.242</v>
      </c>
      <c r="BO1970" s="1">
        <v>0.117</v>
      </c>
      <c r="BP1970" s="1">
        <v>2.9539999999999997</v>
      </c>
      <c r="BQ1970" s="1">
        <v>1.4409999999999998</v>
      </c>
      <c r="BR1970" s="1">
        <f t="shared" ref="BR1970:BT1970" si="12229">BO1970*1</f>
        <v>0.117</v>
      </c>
      <c r="BS1970" s="1">
        <f t="shared" si="12229"/>
        <v>2.954</v>
      </c>
      <c r="BT1970" s="1">
        <f t="shared" si="12229"/>
        <v>1.441</v>
      </c>
      <c r="BU1970" s="1">
        <v>0.893</v>
      </c>
      <c r="BV1970" s="1">
        <v>12.447</v>
      </c>
      <c r="BW1970" s="1">
        <v>8.628133000000002</v>
      </c>
      <c r="BX1970" s="1">
        <v>62.608909000000004</v>
      </c>
      <c r="BY1970" s="1">
        <v>30.239984000000003</v>
      </c>
      <c r="BZ1970" s="1">
        <v>572.626265</v>
      </c>
      <c r="CA1970" s="1">
        <f t="shared" ref="CA1970:CE1970" si="12230">BV1970*1</f>
        <v>12.447</v>
      </c>
      <c r="CB1970" s="1">
        <f t="shared" si="12230"/>
        <v>8.628133</v>
      </c>
      <c r="CC1970" s="1">
        <f t="shared" si="12230"/>
        <v>62.608909</v>
      </c>
      <c r="CD1970" s="1">
        <f t="shared" si="12230"/>
        <v>30.239984</v>
      </c>
      <c r="CE1970" s="1">
        <f t="shared" si="12230"/>
        <v>572.626265</v>
      </c>
      <c r="CF1970" s="1">
        <v>5.0</v>
      </c>
      <c r="CG1970" s="1">
        <f t="shared" si="21"/>
        <v>5</v>
      </c>
      <c r="CH1970" s="1" t="s">
        <v>4478</v>
      </c>
      <c r="CI1970" s="1" t="s">
        <v>4479</v>
      </c>
      <c r="CJ1970" s="1" t="s">
        <v>4480</v>
      </c>
      <c r="CK1970" s="1" t="s">
        <v>378</v>
      </c>
      <c r="CL1970" s="1">
        <v>0.0</v>
      </c>
      <c r="CM1970" s="1" t="s">
        <v>4481</v>
      </c>
      <c r="CN1970" s="1" t="s">
        <v>4482</v>
      </c>
      <c r="CO1970" s="1" t="s">
        <v>4483</v>
      </c>
      <c r="CP1970" s="1" t="s">
        <v>4484</v>
      </c>
      <c r="CQ1970" s="1" t="s">
        <v>4485</v>
      </c>
      <c r="CR1970" s="1" t="s">
        <v>4486</v>
      </c>
      <c r="CS1970" s="1">
        <v>0.0</v>
      </c>
      <c r="CT1970" s="1">
        <v>0.0</v>
      </c>
      <c r="CU1970" s="1" t="s">
        <v>4487</v>
      </c>
      <c r="CV1970" s="1" t="s">
        <v>4488</v>
      </c>
      <c r="CW1970" s="1">
        <v>2.0</v>
      </c>
      <c r="CX1970" s="1">
        <v>0.0</v>
      </c>
      <c r="CY1970" s="1">
        <v>0.0</v>
      </c>
      <c r="CZ1970" s="1" t="s">
        <v>4489</v>
      </c>
      <c r="DA1970" s="1">
        <v>0.0</v>
      </c>
      <c r="DB1970" s="1">
        <v>0.0</v>
      </c>
      <c r="DC1970" s="1">
        <v>0.0</v>
      </c>
      <c r="DD1970" s="1">
        <v>0.0</v>
      </c>
      <c r="DE1970" s="1">
        <v>0.0</v>
      </c>
      <c r="DF1970" s="1">
        <v>3.0</v>
      </c>
      <c r="DG1970" s="1">
        <v>7.0</v>
      </c>
      <c r="DH1970" s="1" t="s">
        <v>582</v>
      </c>
    </row>
    <row r="1971" ht="15.75" customHeight="1">
      <c r="A1971" s="1">
        <v>2019.0</v>
      </c>
      <c r="B1971" s="1" t="s">
        <v>4475</v>
      </c>
      <c r="C1971" s="1">
        <v>394.0</v>
      </c>
      <c r="D1971" s="1">
        <v>0.25</v>
      </c>
      <c r="E1971" s="1" t="s">
        <v>4476</v>
      </c>
      <c r="F1971" s="1" t="s">
        <v>4477</v>
      </c>
      <c r="G1971" s="1" t="s">
        <v>112</v>
      </c>
      <c r="H1971" s="1">
        <v>5201.36704</v>
      </c>
      <c r="I1971" s="1">
        <f t="shared" si="12218"/>
        <v>0.1354192424</v>
      </c>
      <c r="J1971" s="3">
        <v>1.5735464740892888E12</v>
      </c>
      <c r="K1971" s="3">
        <v>1.950126894450463</v>
      </c>
      <c r="L1971" s="3">
        <v>0.699536241717015</v>
      </c>
      <c r="M1971" s="3">
        <f t="shared" si="7"/>
        <v>28.08435309</v>
      </c>
      <c r="N1971" s="3">
        <f t="shared" si="8"/>
        <v>-0.3573376753</v>
      </c>
      <c r="O1971" s="1">
        <v>1.0</v>
      </c>
      <c r="P1971" s="1" t="s">
        <v>113</v>
      </c>
      <c r="Q1971" s="1">
        <v>7.0</v>
      </c>
      <c r="R1971" s="1" t="s">
        <v>114</v>
      </c>
      <c r="S1971" s="1">
        <f t="shared" si="11157"/>
        <v>0</v>
      </c>
      <c r="T1971" s="1">
        <f t="shared" si="10"/>
        <v>0</v>
      </c>
      <c r="U1971" s="2">
        <v>21181.0</v>
      </c>
      <c r="V1971" s="2">
        <v>42369.0</v>
      </c>
      <c r="W1971" s="1">
        <v>21188.0</v>
      </c>
      <c r="X1971" s="1">
        <v>9.961190262664417</v>
      </c>
      <c r="Y1971" s="1">
        <v>3.0</v>
      </c>
      <c r="Z1971" s="1">
        <v>102.45792999999999</v>
      </c>
      <c r="AA1971" s="1">
        <v>4340.611980000001</v>
      </c>
      <c r="AB1971" s="1">
        <v>860.7550600000001</v>
      </c>
      <c r="AC1971" s="1">
        <v>156.71</v>
      </c>
      <c r="AD1971" s="1">
        <v>560.8534500000001</v>
      </c>
      <c r="AE1971" s="1">
        <v>143.19161000000003</v>
      </c>
      <c r="AF1971" s="1">
        <v>140.66167000000002</v>
      </c>
      <c r="AG1971" s="1">
        <f t="shared" ref="AG1971:AL1971" si="12231">LN(AA1971)</f>
        <v>8.375770626</v>
      </c>
      <c r="AH1971" s="1">
        <f t="shared" si="12231"/>
        <v>6.757809981</v>
      </c>
      <c r="AI1971" s="1">
        <f t="shared" si="12231"/>
        <v>5.054396964</v>
      </c>
      <c r="AJ1971" s="1">
        <f t="shared" si="12231"/>
        <v>6.329459641</v>
      </c>
      <c r="AK1971" s="1">
        <f t="shared" si="12231"/>
        <v>4.964183663</v>
      </c>
      <c r="AL1971" s="1">
        <f t="shared" si="12231"/>
        <v>4.946357503</v>
      </c>
      <c r="AM1971" s="1">
        <f t="shared" si="12"/>
        <v>8.556676762</v>
      </c>
      <c r="AN1971" s="1">
        <v>629.1981</v>
      </c>
      <c r="AO1971" s="1">
        <v>444.87483999999995</v>
      </c>
      <c r="AP1971" s="1">
        <f t="shared" si="13"/>
        <v>1.93482522</v>
      </c>
      <c r="AQ1971" s="1">
        <f t="shared" si="14"/>
        <v>0</v>
      </c>
      <c r="AR1971" s="1">
        <v>1074.07294</v>
      </c>
      <c r="AS1971" s="1">
        <v>4127.2941</v>
      </c>
      <c r="AT1971" s="1">
        <f t="shared" ref="AT1971:AU1971" si="12232">LN(AN1971)</f>
        <v>6.444446151</v>
      </c>
      <c r="AU1971" s="1">
        <f t="shared" si="12232"/>
        <v>6.097792984</v>
      </c>
      <c r="AV1971" s="1">
        <f t="shared" ref="AV1971:AW1971" si="12233">LN(AR1971)</f>
        <v>6.979213187</v>
      </c>
      <c r="AW1971" s="1">
        <f t="shared" si="12233"/>
        <v>8.32537729</v>
      </c>
      <c r="AX1971" s="1">
        <v>734.79082</v>
      </c>
      <c r="AY1971" s="1">
        <v>-64.00267</v>
      </c>
      <c r="AZ1971" s="1">
        <v>29.236309</v>
      </c>
      <c r="BA1971" s="1">
        <v>43.188950000000006</v>
      </c>
      <c r="BB1971" s="1">
        <v>10.85182</v>
      </c>
      <c r="BC1971" s="1">
        <v>32.337129999999995</v>
      </c>
      <c r="BD1971" s="1"/>
      <c r="BE1971" s="1">
        <v>32.337129999999995</v>
      </c>
      <c r="BF1971" s="1">
        <v>0.783</v>
      </c>
      <c r="BG1971" s="1">
        <v>0.6220000000000001</v>
      </c>
      <c r="BH1971" s="1">
        <v>274.782</v>
      </c>
      <c r="BI1971" s="1">
        <v>107.392</v>
      </c>
      <c r="BJ1971" s="1">
        <f t="shared" ref="BJ1971:BM1971" si="12234">BF1971*1</f>
        <v>0.783</v>
      </c>
      <c r="BK1971" s="1">
        <f t="shared" si="12234"/>
        <v>0.622</v>
      </c>
      <c r="BL1971" s="1">
        <f t="shared" si="12234"/>
        <v>274.782</v>
      </c>
      <c r="BM1971" s="1">
        <f t="shared" si="12234"/>
        <v>107.392</v>
      </c>
      <c r="BN1971" s="1">
        <f t="shared" si="18"/>
        <v>167.39</v>
      </c>
      <c r="BO1971" s="1">
        <v>0.15400000000000003</v>
      </c>
      <c r="BP1971" s="1">
        <v>4.689</v>
      </c>
      <c r="BQ1971" s="1">
        <v>1.9349999999999998</v>
      </c>
      <c r="BR1971" s="1">
        <f t="shared" ref="BR1971:BT1971" si="12235">BO1971*1</f>
        <v>0.154</v>
      </c>
      <c r="BS1971" s="1">
        <f t="shared" si="12235"/>
        <v>4.689</v>
      </c>
      <c r="BT1971" s="1">
        <f t="shared" si="12235"/>
        <v>1.935</v>
      </c>
      <c r="BU1971" s="1">
        <v>1.583</v>
      </c>
      <c r="BV1971" s="1">
        <v>18.895</v>
      </c>
      <c r="BW1971" s="1">
        <v>6.16985</v>
      </c>
      <c r="BX1971" s="1">
        <v>104.970117</v>
      </c>
      <c r="BY1971" s="1">
        <v>35.110251</v>
      </c>
      <c r="BZ1971" s="1">
        <v>743.0524340000001</v>
      </c>
      <c r="CA1971" s="1">
        <f t="shared" ref="CA1971:CE1971" si="12236">BV1971*1</f>
        <v>18.895</v>
      </c>
      <c r="CB1971" s="1">
        <f t="shared" si="12236"/>
        <v>6.16985</v>
      </c>
      <c r="CC1971" s="1">
        <f t="shared" si="12236"/>
        <v>104.970117</v>
      </c>
      <c r="CD1971" s="1">
        <f t="shared" si="12236"/>
        <v>35.110251</v>
      </c>
      <c r="CE1971" s="1">
        <f t="shared" si="12236"/>
        <v>743.052434</v>
      </c>
      <c r="CF1971" s="1">
        <v>5.0</v>
      </c>
      <c r="CG1971" s="1">
        <f t="shared" si="21"/>
        <v>5</v>
      </c>
      <c r="CH1971" s="1" t="s">
        <v>4478</v>
      </c>
      <c r="CI1971" s="1" t="s">
        <v>4479</v>
      </c>
      <c r="CJ1971" s="1" t="s">
        <v>4480</v>
      </c>
      <c r="CK1971" s="1" t="s">
        <v>378</v>
      </c>
      <c r="CL1971" s="1">
        <v>0.0</v>
      </c>
      <c r="CM1971" s="1" t="s">
        <v>4481</v>
      </c>
      <c r="CN1971" s="1" t="s">
        <v>4482</v>
      </c>
      <c r="CO1971" s="1" t="s">
        <v>4483</v>
      </c>
      <c r="CP1971" s="1" t="s">
        <v>4484</v>
      </c>
      <c r="CQ1971" s="1" t="s">
        <v>4485</v>
      </c>
      <c r="CR1971" s="1" t="s">
        <v>4486</v>
      </c>
      <c r="CS1971" s="1">
        <v>0.0</v>
      </c>
      <c r="CT1971" s="1">
        <v>0.0</v>
      </c>
      <c r="CU1971" s="1" t="s">
        <v>4487</v>
      </c>
      <c r="CV1971" s="1" t="s">
        <v>4488</v>
      </c>
      <c r="CW1971" s="1">
        <v>2.0</v>
      </c>
      <c r="CX1971" s="1">
        <v>0.0</v>
      </c>
      <c r="CY1971" s="1">
        <v>0.0</v>
      </c>
      <c r="CZ1971" s="1" t="s">
        <v>4489</v>
      </c>
      <c r="DA1971" s="1">
        <v>0.0</v>
      </c>
      <c r="DB1971" s="1">
        <v>0.0</v>
      </c>
      <c r="DC1971" s="1">
        <v>0.0</v>
      </c>
      <c r="DD1971" s="1">
        <v>0.0</v>
      </c>
      <c r="DE1971" s="1">
        <v>0.0</v>
      </c>
      <c r="DF1971" s="1">
        <v>3.0</v>
      </c>
      <c r="DG1971" s="1">
        <v>7.0</v>
      </c>
      <c r="DH1971" s="1" t="s">
        <v>582</v>
      </c>
    </row>
    <row r="1972" ht="15.75" customHeight="1">
      <c r="A1972" s="1">
        <v>2015.0</v>
      </c>
      <c r="B1972" s="1" t="s">
        <v>4490</v>
      </c>
      <c r="C1972" s="1">
        <v>395.0</v>
      </c>
      <c r="D1972" s="1">
        <v>0.0</v>
      </c>
      <c r="E1972" s="1" t="s">
        <v>4491</v>
      </c>
      <c r="F1972" s="1" t="s">
        <v>1720</v>
      </c>
      <c r="G1972" s="1" t="s">
        <v>136</v>
      </c>
      <c r="H1972" s="1">
        <v>3148.83</v>
      </c>
      <c r="I1972" s="1"/>
      <c r="J1972" s="3">
        <v>2.0645101169067312E12</v>
      </c>
      <c r="K1972" s="3">
        <v>0.7783043507165814</v>
      </c>
      <c r="L1972" s="3">
        <v>0.0387903996579552</v>
      </c>
      <c r="M1972" s="3">
        <f t="shared" si="7"/>
        <v>28.35591408</v>
      </c>
      <c r="N1972" s="3">
        <f t="shared" si="8"/>
        <v>-3.249582494</v>
      </c>
      <c r="O1972" s="1">
        <v>0.0</v>
      </c>
      <c r="P1972" s="1" t="s">
        <v>113</v>
      </c>
      <c r="Q1972" s="1">
        <v>6.0</v>
      </c>
      <c r="R1972" s="1" t="s">
        <v>157</v>
      </c>
      <c r="S1972" s="1">
        <f t="shared" si="11157"/>
        <v>1</v>
      </c>
      <c r="T1972" s="1">
        <f t="shared" si="10"/>
        <v>1</v>
      </c>
      <c r="U1972" s="2">
        <v>36123.0</v>
      </c>
      <c r="V1972" s="2">
        <v>43830.0</v>
      </c>
      <c r="W1972" s="1">
        <v>7707.0</v>
      </c>
      <c r="X1972" s="1">
        <v>8.949884285777994</v>
      </c>
      <c r="Y1972" s="1">
        <v>3.0</v>
      </c>
      <c r="Z1972" s="1">
        <v>35.922000000000004</v>
      </c>
      <c r="AA1972" s="1">
        <v>2439.206</v>
      </c>
      <c r="AB1972" s="1">
        <v>709.624</v>
      </c>
      <c r="AC1972" s="1">
        <v>200.27</v>
      </c>
      <c r="AD1972" s="1">
        <v>299.158</v>
      </c>
      <c r="AE1972" s="1">
        <v>210.196</v>
      </c>
      <c r="AF1972" s="1">
        <v>2.254</v>
      </c>
      <c r="AG1972" s="1">
        <f t="shared" ref="AG1972:AL1972" si="12237">LN(AA1972)</f>
        <v>7.799427855</v>
      </c>
      <c r="AH1972" s="1">
        <f t="shared" si="12237"/>
        <v>6.564735252</v>
      </c>
      <c r="AI1972" s="1">
        <f t="shared" si="12237"/>
        <v>5.299666456</v>
      </c>
      <c r="AJ1972" s="1">
        <f t="shared" si="12237"/>
        <v>5.700971862</v>
      </c>
      <c r="AK1972" s="1">
        <f t="shared" si="12237"/>
        <v>5.348040429</v>
      </c>
      <c r="AL1972" s="1">
        <f t="shared" si="12237"/>
        <v>0.8127064156</v>
      </c>
      <c r="AM1972" s="1">
        <f t="shared" si="12"/>
        <v>8.054786234</v>
      </c>
      <c r="AN1972" s="1">
        <v>1962.739</v>
      </c>
      <c r="AO1972" s="1">
        <v>514.11</v>
      </c>
      <c r="AP1972" s="1">
        <f t="shared" si="13"/>
        <v>1.380296046</v>
      </c>
      <c r="AQ1972" s="1">
        <f t="shared" si="14"/>
        <v>0</v>
      </c>
      <c r="AR1972" s="1">
        <v>2476.849</v>
      </c>
      <c r="AS1972" s="1">
        <v>671.9809999999998</v>
      </c>
      <c r="AT1972" s="1">
        <f t="shared" ref="AT1972:AU1972" si="12238">LN(AN1972)</f>
        <v>7.582096226</v>
      </c>
      <c r="AU1972" s="1">
        <f t="shared" si="12238"/>
        <v>6.24243725</v>
      </c>
      <c r="AV1972" s="1">
        <f t="shared" ref="AV1972:AW1972" si="12239">LN(AR1972)</f>
        <v>7.814742467</v>
      </c>
      <c r="AW1972" s="1">
        <f t="shared" si="12239"/>
        <v>6.510230066</v>
      </c>
      <c r="AX1972" s="1">
        <v>482.978</v>
      </c>
      <c r="AY1972" s="1">
        <v>74.811</v>
      </c>
      <c r="AZ1972" s="1">
        <v>33.253</v>
      </c>
      <c r="BA1972" s="1">
        <v>41.558</v>
      </c>
      <c r="BB1972" s="1">
        <v>0.0</v>
      </c>
      <c r="BC1972" s="1">
        <v>41.558</v>
      </c>
      <c r="BD1972" s="1">
        <v>-25.543</v>
      </c>
      <c r="BE1972" s="1">
        <v>16.015</v>
      </c>
      <c r="BF1972" s="1">
        <v>2.383</v>
      </c>
      <c r="BG1972" s="1">
        <v>0.509</v>
      </c>
      <c r="BH1972" s="1">
        <v>222.985</v>
      </c>
      <c r="BI1972" s="1">
        <v>148.38600000000002</v>
      </c>
      <c r="BJ1972" s="1">
        <f t="shared" ref="BJ1972:BM1972" si="12240">BF1972*1</f>
        <v>2.383</v>
      </c>
      <c r="BK1972" s="1">
        <f t="shared" si="12240"/>
        <v>0.509</v>
      </c>
      <c r="BL1972" s="1">
        <f t="shared" si="12240"/>
        <v>222.985</v>
      </c>
      <c r="BM1972" s="1">
        <f t="shared" si="12240"/>
        <v>148.386</v>
      </c>
      <c r="BN1972" s="1">
        <f t="shared" si="18"/>
        <v>74.599</v>
      </c>
      <c r="BO1972" s="1">
        <v>0.183</v>
      </c>
      <c r="BP1972" s="1">
        <v>2.4119999999999995</v>
      </c>
      <c r="BQ1972" s="1">
        <v>1.3800000000000001</v>
      </c>
      <c r="BR1972" s="1">
        <f t="shared" ref="BR1972:BT1972" si="12241">BO1972*1</f>
        <v>0.183</v>
      </c>
      <c r="BS1972" s="1">
        <f t="shared" si="12241"/>
        <v>2.412</v>
      </c>
      <c r="BT1972" s="1">
        <f t="shared" si="12241"/>
        <v>1.38</v>
      </c>
      <c r="BU1972" s="1">
        <v>0.991</v>
      </c>
      <c r="BV1972" s="1">
        <v>325.051</v>
      </c>
      <c r="BW1972" s="1">
        <v>8.3116</v>
      </c>
      <c r="BX1972" s="1">
        <v>96.5956</v>
      </c>
      <c r="BY1972" s="1">
        <v>32.040400000000005</v>
      </c>
      <c r="BZ1972" s="1">
        <v>629.766</v>
      </c>
      <c r="CA1972" s="1">
        <f t="shared" ref="CA1972:CE1972" si="12242">BV1972*1</f>
        <v>325.051</v>
      </c>
      <c r="CB1972" s="1">
        <f t="shared" si="12242"/>
        <v>8.3116</v>
      </c>
      <c r="CC1972" s="1">
        <f t="shared" si="12242"/>
        <v>96.5956</v>
      </c>
      <c r="CD1972" s="1">
        <f t="shared" si="12242"/>
        <v>32.0404</v>
      </c>
      <c r="CE1972" s="1">
        <f t="shared" si="12242"/>
        <v>629.766</v>
      </c>
      <c r="CF1972" s="1">
        <v>3.0</v>
      </c>
      <c r="CG1972" s="1">
        <f t="shared" si="21"/>
        <v>3</v>
      </c>
      <c r="CH1972" s="1" t="s">
        <v>4492</v>
      </c>
      <c r="CI1972" s="1" t="s">
        <v>610</v>
      </c>
      <c r="CJ1972" s="1" t="s">
        <v>4493</v>
      </c>
      <c r="CK1972" s="1" t="s">
        <v>378</v>
      </c>
      <c r="CL1972" s="1">
        <v>0.0</v>
      </c>
      <c r="CM1972" s="1" t="s">
        <v>613</v>
      </c>
      <c r="CN1972" s="1" t="s">
        <v>614</v>
      </c>
      <c r="CO1972" s="1" t="s">
        <v>615</v>
      </c>
      <c r="CP1972" s="1" t="s">
        <v>4494</v>
      </c>
      <c r="CQ1972" s="1" t="s">
        <v>4495</v>
      </c>
      <c r="CR1972" s="1" t="s">
        <v>388</v>
      </c>
      <c r="CS1972" s="1" t="s">
        <v>2263</v>
      </c>
      <c r="CT1972" s="1" t="s">
        <v>619</v>
      </c>
      <c r="CU1972" s="1" t="s">
        <v>791</v>
      </c>
      <c r="CV1972" s="1" t="s">
        <v>621</v>
      </c>
      <c r="CW1972" s="1">
        <v>0.0</v>
      </c>
      <c r="CX1972" s="1" t="s">
        <v>1448</v>
      </c>
      <c r="CY1972" s="1">
        <v>0.0</v>
      </c>
      <c r="CZ1972" s="1" t="s">
        <v>471</v>
      </c>
      <c r="DA1972" s="1">
        <v>0.0</v>
      </c>
      <c r="DB1972" s="1">
        <v>0.0</v>
      </c>
      <c r="DC1972" s="1">
        <v>0.0</v>
      </c>
      <c r="DD1972" s="1">
        <v>0.0</v>
      </c>
      <c r="DE1972" s="1">
        <v>0.0</v>
      </c>
      <c r="DF1972" s="1">
        <v>3.0</v>
      </c>
      <c r="DG1972" s="1">
        <v>6.0</v>
      </c>
      <c r="DH1972" s="1" t="s">
        <v>153</v>
      </c>
    </row>
    <row r="1973" ht="15.75" customHeight="1">
      <c r="A1973" s="1">
        <v>2016.0</v>
      </c>
      <c r="B1973" s="1" t="s">
        <v>4490</v>
      </c>
      <c r="C1973" s="1">
        <v>395.0</v>
      </c>
      <c r="D1973" s="1">
        <v>0.0</v>
      </c>
      <c r="E1973" s="1" t="s">
        <v>4491</v>
      </c>
      <c r="F1973" s="1" t="s">
        <v>1720</v>
      </c>
      <c r="G1973" s="1" t="s">
        <v>136</v>
      </c>
      <c r="H1973" s="1">
        <v>3144.31</v>
      </c>
      <c r="I1973" s="1">
        <f t="shared" ref="I1973:I1976" si="12249">(H1973-H1972)/H1972</f>
        <v>-0.001435453803</v>
      </c>
      <c r="J1973" s="3">
        <v>2.0912137858581865E12</v>
      </c>
      <c r="K1973" s="3">
        <v>1.2934627315590745</v>
      </c>
      <c r="L1973" s="3">
        <v>-0.0940166569157271</v>
      </c>
      <c r="M1973" s="3">
        <f t="shared" si="7"/>
        <v>28.36876577</v>
      </c>
      <c r="N1973" s="3" t="str">
        <f t="shared" si="8"/>
        <v>#NUM!</v>
      </c>
      <c r="O1973" s="1">
        <v>0.0</v>
      </c>
      <c r="P1973" s="1" t="s">
        <v>113</v>
      </c>
      <c r="Q1973" s="1">
        <v>6.0</v>
      </c>
      <c r="R1973" s="1" t="s">
        <v>157</v>
      </c>
      <c r="S1973" s="1">
        <f t="shared" si="11157"/>
        <v>1</v>
      </c>
      <c r="T1973" s="1">
        <f t="shared" si="10"/>
        <v>1</v>
      </c>
      <c r="U1973" s="2">
        <v>36123.0</v>
      </c>
      <c r="V1973" s="2">
        <v>43465.0</v>
      </c>
      <c r="W1973" s="1">
        <v>7342.0</v>
      </c>
      <c r="X1973" s="1">
        <v>8.90136656405678</v>
      </c>
      <c r="Y1973" s="1">
        <v>3.0</v>
      </c>
      <c r="Z1973" s="1">
        <v>65.394</v>
      </c>
      <c r="AA1973" s="1">
        <v>2430.968</v>
      </c>
      <c r="AB1973" s="1">
        <v>713.342</v>
      </c>
      <c r="AC1973" s="1">
        <v>178.33</v>
      </c>
      <c r="AD1973" s="1">
        <v>325.757</v>
      </c>
      <c r="AE1973" s="1">
        <v>209.255</v>
      </c>
      <c r="AF1973" s="1">
        <v>2.153</v>
      </c>
      <c r="AG1973" s="1">
        <f t="shared" ref="AG1973:AL1973" si="12243">LN(AA1973)</f>
        <v>7.796044811</v>
      </c>
      <c r="AH1973" s="1">
        <f t="shared" si="12243"/>
        <v>6.569960969</v>
      </c>
      <c r="AI1973" s="1">
        <f t="shared" si="12243"/>
        <v>5.183635766</v>
      </c>
      <c r="AJ1973" s="1">
        <f t="shared" si="12243"/>
        <v>5.786151705</v>
      </c>
      <c r="AK1973" s="1">
        <f t="shared" si="12243"/>
        <v>5.343553604</v>
      </c>
      <c r="AL1973" s="1">
        <f t="shared" si="12243"/>
        <v>0.7668622184</v>
      </c>
      <c r="AM1973" s="1">
        <f t="shared" si="12"/>
        <v>8.053349749</v>
      </c>
      <c r="AN1973" s="1">
        <v>1911.376</v>
      </c>
      <c r="AO1973" s="1">
        <v>552.488</v>
      </c>
      <c r="AP1973" s="1">
        <f t="shared" si="13"/>
        <v>1.291144785</v>
      </c>
      <c r="AQ1973" s="1">
        <f t="shared" si="14"/>
        <v>0</v>
      </c>
      <c r="AR1973" s="1">
        <v>2463.864</v>
      </c>
      <c r="AS1973" s="1">
        <v>680.4459999999999</v>
      </c>
      <c r="AT1973" s="1">
        <f t="shared" ref="AT1973:AU1973" si="12244">LN(AN1973)</f>
        <v>7.555578681</v>
      </c>
      <c r="AU1973" s="1">
        <f t="shared" si="12244"/>
        <v>6.314431714</v>
      </c>
      <c r="AV1973" s="1">
        <f t="shared" ref="AV1973:AW1973" si="12245">LN(AR1973)</f>
        <v>7.809486128</v>
      </c>
      <c r="AW1973" s="1">
        <f t="shared" si="12245"/>
        <v>6.522748466</v>
      </c>
      <c r="AX1973" s="1">
        <v>510.766</v>
      </c>
      <c r="AY1973" s="1">
        <v>24.979</v>
      </c>
      <c r="AZ1973" s="1">
        <v>8.527000000000001</v>
      </c>
      <c r="BA1973" s="1">
        <v>16.452</v>
      </c>
      <c r="BB1973" s="1">
        <v>0.0</v>
      </c>
      <c r="BC1973" s="1">
        <v>16.452</v>
      </c>
      <c r="BD1973" s="1">
        <v>0.0</v>
      </c>
      <c r="BE1973" s="1">
        <v>16.452</v>
      </c>
      <c r="BF1973" s="1">
        <v>2.4179999999999997</v>
      </c>
      <c r="BG1973" s="1">
        <v>0.523</v>
      </c>
      <c r="BH1973" s="1">
        <v>229.601</v>
      </c>
      <c r="BI1973" s="1">
        <v>158.48100000000002</v>
      </c>
      <c r="BJ1973" s="1">
        <f t="shared" ref="BJ1973:BM1973" si="12246">BF1973*1</f>
        <v>2.418</v>
      </c>
      <c r="BK1973" s="1">
        <f t="shared" si="12246"/>
        <v>0.523</v>
      </c>
      <c r="BL1973" s="1">
        <f t="shared" si="12246"/>
        <v>229.601</v>
      </c>
      <c r="BM1973" s="1">
        <f t="shared" si="12246"/>
        <v>158.481</v>
      </c>
      <c r="BN1973" s="1">
        <f t="shared" si="18"/>
        <v>71.12</v>
      </c>
      <c r="BO1973" s="1">
        <v>0.197</v>
      </c>
      <c r="BP1973" s="1">
        <v>2.864</v>
      </c>
      <c r="BQ1973" s="1">
        <v>1.291</v>
      </c>
      <c r="BR1973" s="1">
        <f t="shared" ref="BR1973:BT1973" si="12247">BO1973*1</f>
        <v>0.197</v>
      </c>
      <c r="BS1973" s="1">
        <f t="shared" si="12247"/>
        <v>2.864</v>
      </c>
      <c r="BT1973" s="1">
        <f t="shared" si="12247"/>
        <v>1.291</v>
      </c>
      <c r="BU1973" s="1">
        <v>0.968</v>
      </c>
      <c r="BV1973" s="1">
        <v>306.673</v>
      </c>
      <c r="BW1973" s="1">
        <v>3.2904</v>
      </c>
      <c r="BX1973" s="1">
        <v>102.1532</v>
      </c>
      <c r="BY1973" s="1">
        <v>34.0168</v>
      </c>
      <c r="BZ1973" s="1">
        <v>628.862</v>
      </c>
      <c r="CA1973" s="1">
        <f t="shared" ref="CA1973:CE1973" si="12248">BV1973*1</f>
        <v>306.673</v>
      </c>
      <c r="CB1973" s="1">
        <f t="shared" si="12248"/>
        <v>3.2904</v>
      </c>
      <c r="CC1973" s="1">
        <f t="shared" si="12248"/>
        <v>102.1532</v>
      </c>
      <c r="CD1973" s="1">
        <f t="shared" si="12248"/>
        <v>34.0168</v>
      </c>
      <c r="CE1973" s="1">
        <f t="shared" si="12248"/>
        <v>628.862</v>
      </c>
      <c r="CF1973" s="1">
        <v>3.0</v>
      </c>
      <c r="CG1973" s="1">
        <f t="shared" si="21"/>
        <v>3</v>
      </c>
      <c r="CH1973" s="1" t="s">
        <v>4492</v>
      </c>
      <c r="CI1973" s="1" t="s">
        <v>610</v>
      </c>
      <c r="CJ1973" s="1" t="s">
        <v>4493</v>
      </c>
      <c r="CK1973" s="1" t="s">
        <v>378</v>
      </c>
      <c r="CL1973" s="1">
        <v>0.0</v>
      </c>
      <c r="CM1973" s="1" t="s">
        <v>613</v>
      </c>
      <c r="CN1973" s="1" t="s">
        <v>614</v>
      </c>
      <c r="CO1973" s="1" t="s">
        <v>615</v>
      </c>
      <c r="CP1973" s="1" t="s">
        <v>4494</v>
      </c>
      <c r="CQ1973" s="1" t="s">
        <v>4495</v>
      </c>
      <c r="CR1973" s="1" t="s">
        <v>388</v>
      </c>
      <c r="CS1973" s="1" t="s">
        <v>2263</v>
      </c>
      <c r="CT1973" s="1" t="s">
        <v>619</v>
      </c>
      <c r="CU1973" s="1" t="s">
        <v>791</v>
      </c>
      <c r="CV1973" s="1" t="s">
        <v>621</v>
      </c>
      <c r="CW1973" s="1">
        <v>0.0</v>
      </c>
      <c r="CX1973" s="1" t="s">
        <v>1448</v>
      </c>
      <c r="CY1973" s="1">
        <v>0.0</v>
      </c>
      <c r="CZ1973" s="1" t="s">
        <v>471</v>
      </c>
      <c r="DA1973" s="1">
        <v>0.0</v>
      </c>
      <c r="DB1973" s="1">
        <v>0.0</v>
      </c>
      <c r="DC1973" s="1">
        <v>0.0</v>
      </c>
      <c r="DD1973" s="1">
        <v>0.0</v>
      </c>
      <c r="DE1973" s="1">
        <v>0.0</v>
      </c>
      <c r="DF1973" s="1">
        <v>3.0</v>
      </c>
      <c r="DG1973" s="1">
        <v>6.0</v>
      </c>
      <c r="DH1973" s="1" t="s">
        <v>153</v>
      </c>
    </row>
    <row r="1974" ht="15.75" customHeight="1">
      <c r="A1974" s="1">
        <v>2017.0</v>
      </c>
      <c r="B1974" s="1" t="s">
        <v>4490</v>
      </c>
      <c r="C1974" s="1">
        <v>395.0</v>
      </c>
      <c r="D1974" s="1">
        <v>0.0</v>
      </c>
      <c r="E1974" s="1" t="s">
        <v>4491</v>
      </c>
      <c r="F1974" s="1" t="s">
        <v>1720</v>
      </c>
      <c r="G1974" s="1" t="s">
        <v>136</v>
      </c>
      <c r="H1974" s="1">
        <v>3079.69</v>
      </c>
      <c r="I1974" s="1">
        <f t="shared" si="12249"/>
        <v>-0.02055140874</v>
      </c>
      <c r="J1974" s="3">
        <v>2.1260922840536946E12</v>
      </c>
      <c r="K1974" s="3">
        <v>1.6678590410685672</v>
      </c>
      <c r="L1974" s="3">
        <v>1.22653316645808</v>
      </c>
      <c r="M1974" s="3">
        <f t="shared" si="7"/>
        <v>28.3853068</v>
      </c>
      <c r="N1974" s="3">
        <f t="shared" si="8"/>
        <v>0.2041916259</v>
      </c>
      <c r="O1974" s="1">
        <v>0.0</v>
      </c>
      <c r="P1974" s="1" t="s">
        <v>113</v>
      </c>
      <c r="Q1974" s="1">
        <v>6.0</v>
      </c>
      <c r="R1974" s="1" t="s">
        <v>157</v>
      </c>
      <c r="S1974" s="1">
        <f t="shared" si="11157"/>
        <v>1</v>
      </c>
      <c r="T1974" s="1">
        <f t="shared" si="10"/>
        <v>1</v>
      </c>
      <c r="U1974" s="2">
        <v>36123.0</v>
      </c>
      <c r="V1974" s="2">
        <v>43100.0</v>
      </c>
      <c r="W1974" s="1">
        <v>6977.0</v>
      </c>
      <c r="X1974" s="1">
        <v>8.850374303939237</v>
      </c>
      <c r="Y1974" s="1">
        <v>3.0</v>
      </c>
      <c r="Z1974" s="1">
        <v>66.129</v>
      </c>
      <c r="AA1974" s="1">
        <v>2369.341</v>
      </c>
      <c r="AB1974" s="1">
        <v>710.349</v>
      </c>
      <c r="AC1974" s="1">
        <v>171.18</v>
      </c>
      <c r="AD1974" s="1">
        <v>333.567</v>
      </c>
      <c r="AE1974" s="1">
        <v>205.602</v>
      </c>
      <c r="AF1974" s="1">
        <v>9.311</v>
      </c>
      <c r="AG1974" s="1">
        <f t="shared" ref="AG1974:AL1974" si="12250">LN(AA1974)</f>
        <v>7.770367136</v>
      </c>
      <c r="AH1974" s="1">
        <f t="shared" si="12250"/>
        <v>6.565756399</v>
      </c>
      <c r="AI1974" s="1">
        <f t="shared" si="12250"/>
        <v>5.142715634</v>
      </c>
      <c r="AJ1974" s="1">
        <f t="shared" si="12250"/>
        <v>5.809843745</v>
      </c>
      <c r="AK1974" s="1">
        <f t="shared" si="12250"/>
        <v>5.325942261</v>
      </c>
      <c r="AL1974" s="1">
        <f t="shared" si="12250"/>
        <v>2.231196497</v>
      </c>
      <c r="AM1974" s="1">
        <f t="shared" si="12"/>
        <v>8.032584222</v>
      </c>
      <c r="AN1974" s="1">
        <v>1818.096</v>
      </c>
      <c r="AO1974" s="1">
        <v>569.567</v>
      </c>
      <c r="AP1974" s="1">
        <f t="shared" si="13"/>
        <v>1.24717373</v>
      </c>
      <c r="AQ1974" s="1">
        <f t="shared" si="14"/>
        <v>0</v>
      </c>
      <c r="AR1974" s="1">
        <v>2387.663</v>
      </c>
      <c r="AS1974" s="1">
        <v>692.027</v>
      </c>
      <c r="AT1974" s="1">
        <f t="shared" ref="AT1974:AU1974" si="12251">LN(AN1974)</f>
        <v>7.505545079</v>
      </c>
      <c r="AU1974" s="1">
        <f t="shared" si="12251"/>
        <v>6.344876423</v>
      </c>
      <c r="AV1974" s="1">
        <f t="shared" ref="AV1974:AW1974" si="12252">LN(AR1974)</f>
        <v>7.778070342</v>
      </c>
      <c r="AW1974" s="1">
        <f t="shared" si="12252"/>
        <v>6.539624972</v>
      </c>
      <c r="AX1974" s="1">
        <v>575.368</v>
      </c>
      <c r="AY1974" s="1">
        <v>37.931</v>
      </c>
      <c r="AZ1974" s="1">
        <v>19.669</v>
      </c>
      <c r="BA1974" s="1">
        <v>18.262</v>
      </c>
      <c r="BB1974" s="1">
        <v>4.383</v>
      </c>
      <c r="BC1974" s="1">
        <v>13.879</v>
      </c>
      <c r="BD1974" s="1">
        <v>0.0</v>
      </c>
      <c r="BE1974" s="1">
        <v>13.879</v>
      </c>
      <c r="BF1974" s="1">
        <v>2.005</v>
      </c>
      <c r="BG1974" s="1">
        <v>0.451</v>
      </c>
      <c r="BH1974" s="1">
        <v>208.708</v>
      </c>
      <c r="BI1974" s="1">
        <v>163.694</v>
      </c>
      <c r="BJ1974" s="1">
        <f t="shared" ref="BJ1974:BM1974" si="12253">BF1974*1</f>
        <v>2.005</v>
      </c>
      <c r="BK1974" s="1">
        <f t="shared" si="12253"/>
        <v>0.451</v>
      </c>
      <c r="BL1974" s="1">
        <f t="shared" si="12253"/>
        <v>208.708</v>
      </c>
      <c r="BM1974" s="1">
        <f t="shared" si="12253"/>
        <v>163.694</v>
      </c>
      <c r="BN1974" s="1">
        <f t="shared" si="18"/>
        <v>45.014</v>
      </c>
      <c r="BO1974" s="1">
        <v>0.229</v>
      </c>
      <c r="BP1974" s="1">
        <v>3.3609999999999998</v>
      </c>
      <c r="BQ1974" s="1">
        <v>1.2469999999999999</v>
      </c>
      <c r="BR1974" s="1">
        <f t="shared" ref="BR1974:BT1974" si="12254">BO1974*1</f>
        <v>0.229</v>
      </c>
      <c r="BS1974" s="1">
        <f t="shared" si="12254"/>
        <v>3.361</v>
      </c>
      <c r="BT1974" s="1">
        <f t="shared" si="12254"/>
        <v>1.247</v>
      </c>
      <c r="BU1974" s="1">
        <v>0.9470000000000001</v>
      </c>
      <c r="BV1974" s="1">
        <v>290.705</v>
      </c>
      <c r="BW1974" s="1">
        <v>3.043667</v>
      </c>
      <c r="BX1974" s="1">
        <v>95.894667</v>
      </c>
      <c r="BY1974" s="1">
        <v>34.565</v>
      </c>
      <c r="BZ1974" s="1">
        <v>513.281667</v>
      </c>
      <c r="CA1974" s="1">
        <f t="shared" ref="CA1974:CE1974" si="12255">BV1974*1</f>
        <v>290.705</v>
      </c>
      <c r="CB1974" s="1">
        <f t="shared" si="12255"/>
        <v>3.043667</v>
      </c>
      <c r="CC1974" s="1">
        <f t="shared" si="12255"/>
        <v>95.894667</v>
      </c>
      <c r="CD1974" s="1">
        <f t="shared" si="12255"/>
        <v>34.565</v>
      </c>
      <c r="CE1974" s="1">
        <f t="shared" si="12255"/>
        <v>513.281667</v>
      </c>
      <c r="CF1974" s="1">
        <v>3.0</v>
      </c>
      <c r="CG1974" s="1">
        <f t="shared" si="21"/>
        <v>3</v>
      </c>
      <c r="CH1974" s="1" t="s">
        <v>4492</v>
      </c>
      <c r="CI1974" s="1" t="s">
        <v>610</v>
      </c>
      <c r="CJ1974" s="1" t="s">
        <v>4493</v>
      </c>
      <c r="CK1974" s="1" t="s">
        <v>378</v>
      </c>
      <c r="CL1974" s="1">
        <v>0.0</v>
      </c>
      <c r="CM1974" s="1" t="s">
        <v>613</v>
      </c>
      <c r="CN1974" s="1" t="s">
        <v>614</v>
      </c>
      <c r="CO1974" s="1" t="s">
        <v>615</v>
      </c>
      <c r="CP1974" s="1" t="s">
        <v>4494</v>
      </c>
      <c r="CQ1974" s="1" t="s">
        <v>4495</v>
      </c>
      <c r="CR1974" s="1" t="s">
        <v>388</v>
      </c>
      <c r="CS1974" s="1" t="s">
        <v>2263</v>
      </c>
      <c r="CT1974" s="1" t="s">
        <v>619</v>
      </c>
      <c r="CU1974" s="1" t="s">
        <v>791</v>
      </c>
      <c r="CV1974" s="1" t="s">
        <v>621</v>
      </c>
      <c r="CW1974" s="1">
        <v>0.0</v>
      </c>
      <c r="CX1974" s="1" t="s">
        <v>1448</v>
      </c>
      <c r="CY1974" s="1">
        <v>0.0</v>
      </c>
      <c r="CZ1974" s="1" t="s">
        <v>471</v>
      </c>
      <c r="DA1974" s="1">
        <v>0.0</v>
      </c>
      <c r="DB1974" s="1">
        <v>0.0</v>
      </c>
      <c r="DC1974" s="1">
        <v>0.0</v>
      </c>
      <c r="DD1974" s="1">
        <v>0.0</v>
      </c>
      <c r="DE1974" s="1">
        <v>0.0</v>
      </c>
      <c r="DF1974" s="1">
        <v>3.0</v>
      </c>
      <c r="DG1974" s="1">
        <v>6.0</v>
      </c>
      <c r="DH1974" s="1" t="s">
        <v>153</v>
      </c>
    </row>
    <row r="1975" ht="15.75" customHeight="1">
      <c r="A1975" s="1">
        <v>2018.0</v>
      </c>
      <c r="B1975" s="1" t="s">
        <v>4490</v>
      </c>
      <c r="C1975" s="1">
        <v>395.0</v>
      </c>
      <c r="D1975" s="1">
        <v>0.0</v>
      </c>
      <c r="E1975" s="1" t="s">
        <v>4491</v>
      </c>
      <c r="F1975" s="1" t="s">
        <v>1720</v>
      </c>
      <c r="G1975" s="1" t="s">
        <v>136</v>
      </c>
      <c r="H1975" s="1">
        <v>2399.128</v>
      </c>
      <c r="I1975" s="1">
        <f t="shared" si="12249"/>
        <v>-0.2209839302</v>
      </c>
      <c r="J1975" s="3">
        <v>2.14611448585804E12</v>
      </c>
      <c r="K1975" s="3">
        <v>0.9417371933719778</v>
      </c>
      <c r="L1975" s="3">
        <v>1.13748763600395</v>
      </c>
      <c r="M1975" s="3">
        <f t="shared" si="7"/>
        <v>28.39468011</v>
      </c>
      <c r="N1975" s="3">
        <f t="shared" si="8"/>
        <v>0.1288220023</v>
      </c>
      <c r="O1975" s="1">
        <v>0.0</v>
      </c>
      <c r="P1975" s="1" t="s">
        <v>113</v>
      </c>
      <c r="Q1975" s="1">
        <v>6.0</v>
      </c>
      <c r="R1975" s="1" t="s">
        <v>157</v>
      </c>
      <c r="S1975" s="1">
        <f t="shared" si="11157"/>
        <v>1</v>
      </c>
      <c r="T1975" s="1">
        <f t="shared" si="10"/>
        <v>1</v>
      </c>
      <c r="U1975" s="2">
        <v>36123.0</v>
      </c>
      <c r="V1975" s="2">
        <v>42735.0</v>
      </c>
      <c r="W1975" s="1">
        <v>6612.0</v>
      </c>
      <c r="X1975" s="1">
        <v>8.796641458940915</v>
      </c>
      <c r="Y1975" s="1">
        <v>3.0</v>
      </c>
      <c r="Z1975" s="1">
        <v>55.613</v>
      </c>
      <c r="AA1975" s="1">
        <v>1688.662</v>
      </c>
      <c r="AB1975" s="1">
        <v>710.466</v>
      </c>
      <c r="AC1975" s="1">
        <v>175.28</v>
      </c>
      <c r="AD1975" s="1">
        <v>326.446</v>
      </c>
      <c r="AE1975" s="1">
        <v>208.74</v>
      </c>
      <c r="AF1975" s="1">
        <v>1.158</v>
      </c>
      <c r="AG1975" s="1">
        <f t="shared" ref="AG1975:AL1975" si="12256">LN(AA1975)</f>
        <v>7.431691778</v>
      </c>
      <c r="AH1975" s="1">
        <f t="shared" si="12256"/>
        <v>6.565921093</v>
      </c>
      <c r="AI1975" s="1">
        <f t="shared" si="12256"/>
        <v>5.166384695</v>
      </c>
      <c r="AJ1975" s="1">
        <f t="shared" si="12256"/>
        <v>5.788264545</v>
      </c>
      <c r="AK1975" s="1">
        <f t="shared" si="12256"/>
        <v>5.341089458</v>
      </c>
      <c r="AL1975" s="1">
        <f t="shared" si="12256"/>
        <v>0.1466943792</v>
      </c>
      <c r="AM1975" s="1">
        <f t="shared" si="12"/>
        <v>7.782860617</v>
      </c>
      <c r="AN1975" s="1">
        <v>992.941</v>
      </c>
      <c r="AO1975" s="1">
        <v>700.218</v>
      </c>
      <c r="AP1975" s="1">
        <f t="shared" si="13"/>
        <v>1.014635442</v>
      </c>
      <c r="AQ1975" s="1">
        <f t="shared" si="14"/>
        <v>0</v>
      </c>
      <c r="AR1975" s="1">
        <v>1693.159</v>
      </c>
      <c r="AS1975" s="1">
        <v>705.969</v>
      </c>
      <c r="AT1975" s="1">
        <f t="shared" ref="AT1975:AU1975" si="12257">LN(AN1975)</f>
        <v>6.900671246</v>
      </c>
      <c r="AU1975" s="1">
        <f t="shared" si="12257"/>
        <v>6.551391715</v>
      </c>
      <c r="AV1975" s="1">
        <f t="shared" ref="AV1975:AW1975" si="12258">LN(AR1975)</f>
        <v>7.434351294</v>
      </c>
      <c r="AW1975" s="1">
        <f t="shared" si="12258"/>
        <v>6.559571327</v>
      </c>
      <c r="AX1975" s="1">
        <v>574.76</v>
      </c>
      <c r="AY1975" s="1">
        <v>43.461</v>
      </c>
      <c r="AZ1975" s="1">
        <v>25.119</v>
      </c>
      <c r="BA1975" s="1">
        <v>18.342</v>
      </c>
      <c r="BB1975" s="1">
        <v>4.4</v>
      </c>
      <c r="BC1975" s="1">
        <v>13.942</v>
      </c>
      <c r="BD1975" s="1">
        <v>0.0</v>
      </c>
      <c r="BE1975" s="1">
        <v>13.942</v>
      </c>
      <c r="BF1975" s="1">
        <v>1.9749999999999999</v>
      </c>
      <c r="BG1975" s="1">
        <v>0.581</v>
      </c>
      <c r="BH1975" s="1">
        <v>204.469</v>
      </c>
      <c r="BI1975" s="1">
        <v>212.416</v>
      </c>
      <c r="BJ1975" s="1">
        <f t="shared" ref="BJ1975:BM1975" si="12259">BF1975*1</f>
        <v>1.975</v>
      </c>
      <c r="BK1975" s="1">
        <f t="shared" si="12259"/>
        <v>0.581</v>
      </c>
      <c r="BL1975" s="1">
        <f t="shared" si="12259"/>
        <v>204.469</v>
      </c>
      <c r="BM1975" s="1">
        <f t="shared" si="12259"/>
        <v>212.416</v>
      </c>
      <c r="BN1975" s="1">
        <f t="shared" si="18"/>
        <v>-7.947</v>
      </c>
      <c r="BO1975" s="1">
        <v>0.3380000000000001</v>
      </c>
      <c r="BP1975" s="1">
        <v>3.279</v>
      </c>
      <c r="BQ1975" s="1">
        <v>1.014</v>
      </c>
      <c r="BR1975" s="1">
        <f t="shared" ref="BR1975:BT1975" si="12260">BO1975*1</f>
        <v>0.338</v>
      </c>
      <c r="BS1975" s="1">
        <f t="shared" si="12260"/>
        <v>3.279</v>
      </c>
      <c r="BT1975" s="1">
        <f t="shared" si="12260"/>
        <v>1.014</v>
      </c>
      <c r="BU1975" s="1">
        <v>0.764</v>
      </c>
      <c r="BV1975" s="1">
        <v>176.17899999999997</v>
      </c>
      <c r="BW1975" s="1">
        <v>2.6202859999999997</v>
      </c>
      <c r="BX1975" s="1">
        <v>82.10857100000001</v>
      </c>
      <c r="BY1975" s="1">
        <v>32.820857000000004</v>
      </c>
      <c r="BZ1975" s="1">
        <v>342.732571</v>
      </c>
      <c r="CA1975" s="1">
        <f t="shared" ref="CA1975:CE1975" si="12261">BV1975*1</f>
        <v>176.179</v>
      </c>
      <c r="CB1975" s="1">
        <f t="shared" si="12261"/>
        <v>2.620286</v>
      </c>
      <c r="CC1975" s="1">
        <f t="shared" si="12261"/>
        <v>82.108571</v>
      </c>
      <c r="CD1975" s="1">
        <f t="shared" si="12261"/>
        <v>32.820857</v>
      </c>
      <c r="CE1975" s="1">
        <f t="shared" si="12261"/>
        <v>342.732571</v>
      </c>
      <c r="CF1975" s="1">
        <v>3.0</v>
      </c>
      <c r="CG1975" s="1">
        <f t="shared" si="21"/>
        <v>3</v>
      </c>
      <c r="CH1975" s="1" t="s">
        <v>4492</v>
      </c>
      <c r="CI1975" s="1" t="s">
        <v>610</v>
      </c>
      <c r="CJ1975" s="1" t="s">
        <v>4493</v>
      </c>
      <c r="CK1975" s="1" t="s">
        <v>378</v>
      </c>
      <c r="CL1975" s="1">
        <v>0.0</v>
      </c>
      <c r="CM1975" s="1" t="s">
        <v>613</v>
      </c>
      <c r="CN1975" s="1" t="s">
        <v>614</v>
      </c>
      <c r="CO1975" s="1" t="s">
        <v>615</v>
      </c>
      <c r="CP1975" s="1" t="s">
        <v>4494</v>
      </c>
      <c r="CQ1975" s="1" t="s">
        <v>4495</v>
      </c>
      <c r="CR1975" s="1" t="s">
        <v>388</v>
      </c>
      <c r="CS1975" s="1" t="s">
        <v>2263</v>
      </c>
      <c r="CT1975" s="1" t="s">
        <v>619</v>
      </c>
      <c r="CU1975" s="1" t="s">
        <v>791</v>
      </c>
      <c r="CV1975" s="1" t="s">
        <v>621</v>
      </c>
      <c r="CW1975" s="1">
        <v>0.0</v>
      </c>
      <c r="CX1975" s="1" t="s">
        <v>1448</v>
      </c>
      <c r="CY1975" s="1">
        <v>0.0</v>
      </c>
      <c r="CZ1975" s="1" t="s">
        <v>471</v>
      </c>
      <c r="DA1975" s="1">
        <v>0.0</v>
      </c>
      <c r="DB1975" s="1">
        <v>0.0</v>
      </c>
      <c r="DC1975" s="1">
        <v>0.0</v>
      </c>
      <c r="DD1975" s="1">
        <v>0.0</v>
      </c>
      <c r="DE1975" s="1">
        <v>0.0</v>
      </c>
      <c r="DF1975" s="1">
        <v>3.0</v>
      </c>
      <c r="DG1975" s="1">
        <v>6.0</v>
      </c>
      <c r="DH1975" s="1" t="s">
        <v>153</v>
      </c>
    </row>
    <row r="1976" ht="15.75" customHeight="1">
      <c r="A1976" s="1">
        <v>2019.0</v>
      </c>
      <c r="B1976" s="1" t="s">
        <v>4490</v>
      </c>
      <c r="C1976" s="1">
        <v>395.0</v>
      </c>
      <c r="D1976" s="1">
        <v>0.0</v>
      </c>
      <c r="E1976" s="1" t="s">
        <v>4491</v>
      </c>
      <c r="F1976" s="1" t="s">
        <v>1720</v>
      </c>
      <c r="G1976" s="1" t="s">
        <v>136</v>
      </c>
      <c r="H1976" s="1">
        <v>2271.018</v>
      </c>
      <c r="I1976" s="1">
        <f t="shared" si="12249"/>
        <v>-0.05339856815</v>
      </c>
      <c r="J1976" s="3">
        <v>2.1522834905985745E12</v>
      </c>
      <c r="K1976" s="3">
        <v>0.28744993713920053</v>
      </c>
      <c r="L1976" s="3">
        <v>0.611246943765291</v>
      </c>
      <c r="M1976" s="3">
        <f t="shared" si="7"/>
        <v>28.39755048</v>
      </c>
      <c r="N1976" s="3">
        <f t="shared" si="8"/>
        <v>-0.4922542382</v>
      </c>
      <c r="O1976" s="1">
        <v>0.0</v>
      </c>
      <c r="P1976" s="1" t="s">
        <v>113</v>
      </c>
      <c r="Q1976" s="1">
        <v>6.0</v>
      </c>
      <c r="R1976" s="1" t="s">
        <v>157</v>
      </c>
      <c r="S1976" s="1">
        <f t="shared" si="11157"/>
        <v>1</v>
      </c>
      <c r="T1976" s="1">
        <f t="shared" si="10"/>
        <v>1</v>
      </c>
      <c r="U1976" s="2">
        <v>36123.0</v>
      </c>
      <c r="V1976" s="2">
        <v>42369.0</v>
      </c>
      <c r="W1976" s="1">
        <v>6246.0</v>
      </c>
      <c r="X1976" s="1">
        <v>8.739696537843024</v>
      </c>
      <c r="Y1976" s="1">
        <v>3.0</v>
      </c>
      <c r="Z1976" s="1">
        <v>227.502</v>
      </c>
      <c r="AA1976" s="1">
        <v>1491.433</v>
      </c>
      <c r="AB1976" s="1">
        <v>779.585</v>
      </c>
      <c r="AC1976" s="1">
        <v>164.04</v>
      </c>
      <c r="AD1976" s="1">
        <v>406.705</v>
      </c>
      <c r="AE1976" s="1">
        <v>208.84</v>
      </c>
      <c r="AF1976" s="1">
        <v>2.831</v>
      </c>
      <c r="AG1976" s="1">
        <f t="shared" ref="AG1976:AL1976" si="12262">LN(AA1976)</f>
        <v>7.307492682</v>
      </c>
      <c r="AH1976" s="1">
        <f t="shared" si="12262"/>
        <v>6.658761727</v>
      </c>
      <c r="AI1976" s="1">
        <f t="shared" si="12262"/>
        <v>5.100110301</v>
      </c>
      <c r="AJ1976" s="1">
        <f t="shared" si="12262"/>
        <v>6.008088107</v>
      </c>
      <c r="AK1976" s="1">
        <f t="shared" si="12262"/>
        <v>5.341568409</v>
      </c>
      <c r="AL1976" s="1">
        <f t="shared" si="12262"/>
        <v>1.040630006</v>
      </c>
      <c r="AM1976" s="1">
        <f t="shared" si="12"/>
        <v>7.727983468</v>
      </c>
      <c r="AN1976" s="1">
        <v>913.686</v>
      </c>
      <c r="AO1976" s="1">
        <v>630.926</v>
      </c>
      <c r="AP1976" s="1">
        <f t="shared" si="13"/>
        <v>1.235620342</v>
      </c>
      <c r="AQ1976" s="1">
        <f t="shared" si="14"/>
        <v>0</v>
      </c>
      <c r="AR1976" s="1">
        <v>1544.612</v>
      </c>
      <c r="AS1976" s="1">
        <v>726.406</v>
      </c>
      <c r="AT1976" s="1">
        <f t="shared" ref="AT1976:AU1976" si="12263">LN(AN1976)</f>
        <v>6.817486968</v>
      </c>
      <c r="AU1976" s="1">
        <f t="shared" si="12263"/>
        <v>6.447188581</v>
      </c>
      <c r="AV1976" s="1">
        <f t="shared" ref="AV1976:AW1976" si="12264">LN(AR1976)</f>
        <v>7.342528025</v>
      </c>
      <c r="AW1976" s="1">
        <f t="shared" si="12264"/>
        <v>6.588109087</v>
      </c>
      <c r="AX1976" s="1">
        <v>733.859</v>
      </c>
      <c r="AY1976" s="1">
        <v>60.681000000000004</v>
      </c>
      <c r="AZ1976" s="1">
        <v>33.844</v>
      </c>
      <c r="BA1976" s="1">
        <v>26.837</v>
      </c>
      <c r="BB1976" s="1">
        <v>6.4</v>
      </c>
      <c r="BC1976" s="1">
        <v>20.437</v>
      </c>
      <c r="BD1976" s="1">
        <v>0.0</v>
      </c>
      <c r="BE1976" s="1">
        <v>20.437</v>
      </c>
      <c r="BF1976" s="1">
        <v>2.8129999999999997</v>
      </c>
      <c r="BG1976" s="1">
        <v>0.9</v>
      </c>
      <c r="BH1976" s="1">
        <v>199.512</v>
      </c>
      <c r="BI1976" s="1">
        <v>135.9</v>
      </c>
      <c r="BJ1976" s="1">
        <f t="shared" ref="BJ1976:BM1976" si="12265">BF1976*1</f>
        <v>2.813</v>
      </c>
      <c r="BK1976" s="1">
        <f t="shared" si="12265"/>
        <v>0.9</v>
      </c>
      <c r="BL1976" s="1">
        <f t="shared" si="12265"/>
        <v>199.512</v>
      </c>
      <c r="BM1976" s="1">
        <f t="shared" si="12265"/>
        <v>135.9</v>
      </c>
      <c r="BN1976" s="1">
        <f t="shared" si="18"/>
        <v>63.612</v>
      </c>
      <c r="BO1976" s="1">
        <v>0.447</v>
      </c>
      <c r="BP1976" s="1">
        <v>4.474</v>
      </c>
      <c r="BQ1976" s="1">
        <v>1.236</v>
      </c>
      <c r="BR1976" s="1">
        <f t="shared" ref="BR1976:BT1976" si="12266">BO1976*1</f>
        <v>0.447</v>
      </c>
      <c r="BS1976" s="1">
        <f t="shared" si="12266"/>
        <v>4.474</v>
      </c>
      <c r="BT1976" s="1">
        <f t="shared" si="12266"/>
        <v>1.236</v>
      </c>
      <c r="BU1976" s="1">
        <v>0.976</v>
      </c>
      <c r="BV1976" s="1">
        <v>161.86100000000002</v>
      </c>
      <c r="BW1976" s="1">
        <v>4.472833</v>
      </c>
      <c r="BX1976" s="1">
        <v>122.309833</v>
      </c>
      <c r="BY1976" s="1">
        <v>30.924833</v>
      </c>
      <c r="BZ1976" s="1">
        <v>378.503</v>
      </c>
      <c r="CA1976" s="1">
        <f t="shared" ref="CA1976:CE1976" si="12267">BV1976*1</f>
        <v>161.861</v>
      </c>
      <c r="CB1976" s="1">
        <f t="shared" si="12267"/>
        <v>4.472833</v>
      </c>
      <c r="CC1976" s="1">
        <f t="shared" si="12267"/>
        <v>122.309833</v>
      </c>
      <c r="CD1976" s="1">
        <f t="shared" si="12267"/>
        <v>30.924833</v>
      </c>
      <c r="CE1976" s="1">
        <f t="shared" si="12267"/>
        <v>378.503</v>
      </c>
      <c r="CF1976" s="1">
        <v>3.0</v>
      </c>
      <c r="CG1976" s="1">
        <f t="shared" si="21"/>
        <v>3</v>
      </c>
      <c r="CH1976" s="1" t="s">
        <v>4492</v>
      </c>
      <c r="CI1976" s="1" t="s">
        <v>610</v>
      </c>
      <c r="CJ1976" s="1" t="s">
        <v>4493</v>
      </c>
      <c r="CK1976" s="1" t="s">
        <v>378</v>
      </c>
      <c r="CL1976" s="1">
        <v>0.0</v>
      </c>
      <c r="CM1976" s="1" t="s">
        <v>613</v>
      </c>
      <c r="CN1976" s="1" t="s">
        <v>614</v>
      </c>
      <c r="CO1976" s="1" t="s">
        <v>615</v>
      </c>
      <c r="CP1976" s="1" t="s">
        <v>4494</v>
      </c>
      <c r="CQ1976" s="1" t="s">
        <v>4495</v>
      </c>
      <c r="CR1976" s="1" t="s">
        <v>388</v>
      </c>
      <c r="CS1976" s="1" t="s">
        <v>2263</v>
      </c>
      <c r="CT1976" s="1" t="s">
        <v>619</v>
      </c>
      <c r="CU1976" s="1" t="s">
        <v>791</v>
      </c>
      <c r="CV1976" s="1" t="s">
        <v>621</v>
      </c>
      <c r="CW1976" s="1">
        <v>0.0</v>
      </c>
      <c r="CX1976" s="1" t="s">
        <v>1448</v>
      </c>
      <c r="CY1976" s="1">
        <v>0.0</v>
      </c>
      <c r="CZ1976" s="1" t="s">
        <v>471</v>
      </c>
      <c r="DA1976" s="1">
        <v>0.0</v>
      </c>
      <c r="DB1976" s="1">
        <v>0.0</v>
      </c>
      <c r="DC1976" s="1">
        <v>0.0</v>
      </c>
      <c r="DD1976" s="1">
        <v>0.0</v>
      </c>
      <c r="DE1976" s="1">
        <v>0.0</v>
      </c>
      <c r="DF1976" s="1">
        <v>3.0</v>
      </c>
      <c r="DG1976" s="1">
        <v>6.0</v>
      </c>
      <c r="DH1976" s="1" t="s">
        <v>153</v>
      </c>
    </row>
    <row r="1977" ht="15.75" customHeight="1">
      <c r="A1977" s="1">
        <v>2015.0</v>
      </c>
      <c r="B1977" s="1" t="s">
        <v>4496</v>
      </c>
      <c r="C1977" s="1">
        <v>396.0</v>
      </c>
      <c r="D1977" s="1">
        <v>0.0</v>
      </c>
      <c r="E1977" s="1" t="s">
        <v>4497</v>
      </c>
      <c r="F1977" s="1" t="s">
        <v>4498</v>
      </c>
      <c r="G1977" s="1" t="s">
        <v>136</v>
      </c>
      <c r="H1977" s="1">
        <v>2828.756</v>
      </c>
      <c r="I1977" s="1"/>
      <c r="J1977" s="3">
        <v>2.0645101169067312E12</v>
      </c>
      <c r="K1977" s="3">
        <v>0.7783043507165814</v>
      </c>
      <c r="L1977" s="3">
        <v>0.0387903996579552</v>
      </c>
      <c r="M1977" s="3">
        <f t="shared" si="7"/>
        <v>28.35591408</v>
      </c>
      <c r="N1977" s="3">
        <f t="shared" si="8"/>
        <v>-3.249582494</v>
      </c>
      <c r="O1977" s="1">
        <v>0.0</v>
      </c>
      <c r="P1977" s="1" t="s">
        <v>113</v>
      </c>
      <c r="Q1977" s="1">
        <v>4.0</v>
      </c>
      <c r="R1977" s="1" t="s">
        <v>157</v>
      </c>
      <c r="S1977" s="1">
        <f t="shared" si="11157"/>
        <v>1</v>
      </c>
      <c r="T1977" s="1">
        <f t="shared" si="10"/>
        <v>1</v>
      </c>
      <c r="U1977" s="2">
        <v>29498.0</v>
      </c>
      <c r="V1977" s="2">
        <v>43830.0</v>
      </c>
      <c r="W1977" s="1">
        <v>14332.0</v>
      </c>
      <c r="X1977" s="1">
        <v>9.570250078424845</v>
      </c>
      <c r="Y1977" s="1">
        <v>4.0</v>
      </c>
      <c r="Z1977" s="1">
        <v>90.429</v>
      </c>
      <c r="AA1977" s="1">
        <v>1999.0810000000001</v>
      </c>
      <c r="AB1977" s="1">
        <v>829.6750000000001</v>
      </c>
      <c r="AC1977" s="1">
        <v>23.461000000000002</v>
      </c>
      <c r="AD1977" s="1">
        <v>0.0</v>
      </c>
      <c r="AE1977" s="1">
        <v>806.214</v>
      </c>
      <c r="AF1977" s="1">
        <v>19.913</v>
      </c>
      <c r="AG1977" s="1">
        <f t="shared" ref="AG1977:AL1977" si="12268">LN(AA1977)</f>
        <v>7.600442854</v>
      </c>
      <c r="AH1977" s="1">
        <f t="shared" si="12268"/>
        <v>6.721034058</v>
      </c>
      <c r="AI1977" s="1">
        <f t="shared" si="12268"/>
        <v>3.155339468</v>
      </c>
      <c r="AJ1977" s="1" t="str">
        <f t="shared" si="12268"/>
        <v>#NUM!</v>
      </c>
      <c r="AK1977" s="1">
        <f t="shared" si="12268"/>
        <v>6.692349216</v>
      </c>
      <c r="AL1977" s="1">
        <f t="shared" si="12268"/>
        <v>2.991372785</v>
      </c>
      <c r="AM1977" s="1">
        <f t="shared" si="12"/>
        <v>7.947592318</v>
      </c>
      <c r="AN1977" s="1">
        <v>658.397</v>
      </c>
      <c r="AO1977" s="1">
        <v>627.9010000000001</v>
      </c>
      <c r="AP1977" s="1">
        <f t="shared" si="13"/>
        <v>1.321346837</v>
      </c>
      <c r="AQ1977" s="1">
        <f t="shared" si="14"/>
        <v>0</v>
      </c>
      <c r="AR1977" s="1">
        <v>1286.2980000000002</v>
      </c>
      <c r="AS1977" s="1">
        <v>1542.4579999999996</v>
      </c>
      <c r="AT1977" s="1">
        <f t="shared" ref="AT1977:AU1977" si="12269">LN(AN1977)</f>
        <v>6.489808093</v>
      </c>
      <c r="AU1977" s="1">
        <f t="shared" si="12269"/>
        <v>6.442382511</v>
      </c>
      <c r="AV1977" s="1">
        <f t="shared" ref="AV1977:AW1977" si="12270">LN(AR1977)</f>
        <v>7.159523604</v>
      </c>
      <c r="AW1977" s="1">
        <f t="shared" si="12270"/>
        <v>7.341132527</v>
      </c>
      <c r="AX1977" s="1">
        <v>860.727</v>
      </c>
      <c r="AY1977" s="1">
        <v>7.823</v>
      </c>
      <c r="AZ1977" s="1">
        <v>32.945</v>
      </c>
      <c r="BA1977" s="1">
        <v>-25.092</v>
      </c>
      <c r="BB1977" s="1">
        <v>14.8</v>
      </c>
      <c r="BC1977" s="1">
        <v>-39.892</v>
      </c>
      <c r="BD1977" s="1">
        <v>44.687</v>
      </c>
      <c r="BE1977" s="1">
        <v>4.795</v>
      </c>
      <c r="BF1977" s="1">
        <v>0.31100000000000005</v>
      </c>
      <c r="BG1977" s="1">
        <v>0.17</v>
      </c>
      <c r="BH1977" s="1">
        <v>0.0</v>
      </c>
      <c r="BI1977" s="1">
        <v>139.657</v>
      </c>
      <c r="BJ1977" s="1">
        <f t="shared" ref="BJ1977:BM1977" si="12271">BF1977*1</f>
        <v>0.311</v>
      </c>
      <c r="BK1977" s="1">
        <f t="shared" si="12271"/>
        <v>0.17</v>
      </c>
      <c r="BL1977" s="1">
        <f t="shared" si="12271"/>
        <v>0</v>
      </c>
      <c r="BM1977" s="1">
        <f t="shared" si="12271"/>
        <v>139.657</v>
      </c>
      <c r="BN1977" s="1">
        <f t="shared" si="18"/>
        <v>-139.657</v>
      </c>
      <c r="BO1977" s="1">
        <v>0.391</v>
      </c>
      <c r="BP1977" s="1">
        <v>36.688</v>
      </c>
      <c r="BQ1977" s="1">
        <v>1.321</v>
      </c>
      <c r="BR1977" s="1">
        <f t="shared" ref="BR1977:BT1977" si="12272">BO1977*1</f>
        <v>0.391</v>
      </c>
      <c r="BS1977" s="1">
        <f t="shared" si="12272"/>
        <v>36.688</v>
      </c>
      <c r="BT1977" s="1">
        <f t="shared" si="12272"/>
        <v>1.321</v>
      </c>
      <c r="BU1977" s="1">
        <v>1.284</v>
      </c>
      <c r="BV1977" s="1">
        <v>45.723000000000006</v>
      </c>
      <c r="BW1977" s="1">
        <v>-3.5845710000000004</v>
      </c>
      <c r="BX1977" s="1">
        <v>122.961</v>
      </c>
      <c r="BY1977" s="1">
        <v>37.083428999999995</v>
      </c>
      <c r="BZ1977" s="1">
        <v>404.108</v>
      </c>
      <c r="CA1977" s="1">
        <f t="shared" ref="CA1977:CE1977" si="12273">BV1977*1</f>
        <v>45.723</v>
      </c>
      <c r="CB1977" s="1">
        <f t="shared" si="12273"/>
        <v>-3.584571</v>
      </c>
      <c r="CC1977" s="1">
        <f t="shared" si="12273"/>
        <v>122.961</v>
      </c>
      <c r="CD1977" s="1">
        <f t="shared" si="12273"/>
        <v>37.083429</v>
      </c>
      <c r="CE1977" s="1">
        <f t="shared" si="12273"/>
        <v>404.108</v>
      </c>
      <c r="CF1977" s="1">
        <v>3.0</v>
      </c>
      <c r="CG1977" s="1">
        <f t="shared" si="21"/>
        <v>3</v>
      </c>
      <c r="CH1977" s="1" t="s">
        <v>4499</v>
      </c>
      <c r="CI1977" s="1" t="s">
        <v>4500</v>
      </c>
      <c r="CJ1977" s="1" t="s">
        <v>4501</v>
      </c>
      <c r="CK1977" s="1" t="s">
        <v>283</v>
      </c>
      <c r="CL1977" s="1" t="s">
        <v>589</v>
      </c>
      <c r="CM1977" s="1" t="s">
        <v>4502</v>
      </c>
      <c r="CN1977" s="1" t="s">
        <v>4503</v>
      </c>
      <c r="CO1977" s="1" t="s">
        <v>4504</v>
      </c>
      <c r="CP1977" s="1" t="s">
        <v>4505</v>
      </c>
      <c r="CQ1977" s="1" t="s">
        <v>4506</v>
      </c>
      <c r="CR1977" s="1" t="s">
        <v>167</v>
      </c>
      <c r="CS1977" s="1" t="s">
        <v>4507</v>
      </c>
      <c r="CT1977" s="1" t="s">
        <v>597</v>
      </c>
      <c r="CU1977" s="1" t="s">
        <v>723</v>
      </c>
      <c r="CV1977" s="1" t="s">
        <v>4508</v>
      </c>
      <c r="CW1977" s="1">
        <v>0.0</v>
      </c>
      <c r="CX1977" s="1" t="s">
        <v>4509</v>
      </c>
      <c r="CY1977" s="1">
        <v>0.0</v>
      </c>
      <c r="CZ1977" s="1" t="s">
        <v>471</v>
      </c>
      <c r="DA1977" s="1">
        <v>0.0</v>
      </c>
      <c r="DB1977" s="1">
        <v>0.0</v>
      </c>
      <c r="DC1977" s="1">
        <v>0.0</v>
      </c>
      <c r="DD1977" s="1">
        <v>0.0</v>
      </c>
      <c r="DE1977" s="1">
        <v>0.0</v>
      </c>
      <c r="DF1977" s="1">
        <v>4.0</v>
      </c>
      <c r="DG1977" s="1">
        <v>4.0</v>
      </c>
      <c r="DH1977" s="1" t="s">
        <v>132</v>
      </c>
    </row>
    <row r="1978" ht="15.75" customHeight="1">
      <c r="A1978" s="1">
        <v>2016.0</v>
      </c>
      <c r="B1978" s="1" t="s">
        <v>4496</v>
      </c>
      <c r="C1978" s="1">
        <v>396.0</v>
      </c>
      <c r="D1978" s="1">
        <v>0.0</v>
      </c>
      <c r="E1978" s="1" t="s">
        <v>4497</v>
      </c>
      <c r="F1978" s="1" t="s">
        <v>4498</v>
      </c>
      <c r="G1978" s="1" t="s">
        <v>136</v>
      </c>
      <c r="H1978" s="1">
        <v>2763.969</v>
      </c>
      <c r="I1978" s="1">
        <f t="shared" ref="I1978:I1981" si="12280">(H1978-H1977)/H1977</f>
        <v>-0.02290300047</v>
      </c>
      <c r="J1978" s="3">
        <v>2.0912137858581865E12</v>
      </c>
      <c r="K1978" s="3">
        <v>1.2934627315590745</v>
      </c>
      <c r="L1978" s="3">
        <v>-0.0940166569157271</v>
      </c>
      <c r="M1978" s="3">
        <f t="shared" si="7"/>
        <v>28.36876577</v>
      </c>
      <c r="N1978" s="3" t="str">
        <f t="shared" si="8"/>
        <v>#NUM!</v>
      </c>
      <c r="O1978" s="1">
        <v>0.0</v>
      </c>
      <c r="P1978" s="1" t="s">
        <v>113</v>
      </c>
      <c r="Q1978" s="1">
        <v>4.0</v>
      </c>
      <c r="R1978" s="1" t="s">
        <v>157</v>
      </c>
      <c r="S1978" s="1">
        <f t="shared" si="11157"/>
        <v>1</v>
      </c>
      <c r="T1978" s="1">
        <f t="shared" si="10"/>
        <v>1</v>
      </c>
      <c r="U1978" s="2">
        <v>29498.0</v>
      </c>
      <c r="V1978" s="2">
        <v>43465.0</v>
      </c>
      <c r="W1978" s="1">
        <v>13967.0</v>
      </c>
      <c r="X1978" s="1">
        <v>9.54445268330577</v>
      </c>
      <c r="Y1978" s="1">
        <v>4.0</v>
      </c>
      <c r="Z1978" s="1">
        <v>84.68900000000001</v>
      </c>
      <c r="AA1978" s="1">
        <v>1995.855</v>
      </c>
      <c r="AB1978" s="1">
        <v>768.114</v>
      </c>
      <c r="AC1978" s="1">
        <v>72.15</v>
      </c>
      <c r="AD1978" s="1">
        <v>0.0</v>
      </c>
      <c r="AE1978" s="1">
        <v>695.964</v>
      </c>
      <c r="AF1978" s="1">
        <v>17.549</v>
      </c>
      <c r="AG1978" s="1">
        <f t="shared" ref="AG1978:AL1978" si="12274">LN(AA1978)</f>
        <v>7.598827809</v>
      </c>
      <c r="AH1978" s="1">
        <f t="shared" si="12274"/>
        <v>6.64393816</v>
      </c>
      <c r="AI1978" s="1">
        <f t="shared" si="12274"/>
        <v>4.278747285</v>
      </c>
      <c r="AJ1978" s="1" t="str">
        <f t="shared" si="12274"/>
        <v>#NUM!</v>
      </c>
      <c r="AK1978" s="1">
        <f t="shared" si="12274"/>
        <v>6.545297935</v>
      </c>
      <c r="AL1978" s="1">
        <f t="shared" si="12274"/>
        <v>2.864996968</v>
      </c>
      <c r="AM1978" s="1">
        <f t="shared" si="12"/>
        <v>7.924422969</v>
      </c>
      <c r="AN1978" s="1">
        <v>265.202</v>
      </c>
      <c r="AO1978" s="1">
        <v>960.1220000000001</v>
      </c>
      <c r="AP1978" s="1">
        <f t="shared" si="13"/>
        <v>0.8000170812</v>
      </c>
      <c r="AQ1978" s="1">
        <f t="shared" si="14"/>
        <v>1</v>
      </c>
      <c r="AR1978" s="1">
        <v>1225.324</v>
      </c>
      <c r="AS1978" s="1">
        <v>1538.645</v>
      </c>
      <c r="AT1978" s="1">
        <f t="shared" ref="AT1978:AU1978" si="12275">LN(AN1978)</f>
        <v>5.5804918</v>
      </c>
      <c r="AU1978" s="1">
        <f t="shared" si="12275"/>
        <v>6.86706036</v>
      </c>
      <c r="AV1978" s="1">
        <f t="shared" ref="AV1978:AW1978" si="12276">LN(AR1978)</f>
        <v>7.110960578</v>
      </c>
      <c r="AW1978" s="1">
        <f t="shared" si="12276"/>
        <v>7.338657438</v>
      </c>
      <c r="AX1978" s="1">
        <v>704.0790000000001</v>
      </c>
      <c r="AY1978" s="1">
        <v>37.592</v>
      </c>
      <c r="AZ1978" s="1">
        <v>22.677</v>
      </c>
      <c r="BA1978" s="1">
        <v>14.921000000000001</v>
      </c>
      <c r="BB1978" s="1">
        <v>9.943</v>
      </c>
      <c r="BC1978" s="1">
        <v>4.978</v>
      </c>
      <c r="BD1978" s="1">
        <v>0.0</v>
      </c>
      <c r="BE1978" s="1">
        <v>4.978</v>
      </c>
      <c r="BF1978" s="1">
        <v>0.32400000000000007</v>
      </c>
      <c r="BG1978" s="1">
        <v>0.18</v>
      </c>
      <c r="BH1978" s="1">
        <v>0.0</v>
      </c>
      <c r="BI1978" s="1">
        <v>0.0</v>
      </c>
      <c r="BJ1978" s="1">
        <f t="shared" ref="BJ1978:BM1978" si="12277">BF1978*1</f>
        <v>0.324</v>
      </c>
      <c r="BK1978" s="1">
        <f t="shared" si="12277"/>
        <v>0.18</v>
      </c>
      <c r="BL1978" s="1">
        <f t="shared" si="12277"/>
        <v>0</v>
      </c>
      <c r="BM1978" s="1">
        <f t="shared" si="12277"/>
        <v>0</v>
      </c>
      <c r="BN1978" s="1">
        <f t="shared" si="18"/>
        <v>0</v>
      </c>
      <c r="BO1978" s="1">
        <v>0.39</v>
      </c>
      <c r="BP1978" s="1">
        <v>9.759</v>
      </c>
      <c r="BQ1978" s="1">
        <v>0.8</v>
      </c>
      <c r="BR1978" s="1">
        <f t="shared" ref="BR1978:BT1978" si="12278">BO1978*1</f>
        <v>0.39</v>
      </c>
      <c r="BS1978" s="1">
        <f t="shared" si="12278"/>
        <v>9.759</v>
      </c>
      <c r="BT1978" s="1">
        <f t="shared" si="12278"/>
        <v>0.8</v>
      </c>
      <c r="BU1978" s="1">
        <v>0.7250000000000001</v>
      </c>
      <c r="BV1978" s="1">
        <v>17.236</v>
      </c>
      <c r="BW1978" s="1">
        <v>2.1315710000000005</v>
      </c>
      <c r="BX1978" s="1">
        <v>100.582714</v>
      </c>
      <c r="BY1978" s="1">
        <v>34.435429</v>
      </c>
      <c r="BZ1978" s="1">
        <v>394.85271400000005</v>
      </c>
      <c r="CA1978" s="1">
        <f t="shared" ref="CA1978:CE1978" si="12279">BV1978*1</f>
        <v>17.236</v>
      </c>
      <c r="CB1978" s="1">
        <f t="shared" si="12279"/>
        <v>2.131571</v>
      </c>
      <c r="CC1978" s="1">
        <f t="shared" si="12279"/>
        <v>100.582714</v>
      </c>
      <c r="CD1978" s="1">
        <f t="shared" si="12279"/>
        <v>34.435429</v>
      </c>
      <c r="CE1978" s="1">
        <f t="shared" si="12279"/>
        <v>394.852714</v>
      </c>
      <c r="CF1978" s="1">
        <v>3.0</v>
      </c>
      <c r="CG1978" s="1">
        <f t="shared" si="21"/>
        <v>3</v>
      </c>
      <c r="CH1978" s="1" t="s">
        <v>4499</v>
      </c>
      <c r="CI1978" s="1" t="s">
        <v>4500</v>
      </c>
      <c r="CJ1978" s="1" t="s">
        <v>4501</v>
      </c>
      <c r="CK1978" s="1" t="s">
        <v>283</v>
      </c>
      <c r="CL1978" s="1" t="s">
        <v>589</v>
      </c>
      <c r="CM1978" s="1" t="s">
        <v>4502</v>
      </c>
      <c r="CN1978" s="1" t="s">
        <v>4503</v>
      </c>
      <c r="CO1978" s="1" t="s">
        <v>4504</v>
      </c>
      <c r="CP1978" s="1" t="s">
        <v>4505</v>
      </c>
      <c r="CQ1978" s="1" t="s">
        <v>4506</v>
      </c>
      <c r="CR1978" s="1" t="s">
        <v>167</v>
      </c>
      <c r="CS1978" s="1" t="s">
        <v>4507</v>
      </c>
      <c r="CT1978" s="1" t="s">
        <v>597</v>
      </c>
      <c r="CU1978" s="1" t="s">
        <v>723</v>
      </c>
      <c r="CV1978" s="1" t="s">
        <v>4508</v>
      </c>
      <c r="CW1978" s="1">
        <v>0.0</v>
      </c>
      <c r="CX1978" s="1" t="s">
        <v>4509</v>
      </c>
      <c r="CY1978" s="1">
        <v>0.0</v>
      </c>
      <c r="CZ1978" s="1" t="s">
        <v>471</v>
      </c>
      <c r="DA1978" s="1">
        <v>0.0</v>
      </c>
      <c r="DB1978" s="1">
        <v>0.0</v>
      </c>
      <c r="DC1978" s="1">
        <v>0.0</v>
      </c>
      <c r="DD1978" s="1">
        <v>0.0</v>
      </c>
      <c r="DE1978" s="1">
        <v>0.0</v>
      </c>
      <c r="DF1978" s="1">
        <v>4.0</v>
      </c>
      <c r="DG1978" s="1">
        <v>4.0</v>
      </c>
      <c r="DH1978" s="1" t="s">
        <v>132</v>
      </c>
    </row>
    <row r="1979" ht="15.75" customHeight="1">
      <c r="A1979" s="1">
        <v>2017.0</v>
      </c>
      <c r="B1979" s="1" t="s">
        <v>4496</v>
      </c>
      <c r="C1979" s="1">
        <v>396.0</v>
      </c>
      <c r="D1979" s="1">
        <v>0.0</v>
      </c>
      <c r="E1979" s="1" t="s">
        <v>4497</v>
      </c>
      <c r="F1979" s="1" t="s">
        <v>4498</v>
      </c>
      <c r="G1979" s="1" t="s">
        <v>136</v>
      </c>
      <c r="H1979" s="1">
        <v>2794.801</v>
      </c>
      <c r="I1979" s="1">
        <f t="shared" si="12280"/>
        <v>0.01115497316</v>
      </c>
      <c r="J1979" s="3">
        <v>2.1260922840536946E12</v>
      </c>
      <c r="K1979" s="3">
        <v>1.6678590410685672</v>
      </c>
      <c r="L1979" s="3">
        <v>1.22653316645808</v>
      </c>
      <c r="M1979" s="3">
        <f t="shared" si="7"/>
        <v>28.3853068</v>
      </c>
      <c r="N1979" s="3">
        <f t="shared" si="8"/>
        <v>0.2041916259</v>
      </c>
      <c r="O1979" s="1">
        <v>0.0</v>
      </c>
      <c r="P1979" s="1" t="s">
        <v>113</v>
      </c>
      <c r="Q1979" s="1">
        <v>4.0</v>
      </c>
      <c r="R1979" s="1" t="s">
        <v>157</v>
      </c>
      <c r="S1979" s="1">
        <f t="shared" si="11157"/>
        <v>1</v>
      </c>
      <c r="T1979" s="1">
        <f t="shared" si="10"/>
        <v>1</v>
      </c>
      <c r="U1979" s="2">
        <v>29498.0</v>
      </c>
      <c r="V1979" s="2">
        <v>43100.0</v>
      </c>
      <c r="W1979" s="1">
        <v>13602.0</v>
      </c>
      <c r="X1979" s="1">
        <v>9.517972119735584</v>
      </c>
      <c r="Y1979" s="1">
        <v>4.0</v>
      </c>
      <c r="Z1979" s="1">
        <v>131.519</v>
      </c>
      <c r="AA1979" s="1">
        <v>1953.65</v>
      </c>
      <c r="AB1979" s="1">
        <v>841.1510000000001</v>
      </c>
      <c r="AC1979" s="1">
        <v>67.552</v>
      </c>
      <c r="AD1979" s="1">
        <v>0.0</v>
      </c>
      <c r="AE1979" s="1">
        <v>773.599</v>
      </c>
      <c r="AF1979" s="1"/>
      <c r="AG1979" s="1">
        <f t="shared" ref="AG1979:AL1979" si="12281">LN(AA1979)</f>
        <v>7.577454697</v>
      </c>
      <c r="AH1979" s="1">
        <f t="shared" si="12281"/>
        <v>6.734771192</v>
      </c>
      <c r="AI1979" s="1">
        <f t="shared" si="12281"/>
        <v>4.212897672</v>
      </c>
      <c r="AJ1979" s="1" t="str">
        <f t="shared" si="12281"/>
        <v>#NUM!</v>
      </c>
      <c r="AK1979" s="1">
        <f t="shared" si="12281"/>
        <v>6.651053651</v>
      </c>
      <c r="AL1979" s="1" t="str">
        <f t="shared" si="12281"/>
        <v>#NUM!</v>
      </c>
      <c r="AM1979" s="1">
        <f t="shared" si="12"/>
        <v>7.935516184</v>
      </c>
      <c r="AN1979" s="1">
        <v>298.365</v>
      </c>
      <c r="AO1979" s="1">
        <v>892.682</v>
      </c>
      <c r="AP1979" s="1">
        <f t="shared" si="13"/>
        <v>0.9422739565</v>
      </c>
      <c r="AQ1979" s="1">
        <f t="shared" si="14"/>
        <v>1</v>
      </c>
      <c r="AR1979" s="1">
        <v>1191.047</v>
      </c>
      <c r="AS1979" s="1">
        <v>1603.754</v>
      </c>
      <c r="AT1979" s="1">
        <f t="shared" ref="AT1979:AU1979" si="12282">LN(AN1979)</f>
        <v>5.698317569</v>
      </c>
      <c r="AU1979" s="1">
        <f t="shared" si="12282"/>
        <v>6.794230414</v>
      </c>
      <c r="AV1979" s="1">
        <f t="shared" ref="AV1979:AW1979" si="12283">LN(AR1979)</f>
        <v>7.082588031</v>
      </c>
      <c r="AW1979" s="1">
        <f t="shared" si="12283"/>
        <v>7.38010241</v>
      </c>
      <c r="AX1979" s="1">
        <v>760.255</v>
      </c>
      <c r="AY1979" s="1">
        <v>92.09700000000001</v>
      </c>
      <c r="AZ1979" s="1">
        <v>23.87</v>
      </c>
      <c r="BA1979" s="1">
        <v>68.231</v>
      </c>
      <c r="BB1979" s="1">
        <v>3.123</v>
      </c>
      <c r="BC1979" s="1">
        <v>65.108</v>
      </c>
      <c r="BD1979" s="1">
        <v>0.0</v>
      </c>
      <c r="BE1979" s="1">
        <v>65.108</v>
      </c>
      <c r="BF1979" s="1">
        <v>4.059</v>
      </c>
      <c r="BG1979" s="1">
        <v>2.3299999999999996</v>
      </c>
      <c r="BH1979" s="1">
        <v>0.0</v>
      </c>
      <c r="BI1979" s="1">
        <v>0.0</v>
      </c>
      <c r="BJ1979" s="1">
        <f t="shared" ref="BJ1979:BM1979" si="12284">BF1979*1</f>
        <v>4.059</v>
      </c>
      <c r="BK1979" s="1">
        <f t="shared" si="12284"/>
        <v>2.33</v>
      </c>
      <c r="BL1979" s="1">
        <f t="shared" si="12284"/>
        <v>0</v>
      </c>
      <c r="BM1979" s="1">
        <f t="shared" si="12284"/>
        <v>0</v>
      </c>
      <c r="BN1979" s="1">
        <f t="shared" si="18"/>
        <v>0</v>
      </c>
      <c r="BO1979" s="1">
        <v>0.4</v>
      </c>
      <c r="BP1979" s="1">
        <v>11.254</v>
      </c>
      <c r="BQ1979" s="1">
        <v>0.9420000000000001</v>
      </c>
      <c r="BR1979" s="1">
        <f t="shared" ref="BR1979:BT1979" si="12285">BO1979*1</f>
        <v>0.4</v>
      </c>
      <c r="BS1979" s="1">
        <f t="shared" si="12285"/>
        <v>11.254</v>
      </c>
      <c r="BT1979" s="1">
        <f t="shared" si="12285"/>
        <v>0.942</v>
      </c>
      <c r="BU1979" s="1">
        <v>0.8670000000000001</v>
      </c>
      <c r="BV1979" s="1">
        <v>18.604000000000003</v>
      </c>
      <c r="BW1979" s="1">
        <v>9.747286</v>
      </c>
      <c r="BX1979" s="1">
        <v>108.60785700000001</v>
      </c>
      <c r="BY1979" s="1">
        <v>25.810857000000002</v>
      </c>
      <c r="BZ1979" s="1">
        <v>399.257286</v>
      </c>
      <c r="CA1979" s="1">
        <f t="shared" ref="CA1979:CE1979" si="12286">BV1979*1</f>
        <v>18.604</v>
      </c>
      <c r="CB1979" s="1">
        <f t="shared" si="12286"/>
        <v>9.747286</v>
      </c>
      <c r="CC1979" s="1">
        <f t="shared" si="12286"/>
        <v>108.607857</v>
      </c>
      <c r="CD1979" s="1">
        <f t="shared" si="12286"/>
        <v>25.810857</v>
      </c>
      <c r="CE1979" s="1">
        <f t="shared" si="12286"/>
        <v>399.257286</v>
      </c>
      <c r="CF1979" s="1">
        <v>3.0</v>
      </c>
      <c r="CG1979" s="1">
        <f t="shared" si="21"/>
        <v>3</v>
      </c>
      <c r="CH1979" s="1" t="s">
        <v>4499</v>
      </c>
      <c r="CI1979" s="1" t="s">
        <v>4500</v>
      </c>
      <c r="CJ1979" s="1" t="s">
        <v>4501</v>
      </c>
      <c r="CK1979" s="1" t="s">
        <v>283</v>
      </c>
      <c r="CL1979" s="1" t="s">
        <v>589</v>
      </c>
      <c r="CM1979" s="1" t="s">
        <v>4502</v>
      </c>
      <c r="CN1979" s="1" t="s">
        <v>4503</v>
      </c>
      <c r="CO1979" s="1" t="s">
        <v>4504</v>
      </c>
      <c r="CP1979" s="1" t="s">
        <v>4505</v>
      </c>
      <c r="CQ1979" s="1" t="s">
        <v>4506</v>
      </c>
      <c r="CR1979" s="1" t="s">
        <v>167</v>
      </c>
      <c r="CS1979" s="1" t="s">
        <v>4507</v>
      </c>
      <c r="CT1979" s="1" t="s">
        <v>597</v>
      </c>
      <c r="CU1979" s="1" t="s">
        <v>723</v>
      </c>
      <c r="CV1979" s="1" t="s">
        <v>4508</v>
      </c>
      <c r="CW1979" s="1">
        <v>0.0</v>
      </c>
      <c r="CX1979" s="1" t="s">
        <v>4509</v>
      </c>
      <c r="CY1979" s="1">
        <v>0.0</v>
      </c>
      <c r="CZ1979" s="1" t="s">
        <v>471</v>
      </c>
      <c r="DA1979" s="1">
        <v>0.0</v>
      </c>
      <c r="DB1979" s="1">
        <v>0.0</v>
      </c>
      <c r="DC1979" s="1">
        <v>0.0</v>
      </c>
      <c r="DD1979" s="1">
        <v>0.0</v>
      </c>
      <c r="DE1979" s="1">
        <v>0.0</v>
      </c>
      <c r="DF1979" s="1">
        <v>4.0</v>
      </c>
      <c r="DG1979" s="1">
        <v>4.0</v>
      </c>
      <c r="DH1979" s="1" t="s">
        <v>132</v>
      </c>
    </row>
    <row r="1980" ht="15.75" customHeight="1">
      <c r="A1980" s="1">
        <v>2018.0</v>
      </c>
      <c r="B1980" s="1" t="s">
        <v>4496</v>
      </c>
      <c r="C1980" s="1">
        <v>396.0</v>
      </c>
      <c r="D1980" s="1">
        <v>0.0</v>
      </c>
      <c r="E1980" s="1" t="s">
        <v>4497</v>
      </c>
      <c r="F1980" s="1" t="s">
        <v>4498</v>
      </c>
      <c r="G1980" s="1" t="s">
        <v>136</v>
      </c>
      <c r="H1980" s="1">
        <v>2692.989</v>
      </c>
      <c r="I1980" s="1">
        <f t="shared" si="12280"/>
        <v>-0.03642906955</v>
      </c>
      <c r="J1980" s="3">
        <v>2.14611448585804E12</v>
      </c>
      <c r="K1980" s="3">
        <v>0.9417371933719778</v>
      </c>
      <c r="L1980" s="3">
        <v>1.13748763600395</v>
      </c>
      <c r="M1980" s="3">
        <f t="shared" si="7"/>
        <v>28.39468011</v>
      </c>
      <c r="N1980" s="3">
        <f t="shared" si="8"/>
        <v>0.1288220023</v>
      </c>
      <c r="O1980" s="1">
        <v>0.0</v>
      </c>
      <c r="P1980" s="1" t="s">
        <v>113</v>
      </c>
      <c r="Q1980" s="1">
        <v>4.0</v>
      </c>
      <c r="R1980" s="1" t="s">
        <v>157</v>
      </c>
      <c r="S1980" s="1">
        <f t="shared" si="11157"/>
        <v>1</v>
      </c>
      <c r="T1980" s="1">
        <f t="shared" si="10"/>
        <v>1</v>
      </c>
      <c r="U1980" s="2">
        <v>29498.0</v>
      </c>
      <c r="V1980" s="2">
        <v>42735.0</v>
      </c>
      <c r="W1980" s="1">
        <v>13237.0</v>
      </c>
      <c r="X1980" s="1">
        <v>9.490771217713771</v>
      </c>
      <c r="Y1980" s="1">
        <v>4.0</v>
      </c>
      <c r="Z1980" s="1">
        <v>48.807</v>
      </c>
      <c r="AA1980" s="1">
        <v>1925.329</v>
      </c>
      <c r="AB1980" s="1">
        <v>767.66</v>
      </c>
      <c r="AC1980" s="1">
        <v>67.4</v>
      </c>
      <c r="AD1980" s="1">
        <v>0.0</v>
      </c>
      <c r="AE1980" s="1">
        <v>700.26</v>
      </c>
      <c r="AF1980" s="1">
        <v>0.47200000000000003</v>
      </c>
      <c r="AG1980" s="1">
        <f t="shared" ref="AG1980:AL1980" si="12287">LN(AA1980)</f>
        <v>7.562852141</v>
      </c>
      <c r="AH1980" s="1">
        <f t="shared" si="12287"/>
        <v>6.643346927</v>
      </c>
      <c r="AI1980" s="1">
        <f t="shared" si="12287"/>
        <v>4.210645018</v>
      </c>
      <c r="AJ1980" s="1" t="str">
        <f t="shared" si="12287"/>
        <v>#NUM!</v>
      </c>
      <c r="AK1980" s="1">
        <f t="shared" si="12287"/>
        <v>6.551451695</v>
      </c>
      <c r="AL1980" s="1">
        <f t="shared" si="12287"/>
        <v>-0.7507762934</v>
      </c>
      <c r="AM1980" s="1">
        <f t="shared" si="12"/>
        <v>7.898407008</v>
      </c>
      <c r="AN1980" s="1">
        <v>273.711</v>
      </c>
      <c r="AO1980" s="1">
        <v>813.058</v>
      </c>
      <c r="AP1980" s="1">
        <f t="shared" si="13"/>
        <v>0.944163885</v>
      </c>
      <c r="AQ1980" s="1">
        <f t="shared" si="14"/>
        <v>1</v>
      </c>
      <c r="AR1980" s="1">
        <v>1086.769</v>
      </c>
      <c r="AS1980" s="1">
        <v>1606.22</v>
      </c>
      <c r="AT1980" s="1">
        <f t="shared" ref="AT1980:AU1980" si="12288">LN(AN1980)</f>
        <v>5.612072805</v>
      </c>
      <c r="AU1980" s="1">
        <f t="shared" si="12288"/>
        <v>6.700802448</v>
      </c>
      <c r="AV1980" s="1">
        <f t="shared" ref="AV1980:AW1980" si="12289">LN(AR1980)</f>
        <v>6.990964353</v>
      </c>
      <c r="AW1980" s="1">
        <f t="shared" si="12289"/>
        <v>7.381638871</v>
      </c>
      <c r="AX1980" s="1">
        <v>733.421</v>
      </c>
      <c r="AY1980" s="1">
        <v>30.599</v>
      </c>
      <c r="AZ1980" s="1">
        <v>25.522000000000002</v>
      </c>
      <c r="BA1980" s="1">
        <v>5.081</v>
      </c>
      <c r="BB1980" s="1">
        <v>2.615</v>
      </c>
      <c r="BC1980" s="1">
        <v>2.466</v>
      </c>
      <c r="BD1980" s="1">
        <v>0.0</v>
      </c>
      <c r="BE1980" s="1">
        <v>2.466</v>
      </c>
      <c r="BF1980" s="1">
        <v>0.15400000000000003</v>
      </c>
      <c r="BG1980" s="1">
        <v>0.092</v>
      </c>
      <c r="BH1980" s="1">
        <v>0.0</v>
      </c>
      <c r="BI1980" s="1">
        <v>0.0</v>
      </c>
      <c r="BJ1980" s="1">
        <f t="shared" ref="BJ1980:BM1980" si="12290">BF1980*1</f>
        <v>0.154</v>
      </c>
      <c r="BK1980" s="1">
        <f t="shared" si="12290"/>
        <v>0.092</v>
      </c>
      <c r="BL1980" s="1">
        <f t="shared" si="12290"/>
        <v>0</v>
      </c>
      <c r="BM1980" s="1">
        <f t="shared" si="12290"/>
        <v>0</v>
      </c>
      <c r="BN1980" s="1">
        <f t="shared" si="18"/>
        <v>0</v>
      </c>
      <c r="BO1980" s="1">
        <v>0.39</v>
      </c>
      <c r="BP1980" s="1">
        <v>10.882000000000001</v>
      </c>
      <c r="BQ1980" s="1">
        <v>0.9440000000000001</v>
      </c>
      <c r="BR1980" s="1">
        <f t="shared" ref="BR1980:BT1980" si="12291">BO1980*1</f>
        <v>0.39</v>
      </c>
      <c r="BS1980" s="1">
        <f t="shared" si="12291"/>
        <v>10.882</v>
      </c>
      <c r="BT1980" s="1">
        <f t="shared" si="12291"/>
        <v>0.944</v>
      </c>
      <c r="BU1980" s="1">
        <v>0.8610000000000001</v>
      </c>
      <c r="BV1980" s="1">
        <v>17.041</v>
      </c>
      <c r="BW1980" s="1">
        <v>0.846833</v>
      </c>
      <c r="BX1980" s="1">
        <v>122.236833</v>
      </c>
      <c r="BY1980" s="1">
        <v>27.605833</v>
      </c>
      <c r="BZ1980" s="1">
        <v>448.8315</v>
      </c>
      <c r="CA1980" s="1">
        <f t="shared" ref="CA1980:CE1980" si="12292">BV1980*1</f>
        <v>17.041</v>
      </c>
      <c r="CB1980" s="1">
        <f t="shared" si="12292"/>
        <v>0.846833</v>
      </c>
      <c r="CC1980" s="1">
        <f t="shared" si="12292"/>
        <v>122.236833</v>
      </c>
      <c r="CD1980" s="1">
        <f t="shared" si="12292"/>
        <v>27.605833</v>
      </c>
      <c r="CE1980" s="1">
        <f t="shared" si="12292"/>
        <v>448.8315</v>
      </c>
      <c r="CF1980" s="1">
        <v>3.0</v>
      </c>
      <c r="CG1980" s="1">
        <f t="shared" si="21"/>
        <v>3</v>
      </c>
      <c r="CH1980" s="1" t="s">
        <v>4499</v>
      </c>
      <c r="CI1980" s="1" t="s">
        <v>4500</v>
      </c>
      <c r="CJ1980" s="1" t="s">
        <v>4501</v>
      </c>
      <c r="CK1980" s="1" t="s">
        <v>283</v>
      </c>
      <c r="CL1980" s="1" t="s">
        <v>589</v>
      </c>
      <c r="CM1980" s="1" t="s">
        <v>4502</v>
      </c>
      <c r="CN1980" s="1" t="s">
        <v>4503</v>
      </c>
      <c r="CO1980" s="1" t="s">
        <v>4504</v>
      </c>
      <c r="CP1980" s="1" t="s">
        <v>4505</v>
      </c>
      <c r="CQ1980" s="1" t="s">
        <v>4506</v>
      </c>
      <c r="CR1980" s="1" t="s">
        <v>167</v>
      </c>
      <c r="CS1980" s="1" t="s">
        <v>4507</v>
      </c>
      <c r="CT1980" s="1" t="s">
        <v>597</v>
      </c>
      <c r="CU1980" s="1" t="s">
        <v>723</v>
      </c>
      <c r="CV1980" s="1" t="s">
        <v>4508</v>
      </c>
      <c r="CW1980" s="1">
        <v>0.0</v>
      </c>
      <c r="CX1980" s="1" t="s">
        <v>4509</v>
      </c>
      <c r="CY1980" s="1">
        <v>0.0</v>
      </c>
      <c r="CZ1980" s="1" t="s">
        <v>471</v>
      </c>
      <c r="DA1980" s="1">
        <v>0.0</v>
      </c>
      <c r="DB1980" s="1">
        <v>0.0</v>
      </c>
      <c r="DC1980" s="1">
        <v>0.0</v>
      </c>
      <c r="DD1980" s="1">
        <v>0.0</v>
      </c>
      <c r="DE1980" s="1">
        <v>0.0</v>
      </c>
      <c r="DF1980" s="1">
        <v>4.0</v>
      </c>
      <c r="DG1980" s="1">
        <v>4.0</v>
      </c>
      <c r="DH1980" s="1" t="s">
        <v>132</v>
      </c>
    </row>
    <row r="1981" ht="15.75" customHeight="1">
      <c r="A1981" s="1">
        <v>2019.0</v>
      </c>
      <c r="B1981" s="1" t="s">
        <v>4496</v>
      </c>
      <c r="C1981" s="1">
        <v>396.0</v>
      </c>
      <c r="D1981" s="1">
        <v>0.0</v>
      </c>
      <c r="E1981" s="1" t="s">
        <v>4497</v>
      </c>
      <c r="F1981" s="1" t="s">
        <v>4498</v>
      </c>
      <c r="G1981" s="1" t="s">
        <v>136</v>
      </c>
      <c r="H1981" s="1">
        <v>2670.744</v>
      </c>
      <c r="I1981" s="1">
        <f t="shared" si="12280"/>
        <v>-0.008260338234</v>
      </c>
      <c r="J1981" s="3">
        <v>2.1522834905985745E12</v>
      </c>
      <c r="K1981" s="3">
        <v>0.28744993713920053</v>
      </c>
      <c r="L1981" s="3">
        <v>0.611246943765291</v>
      </c>
      <c r="M1981" s="3">
        <f t="shared" si="7"/>
        <v>28.39755048</v>
      </c>
      <c r="N1981" s="3">
        <f t="shared" si="8"/>
        <v>-0.4922542382</v>
      </c>
      <c r="O1981" s="1">
        <v>0.0</v>
      </c>
      <c r="P1981" s="1" t="s">
        <v>113</v>
      </c>
      <c r="Q1981" s="1">
        <v>4.0</v>
      </c>
      <c r="R1981" s="1" t="s">
        <v>157</v>
      </c>
      <c r="S1981" s="1">
        <f t="shared" si="11157"/>
        <v>1</v>
      </c>
      <c r="T1981" s="1">
        <f t="shared" si="10"/>
        <v>1</v>
      </c>
      <c r="U1981" s="2">
        <v>29498.0</v>
      </c>
      <c r="V1981" s="2">
        <v>42369.0</v>
      </c>
      <c r="W1981" s="1">
        <v>12871.0</v>
      </c>
      <c r="X1981" s="1">
        <v>9.462731997649378</v>
      </c>
      <c r="Y1981" s="1">
        <v>4.0</v>
      </c>
      <c r="Z1981" s="1">
        <v>50.697</v>
      </c>
      <c r="AA1981" s="1">
        <v>1911.807</v>
      </c>
      <c r="AB1981" s="1">
        <v>758.937</v>
      </c>
      <c r="AC1981" s="1">
        <v>58.08</v>
      </c>
      <c r="AD1981" s="1">
        <v>0.0</v>
      </c>
      <c r="AE1981" s="1">
        <v>700.857</v>
      </c>
      <c r="AF1981" s="1">
        <v>0.6920000000000001</v>
      </c>
      <c r="AG1981" s="1">
        <f t="shared" ref="AG1981:AL1981" si="12293">LN(AA1981)</f>
        <v>7.555804147</v>
      </c>
      <c r="AH1981" s="1">
        <f t="shared" si="12293"/>
        <v>6.63191877</v>
      </c>
      <c r="AI1981" s="1">
        <f t="shared" si="12293"/>
        <v>4.061821371</v>
      </c>
      <c r="AJ1981" s="1" t="str">
        <f t="shared" si="12293"/>
        <v>#NUM!</v>
      </c>
      <c r="AK1981" s="1">
        <f t="shared" si="12293"/>
        <v>6.552303872</v>
      </c>
      <c r="AL1981" s="1">
        <f t="shared" si="12293"/>
        <v>-0.3681693234</v>
      </c>
      <c r="AM1981" s="1">
        <f t="shared" si="12"/>
        <v>7.890112364</v>
      </c>
      <c r="AN1981" s="1">
        <v>230.227</v>
      </c>
      <c r="AO1981" s="1">
        <v>832.399</v>
      </c>
      <c r="AP1981" s="1">
        <f t="shared" si="13"/>
        <v>0.9117466503</v>
      </c>
      <c r="AQ1981" s="1">
        <f t="shared" si="14"/>
        <v>1</v>
      </c>
      <c r="AR1981" s="1">
        <v>1062.626</v>
      </c>
      <c r="AS1981" s="1">
        <v>1608.1180000000002</v>
      </c>
      <c r="AT1981" s="1">
        <f t="shared" ref="AT1981:AU1981" si="12294">LN(AN1981)</f>
        <v>5.439065779</v>
      </c>
      <c r="AU1981" s="1">
        <f t="shared" si="12294"/>
        <v>6.724311893</v>
      </c>
      <c r="AV1981" s="1">
        <f t="shared" ref="AV1981:AW1981" si="12295">LN(AR1981)</f>
        <v>6.968498482</v>
      </c>
      <c r="AW1981" s="1">
        <f t="shared" si="12295"/>
        <v>7.38281983</v>
      </c>
      <c r="AX1981" s="1">
        <v>721.152</v>
      </c>
      <c r="AY1981" s="1">
        <v>28.373</v>
      </c>
      <c r="AZ1981" s="1">
        <v>22.76</v>
      </c>
      <c r="BA1981" s="1">
        <v>5.6160000000000005</v>
      </c>
      <c r="BB1981" s="1">
        <v>3.717</v>
      </c>
      <c r="BC1981" s="1">
        <v>1.899</v>
      </c>
      <c r="BD1981" s="1">
        <v>0.0</v>
      </c>
      <c r="BE1981" s="1">
        <v>1.899</v>
      </c>
      <c r="BF1981" s="1">
        <v>0.118</v>
      </c>
      <c r="BG1981" s="1">
        <v>0.07100000000000001</v>
      </c>
      <c r="BH1981" s="1">
        <v>0.0</v>
      </c>
      <c r="BI1981" s="1">
        <v>0.0</v>
      </c>
      <c r="BJ1981" s="1">
        <f t="shared" ref="BJ1981:BM1981" si="12296">BF1981*1</f>
        <v>0.118</v>
      </c>
      <c r="BK1981" s="1">
        <f t="shared" si="12296"/>
        <v>0.071</v>
      </c>
      <c r="BL1981" s="1">
        <f t="shared" si="12296"/>
        <v>0</v>
      </c>
      <c r="BM1981" s="1">
        <f t="shared" si="12296"/>
        <v>0</v>
      </c>
      <c r="BN1981" s="1">
        <f t="shared" si="18"/>
        <v>0</v>
      </c>
      <c r="BO1981" s="1">
        <v>0.392</v>
      </c>
      <c r="BP1981" s="1">
        <v>12.417</v>
      </c>
      <c r="BQ1981" s="1">
        <v>0.912</v>
      </c>
      <c r="BR1981" s="1">
        <f t="shared" ref="BR1981:BT1981" si="12297">BO1981*1</f>
        <v>0.392</v>
      </c>
      <c r="BS1981" s="1">
        <f t="shared" si="12297"/>
        <v>12.417</v>
      </c>
      <c r="BT1981" s="1">
        <f t="shared" si="12297"/>
        <v>0.912</v>
      </c>
      <c r="BU1981" s="1">
        <v>0.8420000000000001</v>
      </c>
      <c r="BV1981" s="1">
        <v>14.317</v>
      </c>
      <c r="BW1981" s="1">
        <v>1.4040000000000001</v>
      </c>
      <c r="BX1981" s="1">
        <v>180.288</v>
      </c>
      <c r="BY1981" s="1">
        <v>44.9945</v>
      </c>
      <c r="BZ1981" s="1">
        <v>667.686</v>
      </c>
      <c r="CA1981" s="1">
        <f t="shared" ref="CA1981:CE1981" si="12298">BV1981*1</f>
        <v>14.317</v>
      </c>
      <c r="CB1981" s="1">
        <f t="shared" si="12298"/>
        <v>1.404</v>
      </c>
      <c r="CC1981" s="1">
        <f t="shared" si="12298"/>
        <v>180.288</v>
      </c>
      <c r="CD1981" s="1">
        <f t="shared" si="12298"/>
        <v>44.9945</v>
      </c>
      <c r="CE1981" s="1">
        <f t="shared" si="12298"/>
        <v>667.686</v>
      </c>
      <c r="CF1981" s="1">
        <v>3.0</v>
      </c>
      <c r="CG1981" s="1">
        <f t="shared" si="21"/>
        <v>3</v>
      </c>
      <c r="CH1981" s="1" t="s">
        <v>4499</v>
      </c>
      <c r="CI1981" s="1" t="s">
        <v>4500</v>
      </c>
      <c r="CJ1981" s="1" t="s">
        <v>4501</v>
      </c>
      <c r="CK1981" s="1" t="s">
        <v>283</v>
      </c>
      <c r="CL1981" s="1" t="s">
        <v>589</v>
      </c>
      <c r="CM1981" s="1" t="s">
        <v>4502</v>
      </c>
      <c r="CN1981" s="1" t="s">
        <v>4503</v>
      </c>
      <c r="CO1981" s="1" t="s">
        <v>4504</v>
      </c>
      <c r="CP1981" s="1" t="s">
        <v>4505</v>
      </c>
      <c r="CQ1981" s="1" t="s">
        <v>4506</v>
      </c>
      <c r="CR1981" s="1" t="s">
        <v>167</v>
      </c>
      <c r="CS1981" s="1" t="s">
        <v>4507</v>
      </c>
      <c r="CT1981" s="1" t="s">
        <v>597</v>
      </c>
      <c r="CU1981" s="1" t="s">
        <v>723</v>
      </c>
      <c r="CV1981" s="1" t="s">
        <v>4508</v>
      </c>
      <c r="CW1981" s="1">
        <v>0.0</v>
      </c>
      <c r="CX1981" s="1" t="s">
        <v>4509</v>
      </c>
      <c r="CY1981" s="1">
        <v>0.0</v>
      </c>
      <c r="CZ1981" s="1" t="s">
        <v>471</v>
      </c>
      <c r="DA1981" s="1">
        <v>0.0</v>
      </c>
      <c r="DB1981" s="1">
        <v>0.0</v>
      </c>
      <c r="DC1981" s="1">
        <v>0.0</v>
      </c>
      <c r="DD1981" s="1">
        <v>0.0</v>
      </c>
      <c r="DE1981" s="1">
        <v>0.0</v>
      </c>
      <c r="DF1981" s="1">
        <v>4.0</v>
      </c>
      <c r="DG1981" s="1">
        <v>4.0</v>
      </c>
      <c r="DH1981" s="1" t="s">
        <v>132</v>
      </c>
    </row>
    <row r="1982" ht="15.75" customHeight="1">
      <c r="A1982" s="1">
        <v>2015.0</v>
      </c>
      <c r="B1982" s="1" t="s">
        <v>4510</v>
      </c>
      <c r="C1982" s="1">
        <v>397.0</v>
      </c>
      <c r="D1982" s="1">
        <v>0.0</v>
      </c>
      <c r="E1982" s="1" t="s">
        <v>4511</v>
      </c>
      <c r="F1982" s="1" t="s">
        <v>4512</v>
      </c>
      <c r="G1982" s="1" t="s">
        <v>112</v>
      </c>
      <c r="H1982" s="1">
        <v>3969.14837</v>
      </c>
      <c r="I1982" s="1"/>
      <c r="J1982" s="3">
        <v>1.420264316878601E12</v>
      </c>
      <c r="K1982" s="3">
        <v>3.8351726603384577</v>
      </c>
      <c r="L1982" s="3">
        <v>-0.500461321406559</v>
      </c>
      <c r="M1982" s="3">
        <f t="shared" si="7"/>
        <v>27.98186411</v>
      </c>
      <c r="N1982" s="3" t="str">
        <f t="shared" si="8"/>
        <v>#NUM!</v>
      </c>
      <c r="O1982" s="1">
        <v>1.0</v>
      </c>
      <c r="P1982" s="1" t="s">
        <v>113</v>
      </c>
      <c r="Q1982" s="1">
        <v>5.0</v>
      </c>
      <c r="R1982" s="1" t="s">
        <v>114</v>
      </c>
      <c r="S1982" s="1">
        <f t="shared" si="11157"/>
        <v>0</v>
      </c>
      <c r="T1982" s="1">
        <f t="shared" si="10"/>
        <v>0</v>
      </c>
      <c r="U1982" s="2">
        <v>31632.0</v>
      </c>
      <c r="V1982" s="2">
        <v>43830.0</v>
      </c>
      <c r="W1982" s="1">
        <v>12198.0</v>
      </c>
      <c r="X1982" s="1">
        <v>9.409027282856401</v>
      </c>
      <c r="Y1982" s="1">
        <v>0.0</v>
      </c>
      <c r="Z1982" s="1">
        <v>203.08481999999998</v>
      </c>
      <c r="AA1982" s="1">
        <v>3366.44631</v>
      </c>
      <c r="AB1982" s="1">
        <v>602.7020600000001</v>
      </c>
      <c r="AC1982" s="1">
        <v>17.679000000000002</v>
      </c>
      <c r="AD1982" s="1">
        <v>269.17727</v>
      </c>
      <c r="AE1982" s="1">
        <v>315.84579</v>
      </c>
      <c r="AF1982" s="1">
        <v>276.8388</v>
      </c>
      <c r="AG1982" s="1">
        <f t="shared" ref="AG1982:AL1982" si="12299">LN(AA1982)</f>
        <v>8.12161296</v>
      </c>
      <c r="AH1982" s="1">
        <f t="shared" si="12299"/>
        <v>6.401422978</v>
      </c>
      <c r="AI1982" s="1">
        <f t="shared" si="12299"/>
        <v>2.872377495</v>
      </c>
      <c r="AJ1982" s="1">
        <f t="shared" si="12299"/>
        <v>5.595370159</v>
      </c>
      <c r="AK1982" s="1">
        <f t="shared" si="12299"/>
        <v>5.755254088</v>
      </c>
      <c r="AL1982" s="1">
        <f t="shared" si="12299"/>
        <v>5.623435387</v>
      </c>
      <c r="AM1982" s="1">
        <f t="shared" si="12"/>
        <v>8.286306834</v>
      </c>
      <c r="AN1982" s="1">
        <v>0.0</v>
      </c>
      <c r="AO1982" s="1">
        <v>113.63270999999999</v>
      </c>
      <c r="AP1982" s="1">
        <f t="shared" si="13"/>
        <v>5.303948661</v>
      </c>
      <c r="AQ1982" s="1">
        <f t="shared" si="14"/>
        <v>0</v>
      </c>
      <c r="AR1982" s="1">
        <v>113.63270999999999</v>
      </c>
      <c r="AS1982" s="1">
        <v>3855.51566</v>
      </c>
      <c r="AT1982" s="1" t="str">
        <f t="shared" ref="AT1982:AU1982" si="12300">LN(AN1982)</f>
        <v>#NUM!</v>
      </c>
      <c r="AU1982" s="1">
        <f t="shared" si="12300"/>
        <v>4.732971405</v>
      </c>
      <c r="AV1982" s="1">
        <f t="shared" ref="AV1982:AW1982" si="12301">LN(AR1982)</f>
        <v>4.732971405</v>
      </c>
      <c r="AW1982" s="1">
        <f t="shared" si="12301"/>
        <v>8.257260041</v>
      </c>
      <c r="AX1982" s="1">
        <v>693.01588</v>
      </c>
      <c r="AY1982" s="1">
        <v>244.81187999999997</v>
      </c>
      <c r="AZ1982" s="1"/>
      <c r="BA1982" s="1">
        <v>244.81699</v>
      </c>
      <c r="BB1982" s="1">
        <v>59.30944</v>
      </c>
      <c r="BC1982" s="1">
        <v>185.50754999999998</v>
      </c>
      <c r="BD1982" s="1"/>
      <c r="BE1982" s="1">
        <v>185.50754999999998</v>
      </c>
      <c r="BF1982" s="1">
        <v>4.811</v>
      </c>
      <c r="BG1982" s="1">
        <v>4.6739999999999995</v>
      </c>
      <c r="BH1982" s="1">
        <v>139.829</v>
      </c>
      <c r="BI1982" s="1">
        <v>0.0</v>
      </c>
      <c r="BJ1982" s="1">
        <f t="shared" ref="BJ1982:BM1982" si="12302">BF1982*1</f>
        <v>4.811</v>
      </c>
      <c r="BK1982" s="1">
        <f t="shared" si="12302"/>
        <v>4.674</v>
      </c>
      <c r="BL1982" s="1">
        <f t="shared" si="12302"/>
        <v>139.829</v>
      </c>
      <c r="BM1982" s="1">
        <f t="shared" si="12302"/>
        <v>0</v>
      </c>
      <c r="BN1982" s="1">
        <f t="shared" si="18"/>
        <v>139.829</v>
      </c>
      <c r="BO1982" s="1">
        <v>0.18</v>
      </c>
      <c r="BP1982" s="1">
        <v>39.2</v>
      </c>
      <c r="BQ1982" s="1">
        <v>5.303999999999999</v>
      </c>
      <c r="BR1982" s="1">
        <f t="shared" ref="BR1982:BT1982" si="12303">BO1982*1</f>
        <v>0.18</v>
      </c>
      <c r="BS1982" s="1">
        <f t="shared" si="12303"/>
        <v>39.2</v>
      </c>
      <c r="BT1982" s="1">
        <f t="shared" si="12303"/>
        <v>5.304</v>
      </c>
      <c r="BU1982" s="1">
        <v>5.148</v>
      </c>
      <c r="BV1982" s="1">
        <v>0.0</v>
      </c>
      <c r="BW1982" s="1">
        <v>48.963398000000005</v>
      </c>
      <c r="BX1982" s="1">
        <v>138.60317600000002</v>
      </c>
      <c r="BY1982" s="1">
        <v>25.799786000000005</v>
      </c>
      <c r="BZ1982" s="1">
        <v>793.829674</v>
      </c>
      <c r="CA1982" s="1">
        <f t="shared" ref="CA1982:CE1982" si="12304">BV1982*1</f>
        <v>0</v>
      </c>
      <c r="CB1982" s="1">
        <f t="shared" si="12304"/>
        <v>48.963398</v>
      </c>
      <c r="CC1982" s="1">
        <f t="shared" si="12304"/>
        <v>138.603176</v>
      </c>
      <c r="CD1982" s="1">
        <f t="shared" si="12304"/>
        <v>25.799786</v>
      </c>
      <c r="CE1982" s="1">
        <f t="shared" si="12304"/>
        <v>793.829674</v>
      </c>
      <c r="CF1982" s="1">
        <v>2.0</v>
      </c>
      <c r="CG1982" s="1">
        <f t="shared" si="21"/>
        <v>2</v>
      </c>
      <c r="CH1982" s="1" t="s">
        <v>4513</v>
      </c>
      <c r="CI1982" s="1" t="s">
        <v>3363</v>
      </c>
      <c r="CJ1982" s="1">
        <v>0.0</v>
      </c>
      <c r="CK1982" s="1">
        <v>0.0</v>
      </c>
      <c r="CL1982" s="1">
        <v>0.0</v>
      </c>
      <c r="CM1982" s="1" t="s">
        <v>3364</v>
      </c>
      <c r="CN1982" s="1" t="s">
        <v>1908</v>
      </c>
      <c r="CO1982" s="1" t="s">
        <v>1909</v>
      </c>
      <c r="CP1982" s="1" t="s">
        <v>4514</v>
      </c>
      <c r="CQ1982" s="1" t="s">
        <v>4515</v>
      </c>
      <c r="CR1982" s="1" t="s">
        <v>761</v>
      </c>
      <c r="CS1982" s="1">
        <v>0.0</v>
      </c>
      <c r="CT1982" s="1">
        <v>0.0</v>
      </c>
      <c r="CU1982" s="1" t="s">
        <v>764</v>
      </c>
      <c r="CV1982" s="1" t="s">
        <v>1912</v>
      </c>
      <c r="CW1982" s="1">
        <v>0.0</v>
      </c>
      <c r="CX1982" s="1">
        <v>0.0</v>
      </c>
      <c r="CY1982" s="1">
        <v>0.0</v>
      </c>
      <c r="CZ1982" s="1" t="s">
        <v>471</v>
      </c>
      <c r="DA1982" s="1">
        <v>0.0</v>
      </c>
      <c r="DB1982" s="1">
        <v>0.0</v>
      </c>
      <c r="DC1982" s="1">
        <v>0.0</v>
      </c>
      <c r="DD1982" s="1">
        <v>0.0</v>
      </c>
      <c r="DE1982" s="1">
        <v>0.0</v>
      </c>
      <c r="DF1982" s="1">
        <v>0.0</v>
      </c>
      <c r="DG1982" s="1">
        <v>5.0</v>
      </c>
      <c r="DH1982" s="1" t="s">
        <v>259</v>
      </c>
    </row>
    <row r="1983" ht="15.75" customHeight="1">
      <c r="A1983" s="1">
        <v>2016.0</v>
      </c>
      <c r="B1983" s="1" t="s">
        <v>4510</v>
      </c>
      <c r="C1983" s="1">
        <v>397.0</v>
      </c>
      <c r="D1983" s="1">
        <v>0.0</v>
      </c>
      <c r="E1983" s="1" t="s">
        <v>4511</v>
      </c>
      <c r="F1983" s="1" t="s">
        <v>4512</v>
      </c>
      <c r="G1983" s="1" t="s">
        <v>112</v>
      </c>
      <c r="H1983" s="1">
        <v>4377.46928</v>
      </c>
      <c r="I1983" s="1">
        <f t="shared" ref="I1983:I1986" si="12311">(H1983-H1982)/H1982</f>
        <v>0.1028736827</v>
      </c>
      <c r="J1983" s="3">
        <v>1.4633168080030916E12</v>
      </c>
      <c r="K1983" s="3">
        <v>3.0313013298193283</v>
      </c>
      <c r="L1983" s="3">
        <v>-0.202671740806371</v>
      </c>
      <c r="M1983" s="3">
        <f t="shared" si="7"/>
        <v>28.01172676</v>
      </c>
      <c r="N1983" s="3" t="str">
        <f t="shared" si="8"/>
        <v>#NUM!</v>
      </c>
      <c r="O1983" s="1">
        <v>1.0</v>
      </c>
      <c r="P1983" s="1" t="s">
        <v>113</v>
      </c>
      <c r="Q1983" s="1">
        <v>5.0</v>
      </c>
      <c r="R1983" s="1" t="s">
        <v>114</v>
      </c>
      <c r="S1983" s="1">
        <f t="shared" si="11157"/>
        <v>0</v>
      </c>
      <c r="T1983" s="1">
        <f t="shared" si="10"/>
        <v>0</v>
      </c>
      <c r="U1983" s="2">
        <v>31632.0</v>
      </c>
      <c r="V1983" s="2">
        <v>43465.0</v>
      </c>
      <c r="W1983" s="1">
        <v>11833.0</v>
      </c>
      <c r="X1983" s="1">
        <v>9.37864751738456</v>
      </c>
      <c r="Y1983" s="1">
        <v>0.0</v>
      </c>
      <c r="Z1983" s="1">
        <v>148.37177000000003</v>
      </c>
      <c r="AA1983" s="1">
        <v>3456.3551</v>
      </c>
      <c r="AB1983" s="1">
        <v>921.1141799999999</v>
      </c>
      <c r="AC1983" s="1">
        <v>18.644450000000003</v>
      </c>
      <c r="AD1983" s="1">
        <v>214.23636</v>
      </c>
      <c r="AE1983" s="1">
        <v>688.23337</v>
      </c>
      <c r="AF1983" s="1">
        <v>649.22333</v>
      </c>
      <c r="AG1983" s="1">
        <f t="shared" ref="AG1983:AL1983" si="12305">LN(AA1983)</f>
        <v>8.147969873</v>
      </c>
      <c r="AH1983" s="1">
        <f t="shared" si="12305"/>
        <v>6.825584003</v>
      </c>
      <c r="AI1983" s="1">
        <f t="shared" si="12305"/>
        <v>2.925548515</v>
      </c>
      <c r="AJ1983" s="1">
        <f t="shared" si="12305"/>
        <v>5.367079892</v>
      </c>
      <c r="AK1983" s="1">
        <f t="shared" si="12305"/>
        <v>6.534127981</v>
      </c>
      <c r="AL1983" s="1">
        <f t="shared" si="12305"/>
        <v>6.475776772</v>
      </c>
      <c r="AM1983" s="1">
        <f t="shared" si="12"/>
        <v>8.384226046</v>
      </c>
      <c r="AN1983" s="1">
        <v>184.68757000000002</v>
      </c>
      <c r="AO1983" s="1">
        <v>197.98549</v>
      </c>
      <c r="AP1983" s="1">
        <f t="shared" si="13"/>
        <v>4.652432762</v>
      </c>
      <c r="AQ1983" s="1">
        <f t="shared" si="14"/>
        <v>0</v>
      </c>
      <c r="AR1983" s="1">
        <v>382.67306</v>
      </c>
      <c r="AS1983" s="1">
        <v>3994.79622</v>
      </c>
      <c r="AT1983" s="1">
        <f t="shared" ref="AT1983:AU1983" si="12306">LN(AN1983)</f>
        <v>5.218665587</v>
      </c>
      <c r="AU1983" s="1">
        <f t="shared" si="12306"/>
        <v>5.288193745</v>
      </c>
      <c r="AV1983" s="1">
        <f t="shared" ref="AV1983:AW1983" si="12307">LN(AR1983)</f>
        <v>5.947180995</v>
      </c>
      <c r="AW1983" s="1">
        <f t="shared" si="12307"/>
        <v>8.292747848</v>
      </c>
      <c r="AX1983" s="1">
        <v>619.4304000000001</v>
      </c>
      <c r="AY1983" s="1">
        <v>183.10002</v>
      </c>
      <c r="AZ1983" s="1">
        <v>0.35417000000000004</v>
      </c>
      <c r="BA1983" s="1">
        <v>182.77217000000002</v>
      </c>
      <c r="BB1983" s="1">
        <v>43.49161</v>
      </c>
      <c r="BC1983" s="1">
        <v>139.28056</v>
      </c>
      <c r="BD1983" s="1"/>
      <c r="BE1983" s="1">
        <v>139.28056</v>
      </c>
      <c r="BF1983" s="1">
        <v>3.487</v>
      </c>
      <c r="BG1983" s="1">
        <v>3.182</v>
      </c>
      <c r="BH1983" s="1">
        <v>124.51</v>
      </c>
      <c r="BI1983" s="1"/>
      <c r="BJ1983" s="1">
        <f t="shared" ref="BJ1983:BM1983" si="12308">BF1983*1</f>
        <v>3.487</v>
      </c>
      <c r="BK1983" s="1">
        <f t="shared" si="12308"/>
        <v>3.182</v>
      </c>
      <c r="BL1983" s="1">
        <f t="shared" si="12308"/>
        <v>124.51</v>
      </c>
      <c r="BM1983" s="1">
        <f t="shared" si="12308"/>
        <v>0</v>
      </c>
      <c r="BN1983" s="1">
        <f t="shared" si="18"/>
        <v>124.51</v>
      </c>
      <c r="BO1983" s="1">
        <v>0.14800000000000002</v>
      </c>
      <c r="BP1983" s="1">
        <v>33.223000000000006</v>
      </c>
      <c r="BQ1983" s="1">
        <v>4.651999999999999</v>
      </c>
      <c r="BR1983" s="1">
        <f t="shared" ref="BR1983:BT1983" si="12309">BO1983*1</f>
        <v>0.148</v>
      </c>
      <c r="BS1983" s="1">
        <f t="shared" si="12309"/>
        <v>33.223</v>
      </c>
      <c r="BT1983" s="1">
        <f t="shared" si="12309"/>
        <v>4.652</v>
      </c>
      <c r="BU1983" s="1">
        <v>4.558</v>
      </c>
      <c r="BV1983" s="1">
        <v>7.305</v>
      </c>
      <c r="BW1983" s="1">
        <v>36.554434</v>
      </c>
      <c r="BX1983" s="1">
        <v>123.88608</v>
      </c>
      <c r="BY1983" s="1">
        <v>26.07355</v>
      </c>
      <c r="BZ1983" s="1">
        <v>875.4938560000002</v>
      </c>
      <c r="CA1983" s="1">
        <f t="shared" ref="CA1983:CE1983" si="12310">BV1983*1</f>
        <v>7.305</v>
      </c>
      <c r="CB1983" s="1">
        <f t="shared" si="12310"/>
        <v>36.554434</v>
      </c>
      <c r="CC1983" s="1">
        <f t="shared" si="12310"/>
        <v>123.88608</v>
      </c>
      <c r="CD1983" s="1">
        <f t="shared" si="12310"/>
        <v>26.07355</v>
      </c>
      <c r="CE1983" s="1">
        <f t="shared" si="12310"/>
        <v>875.493856</v>
      </c>
      <c r="CF1983" s="1">
        <v>2.0</v>
      </c>
      <c r="CG1983" s="1">
        <f t="shared" si="21"/>
        <v>2</v>
      </c>
      <c r="CH1983" s="1" t="s">
        <v>4513</v>
      </c>
      <c r="CI1983" s="1" t="s">
        <v>3363</v>
      </c>
      <c r="CJ1983" s="1">
        <v>0.0</v>
      </c>
      <c r="CK1983" s="1">
        <v>0.0</v>
      </c>
      <c r="CL1983" s="1">
        <v>0.0</v>
      </c>
      <c r="CM1983" s="1" t="s">
        <v>3364</v>
      </c>
      <c r="CN1983" s="1" t="s">
        <v>1908</v>
      </c>
      <c r="CO1983" s="1" t="s">
        <v>1909</v>
      </c>
      <c r="CP1983" s="1" t="s">
        <v>4514</v>
      </c>
      <c r="CQ1983" s="1" t="s">
        <v>4515</v>
      </c>
      <c r="CR1983" s="1" t="s">
        <v>761</v>
      </c>
      <c r="CS1983" s="1">
        <v>0.0</v>
      </c>
      <c r="CT1983" s="1">
        <v>0.0</v>
      </c>
      <c r="CU1983" s="1" t="s">
        <v>764</v>
      </c>
      <c r="CV1983" s="1" t="s">
        <v>1912</v>
      </c>
      <c r="CW1983" s="1">
        <v>0.0</v>
      </c>
      <c r="CX1983" s="1">
        <v>0.0</v>
      </c>
      <c r="CY1983" s="1">
        <v>0.0</v>
      </c>
      <c r="CZ1983" s="1" t="s">
        <v>471</v>
      </c>
      <c r="DA1983" s="1">
        <v>0.0</v>
      </c>
      <c r="DB1983" s="1">
        <v>0.0</v>
      </c>
      <c r="DC1983" s="1">
        <v>0.0</v>
      </c>
      <c r="DD1983" s="1">
        <v>0.0</v>
      </c>
      <c r="DE1983" s="1">
        <v>0.0</v>
      </c>
      <c r="DF1983" s="1">
        <v>0.0</v>
      </c>
      <c r="DG1983" s="1">
        <v>5.0</v>
      </c>
      <c r="DH1983" s="1" t="s">
        <v>259</v>
      </c>
    </row>
    <row r="1984" ht="15.75" customHeight="1">
      <c r="A1984" s="1">
        <v>2017.0</v>
      </c>
      <c r="B1984" s="1" t="s">
        <v>4510</v>
      </c>
      <c r="C1984" s="1">
        <v>397.0</v>
      </c>
      <c r="D1984" s="1">
        <v>0.0</v>
      </c>
      <c r="E1984" s="1" t="s">
        <v>4511</v>
      </c>
      <c r="F1984" s="1" t="s">
        <v>4512</v>
      </c>
      <c r="G1984" s="1" t="s">
        <v>112</v>
      </c>
      <c r="H1984" s="1">
        <v>4553.98679</v>
      </c>
      <c r="I1984" s="1">
        <f t="shared" si="12311"/>
        <v>0.04032410023</v>
      </c>
      <c r="J1984" s="3">
        <v>1.5068305993539272E12</v>
      </c>
      <c r="K1984" s="3">
        <v>2.9736411905373075</v>
      </c>
      <c r="L1984" s="3">
        <v>1.95608333333334</v>
      </c>
      <c r="M1984" s="3">
        <f t="shared" si="7"/>
        <v>28.04102962</v>
      </c>
      <c r="N1984" s="3">
        <f t="shared" si="8"/>
        <v>0.6709441747</v>
      </c>
      <c r="O1984" s="1">
        <v>1.0</v>
      </c>
      <c r="P1984" s="1" t="s">
        <v>113</v>
      </c>
      <c r="Q1984" s="1">
        <v>5.0</v>
      </c>
      <c r="R1984" s="1" t="s">
        <v>114</v>
      </c>
      <c r="S1984" s="1">
        <f t="shared" si="11157"/>
        <v>0</v>
      </c>
      <c r="T1984" s="1">
        <f t="shared" si="10"/>
        <v>0</v>
      </c>
      <c r="U1984" s="2">
        <v>31632.0</v>
      </c>
      <c r="V1984" s="2">
        <v>43100.0</v>
      </c>
      <c r="W1984" s="1">
        <v>11468.0</v>
      </c>
      <c r="X1984" s="1">
        <v>9.34731582700326</v>
      </c>
      <c r="Y1984" s="1">
        <v>0.0</v>
      </c>
      <c r="Z1984" s="1">
        <v>268.38554999999997</v>
      </c>
      <c r="AA1984" s="1">
        <v>3425.79959</v>
      </c>
      <c r="AB1984" s="1">
        <v>1128.1872</v>
      </c>
      <c r="AC1984" s="1">
        <v>17.4648</v>
      </c>
      <c r="AD1984" s="1">
        <v>248.59636</v>
      </c>
      <c r="AE1984" s="1">
        <v>862.1260400000001</v>
      </c>
      <c r="AF1984" s="1">
        <v>823.11905</v>
      </c>
      <c r="AG1984" s="1">
        <f t="shared" ref="AG1984:AL1984" si="12312">LN(AA1984)</f>
        <v>8.13909018</v>
      </c>
      <c r="AH1984" s="1">
        <f t="shared" si="12312"/>
        <v>7.028367376</v>
      </c>
      <c r="AI1984" s="1">
        <f t="shared" si="12312"/>
        <v>2.860187427</v>
      </c>
      <c r="AJ1984" s="1">
        <f t="shared" si="12312"/>
        <v>5.515830537</v>
      </c>
      <c r="AK1984" s="1">
        <f t="shared" si="12312"/>
        <v>6.759401478</v>
      </c>
      <c r="AL1984" s="1">
        <f t="shared" si="12312"/>
        <v>6.713100844</v>
      </c>
      <c r="AM1984" s="1">
        <f t="shared" si="12"/>
        <v>8.423758346</v>
      </c>
      <c r="AN1984" s="1">
        <v>93.50592999999999</v>
      </c>
      <c r="AO1984" s="1">
        <v>227.8546</v>
      </c>
      <c r="AP1984" s="1">
        <f t="shared" si="13"/>
        <v>4.951347043</v>
      </c>
      <c r="AQ1984" s="1">
        <f t="shared" si="14"/>
        <v>0</v>
      </c>
      <c r="AR1984" s="1">
        <v>321.36053</v>
      </c>
      <c r="AS1984" s="1">
        <v>4232.62626</v>
      </c>
      <c r="AT1984" s="1">
        <f t="shared" ref="AT1984:AU1984" si="12313">LN(AN1984)</f>
        <v>4.538024857</v>
      </c>
      <c r="AU1984" s="1">
        <f t="shared" si="12313"/>
        <v>5.428707706</v>
      </c>
      <c r="AV1984" s="1">
        <f t="shared" ref="AV1984:AW1984" si="12314">LN(AR1984)</f>
        <v>5.772563639</v>
      </c>
      <c r="AW1984" s="1">
        <f t="shared" si="12314"/>
        <v>8.350577945</v>
      </c>
      <c r="AX1984" s="1">
        <v>742.97708</v>
      </c>
      <c r="AY1984" s="1">
        <v>316.31615999999997</v>
      </c>
      <c r="AZ1984" s="1">
        <v>3.12479</v>
      </c>
      <c r="BA1984" s="1">
        <v>313.23219</v>
      </c>
      <c r="BB1984" s="1">
        <v>75.40215</v>
      </c>
      <c r="BC1984" s="1">
        <v>237.83004000000003</v>
      </c>
      <c r="BD1984" s="1"/>
      <c r="BE1984" s="1">
        <v>237.83004000000003</v>
      </c>
      <c r="BF1984" s="1">
        <v>5.619</v>
      </c>
      <c r="BG1984" s="1">
        <v>5.2219999999999995</v>
      </c>
      <c r="BH1984" s="1">
        <v>120.45400000000001</v>
      </c>
      <c r="BI1984" s="1">
        <v>0.0</v>
      </c>
      <c r="BJ1984" s="1">
        <f t="shared" ref="BJ1984:BM1984" si="12315">BF1984*1</f>
        <v>5.619</v>
      </c>
      <c r="BK1984" s="1">
        <f t="shared" si="12315"/>
        <v>5.222</v>
      </c>
      <c r="BL1984" s="1">
        <f t="shared" si="12315"/>
        <v>120.454</v>
      </c>
      <c r="BM1984" s="1">
        <f t="shared" si="12315"/>
        <v>0</v>
      </c>
      <c r="BN1984" s="1">
        <f t="shared" si="18"/>
        <v>120.454</v>
      </c>
      <c r="BO1984" s="1">
        <v>0.17200000000000001</v>
      </c>
      <c r="BP1984" s="1">
        <v>42.541</v>
      </c>
      <c r="BQ1984" s="1">
        <v>4.9510000000000005</v>
      </c>
      <c r="BR1984" s="1">
        <f t="shared" ref="BR1984:BT1984" si="12316">BO1984*1</f>
        <v>0.172</v>
      </c>
      <c r="BS1984" s="1">
        <f t="shared" si="12316"/>
        <v>42.541</v>
      </c>
      <c r="BT1984" s="1">
        <f t="shared" si="12316"/>
        <v>4.951</v>
      </c>
      <c r="BU1984" s="1">
        <v>4.875</v>
      </c>
      <c r="BV1984" s="1">
        <v>4.559</v>
      </c>
      <c r="BW1984" s="1">
        <v>62.646438</v>
      </c>
      <c r="BX1984" s="1">
        <v>148.595416</v>
      </c>
      <c r="BY1984" s="1">
        <v>26.374676</v>
      </c>
      <c r="BZ1984" s="1">
        <v>910.7973580000001</v>
      </c>
      <c r="CA1984" s="1">
        <f t="shared" ref="CA1984:CE1984" si="12317">BV1984*1</f>
        <v>4.559</v>
      </c>
      <c r="CB1984" s="1">
        <f t="shared" si="12317"/>
        <v>62.646438</v>
      </c>
      <c r="CC1984" s="1">
        <f t="shared" si="12317"/>
        <v>148.595416</v>
      </c>
      <c r="CD1984" s="1">
        <f t="shared" si="12317"/>
        <v>26.374676</v>
      </c>
      <c r="CE1984" s="1">
        <f t="shared" si="12317"/>
        <v>910.797358</v>
      </c>
      <c r="CF1984" s="1">
        <v>2.0</v>
      </c>
      <c r="CG1984" s="1">
        <f t="shared" si="21"/>
        <v>2</v>
      </c>
      <c r="CH1984" s="1" t="s">
        <v>4513</v>
      </c>
      <c r="CI1984" s="1" t="s">
        <v>3363</v>
      </c>
      <c r="CJ1984" s="1">
        <v>0.0</v>
      </c>
      <c r="CK1984" s="1">
        <v>0.0</v>
      </c>
      <c r="CL1984" s="1">
        <v>0.0</v>
      </c>
      <c r="CM1984" s="1" t="s">
        <v>3364</v>
      </c>
      <c r="CN1984" s="1" t="s">
        <v>1908</v>
      </c>
      <c r="CO1984" s="1" t="s">
        <v>1909</v>
      </c>
      <c r="CP1984" s="1" t="s">
        <v>4514</v>
      </c>
      <c r="CQ1984" s="1" t="s">
        <v>4515</v>
      </c>
      <c r="CR1984" s="1" t="s">
        <v>761</v>
      </c>
      <c r="CS1984" s="1">
        <v>0.0</v>
      </c>
      <c r="CT1984" s="1">
        <v>0.0</v>
      </c>
      <c r="CU1984" s="1" t="s">
        <v>764</v>
      </c>
      <c r="CV1984" s="1" t="s">
        <v>1912</v>
      </c>
      <c r="CW1984" s="1">
        <v>0.0</v>
      </c>
      <c r="CX1984" s="1">
        <v>0.0</v>
      </c>
      <c r="CY1984" s="1">
        <v>0.0</v>
      </c>
      <c r="CZ1984" s="1" t="s">
        <v>471</v>
      </c>
      <c r="DA1984" s="1">
        <v>0.0</v>
      </c>
      <c r="DB1984" s="1">
        <v>0.0</v>
      </c>
      <c r="DC1984" s="1">
        <v>0.0</v>
      </c>
      <c r="DD1984" s="1">
        <v>0.0</v>
      </c>
      <c r="DE1984" s="1">
        <v>0.0</v>
      </c>
      <c r="DF1984" s="1">
        <v>0.0</v>
      </c>
      <c r="DG1984" s="1">
        <v>5.0</v>
      </c>
      <c r="DH1984" s="1" t="s">
        <v>259</v>
      </c>
    </row>
    <row r="1985" ht="15.75" customHeight="1">
      <c r="A1985" s="1">
        <v>2018.0</v>
      </c>
      <c r="B1985" s="1" t="s">
        <v>4510</v>
      </c>
      <c r="C1985" s="1">
        <v>397.0</v>
      </c>
      <c r="D1985" s="1">
        <v>0.0</v>
      </c>
      <c r="E1985" s="1" t="s">
        <v>4511</v>
      </c>
      <c r="F1985" s="1" t="s">
        <v>4512</v>
      </c>
      <c r="G1985" s="1" t="s">
        <v>112</v>
      </c>
      <c r="H1985" s="1">
        <v>4665.22101</v>
      </c>
      <c r="I1985" s="1">
        <f t="shared" si="12311"/>
        <v>0.02442567911</v>
      </c>
      <c r="J1985" s="3">
        <v>1.5434472933205764E12</v>
      </c>
      <c r="K1985" s="3">
        <v>2.4300471454687056</v>
      </c>
      <c r="L1985" s="3">
        <v>1.67506761489627</v>
      </c>
      <c r="M1985" s="3">
        <f t="shared" si="7"/>
        <v>28.06503953</v>
      </c>
      <c r="N1985" s="3">
        <f t="shared" si="8"/>
        <v>0.5158535316</v>
      </c>
      <c r="O1985" s="1">
        <v>1.0</v>
      </c>
      <c r="P1985" s="1" t="s">
        <v>113</v>
      </c>
      <c r="Q1985" s="1">
        <v>5.0</v>
      </c>
      <c r="R1985" s="1" t="s">
        <v>114</v>
      </c>
      <c r="S1985" s="1">
        <f t="shared" si="11157"/>
        <v>0</v>
      </c>
      <c r="T1985" s="1">
        <f t="shared" si="10"/>
        <v>0</v>
      </c>
      <c r="U1985" s="2">
        <v>31632.0</v>
      </c>
      <c r="V1985" s="2">
        <v>42735.0</v>
      </c>
      <c r="W1985" s="1">
        <v>11103.0</v>
      </c>
      <c r="X1985" s="1">
        <v>9.314970621054266</v>
      </c>
      <c r="Y1985" s="1">
        <v>0.0</v>
      </c>
      <c r="Z1985" s="1">
        <v>262.50462</v>
      </c>
      <c r="AA1985" s="1">
        <v>3415.0937200000003</v>
      </c>
      <c r="AB1985" s="1">
        <v>1250.1272900000001</v>
      </c>
      <c r="AC1985" s="1">
        <v>16.525740000000003</v>
      </c>
      <c r="AD1985" s="1">
        <v>253.11337999999998</v>
      </c>
      <c r="AE1985" s="1">
        <v>980.48817</v>
      </c>
      <c r="AF1985" s="1">
        <v>940.97814</v>
      </c>
      <c r="AG1985" s="1">
        <f t="shared" ref="AG1985:AL1985" si="12318">LN(AA1985)</f>
        <v>8.135960215</v>
      </c>
      <c r="AH1985" s="1">
        <f t="shared" si="12318"/>
        <v>7.131000657</v>
      </c>
      <c r="AI1985" s="1">
        <f t="shared" si="12318"/>
        <v>2.804919165</v>
      </c>
      <c r="AJ1985" s="1">
        <f t="shared" si="12318"/>
        <v>5.533837531</v>
      </c>
      <c r="AK1985" s="1">
        <f t="shared" si="12318"/>
        <v>6.88805058</v>
      </c>
      <c r="AL1985" s="1">
        <f t="shared" si="12318"/>
        <v>6.846919909</v>
      </c>
      <c r="AM1985" s="1">
        <f t="shared" si="12"/>
        <v>8.447890488</v>
      </c>
      <c r="AN1985" s="1">
        <v>0.0</v>
      </c>
      <c r="AO1985" s="1">
        <v>201.06366</v>
      </c>
      <c r="AP1985" s="1">
        <f t="shared" si="13"/>
        <v>6.21756955</v>
      </c>
      <c r="AQ1985" s="1">
        <f t="shared" si="14"/>
        <v>0</v>
      </c>
      <c r="AR1985" s="1">
        <v>201.06366</v>
      </c>
      <c r="AS1985" s="1">
        <v>4464.15735</v>
      </c>
      <c r="AT1985" s="1" t="str">
        <f t="shared" ref="AT1985:AU1985" si="12319">LN(AN1985)</f>
        <v>#NUM!</v>
      </c>
      <c r="AU1985" s="1">
        <f t="shared" si="12319"/>
        <v>5.303621574</v>
      </c>
      <c r="AV1985" s="1">
        <f t="shared" ref="AV1985:AW1985" si="12320">LN(AR1985)</f>
        <v>5.303621574</v>
      </c>
      <c r="AW1985" s="1">
        <f t="shared" si="12320"/>
        <v>8.403835752</v>
      </c>
      <c r="AX1985" s="1">
        <v>696.3660500000001</v>
      </c>
      <c r="AY1985" s="1">
        <v>303.68092000000007</v>
      </c>
      <c r="AZ1985" s="1">
        <v>1.86486</v>
      </c>
      <c r="BA1985" s="1">
        <v>301.86591000000004</v>
      </c>
      <c r="BB1985" s="1">
        <v>70.33482000000001</v>
      </c>
      <c r="BC1985" s="1">
        <v>231.53109</v>
      </c>
      <c r="BD1985" s="1"/>
      <c r="BE1985" s="1">
        <v>231.53109</v>
      </c>
      <c r="BF1985" s="1">
        <v>5.186</v>
      </c>
      <c r="BG1985" s="1">
        <v>4.963</v>
      </c>
      <c r="BH1985" s="1">
        <v>130.85200000000003</v>
      </c>
      <c r="BI1985" s="1"/>
      <c r="BJ1985" s="1">
        <f t="shared" ref="BJ1985:BM1985" si="12321">BF1985*1</f>
        <v>5.186</v>
      </c>
      <c r="BK1985" s="1">
        <f t="shared" si="12321"/>
        <v>4.963</v>
      </c>
      <c r="BL1985" s="1">
        <f t="shared" si="12321"/>
        <v>130.852</v>
      </c>
      <c r="BM1985" s="1">
        <f t="shared" si="12321"/>
        <v>0</v>
      </c>
      <c r="BN1985" s="1">
        <f t="shared" si="18"/>
        <v>130.852</v>
      </c>
      <c r="BO1985" s="1">
        <v>0.15600000000000003</v>
      </c>
      <c r="BP1985" s="1">
        <v>42.138000000000005</v>
      </c>
      <c r="BQ1985" s="1">
        <v>6.218</v>
      </c>
      <c r="BR1985" s="1">
        <f t="shared" ref="BR1985:BT1985" si="12322">BO1985*1</f>
        <v>0.156</v>
      </c>
      <c r="BS1985" s="1">
        <f t="shared" si="12322"/>
        <v>42.138</v>
      </c>
      <c r="BT1985" s="1">
        <f t="shared" si="12322"/>
        <v>6.218</v>
      </c>
      <c r="BU1985" s="1">
        <v>6.135</v>
      </c>
      <c r="BV1985" s="1">
        <v>2.081</v>
      </c>
      <c r="BW1985" s="1">
        <v>60.373182</v>
      </c>
      <c r="BX1985" s="1">
        <v>139.27321000000003</v>
      </c>
      <c r="BY1985" s="1">
        <v>26.738028000000003</v>
      </c>
      <c r="BZ1985" s="1">
        <v>933.0442019999999</v>
      </c>
      <c r="CA1985" s="1">
        <f t="shared" ref="CA1985:CE1985" si="12323">BV1985*1</f>
        <v>2.081</v>
      </c>
      <c r="CB1985" s="1">
        <f t="shared" si="12323"/>
        <v>60.373182</v>
      </c>
      <c r="CC1985" s="1">
        <f t="shared" si="12323"/>
        <v>139.27321</v>
      </c>
      <c r="CD1985" s="1">
        <f t="shared" si="12323"/>
        <v>26.738028</v>
      </c>
      <c r="CE1985" s="1">
        <f t="shared" si="12323"/>
        <v>933.044202</v>
      </c>
      <c r="CF1985" s="1">
        <v>2.0</v>
      </c>
      <c r="CG1985" s="1">
        <f t="shared" si="21"/>
        <v>2</v>
      </c>
      <c r="CH1985" s="1" t="s">
        <v>4513</v>
      </c>
      <c r="CI1985" s="1" t="s">
        <v>3363</v>
      </c>
      <c r="CJ1985" s="1">
        <v>0.0</v>
      </c>
      <c r="CK1985" s="1">
        <v>0.0</v>
      </c>
      <c r="CL1985" s="1">
        <v>0.0</v>
      </c>
      <c r="CM1985" s="1" t="s">
        <v>3364</v>
      </c>
      <c r="CN1985" s="1" t="s">
        <v>1908</v>
      </c>
      <c r="CO1985" s="1" t="s">
        <v>1909</v>
      </c>
      <c r="CP1985" s="1" t="s">
        <v>4514</v>
      </c>
      <c r="CQ1985" s="1" t="s">
        <v>4515</v>
      </c>
      <c r="CR1985" s="1" t="s">
        <v>761</v>
      </c>
      <c r="CS1985" s="1">
        <v>0.0</v>
      </c>
      <c r="CT1985" s="1">
        <v>0.0</v>
      </c>
      <c r="CU1985" s="1" t="s">
        <v>764</v>
      </c>
      <c r="CV1985" s="1" t="s">
        <v>1912</v>
      </c>
      <c r="CW1985" s="1">
        <v>0.0</v>
      </c>
      <c r="CX1985" s="1">
        <v>0.0</v>
      </c>
      <c r="CY1985" s="1">
        <v>0.0</v>
      </c>
      <c r="CZ1985" s="1" t="s">
        <v>471</v>
      </c>
      <c r="DA1985" s="1">
        <v>0.0</v>
      </c>
      <c r="DB1985" s="1">
        <v>0.0</v>
      </c>
      <c r="DC1985" s="1">
        <v>0.0</v>
      </c>
      <c r="DD1985" s="1">
        <v>0.0</v>
      </c>
      <c r="DE1985" s="1">
        <v>0.0</v>
      </c>
      <c r="DF1985" s="1">
        <v>0.0</v>
      </c>
      <c r="DG1985" s="1">
        <v>5.0</v>
      </c>
      <c r="DH1985" s="1" t="s">
        <v>259</v>
      </c>
    </row>
    <row r="1986" ht="15.75" customHeight="1">
      <c r="A1986" s="1">
        <v>2019.0</v>
      </c>
      <c r="B1986" s="1" t="s">
        <v>4510</v>
      </c>
      <c r="C1986" s="1">
        <v>397.0</v>
      </c>
      <c r="D1986" s="1">
        <v>0.0</v>
      </c>
      <c r="E1986" s="1" t="s">
        <v>4511</v>
      </c>
      <c r="F1986" s="1" t="s">
        <v>4512</v>
      </c>
      <c r="G1986" s="1" t="s">
        <v>112</v>
      </c>
      <c r="H1986" s="1">
        <v>4771.61513</v>
      </c>
      <c r="I1986" s="1">
        <f t="shared" si="12311"/>
        <v>0.02280580486</v>
      </c>
      <c r="J1986" s="3">
        <v>1.5735464740892888E12</v>
      </c>
      <c r="K1986" s="3">
        <v>1.950126894450463</v>
      </c>
      <c r="L1986" s="3">
        <v>0.699536241717015</v>
      </c>
      <c r="M1986" s="3">
        <f t="shared" si="7"/>
        <v>28.08435309</v>
      </c>
      <c r="N1986" s="3">
        <f t="shared" si="8"/>
        <v>-0.3573376753</v>
      </c>
      <c r="O1986" s="1">
        <v>1.0</v>
      </c>
      <c r="P1986" s="1" t="s">
        <v>113</v>
      </c>
      <c r="Q1986" s="1">
        <v>5.0</v>
      </c>
      <c r="R1986" s="1" t="s">
        <v>114</v>
      </c>
      <c r="S1986" s="1">
        <f t="shared" si="11157"/>
        <v>0</v>
      </c>
      <c r="T1986" s="1">
        <f t="shared" si="10"/>
        <v>0</v>
      </c>
      <c r="U1986" s="2">
        <v>31632.0</v>
      </c>
      <c r="V1986" s="2">
        <v>42369.0</v>
      </c>
      <c r="W1986" s="1">
        <v>10737.0</v>
      </c>
      <c r="X1986" s="1">
        <v>9.281450999434135</v>
      </c>
      <c r="Y1986" s="1">
        <v>0.0</v>
      </c>
      <c r="Z1986" s="1">
        <v>238.1544</v>
      </c>
      <c r="AA1986" s="1">
        <v>3382.92446</v>
      </c>
      <c r="AB1986" s="1">
        <v>1388.6906700000002</v>
      </c>
      <c r="AC1986" s="1">
        <v>15.33083</v>
      </c>
      <c r="AD1986" s="1">
        <v>250.03682999999998</v>
      </c>
      <c r="AE1986" s="1">
        <v>1123.32301</v>
      </c>
      <c r="AF1986" s="1">
        <v>1084.31602</v>
      </c>
      <c r="AG1986" s="1">
        <f t="shared" ref="AG1986:AL1986" si="12324">LN(AA1986)</f>
        <v>8.126495839</v>
      </c>
      <c r="AH1986" s="1">
        <f t="shared" si="12324"/>
        <v>7.236116618</v>
      </c>
      <c r="AI1986" s="1">
        <f t="shared" si="12324"/>
        <v>2.729865834</v>
      </c>
      <c r="AJ1986" s="1">
        <f t="shared" si="12324"/>
        <v>5.521608227</v>
      </c>
      <c r="AK1986" s="1">
        <f t="shared" si="12324"/>
        <v>7.024046545</v>
      </c>
      <c r="AL1986" s="1">
        <f t="shared" si="12324"/>
        <v>6.988704671</v>
      </c>
      <c r="AM1986" s="1">
        <f t="shared" si="12"/>
        <v>8.470440128</v>
      </c>
      <c r="AN1986" s="1">
        <v>0.0</v>
      </c>
      <c r="AO1986" s="1">
        <v>101.77264</v>
      </c>
      <c r="AP1986" s="1">
        <f t="shared" si="13"/>
        <v>13.64502945</v>
      </c>
      <c r="AQ1986" s="1">
        <f t="shared" si="14"/>
        <v>0</v>
      </c>
      <c r="AR1986" s="1">
        <v>101.77264</v>
      </c>
      <c r="AS1986" s="1">
        <v>4669.84249</v>
      </c>
      <c r="AT1986" s="1" t="str">
        <f t="shared" ref="AT1986:AU1986" si="12325">LN(AN1986)</f>
        <v>#NUM!</v>
      </c>
      <c r="AU1986" s="1">
        <f t="shared" si="12325"/>
        <v>4.622741306</v>
      </c>
      <c r="AV1986" s="1">
        <f t="shared" ref="AV1986:AW1986" si="12326">LN(AR1986)</f>
        <v>4.622741306</v>
      </c>
      <c r="AW1986" s="1">
        <f t="shared" si="12326"/>
        <v>8.448880622</v>
      </c>
      <c r="AX1986" s="1">
        <v>714.7230500000001</v>
      </c>
      <c r="AY1986" s="1">
        <v>267.067349</v>
      </c>
      <c r="AZ1986" s="1">
        <v>0.5888499999999999</v>
      </c>
      <c r="BA1986" s="1">
        <v>266.52914999999996</v>
      </c>
      <c r="BB1986" s="1">
        <v>60.844010000000004</v>
      </c>
      <c r="BC1986" s="1">
        <v>205.68514000000002</v>
      </c>
      <c r="BD1986" s="1"/>
      <c r="BE1986" s="1">
        <v>205.68514000000002</v>
      </c>
      <c r="BF1986" s="1">
        <v>4.405</v>
      </c>
      <c r="BG1986" s="1">
        <v>4.311</v>
      </c>
      <c r="BH1986" s="1">
        <v>125.94100000000002</v>
      </c>
      <c r="BI1986" s="1">
        <v>0.0</v>
      </c>
      <c r="BJ1986" s="1">
        <f t="shared" ref="BJ1986:BM1986" si="12327">BF1986*1</f>
        <v>4.405</v>
      </c>
      <c r="BK1986" s="1">
        <f t="shared" si="12327"/>
        <v>4.311</v>
      </c>
      <c r="BL1986" s="1">
        <f t="shared" si="12327"/>
        <v>125.941</v>
      </c>
      <c r="BM1986" s="1">
        <f t="shared" si="12327"/>
        <v>0</v>
      </c>
      <c r="BN1986" s="1">
        <f t="shared" si="18"/>
        <v>125.941</v>
      </c>
      <c r="BO1986" s="1">
        <v>0.15300000000000002</v>
      </c>
      <c r="BP1986" s="1">
        <v>46.620000000000005</v>
      </c>
      <c r="BQ1986" s="1">
        <v>13.645</v>
      </c>
      <c r="BR1986" s="1">
        <f t="shared" ref="BR1986:BT1986" si="12328">BO1986*1</f>
        <v>0.153</v>
      </c>
      <c r="BS1986" s="1">
        <f t="shared" si="12328"/>
        <v>46.62</v>
      </c>
      <c r="BT1986" s="1">
        <f t="shared" si="12328"/>
        <v>13.645</v>
      </c>
      <c r="BU1986" s="1">
        <v>13.494</v>
      </c>
      <c r="BV1986" s="1">
        <v>0.0</v>
      </c>
      <c r="BW1986" s="1">
        <v>53.30583</v>
      </c>
      <c r="BX1986" s="1">
        <v>142.94461</v>
      </c>
      <c r="BY1986" s="1">
        <v>27.766228</v>
      </c>
      <c r="BZ1986" s="1">
        <v>954.3230260000001</v>
      </c>
      <c r="CA1986" s="1">
        <f t="shared" ref="CA1986:CE1986" si="12329">BV1986*1</f>
        <v>0</v>
      </c>
      <c r="CB1986" s="1">
        <f t="shared" si="12329"/>
        <v>53.30583</v>
      </c>
      <c r="CC1986" s="1">
        <f t="shared" si="12329"/>
        <v>142.94461</v>
      </c>
      <c r="CD1986" s="1">
        <f t="shared" si="12329"/>
        <v>27.766228</v>
      </c>
      <c r="CE1986" s="1">
        <f t="shared" si="12329"/>
        <v>954.323026</v>
      </c>
      <c r="CF1986" s="1">
        <v>2.0</v>
      </c>
      <c r="CG1986" s="1">
        <f t="shared" si="21"/>
        <v>2</v>
      </c>
      <c r="CH1986" s="1" t="s">
        <v>4513</v>
      </c>
      <c r="CI1986" s="1" t="s">
        <v>3363</v>
      </c>
      <c r="CJ1986" s="1">
        <v>0.0</v>
      </c>
      <c r="CK1986" s="1">
        <v>0.0</v>
      </c>
      <c r="CL1986" s="1">
        <v>0.0</v>
      </c>
      <c r="CM1986" s="1" t="s">
        <v>3364</v>
      </c>
      <c r="CN1986" s="1" t="s">
        <v>1908</v>
      </c>
      <c r="CO1986" s="1" t="s">
        <v>1909</v>
      </c>
      <c r="CP1986" s="1" t="s">
        <v>4514</v>
      </c>
      <c r="CQ1986" s="1" t="s">
        <v>4515</v>
      </c>
      <c r="CR1986" s="1" t="s">
        <v>761</v>
      </c>
      <c r="CS1986" s="1">
        <v>0.0</v>
      </c>
      <c r="CT1986" s="1">
        <v>0.0</v>
      </c>
      <c r="CU1986" s="1" t="s">
        <v>764</v>
      </c>
      <c r="CV1986" s="1" t="s">
        <v>1912</v>
      </c>
      <c r="CW1986" s="1">
        <v>0.0</v>
      </c>
      <c r="CX1986" s="1">
        <v>0.0</v>
      </c>
      <c r="CY1986" s="1">
        <v>0.0</v>
      </c>
      <c r="CZ1986" s="1" t="s">
        <v>471</v>
      </c>
      <c r="DA1986" s="1">
        <v>0.0</v>
      </c>
      <c r="DB1986" s="1">
        <v>0.0</v>
      </c>
      <c r="DC1986" s="1">
        <v>0.0</v>
      </c>
      <c r="DD1986" s="1">
        <v>0.0</v>
      </c>
      <c r="DE1986" s="1">
        <v>0.0</v>
      </c>
      <c r="DF1986" s="1">
        <v>0.0</v>
      </c>
      <c r="DG1986" s="1">
        <v>5.0</v>
      </c>
      <c r="DH1986" s="1" t="s">
        <v>259</v>
      </c>
    </row>
    <row r="1987" ht="15.75" customHeight="1">
      <c r="A1987" s="1">
        <v>2015.0</v>
      </c>
      <c r="B1987" s="1" t="s">
        <v>4516</v>
      </c>
      <c r="C1987" s="1">
        <v>398.0</v>
      </c>
      <c r="D1987" s="1">
        <v>100.0</v>
      </c>
      <c r="E1987" s="1" t="s">
        <v>4517</v>
      </c>
      <c r="F1987" s="1" t="s">
        <v>3073</v>
      </c>
      <c r="G1987" s="1" t="s">
        <v>112</v>
      </c>
      <c r="H1987" s="1"/>
      <c r="I1987" s="1"/>
      <c r="J1987" s="3">
        <v>1.420264316878601E12</v>
      </c>
      <c r="K1987" s="3">
        <v>3.8351726603384577</v>
      </c>
      <c r="L1987" s="3">
        <v>-0.500461321406559</v>
      </c>
      <c r="M1987" s="3">
        <f t="shared" si="7"/>
        <v>27.98186411</v>
      </c>
      <c r="N1987" s="3" t="str">
        <f t="shared" si="8"/>
        <v>#NUM!</v>
      </c>
      <c r="O1987" s="1">
        <v>1.0</v>
      </c>
      <c r="P1987" s="1" t="s">
        <v>113</v>
      </c>
      <c r="Q1987" s="1">
        <v>4.0</v>
      </c>
      <c r="R1987" s="1" t="s">
        <v>114</v>
      </c>
      <c r="S1987" s="1">
        <f t="shared" si="11157"/>
        <v>0</v>
      </c>
      <c r="T1987" s="1">
        <f t="shared" si="10"/>
        <v>0</v>
      </c>
      <c r="U1987" s="2">
        <v>29175.0</v>
      </c>
      <c r="V1987" s="2">
        <v>43830.0</v>
      </c>
      <c r="W1987" s="1">
        <v>14655.0</v>
      </c>
      <c r="X1987" s="1">
        <v>9.592536853144992</v>
      </c>
      <c r="Y1987" s="1">
        <v>4.0</v>
      </c>
      <c r="Z1987" s="1"/>
      <c r="AA1987" s="1"/>
      <c r="AB1987" s="1"/>
      <c r="AC1987" s="1"/>
      <c r="AD1987" s="1"/>
      <c r="AE1987" s="1"/>
      <c r="AF1987" s="1"/>
      <c r="AG1987" s="1" t="str">
        <f t="shared" ref="AG1987:AL1987" si="12330">LN(AA1987)</f>
        <v>#NUM!</v>
      </c>
      <c r="AH1987" s="1" t="str">
        <f t="shared" si="12330"/>
        <v>#NUM!</v>
      </c>
      <c r="AI1987" s="1" t="str">
        <f t="shared" si="12330"/>
        <v>#NUM!</v>
      </c>
      <c r="AJ1987" s="1" t="str">
        <f t="shared" si="12330"/>
        <v>#NUM!</v>
      </c>
      <c r="AK1987" s="1" t="str">
        <f t="shared" si="12330"/>
        <v>#NUM!</v>
      </c>
      <c r="AL1987" s="1" t="str">
        <f t="shared" si="12330"/>
        <v>#NUM!</v>
      </c>
      <c r="AM1987" s="1" t="str">
        <f t="shared" si="12"/>
        <v>#NUM!</v>
      </c>
      <c r="AN1987" s="1"/>
      <c r="AO1987" s="1"/>
      <c r="AP1987" s="1" t="str">
        <f t="shared" si="13"/>
        <v>#DIV/0!</v>
      </c>
      <c r="AQ1987" s="1" t="str">
        <f t="shared" si="14"/>
        <v>#DIV/0!</v>
      </c>
      <c r="AR1987" s="1"/>
      <c r="AS1987" s="1"/>
      <c r="AT1987" s="1" t="str">
        <f t="shared" ref="AT1987:AU1987" si="12331">LN(AN1987)</f>
        <v>#NUM!</v>
      </c>
      <c r="AU1987" s="1" t="str">
        <f t="shared" si="12331"/>
        <v>#NUM!</v>
      </c>
      <c r="AV1987" s="1" t="str">
        <f t="shared" ref="AV1987:AW1987" si="12332">LN(AR1987)</f>
        <v>#NUM!</v>
      </c>
      <c r="AW1987" s="1" t="str">
        <f t="shared" si="12332"/>
        <v>#NUM!</v>
      </c>
      <c r="AX1987" s="1"/>
      <c r="AY1987" s="1"/>
      <c r="AZ1987" s="1"/>
      <c r="BA1987" s="1"/>
      <c r="BB1987" s="1"/>
      <c r="BC1987" s="1"/>
      <c r="BD1987" s="1"/>
      <c r="BE1987" s="1"/>
      <c r="BF1987" s="1"/>
      <c r="BG1987" s="1"/>
      <c r="BH1987" s="1"/>
      <c r="BI1987" s="1"/>
      <c r="BJ1987" s="1">
        <f t="shared" ref="BJ1987:BM1987" si="12333">BF1987*1</f>
        <v>0</v>
      </c>
      <c r="BK1987" s="1">
        <f t="shared" si="12333"/>
        <v>0</v>
      </c>
      <c r="BL1987" s="1">
        <f t="shared" si="12333"/>
        <v>0</v>
      </c>
      <c r="BM1987" s="1">
        <f t="shared" si="12333"/>
        <v>0</v>
      </c>
      <c r="BN1987" s="1">
        <f t="shared" si="18"/>
        <v>0</v>
      </c>
      <c r="BO1987" s="1"/>
      <c r="BP1987" s="1"/>
      <c r="BQ1987" s="1"/>
      <c r="BR1987" s="1">
        <f t="shared" ref="BR1987:BT1987" si="12334">BO1987*1</f>
        <v>0</v>
      </c>
      <c r="BS1987" s="1">
        <f t="shared" si="12334"/>
        <v>0</v>
      </c>
      <c r="BT1987" s="1">
        <f t="shared" si="12334"/>
        <v>0</v>
      </c>
      <c r="BU1987" s="1"/>
      <c r="BV1987" s="1"/>
      <c r="BW1987" s="1"/>
      <c r="BX1987" s="1"/>
      <c r="BY1987" s="1"/>
      <c r="BZ1987" s="1"/>
      <c r="CA1987" s="1">
        <f t="shared" ref="CA1987:CE1987" si="12335">BV1987*1</f>
        <v>0</v>
      </c>
      <c r="CB1987" s="1">
        <f t="shared" si="12335"/>
        <v>0</v>
      </c>
      <c r="CC1987" s="1">
        <f t="shared" si="12335"/>
        <v>0</v>
      </c>
      <c r="CD1987" s="1">
        <f t="shared" si="12335"/>
        <v>0</v>
      </c>
      <c r="CE1987" s="1">
        <f t="shared" si="12335"/>
        <v>0</v>
      </c>
      <c r="CF1987" s="1">
        <v>1.0</v>
      </c>
      <c r="CG1987" s="1">
        <f t="shared" si="21"/>
        <v>1</v>
      </c>
      <c r="CH1987" s="1" t="s">
        <v>4518</v>
      </c>
      <c r="CI1987" s="1" t="s">
        <v>4519</v>
      </c>
      <c r="CJ1987" s="1" t="s">
        <v>1934</v>
      </c>
      <c r="CK1987" s="1" t="s">
        <v>283</v>
      </c>
      <c r="CL1987" s="1">
        <v>0.0</v>
      </c>
      <c r="CM1987" s="1" t="s">
        <v>4520</v>
      </c>
      <c r="CN1987" s="1" t="s">
        <v>4521</v>
      </c>
      <c r="CO1987" s="1" t="s">
        <v>4522</v>
      </c>
      <c r="CP1987" s="1" t="s">
        <v>4523</v>
      </c>
      <c r="CQ1987" s="1" t="s">
        <v>4524</v>
      </c>
      <c r="CR1987" s="1" t="s">
        <v>2944</v>
      </c>
      <c r="CS1987" s="1">
        <v>0.0</v>
      </c>
      <c r="CT1987" s="1">
        <v>0.0</v>
      </c>
      <c r="CU1987" s="1" t="s">
        <v>723</v>
      </c>
      <c r="CV1987" s="1" t="s">
        <v>4525</v>
      </c>
      <c r="CW1987" s="1">
        <v>4.0</v>
      </c>
      <c r="CX1987" s="1">
        <v>0.0</v>
      </c>
      <c r="CY1987" s="1">
        <v>0.0</v>
      </c>
      <c r="CZ1987" s="1" t="s">
        <v>4526</v>
      </c>
      <c r="DA1987" s="1">
        <v>0.0</v>
      </c>
      <c r="DB1987" s="1">
        <v>0.0</v>
      </c>
      <c r="DC1987" s="1">
        <v>0.0</v>
      </c>
      <c r="DD1987" s="1">
        <v>0.0</v>
      </c>
      <c r="DE1987" s="1">
        <v>0.0</v>
      </c>
      <c r="DF1987" s="1">
        <v>4.0</v>
      </c>
      <c r="DG1987" s="1">
        <v>4.0</v>
      </c>
      <c r="DH1987" s="1" t="s">
        <v>371</v>
      </c>
    </row>
    <row r="1988" ht="15.75" customHeight="1">
      <c r="A1988" s="1">
        <v>2016.0</v>
      </c>
      <c r="B1988" s="1" t="s">
        <v>4516</v>
      </c>
      <c r="C1988" s="1">
        <v>398.0</v>
      </c>
      <c r="D1988" s="1">
        <v>100.0</v>
      </c>
      <c r="E1988" s="1" t="s">
        <v>4517</v>
      </c>
      <c r="F1988" s="1" t="s">
        <v>3073</v>
      </c>
      <c r="G1988" s="1" t="s">
        <v>112</v>
      </c>
      <c r="H1988" s="1"/>
      <c r="I1988" s="1" t="str">
        <f t="shared" ref="I1988:I1991" si="12342">(H1988-H1987)/H1987</f>
        <v>#DIV/0!</v>
      </c>
      <c r="J1988" s="3">
        <v>1.4633168080030916E12</v>
      </c>
      <c r="K1988" s="3">
        <v>3.0313013298193283</v>
      </c>
      <c r="L1988" s="3">
        <v>-0.202671740806371</v>
      </c>
      <c r="M1988" s="3">
        <f t="shared" si="7"/>
        <v>28.01172676</v>
      </c>
      <c r="N1988" s="3" t="str">
        <f t="shared" si="8"/>
        <v>#NUM!</v>
      </c>
      <c r="O1988" s="1">
        <v>1.0</v>
      </c>
      <c r="P1988" s="1" t="s">
        <v>113</v>
      </c>
      <c r="Q1988" s="1">
        <v>4.0</v>
      </c>
      <c r="R1988" s="1" t="s">
        <v>114</v>
      </c>
      <c r="S1988" s="1">
        <f t="shared" si="11157"/>
        <v>0</v>
      </c>
      <c r="T1988" s="1">
        <f t="shared" si="10"/>
        <v>0</v>
      </c>
      <c r="U1988" s="2">
        <v>29175.0</v>
      </c>
      <c r="V1988" s="2">
        <v>43465.0</v>
      </c>
      <c r="W1988" s="1">
        <v>14290.0</v>
      </c>
      <c r="X1988" s="1">
        <v>9.567315270923913</v>
      </c>
      <c r="Y1988" s="1">
        <v>4.0</v>
      </c>
      <c r="Z1988" s="1"/>
      <c r="AA1988" s="1"/>
      <c r="AB1988" s="1"/>
      <c r="AC1988" s="1"/>
      <c r="AD1988" s="1"/>
      <c r="AE1988" s="1"/>
      <c r="AF1988" s="1"/>
      <c r="AG1988" s="1" t="str">
        <f t="shared" ref="AG1988:AL1988" si="12336">LN(AA1988)</f>
        <v>#NUM!</v>
      </c>
      <c r="AH1988" s="1" t="str">
        <f t="shared" si="12336"/>
        <v>#NUM!</v>
      </c>
      <c r="AI1988" s="1" t="str">
        <f t="shared" si="12336"/>
        <v>#NUM!</v>
      </c>
      <c r="AJ1988" s="1" t="str">
        <f t="shared" si="12336"/>
        <v>#NUM!</v>
      </c>
      <c r="AK1988" s="1" t="str">
        <f t="shared" si="12336"/>
        <v>#NUM!</v>
      </c>
      <c r="AL1988" s="1" t="str">
        <f t="shared" si="12336"/>
        <v>#NUM!</v>
      </c>
      <c r="AM1988" s="1" t="str">
        <f t="shared" si="12"/>
        <v>#NUM!</v>
      </c>
      <c r="AN1988" s="1"/>
      <c r="AO1988" s="1"/>
      <c r="AP1988" s="1" t="str">
        <f t="shared" si="13"/>
        <v>#DIV/0!</v>
      </c>
      <c r="AQ1988" s="1" t="str">
        <f t="shared" si="14"/>
        <v>#DIV/0!</v>
      </c>
      <c r="AR1988" s="1"/>
      <c r="AS1988" s="1"/>
      <c r="AT1988" s="1" t="str">
        <f t="shared" ref="AT1988:AU1988" si="12337">LN(AN1988)</f>
        <v>#NUM!</v>
      </c>
      <c r="AU1988" s="1" t="str">
        <f t="shared" si="12337"/>
        <v>#NUM!</v>
      </c>
      <c r="AV1988" s="1" t="str">
        <f t="shared" ref="AV1988:AW1988" si="12338">LN(AR1988)</f>
        <v>#NUM!</v>
      </c>
      <c r="AW1988" s="1" t="str">
        <f t="shared" si="12338"/>
        <v>#NUM!</v>
      </c>
      <c r="AX1988" s="1"/>
      <c r="AY1988" s="1"/>
      <c r="AZ1988" s="1"/>
      <c r="BA1988" s="1"/>
      <c r="BB1988" s="1"/>
      <c r="BC1988" s="1"/>
      <c r="BD1988" s="1"/>
      <c r="BE1988" s="1"/>
      <c r="BF1988" s="1"/>
      <c r="BG1988" s="1"/>
      <c r="BH1988" s="1"/>
      <c r="BI1988" s="1"/>
      <c r="BJ1988" s="1">
        <f t="shared" ref="BJ1988:BM1988" si="12339">BF1988*1</f>
        <v>0</v>
      </c>
      <c r="BK1988" s="1">
        <f t="shared" si="12339"/>
        <v>0</v>
      </c>
      <c r="BL1988" s="1">
        <f t="shared" si="12339"/>
        <v>0</v>
      </c>
      <c r="BM1988" s="1">
        <f t="shared" si="12339"/>
        <v>0</v>
      </c>
      <c r="BN1988" s="1">
        <f t="shared" si="18"/>
        <v>0</v>
      </c>
      <c r="BO1988" s="1"/>
      <c r="BP1988" s="1"/>
      <c r="BQ1988" s="1"/>
      <c r="BR1988" s="1">
        <f t="shared" ref="BR1988:BT1988" si="12340">BO1988*1</f>
        <v>0</v>
      </c>
      <c r="BS1988" s="1">
        <f t="shared" si="12340"/>
        <v>0</v>
      </c>
      <c r="BT1988" s="1">
        <f t="shared" si="12340"/>
        <v>0</v>
      </c>
      <c r="BU1988" s="1"/>
      <c r="BV1988" s="1"/>
      <c r="BW1988" s="1"/>
      <c r="BX1988" s="1"/>
      <c r="BY1988" s="1"/>
      <c r="BZ1988" s="1"/>
      <c r="CA1988" s="1">
        <f t="shared" ref="CA1988:CE1988" si="12341">BV1988*1</f>
        <v>0</v>
      </c>
      <c r="CB1988" s="1">
        <f t="shared" si="12341"/>
        <v>0</v>
      </c>
      <c r="CC1988" s="1">
        <f t="shared" si="12341"/>
        <v>0</v>
      </c>
      <c r="CD1988" s="1">
        <f t="shared" si="12341"/>
        <v>0</v>
      </c>
      <c r="CE1988" s="1">
        <f t="shared" si="12341"/>
        <v>0</v>
      </c>
      <c r="CF1988" s="1">
        <v>1.0</v>
      </c>
      <c r="CG1988" s="1">
        <f t="shared" si="21"/>
        <v>1</v>
      </c>
      <c r="CH1988" s="1" t="s">
        <v>4518</v>
      </c>
      <c r="CI1988" s="1" t="s">
        <v>4519</v>
      </c>
      <c r="CJ1988" s="1" t="s">
        <v>1934</v>
      </c>
      <c r="CK1988" s="1" t="s">
        <v>283</v>
      </c>
      <c r="CL1988" s="1">
        <v>0.0</v>
      </c>
      <c r="CM1988" s="1" t="s">
        <v>4520</v>
      </c>
      <c r="CN1988" s="1" t="s">
        <v>4521</v>
      </c>
      <c r="CO1988" s="1" t="s">
        <v>4522</v>
      </c>
      <c r="CP1988" s="1" t="s">
        <v>4523</v>
      </c>
      <c r="CQ1988" s="1" t="s">
        <v>4524</v>
      </c>
      <c r="CR1988" s="1" t="s">
        <v>2944</v>
      </c>
      <c r="CS1988" s="1">
        <v>0.0</v>
      </c>
      <c r="CT1988" s="1">
        <v>0.0</v>
      </c>
      <c r="CU1988" s="1" t="s">
        <v>723</v>
      </c>
      <c r="CV1988" s="1" t="s">
        <v>4525</v>
      </c>
      <c r="CW1988" s="1">
        <v>4.0</v>
      </c>
      <c r="CX1988" s="1">
        <v>0.0</v>
      </c>
      <c r="CY1988" s="1">
        <v>0.0</v>
      </c>
      <c r="CZ1988" s="1" t="s">
        <v>4526</v>
      </c>
      <c r="DA1988" s="1">
        <v>0.0</v>
      </c>
      <c r="DB1988" s="1">
        <v>0.0</v>
      </c>
      <c r="DC1988" s="1">
        <v>0.0</v>
      </c>
      <c r="DD1988" s="1">
        <v>0.0</v>
      </c>
      <c r="DE1988" s="1">
        <v>0.0</v>
      </c>
      <c r="DF1988" s="1">
        <v>4.0</v>
      </c>
      <c r="DG1988" s="1">
        <v>4.0</v>
      </c>
      <c r="DH1988" s="1" t="s">
        <v>371</v>
      </c>
    </row>
    <row r="1989" ht="15.75" customHeight="1">
      <c r="A1989" s="1">
        <v>2017.0</v>
      </c>
      <c r="B1989" s="1" t="s">
        <v>4516</v>
      </c>
      <c r="C1989" s="1">
        <v>398.0</v>
      </c>
      <c r="D1989" s="1">
        <v>100.0</v>
      </c>
      <c r="E1989" s="1" t="s">
        <v>4517</v>
      </c>
      <c r="F1989" s="1" t="s">
        <v>3073</v>
      </c>
      <c r="G1989" s="1" t="s">
        <v>112</v>
      </c>
      <c r="H1989" s="1"/>
      <c r="I1989" s="1" t="str">
        <f t="shared" si="12342"/>
        <v>#DIV/0!</v>
      </c>
      <c r="J1989" s="3">
        <v>1.5068305993539272E12</v>
      </c>
      <c r="K1989" s="3">
        <v>2.9736411905373075</v>
      </c>
      <c r="L1989" s="3">
        <v>1.95608333333334</v>
      </c>
      <c r="M1989" s="3">
        <f t="shared" si="7"/>
        <v>28.04102962</v>
      </c>
      <c r="N1989" s="3">
        <f t="shared" si="8"/>
        <v>0.6709441747</v>
      </c>
      <c r="O1989" s="1">
        <v>1.0</v>
      </c>
      <c r="P1989" s="1" t="s">
        <v>113</v>
      </c>
      <c r="Q1989" s="1">
        <v>4.0</v>
      </c>
      <c r="R1989" s="1" t="s">
        <v>114</v>
      </c>
      <c r="S1989" s="1">
        <f t="shared" si="11157"/>
        <v>0</v>
      </c>
      <c r="T1989" s="1">
        <f t="shared" si="10"/>
        <v>0</v>
      </c>
      <c r="U1989" s="2">
        <v>29175.0</v>
      </c>
      <c r="V1989" s="2">
        <v>43100.0</v>
      </c>
      <c r="W1989" s="1">
        <v>13925.0</v>
      </c>
      <c r="X1989" s="1">
        <v>9.541441064795485</v>
      </c>
      <c r="Y1989" s="1">
        <v>4.0</v>
      </c>
      <c r="Z1989" s="1"/>
      <c r="AA1989" s="1"/>
      <c r="AB1989" s="1"/>
      <c r="AC1989" s="1"/>
      <c r="AD1989" s="1"/>
      <c r="AE1989" s="1"/>
      <c r="AF1989" s="1"/>
      <c r="AG1989" s="1" t="str">
        <f t="shared" ref="AG1989:AL1989" si="12343">LN(AA1989)</f>
        <v>#NUM!</v>
      </c>
      <c r="AH1989" s="1" t="str">
        <f t="shared" si="12343"/>
        <v>#NUM!</v>
      </c>
      <c r="AI1989" s="1" t="str">
        <f t="shared" si="12343"/>
        <v>#NUM!</v>
      </c>
      <c r="AJ1989" s="1" t="str">
        <f t="shared" si="12343"/>
        <v>#NUM!</v>
      </c>
      <c r="AK1989" s="1" t="str">
        <f t="shared" si="12343"/>
        <v>#NUM!</v>
      </c>
      <c r="AL1989" s="1" t="str">
        <f t="shared" si="12343"/>
        <v>#NUM!</v>
      </c>
      <c r="AM1989" s="1" t="str">
        <f t="shared" si="12"/>
        <v>#NUM!</v>
      </c>
      <c r="AN1989" s="1"/>
      <c r="AO1989" s="1"/>
      <c r="AP1989" s="1" t="str">
        <f t="shared" si="13"/>
        <v>#DIV/0!</v>
      </c>
      <c r="AQ1989" s="1" t="str">
        <f t="shared" si="14"/>
        <v>#DIV/0!</v>
      </c>
      <c r="AR1989" s="1"/>
      <c r="AS1989" s="1"/>
      <c r="AT1989" s="1" t="str">
        <f t="shared" ref="AT1989:AU1989" si="12344">LN(AN1989)</f>
        <v>#NUM!</v>
      </c>
      <c r="AU1989" s="1" t="str">
        <f t="shared" si="12344"/>
        <v>#NUM!</v>
      </c>
      <c r="AV1989" s="1" t="str">
        <f t="shared" ref="AV1989:AW1989" si="12345">LN(AR1989)</f>
        <v>#NUM!</v>
      </c>
      <c r="AW1989" s="1" t="str">
        <f t="shared" si="12345"/>
        <v>#NUM!</v>
      </c>
      <c r="AX1989" s="1"/>
      <c r="AY1989" s="1"/>
      <c r="AZ1989" s="1"/>
      <c r="BA1989" s="1"/>
      <c r="BB1989" s="1"/>
      <c r="BC1989" s="1"/>
      <c r="BD1989" s="1"/>
      <c r="BE1989" s="1"/>
      <c r="BF1989" s="1"/>
      <c r="BG1989" s="1"/>
      <c r="BH1989" s="1"/>
      <c r="BI1989" s="1"/>
      <c r="BJ1989" s="1">
        <f t="shared" ref="BJ1989:BM1989" si="12346">BF1989*1</f>
        <v>0</v>
      </c>
      <c r="BK1989" s="1">
        <f t="shared" si="12346"/>
        <v>0</v>
      </c>
      <c r="BL1989" s="1">
        <f t="shared" si="12346"/>
        <v>0</v>
      </c>
      <c r="BM1989" s="1">
        <f t="shared" si="12346"/>
        <v>0</v>
      </c>
      <c r="BN1989" s="1">
        <f t="shared" si="18"/>
        <v>0</v>
      </c>
      <c r="BO1989" s="1"/>
      <c r="BP1989" s="1"/>
      <c r="BQ1989" s="1"/>
      <c r="BR1989" s="1">
        <f t="shared" ref="BR1989:BT1989" si="12347">BO1989*1</f>
        <v>0</v>
      </c>
      <c r="BS1989" s="1">
        <f t="shared" si="12347"/>
        <v>0</v>
      </c>
      <c r="BT1989" s="1">
        <f t="shared" si="12347"/>
        <v>0</v>
      </c>
      <c r="BU1989" s="1"/>
      <c r="BV1989" s="1"/>
      <c r="BW1989" s="1"/>
      <c r="BX1989" s="1"/>
      <c r="BY1989" s="1"/>
      <c r="BZ1989" s="1"/>
      <c r="CA1989" s="1">
        <f t="shared" ref="CA1989:CE1989" si="12348">BV1989*1</f>
        <v>0</v>
      </c>
      <c r="CB1989" s="1">
        <f t="shared" si="12348"/>
        <v>0</v>
      </c>
      <c r="CC1989" s="1">
        <f t="shared" si="12348"/>
        <v>0</v>
      </c>
      <c r="CD1989" s="1">
        <f t="shared" si="12348"/>
        <v>0</v>
      </c>
      <c r="CE1989" s="1">
        <f t="shared" si="12348"/>
        <v>0</v>
      </c>
      <c r="CF1989" s="1">
        <v>1.0</v>
      </c>
      <c r="CG1989" s="1">
        <f t="shared" si="21"/>
        <v>1</v>
      </c>
      <c r="CH1989" s="1" t="s">
        <v>4518</v>
      </c>
      <c r="CI1989" s="1" t="s">
        <v>4519</v>
      </c>
      <c r="CJ1989" s="1" t="s">
        <v>1934</v>
      </c>
      <c r="CK1989" s="1" t="s">
        <v>283</v>
      </c>
      <c r="CL1989" s="1">
        <v>0.0</v>
      </c>
      <c r="CM1989" s="1" t="s">
        <v>4520</v>
      </c>
      <c r="CN1989" s="1" t="s">
        <v>4521</v>
      </c>
      <c r="CO1989" s="1" t="s">
        <v>4522</v>
      </c>
      <c r="CP1989" s="1" t="s">
        <v>4523</v>
      </c>
      <c r="CQ1989" s="1" t="s">
        <v>4524</v>
      </c>
      <c r="CR1989" s="1" t="s">
        <v>2944</v>
      </c>
      <c r="CS1989" s="1">
        <v>0.0</v>
      </c>
      <c r="CT1989" s="1">
        <v>0.0</v>
      </c>
      <c r="CU1989" s="1" t="s">
        <v>723</v>
      </c>
      <c r="CV1989" s="1" t="s">
        <v>4525</v>
      </c>
      <c r="CW1989" s="1">
        <v>4.0</v>
      </c>
      <c r="CX1989" s="1">
        <v>0.0</v>
      </c>
      <c r="CY1989" s="1">
        <v>0.0</v>
      </c>
      <c r="CZ1989" s="1" t="s">
        <v>4526</v>
      </c>
      <c r="DA1989" s="1">
        <v>0.0</v>
      </c>
      <c r="DB1989" s="1">
        <v>0.0</v>
      </c>
      <c r="DC1989" s="1">
        <v>0.0</v>
      </c>
      <c r="DD1989" s="1">
        <v>0.0</v>
      </c>
      <c r="DE1989" s="1">
        <v>0.0</v>
      </c>
      <c r="DF1989" s="1">
        <v>4.0</v>
      </c>
      <c r="DG1989" s="1">
        <v>4.0</v>
      </c>
      <c r="DH1989" s="1" t="s">
        <v>371</v>
      </c>
    </row>
    <row r="1990" ht="15.75" customHeight="1">
      <c r="A1990" s="1">
        <v>2018.0</v>
      </c>
      <c r="B1990" s="1" t="s">
        <v>4516</v>
      </c>
      <c r="C1990" s="1">
        <v>398.0</v>
      </c>
      <c r="D1990" s="1">
        <v>100.0</v>
      </c>
      <c r="E1990" s="1" t="s">
        <v>4517</v>
      </c>
      <c r="F1990" s="1" t="s">
        <v>3073</v>
      </c>
      <c r="G1990" s="1" t="s">
        <v>112</v>
      </c>
      <c r="H1990" s="1">
        <v>13016.16732</v>
      </c>
      <c r="I1990" s="1" t="str">
        <f t="shared" si="12342"/>
        <v>#DIV/0!</v>
      </c>
      <c r="J1990" s="3">
        <v>1.5434472933205764E12</v>
      </c>
      <c r="K1990" s="3">
        <v>2.4300471454687056</v>
      </c>
      <c r="L1990" s="3">
        <v>1.67506761489627</v>
      </c>
      <c r="M1990" s="3">
        <f t="shared" si="7"/>
        <v>28.06503953</v>
      </c>
      <c r="N1990" s="3">
        <f t="shared" si="8"/>
        <v>0.5158535316</v>
      </c>
      <c r="O1990" s="1">
        <v>1.0</v>
      </c>
      <c r="P1990" s="1" t="s">
        <v>113</v>
      </c>
      <c r="Q1990" s="1">
        <v>4.0</v>
      </c>
      <c r="R1990" s="1" t="s">
        <v>114</v>
      </c>
      <c r="S1990" s="1">
        <f t="shared" si="11157"/>
        <v>0</v>
      </c>
      <c r="T1990" s="1">
        <f t="shared" si="10"/>
        <v>0</v>
      </c>
      <c r="U1990" s="2">
        <v>29175.0</v>
      </c>
      <c r="V1990" s="2">
        <v>42735.0</v>
      </c>
      <c r="W1990" s="1">
        <v>13560.0</v>
      </c>
      <c r="X1990" s="1">
        <v>9.514879561494386</v>
      </c>
      <c r="Y1990" s="1">
        <v>4.0</v>
      </c>
      <c r="Z1990" s="1">
        <v>69.06969000000001</v>
      </c>
      <c r="AA1990" s="1">
        <v>8450.16782</v>
      </c>
      <c r="AB1990" s="1">
        <v>4565.9995</v>
      </c>
      <c r="AC1990" s="1">
        <v>3333.6510000000003</v>
      </c>
      <c r="AD1990" s="1">
        <v>1182.0723900000003</v>
      </c>
      <c r="AE1990" s="1">
        <v>50.27611</v>
      </c>
      <c r="AF1990" s="1"/>
      <c r="AG1990" s="1">
        <f t="shared" ref="AG1990:AL1990" si="12349">LN(AA1990)</f>
        <v>9.041941581</v>
      </c>
      <c r="AH1990" s="1">
        <f t="shared" si="12349"/>
        <v>8.426392718</v>
      </c>
      <c r="AI1990" s="1">
        <f t="shared" si="12349"/>
        <v>8.111823379</v>
      </c>
      <c r="AJ1990" s="1">
        <f t="shared" si="12349"/>
        <v>7.07502444</v>
      </c>
      <c r="AK1990" s="1">
        <f t="shared" si="12349"/>
        <v>3.917530014</v>
      </c>
      <c r="AL1990" s="1" t="str">
        <f t="shared" si="12349"/>
        <v>#NUM!</v>
      </c>
      <c r="AM1990" s="1">
        <f t="shared" si="12"/>
        <v>9.473947504</v>
      </c>
      <c r="AN1990" s="1">
        <v>4795.613780000001</v>
      </c>
      <c r="AO1990" s="1">
        <v>6354.915400000001</v>
      </c>
      <c r="AP1990" s="1">
        <f t="shared" si="13"/>
        <v>0.7184988647</v>
      </c>
      <c r="AQ1990" s="1">
        <f t="shared" si="14"/>
        <v>1</v>
      </c>
      <c r="AR1990" s="1">
        <v>11150.529180000001</v>
      </c>
      <c r="AS1990" s="1">
        <v>1865.638139999999</v>
      </c>
      <c r="AT1990" s="1">
        <f t="shared" ref="AT1990:AU1990" si="12350">LN(AN1990)</f>
        <v>8.475456983</v>
      </c>
      <c r="AU1990" s="1">
        <f t="shared" si="12350"/>
        <v>8.756983871</v>
      </c>
      <c r="AV1990" s="1">
        <f t="shared" ref="AV1990:AW1990" si="12351">LN(AR1990)</f>
        <v>9.319242236</v>
      </c>
      <c r="AW1990" s="1">
        <f t="shared" si="12351"/>
        <v>7.53135844</v>
      </c>
      <c r="AX1990" s="1">
        <v>516.00687</v>
      </c>
      <c r="AY1990" s="1">
        <v>14.70603</v>
      </c>
      <c r="AZ1990" s="1">
        <v>6.834560000000001</v>
      </c>
      <c r="BA1990" s="1">
        <v>7.9257</v>
      </c>
      <c r="BB1990" s="1">
        <v>1.9814200000000002</v>
      </c>
      <c r="BC1990" s="1">
        <v>5.94428</v>
      </c>
      <c r="BD1990" s="1"/>
      <c r="BE1990" s="1">
        <v>5.94428</v>
      </c>
      <c r="BF1990" s="1">
        <v>0.31900000000000006</v>
      </c>
      <c r="BG1990" s="1">
        <v>0.046</v>
      </c>
      <c r="BH1990" s="1">
        <v>824.691</v>
      </c>
      <c r="BI1990" s="1">
        <v>369.684</v>
      </c>
      <c r="BJ1990" s="1">
        <f t="shared" ref="BJ1990:BM1990" si="12352">BF1990*1</f>
        <v>0.319</v>
      </c>
      <c r="BK1990" s="1">
        <f t="shared" si="12352"/>
        <v>0.046</v>
      </c>
      <c r="BL1990" s="1">
        <f t="shared" si="12352"/>
        <v>824.691</v>
      </c>
      <c r="BM1990" s="1">
        <f t="shared" si="12352"/>
        <v>369.684</v>
      </c>
      <c r="BN1990" s="1">
        <f t="shared" si="18"/>
        <v>455.007</v>
      </c>
      <c r="BO1990" s="1">
        <v>0.07700000000000001</v>
      </c>
      <c r="BP1990" s="1">
        <v>0.15500000000000003</v>
      </c>
      <c r="BQ1990" s="1">
        <v>0.7180000000000001</v>
      </c>
      <c r="BR1990" s="1">
        <f t="shared" ref="BR1990:BT1990" si="12353">BO1990*1</f>
        <v>0.077</v>
      </c>
      <c r="BS1990" s="1">
        <f t="shared" si="12353"/>
        <v>0.155</v>
      </c>
      <c r="BT1990" s="1">
        <f t="shared" si="12353"/>
        <v>0.718</v>
      </c>
      <c r="BU1990" s="1">
        <v>0.194</v>
      </c>
      <c r="BV1990" s="1">
        <v>259.767</v>
      </c>
      <c r="BW1990" s="1">
        <v>1.32095</v>
      </c>
      <c r="BX1990" s="1">
        <v>86.00114500000001</v>
      </c>
      <c r="BY1990" s="1">
        <v>36.152657</v>
      </c>
      <c r="BZ1990" s="1">
        <v>2169.3612200000002</v>
      </c>
      <c r="CA1990" s="1">
        <f t="shared" ref="CA1990:CE1990" si="12354">BV1990*1</f>
        <v>259.767</v>
      </c>
      <c r="CB1990" s="1">
        <f t="shared" si="12354"/>
        <v>1.32095</v>
      </c>
      <c r="CC1990" s="1">
        <f t="shared" si="12354"/>
        <v>86.001145</v>
      </c>
      <c r="CD1990" s="1">
        <f t="shared" si="12354"/>
        <v>36.152657</v>
      </c>
      <c r="CE1990" s="1">
        <f t="shared" si="12354"/>
        <v>2169.36122</v>
      </c>
      <c r="CF1990" s="1">
        <v>1.0</v>
      </c>
      <c r="CG1990" s="1">
        <f t="shared" si="21"/>
        <v>1</v>
      </c>
      <c r="CH1990" s="1" t="s">
        <v>4518</v>
      </c>
      <c r="CI1990" s="1" t="s">
        <v>4519</v>
      </c>
      <c r="CJ1990" s="1" t="s">
        <v>1934</v>
      </c>
      <c r="CK1990" s="1" t="s">
        <v>283</v>
      </c>
      <c r="CL1990" s="1">
        <v>0.0</v>
      </c>
      <c r="CM1990" s="1" t="s">
        <v>4520</v>
      </c>
      <c r="CN1990" s="1" t="s">
        <v>4521</v>
      </c>
      <c r="CO1990" s="1" t="s">
        <v>4522</v>
      </c>
      <c r="CP1990" s="1" t="s">
        <v>4523</v>
      </c>
      <c r="CQ1990" s="1" t="s">
        <v>4524</v>
      </c>
      <c r="CR1990" s="1" t="s">
        <v>2944</v>
      </c>
      <c r="CS1990" s="1">
        <v>0.0</v>
      </c>
      <c r="CT1990" s="1">
        <v>0.0</v>
      </c>
      <c r="CU1990" s="1" t="s">
        <v>723</v>
      </c>
      <c r="CV1990" s="1" t="s">
        <v>4525</v>
      </c>
      <c r="CW1990" s="1">
        <v>4.0</v>
      </c>
      <c r="CX1990" s="1">
        <v>0.0</v>
      </c>
      <c r="CY1990" s="1">
        <v>0.0</v>
      </c>
      <c r="CZ1990" s="1" t="s">
        <v>4526</v>
      </c>
      <c r="DA1990" s="1">
        <v>0.0</v>
      </c>
      <c r="DB1990" s="1">
        <v>0.0</v>
      </c>
      <c r="DC1990" s="1">
        <v>0.0</v>
      </c>
      <c r="DD1990" s="1">
        <v>0.0</v>
      </c>
      <c r="DE1990" s="1">
        <v>0.0</v>
      </c>
      <c r="DF1990" s="1">
        <v>4.0</v>
      </c>
      <c r="DG1990" s="1">
        <v>4.0</v>
      </c>
      <c r="DH1990" s="1" t="s">
        <v>371</v>
      </c>
    </row>
    <row r="1991" ht="15.75" customHeight="1">
      <c r="A1991" s="1">
        <v>2019.0</v>
      </c>
      <c r="B1991" s="1" t="s">
        <v>4516</v>
      </c>
      <c r="C1991" s="1">
        <v>398.0</v>
      </c>
      <c r="D1991" s="1">
        <v>100.0</v>
      </c>
      <c r="E1991" s="1" t="s">
        <v>4517</v>
      </c>
      <c r="F1991" s="1" t="s">
        <v>3073</v>
      </c>
      <c r="G1991" s="1" t="s">
        <v>112</v>
      </c>
      <c r="H1991" s="1">
        <v>12559.644769999999</v>
      </c>
      <c r="I1991" s="1">
        <f t="shared" si="12342"/>
        <v>-0.03507350042</v>
      </c>
      <c r="J1991" s="3">
        <v>1.5735464740892888E12</v>
      </c>
      <c r="K1991" s="3">
        <v>1.950126894450463</v>
      </c>
      <c r="L1991" s="3">
        <v>0.699536241717015</v>
      </c>
      <c r="M1991" s="3">
        <f t="shared" si="7"/>
        <v>28.08435309</v>
      </c>
      <c r="N1991" s="3">
        <f t="shared" si="8"/>
        <v>-0.3573376753</v>
      </c>
      <c r="O1991" s="1">
        <v>1.0</v>
      </c>
      <c r="P1991" s="1" t="s">
        <v>113</v>
      </c>
      <c r="Q1991" s="1">
        <v>4.0</v>
      </c>
      <c r="R1991" s="1" t="s">
        <v>114</v>
      </c>
      <c r="S1991" s="1">
        <f t="shared" si="11157"/>
        <v>0</v>
      </c>
      <c r="T1991" s="1">
        <f t="shared" si="10"/>
        <v>0</v>
      </c>
      <c r="U1991" s="2">
        <v>29175.0</v>
      </c>
      <c r="V1991" s="2">
        <v>42369.0</v>
      </c>
      <c r="W1991" s="1">
        <v>13194.0</v>
      </c>
      <c r="X1991" s="1">
        <v>9.487517459782817</v>
      </c>
      <c r="Y1991" s="1">
        <v>4.0</v>
      </c>
      <c r="Z1991" s="1">
        <v>108.80353</v>
      </c>
      <c r="AA1991" s="1">
        <v>8300.49884</v>
      </c>
      <c r="AB1991" s="1">
        <v>4259.145928000001</v>
      </c>
      <c r="AC1991" s="1">
        <v>3312.9010000000003</v>
      </c>
      <c r="AD1991" s="1">
        <v>896.73576</v>
      </c>
      <c r="AE1991" s="1">
        <v>49.50917</v>
      </c>
      <c r="AF1991" s="1">
        <v>0.07803</v>
      </c>
      <c r="AG1991" s="1">
        <f t="shared" ref="AG1991:AL1991" si="12355">LN(AA1991)</f>
        <v>9.024070893</v>
      </c>
      <c r="AH1991" s="1">
        <f t="shared" si="12355"/>
        <v>8.356823933</v>
      </c>
      <c r="AI1991" s="1">
        <f t="shared" si="12355"/>
        <v>8.10557952</v>
      </c>
      <c r="AJ1991" s="1">
        <f t="shared" si="12355"/>
        <v>6.798761237</v>
      </c>
      <c r="AK1991" s="1">
        <f t="shared" si="12355"/>
        <v>3.902157905</v>
      </c>
      <c r="AL1991" s="1">
        <f t="shared" si="12355"/>
        <v>-2.550661911</v>
      </c>
      <c r="AM1991" s="1">
        <f t="shared" si="12"/>
        <v>9.438244157</v>
      </c>
      <c r="AN1991" s="1">
        <v>3931.10533</v>
      </c>
      <c r="AO1991" s="1">
        <v>6733.877750000001</v>
      </c>
      <c r="AP1991" s="1">
        <f t="shared" si="13"/>
        <v>0.6324952852</v>
      </c>
      <c r="AQ1991" s="1">
        <f t="shared" si="14"/>
        <v>1</v>
      </c>
      <c r="AR1991" s="1">
        <v>10664.98308</v>
      </c>
      <c r="AS1991" s="1">
        <v>1894.661689999999</v>
      </c>
      <c r="AT1991" s="1">
        <f t="shared" ref="AT1991:AU1991" si="12356">LN(AN1991)</f>
        <v>8.27667592</v>
      </c>
      <c r="AU1991" s="1">
        <f t="shared" si="12356"/>
        <v>8.814906445</v>
      </c>
      <c r="AV1991" s="1">
        <f t="shared" ref="AV1991:AW1991" si="12357">LN(AR1991)</f>
        <v>9.274721044</v>
      </c>
      <c r="AW1991" s="1">
        <f t="shared" si="12357"/>
        <v>7.546795574</v>
      </c>
      <c r="AX1991" s="1">
        <v>692.9943600000001</v>
      </c>
      <c r="AY1991" s="1">
        <v>44.26033</v>
      </c>
      <c r="AZ1991" s="1">
        <v>5.50975</v>
      </c>
      <c r="BA1991" s="1">
        <v>38.75058</v>
      </c>
      <c r="BB1991" s="1">
        <v>9.727020000000001</v>
      </c>
      <c r="BC1991" s="1">
        <v>29.023560000000003</v>
      </c>
      <c r="BD1991" s="1"/>
      <c r="BE1991" s="1">
        <v>29.023560000000003</v>
      </c>
      <c r="BF1991" s="1">
        <v>1.532</v>
      </c>
      <c r="BG1991" s="1">
        <v>0.231</v>
      </c>
      <c r="BH1991" s="1">
        <v>465.841</v>
      </c>
      <c r="BI1991" s="1">
        <v>344.79499999999996</v>
      </c>
      <c r="BJ1991" s="1">
        <f t="shared" ref="BJ1991:BM1991" si="12358">BF1991*1</f>
        <v>1.532</v>
      </c>
      <c r="BK1991" s="1">
        <f t="shared" si="12358"/>
        <v>0.231</v>
      </c>
      <c r="BL1991" s="1">
        <f t="shared" si="12358"/>
        <v>465.841</v>
      </c>
      <c r="BM1991" s="1">
        <f t="shared" si="12358"/>
        <v>344.795</v>
      </c>
      <c r="BN1991" s="1">
        <f t="shared" si="18"/>
        <v>121.046</v>
      </c>
      <c r="BO1991" s="1">
        <v>0.119</v>
      </c>
      <c r="BP1991" s="1">
        <v>0.20900000000000002</v>
      </c>
      <c r="BQ1991" s="1">
        <v>0.6320000000000001</v>
      </c>
      <c r="BR1991" s="1">
        <f t="shared" ref="BR1991:BT1991" si="12359">BO1991*1</f>
        <v>0.119</v>
      </c>
      <c r="BS1991" s="1">
        <f t="shared" si="12359"/>
        <v>0.209</v>
      </c>
      <c r="BT1991" s="1">
        <f t="shared" si="12359"/>
        <v>0.632</v>
      </c>
      <c r="BU1991" s="1">
        <v>0.14100000000000001</v>
      </c>
      <c r="BV1991" s="1">
        <v>225.272</v>
      </c>
      <c r="BW1991" s="1">
        <v>9.687645</v>
      </c>
      <c r="BX1991" s="1">
        <v>173.24859</v>
      </c>
      <c r="BY1991" s="1">
        <v>39.11452299999999</v>
      </c>
      <c r="BZ1991" s="1">
        <v>3139.911193</v>
      </c>
      <c r="CA1991" s="1">
        <f t="shared" ref="CA1991:CE1991" si="12360">BV1991*1</f>
        <v>225.272</v>
      </c>
      <c r="CB1991" s="1">
        <f t="shared" si="12360"/>
        <v>9.687645</v>
      </c>
      <c r="CC1991" s="1">
        <f t="shared" si="12360"/>
        <v>173.24859</v>
      </c>
      <c r="CD1991" s="1">
        <f t="shared" si="12360"/>
        <v>39.114523</v>
      </c>
      <c r="CE1991" s="1">
        <f t="shared" si="12360"/>
        <v>3139.911193</v>
      </c>
      <c r="CF1991" s="1">
        <v>1.0</v>
      </c>
      <c r="CG1991" s="1">
        <f t="shared" si="21"/>
        <v>1</v>
      </c>
      <c r="CH1991" s="1" t="s">
        <v>4518</v>
      </c>
      <c r="CI1991" s="1" t="s">
        <v>4519</v>
      </c>
      <c r="CJ1991" s="1" t="s">
        <v>1934</v>
      </c>
      <c r="CK1991" s="1" t="s">
        <v>283</v>
      </c>
      <c r="CL1991" s="1">
        <v>0.0</v>
      </c>
      <c r="CM1991" s="1" t="s">
        <v>4520</v>
      </c>
      <c r="CN1991" s="1" t="s">
        <v>4521</v>
      </c>
      <c r="CO1991" s="1" t="s">
        <v>4522</v>
      </c>
      <c r="CP1991" s="1" t="s">
        <v>4523</v>
      </c>
      <c r="CQ1991" s="1" t="s">
        <v>4524</v>
      </c>
      <c r="CR1991" s="1" t="s">
        <v>2944</v>
      </c>
      <c r="CS1991" s="1">
        <v>0.0</v>
      </c>
      <c r="CT1991" s="1">
        <v>0.0</v>
      </c>
      <c r="CU1991" s="1" t="s">
        <v>723</v>
      </c>
      <c r="CV1991" s="1" t="s">
        <v>4525</v>
      </c>
      <c r="CW1991" s="1">
        <v>4.0</v>
      </c>
      <c r="CX1991" s="1">
        <v>0.0</v>
      </c>
      <c r="CY1991" s="1">
        <v>0.0</v>
      </c>
      <c r="CZ1991" s="1" t="s">
        <v>4526</v>
      </c>
      <c r="DA1991" s="1">
        <v>0.0</v>
      </c>
      <c r="DB1991" s="1">
        <v>0.0</v>
      </c>
      <c r="DC1991" s="1">
        <v>0.0</v>
      </c>
      <c r="DD1991" s="1">
        <v>0.0</v>
      </c>
      <c r="DE1991" s="1">
        <v>0.0</v>
      </c>
      <c r="DF1991" s="1">
        <v>4.0</v>
      </c>
      <c r="DG1991" s="1">
        <v>4.0</v>
      </c>
      <c r="DH1991" s="1" t="s">
        <v>371</v>
      </c>
    </row>
    <row r="1992" ht="15.75" customHeight="1">
      <c r="A1992" s="1">
        <v>2015.0</v>
      </c>
      <c r="B1992" s="1" t="s">
        <v>4527</v>
      </c>
      <c r="C1992" s="1">
        <v>399.0</v>
      </c>
      <c r="D1992" s="1">
        <v>0.0</v>
      </c>
      <c r="E1992" s="1" t="s">
        <v>4528</v>
      </c>
      <c r="F1992" s="1" t="s">
        <v>728</v>
      </c>
      <c r="G1992" s="1" t="s">
        <v>136</v>
      </c>
      <c r="H1992" s="1">
        <v>1756.1390000000001</v>
      </c>
      <c r="I1992" s="1"/>
      <c r="J1992" s="3">
        <v>2.0645101169067312E12</v>
      </c>
      <c r="K1992" s="3">
        <v>0.7783043507165814</v>
      </c>
      <c r="L1992" s="3">
        <v>0.0387903996579552</v>
      </c>
      <c r="M1992" s="3">
        <f t="shared" si="7"/>
        <v>28.35591408</v>
      </c>
      <c r="N1992" s="3">
        <f t="shared" si="8"/>
        <v>-3.249582494</v>
      </c>
      <c r="O1992" s="1">
        <v>0.0</v>
      </c>
      <c r="P1992" s="1" t="s">
        <v>113</v>
      </c>
      <c r="Q1992" s="1"/>
      <c r="R1992" s="1" t="s">
        <v>157</v>
      </c>
      <c r="S1992" s="1">
        <f t="shared" si="11157"/>
        <v>1</v>
      </c>
      <c r="T1992" s="1">
        <f t="shared" si="10"/>
        <v>1</v>
      </c>
      <c r="U1992" s="2">
        <v>33162.0</v>
      </c>
      <c r="V1992" s="2">
        <v>43830.0</v>
      </c>
      <c r="W1992" s="1">
        <v>10668.0</v>
      </c>
      <c r="X1992" s="1">
        <v>9.275003885301905</v>
      </c>
      <c r="Y1992" s="1">
        <v>4.0</v>
      </c>
      <c r="Z1992" s="1"/>
      <c r="AA1992" s="1">
        <v>671.267</v>
      </c>
      <c r="AB1992" s="1">
        <v>1084.872</v>
      </c>
      <c r="AC1992" s="1">
        <v>0.0</v>
      </c>
      <c r="AD1992" s="1">
        <v>845.537</v>
      </c>
      <c r="AE1992" s="1">
        <v>239.335</v>
      </c>
      <c r="AF1992" s="1">
        <v>225.723</v>
      </c>
      <c r="AG1992" s="1">
        <f t="shared" ref="AG1992:AL1992" si="12361">LN(AA1992)</f>
        <v>6.509166971</v>
      </c>
      <c r="AH1992" s="1">
        <f t="shared" si="12361"/>
        <v>6.989217287</v>
      </c>
      <c r="AI1992" s="1" t="str">
        <f t="shared" si="12361"/>
        <v>#NUM!</v>
      </c>
      <c r="AJ1992" s="1">
        <f t="shared" si="12361"/>
        <v>6.739971928</v>
      </c>
      <c r="AK1992" s="1">
        <f t="shared" si="12361"/>
        <v>5.477864244</v>
      </c>
      <c r="AL1992" s="1">
        <f t="shared" si="12361"/>
        <v>5.419308584</v>
      </c>
      <c r="AM1992" s="1">
        <f t="shared" si="12"/>
        <v>7.470872928</v>
      </c>
      <c r="AN1992" s="1">
        <v>1089.407</v>
      </c>
      <c r="AO1992" s="1">
        <v>517.504</v>
      </c>
      <c r="AP1992" s="1">
        <f t="shared" si="13"/>
        <v>2.096354811</v>
      </c>
      <c r="AQ1992" s="1">
        <f t="shared" si="14"/>
        <v>0</v>
      </c>
      <c r="AR1992" s="1">
        <v>1606.911</v>
      </c>
      <c r="AS1992" s="1">
        <v>149.22800000000007</v>
      </c>
      <c r="AT1992" s="1">
        <f t="shared" ref="AT1992:AU1992" si="12362">LN(AN1992)</f>
        <v>6.99338879</v>
      </c>
      <c r="AU1992" s="1">
        <f t="shared" si="12362"/>
        <v>6.249017255</v>
      </c>
      <c r="AV1992" s="1">
        <f t="shared" ref="AV1992:AW1992" si="12363">LN(AR1992)</f>
        <v>7.382068982</v>
      </c>
      <c r="AW1992" s="1">
        <f t="shared" si="12363"/>
        <v>5.005475338</v>
      </c>
      <c r="AX1992" s="1">
        <v>247.946</v>
      </c>
      <c r="AY1992" s="1">
        <v>31.875</v>
      </c>
      <c r="AZ1992" s="1">
        <v>1.953</v>
      </c>
      <c r="BA1992" s="1">
        <v>30.648</v>
      </c>
      <c r="BB1992" s="1">
        <v>9.579</v>
      </c>
      <c r="BC1992" s="1">
        <v>21.069</v>
      </c>
      <c r="BD1992" s="1">
        <v>0.0</v>
      </c>
      <c r="BE1992" s="1">
        <v>21.069</v>
      </c>
      <c r="BF1992" s="1">
        <v>14.119</v>
      </c>
      <c r="BG1992" s="1">
        <v>1.2</v>
      </c>
      <c r="BH1992" s="1" t="s">
        <v>242</v>
      </c>
      <c r="BI1992" s="1">
        <v>565.715</v>
      </c>
      <c r="BJ1992" s="1">
        <f t="shared" ref="BJ1992:BM1992" si="12364">BF1992*1</f>
        <v>14.119</v>
      </c>
      <c r="BK1992" s="1">
        <f t="shared" si="12364"/>
        <v>1.2</v>
      </c>
      <c r="BL1992" s="1" t="str">
        <f t="shared" si="12364"/>
        <v>#VALUE!</v>
      </c>
      <c r="BM1992" s="1">
        <f t="shared" si="12364"/>
        <v>565.715</v>
      </c>
      <c r="BN1992" s="1" t="str">
        <f t="shared" si="18"/>
        <v>#VALUE!</v>
      </c>
      <c r="BO1992" s="1">
        <v>0.2</v>
      </c>
      <c r="BP1992" s="1" t="s">
        <v>242</v>
      </c>
      <c r="BQ1992" s="1">
        <v>2.0959999999999996</v>
      </c>
      <c r="BR1992" s="1">
        <f t="shared" ref="BR1992:BT1992" si="12365">BO1992*1</f>
        <v>0.2</v>
      </c>
      <c r="BS1992" s="1" t="str">
        <f t="shared" si="12365"/>
        <v>#VALUE!</v>
      </c>
      <c r="BT1992" s="1">
        <f t="shared" si="12365"/>
        <v>2.096</v>
      </c>
      <c r="BU1992" s="1">
        <v>2.0959999999999996</v>
      </c>
      <c r="BV1992" s="1">
        <v>788.1990000000001</v>
      </c>
      <c r="BW1992" s="1"/>
      <c r="BX1992" s="1"/>
      <c r="BY1992" s="1"/>
      <c r="BZ1992" s="1"/>
      <c r="CA1992" s="1">
        <f t="shared" ref="CA1992:CE1992" si="12366">BV1992*1</f>
        <v>788.199</v>
      </c>
      <c r="CB1992" s="1">
        <f t="shared" si="12366"/>
        <v>0</v>
      </c>
      <c r="CC1992" s="1">
        <f t="shared" si="12366"/>
        <v>0</v>
      </c>
      <c r="CD1992" s="1">
        <f t="shared" si="12366"/>
        <v>0</v>
      </c>
      <c r="CE1992" s="1">
        <f t="shared" si="12366"/>
        <v>0</v>
      </c>
      <c r="CF1992" s="1">
        <v>2.0</v>
      </c>
      <c r="CG1992" s="1">
        <f t="shared" si="21"/>
        <v>2</v>
      </c>
      <c r="CH1992" s="1" t="s">
        <v>4529</v>
      </c>
      <c r="CI1992" s="1" t="s">
        <v>610</v>
      </c>
      <c r="CJ1992" s="1" t="s">
        <v>4530</v>
      </c>
      <c r="CK1992" s="1" t="s">
        <v>283</v>
      </c>
      <c r="CL1992" s="1" t="s">
        <v>4531</v>
      </c>
      <c r="CM1992" s="1" t="s">
        <v>613</v>
      </c>
      <c r="CN1992" s="1" t="s">
        <v>614</v>
      </c>
      <c r="CO1992" s="1" t="s">
        <v>615</v>
      </c>
      <c r="CP1992" s="1" t="s">
        <v>3655</v>
      </c>
      <c r="CQ1992" s="1" t="s">
        <v>4532</v>
      </c>
      <c r="CR1992" s="1" t="s">
        <v>388</v>
      </c>
      <c r="CS1992" s="1" t="s">
        <v>794</v>
      </c>
      <c r="CT1992" s="1" t="s">
        <v>619</v>
      </c>
      <c r="CU1992" s="1" t="s">
        <v>791</v>
      </c>
      <c r="CV1992" s="1" t="s">
        <v>621</v>
      </c>
      <c r="CW1992" s="1">
        <v>0.0</v>
      </c>
      <c r="CX1992" s="1" t="s">
        <v>795</v>
      </c>
      <c r="CY1992" s="1">
        <v>0.0</v>
      </c>
      <c r="CZ1992" s="1" t="s">
        <v>471</v>
      </c>
      <c r="DA1992" s="1">
        <v>0.0</v>
      </c>
      <c r="DB1992" s="1">
        <v>0.0</v>
      </c>
      <c r="DC1992" s="1">
        <v>0.0</v>
      </c>
      <c r="DD1992" s="1">
        <v>0.0</v>
      </c>
      <c r="DE1992" s="1">
        <v>0.0</v>
      </c>
      <c r="DF1992" s="1">
        <v>4.0</v>
      </c>
      <c r="DG1992" s="1"/>
      <c r="DH1992" s="1" t="s">
        <v>132</v>
      </c>
    </row>
    <row r="1993" ht="15.75" customHeight="1">
      <c r="A1993" s="1">
        <v>2016.0</v>
      </c>
      <c r="B1993" s="1" t="s">
        <v>4527</v>
      </c>
      <c r="C1993" s="1">
        <v>399.0</v>
      </c>
      <c r="D1993" s="1">
        <v>0.0</v>
      </c>
      <c r="E1993" s="1" t="s">
        <v>4528</v>
      </c>
      <c r="F1993" s="1" t="s">
        <v>728</v>
      </c>
      <c r="G1993" s="1" t="s">
        <v>136</v>
      </c>
      <c r="H1993" s="1">
        <v>1443.436</v>
      </c>
      <c r="I1993" s="1">
        <f t="shared" ref="I1993:I1996" si="12373">(H1993-H1992)/H1992</f>
        <v>-0.1780627843</v>
      </c>
      <c r="J1993" s="3">
        <v>2.0912137858581865E12</v>
      </c>
      <c r="K1993" s="3">
        <v>1.2934627315590745</v>
      </c>
      <c r="L1993" s="3">
        <v>-0.0940166569157271</v>
      </c>
      <c r="M1993" s="3">
        <f t="shared" si="7"/>
        <v>28.36876577</v>
      </c>
      <c r="N1993" s="3" t="str">
        <f t="shared" si="8"/>
        <v>#NUM!</v>
      </c>
      <c r="O1993" s="1">
        <v>0.0</v>
      </c>
      <c r="P1993" s="1" t="s">
        <v>113</v>
      </c>
      <c r="Q1993" s="1"/>
      <c r="R1993" s="1" t="s">
        <v>157</v>
      </c>
      <c r="S1993" s="1">
        <f t="shared" si="11157"/>
        <v>1</v>
      </c>
      <c r="T1993" s="1">
        <f t="shared" si="10"/>
        <v>1</v>
      </c>
      <c r="U1993" s="2">
        <v>33162.0</v>
      </c>
      <c r="V1993" s="2">
        <v>43465.0</v>
      </c>
      <c r="W1993" s="1">
        <v>10303.0</v>
      </c>
      <c r="X1993" s="1">
        <v>9.240190393945069</v>
      </c>
      <c r="Y1993" s="1">
        <v>4.0</v>
      </c>
      <c r="Z1993" s="1"/>
      <c r="AA1993" s="1">
        <v>517.866</v>
      </c>
      <c r="AB1993" s="1">
        <v>925.57</v>
      </c>
      <c r="AC1993" s="1">
        <v>0.0</v>
      </c>
      <c r="AD1993" s="1">
        <v>0.0</v>
      </c>
      <c r="AE1993" s="1">
        <v>925.57</v>
      </c>
      <c r="AF1993" s="1">
        <v>543.923</v>
      </c>
      <c r="AG1993" s="1">
        <f t="shared" ref="AG1993:AL1993" si="12367">LN(AA1993)</f>
        <v>6.249716522</v>
      </c>
      <c r="AH1993" s="1">
        <f t="shared" si="12367"/>
        <v>6.830409764</v>
      </c>
      <c r="AI1993" s="1" t="str">
        <f t="shared" si="12367"/>
        <v>#NUM!</v>
      </c>
      <c r="AJ1993" s="1" t="str">
        <f t="shared" si="12367"/>
        <v>#NUM!</v>
      </c>
      <c r="AK1993" s="1">
        <f t="shared" si="12367"/>
        <v>6.830409764</v>
      </c>
      <c r="AL1993" s="1">
        <f t="shared" si="12367"/>
        <v>6.298807693</v>
      </c>
      <c r="AM1993" s="1">
        <f t="shared" si="12"/>
        <v>7.274781661</v>
      </c>
      <c r="AN1993" s="1">
        <v>1089.407</v>
      </c>
      <c r="AO1993" s="1">
        <v>200.181</v>
      </c>
      <c r="AP1993" s="1">
        <f t="shared" si="13"/>
        <v>4.623665583</v>
      </c>
      <c r="AQ1993" s="1">
        <f t="shared" si="14"/>
        <v>0</v>
      </c>
      <c r="AR1993" s="1">
        <v>1289.588</v>
      </c>
      <c r="AS1993" s="1">
        <v>153.84799999999996</v>
      </c>
      <c r="AT1993" s="1">
        <f t="shared" ref="AT1993:AU1993" si="12368">LN(AN1993)</f>
        <v>6.99338879</v>
      </c>
      <c r="AU1993" s="1">
        <f t="shared" si="12368"/>
        <v>5.299221957</v>
      </c>
      <c r="AV1993" s="1">
        <f t="shared" ref="AV1993:AW1993" si="12369">LN(AR1993)</f>
        <v>7.162078066</v>
      </c>
      <c r="AW1993" s="1">
        <f t="shared" si="12369"/>
        <v>5.035965102</v>
      </c>
      <c r="AX1993" s="1">
        <v>31.209</v>
      </c>
      <c r="AY1993" s="1">
        <v>6.851</v>
      </c>
      <c r="AZ1993" s="1">
        <v>1.947</v>
      </c>
      <c r="BA1993" s="1">
        <v>6.378</v>
      </c>
      <c r="BB1993" s="1">
        <v>1.7570000000000001</v>
      </c>
      <c r="BC1993" s="1">
        <v>4.621</v>
      </c>
      <c r="BD1993" s="1">
        <v>0.0</v>
      </c>
      <c r="BE1993" s="1">
        <v>4.621</v>
      </c>
      <c r="BF1993" s="1">
        <v>3.004</v>
      </c>
      <c r="BG1993" s="1">
        <v>0.32000000000000006</v>
      </c>
      <c r="BH1993" s="1">
        <v>0.0</v>
      </c>
      <c r="BI1993" s="1">
        <v>0.0</v>
      </c>
      <c r="BJ1993" s="1">
        <f t="shared" ref="BJ1993:BM1993" si="12370">BF1993*1</f>
        <v>3.004</v>
      </c>
      <c r="BK1993" s="1">
        <f t="shared" si="12370"/>
        <v>0.32</v>
      </c>
      <c r="BL1993" s="1">
        <f t="shared" si="12370"/>
        <v>0</v>
      </c>
      <c r="BM1993" s="1">
        <f t="shared" si="12370"/>
        <v>0</v>
      </c>
      <c r="BN1993" s="1">
        <f t="shared" si="18"/>
        <v>0</v>
      </c>
      <c r="BO1993" s="1">
        <v>0.025</v>
      </c>
      <c r="BP1993" s="1" t="s">
        <v>242</v>
      </c>
      <c r="BQ1993" s="1">
        <v>4.623999999999999</v>
      </c>
      <c r="BR1993" s="1">
        <f t="shared" ref="BR1993:BT1993" si="12371">BO1993*1</f>
        <v>0.025</v>
      </c>
      <c r="BS1993" s="1" t="str">
        <f t="shared" si="12371"/>
        <v>#VALUE!</v>
      </c>
      <c r="BT1993" s="1">
        <f t="shared" si="12371"/>
        <v>4.624</v>
      </c>
      <c r="BU1993" s="1">
        <v>4.623999999999999</v>
      </c>
      <c r="BV1993" s="1">
        <v>708.106</v>
      </c>
      <c r="BW1993" s="1"/>
      <c r="BX1993" s="1"/>
      <c r="BY1993" s="1"/>
      <c r="BZ1993" s="1"/>
      <c r="CA1993" s="1">
        <f t="shared" ref="CA1993:CE1993" si="12372">BV1993*1</f>
        <v>708.106</v>
      </c>
      <c r="CB1993" s="1">
        <f t="shared" si="12372"/>
        <v>0</v>
      </c>
      <c r="CC1993" s="1">
        <f t="shared" si="12372"/>
        <v>0</v>
      </c>
      <c r="CD1993" s="1">
        <f t="shared" si="12372"/>
        <v>0</v>
      </c>
      <c r="CE1993" s="1">
        <f t="shared" si="12372"/>
        <v>0</v>
      </c>
      <c r="CF1993" s="1">
        <v>2.0</v>
      </c>
      <c r="CG1993" s="1">
        <f t="shared" si="21"/>
        <v>2</v>
      </c>
      <c r="CH1993" s="1" t="s">
        <v>4529</v>
      </c>
      <c r="CI1993" s="1" t="s">
        <v>610</v>
      </c>
      <c r="CJ1993" s="1" t="s">
        <v>4530</v>
      </c>
      <c r="CK1993" s="1" t="s">
        <v>283</v>
      </c>
      <c r="CL1993" s="1" t="s">
        <v>4531</v>
      </c>
      <c r="CM1993" s="1" t="s">
        <v>613</v>
      </c>
      <c r="CN1993" s="1" t="s">
        <v>614</v>
      </c>
      <c r="CO1993" s="1" t="s">
        <v>615</v>
      </c>
      <c r="CP1993" s="1" t="s">
        <v>3655</v>
      </c>
      <c r="CQ1993" s="1" t="s">
        <v>4532</v>
      </c>
      <c r="CR1993" s="1" t="s">
        <v>388</v>
      </c>
      <c r="CS1993" s="1" t="s">
        <v>794</v>
      </c>
      <c r="CT1993" s="1" t="s">
        <v>619</v>
      </c>
      <c r="CU1993" s="1" t="s">
        <v>791</v>
      </c>
      <c r="CV1993" s="1" t="s">
        <v>621</v>
      </c>
      <c r="CW1993" s="1">
        <v>0.0</v>
      </c>
      <c r="CX1993" s="1" t="s">
        <v>795</v>
      </c>
      <c r="CY1993" s="1">
        <v>0.0</v>
      </c>
      <c r="CZ1993" s="1" t="s">
        <v>471</v>
      </c>
      <c r="DA1993" s="1">
        <v>0.0</v>
      </c>
      <c r="DB1993" s="1">
        <v>0.0</v>
      </c>
      <c r="DC1993" s="1">
        <v>0.0</v>
      </c>
      <c r="DD1993" s="1">
        <v>0.0</v>
      </c>
      <c r="DE1993" s="1">
        <v>0.0</v>
      </c>
      <c r="DF1993" s="1">
        <v>4.0</v>
      </c>
      <c r="DG1993" s="1"/>
      <c r="DH1993" s="1" t="s">
        <v>132</v>
      </c>
    </row>
    <row r="1994" ht="15.75" customHeight="1">
      <c r="A1994" s="1">
        <v>2017.0</v>
      </c>
      <c r="B1994" s="1" t="s">
        <v>4527</v>
      </c>
      <c r="C1994" s="1">
        <v>399.0</v>
      </c>
      <c r="D1994" s="1">
        <v>0.0</v>
      </c>
      <c r="E1994" s="1" t="s">
        <v>4528</v>
      </c>
      <c r="F1994" s="1" t="s">
        <v>728</v>
      </c>
      <c r="G1994" s="1" t="s">
        <v>136</v>
      </c>
      <c r="H1994" s="1">
        <v>1457.329</v>
      </c>
      <c r="I1994" s="1">
        <f t="shared" si="12373"/>
        <v>0.009624950465</v>
      </c>
      <c r="J1994" s="3">
        <v>2.1260922840536946E12</v>
      </c>
      <c r="K1994" s="3">
        <v>1.6678590410685672</v>
      </c>
      <c r="L1994" s="3">
        <v>1.22653316645808</v>
      </c>
      <c r="M1994" s="3">
        <f t="shared" si="7"/>
        <v>28.3853068</v>
      </c>
      <c r="N1994" s="3">
        <f t="shared" si="8"/>
        <v>0.2041916259</v>
      </c>
      <c r="O1994" s="1">
        <v>0.0</v>
      </c>
      <c r="P1994" s="1" t="s">
        <v>113</v>
      </c>
      <c r="Q1994" s="1"/>
      <c r="R1994" s="1" t="s">
        <v>157</v>
      </c>
      <c r="S1994" s="1">
        <f t="shared" si="11157"/>
        <v>1</v>
      </c>
      <c r="T1994" s="1">
        <f t="shared" si="10"/>
        <v>1</v>
      </c>
      <c r="U1994" s="2">
        <v>33162.0</v>
      </c>
      <c r="V1994" s="2">
        <v>43100.0</v>
      </c>
      <c r="W1994" s="1">
        <v>9938.0</v>
      </c>
      <c r="X1994" s="1">
        <v>9.204121072162266</v>
      </c>
      <c r="Y1994" s="1">
        <v>4.0</v>
      </c>
      <c r="Z1994" s="1"/>
      <c r="AA1994" s="1">
        <v>517.866</v>
      </c>
      <c r="AB1994" s="1">
        <v>939.463</v>
      </c>
      <c r="AC1994" s="1">
        <v>0.0</v>
      </c>
      <c r="AD1994" s="1">
        <v>0.0</v>
      </c>
      <c r="AE1994" s="1">
        <v>939.463</v>
      </c>
      <c r="AF1994" s="1">
        <v>606.847</v>
      </c>
      <c r="AG1994" s="1">
        <f t="shared" ref="AG1994:AL1994" si="12374">LN(AA1994)</f>
        <v>6.249716522</v>
      </c>
      <c r="AH1994" s="1">
        <f t="shared" si="12374"/>
        <v>6.845308435</v>
      </c>
      <c r="AI1994" s="1" t="str">
        <f t="shared" si="12374"/>
        <v>#NUM!</v>
      </c>
      <c r="AJ1994" s="1" t="str">
        <f t="shared" si="12374"/>
        <v>#NUM!</v>
      </c>
      <c r="AK1994" s="1">
        <f t="shared" si="12374"/>
        <v>6.845308435</v>
      </c>
      <c r="AL1994" s="1">
        <f t="shared" si="12374"/>
        <v>6.4082767</v>
      </c>
      <c r="AM1994" s="1">
        <f t="shared" si="12"/>
        <v>7.284360587</v>
      </c>
      <c r="AN1994" s="1">
        <v>1089.407</v>
      </c>
      <c r="AO1994" s="1">
        <v>218.345</v>
      </c>
      <c r="AP1994" s="1">
        <f t="shared" si="13"/>
        <v>4.302654057</v>
      </c>
      <c r="AQ1994" s="1">
        <f t="shared" si="14"/>
        <v>0</v>
      </c>
      <c r="AR1994" s="1">
        <v>1307.752</v>
      </c>
      <c r="AS1994" s="1">
        <v>149.577</v>
      </c>
      <c r="AT1994" s="1">
        <f t="shared" ref="AT1994:AU1994" si="12375">LN(AN1994)</f>
        <v>6.99338879</v>
      </c>
      <c r="AU1994" s="1">
        <f t="shared" si="12375"/>
        <v>5.386076381</v>
      </c>
      <c r="AV1994" s="1">
        <f t="shared" ref="AV1994:AW1994" si="12376">LN(AR1994)</f>
        <v>7.176064912</v>
      </c>
      <c r="AW1994" s="1">
        <f t="shared" si="12376"/>
        <v>5.00781131</v>
      </c>
      <c r="AX1994" s="1">
        <v>29.605</v>
      </c>
      <c r="AY1994" s="1">
        <v>-0.9590000000000001</v>
      </c>
      <c r="AZ1994" s="1">
        <v>5.501</v>
      </c>
      <c r="BA1994" s="1">
        <v>-4.271</v>
      </c>
      <c r="BB1994" s="1">
        <v>0.0</v>
      </c>
      <c r="BC1994" s="1">
        <v>-4.271</v>
      </c>
      <c r="BD1994" s="1">
        <v>0.0</v>
      </c>
      <c r="BE1994" s="1">
        <v>-4.271</v>
      </c>
      <c r="BF1994" s="1">
        <v>-2.8549999999999995</v>
      </c>
      <c r="BG1994" s="1">
        <v>-0.29300000000000004</v>
      </c>
      <c r="BH1994" s="1">
        <v>0.0</v>
      </c>
      <c r="BI1994" s="1">
        <v>0.0</v>
      </c>
      <c r="BJ1994" s="1">
        <f t="shared" ref="BJ1994:BM1994" si="12377">BF1994*1</f>
        <v>-2.855</v>
      </c>
      <c r="BK1994" s="1">
        <f t="shared" si="12377"/>
        <v>-0.293</v>
      </c>
      <c r="BL1994" s="1">
        <f t="shared" si="12377"/>
        <v>0</v>
      </c>
      <c r="BM1994" s="1">
        <f t="shared" si="12377"/>
        <v>0</v>
      </c>
      <c r="BN1994" s="1">
        <f t="shared" si="18"/>
        <v>0</v>
      </c>
      <c r="BO1994" s="1">
        <v>0.024</v>
      </c>
      <c r="BP1994" s="1" t="s">
        <v>242</v>
      </c>
      <c r="BQ1994" s="1">
        <v>4.303</v>
      </c>
      <c r="BR1994" s="1">
        <f t="shared" ref="BR1994:BT1994" si="12378">BO1994*1</f>
        <v>0.024</v>
      </c>
      <c r="BS1994" s="1" t="str">
        <f t="shared" si="12378"/>
        <v>#VALUE!</v>
      </c>
      <c r="BT1994" s="1">
        <f t="shared" si="12378"/>
        <v>4.303</v>
      </c>
      <c r="BU1994" s="1">
        <v>4.303</v>
      </c>
      <c r="BV1994" s="1">
        <v>728.3249999999999</v>
      </c>
      <c r="BW1994" s="1"/>
      <c r="BX1994" s="1"/>
      <c r="BY1994" s="1"/>
      <c r="BZ1994" s="1"/>
      <c r="CA1994" s="1">
        <f t="shared" ref="CA1994:CE1994" si="12379">BV1994*1</f>
        <v>728.325</v>
      </c>
      <c r="CB1994" s="1">
        <f t="shared" si="12379"/>
        <v>0</v>
      </c>
      <c r="CC1994" s="1">
        <f t="shared" si="12379"/>
        <v>0</v>
      </c>
      <c r="CD1994" s="1">
        <f t="shared" si="12379"/>
        <v>0</v>
      </c>
      <c r="CE1994" s="1">
        <f t="shared" si="12379"/>
        <v>0</v>
      </c>
      <c r="CF1994" s="1">
        <v>2.0</v>
      </c>
      <c r="CG1994" s="1">
        <f t="shared" si="21"/>
        <v>2</v>
      </c>
      <c r="CH1994" s="1" t="s">
        <v>4529</v>
      </c>
      <c r="CI1994" s="1" t="s">
        <v>610</v>
      </c>
      <c r="CJ1994" s="1" t="s">
        <v>4530</v>
      </c>
      <c r="CK1994" s="1" t="s">
        <v>283</v>
      </c>
      <c r="CL1994" s="1" t="s">
        <v>4531</v>
      </c>
      <c r="CM1994" s="1" t="s">
        <v>613</v>
      </c>
      <c r="CN1994" s="1" t="s">
        <v>614</v>
      </c>
      <c r="CO1994" s="1" t="s">
        <v>615</v>
      </c>
      <c r="CP1994" s="1" t="s">
        <v>3655</v>
      </c>
      <c r="CQ1994" s="1" t="s">
        <v>4532</v>
      </c>
      <c r="CR1994" s="1" t="s">
        <v>388</v>
      </c>
      <c r="CS1994" s="1" t="s">
        <v>794</v>
      </c>
      <c r="CT1994" s="1" t="s">
        <v>619</v>
      </c>
      <c r="CU1994" s="1" t="s">
        <v>791</v>
      </c>
      <c r="CV1994" s="1" t="s">
        <v>621</v>
      </c>
      <c r="CW1994" s="1">
        <v>0.0</v>
      </c>
      <c r="CX1994" s="1" t="s">
        <v>795</v>
      </c>
      <c r="CY1994" s="1">
        <v>0.0</v>
      </c>
      <c r="CZ1994" s="1" t="s">
        <v>471</v>
      </c>
      <c r="DA1994" s="1">
        <v>0.0</v>
      </c>
      <c r="DB1994" s="1">
        <v>0.0</v>
      </c>
      <c r="DC1994" s="1">
        <v>0.0</v>
      </c>
      <c r="DD1994" s="1">
        <v>0.0</v>
      </c>
      <c r="DE1994" s="1">
        <v>0.0</v>
      </c>
      <c r="DF1994" s="1">
        <v>4.0</v>
      </c>
      <c r="DG1994" s="1"/>
      <c r="DH1994" s="1" t="s">
        <v>132</v>
      </c>
    </row>
    <row r="1995" ht="15.75" customHeight="1">
      <c r="A1995" s="1">
        <v>2018.0</v>
      </c>
      <c r="B1995" s="1" t="s">
        <v>4527</v>
      </c>
      <c r="C1995" s="1">
        <v>399.0</v>
      </c>
      <c r="D1995" s="1">
        <v>0.0</v>
      </c>
      <c r="E1995" s="1" t="s">
        <v>4528</v>
      </c>
      <c r="F1995" s="1" t="s">
        <v>728</v>
      </c>
      <c r="G1995" s="1" t="s">
        <v>136</v>
      </c>
      <c r="H1995" s="1">
        <v>1538.007</v>
      </c>
      <c r="I1995" s="1">
        <f t="shared" si="12373"/>
        <v>0.05536018291</v>
      </c>
      <c r="J1995" s="3">
        <v>2.14611448585804E12</v>
      </c>
      <c r="K1995" s="3">
        <v>0.9417371933719778</v>
      </c>
      <c r="L1995" s="3">
        <v>1.13748763600395</v>
      </c>
      <c r="M1995" s="3">
        <f t="shared" si="7"/>
        <v>28.39468011</v>
      </c>
      <c r="N1995" s="3">
        <f t="shared" si="8"/>
        <v>0.1288220023</v>
      </c>
      <c r="O1995" s="1">
        <v>0.0</v>
      </c>
      <c r="P1995" s="1" t="s">
        <v>113</v>
      </c>
      <c r="Q1995" s="1"/>
      <c r="R1995" s="1" t="s">
        <v>157</v>
      </c>
      <c r="S1995" s="1">
        <f t="shared" si="11157"/>
        <v>1</v>
      </c>
      <c r="T1995" s="1">
        <f t="shared" si="10"/>
        <v>1</v>
      </c>
      <c r="U1995" s="2">
        <v>33162.0</v>
      </c>
      <c r="V1995" s="2">
        <v>42735.0</v>
      </c>
      <c r="W1995" s="1">
        <v>9573.0</v>
      </c>
      <c r="X1995" s="1">
        <v>9.166701914946353</v>
      </c>
      <c r="Y1995" s="1">
        <v>4.0</v>
      </c>
      <c r="Z1995" s="1"/>
      <c r="AA1995" s="1">
        <v>517.866</v>
      </c>
      <c r="AB1995" s="1">
        <v>1020.1410000000001</v>
      </c>
      <c r="AC1995" s="1">
        <v>0.0</v>
      </c>
      <c r="AD1995" s="1">
        <v>0.0</v>
      </c>
      <c r="AE1995" s="1">
        <v>1020.1410000000001</v>
      </c>
      <c r="AF1995" s="1">
        <v>632.601</v>
      </c>
      <c r="AG1995" s="1">
        <f t="shared" ref="AG1995:AL1995" si="12380">LN(AA1995)</f>
        <v>6.249716522</v>
      </c>
      <c r="AH1995" s="1">
        <f t="shared" si="12380"/>
        <v>6.927696132</v>
      </c>
      <c r="AI1995" s="1" t="str">
        <f t="shared" si="12380"/>
        <v>#NUM!</v>
      </c>
      <c r="AJ1995" s="1" t="str">
        <f t="shared" si="12380"/>
        <v>#NUM!</v>
      </c>
      <c r="AK1995" s="1">
        <f t="shared" si="12380"/>
        <v>6.927696132</v>
      </c>
      <c r="AL1995" s="1">
        <f t="shared" si="12380"/>
        <v>6.449839892</v>
      </c>
      <c r="AM1995" s="1">
        <f t="shared" si="12"/>
        <v>7.338242701</v>
      </c>
      <c r="AN1995" s="1">
        <v>1074.407</v>
      </c>
      <c r="AO1995" s="1">
        <v>308.887</v>
      </c>
      <c r="AP1995" s="1">
        <f t="shared" si="13"/>
        <v>3.302634944</v>
      </c>
      <c r="AQ1995" s="1">
        <f t="shared" si="14"/>
        <v>0</v>
      </c>
      <c r="AR1995" s="1">
        <v>1383.2939999999999</v>
      </c>
      <c r="AS1995" s="1">
        <v>154.7130000000002</v>
      </c>
      <c r="AT1995" s="1">
        <f t="shared" ref="AT1995:AU1995" si="12381">LN(AN1995)</f>
        <v>6.97952416</v>
      </c>
      <c r="AU1995" s="1">
        <f t="shared" si="12381"/>
        <v>5.732975514</v>
      </c>
      <c r="AV1995" s="1">
        <f t="shared" ref="AV1995:AW1995" si="12382">LN(AR1995)</f>
        <v>7.23222289</v>
      </c>
      <c r="AW1995" s="1">
        <f t="shared" si="12382"/>
        <v>5.041571788</v>
      </c>
      <c r="AX1995" s="1">
        <v>89.409</v>
      </c>
      <c r="AY1995" s="1">
        <v>7.8</v>
      </c>
      <c r="AZ1995" s="1">
        <v>1.179</v>
      </c>
      <c r="BA1995" s="1">
        <v>6.758</v>
      </c>
      <c r="BB1995" s="1">
        <v>1.622</v>
      </c>
      <c r="BC1995" s="1">
        <v>5.136</v>
      </c>
      <c r="BD1995" s="1">
        <v>0.0</v>
      </c>
      <c r="BE1995" s="1">
        <v>5.136</v>
      </c>
      <c r="BF1995" s="1">
        <v>3.32</v>
      </c>
      <c r="BG1995" s="1">
        <v>0.3340000000000001</v>
      </c>
      <c r="BH1995" s="1">
        <v>0.0</v>
      </c>
      <c r="BI1995" s="1">
        <v>0.0</v>
      </c>
      <c r="BJ1995" s="1">
        <f t="shared" ref="BJ1995:BM1995" si="12383">BF1995*1</f>
        <v>3.32</v>
      </c>
      <c r="BK1995" s="1">
        <f t="shared" si="12383"/>
        <v>0.334</v>
      </c>
      <c r="BL1995" s="1">
        <f t="shared" si="12383"/>
        <v>0</v>
      </c>
      <c r="BM1995" s="1">
        <f t="shared" si="12383"/>
        <v>0</v>
      </c>
      <c r="BN1995" s="1">
        <f t="shared" si="18"/>
        <v>0</v>
      </c>
      <c r="BO1995" s="1">
        <v>0.07300000000000001</v>
      </c>
      <c r="BP1995" s="1" t="s">
        <v>242</v>
      </c>
      <c r="BQ1995" s="1">
        <v>3.303</v>
      </c>
      <c r="BR1995" s="1">
        <f t="shared" ref="BR1995:BT1995" si="12384">BO1995*1</f>
        <v>0.073</v>
      </c>
      <c r="BS1995" s="1" t="str">
        <f t="shared" si="12384"/>
        <v>#VALUE!</v>
      </c>
      <c r="BT1995" s="1">
        <f t="shared" si="12384"/>
        <v>3.303</v>
      </c>
      <c r="BU1995" s="1">
        <v>3.303</v>
      </c>
      <c r="BV1995" s="1">
        <v>694.4519999999999</v>
      </c>
      <c r="BW1995" s="1"/>
      <c r="BX1995" s="1"/>
      <c r="BY1995" s="1"/>
      <c r="BZ1995" s="1"/>
      <c r="CA1995" s="1">
        <f t="shared" ref="CA1995:CE1995" si="12385">BV1995*1</f>
        <v>694.452</v>
      </c>
      <c r="CB1995" s="1">
        <f t="shared" si="12385"/>
        <v>0</v>
      </c>
      <c r="CC1995" s="1">
        <f t="shared" si="12385"/>
        <v>0</v>
      </c>
      <c r="CD1995" s="1">
        <f t="shared" si="12385"/>
        <v>0</v>
      </c>
      <c r="CE1995" s="1">
        <f t="shared" si="12385"/>
        <v>0</v>
      </c>
      <c r="CF1995" s="1">
        <v>2.0</v>
      </c>
      <c r="CG1995" s="1">
        <f t="shared" si="21"/>
        <v>2</v>
      </c>
      <c r="CH1995" s="1" t="s">
        <v>4529</v>
      </c>
      <c r="CI1995" s="1" t="s">
        <v>610</v>
      </c>
      <c r="CJ1995" s="1" t="s">
        <v>4530</v>
      </c>
      <c r="CK1995" s="1" t="s">
        <v>283</v>
      </c>
      <c r="CL1995" s="1" t="s">
        <v>4531</v>
      </c>
      <c r="CM1995" s="1" t="s">
        <v>613</v>
      </c>
      <c r="CN1995" s="1" t="s">
        <v>614</v>
      </c>
      <c r="CO1995" s="1" t="s">
        <v>615</v>
      </c>
      <c r="CP1995" s="1" t="s">
        <v>3655</v>
      </c>
      <c r="CQ1995" s="1" t="s">
        <v>4532</v>
      </c>
      <c r="CR1995" s="1" t="s">
        <v>388</v>
      </c>
      <c r="CS1995" s="1" t="s">
        <v>794</v>
      </c>
      <c r="CT1995" s="1" t="s">
        <v>619</v>
      </c>
      <c r="CU1995" s="1" t="s">
        <v>791</v>
      </c>
      <c r="CV1995" s="1" t="s">
        <v>621</v>
      </c>
      <c r="CW1995" s="1">
        <v>0.0</v>
      </c>
      <c r="CX1995" s="1" t="s">
        <v>795</v>
      </c>
      <c r="CY1995" s="1">
        <v>0.0</v>
      </c>
      <c r="CZ1995" s="1" t="s">
        <v>471</v>
      </c>
      <c r="DA1995" s="1">
        <v>0.0</v>
      </c>
      <c r="DB1995" s="1">
        <v>0.0</v>
      </c>
      <c r="DC1995" s="1">
        <v>0.0</v>
      </c>
      <c r="DD1995" s="1">
        <v>0.0</v>
      </c>
      <c r="DE1995" s="1">
        <v>0.0</v>
      </c>
      <c r="DF1995" s="1">
        <v>4.0</v>
      </c>
      <c r="DG1995" s="1"/>
      <c r="DH1995" s="1" t="s">
        <v>132</v>
      </c>
    </row>
    <row r="1996" ht="15.75" customHeight="1">
      <c r="A1996" s="1">
        <v>2019.0</v>
      </c>
      <c r="B1996" s="1" t="s">
        <v>4527</v>
      </c>
      <c r="C1996" s="1">
        <v>399.0</v>
      </c>
      <c r="D1996" s="1">
        <v>0.0</v>
      </c>
      <c r="E1996" s="1" t="s">
        <v>4528</v>
      </c>
      <c r="F1996" s="1" t="s">
        <v>728</v>
      </c>
      <c r="G1996" s="1" t="s">
        <v>136</v>
      </c>
      <c r="H1996" s="1">
        <v>2394.3250000000003</v>
      </c>
      <c r="I1996" s="1">
        <f t="shared" si="12373"/>
        <v>0.5567711981</v>
      </c>
      <c r="J1996" s="3">
        <v>2.1522834905985745E12</v>
      </c>
      <c r="K1996" s="3">
        <v>0.28744993713920053</v>
      </c>
      <c r="L1996" s="3">
        <v>0.611246943765291</v>
      </c>
      <c r="M1996" s="3">
        <f t="shared" si="7"/>
        <v>28.39755048</v>
      </c>
      <c r="N1996" s="3">
        <f t="shared" si="8"/>
        <v>-0.4922542382</v>
      </c>
      <c r="O1996" s="1">
        <v>0.0</v>
      </c>
      <c r="P1996" s="1" t="s">
        <v>113</v>
      </c>
      <c r="Q1996" s="1"/>
      <c r="R1996" s="1" t="s">
        <v>157</v>
      </c>
      <c r="S1996" s="1">
        <f t="shared" si="11157"/>
        <v>1</v>
      </c>
      <c r="T1996" s="1">
        <f t="shared" si="10"/>
        <v>1</v>
      </c>
      <c r="U1996" s="2">
        <v>33162.0</v>
      </c>
      <c r="V1996" s="2">
        <v>42369.0</v>
      </c>
      <c r="W1996" s="1">
        <v>9207.0</v>
      </c>
      <c r="X1996" s="1">
        <v>9.127719343287845</v>
      </c>
      <c r="Y1996" s="1">
        <v>4.0</v>
      </c>
      <c r="Z1996" s="1"/>
      <c r="AA1996" s="1">
        <v>517.866</v>
      </c>
      <c r="AB1996" s="1">
        <v>1876.459</v>
      </c>
      <c r="AC1996" s="1">
        <v>0.0</v>
      </c>
      <c r="AD1996" s="1">
        <v>0.0</v>
      </c>
      <c r="AE1996" s="1">
        <v>1876.459</v>
      </c>
      <c r="AF1996" s="1">
        <v>269.55400000000003</v>
      </c>
      <c r="AG1996" s="1">
        <f t="shared" ref="AG1996:AL1996" si="12386">LN(AA1996)</f>
        <v>6.249716522</v>
      </c>
      <c r="AH1996" s="1">
        <f t="shared" si="12386"/>
        <v>7.537141769</v>
      </c>
      <c r="AI1996" s="1" t="str">
        <f t="shared" si="12386"/>
        <v>#NUM!</v>
      </c>
      <c r="AJ1996" s="1" t="str">
        <f t="shared" si="12386"/>
        <v>#NUM!</v>
      </c>
      <c r="AK1996" s="1">
        <f t="shared" si="12386"/>
        <v>7.537141769</v>
      </c>
      <c r="AL1996" s="1">
        <f t="shared" si="12386"/>
        <v>5.596768741</v>
      </c>
      <c r="AM1996" s="1">
        <f t="shared" si="12"/>
        <v>7.780856633</v>
      </c>
      <c r="AN1996" s="1">
        <v>1155.663</v>
      </c>
      <c r="AO1996" s="1">
        <v>1048.065</v>
      </c>
      <c r="AP1996" s="1">
        <f t="shared" si="13"/>
        <v>1.790403267</v>
      </c>
      <c r="AQ1996" s="1">
        <f t="shared" si="14"/>
        <v>0</v>
      </c>
      <c r="AR1996" s="1">
        <v>2203.728</v>
      </c>
      <c r="AS1996" s="1">
        <v>190.5970000000002</v>
      </c>
      <c r="AT1996" s="1">
        <f t="shared" ref="AT1996:AU1996" si="12387">LN(AN1996)</f>
        <v>7.052429484</v>
      </c>
      <c r="AU1996" s="1">
        <f t="shared" si="12387"/>
        <v>6.954700886</v>
      </c>
      <c r="AV1996" s="1">
        <f t="shared" ref="AV1996:AW1996" si="12388">LN(AR1996)</f>
        <v>7.697905751</v>
      </c>
      <c r="AW1996" s="1">
        <f t="shared" si="12388"/>
        <v>5.250161251</v>
      </c>
      <c r="AX1996" s="1">
        <v>684.319</v>
      </c>
      <c r="AY1996" s="1">
        <v>47.725</v>
      </c>
      <c r="AZ1996" s="1">
        <v>0.0</v>
      </c>
      <c r="BA1996" s="1">
        <v>47.728</v>
      </c>
      <c r="BB1996" s="1">
        <v>11.846</v>
      </c>
      <c r="BC1996" s="1">
        <v>35.882</v>
      </c>
      <c r="BD1996" s="1">
        <v>0.0</v>
      </c>
      <c r="BE1996" s="1">
        <v>35.882</v>
      </c>
      <c r="BF1996" s="1">
        <v>18.826</v>
      </c>
      <c r="BG1996" s="1">
        <v>1.4989999999999999</v>
      </c>
      <c r="BH1996" s="1">
        <v>0.0</v>
      </c>
      <c r="BI1996" s="1">
        <v>0.0</v>
      </c>
      <c r="BJ1996" s="1">
        <f t="shared" ref="BJ1996:BM1996" si="12389">BF1996*1</f>
        <v>18.826</v>
      </c>
      <c r="BK1996" s="1">
        <f t="shared" si="12389"/>
        <v>1.499</v>
      </c>
      <c r="BL1996" s="1">
        <f t="shared" si="12389"/>
        <v>0</v>
      </c>
      <c r="BM1996" s="1">
        <f t="shared" si="12389"/>
        <v>0</v>
      </c>
      <c r="BN1996" s="1">
        <f t="shared" si="18"/>
        <v>0</v>
      </c>
      <c r="BO1996" s="1">
        <v>0.508</v>
      </c>
      <c r="BP1996" s="1" t="s">
        <v>242</v>
      </c>
      <c r="BQ1996" s="1">
        <v>1.7900000000000003</v>
      </c>
      <c r="BR1996" s="1">
        <f t="shared" ref="BR1996:BT1996" si="12390">BO1996*1</f>
        <v>0.508</v>
      </c>
      <c r="BS1996" s="1" t="str">
        <f t="shared" si="12390"/>
        <v>#VALUE!</v>
      </c>
      <c r="BT1996" s="1">
        <f t="shared" si="12390"/>
        <v>1.79</v>
      </c>
      <c r="BU1996" s="1">
        <v>1.7900000000000003</v>
      </c>
      <c r="BV1996" s="1">
        <v>606.3389999999999</v>
      </c>
      <c r="BW1996" s="1"/>
      <c r="BX1996" s="1"/>
      <c r="BY1996" s="1"/>
      <c r="BZ1996" s="1"/>
      <c r="CA1996" s="1">
        <f t="shared" ref="CA1996:CE1996" si="12391">BV1996*1</f>
        <v>606.339</v>
      </c>
      <c r="CB1996" s="1">
        <f t="shared" si="12391"/>
        <v>0</v>
      </c>
      <c r="CC1996" s="1">
        <f t="shared" si="12391"/>
        <v>0</v>
      </c>
      <c r="CD1996" s="1">
        <f t="shared" si="12391"/>
        <v>0</v>
      </c>
      <c r="CE1996" s="1">
        <f t="shared" si="12391"/>
        <v>0</v>
      </c>
      <c r="CF1996" s="1">
        <v>2.0</v>
      </c>
      <c r="CG1996" s="1">
        <f t="shared" si="21"/>
        <v>2</v>
      </c>
      <c r="CH1996" s="1" t="s">
        <v>4529</v>
      </c>
      <c r="CI1996" s="1" t="s">
        <v>610</v>
      </c>
      <c r="CJ1996" s="1" t="s">
        <v>4530</v>
      </c>
      <c r="CK1996" s="1" t="s">
        <v>283</v>
      </c>
      <c r="CL1996" s="1" t="s">
        <v>4531</v>
      </c>
      <c r="CM1996" s="1" t="s">
        <v>613</v>
      </c>
      <c r="CN1996" s="1" t="s">
        <v>614</v>
      </c>
      <c r="CO1996" s="1" t="s">
        <v>615</v>
      </c>
      <c r="CP1996" s="1" t="s">
        <v>3655</v>
      </c>
      <c r="CQ1996" s="1" t="s">
        <v>4532</v>
      </c>
      <c r="CR1996" s="1" t="s">
        <v>388</v>
      </c>
      <c r="CS1996" s="1" t="s">
        <v>794</v>
      </c>
      <c r="CT1996" s="1" t="s">
        <v>619</v>
      </c>
      <c r="CU1996" s="1" t="s">
        <v>791</v>
      </c>
      <c r="CV1996" s="1" t="s">
        <v>621</v>
      </c>
      <c r="CW1996" s="1">
        <v>0.0</v>
      </c>
      <c r="CX1996" s="1" t="s">
        <v>795</v>
      </c>
      <c r="CY1996" s="1">
        <v>0.0</v>
      </c>
      <c r="CZ1996" s="1" t="s">
        <v>471</v>
      </c>
      <c r="DA1996" s="1">
        <v>0.0</v>
      </c>
      <c r="DB1996" s="1">
        <v>0.0</v>
      </c>
      <c r="DC1996" s="1">
        <v>0.0</v>
      </c>
      <c r="DD1996" s="1">
        <v>0.0</v>
      </c>
      <c r="DE1996" s="1">
        <v>0.0</v>
      </c>
      <c r="DF1996" s="1">
        <v>4.0</v>
      </c>
      <c r="DG1996" s="1"/>
      <c r="DH1996" s="1" t="s">
        <v>132</v>
      </c>
    </row>
    <row r="1997" ht="15.75" customHeight="1">
      <c r="A1997" s="1">
        <v>2015.0</v>
      </c>
      <c r="B1997" s="1" t="s">
        <v>4533</v>
      </c>
      <c r="C1997" s="1">
        <v>400.0</v>
      </c>
      <c r="D1997" s="1">
        <v>0.0</v>
      </c>
      <c r="E1997" s="1" t="s">
        <v>4534</v>
      </c>
      <c r="F1997" s="1" t="s">
        <v>4535</v>
      </c>
      <c r="G1997" s="1" t="s">
        <v>136</v>
      </c>
      <c r="H1997" s="1">
        <v>2556.0</v>
      </c>
      <c r="I1997" s="1"/>
      <c r="J1997" s="3">
        <v>2.0645101169067312E12</v>
      </c>
      <c r="K1997" s="3">
        <v>0.7783043507165814</v>
      </c>
      <c r="L1997" s="3">
        <v>0.0387903996579552</v>
      </c>
      <c r="M1997" s="3">
        <f t="shared" si="7"/>
        <v>28.35591408</v>
      </c>
      <c r="N1997" s="3">
        <f t="shared" si="8"/>
        <v>-3.249582494</v>
      </c>
      <c r="O1997" s="1">
        <v>0.0</v>
      </c>
      <c r="P1997" s="1" t="s">
        <v>113</v>
      </c>
      <c r="Q1997" s="1">
        <v>9.0</v>
      </c>
      <c r="R1997" s="1" t="s">
        <v>157</v>
      </c>
      <c r="S1997" s="1">
        <f t="shared" si="11157"/>
        <v>1</v>
      </c>
      <c r="T1997" s="1">
        <f t="shared" si="10"/>
        <v>1</v>
      </c>
      <c r="U1997" s="2">
        <v>29111.0</v>
      </c>
      <c r="V1997" s="2">
        <v>43830.0</v>
      </c>
      <c r="W1997" s="1">
        <v>14719.0</v>
      </c>
      <c r="X1997" s="1">
        <v>9.596894455192587</v>
      </c>
      <c r="Y1997" s="1">
        <v>2.0</v>
      </c>
      <c r="Z1997" s="1">
        <v>-47.424</v>
      </c>
      <c r="AA1997" s="1">
        <v>2347.1730000000002</v>
      </c>
      <c r="AB1997" s="1">
        <v>208.827</v>
      </c>
      <c r="AC1997" s="1">
        <v>106.60000000000001</v>
      </c>
      <c r="AD1997" s="1">
        <v>0.0</v>
      </c>
      <c r="AE1997" s="1">
        <v>102.227</v>
      </c>
      <c r="AF1997" s="1">
        <v>3.517</v>
      </c>
      <c r="AG1997" s="1">
        <f t="shared" ref="AG1997:AL1997" si="12392">LN(AA1997)</f>
        <v>7.760966904</v>
      </c>
      <c r="AH1997" s="1">
        <f t="shared" si="12392"/>
        <v>5.341506158</v>
      </c>
      <c r="AI1997" s="1">
        <f t="shared" si="12392"/>
        <v>4.669083512</v>
      </c>
      <c r="AJ1997" s="1" t="str">
        <f t="shared" si="12392"/>
        <v>#NUM!</v>
      </c>
      <c r="AK1997" s="1">
        <f t="shared" si="12392"/>
        <v>4.627195831</v>
      </c>
      <c r="AL1997" s="1">
        <f t="shared" si="12392"/>
        <v>1.257608353</v>
      </c>
      <c r="AM1997" s="1">
        <f t="shared" si="12"/>
        <v>7.846198815</v>
      </c>
      <c r="AN1997" s="1">
        <v>1914.798</v>
      </c>
      <c r="AO1997" s="1">
        <v>113.014</v>
      </c>
      <c r="AP1997" s="1">
        <f t="shared" si="13"/>
        <v>1.847797618</v>
      </c>
      <c r="AQ1997" s="1">
        <f t="shared" si="14"/>
        <v>0</v>
      </c>
      <c r="AR1997" s="1">
        <v>2027.812</v>
      </c>
      <c r="AS1997" s="1">
        <v>528.1880000000001</v>
      </c>
      <c r="AT1997" s="1">
        <f t="shared" ref="AT1997:AU1997" si="12393">LN(AN1997)</f>
        <v>7.557367413</v>
      </c>
      <c r="AU1997" s="1">
        <f t="shared" si="12393"/>
        <v>4.727511705</v>
      </c>
      <c r="AV1997" s="1">
        <f t="shared" ref="AV1997:AW1997" si="12394">LN(AR1997)</f>
        <v>7.614712658</v>
      </c>
      <c r="AW1997" s="1">
        <f t="shared" si="12394"/>
        <v>6.269452281</v>
      </c>
      <c r="AX1997" s="1">
        <v>529.75</v>
      </c>
      <c r="AY1997" s="1">
        <v>-49.657000000000004</v>
      </c>
      <c r="AZ1997" s="1">
        <v>17.16</v>
      </c>
      <c r="BA1997" s="1">
        <v>-66.807</v>
      </c>
      <c r="BB1997" s="1">
        <v>0.0</v>
      </c>
      <c r="BC1997" s="1">
        <v>-66.807</v>
      </c>
      <c r="BD1997" s="1">
        <v>-0.001</v>
      </c>
      <c r="BE1997" s="1">
        <v>-66.808</v>
      </c>
      <c r="BF1997" s="1">
        <v>-12.649</v>
      </c>
      <c r="BG1997" s="1">
        <v>-2.614</v>
      </c>
      <c r="BH1997" s="1">
        <v>0.0</v>
      </c>
      <c r="BI1997" s="1">
        <v>0.0</v>
      </c>
      <c r="BJ1997" s="1">
        <f t="shared" ref="BJ1997:BM1997" si="12395">BF1997*1</f>
        <v>-12.649</v>
      </c>
      <c r="BK1997" s="1">
        <f t="shared" si="12395"/>
        <v>-2.614</v>
      </c>
      <c r="BL1997" s="1">
        <f t="shared" si="12395"/>
        <v>0</v>
      </c>
      <c r="BM1997" s="1">
        <f t="shared" si="12395"/>
        <v>0</v>
      </c>
      <c r="BN1997" s="1">
        <f t="shared" si="18"/>
        <v>0</v>
      </c>
      <c r="BO1997" s="1">
        <v>0.21700000000000003</v>
      </c>
      <c r="BP1997" s="1">
        <v>4.970000000000001</v>
      </c>
      <c r="BQ1997" s="1">
        <v>1.848</v>
      </c>
      <c r="BR1997" s="1">
        <f t="shared" ref="BR1997:BT1997" si="12396">BO1997*1</f>
        <v>0.217</v>
      </c>
      <c r="BS1997" s="1">
        <f t="shared" si="12396"/>
        <v>4.97</v>
      </c>
      <c r="BT1997" s="1">
        <f t="shared" si="12396"/>
        <v>1.848</v>
      </c>
      <c r="BU1997" s="1">
        <v>0.905</v>
      </c>
      <c r="BV1997" s="1">
        <v>362.522</v>
      </c>
      <c r="BW1997" s="1">
        <v>-6.073364000000001</v>
      </c>
      <c r="BX1997" s="1">
        <v>48.159091</v>
      </c>
      <c r="BY1997" s="1">
        <v>24.562727000000002</v>
      </c>
      <c r="BZ1997" s="1">
        <v>232.363636</v>
      </c>
      <c r="CA1997" s="1">
        <f t="shared" ref="CA1997:CE1997" si="12397">BV1997*1</f>
        <v>362.522</v>
      </c>
      <c r="CB1997" s="1">
        <f t="shared" si="12397"/>
        <v>-6.073364</v>
      </c>
      <c r="CC1997" s="1">
        <f t="shared" si="12397"/>
        <v>48.159091</v>
      </c>
      <c r="CD1997" s="1">
        <f t="shared" si="12397"/>
        <v>24.562727</v>
      </c>
      <c r="CE1997" s="1">
        <f t="shared" si="12397"/>
        <v>232.363636</v>
      </c>
      <c r="CF1997" s="1">
        <v>2.0</v>
      </c>
      <c r="CG1997" s="1">
        <f t="shared" si="21"/>
        <v>2</v>
      </c>
      <c r="CH1997" s="1" t="s">
        <v>4536</v>
      </c>
      <c r="CI1997" s="1" t="s">
        <v>610</v>
      </c>
      <c r="CJ1997" s="1" t="s">
        <v>4537</v>
      </c>
      <c r="CK1997" s="1" t="s">
        <v>140</v>
      </c>
      <c r="CL1997" s="1" t="s">
        <v>4538</v>
      </c>
      <c r="CM1997" s="1" t="s">
        <v>613</v>
      </c>
      <c r="CN1997" s="1" t="s">
        <v>614</v>
      </c>
      <c r="CO1997" s="1" t="s">
        <v>615</v>
      </c>
      <c r="CP1997" s="1" t="s">
        <v>1360</v>
      </c>
      <c r="CQ1997" s="1" t="s">
        <v>4539</v>
      </c>
      <c r="CR1997" s="1" t="s">
        <v>388</v>
      </c>
      <c r="CS1997" s="1" t="s">
        <v>4540</v>
      </c>
      <c r="CT1997" s="1" t="s">
        <v>619</v>
      </c>
      <c r="CU1997" s="1" t="s">
        <v>791</v>
      </c>
      <c r="CV1997" s="1" t="s">
        <v>621</v>
      </c>
      <c r="CW1997" s="1">
        <v>0.0</v>
      </c>
      <c r="CX1997" s="1" t="s">
        <v>622</v>
      </c>
      <c r="CY1997" s="1">
        <v>0.0</v>
      </c>
      <c r="CZ1997" s="1" t="s">
        <v>471</v>
      </c>
      <c r="DA1997" s="1">
        <v>0.0</v>
      </c>
      <c r="DB1997" s="1">
        <v>0.0</v>
      </c>
      <c r="DC1997" s="1">
        <v>0.0</v>
      </c>
      <c r="DD1997" s="1">
        <v>0.0</v>
      </c>
      <c r="DE1997" s="1">
        <v>0.0</v>
      </c>
      <c r="DF1997" s="1">
        <v>2.0</v>
      </c>
      <c r="DG1997" s="1">
        <v>9.0</v>
      </c>
      <c r="DH1997" s="1" t="s">
        <v>132</v>
      </c>
    </row>
    <row r="1998" ht="15.75" customHeight="1">
      <c r="A1998" s="1">
        <v>2016.0</v>
      </c>
      <c r="B1998" s="1" t="s">
        <v>4533</v>
      </c>
      <c r="C1998" s="1">
        <v>400.0</v>
      </c>
      <c r="D1998" s="1">
        <v>0.0</v>
      </c>
      <c r="E1998" s="1" t="s">
        <v>4534</v>
      </c>
      <c r="F1998" s="1" t="s">
        <v>4535</v>
      </c>
      <c r="G1998" s="1" t="s">
        <v>136</v>
      </c>
      <c r="H1998" s="1">
        <v>2545.13</v>
      </c>
      <c r="I1998" s="1">
        <f t="shared" ref="I1998:I2001" si="12404">(H1998-H1997)/H1997</f>
        <v>-0.004252738654</v>
      </c>
      <c r="J1998" s="3">
        <v>2.0912137858581865E12</v>
      </c>
      <c r="K1998" s="3">
        <v>1.2934627315590745</v>
      </c>
      <c r="L1998" s="3">
        <v>-0.0940166569157271</v>
      </c>
      <c r="M1998" s="3">
        <f t="shared" si="7"/>
        <v>28.36876577</v>
      </c>
      <c r="N1998" s="3" t="str">
        <f t="shared" si="8"/>
        <v>#NUM!</v>
      </c>
      <c r="O1998" s="1">
        <v>0.0</v>
      </c>
      <c r="P1998" s="1" t="s">
        <v>113</v>
      </c>
      <c r="Q1998" s="1">
        <v>9.0</v>
      </c>
      <c r="R1998" s="1" t="s">
        <v>157</v>
      </c>
      <c r="S1998" s="1">
        <f t="shared" si="11157"/>
        <v>1</v>
      </c>
      <c r="T1998" s="1">
        <f t="shared" si="10"/>
        <v>1</v>
      </c>
      <c r="U1998" s="2">
        <v>29111.0</v>
      </c>
      <c r="V1998" s="2">
        <v>43465.0</v>
      </c>
      <c r="W1998" s="1">
        <v>14354.0</v>
      </c>
      <c r="X1998" s="1">
        <v>9.571783927990017</v>
      </c>
      <c r="Y1998" s="1">
        <v>2.0</v>
      </c>
      <c r="Z1998" s="1">
        <v>186.091</v>
      </c>
      <c r="AA1998" s="1">
        <v>2180.759</v>
      </c>
      <c r="AB1998" s="1">
        <v>364.371</v>
      </c>
      <c r="AC1998" s="1">
        <v>158.0</v>
      </c>
      <c r="AD1998" s="1">
        <v>0.0</v>
      </c>
      <c r="AE1998" s="1">
        <v>206.371</v>
      </c>
      <c r="AF1998" s="1">
        <v>34.917</v>
      </c>
      <c r="AG1998" s="1">
        <f t="shared" ref="AG1998:AL1998" si="12398">LN(AA1998)</f>
        <v>7.68742826</v>
      </c>
      <c r="AH1998" s="1">
        <f t="shared" si="12398"/>
        <v>5.898172579</v>
      </c>
      <c r="AI1998" s="1">
        <f t="shared" si="12398"/>
        <v>5.062595033</v>
      </c>
      <c r="AJ1998" s="1" t="str">
        <f t="shared" si="12398"/>
        <v>#NUM!</v>
      </c>
      <c r="AK1998" s="1">
        <f t="shared" si="12398"/>
        <v>5.32967552</v>
      </c>
      <c r="AL1998" s="1">
        <f t="shared" si="12398"/>
        <v>3.552973817</v>
      </c>
      <c r="AM1998" s="1">
        <f t="shared" si="12"/>
        <v>7.841937008</v>
      </c>
      <c r="AN1998" s="1">
        <v>1876.809</v>
      </c>
      <c r="AO1998" s="1">
        <v>127.574</v>
      </c>
      <c r="AP1998" s="1">
        <f t="shared" si="13"/>
        <v>2.856154075</v>
      </c>
      <c r="AQ1998" s="1">
        <f t="shared" si="14"/>
        <v>0</v>
      </c>
      <c r="AR1998" s="1">
        <v>2004.383</v>
      </c>
      <c r="AS1998" s="1">
        <v>540.7470000000001</v>
      </c>
      <c r="AT1998" s="1">
        <f t="shared" ref="AT1998:AU1998" si="12399">LN(AN1998)</f>
        <v>7.537328273</v>
      </c>
      <c r="AU1998" s="1">
        <f t="shared" si="12399"/>
        <v>4.848696588</v>
      </c>
      <c r="AV1998" s="1">
        <f t="shared" ref="AV1998:AW1998" si="12400">LN(AR1998)</f>
        <v>7.603091562</v>
      </c>
      <c r="AW1998" s="1">
        <f t="shared" si="12400"/>
        <v>6.292951517</v>
      </c>
      <c r="AX1998" s="1">
        <v>695.918</v>
      </c>
      <c r="AY1998" s="1">
        <v>28.034</v>
      </c>
      <c r="AZ1998" s="1">
        <v>11.964</v>
      </c>
      <c r="BA1998" s="1">
        <v>16.072</v>
      </c>
      <c r="BB1998" s="1">
        <v>3.5140000000000002</v>
      </c>
      <c r="BC1998" s="1">
        <v>12.558</v>
      </c>
      <c r="BD1998" s="1">
        <v>0.0</v>
      </c>
      <c r="BE1998" s="1">
        <v>12.558</v>
      </c>
      <c r="BF1998" s="1">
        <v>2.3219999999999996</v>
      </c>
      <c r="BG1998" s="1">
        <v>0.493</v>
      </c>
      <c r="BH1998" s="1">
        <v>0.0</v>
      </c>
      <c r="BI1998" s="1">
        <v>0.0</v>
      </c>
      <c r="BJ1998" s="1">
        <f t="shared" ref="BJ1998:BM1998" si="12401">BF1998*1</f>
        <v>2.322</v>
      </c>
      <c r="BK1998" s="1">
        <f t="shared" si="12401"/>
        <v>0.493</v>
      </c>
      <c r="BL1998" s="1">
        <f t="shared" si="12401"/>
        <v>0</v>
      </c>
      <c r="BM1998" s="1">
        <f t="shared" si="12401"/>
        <v>0</v>
      </c>
      <c r="BN1998" s="1">
        <f t="shared" si="18"/>
        <v>0</v>
      </c>
      <c r="BO1998" s="1">
        <v>0.28800000000000003</v>
      </c>
      <c r="BP1998" s="1">
        <v>4.405</v>
      </c>
      <c r="BQ1998" s="1">
        <v>2.8559999999999994</v>
      </c>
      <c r="BR1998" s="1">
        <f t="shared" ref="BR1998:BT1998" si="12402">BO1998*1</f>
        <v>0.288</v>
      </c>
      <c r="BS1998" s="1">
        <f t="shared" si="12402"/>
        <v>4.405</v>
      </c>
      <c r="BT1998" s="1">
        <f t="shared" si="12402"/>
        <v>2.856</v>
      </c>
      <c r="BU1998" s="1">
        <v>1.618</v>
      </c>
      <c r="BV1998" s="1">
        <v>347.077</v>
      </c>
      <c r="BW1998" s="1">
        <v>1.461091</v>
      </c>
      <c r="BX1998" s="1">
        <v>63.26527299999999</v>
      </c>
      <c r="BY1998" s="1">
        <v>21.912364</v>
      </c>
      <c r="BZ1998" s="1">
        <v>231.375455</v>
      </c>
      <c r="CA1998" s="1">
        <f t="shared" ref="CA1998:CE1998" si="12403">BV1998*1</f>
        <v>347.077</v>
      </c>
      <c r="CB1998" s="1">
        <f t="shared" si="12403"/>
        <v>1.461091</v>
      </c>
      <c r="CC1998" s="1">
        <f t="shared" si="12403"/>
        <v>63.265273</v>
      </c>
      <c r="CD1998" s="1">
        <f t="shared" si="12403"/>
        <v>21.912364</v>
      </c>
      <c r="CE1998" s="1">
        <f t="shared" si="12403"/>
        <v>231.375455</v>
      </c>
      <c r="CF1998" s="1">
        <v>2.0</v>
      </c>
      <c r="CG1998" s="1">
        <f t="shared" si="21"/>
        <v>2</v>
      </c>
      <c r="CH1998" s="1" t="s">
        <v>4536</v>
      </c>
      <c r="CI1998" s="1" t="s">
        <v>610</v>
      </c>
      <c r="CJ1998" s="1" t="s">
        <v>4537</v>
      </c>
      <c r="CK1998" s="1" t="s">
        <v>140</v>
      </c>
      <c r="CL1998" s="1" t="s">
        <v>4538</v>
      </c>
      <c r="CM1998" s="1" t="s">
        <v>613</v>
      </c>
      <c r="CN1998" s="1" t="s">
        <v>614</v>
      </c>
      <c r="CO1998" s="1" t="s">
        <v>615</v>
      </c>
      <c r="CP1998" s="1" t="s">
        <v>1360</v>
      </c>
      <c r="CQ1998" s="1" t="s">
        <v>4539</v>
      </c>
      <c r="CR1998" s="1" t="s">
        <v>388</v>
      </c>
      <c r="CS1998" s="1" t="s">
        <v>4540</v>
      </c>
      <c r="CT1998" s="1" t="s">
        <v>619</v>
      </c>
      <c r="CU1998" s="1" t="s">
        <v>791</v>
      </c>
      <c r="CV1998" s="1" t="s">
        <v>621</v>
      </c>
      <c r="CW1998" s="1">
        <v>0.0</v>
      </c>
      <c r="CX1998" s="1" t="s">
        <v>622</v>
      </c>
      <c r="CY1998" s="1">
        <v>0.0</v>
      </c>
      <c r="CZ1998" s="1" t="s">
        <v>471</v>
      </c>
      <c r="DA1998" s="1">
        <v>0.0</v>
      </c>
      <c r="DB1998" s="1">
        <v>0.0</v>
      </c>
      <c r="DC1998" s="1">
        <v>0.0</v>
      </c>
      <c r="DD1998" s="1">
        <v>0.0</v>
      </c>
      <c r="DE1998" s="1">
        <v>0.0</v>
      </c>
      <c r="DF1998" s="1">
        <v>2.0</v>
      </c>
      <c r="DG1998" s="1">
        <v>9.0</v>
      </c>
      <c r="DH1998" s="1" t="s">
        <v>132</v>
      </c>
    </row>
    <row r="1999" ht="15.75" customHeight="1">
      <c r="A1999" s="1">
        <v>2017.0</v>
      </c>
      <c r="B1999" s="1" t="s">
        <v>4533</v>
      </c>
      <c r="C1999" s="1">
        <v>400.0</v>
      </c>
      <c r="D1999" s="1">
        <v>0.0</v>
      </c>
      <c r="E1999" s="1" t="s">
        <v>4534</v>
      </c>
      <c r="F1999" s="1" t="s">
        <v>4535</v>
      </c>
      <c r="G1999" s="1" t="s">
        <v>136</v>
      </c>
      <c r="H1999" s="1">
        <v>2529.898</v>
      </c>
      <c r="I1999" s="1">
        <f t="shared" si="12404"/>
        <v>-0.005984763057</v>
      </c>
      <c r="J1999" s="3">
        <v>2.1260922840536946E12</v>
      </c>
      <c r="K1999" s="3">
        <v>1.6678590410685672</v>
      </c>
      <c r="L1999" s="3">
        <v>1.22653316645808</v>
      </c>
      <c r="M1999" s="3">
        <f t="shared" si="7"/>
        <v>28.3853068</v>
      </c>
      <c r="N1999" s="3">
        <f t="shared" si="8"/>
        <v>0.2041916259</v>
      </c>
      <c r="O1999" s="1">
        <v>0.0</v>
      </c>
      <c r="P1999" s="1" t="s">
        <v>113</v>
      </c>
      <c r="Q1999" s="1">
        <v>9.0</v>
      </c>
      <c r="R1999" s="1" t="s">
        <v>157</v>
      </c>
      <c r="S1999" s="1">
        <f t="shared" si="11157"/>
        <v>1</v>
      </c>
      <c r="T1999" s="1">
        <f t="shared" si="10"/>
        <v>1</v>
      </c>
      <c r="U1999" s="2">
        <v>29111.0</v>
      </c>
      <c r="V1999" s="2">
        <v>43100.0</v>
      </c>
      <c r="W1999" s="1">
        <v>13989.0</v>
      </c>
      <c r="X1999" s="1">
        <v>9.546026585476431</v>
      </c>
      <c r="Y1999" s="1">
        <v>2.0</v>
      </c>
      <c r="Z1999" s="1">
        <v>88.37</v>
      </c>
      <c r="AA1999" s="1">
        <v>2104.308</v>
      </c>
      <c r="AB1999" s="1">
        <v>425.59000000000003</v>
      </c>
      <c r="AC1999" s="1">
        <v>110.0</v>
      </c>
      <c r="AD1999" s="1">
        <v>0.0</v>
      </c>
      <c r="AE1999" s="1">
        <v>315.59000000000003</v>
      </c>
      <c r="AF1999" s="1">
        <v>209.196</v>
      </c>
      <c r="AG1999" s="1">
        <f t="shared" ref="AG1999:AL1999" si="12405">LN(AA1999)</f>
        <v>7.651741951</v>
      </c>
      <c r="AH1999" s="1">
        <f t="shared" si="12405"/>
        <v>6.053476442</v>
      </c>
      <c r="AI1999" s="1">
        <f t="shared" si="12405"/>
        <v>4.700480366</v>
      </c>
      <c r="AJ1999" s="1" t="str">
        <f t="shared" si="12405"/>
        <v>#NUM!</v>
      </c>
      <c r="AK1999" s="1">
        <f t="shared" si="12405"/>
        <v>5.754443903</v>
      </c>
      <c r="AL1999" s="1">
        <f t="shared" si="12405"/>
        <v>5.343271612</v>
      </c>
      <c r="AM1999" s="1">
        <f t="shared" si="12"/>
        <v>7.835934265</v>
      </c>
      <c r="AN1999" s="1">
        <v>1780.508</v>
      </c>
      <c r="AO1999" s="1">
        <v>199.034</v>
      </c>
      <c r="AP1999" s="1">
        <f t="shared" si="13"/>
        <v>2.138277882</v>
      </c>
      <c r="AQ1999" s="1">
        <f t="shared" si="14"/>
        <v>0</v>
      </c>
      <c r="AR1999" s="1">
        <v>1979.542</v>
      </c>
      <c r="AS1999" s="1">
        <v>550.3560000000002</v>
      </c>
      <c r="AT1999" s="1">
        <f t="shared" ref="AT1999:AU1999" si="12406">LN(AN1999)</f>
        <v>7.484653996</v>
      </c>
      <c r="AU1999" s="1">
        <f t="shared" si="12406"/>
        <v>5.293475664</v>
      </c>
      <c r="AV1999" s="1">
        <f t="shared" ref="AV1999:AW1999" si="12407">LN(AR1999)</f>
        <v>7.590620784</v>
      </c>
      <c r="AW1999" s="1">
        <f t="shared" si="12407"/>
        <v>6.310565342</v>
      </c>
      <c r="AX1999" s="1">
        <v>746.737</v>
      </c>
      <c r="AY1999" s="1">
        <v>22.592</v>
      </c>
      <c r="AZ1999" s="1">
        <v>9.727</v>
      </c>
      <c r="BA1999" s="1">
        <v>12.926</v>
      </c>
      <c r="BB1999" s="1">
        <v>3.318</v>
      </c>
      <c r="BC1999" s="1">
        <v>9.608</v>
      </c>
      <c r="BD1999" s="1">
        <v>0.0</v>
      </c>
      <c r="BE1999" s="1">
        <v>9.608</v>
      </c>
      <c r="BF1999" s="1">
        <v>1.7460000000000002</v>
      </c>
      <c r="BG1999" s="1">
        <v>0.38000000000000006</v>
      </c>
      <c r="BH1999" s="1">
        <v>0.0</v>
      </c>
      <c r="BI1999" s="1">
        <v>0.0</v>
      </c>
      <c r="BJ1999" s="1">
        <f t="shared" ref="BJ1999:BM1999" si="12408">BF1999*1</f>
        <v>1.746</v>
      </c>
      <c r="BK1999" s="1">
        <f t="shared" si="12408"/>
        <v>0.38</v>
      </c>
      <c r="BL1999" s="1">
        <f t="shared" si="12408"/>
        <v>0</v>
      </c>
      <c r="BM1999" s="1">
        <f t="shared" si="12408"/>
        <v>0</v>
      </c>
      <c r="BN1999" s="1">
        <f t="shared" si="18"/>
        <v>0</v>
      </c>
      <c r="BO1999" s="1">
        <v>0.32000000000000006</v>
      </c>
      <c r="BP1999" s="1">
        <v>6.789000000000001</v>
      </c>
      <c r="BQ1999" s="1">
        <v>2.138</v>
      </c>
      <c r="BR1999" s="1">
        <f t="shared" ref="BR1999:BT1999" si="12409">BO1999*1</f>
        <v>0.32</v>
      </c>
      <c r="BS1999" s="1">
        <f t="shared" si="12409"/>
        <v>6.789</v>
      </c>
      <c r="BT1999" s="1">
        <f t="shared" si="12409"/>
        <v>2.138</v>
      </c>
      <c r="BU1999" s="1">
        <v>1.586</v>
      </c>
      <c r="BV1999" s="1">
        <v>323.519</v>
      </c>
      <c r="BW1999" s="1">
        <v>1.2926</v>
      </c>
      <c r="BX1999" s="1">
        <v>74.6737</v>
      </c>
      <c r="BY1999" s="1">
        <v>26.09</v>
      </c>
      <c r="BZ1999" s="1">
        <v>252.9898</v>
      </c>
      <c r="CA1999" s="1">
        <f t="shared" ref="CA1999:CE1999" si="12410">BV1999*1</f>
        <v>323.519</v>
      </c>
      <c r="CB1999" s="1">
        <f t="shared" si="12410"/>
        <v>1.2926</v>
      </c>
      <c r="CC1999" s="1">
        <f t="shared" si="12410"/>
        <v>74.6737</v>
      </c>
      <c r="CD1999" s="1">
        <f t="shared" si="12410"/>
        <v>26.09</v>
      </c>
      <c r="CE1999" s="1">
        <f t="shared" si="12410"/>
        <v>252.9898</v>
      </c>
      <c r="CF1999" s="1">
        <v>2.0</v>
      </c>
      <c r="CG1999" s="1">
        <f t="shared" si="21"/>
        <v>2</v>
      </c>
      <c r="CH1999" s="1" t="s">
        <v>4536</v>
      </c>
      <c r="CI1999" s="1" t="s">
        <v>610</v>
      </c>
      <c r="CJ1999" s="1" t="s">
        <v>4537</v>
      </c>
      <c r="CK1999" s="1" t="s">
        <v>140</v>
      </c>
      <c r="CL1999" s="1" t="s">
        <v>4538</v>
      </c>
      <c r="CM1999" s="1" t="s">
        <v>613</v>
      </c>
      <c r="CN1999" s="1" t="s">
        <v>614</v>
      </c>
      <c r="CO1999" s="1" t="s">
        <v>615</v>
      </c>
      <c r="CP1999" s="1" t="s">
        <v>1360</v>
      </c>
      <c r="CQ1999" s="1" t="s">
        <v>4539</v>
      </c>
      <c r="CR1999" s="1" t="s">
        <v>388</v>
      </c>
      <c r="CS1999" s="1" t="s">
        <v>4540</v>
      </c>
      <c r="CT1999" s="1" t="s">
        <v>619</v>
      </c>
      <c r="CU1999" s="1" t="s">
        <v>791</v>
      </c>
      <c r="CV1999" s="1" t="s">
        <v>621</v>
      </c>
      <c r="CW1999" s="1">
        <v>0.0</v>
      </c>
      <c r="CX1999" s="1" t="s">
        <v>622</v>
      </c>
      <c r="CY1999" s="1">
        <v>0.0</v>
      </c>
      <c r="CZ1999" s="1" t="s">
        <v>471</v>
      </c>
      <c r="DA1999" s="1">
        <v>0.0</v>
      </c>
      <c r="DB1999" s="1">
        <v>0.0</v>
      </c>
      <c r="DC1999" s="1">
        <v>0.0</v>
      </c>
      <c r="DD1999" s="1">
        <v>0.0</v>
      </c>
      <c r="DE1999" s="1">
        <v>0.0</v>
      </c>
      <c r="DF1999" s="1">
        <v>2.0</v>
      </c>
      <c r="DG1999" s="1">
        <v>9.0</v>
      </c>
      <c r="DH1999" s="1" t="s">
        <v>132</v>
      </c>
    </row>
    <row r="2000" ht="15.75" customHeight="1">
      <c r="A2000" s="1">
        <v>2018.0</v>
      </c>
      <c r="B2000" s="1" t="s">
        <v>4533</v>
      </c>
      <c r="C2000" s="1">
        <v>400.0</v>
      </c>
      <c r="D2000" s="1">
        <v>0.0</v>
      </c>
      <c r="E2000" s="1" t="s">
        <v>4534</v>
      </c>
      <c r="F2000" s="1" t="s">
        <v>4535</v>
      </c>
      <c r="G2000" s="1" t="s">
        <v>136</v>
      </c>
      <c r="H2000" s="1">
        <v>2401.221</v>
      </c>
      <c r="I2000" s="1">
        <f t="shared" si="12404"/>
        <v>-0.05086252489</v>
      </c>
      <c r="J2000" s="3">
        <v>2.14611448585804E12</v>
      </c>
      <c r="K2000" s="3">
        <v>0.9417371933719778</v>
      </c>
      <c r="L2000" s="3">
        <v>1.13748763600395</v>
      </c>
      <c r="M2000" s="3">
        <f t="shared" si="7"/>
        <v>28.39468011</v>
      </c>
      <c r="N2000" s="3">
        <f t="shared" si="8"/>
        <v>0.1288220023</v>
      </c>
      <c r="O2000" s="1">
        <v>0.0</v>
      </c>
      <c r="P2000" s="1" t="s">
        <v>113</v>
      </c>
      <c r="Q2000" s="1">
        <v>9.0</v>
      </c>
      <c r="R2000" s="1" t="s">
        <v>157</v>
      </c>
      <c r="S2000" s="1">
        <f t="shared" si="11157"/>
        <v>1</v>
      </c>
      <c r="T2000" s="1">
        <f t="shared" si="10"/>
        <v>1</v>
      </c>
      <c r="U2000" s="2">
        <v>29111.0</v>
      </c>
      <c r="V2000" s="2">
        <v>42735.0</v>
      </c>
      <c r="W2000" s="1">
        <v>13624.0</v>
      </c>
      <c r="X2000" s="1">
        <v>9.519588222342524</v>
      </c>
      <c r="Y2000" s="1">
        <v>2.0</v>
      </c>
      <c r="Z2000" s="1">
        <v>94.244</v>
      </c>
      <c r="AA2000" s="1">
        <v>2037.786</v>
      </c>
      <c r="AB2000" s="1">
        <v>363.435</v>
      </c>
      <c r="AC2000" s="1">
        <v>65.0</v>
      </c>
      <c r="AD2000" s="1">
        <v>0.0</v>
      </c>
      <c r="AE2000" s="1">
        <v>298.435</v>
      </c>
      <c r="AF2000" s="1">
        <v>63.741</v>
      </c>
      <c r="AG2000" s="1">
        <f t="shared" ref="AG2000:AL2000" si="12411">LN(AA2000)</f>
        <v>7.619619203</v>
      </c>
      <c r="AH2000" s="1">
        <f t="shared" si="12411"/>
        <v>5.895600464</v>
      </c>
      <c r="AI2000" s="1">
        <f t="shared" si="12411"/>
        <v>4.17438727</v>
      </c>
      <c r="AJ2000" s="1" t="str">
        <f t="shared" si="12411"/>
        <v>#NUM!</v>
      </c>
      <c r="AK2000" s="1">
        <f t="shared" si="12411"/>
        <v>5.698552154</v>
      </c>
      <c r="AL2000" s="1">
        <f t="shared" si="12411"/>
        <v>4.154827998</v>
      </c>
      <c r="AM2000" s="1">
        <f t="shared" si="12"/>
        <v>7.783732637</v>
      </c>
      <c r="AN2000" s="1">
        <v>1698.582</v>
      </c>
      <c r="AO2000" s="1">
        <v>129.612</v>
      </c>
      <c r="AP2000" s="1">
        <f t="shared" si="13"/>
        <v>2.804022776</v>
      </c>
      <c r="AQ2000" s="1">
        <f t="shared" si="14"/>
        <v>0</v>
      </c>
      <c r="AR2000" s="1">
        <v>1828.1940000000002</v>
      </c>
      <c r="AS2000" s="1">
        <v>573.0269999999998</v>
      </c>
      <c r="AT2000" s="1">
        <f t="shared" ref="AT2000:AU2000" si="12412">LN(AN2000)</f>
        <v>7.437549064</v>
      </c>
      <c r="AU2000" s="1">
        <f t="shared" si="12412"/>
        <v>4.864545372</v>
      </c>
      <c r="AV2000" s="1">
        <f t="shared" ref="AV2000:AW2000" si="12413">LN(AR2000)</f>
        <v>7.511083873</v>
      </c>
      <c r="AW2000" s="1">
        <f t="shared" si="12413"/>
        <v>6.350932836</v>
      </c>
      <c r="AX2000" s="1">
        <v>763.6610000000001</v>
      </c>
      <c r="AY2000" s="1">
        <v>37.117</v>
      </c>
      <c r="AZ2000" s="1">
        <v>7.712</v>
      </c>
      <c r="BA2000" s="1">
        <v>29.411</v>
      </c>
      <c r="BB2000" s="1">
        <v>6.739</v>
      </c>
      <c r="BC2000" s="1">
        <v>22.672</v>
      </c>
      <c r="BD2000" s="1">
        <v>0.0</v>
      </c>
      <c r="BE2000" s="1">
        <v>22.672</v>
      </c>
      <c r="BF2000" s="1">
        <v>3.957</v>
      </c>
      <c r="BG2000" s="1">
        <v>0.9440000000000001</v>
      </c>
      <c r="BH2000" s="1">
        <v>0.0</v>
      </c>
      <c r="BI2000" s="1">
        <v>0.0</v>
      </c>
      <c r="BJ2000" s="1">
        <f t="shared" ref="BJ2000:BM2000" si="12414">BF2000*1</f>
        <v>3.957</v>
      </c>
      <c r="BK2000" s="1">
        <f t="shared" si="12414"/>
        <v>0.944</v>
      </c>
      <c r="BL2000" s="1">
        <f t="shared" si="12414"/>
        <v>0</v>
      </c>
      <c r="BM2000" s="1">
        <f t="shared" si="12414"/>
        <v>0</v>
      </c>
      <c r="BN2000" s="1">
        <f t="shared" si="18"/>
        <v>0</v>
      </c>
      <c r="BO2000" s="1">
        <v>0.3360000000000001</v>
      </c>
      <c r="BP2000" s="1">
        <v>11.748999999999999</v>
      </c>
      <c r="BQ2000" s="1">
        <v>2.804</v>
      </c>
      <c r="BR2000" s="1">
        <f t="shared" ref="BR2000:BT2000" si="12415">BO2000*1</f>
        <v>0.336</v>
      </c>
      <c r="BS2000" s="1">
        <f t="shared" si="12415"/>
        <v>11.749</v>
      </c>
      <c r="BT2000" s="1">
        <f t="shared" si="12415"/>
        <v>2.804</v>
      </c>
      <c r="BU2000" s="1">
        <v>2.303</v>
      </c>
      <c r="BV2000" s="1">
        <v>296.42299999999994</v>
      </c>
      <c r="BW2000" s="1">
        <v>2.9411</v>
      </c>
      <c r="BX2000" s="1">
        <v>76.3661</v>
      </c>
      <c r="BY2000" s="1">
        <v>25.226</v>
      </c>
      <c r="BZ2000" s="1">
        <v>240.12210000000002</v>
      </c>
      <c r="CA2000" s="1">
        <f t="shared" ref="CA2000:CE2000" si="12416">BV2000*1</f>
        <v>296.423</v>
      </c>
      <c r="CB2000" s="1">
        <f t="shared" si="12416"/>
        <v>2.9411</v>
      </c>
      <c r="CC2000" s="1">
        <f t="shared" si="12416"/>
        <v>76.3661</v>
      </c>
      <c r="CD2000" s="1">
        <f t="shared" si="12416"/>
        <v>25.226</v>
      </c>
      <c r="CE2000" s="1">
        <f t="shared" si="12416"/>
        <v>240.1221</v>
      </c>
      <c r="CF2000" s="1">
        <v>2.0</v>
      </c>
      <c r="CG2000" s="1">
        <f t="shared" si="21"/>
        <v>2</v>
      </c>
      <c r="CH2000" s="1" t="s">
        <v>4536</v>
      </c>
      <c r="CI2000" s="1" t="s">
        <v>610</v>
      </c>
      <c r="CJ2000" s="1" t="s">
        <v>4537</v>
      </c>
      <c r="CK2000" s="1" t="s">
        <v>140</v>
      </c>
      <c r="CL2000" s="1" t="s">
        <v>4538</v>
      </c>
      <c r="CM2000" s="1" t="s">
        <v>613</v>
      </c>
      <c r="CN2000" s="1" t="s">
        <v>614</v>
      </c>
      <c r="CO2000" s="1" t="s">
        <v>615</v>
      </c>
      <c r="CP2000" s="1" t="s">
        <v>1360</v>
      </c>
      <c r="CQ2000" s="1" t="s">
        <v>4539</v>
      </c>
      <c r="CR2000" s="1" t="s">
        <v>388</v>
      </c>
      <c r="CS2000" s="1" t="s">
        <v>4540</v>
      </c>
      <c r="CT2000" s="1" t="s">
        <v>619</v>
      </c>
      <c r="CU2000" s="1" t="s">
        <v>791</v>
      </c>
      <c r="CV2000" s="1" t="s">
        <v>621</v>
      </c>
      <c r="CW2000" s="1">
        <v>0.0</v>
      </c>
      <c r="CX2000" s="1" t="s">
        <v>622</v>
      </c>
      <c r="CY2000" s="1">
        <v>0.0</v>
      </c>
      <c r="CZ2000" s="1" t="s">
        <v>471</v>
      </c>
      <c r="DA2000" s="1">
        <v>0.0</v>
      </c>
      <c r="DB2000" s="1">
        <v>0.0</v>
      </c>
      <c r="DC2000" s="1">
        <v>0.0</v>
      </c>
      <c r="DD2000" s="1">
        <v>0.0</v>
      </c>
      <c r="DE2000" s="1">
        <v>0.0</v>
      </c>
      <c r="DF2000" s="1">
        <v>2.0</v>
      </c>
      <c r="DG2000" s="1">
        <v>9.0</v>
      </c>
      <c r="DH2000" s="1" t="s">
        <v>132</v>
      </c>
    </row>
    <row r="2001" ht="15.75" customHeight="1">
      <c r="A2001" s="1">
        <v>2019.0</v>
      </c>
      <c r="B2001" s="1" t="s">
        <v>4533</v>
      </c>
      <c r="C2001" s="1">
        <v>400.0</v>
      </c>
      <c r="D2001" s="1">
        <v>0.0</v>
      </c>
      <c r="E2001" s="1" t="s">
        <v>4534</v>
      </c>
      <c r="F2001" s="1" t="s">
        <v>4535</v>
      </c>
      <c r="G2001" s="1" t="s">
        <v>136</v>
      </c>
      <c r="H2001" s="1">
        <v>2327.69</v>
      </c>
      <c r="I2001" s="1">
        <f t="shared" si="12404"/>
        <v>-0.03062233755</v>
      </c>
      <c r="J2001" s="3">
        <v>2.1522834905985745E12</v>
      </c>
      <c r="K2001" s="3">
        <v>0.28744993713920053</v>
      </c>
      <c r="L2001" s="3">
        <v>0.611246943765291</v>
      </c>
      <c r="M2001" s="3">
        <f t="shared" si="7"/>
        <v>28.39755048</v>
      </c>
      <c r="N2001" s="3">
        <f t="shared" si="8"/>
        <v>-0.4922542382</v>
      </c>
      <c r="O2001" s="1">
        <v>0.0</v>
      </c>
      <c r="P2001" s="1" t="s">
        <v>113</v>
      </c>
      <c r="Q2001" s="1">
        <v>9.0</v>
      </c>
      <c r="R2001" s="1" t="s">
        <v>157</v>
      </c>
      <c r="S2001" s="1">
        <f t="shared" si="11157"/>
        <v>1</v>
      </c>
      <c r="T2001" s="1">
        <f t="shared" si="10"/>
        <v>1</v>
      </c>
      <c r="U2001" s="2">
        <v>29111.0</v>
      </c>
      <c r="V2001" s="2">
        <v>42369.0</v>
      </c>
      <c r="W2001" s="1">
        <v>13258.0</v>
      </c>
      <c r="X2001" s="1">
        <v>9.492356422801336</v>
      </c>
      <c r="Y2001" s="1">
        <v>2.0</v>
      </c>
      <c r="Z2001" s="1">
        <v>110.608</v>
      </c>
      <c r="AA2001" s="1">
        <v>1969.597</v>
      </c>
      <c r="AB2001" s="1">
        <v>358.093</v>
      </c>
      <c r="AC2001" s="1">
        <v>50.2</v>
      </c>
      <c r="AD2001" s="1">
        <v>0.0</v>
      </c>
      <c r="AE2001" s="1">
        <v>307.89300000000003</v>
      </c>
      <c r="AF2001" s="1">
        <v>99.563</v>
      </c>
      <c r="AG2001" s="1">
        <f t="shared" ref="AG2001:AL2001" si="12417">LN(AA2001)</f>
        <v>7.585584232</v>
      </c>
      <c r="AH2001" s="1">
        <f t="shared" si="12417"/>
        <v>5.880792729</v>
      </c>
      <c r="AI2001" s="1">
        <f t="shared" si="12417"/>
        <v>3.916015027</v>
      </c>
      <c r="AJ2001" s="1" t="str">
        <f t="shared" si="12417"/>
        <v>#NUM!</v>
      </c>
      <c r="AK2001" s="1">
        <f t="shared" si="12417"/>
        <v>5.72975232</v>
      </c>
      <c r="AL2001" s="1">
        <f t="shared" si="12417"/>
        <v>4.60079061</v>
      </c>
      <c r="AM2001" s="1">
        <f t="shared" si="12"/>
        <v>7.752631638</v>
      </c>
      <c r="AN2001" s="1">
        <v>1618.844</v>
      </c>
      <c r="AO2001" s="1">
        <v>95.077</v>
      </c>
      <c r="AP2001" s="1">
        <f t="shared" si="13"/>
        <v>3.766347276</v>
      </c>
      <c r="AQ2001" s="1">
        <f t="shared" si="14"/>
        <v>0</v>
      </c>
      <c r="AR2001" s="1">
        <v>1713.921</v>
      </c>
      <c r="AS2001" s="1">
        <v>613.769</v>
      </c>
      <c r="AT2001" s="1">
        <f t="shared" ref="AT2001:AU2001" si="12418">LN(AN2001)</f>
        <v>7.389467593</v>
      </c>
      <c r="AU2001" s="1">
        <f t="shared" si="12418"/>
        <v>4.55468709</v>
      </c>
      <c r="AV2001" s="1">
        <f t="shared" ref="AV2001:AW2001" si="12419">LN(AR2001)</f>
        <v>7.446539007</v>
      </c>
      <c r="AW2001" s="1">
        <f t="shared" si="12419"/>
        <v>6.419618636</v>
      </c>
      <c r="AX2001" s="1">
        <v>664.523</v>
      </c>
      <c r="AY2001" s="1">
        <v>59.317</v>
      </c>
      <c r="AZ2001" s="1">
        <v>6.382000000000001</v>
      </c>
      <c r="BA2001" s="1">
        <v>52.94</v>
      </c>
      <c r="BB2001" s="1">
        <v>12.199</v>
      </c>
      <c r="BC2001" s="1">
        <v>40.741</v>
      </c>
      <c r="BD2001" s="1">
        <v>0.0</v>
      </c>
      <c r="BE2001" s="1">
        <v>40.741</v>
      </c>
      <c r="BF2001" s="1">
        <v>6.638</v>
      </c>
      <c r="BG2001" s="1">
        <v>1.7500000000000002</v>
      </c>
      <c r="BH2001" s="1">
        <v>0.0</v>
      </c>
      <c r="BI2001" s="1">
        <v>0.0</v>
      </c>
      <c r="BJ2001" s="1">
        <f t="shared" ref="BJ2001:BM2001" si="12420">BF2001*1</f>
        <v>6.638</v>
      </c>
      <c r="BK2001" s="1">
        <f t="shared" si="12420"/>
        <v>1.75</v>
      </c>
      <c r="BL2001" s="1">
        <f t="shared" si="12420"/>
        <v>0</v>
      </c>
      <c r="BM2001" s="1">
        <f t="shared" si="12420"/>
        <v>0</v>
      </c>
      <c r="BN2001" s="1">
        <f t="shared" si="18"/>
        <v>0</v>
      </c>
      <c r="BO2001" s="1">
        <v>0.29800000000000004</v>
      </c>
      <c r="BP2001" s="1">
        <v>13.237999999999998</v>
      </c>
      <c r="BQ2001" s="1">
        <v>3.766</v>
      </c>
      <c r="BR2001" s="1">
        <f t="shared" ref="BR2001:BT2001" si="12421">BO2001*1</f>
        <v>0.298</v>
      </c>
      <c r="BS2001" s="1">
        <f t="shared" si="12421"/>
        <v>13.238</v>
      </c>
      <c r="BT2001" s="1">
        <f t="shared" si="12421"/>
        <v>3.766</v>
      </c>
      <c r="BU2001" s="1">
        <v>3.238</v>
      </c>
      <c r="BV2001" s="1">
        <v>263.755</v>
      </c>
      <c r="BW2001" s="1">
        <v>5.8822220000000005</v>
      </c>
      <c r="BX2001" s="1">
        <v>73.83588900000001</v>
      </c>
      <c r="BY2001" s="1">
        <v>28.250110999999997</v>
      </c>
      <c r="BZ2001" s="1">
        <v>258.632222</v>
      </c>
      <c r="CA2001" s="1">
        <f t="shared" ref="CA2001:CE2001" si="12422">BV2001*1</f>
        <v>263.755</v>
      </c>
      <c r="CB2001" s="1">
        <f t="shared" si="12422"/>
        <v>5.882222</v>
      </c>
      <c r="CC2001" s="1">
        <f t="shared" si="12422"/>
        <v>73.835889</v>
      </c>
      <c r="CD2001" s="1">
        <f t="shared" si="12422"/>
        <v>28.250111</v>
      </c>
      <c r="CE2001" s="1">
        <f t="shared" si="12422"/>
        <v>258.632222</v>
      </c>
      <c r="CF2001" s="1">
        <v>2.0</v>
      </c>
      <c r="CG2001" s="1">
        <f t="shared" si="21"/>
        <v>2</v>
      </c>
      <c r="CH2001" s="1" t="s">
        <v>4536</v>
      </c>
      <c r="CI2001" s="1" t="s">
        <v>610</v>
      </c>
      <c r="CJ2001" s="1" t="s">
        <v>4537</v>
      </c>
      <c r="CK2001" s="1" t="s">
        <v>140</v>
      </c>
      <c r="CL2001" s="1" t="s">
        <v>4538</v>
      </c>
      <c r="CM2001" s="1" t="s">
        <v>613</v>
      </c>
      <c r="CN2001" s="1" t="s">
        <v>614</v>
      </c>
      <c r="CO2001" s="1" t="s">
        <v>615</v>
      </c>
      <c r="CP2001" s="1" t="s">
        <v>1360</v>
      </c>
      <c r="CQ2001" s="1" t="s">
        <v>4539</v>
      </c>
      <c r="CR2001" s="1" t="s">
        <v>388</v>
      </c>
      <c r="CS2001" s="1" t="s">
        <v>4540</v>
      </c>
      <c r="CT2001" s="1" t="s">
        <v>619</v>
      </c>
      <c r="CU2001" s="1" t="s">
        <v>791</v>
      </c>
      <c r="CV2001" s="1" t="s">
        <v>621</v>
      </c>
      <c r="CW2001" s="1">
        <v>0.0</v>
      </c>
      <c r="CX2001" s="1" t="s">
        <v>622</v>
      </c>
      <c r="CY2001" s="1">
        <v>0.0</v>
      </c>
      <c r="CZ2001" s="1" t="s">
        <v>471</v>
      </c>
      <c r="DA2001" s="1">
        <v>0.0</v>
      </c>
      <c r="DB2001" s="1">
        <v>0.0</v>
      </c>
      <c r="DC2001" s="1">
        <v>0.0</v>
      </c>
      <c r="DD2001" s="1">
        <v>0.0</v>
      </c>
      <c r="DE2001" s="1">
        <v>0.0</v>
      </c>
      <c r="DF2001" s="1">
        <v>2.0</v>
      </c>
      <c r="DG2001" s="1">
        <v>9.0</v>
      </c>
      <c r="DH2001" s="1" t="s">
        <v>132</v>
      </c>
    </row>
    <row r="2002" ht="15.75" customHeight="1">
      <c r="A2002" s="1">
        <v>2015.0</v>
      </c>
      <c r="B2002" s="1" t="s">
        <v>4541</v>
      </c>
      <c r="C2002" s="1">
        <v>401.0</v>
      </c>
      <c r="D2002" s="1">
        <v>0.0</v>
      </c>
      <c r="E2002" s="1" t="s">
        <v>4542</v>
      </c>
      <c r="F2002" s="1" t="s">
        <v>4543</v>
      </c>
      <c r="G2002" s="1" t="s">
        <v>136</v>
      </c>
      <c r="H2002" s="1">
        <v>3600.399</v>
      </c>
      <c r="I2002" s="1"/>
      <c r="J2002" s="3">
        <v>2.0645101169067312E12</v>
      </c>
      <c r="K2002" s="3">
        <v>0.7783043507165814</v>
      </c>
      <c r="L2002" s="3">
        <v>0.0387903996579552</v>
      </c>
      <c r="M2002" s="3">
        <f t="shared" si="7"/>
        <v>28.35591408</v>
      </c>
      <c r="N2002" s="3">
        <f t="shared" si="8"/>
        <v>-3.249582494</v>
      </c>
      <c r="O2002" s="1">
        <v>0.0</v>
      </c>
      <c r="P2002" s="1" t="s">
        <v>113</v>
      </c>
      <c r="Q2002" s="1">
        <v>4.0</v>
      </c>
      <c r="R2002" s="1" t="s">
        <v>157</v>
      </c>
      <c r="S2002" s="1">
        <f t="shared" si="11157"/>
        <v>1</v>
      </c>
      <c r="T2002" s="1">
        <f t="shared" si="10"/>
        <v>1</v>
      </c>
      <c r="U2002" s="2">
        <v>35136.0</v>
      </c>
      <c r="V2002" s="2">
        <v>43830.0</v>
      </c>
      <c r="W2002" s="1">
        <v>8694.0</v>
      </c>
      <c r="X2002" s="1">
        <v>9.070388411548738</v>
      </c>
      <c r="Y2002" s="1">
        <v>3.0</v>
      </c>
      <c r="Z2002" s="1">
        <v>424.439</v>
      </c>
      <c r="AA2002" s="1">
        <v>1832.43</v>
      </c>
      <c r="AB2002" s="1">
        <v>1767.969</v>
      </c>
      <c r="AC2002" s="1">
        <v>375.25</v>
      </c>
      <c r="AD2002" s="1">
        <v>881.277</v>
      </c>
      <c r="AE2002" s="1">
        <v>511.442</v>
      </c>
      <c r="AF2002" s="1">
        <v>87.412</v>
      </c>
      <c r="AG2002" s="1">
        <f t="shared" ref="AG2002:AL2002" si="12423">LN(AA2002)</f>
        <v>7.513398234</v>
      </c>
      <c r="AH2002" s="1">
        <f t="shared" si="12423"/>
        <v>7.477586709</v>
      </c>
      <c r="AI2002" s="1">
        <f t="shared" si="12423"/>
        <v>5.927592471</v>
      </c>
      <c r="AJ2002" s="1">
        <f t="shared" si="12423"/>
        <v>6.781371992</v>
      </c>
      <c r="AK2002" s="1">
        <f t="shared" si="12423"/>
        <v>6.237234187</v>
      </c>
      <c r="AL2002" s="1">
        <f t="shared" si="12423"/>
        <v>4.470632573</v>
      </c>
      <c r="AM2002" s="1">
        <f t="shared" si="12"/>
        <v>8.188799952</v>
      </c>
      <c r="AN2002" s="1">
        <v>2876.659</v>
      </c>
      <c r="AO2002" s="1">
        <v>349.458</v>
      </c>
      <c r="AP2002" s="1">
        <f t="shared" si="13"/>
        <v>5.059174493</v>
      </c>
      <c r="AQ2002" s="1">
        <f t="shared" si="14"/>
        <v>0</v>
      </c>
      <c r="AR2002" s="1">
        <v>3226.117</v>
      </c>
      <c r="AS2002" s="1">
        <v>374.2819999999997</v>
      </c>
      <c r="AT2002" s="1">
        <f t="shared" ref="AT2002:AU2002" si="12424">LN(AN2002)</f>
        <v>7.96438483</v>
      </c>
      <c r="AU2002" s="1">
        <f t="shared" si="12424"/>
        <v>5.856383383</v>
      </c>
      <c r="AV2002" s="1">
        <f t="shared" ref="AV2002:AW2002" si="12425">LN(AR2002)</f>
        <v>8.079034526</v>
      </c>
      <c r="AW2002" s="1">
        <f t="shared" si="12425"/>
        <v>5.925009524</v>
      </c>
      <c r="AX2002" s="1">
        <v>1141.711</v>
      </c>
      <c r="AY2002" s="1">
        <v>38.199</v>
      </c>
      <c r="AZ2002" s="1">
        <v>23.307000000000002</v>
      </c>
      <c r="BA2002" s="1">
        <v>18.437</v>
      </c>
      <c r="BB2002" s="1">
        <v>11.906</v>
      </c>
      <c r="BC2002" s="1">
        <v>6.531</v>
      </c>
      <c r="BD2002" s="1">
        <v>-0.545</v>
      </c>
      <c r="BE2002" s="1">
        <v>5.986</v>
      </c>
      <c r="BF2002" s="1">
        <v>1.599</v>
      </c>
      <c r="BG2002" s="1">
        <v>0.166</v>
      </c>
      <c r="BH2002" s="1">
        <v>277.881</v>
      </c>
      <c r="BI2002" s="1">
        <v>61.706</v>
      </c>
      <c r="BJ2002" s="1">
        <f t="shared" ref="BJ2002:BM2002" si="12426">BF2002*1</f>
        <v>1.599</v>
      </c>
      <c r="BK2002" s="1">
        <f t="shared" si="12426"/>
        <v>0.166</v>
      </c>
      <c r="BL2002" s="1">
        <f t="shared" si="12426"/>
        <v>277.881</v>
      </c>
      <c r="BM2002" s="1">
        <f t="shared" si="12426"/>
        <v>61.706</v>
      </c>
      <c r="BN2002" s="1">
        <f t="shared" si="18"/>
        <v>216.175</v>
      </c>
      <c r="BO2002" s="1">
        <v>0.35100000000000003</v>
      </c>
      <c r="BP2002" s="1">
        <v>3.043</v>
      </c>
      <c r="BQ2002" s="1">
        <v>5.059</v>
      </c>
      <c r="BR2002" s="1">
        <f t="shared" ref="BR2002:BT2002" si="12427">BO2002*1</f>
        <v>0.351</v>
      </c>
      <c r="BS2002" s="1">
        <f t="shared" si="12427"/>
        <v>3.043</v>
      </c>
      <c r="BT2002" s="1">
        <f t="shared" si="12427"/>
        <v>5.059</v>
      </c>
      <c r="BU2002" s="1">
        <v>3.985</v>
      </c>
      <c r="BV2002" s="1">
        <v>768.581</v>
      </c>
      <c r="BW2002" s="1">
        <v>2.6338570000000003</v>
      </c>
      <c r="BX2002" s="1">
        <v>163.101571</v>
      </c>
      <c r="BY2002" s="1">
        <v>23.528000000000002</v>
      </c>
      <c r="BZ2002" s="1">
        <v>514.342714</v>
      </c>
      <c r="CA2002" s="1">
        <f t="shared" ref="CA2002:CE2002" si="12428">BV2002*1</f>
        <v>768.581</v>
      </c>
      <c r="CB2002" s="1">
        <f t="shared" si="12428"/>
        <v>2.633857</v>
      </c>
      <c r="CC2002" s="1">
        <f t="shared" si="12428"/>
        <v>163.101571</v>
      </c>
      <c r="CD2002" s="1">
        <f t="shared" si="12428"/>
        <v>23.528</v>
      </c>
      <c r="CE2002" s="1">
        <f t="shared" si="12428"/>
        <v>514.342714</v>
      </c>
      <c r="CF2002" s="1">
        <v>4.0</v>
      </c>
      <c r="CG2002" s="1">
        <f t="shared" si="21"/>
        <v>4</v>
      </c>
      <c r="CH2002" s="1" t="s">
        <v>4544</v>
      </c>
      <c r="CI2002" s="1" t="s">
        <v>4545</v>
      </c>
      <c r="CJ2002" s="1" t="s">
        <v>3391</v>
      </c>
      <c r="CK2002" s="1" t="s">
        <v>378</v>
      </c>
      <c r="CL2002" s="1" t="s">
        <v>476</v>
      </c>
      <c r="CM2002" s="1" t="s">
        <v>4546</v>
      </c>
      <c r="CN2002" s="1" t="s">
        <v>4547</v>
      </c>
      <c r="CO2002" s="1" t="s">
        <v>4548</v>
      </c>
      <c r="CP2002" s="1" t="s">
        <v>4549</v>
      </c>
      <c r="CQ2002" s="1" t="s">
        <v>4550</v>
      </c>
      <c r="CR2002" s="1" t="s">
        <v>167</v>
      </c>
      <c r="CS2002" s="1" t="s">
        <v>4551</v>
      </c>
      <c r="CT2002" s="1" t="s">
        <v>597</v>
      </c>
      <c r="CU2002" s="1" t="s">
        <v>170</v>
      </c>
      <c r="CV2002" s="1" t="s">
        <v>4552</v>
      </c>
      <c r="CW2002" s="1">
        <v>0.0</v>
      </c>
      <c r="CX2002" s="1" t="s">
        <v>4553</v>
      </c>
      <c r="CY2002" s="1">
        <v>0.0</v>
      </c>
      <c r="CZ2002" s="1" t="s">
        <v>471</v>
      </c>
      <c r="DA2002" s="1">
        <v>0.0</v>
      </c>
      <c r="DB2002" s="1">
        <v>0.0</v>
      </c>
      <c r="DC2002" s="1">
        <v>0.0</v>
      </c>
      <c r="DD2002" s="1">
        <v>0.0</v>
      </c>
      <c r="DE2002" s="1">
        <v>0.0</v>
      </c>
      <c r="DF2002" s="1">
        <v>3.0</v>
      </c>
      <c r="DG2002" s="1">
        <v>4.0</v>
      </c>
      <c r="DH2002" s="1" t="s">
        <v>427</v>
      </c>
    </row>
    <row r="2003" ht="15.75" customHeight="1">
      <c r="A2003" s="1">
        <v>2016.0</v>
      </c>
      <c r="B2003" s="1" t="s">
        <v>4541</v>
      </c>
      <c r="C2003" s="1">
        <v>401.0</v>
      </c>
      <c r="D2003" s="1">
        <v>0.0</v>
      </c>
      <c r="E2003" s="1" t="s">
        <v>4542</v>
      </c>
      <c r="F2003" s="1" t="s">
        <v>4543</v>
      </c>
      <c r="G2003" s="1" t="s">
        <v>136</v>
      </c>
      <c r="H2003" s="1">
        <v>3402.724</v>
      </c>
      <c r="I2003" s="1">
        <f t="shared" ref="I2003:I2006" si="12435">(H2003-H2002)/H2002</f>
        <v>-0.05490363707</v>
      </c>
      <c r="J2003" s="3">
        <v>2.0912137858581865E12</v>
      </c>
      <c r="K2003" s="3">
        <v>1.2934627315590745</v>
      </c>
      <c r="L2003" s="3">
        <v>-0.0940166569157271</v>
      </c>
      <c r="M2003" s="3">
        <f t="shared" si="7"/>
        <v>28.36876577</v>
      </c>
      <c r="N2003" s="3" t="str">
        <f t="shared" si="8"/>
        <v>#NUM!</v>
      </c>
      <c r="O2003" s="1">
        <v>0.0</v>
      </c>
      <c r="P2003" s="1" t="s">
        <v>113</v>
      </c>
      <c r="Q2003" s="1">
        <v>4.0</v>
      </c>
      <c r="R2003" s="1" t="s">
        <v>157</v>
      </c>
      <c r="S2003" s="1">
        <f t="shared" si="11157"/>
        <v>1</v>
      </c>
      <c r="T2003" s="1">
        <f t="shared" si="10"/>
        <v>1</v>
      </c>
      <c r="U2003" s="2">
        <v>35136.0</v>
      </c>
      <c r="V2003" s="2">
        <v>43465.0</v>
      </c>
      <c r="W2003" s="1">
        <v>8329.0</v>
      </c>
      <c r="X2003" s="1">
        <v>9.02749867993534</v>
      </c>
      <c r="Y2003" s="1">
        <v>3.0</v>
      </c>
      <c r="Z2003" s="1">
        <v>-100.974</v>
      </c>
      <c r="AA2003" s="1">
        <v>1934.425</v>
      </c>
      <c r="AB2003" s="1">
        <v>1468.299</v>
      </c>
      <c r="AC2003" s="1">
        <v>102.95</v>
      </c>
      <c r="AD2003" s="1">
        <v>890.7280000000001</v>
      </c>
      <c r="AE2003" s="1">
        <v>474.62100000000004</v>
      </c>
      <c r="AF2003" s="1">
        <v>57.848</v>
      </c>
      <c r="AG2003" s="1">
        <f t="shared" ref="AG2003:AL2003" si="12429">LN(AA2003)</f>
        <v>7.567565404</v>
      </c>
      <c r="AH2003" s="1">
        <f t="shared" si="12429"/>
        <v>7.291859867</v>
      </c>
      <c r="AI2003" s="1">
        <f t="shared" si="12429"/>
        <v>4.634243433</v>
      </c>
      <c r="AJ2003" s="1">
        <f t="shared" si="12429"/>
        <v>6.792039106</v>
      </c>
      <c r="AK2003" s="1">
        <f t="shared" si="12429"/>
        <v>6.162516591</v>
      </c>
      <c r="AL2003" s="1">
        <f t="shared" si="12429"/>
        <v>4.057818881</v>
      </c>
      <c r="AM2003" s="1">
        <f t="shared" si="12"/>
        <v>8.132331566</v>
      </c>
      <c r="AN2003" s="1">
        <v>1763.226</v>
      </c>
      <c r="AO2003" s="1">
        <v>273.464</v>
      </c>
      <c r="AP2003" s="1">
        <f t="shared" si="13"/>
        <v>5.369258842</v>
      </c>
      <c r="AQ2003" s="1">
        <f t="shared" si="14"/>
        <v>0</v>
      </c>
      <c r="AR2003" s="1">
        <v>2036.69</v>
      </c>
      <c r="AS2003" s="1">
        <v>1366.034</v>
      </c>
      <c r="AT2003" s="1">
        <f t="shared" ref="AT2003:AU2003" si="12430">LN(AN2003)</f>
        <v>7.474900365</v>
      </c>
      <c r="AU2003" s="1">
        <f t="shared" si="12430"/>
        <v>5.611169986</v>
      </c>
      <c r="AV2003" s="1">
        <f t="shared" ref="AV2003:AW2003" si="12431">LN(AR2003)</f>
        <v>7.61908122</v>
      </c>
      <c r="AW2003" s="1">
        <f t="shared" si="12431"/>
        <v>7.21966693</v>
      </c>
      <c r="AX2003" s="1">
        <v>683.809</v>
      </c>
      <c r="AY2003" s="1">
        <v>-191.327</v>
      </c>
      <c r="AZ2003" s="1">
        <v>18.079</v>
      </c>
      <c r="BA2003" s="1">
        <v>-208.248</v>
      </c>
      <c r="BB2003" s="1">
        <v>0.0</v>
      </c>
      <c r="BC2003" s="1">
        <v>-208.248</v>
      </c>
      <c r="BD2003" s="1">
        <v>0.0</v>
      </c>
      <c r="BE2003" s="1">
        <v>-208.248</v>
      </c>
      <c r="BF2003" s="1">
        <v>-15.245</v>
      </c>
      <c r="BG2003" s="1">
        <v>-6.119999999999999</v>
      </c>
      <c r="BH2003" s="1">
        <v>468.93499999999995</v>
      </c>
      <c r="BI2003" s="1">
        <v>97.13199999999999</v>
      </c>
      <c r="BJ2003" s="1">
        <f t="shared" ref="BJ2003:BM2003" si="12432">BF2003*1</f>
        <v>-15.245</v>
      </c>
      <c r="BK2003" s="1">
        <f t="shared" si="12432"/>
        <v>-6.12</v>
      </c>
      <c r="BL2003" s="1">
        <f t="shared" si="12432"/>
        <v>468.935</v>
      </c>
      <c r="BM2003" s="1">
        <f t="shared" si="12432"/>
        <v>97.132</v>
      </c>
      <c r="BN2003" s="1">
        <f t="shared" si="18"/>
        <v>371.803</v>
      </c>
      <c r="BO2003" s="1">
        <v>0.21900000000000003</v>
      </c>
      <c r="BP2003" s="1">
        <v>6.6419999999999995</v>
      </c>
      <c r="BQ2003" s="1">
        <v>5.369</v>
      </c>
      <c r="BR2003" s="1">
        <f t="shared" ref="BR2003:BT2003" si="12433">BO2003*1</f>
        <v>0.219</v>
      </c>
      <c r="BS2003" s="1">
        <f t="shared" si="12433"/>
        <v>6.642</v>
      </c>
      <c r="BT2003" s="1">
        <f t="shared" si="12433"/>
        <v>5.369</v>
      </c>
      <c r="BU2003" s="1">
        <v>4.993</v>
      </c>
      <c r="BV2003" s="1">
        <v>129.076</v>
      </c>
      <c r="BW2003" s="1">
        <v>-29.749714</v>
      </c>
      <c r="BX2003" s="1">
        <v>97.687</v>
      </c>
      <c r="BY2003" s="1">
        <v>18.828</v>
      </c>
      <c r="BZ2003" s="1">
        <v>486.10342900000006</v>
      </c>
      <c r="CA2003" s="1">
        <f t="shared" ref="CA2003:CE2003" si="12434">BV2003*1</f>
        <v>129.076</v>
      </c>
      <c r="CB2003" s="1">
        <f t="shared" si="12434"/>
        <v>-29.749714</v>
      </c>
      <c r="CC2003" s="1">
        <f t="shared" si="12434"/>
        <v>97.687</v>
      </c>
      <c r="CD2003" s="1">
        <f t="shared" si="12434"/>
        <v>18.828</v>
      </c>
      <c r="CE2003" s="1">
        <f t="shared" si="12434"/>
        <v>486.103429</v>
      </c>
      <c r="CF2003" s="1">
        <v>4.0</v>
      </c>
      <c r="CG2003" s="1">
        <f t="shared" si="21"/>
        <v>4</v>
      </c>
      <c r="CH2003" s="1" t="s">
        <v>4544</v>
      </c>
      <c r="CI2003" s="1" t="s">
        <v>4545</v>
      </c>
      <c r="CJ2003" s="1" t="s">
        <v>3391</v>
      </c>
      <c r="CK2003" s="1" t="s">
        <v>378</v>
      </c>
      <c r="CL2003" s="1" t="s">
        <v>476</v>
      </c>
      <c r="CM2003" s="1" t="s">
        <v>4546</v>
      </c>
      <c r="CN2003" s="1" t="s">
        <v>4547</v>
      </c>
      <c r="CO2003" s="1" t="s">
        <v>4548</v>
      </c>
      <c r="CP2003" s="1" t="s">
        <v>4549</v>
      </c>
      <c r="CQ2003" s="1" t="s">
        <v>4550</v>
      </c>
      <c r="CR2003" s="1" t="s">
        <v>167</v>
      </c>
      <c r="CS2003" s="1" t="s">
        <v>4551</v>
      </c>
      <c r="CT2003" s="1" t="s">
        <v>597</v>
      </c>
      <c r="CU2003" s="1" t="s">
        <v>170</v>
      </c>
      <c r="CV2003" s="1" t="s">
        <v>4552</v>
      </c>
      <c r="CW2003" s="1">
        <v>0.0</v>
      </c>
      <c r="CX2003" s="1" t="s">
        <v>4553</v>
      </c>
      <c r="CY2003" s="1">
        <v>0.0</v>
      </c>
      <c r="CZ2003" s="1" t="s">
        <v>471</v>
      </c>
      <c r="DA2003" s="1">
        <v>0.0</v>
      </c>
      <c r="DB2003" s="1">
        <v>0.0</v>
      </c>
      <c r="DC2003" s="1">
        <v>0.0</v>
      </c>
      <c r="DD2003" s="1">
        <v>0.0</v>
      </c>
      <c r="DE2003" s="1">
        <v>0.0</v>
      </c>
      <c r="DF2003" s="1">
        <v>3.0</v>
      </c>
      <c r="DG2003" s="1">
        <v>4.0</v>
      </c>
      <c r="DH2003" s="1" t="s">
        <v>427</v>
      </c>
    </row>
    <row r="2004" ht="15.75" customHeight="1">
      <c r="A2004" s="1">
        <v>2017.0</v>
      </c>
      <c r="B2004" s="1" t="s">
        <v>4541</v>
      </c>
      <c r="C2004" s="1">
        <v>401.0</v>
      </c>
      <c r="D2004" s="1">
        <v>0.0</v>
      </c>
      <c r="E2004" s="1" t="s">
        <v>4542</v>
      </c>
      <c r="F2004" s="1" t="s">
        <v>4543</v>
      </c>
      <c r="G2004" s="1" t="s">
        <v>136</v>
      </c>
      <c r="H2004" s="1">
        <v>3404.773</v>
      </c>
      <c r="I2004" s="1">
        <f t="shared" si="12435"/>
        <v>0.0006021646187</v>
      </c>
      <c r="J2004" s="3">
        <v>2.1260922840536946E12</v>
      </c>
      <c r="K2004" s="3">
        <v>1.6678590410685672</v>
      </c>
      <c r="L2004" s="3">
        <v>1.22653316645808</v>
      </c>
      <c r="M2004" s="3">
        <f t="shared" si="7"/>
        <v>28.3853068</v>
      </c>
      <c r="N2004" s="3">
        <f t="shared" si="8"/>
        <v>0.2041916259</v>
      </c>
      <c r="O2004" s="1">
        <v>0.0</v>
      </c>
      <c r="P2004" s="1" t="s">
        <v>113</v>
      </c>
      <c r="Q2004" s="1">
        <v>4.0</v>
      </c>
      <c r="R2004" s="1" t="s">
        <v>157</v>
      </c>
      <c r="S2004" s="1">
        <f t="shared" si="11157"/>
        <v>1</v>
      </c>
      <c r="T2004" s="1">
        <f t="shared" si="10"/>
        <v>1</v>
      </c>
      <c r="U2004" s="2">
        <v>35136.0</v>
      </c>
      <c r="V2004" s="2">
        <v>43100.0</v>
      </c>
      <c r="W2004" s="1">
        <v>7964.0</v>
      </c>
      <c r="X2004" s="1">
        <v>8.982686665184087</v>
      </c>
      <c r="Y2004" s="1">
        <v>3.0</v>
      </c>
      <c r="Z2004" s="1">
        <v>232.898</v>
      </c>
      <c r="AA2004" s="1">
        <v>1940.4940000000001</v>
      </c>
      <c r="AB2004" s="1">
        <v>1464.279</v>
      </c>
      <c r="AC2004" s="1">
        <v>117.8</v>
      </c>
      <c r="AD2004" s="1">
        <v>852.631</v>
      </c>
      <c r="AE2004" s="1">
        <v>493.848</v>
      </c>
      <c r="AF2004" s="1">
        <v>6.389</v>
      </c>
      <c r="AG2004" s="1">
        <f t="shared" ref="AG2004:AL2004" si="12436">LN(AA2004)</f>
        <v>7.570697859</v>
      </c>
      <c r="AH2004" s="1">
        <f t="shared" si="12436"/>
        <v>7.28911825</v>
      </c>
      <c r="AI2004" s="1">
        <f t="shared" si="12436"/>
        <v>4.768988271</v>
      </c>
      <c r="AJ2004" s="1">
        <f t="shared" si="12436"/>
        <v>6.748326863</v>
      </c>
      <c r="AK2004" s="1">
        <f t="shared" si="12436"/>
        <v>6.202227778</v>
      </c>
      <c r="AL2004" s="1">
        <f t="shared" si="12436"/>
        <v>1.854577762</v>
      </c>
      <c r="AM2004" s="1">
        <f t="shared" si="12"/>
        <v>8.13293355</v>
      </c>
      <c r="AN2004" s="1">
        <v>1754.102</v>
      </c>
      <c r="AO2004" s="1">
        <v>279.992</v>
      </c>
      <c r="AP2004" s="1">
        <f t="shared" si="13"/>
        <v>5.229717278</v>
      </c>
      <c r="AQ2004" s="1">
        <f t="shared" si="14"/>
        <v>0</v>
      </c>
      <c r="AR2004" s="1">
        <v>2034.094</v>
      </c>
      <c r="AS2004" s="1">
        <v>1370.679</v>
      </c>
      <c r="AT2004" s="1">
        <f t="shared" ref="AT2004:AU2004" si="12437">LN(AN2004)</f>
        <v>7.469712324</v>
      </c>
      <c r="AU2004" s="1">
        <f t="shared" si="12437"/>
        <v>5.634761031</v>
      </c>
      <c r="AV2004" s="1">
        <f t="shared" ref="AV2004:AW2004" si="12438">LN(AR2004)</f>
        <v>7.61780579</v>
      </c>
      <c r="AW2004" s="1">
        <f t="shared" si="12438"/>
        <v>7.223061516</v>
      </c>
      <c r="AX2004" s="1">
        <v>798.413</v>
      </c>
      <c r="AY2004" s="1">
        <v>18.59</v>
      </c>
      <c r="AZ2004" s="1">
        <v>16.196</v>
      </c>
      <c r="BA2004" s="1">
        <v>6.195</v>
      </c>
      <c r="BB2004" s="1">
        <v>1.551</v>
      </c>
      <c r="BC2004" s="1">
        <v>4.644</v>
      </c>
      <c r="BD2004" s="1">
        <v>0.0</v>
      </c>
      <c r="BE2004" s="1">
        <v>4.644</v>
      </c>
      <c r="BF2004" s="1">
        <v>0.3390000000000001</v>
      </c>
      <c r="BG2004" s="1">
        <v>0.136</v>
      </c>
      <c r="BH2004" s="1">
        <v>384.447</v>
      </c>
      <c r="BI2004" s="1">
        <v>109.571</v>
      </c>
      <c r="BJ2004" s="1">
        <f t="shared" ref="BJ2004:BM2004" si="12439">BF2004*1</f>
        <v>0.339</v>
      </c>
      <c r="BK2004" s="1">
        <f t="shared" si="12439"/>
        <v>0.136</v>
      </c>
      <c r="BL2004" s="1">
        <f t="shared" si="12439"/>
        <v>384.447</v>
      </c>
      <c r="BM2004" s="1">
        <f t="shared" si="12439"/>
        <v>109.571</v>
      </c>
      <c r="BN2004" s="1">
        <f t="shared" si="18"/>
        <v>274.876</v>
      </c>
      <c r="BO2004" s="1">
        <v>0.256</v>
      </c>
      <c r="BP2004" s="1">
        <v>6.7780000000000005</v>
      </c>
      <c r="BQ2004" s="1">
        <v>5.23</v>
      </c>
      <c r="BR2004" s="1">
        <f t="shared" ref="BR2004:BT2004" si="12440">BO2004*1</f>
        <v>0.256</v>
      </c>
      <c r="BS2004" s="1">
        <f t="shared" si="12440"/>
        <v>6.778</v>
      </c>
      <c r="BT2004" s="1">
        <f t="shared" si="12440"/>
        <v>5.23</v>
      </c>
      <c r="BU2004" s="1">
        <v>4.809</v>
      </c>
      <c r="BV2004" s="1">
        <v>128.33</v>
      </c>
      <c r="BW2004" s="1">
        <v>1.239</v>
      </c>
      <c r="BX2004" s="1">
        <v>159.6826</v>
      </c>
      <c r="BY2004" s="1">
        <v>17.935599999999997</v>
      </c>
      <c r="BZ2004" s="1">
        <v>680.9546</v>
      </c>
      <c r="CA2004" s="1">
        <f t="shared" ref="CA2004:CE2004" si="12441">BV2004*1</f>
        <v>128.33</v>
      </c>
      <c r="CB2004" s="1">
        <f t="shared" si="12441"/>
        <v>1.239</v>
      </c>
      <c r="CC2004" s="1">
        <f t="shared" si="12441"/>
        <v>159.6826</v>
      </c>
      <c r="CD2004" s="1">
        <f t="shared" si="12441"/>
        <v>17.9356</v>
      </c>
      <c r="CE2004" s="1">
        <f t="shared" si="12441"/>
        <v>680.9546</v>
      </c>
      <c r="CF2004" s="1">
        <v>4.0</v>
      </c>
      <c r="CG2004" s="1">
        <f t="shared" si="21"/>
        <v>4</v>
      </c>
      <c r="CH2004" s="1" t="s">
        <v>4544</v>
      </c>
      <c r="CI2004" s="1" t="s">
        <v>4545</v>
      </c>
      <c r="CJ2004" s="1" t="s">
        <v>3391</v>
      </c>
      <c r="CK2004" s="1" t="s">
        <v>378</v>
      </c>
      <c r="CL2004" s="1" t="s">
        <v>476</v>
      </c>
      <c r="CM2004" s="1" t="s">
        <v>4546</v>
      </c>
      <c r="CN2004" s="1" t="s">
        <v>4547</v>
      </c>
      <c r="CO2004" s="1" t="s">
        <v>4548</v>
      </c>
      <c r="CP2004" s="1" t="s">
        <v>4549</v>
      </c>
      <c r="CQ2004" s="1" t="s">
        <v>4550</v>
      </c>
      <c r="CR2004" s="1" t="s">
        <v>167</v>
      </c>
      <c r="CS2004" s="1" t="s">
        <v>4551</v>
      </c>
      <c r="CT2004" s="1" t="s">
        <v>597</v>
      </c>
      <c r="CU2004" s="1" t="s">
        <v>170</v>
      </c>
      <c r="CV2004" s="1" t="s">
        <v>4552</v>
      </c>
      <c r="CW2004" s="1">
        <v>0.0</v>
      </c>
      <c r="CX2004" s="1" t="s">
        <v>4553</v>
      </c>
      <c r="CY2004" s="1">
        <v>0.0</v>
      </c>
      <c r="CZ2004" s="1" t="s">
        <v>471</v>
      </c>
      <c r="DA2004" s="1">
        <v>0.0</v>
      </c>
      <c r="DB2004" s="1">
        <v>0.0</v>
      </c>
      <c r="DC2004" s="1">
        <v>0.0</v>
      </c>
      <c r="DD2004" s="1">
        <v>0.0</v>
      </c>
      <c r="DE2004" s="1">
        <v>0.0</v>
      </c>
      <c r="DF2004" s="1">
        <v>3.0</v>
      </c>
      <c r="DG2004" s="1">
        <v>4.0</v>
      </c>
      <c r="DH2004" s="1" t="s">
        <v>427</v>
      </c>
    </row>
    <row r="2005" ht="15.75" customHeight="1">
      <c r="A2005" s="1">
        <v>2018.0</v>
      </c>
      <c r="B2005" s="1" t="s">
        <v>4541</v>
      </c>
      <c r="C2005" s="1">
        <v>401.0</v>
      </c>
      <c r="D2005" s="1">
        <v>0.0</v>
      </c>
      <c r="E2005" s="1" t="s">
        <v>4542</v>
      </c>
      <c r="F2005" s="1" t="s">
        <v>4543</v>
      </c>
      <c r="G2005" s="1" t="s">
        <v>136</v>
      </c>
      <c r="H2005" s="1">
        <v>2980.524</v>
      </c>
      <c r="I2005" s="1">
        <f t="shared" si="12435"/>
        <v>-0.1246041953</v>
      </c>
      <c r="J2005" s="3">
        <v>2.14611448585804E12</v>
      </c>
      <c r="K2005" s="3">
        <v>0.9417371933719778</v>
      </c>
      <c r="L2005" s="3">
        <v>1.13748763600395</v>
      </c>
      <c r="M2005" s="3">
        <f t="shared" si="7"/>
        <v>28.39468011</v>
      </c>
      <c r="N2005" s="3">
        <f t="shared" si="8"/>
        <v>0.1288220023</v>
      </c>
      <c r="O2005" s="1">
        <v>0.0</v>
      </c>
      <c r="P2005" s="1" t="s">
        <v>113</v>
      </c>
      <c r="Q2005" s="1">
        <v>4.0</v>
      </c>
      <c r="R2005" s="1" t="s">
        <v>157</v>
      </c>
      <c r="S2005" s="1">
        <f t="shared" si="11157"/>
        <v>1</v>
      </c>
      <c r="T2005" s="1">
        <f t="shared" si="10"/>
        <v>1</v>
      </c>
      <c r="U2005" s="2">
        <v>35136.0</v>
      </c>
      <c r="V2005" s="2">
        <v>42735.0</v>
      </c>
      <c r="W2005" s="1">
        <v>7599.0</v>
      </c>
      <c r="X2005" s="1">
        <v>8.935771938669784</v>
      </c>
      <c r="Y2005" s="1">
        <v>3.0</v>
      </c>
      <c r="Z2005" s="1">
        <v>-116.11800000000001</v>
      </c>
      <c r="AA2005" s="1">
        <v>1959.787</v>
      </c>
      <c r="AB2005" s="1">
        <v>1020.737</v>
      </c>
      <c r="AC2005" s="1">
        <v>60.0</v>
      </c>
      <c r="AD2005" s="1">
        <v>624.676</v>
      </c>
      <c r="AE2005" s="1">
        <v>336.061</v>
      </c>
      <c r="AF2005" s="1">
        <v>46.364000000000004</v>
      </c>
      <c r="AG2005" s="1">
        <f t="shared" ref="AG2005:AL2005" si="12442">LN(AA2005)</f>
        <v>7.580591073</v>
      </c>
      <c r="AH2005" s="1">
        <f t="shared" si="12442"/>
        <v>6.928280194</v>
      </c>
      <c r="AI2005" s="1">
        <f t="shared" si="12442"/>
        <v>4.094344562</v>
      </c>
      <c r="AJ2005" s="1">
        <f t="shared" si="12442"/>
        <v>6.437233115</v>
      </c>
      <c r="AK2005" s="1">
        <f t="shared" si="12442"/>
        <v>5.817292691</v>
      </c>
      <c r="AL2005" s="1">
        <f t="shared" si="12442"/>
        <v>3.836523296</v>
      </c>
      <c r="AM2005" s="1">
        <f t="shared" si="12"/>
        <v>7.999854403</v>
      </c>
      <c r="AN2005" s="1">
        <v>1528.356</v>
      </c>
      <c r="AO2005" s="1">
        <v>442.177</v>
      </c>
      <c r="AP2005" s="1">
        <f t="shared" si="13"/>
        <v>2.30843531</v>
      </c>
      <c r="AQ2005" s="1">
        <f t="shared" si="14"/>
        <v>0</v>
      </c>
      <c r="AR2005" s="1">
        <v>1970.533</v>
      </c>
      <c r="AS2005" s="1">
        <v>1009.991</v>
      </c>
      <c r="AT2005" s="1">
        <f t="shared" ref="AT2005:AU2005" si="12443">LN(AN2005)</f>
        <v>7.331947927</v>
      </c>
      <c r="AU2005" s="1">
        <f t="shared" si="12443"/>
        <v>6.091710254</v>
      </c>
      <c r="AV2005" s="1">
        <f t="shared" ref="AV2005:AW2005" si="12444">LN(AR2005)</f>
        <v>7.586059344</v>
      </c>
      <c r="AW2005" s="1">
        <f t="shared" si="12444"/>
        <v>6.917696699</v>
      </c>
      <c r="AX2005" s="1">
        <v>715.192</v>
      </c>
      <c r="AY2005" s="1">
        <v>-339.442</v>
      </c>
      <c r="AZ2005" s="1">
        <v>21.247</v>
      </c>
      <c r="BA2005" s="1">
        <v>-360.688</v>
      </c>
      <c r="BB2005" s="1">
        <v>0.0</v>
      </c>
      <c r="BC2005" s="1">
        <v>-360.688</v>
      </c>
      <c r="BD2005" s="1">
        <v>0.0</v>
      </c>
      <c r="BE2005" s="1">
        <v>-360.688</v>
      </c>
      <c r="BF2005" s="1">
        <v>-35.712</v>
      </c>
      <c r="BG2005" s="1">
        <v>-12.100999999999999</v>
      </c>
      <c r="BH2005" s="1">
        <v>314.43799999999993</v>
      </c>
      <c r="BI2005" s="1">
        <v>85.9</v>
      </c>
      <c r="BJ2005" s="1">
        <f t="shared" ref="BJ2005:BM2005" si="12445">BF2005*1</f>
        <v>-35.712</v>
      </c>
      <c r="BK2005" s="1">
        <f t="shared" si="12445"/>
        <v>-12.101</v>
      </c>
      <c r="BL2005" s="1">
        <f t="shared" si="12445"/>
        <v>314.438</v>
      </c>
      <c r="BM2005" s="1">
        <f t="shared" si="12445"/>
        <v>85.9</v>
      </c>
      <c r="BN2005" s="1">
        <f t="shared" si="18"/>
        <v>228.538</v>
      </c>
      <c r="BO2005" s="1">
        <v>0.28200000000000003</v>
      </c>
      <c r="BP2005" s="1">
        <v>11.92</v>
      </c>
      <c r="BQ2005" s="1">
        <v>2.308</v>
      </c>
      <c r="BR2005" s="1">
        <f t="shared" ref="BR2005:BT2005" si="12446">BO2005*1</f>
        <v>0.282</v>
      </c>
      <c r="BS2005" s="1">
        <f t="shared" si="12446"/>
        <v>11.92</v>
      </c>
      <c r="BT2005" s="1">
        <f t="shared" si="12446"/>
        <v>2.308</v>
      </c>
      <c r="BU2005" s="1">
        <v>2.173</v>
      </c>
      <c r="BV2005" s="1">
        <v>173.15800000000002</v>
      </c>
      <c r="BW2005" s="1">
        <v>-72.1376</v>
      </c>
      <c r="BX2005" s="1">
        <v>143.0384</v>
      </c>
      <c r="BY2005" s="1">
        <v>20.9264</v>
      </c>
      <c r="BZ2005" s="1">
        <v>596.1048000000001</v>
      </c>
      <c r="CA2005" s="1">
        <f t="shared" ref="CA2005:CE2005" si="12447">BV2005*1</f>
        <v>173.158</v>
      </c>
      <c r="CB2005" s="1">
        <f t="shared" si="12447"/>
        <v>-72.1376</v>
      </c>
      <c r="CC2005" s="1">
        <f t="shared" si="12447"/>
        <v>143.0384</v>
      </c>
      <c r="CD2005" s="1">
        <f t="shared" si="12447"/>
        <v>20.9264</v>
      </c>
      <c r="CE2005" s="1">
        <f t="shared" si="12447"/>
        <v>596.1048</v>
      </c>
      <c r="CF2005" s="1">
        <v>4.0</v>
      </c>
      <c r="CG2005" s="1">
        <f t="shared" si="21"/>
        <v>4</v>
      </c>
      <c r="CH2005" s="1" t="s">
        <v>4544</v>
      </c>
      <c r="CI2005" s="1" t="s">
        <v>4545</v>
      </c>
      <c r="CJ2005" s="1" t="s">
        <v>3391</v>
      </c>
      <c r="CK2005" s="1" t="s">
        <v>378</v>
      </c>
      <c r="CL2005" s="1" t="s">
        <v>476</v>
      </c>
      <c r="CM2005" s="1" t="s">
        <v>4546</v>
      </c>
      <c r="CN2005" s="1" t="s">
        <v>4547</v>
      </c>
      <c r="CO2005" s="1" t="s">
        <v>4548</v>
      </c>
      <c r="CP2005" s="1" t="s">
        <v>4549</v>
      </c>
      <c r="CQ2005" s="1" t="s">
        <v>4550</v>
      </c>
      <c r="CR2005" s="1" t="s">
        <v>167</v>
      </c>
      <c r="CS2005" s="1" t="s">
        <v>4551</v>
      </c>
      <c r="CT2005" s="1" t="s">
        <v>597</v>
      </c>
      <c r="CU2005" s="1" t="s">
        <v>170</v>
      </c>
      <c r="CV2005" s="1" t="s">
        <v>4552</v>
      </c>
      <c r="CW2005" s="1">
        <v>0.0</v>
      </c>
      <c r="CX2005" s="1" t="s">
        <v>4553</v>
      </c>
      <c r="CY2005" s="1">
        <v>0.0</v>
      </c>
      <c r="CZ2005" s="1" t="s">
        <v>471</v>
      </c>
      <c r="DA2005" s="1">
        <v>0.0</v>
      </c>
      <c r="DB2005" s="1">
        <v>0.0</v>
      </c>
      <c r="DC2005" s="1">
        <v>0.0</v>
      </c>
      <c r="DD2005" s="1">
        <v>0.0</v>
      </c>
      <c r="DE2005" s="1">
        <v>0.0</v>
      </c>
      <c r="DF2005" s="1">
        <v>3.0</v>
      </c>
      <c r="DG2005" s="1">
        <v>4.0</v>
      </c>
      <c r="DH2005" s="1" t="s">
        <v>427</v>
      </c>
    </row>
    <row r="2006" ht="15.75" customHeight="1">
      <c r="A2006" s="1">
        <v>2019.0</v>
      </c>
      <c r="B2006" s="1" t="s">
        <v>4541</v>
      </c>
      <c r="C2006" s="1">
        <v>401.0</v>
      </c>
      <c r="D2006" s="1">
        <v>0.0</v>
      </c>
      <c r="E2006" s="1" t="s">
        <v>4542</v>
      </c>
      <c r="F2006" s="1" t="s">
        <v>4543</v>
      </c>
      <c r="G2006" s="1" t="s">
        <v>136</v>
      </c>
      <c r="H2006" s="1">
        <v>2891.664</v>
      </c>
      <c r="I2006" s="1">
        <f t="shared" si="12435"/>
        <v>-0.02981354956</v>
      </c>
      <c r="J2006" s="3">
        <v>2.1522834905985745E12</v>
      </c>
      <c r="K2006" s="3">
        <v>0.28744993713920053</v>
      </c>
      <c r="L2006" s="3">
        <v>0.611246943765291</v>
      </c>
      <c r="M2006" s="3">
        <f t="shared" si="7"/>
        <v>28.39755048</v>
      </c>
      <c r="N2006" s="3">
        <f t="shared" si="8"/>
        <v>-0.4922542382</v>
      </c>
      <c r="O2006" s="1">
        <v>0.0</v>
      </c>
      <c r="P2006" s="1" t="s">
        <v>113</v>
      </c>
      <c r="Q2006" s="1">
        <v>4.0</v>
      </c>
      <c r="R2006" s="1" t="s">
        <v>157</v>
      </c>
      <c r="S2006" s="1">
        <f t="shared" si="11157"/>
        <v>1</v>
      </c>
      <c r="T2006" s="1">
        <f t="shared" si="10"/>
        <v>1</v>
      </c>
      <c r="U2006" s="2">
        <v>35136.0</v>
      </c>
      <c r="V2006" s="2">
        <v>42369.0</v>
      </c>
      <c r="W2006" s="1">
        <v>7233.0</v>
      </c>
      <c r="X2006" s="1">
        <v>8.886409166849282</v>
      </c>
      <c r="Y2006" s="1">
        <v>3.0</v>
      </c>
      <c r="Z2006" s="1">
        <v>149.127</v>
      </c>
      <c r="AA2006" s="1">
        <v>1959.758</v>
      </c>
      <c r="AB2006" s="1">
        <v>931.9060000000001</v>
      </c>
      <c r="AC2006" s="1">
        <v>36.0</v>
      </c>
      <c r="AD2006" s="1">
        <v>701.626</v>
      </c>
      <c r="AE2006" s="1">
        <v>194.28</v>
      </c>
      <c r="AF2006" s="1">
        <v>50.242000000000004</v>
      </c>
      <c r="AG2006" s="1">
        <f t="shared" ref="AG2006:AL2006" si="12448">LN(AA2006)</f>
        <v>7.580576275</v>
      </c>
      <c r="AH2006" s="1">
        <f t="shared" si="12448"/>
        <v>6.837231951</v>
      </c>
      <c r="AI2006" s="1">
        <f t="shared" si="12448"/>
        <v>3.583518938</v>
      </c>
      <c r="AJ2006" s="1">
        <f t="shared" si="12448"/>
        <v>6.553400499</v>
      </c>
      <c r="AK2006" s="1">
        <f t="shared" si="12448"/>
        <v>5.269300417</v>
      </c>
      <c r="AL2006" s="1">
        <f t="shared" si="12448"/>
        <v>3.91685133</v>
      </c>
      <c r="AM2006" s="1">
        <f t="shared" si="12"/>
        <v>7.969587394</v>
      </c>
      <c r="AN2006" s="1">
        <v>1417.701</v>
      </c>
      <c r="AO2006" s="1">
        <v>465.937</v>
      </c>
      <c r="AP2006" s="1">
        <f t="shared" si="13"/>
        <v>2.000068679</v>
      </c>
      <c r="AQ2006" s="1">
        <f t="shared" si="14"/>
        <v>0</v>
      </c>
      <c r="AR2006" s="1">
        <v>1883.638</v>
      </c>
      <c r="AS2006" s="1">
        <v>1008.0260000000003</v>
      </c>
      <c r="AT2006" s="1">
        <f t="shared" ref="AT2006:AU2006" si="12449">LN(AN2006)</f>
        <v>7.256791824</v>
      </c>
      <c r="AU2006" s="1">
        <f t="shared" si="12449"/>
        <v>6.144050432</v>
      </c>
      <c r="AV2006" s="1">
        <f t="shared" ref="AV2006:AW2006" si="12450">LN(AR2006)</f>
        <v>7.540960292</v>
      </c>
      <c r="AW2006" s="1">
        <f t="shared" si="12450"/>
        <v>6.915749242</v>
      </c>
      <c r="AX2006" s="1">
        <v>655.807</v>
      </c>
      <c r="AY2006" s="1">
        <v>29.057000000000002</v>
      </c>
      <c r="AZ2006" s="1">
        <v>19.585</v>
      </c>
      <c r="BA2006" s="1">
        <v>9.489</v>
      </c>
      <c r="BB2006" s="1">
        <v>1.455</v>
      </c>
      <c r="BC2006" s="1">
        <v>8.034</v>
      </c>
      <c r="BD2006" s="1">
        <v>0.0</v>
      </c>
      <c r="BE2006" s="1">
        <v>8.034</v>
      </c>
      <c r="BF2006" s="1">
        <v>0.797</v>
      </c>
      <c r="BG2006" s="1">
        <v>0.278</v>
      </c>
      <c r="BH2006" s="1">
        <v>385.15200000000004</v>
      </c>
      <c r="BI2006" s="1">
        <v>79.753</v>
      </c>
      <c r="BJ2006" s="1">
        <f t="shared" ref="BJ2006:BM2006" si="12451">BF2006*1</f>
        <v>0.797</v>
      </c>
      <c r="BK2006" s="1">
        <f t="shared" si="12451"/>
        <v>0.278</v>
      </c>
      <c r="BL2006" s="1">
        <f t="shared" si="12451"/>
        <v>385.152</v>
      </c>
      <c r="BM2006" s="1">
        <f t="shared" si="12451"/>
        <v>79.753</v>
      </c>
      <c r="BN2006" s="1">
        <f t="shared" si="18"/>
        <v>305.399</v>
      </c>
      <c r="BO2006" s="1">
        <v>0.27</v>
      </c>
      <c r="BP2006" s="1">
        <v>18.217000000000002</v>
      </c>
      <c r="BQ2006" s="1">
        <v>2.0</v>
      </c>
      <c r="BR2006" s="1">
        <f t="shared" ref="BR2006:BT2006" si="12452">BO2006*1</f>
        <v>0.27</v>
      </c>
      <c r="BS2006" s="1">
        <f t="shared" si="12452"/>
        <v>18.217</v>
      </c>
      <c r="BT2006" s="1">
        <f t="shared" si="12452"/>
        <v>2</v>
      </c>
      <c r="BU2006" s="1">
        <v>1.9229999999999998</v>
      </c>
      <c r="BV2006" s="1">
        <v>166.993</v>
      </c>
      <c r="BW2006" s="1">
        <v>2.37225</v>
      </c>
      <c r="BX2006" s="1">
        <v>163.95175</v>
      </c>
      <c r="BY2006" s="1">
        <v>25.81275</v>
      </c>
      <c r="BZ2006" s="1">
        <v>722.916</v>
      </c>
      <c r="CA2006" s="1">
        <f t="shared" ref="CA2006:CE2006" si="12453">BV2006*1</f>
        <v>166.993</v>
      </c>
      <c r="CB2006" s="1">
        <f t="shared" si="12453"/>
        <v>2.37225</v>
      </c>
      <c r="CC2006" s="1">
        <f t="shared" si="12453"/>
        <v>163.95175</v>
      </c>
      <c r="CD2006" s="1">
        <f t="shared" si="12453"/>
        <v>25.81275</v>
      </c>
      <c r="CE2006" s="1">
        <f t="shared" si="12453"/>
        <v>722.916</v>
      </c>
      <c r="CF2006" s="1">
        <v>4.0</v>
      </c>
      <c r="CG2006" s="1">
        <f t="shared" si="21"/>
        <v>4</v>
      </c>
      <c r="CH2006" s="1" t="s">
        <v>4544</v>
      </c>
      <c r="CI2006" s="1" t="s">
        <v>4545</v>
      </c>
      <c r="CJ2006" s="1" t="s">
        <v>3391</v>
      </c>
      <c r="CK2006" s="1" t="s">
        <v>378</v>
      </c>
      <c r="CL2006" s="1" t="s">
        <v>476</v>
      </c>
      <c r="CM2006" s="1" t="s">
        <v>4546</v>
      </c>
      <c r="CN2006" s="1" t="s">
        <v>4547</v>
      </c>
      <c r="CO2006" s="1" t="s">
        <v>4548</v>
      </c>
      <c r="CP2006" s="1" t="s">
        <v>4549</v>
      </c>
      <c r="CQ2006" s="1" t="s">
        <v>4550</v>
      </c>
      <c r="CR2006" s="1" t="s">
        <v>167</v>
      </c>
      <c r="CS2006" s="1" t="s">
        <v>4551</v>
      </c>
      <c r="CT2006" s="1" t="s">
        <v>597</v>
      </c>
      <c r="CU2006" s="1" t="s">
        <v>170</v>
      </c>
      <c r="CV2006" s="1" t="s">
        <v>4552</v>
      </c>
      <c r="CW2006" s="1">
        <v>0.0</v>
      </c>
      <c r="CX2006" s="1" t="s">
        <v>4553</v>
      </c>
      <c r="CY2006" s="1">
        <v>0.0</v>
      </c>
      <c r="CZ2006" s="1" t="s">
        <v>471</v>
      </c>
      <c r="DA2006" s="1">
        <v>0.0</v>
      </c>
      <c r="DB2006" s="1">
        <v>0.0</v>
      </c>
      <c r="DC2006" s="1">
        <v>0.0</v>
      </c>
      <c r="DD2006" s="1">
        <v>0.0</v>
      </c>
      <c r="DE2006" s="1">
        <v>0.0</v>
      </c>
      <c r="DF2006" s="1">
        <v>3.0</v>
      </c>
      <c r="DG2006" s="1">
        <v>4.0</v>
      </c>
      <c r="DH2006" s="1" t="s">
        <v>427</v>
      </c>
    </row>
    <row r="2007" ht="15.75" customHeight="1">
      <c r="A2007" s="1">
        <v>2015.0</v>
      </c>
      <c r="B2007" s="1" t="s">
        <v>4554</v>
      </c>
      <c r="C2007" s="1">
        <v>402.0</v>
      </c>
      <c r="D2007" s="1">
        <v>33.33</v>
      </c>
      <c r="E2007" s="1" t="s">
        <v>4555</v>
      </c>
      <c r="F2007" s="1" t="s">
        <v>4556</v>
      </c>
      <c r="G2007" s="1" t="s">
        <v>112</v>
      </c>
      <c r="H2007" s="1">
        <v>1023.35531</v>
      </c>
      <c r="I2007" s="1"/>
      <c r="J2007" s="3">
        <v>1.420264316878601E12</v>
      </c>
      <c r="K2007" s="3">
        <v>3.8351726603384577</v>
      </c>
      <c r="L2007" s="3">
        <v>-0.500461321406559</v>
      </c>
      <c r="M2007" s="3">
        <f t="shared" si="7"/>
        <v>27.98186411</v>
      </c>
      <c r="N2007" s="3" t="str">
        <f t="shared" si="8"/>
        <v>#NUM!</v>
      </c>
      <c r="O2007" s="1">
        <v>1.0</v>
      </c>
      <c r="P2007" s="1" t="s">
        <v>113</v>
      </c>
      <c r="Q2007" s="1">
        <v>17.0</v>
      </c>
      <c r="R2007" s="1" t="s">
        <v>157</v>
      </c>
      <c r="S2007" s="1">
        <f t="shared" si="11157"/>
        <v>1</v>
      </c>
      <c r="T2007" s="1">
        <f t="shared" si="10"/>
        <v>1</v>
      </c>
      <c r="U2007" s="2">
        <v>35851.0</v>
      </c>
      <c r="V2007" s="2">
        <v>43830.0</v>
      </c>
      <c r="W2007" s="1">
        <v>7979.0</v>
      </c>
      <c r="X2007" s="1">
        <v>8.984568369308281</v>
      </c>
      <c r="Y2007" s="1">
        <v>2.0</v>
      </c>
      <c r="Z2007" s="1">
        <v>75.64475</v>
      </c>
      <c r="AA2007" s="1">
        <v>165.73573000000002</v>
      </c>
      <c r="AB2007" s="1">
        <v>857.6195799999999</v>
      </c>
      <c r="AC2007" s="1">
        <v>335.06202</v>
      </c>
      <c r="AD2007" s="1">
        <v>396.18447000000003</v>
      </c>
      <c r="AE2007" s="1">
        <v>126.37309</v>
      </c>
      <c r="AF2007" s="1">
        <v>100.20761</v>
      </c>
      <c r="AG2007" s="1">
        <f t="shared" ref="AG2007:AL2007" si="12454">LN(AA2007)</f>
        <v>5.110394532</v>
      </c>
      <c r="AH2007" s="1">
        <f t="shared" si="12454"/>
        <v>6.754160621</v>
      </c>
      <c r="AI2007" s="1">
        <f t="shared" si="12454"/>
        <v>5.814315649</v>
      </c>
      <c r="AJ2007" s="1">
        <f t="shared" si="12454"/>
        <v>5.981879936</v>
      </c>
      <c r="AK2007" s="1">
        <f t="shared" si="12454"/>
        <v>4.839238563</v>
      </c>
      <c r="AL2007" s="1">
        <f t="shared" si="12454"/>
        <v>4.607244134</v>
      </c>
      <c r="AM2007" s="1">
        <f t="shared" si="12"/>
        <v>6.930842027</v>
      </c>
      <c r="AN2007" s="1">
        <v>377.12059999999997</v>
      </c>
      <c r="AO2007" s="1">
        <v>857.1219600000001</v>
      </c>
      <c r="AP2007" s="1">
        <f t="shared" si="13"/>
        <v>1.000580571</v>
      </c>
      <c r="AQ2007" s="1">
        <f t="shared" si="14"/>
        <v>0</v>
      </c>
      <c r="AR2007" s="1">
        <v>1234.2425600000001</v>
      </c>
      <c r="AS2007" s="1">
        <v>-210.8872500000001</v>
      </c>
      <c r="AT2007" s="1">
        <f t="shared" ref="AT2007:AU2007" si="12455">LN(AN2007)</f>
        <v>5.93256503</v>
      </c>
      <c r="AU2007" s="1">
        <f t="shared" si="12455"/>
        <v>6.753580219</v>
      </c>
      <c r="AV2007" s="1">
        <f t="shared" ref="AV2007:AW2007" si="12456">LN(AR2007)</f>
        <v>7.118212749</v>
      </c>
      <c r="AW2007" s="1" t="str">
        <f t="shared" si="12456"/>
        <v>#NUM!</v>
      </c>
      <c r="AX2007" s="1">
        <v>725.43038</v>
      </c>
      <c r="AY2007" s="1">
        <v>48.09443</v>
      </c>
      <c r="AZ2007" s="1">
        <v>5.63281</v>
      </c>
      <c r="BA2007" s="1">
        <v>42.461619999999996</v>
      </c>
      <c r="BB2007" s="1">
        <v>-2.17767</v>
      </c>
      <c r="BC2007" s="1">
        <v>44.639289999999995</v>
      </c>
      <c r="BD2007" s="1"/>
      <c r="BE2007" s="1">
        <v>44.639289999999995</v>
      </c>
      <c r="BF2007" s="1" t="s">
        <v>242</v>
      </c>
      <c r="BG2007" s="1">
        <v>4.361999999999999</v>
      </c>
      <c r="BH2007" s="1">
        <v>196.60899999999998</v>
      </c>
      <c r="BI2007" s="1">
        <v>143.31</v>
      </c>
      <c r="BJ2007" s="1" t="str">
        <f t="shared" ref="BJ2007:BM2007" si="12457">BF2007*1</f>
        <v>#VALUE!</v>
      </c>
      <c r="BK2007" s="1">
        <f t="shared" si="12457"/>
        <v>4.362</v>
      </c>
      <c r="BL2007" s="1">
        <f t="shared" si="12457"/>
        <v>196.609</v>
      </c>
      <c r="BM2007" s="1">
        <f t="shared" si="12457"/>
        <v>143.31</v>
      </c>
      <c r="BN2007" s="1">
        <f t="shared" si="18"/>
        <v>53.299</v>
      </c>
      <c r="BO2007" s="1">
        <v>4.363999999999999</v>
      </c>
      <c r="BP2007" s="1">
        <v>2.165</v>
      </c>
      <c r="BQ2007" s="1">
        <v>1.0</v>
      </c>
      <c r="BR2007" s="1">
        <f t="shared" ref="BR2007:BT2007" si="12458">BO2007*1</f>
        <v>4.364</v>
      </c>
      <c r="BS2007" s="1">
        <f t="shared" si="12458"/>
        <v>2.165</v>
      </c>
      <c r="BT2007" s="1">
        <f t="shared" si="12458"/>
        <v>1</v>
      </c>
      <c r="BU2007" s="1">
        <v>0.6100000000000001</v>
      </c>
      <c r="BV2007" s="1" t="s">
        <v>242</v>
      </c>
      <c r="BW2007" s="1">
        <v>2.4977419999999997</v>
      </c>
      <c r="BX2007" s="1">
        <v>42.672375</v>
      </c>
      <c r="BY2007" s="1">
        <v>23.720512</v>
      </c>
      <c r="BZ2007" s="1">
        <v>60.197371000000004</v>
      </c>
      <c r="CA2007" s="1" t="str">
        <f t="shared" ref="CA2007:CE2007" si="12459">BV2007*1</f>
        <v>#VALUE!</v>
      </c>
      <c r="CB2007" s="1">
        <f t="shared" si="12459"/>
        <v>2.497742</v>
      </c>
      <c r="CC2007" s="1">
        <f t="shared" si="12459"/>
        <v>42.672375</v>
      </c>
      <c r="CD2007" s="1">
        <f t="shared" si="12459"/>
        <v>23.720512</v>
      </c>
      <c r="CE2007" s="1">
        <f t="shared" si="12459"/>
        <v>60.197371</v>
      </c>
      <c r="CF2007" s="1">
        <v>3.0</v>
      </c>
      <c r="CG2007" s="1">
        <f t="shared" si="21"/>
        <v>3</v>
      </c>
      <c r="CH2007" s="1" t="s">
        <v>4557</v>
      </c>
      <c r="CI2007" s="1" t="s">
        <v>4558</v>
      </c>
      <c r="CJ2007" s="1" t="s">
        <v>1013</v>
      </c>
      <c r="CK2007" s="1" t="s">
        <v>140</v>
      </c>
      <c r="CL2007" s="1">
        <v>0.0</v>
      </c>
      <c r="CM2007" s="1" t="s">
        <v>4559</v>
      </c>
      <c r="CN2007" s="1" t="s">
        <v>4560</v>
      </c>
      <c r="CO2007" s="1" t="s">
        <v>4561</v>
      </c>
      <c r="CP2007" s="1" t="s">
        <v>4562</v>
      </c>
      <c r="CQ2007" s="1" t="s">
        <v>4563</v>
      </c>
      <c r="CR2007" s="1" t="s">
        <v>4564</v>
      </c>
      <c r="CS2007" s="1">
        <v>0.0</v>
      </c>
      <c r="CT2007" s="1">
        <v>0.0</v>
      </c>
      <c r="CU2007" s="1" t="s">
        <v>4565</v>
      </c>
      <c r="CV2007" s="1" t="s">
        <v>4566</v>
      </c>
      <c r="CW2007" s="1">
        <v>2.0</v>
      </c>
      <c r="CX2007" s="1">
        <v>0.0</v>
      </c>
      <c r="CY2007" s="1">
        <v>0.0</v>
      </c>
      <c r="CZ2007" s="1" t="s">
        <v>4567</v>
      </c>
      <c r="DA2007" s="1">
        <v>0.0</v>
      </c>
      <c r="DB2007" s="1">
        <v>0.0</v>
      </c>
      <c r="DC2007" s="1">
        <v>0.0</v>
      </c>
      <c r="DD2007" s="1">
        <v>0.0</v>
      </c>
      <c r="DE2007" s="1">
        <v>0.0</v>
      </c>
      <c r="DF2007" s="1">
        <v>2.0</v>
      </c>
      <c r="DG2007" s="1">
        <v>17.0</v>
      </c>
      <c r="DH2007" s="1" t="s">
        <v>259</v>
      </c>
    </row>
    <row r="2008" ht="15.75" customHeight="1">
      <c r="A2008" s="1">
        <v>2016.0</v>
      </c>
      <c r="B2008" s="1" t="s">
        <v>4554</v>
      </c>
      <c r="C2008" s="1">
        <v>402.0</v>
      </c>
      <c r="D2008" s="1">
        <v>33.33</v>
      </c>
      <c r="E2008" s="1" t="s">
        <v>4555</v>
      </c>
      <c r="F2008" s="1" t="s">
        <v>4556</v>
      </c>
      <c r="G2008" s="1" t="s">
        <v>112</v>
      </c>
      <c r="H2008" s="1">
        <v>899.2503</v>
      </c>
      <c r="I2008" s="1">
        <f t="shared" ref="I2008:I2011" si="12466">(H2008-H2007)/H2007</f>
        <v>-0.1212726497</v>
      </c>
      <c r="J2008" s="3">
        <v>1.4633168080030916E12</v>
      </c>
      <c r="K2008" s="3">
        <v>3.0313013298193283</v>
      </c>
      <c r="L2008" s="3">
        <v>-0.202671740806371</v>
      </c>
      <c r="M2008" s="3">
        <f t="shared" si="7"/>
        <v>28.01172676</v>
      </c>
      <c r="N2008" s="3" t="str">
        <f t="shared" si="8"/>
        <v>#NUM!</v>
      </c>
      <c r="O2008" s="1">
        <v>1.0</v>
      </c>
      <c r="P2008" s="1" t="s">
        <v>113</v>
      </c>
      <c r="Q2008" s="1">
        <v>17.0</v>
      </c>
      <c r="R2008" s="1" t="s">
        <v>157</v>
      </c>
      <c r="S2008" s="1">
        <f t="shared" si="11157"/>
        <v>1</v>
      </c>
      <c r="T2008" s="1">
        <f t="shared" si="10"/>
        <v>1</v>
      </c>
      <c r="U2008" s="2">
        <v>35851.0</v>
      </c>
      <c r="V2008" s="2">
        <v>43465.0</v>
      </c>
      <c r="W2008" s="1">
        <v>7614.0</v>
      </c>
      <c r="X2008" s="1">
        <v>8.937743936942443</v>
      </c>
      <c r="Y2008" s="1">
        <v>2.0</v>
      </c>
      <c r="Z2008" s="1">
        <v>-126.40939999999999</v>
      </c>
      <c r="AA2008" s="1">
        <v>138.39117000000002</v>
      </c>
      <c r="AB2008" s="1">
        <v>760.85913</v>
      </c>
      <c r="AC2008" s="1">
        <v>335.06202</v>
      </c>
      <c r="AD2008" s="1">
        <v>378.89489000000003</v>
      </c>
      <c r="AE2008" s="1">
        <v>46.90221999999999</v>
      </c>
      <c r="AF2008" s="1">
        <v>46.82796</v>
      </c>
      <c r="AG2008" s="1">
        <f t="shared" ref="AG2008:AL2008" si="12460">LN(AA2008)</f>
        <v>4.930084241</v>
      </c>
      <c r="AH2008" s="1">
        <f t="shared" si="12460"/>
        <v>6.634448229</v>
      </c>
      <c r="AI2008" s="1">
        <f t="shared" si="12460"/>
        <v>5.814315649</v>
      </c>
      <c r="AJ2008" s="1">
        <f t="shared" si="12460"/>
        <v>5.937258832</v>
      </c>
      <c r="AK2008" s="1">
        <f t="shared" si="12460"/>
        <v>3.848065009</v>
      </c>
      <c r="AL2008" s="1">
        <f t="shared" si="12460"/>
        <v>3.84648046</v>
      </c>
      <c r="AM2008" s="1">
        <f t="shared" si="12"/>
        <v>6.801561416</v>
      </c>
      <c r="AN2008" s="1">
        <v>367.15459000000004</v>
      </c>
      <c r="AO2008" s="1">
        <v>896.73692</v>
      </c>
      <c r="AP2008" s="1">
        <f t="shared" si="13"/>
        <v>0.8484753031</v>
      </c>
      <c r="AQ2008" s="1">
        <f t="shared" si="14"/>
        <v>1</v>
      </c>
      <c r="AR2008" s="1">
        <v>1263.8915100000002</v>
      </c>
      <c r="AS2008" s="1">
        <v>-364.6412100000001</v>
      </c>
      <c r="AT2008" s="1">
        <f t="shared" ref="AT2008:AU2008" si="12461">LN(AN2008)</f>
        <v>5.905782986</v>
      </c>
      <c r="AU2008" s="1">
        <f t="shared" si="12461"/>
        <v>6.79876253</v>
      </c>
      <c r="AV2008" s="1">
        <f t="shared" ref="AV2008:AW2008" si="12462">LN(AR2008)</f>
        <v>7.14195074</v>
      </c>
      <c r="AW2008" s="1" t="str">
        <f t="shared" si="12462"/>
        <v>#NUM!</v>
      </c>
      <c r="AX2008" s="1">
        <v>619.45571</v>
      </c>
      <c r="AY2008" s="1">
        <v>-148.84159</v>
      </c>
      <c r="AZ2008" s="1">
        <v>7.80809</v>
      </c>
      <c r="BA2008" s="1">
        <v>-156.64968</v>
      </c>
      <c r="BB2008" s="1">
        <v>-2.89572</v>
      </c>
      <c r="BC2008" s="1">
        <v>-153.75396</v>
      </c>
      <c r="BD2008" s="1"/>
      <c r="BE2008" s="1">
        <v>-153.75396</v>
      </c>
      <c r="BF2008" s="1" t="s">
        <v>242</v>
      </c>
      <c r="BG2008" s="1">
        <v>-17.098</v>
      </c>
      <c r="BH2008" s="1">
        <v>220.197</v>
      </c>
      <c r="BI2008" s="1">
        <v>119.34</v>
      </c>
      <c r="BJ2008" s="1" t="str">
        <f t="shared" ref="BJ2008:BM2008" si="12463">BF2008*1</f>
        <v>#VALUE!</v>
      </c>
      <c r="BK2008" s="1">
        <f t="shared" si="12463"/>
        <v>-17.098</v>
      </c>
      <c r="BL2008" s="1">
        <f t="shared" si="12463"/>
        <v>220.197</v>
      </c>
      <c r="BM2008" s="1">
        <f t="shared" si="12463"/>
        <v>119.34</v>
      </c>
      <c r="BN2008" s="1">
        <f t="shared" si="18"/>
        <v>100.857</v>
      </c>
      <c r="BO2008" s="1">
        <v>246.463</v>
      </c>
      <c r="BP2008" s="1">
        <v>1.849</v>
      </c>
      <c r="BQ2008" s="1">
        <v>0.8480000000000001</v>
      </c>
      <c r="BR2008" s="1">
        <f t="shared" ref="BR2008:BT2008" si="12464">BO2008*1</f>
        <v>246.463</v>
      </c>
      <c r="BS2008" s="1">
        <f t="shared" si="12464"/>
        <v>1.849</v>
      </c>
      <c r="BT2008" s="1">
        <f t="shared" si="12464"/>
        <v>0.848</v>
      </c>
      <c r="BU2008" s="1">
        <v>0.47500000000000003</v>
      </c>
      <c r="BV2008" s="1" t="s">
        <v>242</v>
      </c>
      <c r="BW2008" s="1">
        <v>-9.790605</v>
      </c>
      <c r="BX2008" s="1">
        <v>38.715982000000004</v>
      </c>
      <c r="BY2008" s="1">
        <v>27.638847000000002</v>
      </c>
      <c r="BZ2008" s="1">
        <v>56.203144</v>
      </c>
      <c r="CA2008" s="1" t="str">
        <f t="shared" ref="CA2008:CE2008" si="12465">BV2008*1</f>
        <v>#VALUE!</v>
      </c>
      <c r="CB2008" s="1">
        <f t="shared" si="12465"/>
        <v>-9.790605</v>
      </c>
      <c r="CC2008" s="1">
        <f t="shared" si="12465"/>
        <v>38.715982</v>
      </c>
      <c r="CD2008" s="1">
        <f t="shared" si="12465"/>
        <v>27.638847</v>
      </c>
      <c r="CE2008" s="1">
        <f t="shared" si="12465"/>
        <v>56.203144</v>
      </c>
      <c r="CF2008" s="1">
        <v>3.0</v>
      </c>
      <c r="CG2008" s="1">
        <f t="shared" si="21"/>
        <v>3</v>
      </c>
      <c r="CH2008" s="1" t="s">
        <v>4557</v>
      </c>
      <c r="CI2008" s="1" t="s">
        <v>4558</v>
      </c>
      <c r="CJ2008" s="1" t="s">
        <v>1013</v>
      </c>
      <c r="CK2008" s="1" t="s">
        <v>140</v>
      </c>
      <c r="CL2008" s="1">
        <v>0.0</v>
      </c>
      <c r="CM2008" s="1" t="s">
        <v>4559</v>
      </c>
      <c r="CN2008" s="1" t="s">
        <v>4560</v>
      </c>
      <c r="CO2008" s="1" t="s">
        <v>4561</v>
      </c>
      <c r="CP2008" s="1" t="s">
        <v>4562</v>
      </c>
      <c r="CQ2008" s="1" t="s">
        <v>4563</v>
      </c>
      <c r="CR2008" s="1" t="s">
        <v>4564</v>
      </c>
      <c r="CS2008" s="1">
        <v>0.0</v>
      </c>
      <c r="CT2008" s="1">
        <v>0.0</v>
      </c>
      <c r="CU2008" s="1" t="s">
        <v>4565</v>
      </c>
      <c r="CV2008" s="1" t="s">
        <v>4566</v>
      </c>
      <c r="CW2008" s="1">
        <v>2.0</v>
      </c>
      <c r="CX2008" s="1">
        <v>0.0</v>
      </c>
      <c r="CY2008" s="1">
        <v>0.0</v>
      </c>
      <c r="CZ2008" s="1" t="s">
        <v>4567</v>
      </c>
      <c r="DA2008" s="1">
        <v>0.0</v>
      </c>
      <c r="DB2008" s="1">
        <v>0.0</v>
      </c>
      <c r="DC2008" s="1">
        <v>0.0</v>
      </c>
      <c r="DD2008" s="1">
        <v>0.0</v>
      </c>
      <c r="DE2008" s="1">
        <v>0.0</v>
      </c>
      <c r="DF2008" s="1">
        <v>2.0</v>
      </c>
      <c r="DG2008" s="1">
        <v>17.0</v>
      </c>
      <c r="DH2008" s="1" t="s">
        <v>259</v>
      </c>
    </row>
    <row r="2009" ht="15.75" customHeight="1">
      <c r="A2009" s="1">
        <v>2017.0</v>
      </c>
      <c r="B2009" s="1" t="s">
        <v>4554</v>
      </c>
      <c r="C2009" s="1">
        <v>402.0</v>
      </c>
      <c r="D2009" s="1">
        <v>33.33</v>
      </c>
      <c r="E2009" s="1" t="s">
        <v>4555</v>
      </c>
      <c r="F2009" s="1" t="s">
        <v>4556</v>
      </c>
      <c r="G2009" s="1" t="s">
        <v>112</v>
      </c>
      <c r="H2009" s="1">
        <v>900.82525</v>
      </c>
      <c r="I2009" s="1">
        <f t="shared" si="12466"/>
        <v>0.001751403363</v>
      </c>
      <c r="J2009" s="3">
        <v>1.5068305993539272E12</v>
      </c>
      <c r="K2009" s="3">
        <v>2.9736411905373075</v>
      </c>
      <c r="L2009" s="3">
        <v>1.95608333333334</v>
      </c>
      <c r="M2009" s="3">
        <f t="shared" si="7"/>
        <v>28.04102962</v>
      </c>
      <c r="N2009" s="3">
        <f t="shared" si="8"/>
        <v>0.6709441747</v>
      </c>
      <c r="O2009" s="1">
        <v>1.0</v>
      </c>
      <c r="P2009" s="1" t="s">
        <v>113</v>
      </c>
      <c r="Q2009" s="1">
        <v>17.0</v>
      </c>
      <c r="R2009" s="1" t="s">
        <v>157</v>
      </c>
      <c r="S2009" s="1">
        <f t="shared" si="11157"/>
        <v>1</v>
      </c>
      <c r="T2009" s="1">
        <f t="shared" si="10"/>
        <v>1</v>
      </c>
      <c r="U2009" s="2">
        <v>35851.0</v>
      </c>
      <c r="V2009" s="2">
        <v>43100.0</v>
      </c>
      <c r="W2009" s="1">
        <v>7249.0</v>
      </c>
      <c r="X2009" s="1">
        <v>8.888618807300878</v>
      </c>
      <c r="Y2009" s="1">
        <v>2.0</v>
      </c>
      <c r="Z2009" s="1">
        <v>-14.890770000000002</v>
      </c>
      <c r="AA2009" s="1">
        <v>130.63943999999998</v>
      </c>
      <c r="AB2009" s="1">
        <v>770.1858100000001</v>
      </c>
      <c r="AC2009" s="1">
        <v>335.06202</v>
      </c>
      <c r="AD2009" s="1">
        <v>425.46513999999996</v>
      </c>
      <c r="AE2009" s="1">
        <v>9.65865</v>
      </c>
      <c r="AF2009" s="1">
        <v>9.584389999999999</v>
      </c>
      <c r="AG2009" s="1">
        <f t="shared" ref="AG2009:AL2009" si="12467">LN(AA2009)</f>
        <v>4.872441162</v>
      </c>
      <c r="AH2009" s="1">
        <f t="shared" si="12467"/>
        <v>6.646631797</v>
      </c>
      <c r="AI2009" s="1">
        <f t="shared" si="12467"/>
        <v>5.814315649</v>
      </c>
      <c r="AJ2009" s="1">
        <f t="shared" si="12467"/>
        <v>6.053183018</v>
      </c>
      <c r="AK2009" s="1">
        <f t="shared" si="12467"/>
        <v>2.267853887</v>
      </c>
      <c r="AL2009" s="1">
        <f t="shared" si="12467"/>
        <v>2.260135733</v>
      </c>
      <c r="AM2009" s="1">
        <f t="shared" si="12"/>
        <v>6.803311288</v>
      </c>
      <c r="AN2009" s="1">
        <v>355.19807000000003</v>
      </c>
      <c r="AO2009" s="1">
        <v>934.91089</v>
      </c>
      <c r="AP2009" s="1">
        <f t="shared" si="13"/>
        <v>0.8238066518</v>
      </c>
      <c r="AQ2009" s="1">
        <f t="shared" si="14"/>
        <v>1</v>
      </c>
      <c r="AR2009" s="1">
        <v>1290.10896</v>
      </c>
      <c r="AS2009" s="1">
        <v>-389.28371000000004</v>
      </c>
      <c r="AT2009" s="1">
        <f t="shared" ref="AT2009:AU2009" si="12468">LN(AN2009)</f>
        <v>5.872675578</v>
      </c>
      <c r="AU2009" s="1">
        <f t="shared" si="12468"/>
        <v>6.84045122</v>
      </c>
      <c r="AV2009" s="1">
        <f t="shared" ref="AV2009:AW2009" si="12469">LN(AR2009)</f>
        <v>7.162481959</v>
      </c>
      <c r="AW2009" s="1" t="str">
        <f t="shared" si="12469"/>
        <v>#NUM!</v>
      </c>
      <c r="AX2009" s="1">
        <v>565.6970600000001</v>
      </c>
      <c r="AY2009" s="1">
        <v>-22.49261</v>
      </c>
      <c r="AZ2009" s="1">
        <v>4.33894</v>
      </c>
      <c r="BA2009" s="1">
        <v>-26.83155</v>
      </c>
      <c r="BB2009" s="1">
        <v>-2.1890500000000004</v>
      </c>
      <c r="BC2009" s="1">
        <v>-24.642500000000002</v>
      </c>
      <c r="BD2009" s="1"/>
      <c r="BE2009" s="1">
        <v>-24.642500000000002</v>
      </c>
      <c r="BF2009" s="1" t="s">
        <v>242</v>
      </c>
      <c r="BG2009" s="1">
        <v>-2.7359999999999998</v>
      </c>
      <c r="BH2009" s="1">
        <v>270.759</v>
      </c>
      <c r="BI2009" s="1">
        <v>146.176</v>
      </c>
      <c r="BJ2009" s="1" t="str">
        <f t="shared" ref="BJ2009:BM2009" si="12470">BF2009*1</f>
        <v>#VALUE!</v>
      </c>
      <c r="BK2009" s="1">
        <f t="shared" si="12470"/>
        <v>-2.736</v>
      </c>
      <c r="BL2009" s="1">
        <f t="shared" si="12470"/>
        <v>270.759</v>
      </c>
      <c r="BM2009" s="1">
        <f t="shared" si="12470"/>
        <v>146.176</v>
      </c>
      <c r="BN2009" s="1">
        <f t="shared" si="18"/>
        <v>124.583</v>
      </c>
      <c r="BO2009" s="1" t="s">
        <v>242</v>
      </c>
      <c r="BP2009" s="1">
        <v>1.6880000000000002</v>
      </c>
      <c r="BQ2009" s="1">
        <v>0.8240000000000001</v>
      </c>
      <c r="BR2009" s="1" t="str">
        <f t="shared" ref="BR2009:BT2009" si="12471">BO2009*1</f>
        <v>#VALUE!</v>
      </c>
      <c r="BS2009" s="1">
        <f t="shared" si="12471"/>
        <v>1.688</v>
      </c>
      <c r="BT2009" s="1">
        <f t="shared" si="12471"/>
        <v>0.824</v>
      </c>
      <c r="BU2009" s="1">
        <v>0.465</v>
      </c>
      <c r="BV2009" s="1" t="s">
        <v>242</v>
      </c>
      <c r="BW2009" s="1">
        <v>-1.5783260000000001</v>
      </c>
      <c r="BX2009" s="1">
        <v>33.276298</v>
      </c>
      <c r="BY2009" s="1">
        <v>23.784373</v>
      </c>
      <c r="BZ2009" s="1">
        <v>52.98972099999999</v>
      </c>
      <c r="CA2009" s="1" t="str">
        <f t="shared" ref="CA2009:CE2009" si="12472">BV2009*1</f>
        <v>#VALUE!</v>
      </c>
      <c r="CB2009" s="1">
        <f t="shared" si="12472"/>
        <v>-1.578326</v>
      </c>
      <c r="CC2009" s="1">
        <f t="shared" si="12472"/>
        <v>33.276298</v>
      </c>
      <c r="CD2009" s="1">
        <f t="shared" si="12472"/>
        <v>23.784373</v>
      </c>
      <c r="CE2009" s="1">
        <f t="shared" si="12472"/>
        <v>52.989721</v>
      </c>
      <c r="CF2009" s="1">
        <v>3.0</v>
      </c>
      <c r="CG2009" s="1">
        <f t="shared" si="21"/>
        <v>3</v>
      </c>
      <c r="CH2009" s="1" t="s">
        <v>4557</v>
      </c>
      <c r="CI2009" s="1" t="s">
        <v>4558</v>
      </c>
      <c r="CJ2009" s="1" t="s">
        <v>1013</v>
      </c>
      <c r="CK2009" s="1" t="s">
        <v>140</v>
      </c>
      <c r="CL2009" s="1">
        <v>0.0</v>
      </c>
      <c r="CM2009" s="1" t="s">
        <v>4559</v>
      </c>
      <c r="CN2009" s="1" t="s">
        <v>4560</v>
      </c>
      <c r="CO2009" s="1" t="s">
        <v>4561</v>
      </c>
      <c r="CP2009" s="1" t="s">
        <v>4562</v>
      </c>
      <c r="CQ2009" s="1" t="s">
        <v>4563</v>
      </c>
      <c r="CR2009" s="1" t="s">
        <v>4564</v>
      </c>
      <c r="CS2009" s="1">
        <v>0.0</v>
      </c>
      <c r="CT2009" s="1">
        <v>0.0</v>
      </c>
      <c r="CU2009" s="1" t="s">
        <v>4565</v>
      </c>
      <c r="CV2009" s="1" t="s">
        <v>4566</v>
      </c>
      <c r="CW2009" s="1">
        <v>2.0</v>
      </c>
      <c r="CX2009" s="1">
        <v>0.0</v>
      </c>
      <c r="CY2009" s="1">
        <v>0.0</v>
      </c>
      <c r="CZ2009" s="1" t="s">
        <v>4567</v>
      </c>
      <c r="DA2009" s="1">
        <v>0.0</v>
      </c>
      <c r="DB2009" s="1">
        <v>0.0</v>
      </c>
      <c r="DC2009" s="1">
        <v>0.0</v>
      </c>
      <c r="DD2009" s="1">
        <v>0.0</v>
      </c>
      <c r="DE2009" s="1">
        <v>0.0</v>
      </c>
      <c r="DF2009" s="1">
        <v>2.0</v>
      </c>
      <c r="DG2009" s="1">
        <v>17.0</v>
      </c>
      <c r="DH2009" s="1" t="s">
        <v>259</v>
      </c>
    </row>
    <row r="2010" ht="15.75" customHeight="1">
      <c r="A2010" s="1">
        <v>2018.0</v>
      </c>
      <c r="B2010" s="1" t="s">
        <v>4554</v>
      </c>
      <c r="C2010" s="1">
        <v>402.0</v>
      </c>
      <c r="D2010" s="1">
        <v>33.33</v>
      </c>
      <c r="E2010" s="1" t="s">
        <v>4555</v>
      </c>
      <c r="F2010" s="1" t="s">
        <v>4556</v>
      </c>
      <c r="G2010" s="1" t="s">
        <v>112</v>
      </c>
      <c r="H2010" s="1">
        <v>753.3648500000002</v>
      </c>
      <c r="I2010" s="1">
        <f t="shared" si="12466"/>
        <v>-0.1636947899</v>
      </c>
      <c r="J2010" s="3">
        <v>1.5434472933205764E12</v>
      </c>
      <c r="K2010" s="3">
        <v>2.4300471454687056</v>
      </c>
      <c r="L2010" s="3">
        <v>1.67506761489627</v>
      </c>
      <c r="M2010" s="3">
        <f t="shared" si="7"/>
        <v>28.06503953</v>
      </c>
      <c r="N2010" s="3">
        <f t="shared" si="8"/>
        <v>0.5158535316</v>
      </c>
      <c r="O2010" s="1">
        <v>1.0</v>
      </c>
      <c r="P2010" s="1" t="s">
        <v>113</v>
      </c>
      <c r="Q2010" s="1">
        <v>17.0</v>
      </c>
      <c r="R2010" s="1" t="s">
        <v>157</v>
      </c>
      <c r="S2010" s="1">
        <f t="shared" si="11157"/>
        <v>1</v>
      </c>
      <c r="T2010" s="1">
        <f t="shared" si="10"/>
        <v>1</v>
      </c>
      <c r="U2010" s="2">
        <v>35851.0</v>
      </c>
      <c r="V2010" s="2">
        <v>42735.0</v>
      </c>
      <c r="W2010" s="1">
        <v>6884.0</v>
      </c>
      <c r="X2010" s="1">
        <v>8.83695515733143</v>
      </c>
      <c r="Y2010" s="1">
        <v>2.0</v>
      </c>
      <c r="Z2010" s="1">
        <v>-77.8913</v>
      </c>
      <c r="AA2010" s="1">
        <v>131.68847999999997</v>
      </c>
      <c r="AB2010" s="1">
        <v>621.67637</v>
      </c>
      <c r="AC2010" s="1">
        <v>335.06202</v>
      </c>
      <c r="AD2010" s="1">
        <v>271.35836</v>
      </c>
      <c r="AE2010" s="1">
        <v>15.25599</v>
      </c>
      <c r="AF2010" s="1">
        <v>14.881730000000001</v>
      </c>
      <c r="AG2010" s="1">
        <f t="shared" ref="AG2010:AL2010" si="12473">LN(AA2010)</f>
        <v>4.880439133</v>
      </c>
      <c r="AH2010" s="1">
        <f t="shared" si="12473"/>
        <v>6.432419652</v>
      </c>
      <c r="AI2010" s="1">
        <f t="shared" si="12473"/>
        <v>5.814315649</v>
      </c>
      <c r="AJ2010" s="1">
        <f t="shared" si="12473"/>
        <v>5.603440309</v>
      </c>
      <c r="AK2010" s="1">
        <f t="shared" si="12473"/>
        <v>2.724972213</v>
      </c>
      <c r="AL2010" s="1">
        <f t="shared" si="12473"/>
        <v>2.700134286</v>
      </c>
      <c r="AM2010" s="1">
        <f t="shared" si="12"/>
        <v>6.624549639</v>
      </c>
      <c r="AN2010" s="1">
        <v>344.82818</v>
      </c>
      <c r="AO2010" s="1">
        <v>870.08388</v>
      </c>
      <c r="AP2010" s="1">
        <f t="shared" si="13"/>
        <v>0.7145016524</v>
      </c>
      <c r="AQ2010" s="1">
        <f t="shared" si="14"/>
        <v>1</v>
      </c>
      <c r="AR2010" s="1">
        <v>1214.91206</v>
      </c>
      <c r="AS2010" s="1">
        <v>-461.54720999999995</v>
      </c>
      <c r="AT2010" s="1">
        <f t="shared" ref="AT2010:AU2010" si="12474">LN(AN2010)</f>
        <v>5.843046264</v>
      </c>
      <c r="AU2010" s="1">
        <f t="shared" si="12474"/>
        <v>6.768589621</v>
      </c>
      <c r="AV2010" s="1">
        <f t="shared" ref="AV2010:AW2010" si="12475">LN(AR2010)</f>
        <v>7.102426975</v>
      </c>
      <c r="AW2010" s="1" t="str">
        <f t="shared" si="12475"/>
        <v>#NUM!</v>
      </c>
      <c r="AX2010" s="1">
        <v>593.99706</v>
      </c>
      <c r="AY2010" s="1">
        <v>-75.44525999999999</v>
      </c>
      <c r="AZ2010" s="1">
        <v>3.797</v>
      </c>
      <c r="BA2010" s="1">
        <v>-79.24226</v>
      </c>
      <c r="BB2010" s="1"/>
      <c r="BC2010" s="1">
        <v>-79.24226</v>
      </c>
      <c r="BD2010" s="1"/>
      <c r="BE2010" s="1">
        <v>-79.24226</v>
      </c>
      <c r="BF2010" s="1" t="s">
        <v>242</v>
      </c>
      <c r="BG2010" s="1">
        <v>-10.517999999999999</v>
      </c>
      <c r="BH2010" s="1">
        <v>164.46</v>
      </c>
      <c r="BI2010" s="1">
        <v>107.62799999999999</v>
      </c>
      <c r="BJ2010" s="1" t="str">
        <f t="shared" ref="BJ2010:BM2010" si="12476">BF2010*1</f>
        <v>#VALUE!</v>
      </c>
      <c r="BK2010" s="1">
        <f t="shared" si="12476"/>
        <v>-10.518</v>
      </c>
      <c r="BL2010" s="1">
        <f t="shared" si="12476"/>
        <v>164.46</v>
      </c>
      <c r="BM2010" s="1">
        <f t="shared" si="12476"/>
        <v>107.628</v>
      </c>
      <c r="BN2010" s="1">
        <f t="shared" si="18"/>
        <v>56.832</v>
      </c>
      <c r="BO2010" s="1" t="s">
        <v>242</v>
      </c>
      <c r="BP2010" s="1">
        <v>1.7730000000000001</v>
      </c>
      <c r="BQ2010" s="1">
        <v>0.7150000000000001</v>
      </c>
      <c r="BR2010" s="1" t="str">
        <f t="shared" ref="BR2010:BT2010" si="12477">BO2010*1</f>
        <v>#VALUE!</v>
      </c>
      <c r="BS2010" s="1">
        <f t="shared" si="12477"/>
        <v>1.773</v>
      </c>
      <c r="BT2010" s="1">
        <f t="shared" si="12477"/>
        <v>0.715</v>
      </c>
      <c r="BU2010" s="1">
        <v>0.32900000000000007</v>
      </c>
      <c r="BV2010" s="1" t="s">
        <v>242</v>
      </c>
      <c r="BW2010" s="1">
        <v>-4.661309</v>
      </c>
      <c r="BX2010" s="1">
        <v>34.941004</v>
      </c>
      <c r="BY2010" s="1">
        <v>25.624118</v>
      </c>
      <c r="BZ2010" s="1">
        <v>44.315579</v>
      </c>
      <c r="CA2010" s="1" t="str">
        <f t="shared" ref="CA2010:CE2010" si="12478">BV2010*1</f>
        <v>#VALUE!</v>
      </c>
      <c r="CB2010" s="1">
        <f t="shared" si="12478"/>
        <v>-4.661309</v>
      </c>
      <c r="CC2010" s="1">
        <f t="shared" si="12478"/>
        <v>34.941004</v>
      </c>
      <c r="CD2010" s="1">
        <f t="shared" si="12478"/>
        <v>25.624118</v>
      </c>
      <c r="CE2010" s="1">
        <f t="shared" si="12478"/>
        <v>44.315579</v>
      </c>
      <c r="CF2010" s="1">
        <v>3.0</v>
      </c>
      <c r="CG2010" s="1">
        <f t="shared" si="21"/>
        <v>3</v>
      </c>
      <c r="CH2010" s="1" t="s">
        <v>4557</v>
      </c>
      <c r="CI2010" s="1" t="s">
        <v>4558</v>
      </c>
      <c r="CJ2010" s="1" t="s">
        <v>1013</v>
      </c>
      <c r="CK2010" s="1" t="s">
        <v>140</v>
      </c>
      <c r="CL2010" s="1">
        <v>0.0</v>
      </c>
      <c r="CM2010" s="1" t="s">
        <v>4559</v>
      </c>
      <c r="CN2010" s="1" t="s">
        <v>4560</v>
      </c>
      <c r="CO2010" s="1" t="s">
        <v>4561</v>
      </c>
      <c r="CP2010" s="1" t="s">
        <v>4562</v>
      </c>
      <c r="CQ2010" s="1" t="s">
        <v>4563</v>
      </c>
      <c r="CR2010" s="1" t="s">
        <v>4564</v>
      </c>
      <c r="CS2010" s="1">
        <v>0.0</v>
      </c>
      <c r="CT2010" s="1">
        <v>0.0</v>
      </c>
      <c r="CU2010" s="1" t="s">
        <v>4565</v>
      </c>
      <c r="CV2010" s="1" t="s">
        <v>4566</v>
      </c>
      <c r="CW2010" s="1">
        <v>2.0</v>
      </c>
      <c r="CX2010" s="1">
        <v>0.0</v>
      </c>
      <c r="CY2010" s="1">
        <v>0.0</v>
      </c>
      <c r="CZ2010" s="1" t="s">
        <v>4567</v>
      </c>
      <c r="DA2010" s="1">
        <v>0.0</v>
      </c>
      <c r="DB2010" s="1">
        <v>0.0</v>
      </c>
      <c r="DC2010" s="1">
        <v>0.0</v>
      </c>
      <c r="DD2010" s="1">
        <v>0.0</v>
      </c>
      <c r="DE2010" s="1">
        <v>0.0</v>
      </c>
      <c r="DF2010" s="1">
        <v>2.0</v>
      </c>
      <c r="DG2010" s="1">
        <v>17.0</v>
      </c>
      <c r="DH2010" s="1" t="s">
        <v>259</v>
      </c>
    </row>
    <row r="2011" ht="15.75" customHeight="1">
      <c r="A2011" s="1">
        <v>2019.0</v>
      </c>
      <c r="B2011" s="1" t="s">
        <v>4554</v>
      </c>
      <c r="C2011" s="1">
        <v>402.0</v>
      </c>
      <c r="D2011" s="1">
        <v>33.33</v>
      </c>
      <c r="E2011" s="1" t="s">
        <v>4555</v>
      </c>
      <c r="F2011" s="1" t="s">
        <v>4556</v>
      </c>
      <c r="G2011" s="1" t="s">
        <v>112</v>
      </c>
      <c r="H2011" s="1">
        <v>729.50295</v>
      </c>
      <c r="I2011" s="1">
        <f t="shared" si="12466"/>
        <v>-0.03167376338</v>
      </c>
      <c r="J2011" s="3">
        <v>1.5735464740892888E12</v>
      </c>
      <c r="K2011" s="3">
        <v>1.950126894450463</v>
      </c>
      <c r="L2011" s="3">
        <v>0.699536241717015</v>
      </c>
      <c r="M2011" s="3">
        <f t="shared" si="7"/>
        <v>28.08435309</v>
      </c>
      <c r="N2011" s="3">
        <f t="shared" si="8"/>
        <v>-0.3573376753</v>
      </c>
      <c r="O2011" s="1">
        <v>1.0</v>
      </c>
      <c r="P2011" s="1" t="s">
        <v>113</v>
      </c>
      <c r="Q2011" s="1">
        <v>17.0</v>
      </c>
      <c r="R2011" s="1" t="s">
        <v>157</v>
      </c>
      <c r="S2011" s="1">
        <f t="shared" si="11157"/>
        <v>1</v>
      </c>
      <c r="T2011" s="1">
        <f t="shared" si="10"/>
        <v>1</v>
      </c>
      <c r="U2011" s="2">
        <v>35851.0</v>
      </c>
      <c r="V2011" s="2">
        <v>42369.0</v>
      </c>
      <c r="W2011" s="1">
        <v>6518.0</v>
      </c>
      <c r="X2011" s="1">
        <v>8.782322859397507</v>
      </c>
      <c r="Y2011" s="1">
        <v>2.0</v>
      </c>
      <c r="Z2011" s="1">
        <v>9.77033</v>
      </c>
      <c r="AA2011" s="1">
        <v>113.09802</v>
      </c>
      <c r="AB2011" s="1">
        <v>616.40493</v>
      </c>
      <c r="AC2011" s="1">
        <v>296.85797</v>
      </c>
      <c r="AD2011" s="1">
        <v>272.41789</v>
      </c>
      <c r="AE2011" s="1">
        <v>47.12907</v>
      </c>
      <c r="AF2011" s="1">
        <v>46.754810000000006</v>
      </c>
      <c r="AG2011" s="1">
        <f t="shared" ref="AG2011:AL2011" si="12479">LN(AA2011)</f>
        <v>4.728254876</v>
      </c>
      <c r="AH2011" s="1">
        <f t="shared" si="12479"/>
        <v>6.423904101</v>
      </c>
      <c r="AI2011" s="1">
        <f t="shared" si="12479"/>
        <v>5.693253809</v>
      </c>
      <c r="AJ2011" s="1">
        <f t="shared" si="12479"/>
        <v>5.607337248</v>
      </c>
      <c r="AK2011" s="1">
        <f t="shared" si="12479"/>
        <v>3.852890008</v>
      </c>
      <c r="AL2011" s="1">
        <f t="shared" si="12479"/>
        <v>3.844917138</v>
      </c>
      <c r="AM2011" s="1">
        <f t="shared" si="12"/>
        <v>6.592363412</v>
      </c>
      <c r="AN2011" s="1">
        <v>350.81871</v>
      </c>
      <c r="AO2011" s="1">
        <v>800.2626600000001</v>
      </c>
      <c r="AP2011" s="1">
        <f t="shared" si="13"/>
        <v>0.7702532691</v>
      </c>
      <c r="AQ2011" s="1">
        <f t="shared" si="14"/>
        <v>1</v>
      </c>
      <c r="AR2011" s="1">
        <v>1151.08137</v>
      </c>
      <c r="AS2011" s="1">
        <v>-421.57842000000005</v>
      </c>
      <c r="AT2011" s="1">
        <f t="shared" ref="AT2011:AU2011" si="12480">LN(AN2011)</f>
        <v>5.860269594</v>
      </c>
      <c r="AU2011" s="1">
        <f t="shared" si="12480"/>
        <v>6.684939999</v>
      </c>
      <c r="AV2011" s="1">
        <f t="shared" ref="AV2011:AW2011" si="12481">LN(AR2011)</f>
        <v>7.048457101</v>
      </c>
      <c r="AW2011" s="1" t="str">
        <f t="shared" si="12481"/>
        <v>#NUM!</v>
      </c>
      <c r="AX2011" s="1">
        <v>653.7577799999999</v>
      </c>
      <c r="AY2011" s="1">
        <v>11.45026</v>
      </c>
      <c r="AZ2011" s="1">
        <v>4.270390000000001</v>
      </c>
      <c r="BA2011" s="1">
        <v>7.17987</v>
      </c>
      <c r="BB2011" s="1"/>
      <c r="BC2011" s="1">
        <v>7.17987</v>
      </c>
      <c r="BD2011" s="1"/>
      <c r="BE2011" s="1">
        <v>7.17987</v>
      </c>
      <c r="BF2011" s="1" t="s">
        <v>242</v>
      </c>
      <c r="BG2011" s="1">
        <v>0.984</v>
      </c>
      <c r="BH2011" s="1">
        <v>150.01</v>
      </c>
      <c r="BI2011" s="1">
        <v>89.593</v>
      </c>
      <c r="BJ2011" s="1" t="str">
        <f t="shared" ref="BJ2011:BM2011" si="12482">BF2011*1</f>
        <v>#VALUE!</v>
      </c>
      <c r="BK2011" s="1">
        <f t="shared" si="12482"/>
        <v>0.984</v>
      </c>
      <c r="BL2011" s="1">
        <f t="shared" si="12482"/>
        <v>150.01</v>
      </c>
      <c r="BM2011" s="1">
        <f t="shared" si="12482"/>
        <v>89.593</v>
      </c>
      <c r="BN2011" s="1">
        <f t="shared" si="18"/>
        <v>60.417</v>
      </c>
      <c r="BO2011" s="1" t="s">
        <v>242</v>
      </c>
      <c r="BP2011" s="1">
        <v>2.202</v>
      </c>
      <c r="BQ2011" s="1">
        <v>0.77</v>
      </c>
      <c r="BR2011" s="1" t="str">
        <f t="shared" ref="BR2011:BT2011" si="12483">BO2011*1</f>
        <v>#VALUE!</v>
      </c>
      <c r="BS2011" s="1">
        <f t="shared" si="12483"/>
        <v>2.202</v>
      </c>
      <c r="BT2011" s="1">
        <f t="shared" si="12483"/>
        <v>0.77</v>
      </c>
      <c r="BU2011" s="1">
        <v>0.399</v>
      </c>
      <c r="BV2011" s="1" t="s">
        <v>242</v>
      </c>
      <c r="BW2011" s="1">
        <v>0.422345</v>
      </c>
      <c r="BX2011" s="1">
        <v>38.456340000000004</v>
      </c>
      <c r="BY2011" s="1">
        <v>24.972216</v>
      </c>
      <c r="BZ2011" s="1">
        <v>42.911938000000006</v>
      </c>
      <c r="CA2011" s="1" t="str">
        <f t="shared" ref="CA2011:CE2011" si="12484">BV2011*1</f>
        <v>#VALUE!</v>
      </c>
      <c r="CB2011" s="1">
        <f t="shared" si="12484"/>
        <v>0.422345</v>
      </c>
      <c r="CC2011" s="1">
        <f t="shared" si="12484"/>
        <v>38.45634</v>
      </c>
      <c r="CD2011" s="1">
        <f t="shared" si="12484"/>
        <v>24.972216</v>
      </c>
      <c r="CE2011" s="1">
        <f t="shared" si="12484"/>
        <v>42.911938</v>
      </c>
      <c r="CF2011" s="1">
        <v>3.0</v>
      </c>
      <c r="CG2011" s="1">
        <f t="shared" si="21"/>
        <v>3</v>
      </c>
      <c r="CH2011" s="1" t="s">
        <v>4557</v>
      </c>
      <c r="CI2011" s="1" t="s">
        <v>4558</v>
      </c>
      <c r="CJ2011" s="1" t="s">
        <v>1013</v>
      </c>
      <c r="CK2011" s="1" t="s">
        <v>140</v>
      </c>
      <c r="CL2011" s="1">
        <v>0.0</v>
      </c>
      <c r="CM2011" s="1" t="s">
        <v>4559</v>
      </c>
      <c r="CN2011" s="1" t="s">
        <v>4560</v>
      </c>
      <c r="CO2011" s="1" t="s">
        <v>4561</v>
      </c>
      <c r="CP2011" s="1" t="s">
        <v>4562</v>
      </c>
      <c r="CQ2011" s="1" t="s">
        <v>4563</v>
      </c>
      <c r="CR2011" s="1" t="s">
        <v>4564</v>
      </c>
      <c r="CS2011" s="1">
        <v>0.0</v>
      </c>
      <c r="CT2011" s="1">
        <v>0.0</v>
      </c>
      <c r="CU2011" s="1" t="s">
        <v>4565</v>
      </c>
      <c r="CV2011" s="1" t="s">
        <v>4566</v>
      </c>
      <c r="CW2011" s="1">
        <v>2.0</v>
      </c>
      <c r="CX2011" s="1">
        <v>0.0</v>
      </c>
      <c r="CY2011" s="1">
        <v>0.0</v>
      </c>
      <c r="CZ2011" s="1" t="s">
        <v>4567</v>
      </c>
      <c r="DA2011" s="1">
        <v>0.0</v>
      </c>
      <c r="DB2011" s="1">
        <v>0.0</v>
      </c>
      <c r="DC2011" s="1">
        <v>0.0</v>
      </c>
      <c r="DD2011" s="1">
        <v>0.0</v>
      </c>
      <c r="DE2011" s="1">
        <v>0.0</v>
      </c>
      <c r="DF2011" s="1">
        <v>2.0</v>
      </c>
      <c r="DG2011" s="1">
        <v>17.0</v>
      </c>
      <c r="DH2011" s="1" t="s">
        <v>259</v>
      </c>
    </row>
    <row r="2012" ht="15.75" customHeight="1">
      <c r="A2012" s="1">
        <v>2015.0</v>
      </c>
      <c r="B2012" s="1" t="s">
        <v>4568</v>
      </c>
      <c r="C2012" s="1">
        <v>403.0</v>
      </c>
      <c r="D2012" s="1">
        <v>0.0</v>
      </c>
      <c r="E2012" s="1" t="s">
        <v>4569</v>
      </c>
      <c r="F2012" s="1">
        <v>0.0</v>
      </c>
      <c r="G2012" s="1" t="s">
        <v>136</v>
      </c>
      <c r="H2012" s="1">
        <v>2203.435</v>
      </c>
      <c r="I2012" s="1"/>
      <c r="J2012" s="3">
        <v>2.0645101169067312E12</v>
      </c>
      <c r="K2012" s="3">
        <v>0.7783043507165814</v>
      </c>
      <c r="L2012" s="3">
        <v>0.0387903996579552</v>
      </c>
      <c r="M2012" s="3">
        <f t="shared" si="7"/>
        <v>28.35591408</v>
      </c>
      <c r="N2012" s="3">
        <f t="shared" si="8"/>
        <v>-3.249582494</v>
      </c>
      <c r="O2012" s="1">
        <v>0.0</v>
      </c>
      <c r="P2012" s="1" t="s">
        <v>113</v>
      </c>
      <c r="Q2012" s="1">
        <v>2.0</v>
      </c>
      <c r="R2012" s="1" t="s">
        <v>157</v>
      </c>
      <c r="S2012" s="1">
        <f t="shared" si="11157"/>
        <v>1</v>
      </c>
      <c r="T2012" s="1">
        <f t="shared" si="10"/>
        <v>1</v>
      </c>
      <c r="U2012" s="2">
        <v>37481.0</v>
      </c>
      <c r="V2012" s="2">
        <v>43830.0</v>
      </c>
      <c r="W2012" s="1">
        <v>6349.0</v>
      </c>
      <c r="X2012" s="1">
        <v>8.75605259917045</v>
      </c>
      <c r="Y2012" s="1">
        <v>2.0</v>
      </c>
      <c r="Z2012" s="1">
        <v>18.066</v>
      </c>
      <c r="AA2012" s="1">
        <v>1440.046</v>
      </c>
      <c r="AB2012" s="1">
        <v>763.389</v>
      </c>
      <c r="AC2012" s="1">
        <v>635.15</v>
      </c>
      <c r="AD2012" s="1">
        <v>91.799</v>
      </c>
      <c r="AE2012" s="1">
        <v>36.44</v>
      </c>
      <c r="AF2012" s="1">
        <v>0.757</v>
      </c>
      <c r="AG2012" s="1">
        <f t="shared" ref="AG2012:AL2012" si="12485">LN(AA2012)</f>
        <v>7.272430337</v>
      </c>
      <c r="AH2012" s="1">
        <f t="shared" si="12485"/>
        <v>6.637767731</v>
      </c>
      <c r="AI2012" s="1">
        <f t="shared" si="12485"/>
        <v>6.453861191</v>
      </c>
      <c r="AJ2012" s="1">
        <f t="shared" si="12485"/>
        <v>4.519601404</v>
      </c>
      <c r="AK2012" s="1">
        <f t="shared" si="12485"/>
        <v>3.595667072</v>
      </c>
      <c r="AL2012" s="1">
        <f t="shared" si="12485"/>
        <v>-0.2783920255</v>
      </c>
      <c r="AM2012" s="1">
        <f t="shared" si="12"/>
        <v>7.697772785</v>
      </c>
      <c r="AN2012" s="1">
        <v>1681.319</v>
      </c>
      <c r="AO2012" s="1">
        <v>202.159</v>
      </c>
      <c r="AP2012" s="1">
        <f t="shared" si="13"/>
        <v>3.776181125</v>
      </c>
      <c r="AQ2012" s="1">
        <f t="shared" si="14"/>
        <v>0</v>
      </c>
      <c r="AR2012" s="1">
        <v>1883.478</v>
      </c>
      <c r="AS2012" s="1">
        <v>319.9569999999999</v>
      </c>
      <c r="AT2012" s="1">
        <f t="shared" ref="AT2012:AU2012" si="12486">LN(AN2012)</f>
        <v>7.427333883</v>
      </c>
      <c r="AU2012" s="1">
        <f t="shared" si="12486"/>
        <v>5.309054516</v>
      </c>
      <c r="AV2012" s="1">
        <f t="shared" ref="AV2012:AW2012" si="12487">LN(AR2012)</f>
        <v>7.540875347</v>
      </c>
      <c r="AW2012" s="1">
        <f t="shared" si="12487"/>
        <v>5.768186612</v>
      </c>
      <c r="AX2012" s="1">
        <v>249.77100000000002</v>
      </c>
      <c r="AY2012" s="1">
        <v>9.492</v>
      </c>
      <c r="AZ2012" s="1">
        <v>21.798000000000002</v>
      </c>
      <c r="BA2012" s="1">
        <v>-12.306000000000001</v>
      </c>
      <c r="BB2012" s="1">
        <v>0.15</v>
      </c>
      <c r="BC2012" s="1">
        <v>-12.456</v>
      </c>
      <c r="BD2012" s="1">
        <v>17.352</v>
      </c>
      <c r="BE2012" s="1">
        <v>4.896</v>
      </c>
      <c r="BF2012" s="1">
        <v>1.53</v>
      </c>
      <c r="BG2012" s="1">
        <v>0.222</v>
      </c>
      <c r="BH2012" s="1">
        <v>132.312</v>
      </c>
      <c r="BI2012" s="1">
        <v>111.43</v>
      </c>
      <c r="BJ2012" s="1">
        <f t="shared" ref="BJ2012:BM2012" si="12488">BF2012*1</f>
        <v>1.53</v>
      </c>
      <c r="BK2012" s="1">
        <f t="shared" si="12488"/>
        <v>0.222</v>
      </c>
      <c r="BL2012" s="1">
        <f t="shared" si="12488"/>
        <v>132.312</v>
      </c>
      <c r="BM2012" s="1">
        <f t="shared" si="12488"/>
        <v>111.43</v>
      </c>
      <c r="BN2012" s="1">
        <f t="shared" si="18"/>
        <v>20.882</v>
      </c>
      <c r="BO2012" s="1">
        <v>0.125</v>
      </c>
      <c r="BP2012" s="1">
        <v>0.393</v>
      </c>
      <c r="BQ2012" s="1">
        <v>3.776</v>
      </c>
      <c r="BR2012" s="1">
        <f t="shared" ref="BR2012:BT2012" si="12489">BO2012*1</f>
        <v>0.125</v>
      </c>
      <c r="BS2012" s="1">
        <f t="shared" si="12489"/>
        <v>0.393</v>
      </c>
      <c r="BT2012" s="1">
        <f t="shared" si="12489"/>
        <v>3.776</v>
      </c>
      <c r="BU2012" s="1">
        <v>0.6340000000000001</v>
      </c>
      <c r="BV2012" s="1">
        <v>559.63</v>
      </c>
      <c r="BW2012" s="1">
        <v>-4.102</v>
      </c>
      <c r="BX2012" s="1">
        <v>83.257</v>
      </c>
      <c r="BY2012" s="1">
        <v>7.139</v>
      </c>
      <c r="BZ2012" s="1">
        <v>734.4783330000001</v>
      </c>
      <c r="CA2012" s="1">
        <f t="shared" ref="CA2012:CE2012" si="12490">BV2012*1</f>
        <v>559.63</v>
      </c>
      <c r="CB2012" s="1">
        <f t="shared" si="12490"/>
        <v>-4.102</v>
      </c>
      <c r="CC2012" s="1">
        <f t="shared" si="12490"/>
        <v>83.257</v>
      </c>
      <c r="CD2012" s="1">
        <f t="shared" si="12490"/>
        <v>7.139</v>
      </c>
      <c r="CE2012" s="1">
        <f t="shared" si="12490"/>
        <v>734.478333</v>
      </c>
      <c r="CF2012" s="1">
        <v>2.0</v>
      </c>
      <c r="CG2012" s="1">
        <f t="shared" si="21"/>
        <v>2</v>
      </c>
      <c r="CH2012" s="1" t="s">
        <v>4570</v>
      </c>
      <c r="CI2012" s="1" t="s">
        <v>4500</v>
      </c>
      <c r="CJ2012" s="1" t="s">
        <v>139</v>
      </c>
      <c r="CK2012" s="1" t="s">
        <v>140</v>
      </c>
      <c r="CL2012" s="1">
        <v>0.0</v>
      </c>
      <c r="CM2012" s="1" t="s">
        <v>4502</v>
      </c>
      <c r="CN2012" s="1" t="s">
        <v>4503</v>
      </c>
      <c r="CO2012" s="1" t="s">
        <v>4504</v>
      </c>
      <c r="CP2012" s="1" t="s">
        <v>4571</v>
      </c>
      <c r="CQ2012" s="1" t="s">
        <v>4572</v>
      </c>
      <c r="CR2012" s="1" t="s">
        <v>167</v>
      </c>
      <c r="CS2012" s="1" t="s">
        <v>4573</v>
      </c>
      <c r="CT2012" s="1" t="s">
        <v>597</v>
      </c>
      <c r="CU2012" s="1" t="s">
        <v>723</v>
      </c>
      <c r="CV2012" s="1" t="s">
        <v>4508</v>
      </c>
      <c r="CW2012" s="1">
        <v>0.0</v>
      </c>
      <c r="CX2012" s="1" t="s">
        <v>4574</v>
      </c>
      <c r="CY2012" s="1">
        <v>0.0</v>
      </c>
      <c r="CZ2012" s="1" t="s">
        <v>471</v>
      </c>
      <c r="DA2012" s="1">
        <v>0.0</v>
      </c>
      <c r="DB2012" s="1">
        <v>0.0</v>
      </c>
      <c r="DC2012" s="1">
        <v>0.0</v>
      </c>
      <c r="DD2012" s="1">
        <v>0.0</v>
      </c>
      <c r="DE2012" s="1">
        <v>0.0</v>
      </c>
      <c r="DF2012" s="1">
        <v>2.0</v>
      </c>
      <c r="DG2012" s="1">
        <v>2.0</v>
      </c>
      <c r="DH2012" s="1" t="s">
        <v>153</v>
      </c>
    </row>
    <row r="2013" ht="15.75" customHeight="1">
      <c r="A2013" s="1">
        <v>2016.0</v>
      </c>
      <c r="B2013" s="1" t="s">
        <v>4568</v>
      </c>
      <c r="C2013" s="1">
        <v>403.0</v>
      </c>
      <c r="D2013" s="1">
        <v>0.0</v>
      </c>
      <c r="E2013" s="1" t="s">
        <v>4569</v>
      </c>
      <c r="F2013" s="1">
        <v>0.0</v>
      </c>
      <c r="G2013" s="1" t="s">
        <v>136</v>
      </c>
      <c r="H2013" s="1">
        <v>2205.36</v>
      </c>
      <c r="I2013" s="1">
        <f t="shared" ref="I2013:I2016" si="12497">(H2013-H2012)/H2012</f>
        <v>0.0008736359366</v>
      </c>
      <c r="J2013" s="3">
        <v>2.0912137858581865E12</v>
      </c>
      <c r="K2013" s="3">
        <v>1.2934627315590745</v>
      </c>
      <c r="L2013" s="3">
        <v>-0.0940166569157271</v>
      </c>
      <c r="M2013" s="3">
        <f t="shared" si="7"/>
        <v>28.36876577</v>
      </c>
      <c r="N2013" s="3" t="str">
        <f t="shared" si="8"/>
        <v>#NUM!</v>
      </c>
      <c r="O2013" s="1">
        <v>0.0</v>
      </c>
      <c r="P2013" s="1" t="s">
        <v>113</v>
      </c>
      <c r="Q2013" s="1">
        <v>2.0</v>
      </c>
      <c r="R2013" s="1" t="s">
        <v>157</v>
      </c>
      <c r="S2013" s="1">
        <f t="shared" si="11157"/>
        <v>1</v>
      </c>
      <c r="T2013" s="1">
        <f t="shared" si="10"/>
        <v>1</v>
      </c>
      <c r="U2013" s="2">
        <v>37481.0</v>
      </c>
      <c r="V2013" s="2">
        <v>43465.0</v>
      </c>
      <c r="W2013" s="1">
        <v>5984.0</v>
      </c>
      <c r="X2013" s="1">
        <v>8.696844519654313</v>
      </c>
      <c r="Y2013" s="1">
        <v>2.0</v>
      </c>
      <c r="Z2013" s="1">
        <v>10.551</v>
      </c>
      <c r="AA2013" s="1">
        <v>1429.561</v>
      </c>
      <c r="AB2013" s="1">
        <v>775.799</v>
      </c>
      <c r="AC2013" s="1">
        <v>651.465</v>
      </c>
      <c r="AD2013" s="1">
        <v>0.0</v>
      </c>
      <c r="AE2013" s="1">
        <v>124.334</v>
      </c>
      <c r="AF2013" s="1">
        <v>2.991</v>
      </c>
      <c r="AG2013" s="1">
        <f t="shared" ref="AG2013:AL2013" si="12491">LN(AA2013)</f>
        <v>7.265122683</v>
      </c>
      <c r="AH2013" s="1">
        <f t="shared" si="12491"/>
        <v>6.653893466</v>
      </c>
      <c r="AI2013" s="1">
        <f t="shared" si="12491"/>
        <v>6.479223673</v>
      </c>
      <c r="AJ2013" s="1" t="str">
        <f t="shared" si="12491"/>
        <v>#NUM!</v>
      </c>
      <c r="AK2013" s="1">
        <f t="shared" si="12491"/>
        <v>4.822971493</v>
      </c>
      <c r="AL2013" s="1">
        <f t="shared" si="12491"/>
        <v>1.09560778</v>
      </c>
      <c r="AM2013" s="1">
        <f t="shared" si="12"/>
        <v>7.69864604</v>
      </c>
      <c r="AN2013" s="1">
        <v>104.873</v>
      </c>
      <c r="AO2013" s="1">
        <v>1780.012</v>
      </c>
      <c r="AP2013" s="1">
        <f t="shared" si="13"/>
        <v>0.4358391966</v>
      </c>
      <c r="AQ2013" s="1">
        <f t="shared" si="14"/>
        <v>1</v>
      </c>
      <c r="AR2013" s="1">
        <v>1884.885</v>
      </c>
      <c r="AS2013" s="1">
        <v>320.47500000000014</v>
      </c>
      <c r="AT2013" s="1">
        <f t="shared" ref="AT2013:AU2013" si="12492">LN(AN2013)</f>
        <v>4.652750094</v>
      </c>
      <c r="AU2013" s="1">
        <f t="shared" si="12492"/>
        <v>7.484375385</v>
      </c>
      <c r="AV2013" s="1">
        <f t="shared" ref="AV2013:AW2013" si="12493">LN(AR2013)</f>
        <v>7.54162209</v>
      </c>
      <c r="AW2013" s="1">
        <f t="shared" si="12493"/>
        <v>5.76980427</v>
      </c>
      <c r="AX2013" s="1">
        <v>352.681</v>
      </c>
      <c r="AY2013" s="1">
        <v>23.82</v>
      </c>
      <c r="AZ2013" s="1">
        <v>23.306</v>
      </c>
      <c r="BA2013" s="1">
        <v>0.514</v>
      </c>
      <c r="BB2013" s="1">
        <v>0.0</v>
      </c>
      <c r="BC2013" s="1">
        <v>0.514</v>
      </c>
      <c r="BD2013" s="1">
        <v>0.0</v>
      </c>
      <c r="BE2013" s="1">
        <v>0.514</v>
      </c>
      <c r="BF2013" s="1">
        <v>0.16</v>
      </c>
      <c r="BG2013" s="1">
        <v>0.023</v>
      </c>
      <c r="BH2013" s="1">
        <v>0.0</v>
      </c>
      <c r="BI2013" s="1">
        <v>0.0</v>
      </c>
      <c r="BJ2013" s="1">
        <f t="shared" ref="BJ2013:BM2013" si="12494">BF2013*1</f>
        <v>0.16</v>
      </c>
      <c r="BK2013" s="1">
        <f t="shared" si="12494"/>
        <v>0.023</v>
      </c>
      <c r="BL2013" s="1">
        <f t="shared" si="12494"/>
        <v>0</v>
      </c>
      <c r="BM2013" s="1">
        <f t="shared" si="12494"/>
        <v>0</v>
      </c>
      <c r="BN2013" s="1">
        <f t="shared" si="18"/>
        <v>0</v>
      </c>
      <c r="BO2013" s="1">
        <v>0.8290000000000001</v>
      </c>
      <c r="BP2013" s="1">
        <v>0.541</v>
      </c>
      <c r="BQ2013" s="1">
        <v>0.43600000000000005</v>
      </c>
      <c r="BR2013" s="1">
        <f t="shared" ref="BR2013:BT2013" si="12495">BO2013*1</f>
        <v>0.829</v>
      </c>
      <c r="BS2013" s="1">
        <f t="shared" si="12495"/>
        <v>0.541</v>
      </c>
      <c r="BT2013" s="1">
        <f t="shared" si="12495"/>
        <v>0.436</v>
      </c>
      <c r="BU2013" s="1">
        <v>0.07</v>
      </c>
      <c r="BV2013" s="1">
        <v>32.723000000000006</v>
      </c>
      <c r="BW2013" s="1">
        <v>0.171333</v>
      </c>
      <c r="BX2013" s="1">
        <v>117.560333</v>
      </c>
      <c r="BY2013" s="1">
        <v>12.437667</v>
      </c>
      <c r="BZ2013" s="1">
        <v>735.12</v>
      </c>
      <c r="CA2013" s="1">
        <f t="shared" ref="CA2013:CE2013" si="12496">BV2013*1</f>
        <v>32.723</v>
      </c>
      <c r="CB2013" s="1">
        <f t="shared" si="12496"/>
        <v>0.171333</v>
      </c>
      <c r="CC2013" s="1">
        <f t="shared" si="12496"/>
        <v>117.560333</v>
      </c>
      <c r="CD2013" s="1">
        <f t="shared" si="12496"/>
        <v>12.437667</v>
      </c>
      <c r="CE2013" s="1">
        <f t="shared" si="12496"/>
        <v>735.12</v>
      </c>
      <c r="CF2013" s="1">
        <v>2.0</v>
      </c>
      <c r="CG2013" s="1">
        <f t="shared" si="21"/>
        <v>2</v>
      </c>
      <c r="CH2013" s="1" t="s">
        <v>4570</v>
      </c>
      <c r="CI2013" s="1" t="s">
        <v>4500</v>
      </c>
      <c r="CJ2013" s="1" t="s">
        <v>139</v>
      </c>
      <c r="CK2013" s="1" t="s">
        <v>140</v>
      </c>
      <c r="CL2013" s="1">
        <v>0.0</v>
      </c>
      <c r="CM2013" s="1" t="s">
        <v>4502</v>
      </c>
      <c r="CN2013" s="1" t="s">
        <v>4503</v>
      </c>
      <c r="CO2013" s="1" t="s">
        <v>4504</v>
      </c>
      <c r="CP2013" s="1" t="s">
        <v>4571</v>
      </c>
      <c r="CQ2013" s="1" t="s">
        <v>4572</v>
      </c>
      <c r="CR2013" s="1" t="s">
        <v>167</v>
      </c>
      <c r="CS2013" s="1" t="s">
        <v>4573</v>
      </c>
      <c r="CT2013" s="1" t="s">
        <v>597</v>
      </c>
      <c r="CU2013" s="1" t="s">
        <v>723</v>
      </c>
      <c r="CV2013" s="1" t="s">
        <v>4508</v>
      </c>
      <c r="CW2013" s="1">
        <v>0.0</v>
      </c>
      <c r="CX2013" s="1" t="s">
        <v>4574</v>
      </c>
      <c r="CY2013" s="1">
        <v>0.0</v>
      </c>
      <c r="CZ2013" s="1" t="s">
        <v>471</v>
      </c>
      <c r="DA2013" s="1">
        <v>0.0</v>
      </c>
      <c r="DB2013" s="1">
        <v>0.0</v>
      </c>
      <c r="DC2013" s="1">
        <v>0.0</v>
      </c>
      <c r="DD2013" s="1">
        <v>0.0</v>
      </c>
      <c r="DE2013" s="1">
        <v>0.0</v>
      </c>
      <c r="DF2013" s="1">
        <v>2.0</v>
      </c>
      <c r="DG2013" s="1">
        <v>2.0</v>
      </c>
      <c r="DH2013" s="1" t="s">
        <v>153</v>
      </c>
    </row>
    <row r="2014" ht="15.75" customHeight="1">
      <c r="A2014" s="1">
        <v>2017.0</v>
      </c>
      <c r="B2014" s="1" t="s">
        <v>4568</v>
      </c>
      <c r="C2014" s="1">
        <v>403.0</v>
      </c>
      <c r="D2014" s="1">
        <v>0.0</v>
      </c>
      <c r="E2014" s="1" t="s">
        <v>4569</v>
      </c>
      <c r="F2014" s="1">
        <v>0.0</v>
      </c>
      <c r="G2014" s="1" t="s">
        <v>136</v>
      </c>
      <c r="H2014" s="1">
        <v>2132.855</v>
      </c>
      <c r="I2014" s="1">
        <f t="shared" si="12497"/>
        <v>-0.03287671854</v>
      </c>
      <c r="J2014" s="3">
        <v>2.1260922840536946E12</v>
      </c>
      <c r="K2014" s="3">
        <v>1.6678590410685672</v>
      </c>
      <c r="L2014" s="3">
        <v>1.22653316645808</v>
      </c>
      <c r="M2014" s="3">
        <f t="shared" si="7"/>
        <v>28.3853068</v>
      </c>
      <c r="N2014" s="3">
        <f t="shared" si="8"/>
        <v>0.2041916259</v>
      </c>
      <c r="O2014" s="1">
        <v>0.0</v>
      </c>
      <c r="P2014" s="1" t="s">
        <v>113</v>
      </c>
      <c r="Q2014" s="1">
        <v>2.0</v>
      </c>
      <c r="R2014" s="1" t="s">
        <v>157</v>
      </c>
      <c r="S2014" s="1">
        <f t="shared" si="11157"/>
        <v>1</v>
      </c>
      <c r="T2014" s="1">
        <f t="shared" si="10"/>
        <v>1</v>
      </c>
      <c r="U2014" s="2">
        <v>37481.0</v>
      </c>
      <c r="V2014" s="2">
        <v>43100.0</v>
      </c>
      <c r="W2014" s="1">
        <v>5619.0</v>
      </c>
      <c r="X2014" s="1">
        <v>8.633908991112198</v>
      </c>
      <c r="Y2014" s="1">
        <v>2.0</v>
      </c>
      <c r="Z2014" s="1">
        <v>15.612</v>
      </c>
      <c r="AA2014" s="1">
        <v>1424.179</v>
      </c>
      <c r="AB2014" s="1">
        <v>708.676</v>
      </c>
      <c r="AC2014" s="1">
        <v>567.24</v>
      </c>
      <c r="AD2014" s="1">
        <v>0.0</v>
      </c>
      <c r="AE2014" s="1">
        <v>141.436</v>
      </c>
      <c r="AF2014" s="1">
        <v>7.1690000000000005</v>
      </c>
      <c r="AG2014" s="1">
        <f t="shared" ref="AG2014:AL2014" si="12498">LN(AA2014)</f>
        <v>7.261350786</v>
      </c>
      <c r="AH2014" s="1">
        <f t="shared" si="12498"/>
        <v>6.56339844</v>
      </c>
      <c r="AI2014" s="1">
        <f t="shared" si="12498"/>
        <v>6.340782495</v>
      </c>
      <c r="AJ2014" s="1" t="str">
        <f t="shared" si="12498"/>
        <v>#NUM!</v>
      </c>
      <c r="AK2014" s="1">
        <f t="shared" si="12498"/>
        <v>4.951847318</v>
      </c>
      <c r="AL2014" s="1">
        <f t="shared" si="12498"/>
        <v>1.969766175</v>
      </c>
      <c r="AM2014" s="1">
        <f t="shared" si="12"/>
        <v>7.665216737</v>
      </c>
      <c r="AN2014" s="1">
        <v>86.666</v>
      </c>
      <c r="AO2014" s="1">
        <v>1719.185</v>
      </c>
      <c r="AP2014" s="1">
        <f t="shared" si="13"/>
        <v>0.4122162536</v>
      </c>
      <c r="AQ2014" s="1">
        <f t="shared" si="14"/>
        <v>1</v>
      </c>
      <c r="AR2014" s="1">
        <v>1805.8509999999999</v>
      </c>
      <c r="AS2014" s="1">
        <v>327.00400000000013</v>
      </c>
      <c r="AT2014" s="1">
        <f t="shared" ref="AT2014:AU2014" si="12499">LN(AN2014)</f>
        <v>4.46206165</v>
      </c>
      <c r="AU2014" s="1">
        <f t="shared" si="12499"/>
        <v>7.44960562</v>
      </c>
      <c r="AV2014" s="1">
        <f t="shared" ref="AV2014:AW2014" si="12500">LN(AR2014)</f>
        <v>7.498787228</v>
      </c>
      <c r="AW2014" s="1">
        <f t="shared" si="12500"/>
        <v>5.789972403</v>
      </c>
      <c r="AX2014" s="1">
        <v>529.927</v>
      </c>
      <c r="AY2014" s="1">
        <v>19.853</v>
      </c>
      <c r="AZ2014" s="1">
        <v>9.941</v>
      </c>
      <c r="BA2014" s="1">
        <v>9.917</v>
      </c>
      <c r="BB2014" s="1">
        <v>3.387</v>
      </c>
      <c r="BC2014" s="1">
        <v>6.53</v>
      </c>
      <c r="BD2014" s="1">
        <v>0.0</v>
      </c>
      <c r="BE2014" s="1">
        <v>6.53</v>
      </c>
      <c r="BF2014" s="1">
        <v>1.9969999999999999</v>
      </c>
      <c r="BG2014" s="1">
        <v>0.30600000000000005</v>
      </c>
      <c r="BH2014" s="1">
        <v>0.0</v>
      </c>
      <c r="BI2014" s="1">
        <v>0.0</v>
      </c>
      <c r="BJ2014" s="1">
        <f t="shared" ref="BJ2014:BM2014" si="12501">BF2014*1</f>
        <v>1.997</v>
      </c>
      <c r="BK2014" s="1">
        <f t="shared" si="12501"/>
        <v>0.306</v>
      </c>
      <c r="BL2014" s="1">
        <f t="shared" si="12501"/>
        <v>0</v>
      </c>
      <c r="BM2014" s="1">
        <f t="shared" si="12501"/>
        <v>0</v>
      </c>
      <c r="BN2014" s="1">
        <f t="shared" si="18"/>
        <v>0</v>
      </c>
      <c r="BO2014" s="1">
        <v>1.281</v>
      </c>
      <c r="BP2014" s="1">
        <v>0.934</v>
      </c>
      <c r="BQ2014" s="1">
        <v>0.41200000000000003</v>
      </c>
      <c r="BR2014" s="1">
        <f t="shared" ref="BR2014:BT2014" si="12502">BO2014*1</f>
        <v>1.281</v>
      </c>
      <c r="BS2014" s="1">
        <f t="shared" si="12502"/>
        <v>0.934</v>
      </c>
      <c r="BT2014" s="1">
        <f t="shared" si="12502"/>
        <v>0.412</v>
      </c>
      <c r="BU2014" s="1">
        <v>0.082</v>
      </c>
      <c r="BV2014" s="1">
        <v>26.503</v>
      </c>
      <c r="BW2014" s="1">
        <v>3.305667</v>
      </c>
      <c r="BX2014" s="1">
        <v>176.64233299999998</v>
      </c>
      <c r="BY2014" s="1">
        <v>10.737</v>
      </c>
      <c r="BZ2014" s="1">
        <v>710.951667</v>
      </c>
      <c r="CA2014" s="1">
        <f t="shared" ref="CA2014:CE2014" si="12503">BV2014*1</f>
        <v>26.503</v>
      </c>
      <c r="CB2014" s="1">
        <f t="shared" si="12503"/>
        <v>3.305667</v>
      </c>
      <c r="CC2014" s="1">
        <f t="shared" si="12503"/>
        <v>176.642333</v>
      </c>
      <c r="CD2014" s="1">
        <f t="shared" si="12503"/>
        <v>10.737</v>
      </c>
      <c r="CE2014" s="1">
        <f t="shared" si="12503"/>
        <v>710.951667</v>
      </c>
      <c r="CF2014" s="1">
        <v>2.0</v>
      </c>
      <c r="CG2014" s="1">
        <f t="shared" si="21"/>
        <v>2</v>
      </c>
      <c r="CH2014" s="1" t="s">
        <v>4570</v>
      </c>
      <c r="CI2014" s="1" t="s">
        <v>4500</v>
      </c>
      <c r="CJ2014" s="1" t="s">
        <v>139</v>
      </c>
      <c r="CK2014" s="1" t="s">
        <v>140</v>
      </c>
      <c r="CL2014" s="1">
        <v>0.0</v>
      </c>
      <c r="CM2014" s="1" t="s">
        <v>4502</v>
      </c>
      <c r="CN2014" s="1" t="s">
        <v>4503</v>
      </c>
      <c r="CO2014" s="1" t="s">
        <v>4504</v>
      </c>
      <c r="CP2014" s="1" t="s">
        <v>4571</v>
      </c>
      <c r="CQ2014" s="1" t="s">
        <v>4572</v>
      </c>
      <c r="CR2014" s="1" t="s">
        <v>167</v>
      </c>
      <c r="CS2014" s="1" t="s">
        <v>4573</v>
      </c>
      <c r="CT2014" s="1" t="s">
        <v>597</v>
      </c>
      <c r="CU2014" s="1" t="s">
        <v>723</v>
      </c>
      <c r="CV2014" s="1" t="s">
        <v>4508</v>
      </c>
      <c r="CW2014" s="1">
        <v>0.0</v>
      </c>
      <c r="CX2014" s="1" t="s">
        <v>4574</v>
      </c>
      <c r="CY2014" s="1">
        <v>0.0</v>
      </c>
      <c r="CZ2014" s="1" t="s">
        <v>471</v>
      </c>
      <c r="DA2014" s="1">
        <v>0.0</v>
      </c>
      <c r="DB2014" s="1">
        <v>0.0</v>
      </c>
      <c r="DC2014" s="1">
        <v>0.0</v>
      </c>
      <c r="DD2014" s="1">
        <v>0.0</v>
      </c>
      <c r="DE2014" s="1">
        <v>0.0</v>
      </c>
      <c r="DF2014" s="1">
        <v>2.0</v>
      </c>
      <c r="DG2014" s="1">
        <v>2.0</v>
      </c>
      <c r="DH2014" s="1" t="s">
        <v>153</v>
      </c>
    </row>
    <row r="2015" ht="15.75" customHeight="1">
      <c r="A2015" s="1">
        <v>2018.0</v>
      </c>
      <c r="B2015" s="1" t="s">
        <v>4568</v>
      </c>
      <c r="C2015" s="1">
        <v>403.0</v>
      </c>
      <c r="D2015" s="1">
        <v>0.0</v>
      </c>
      <c r="E2015" s="1" t="s">
        <v>4569</v>
      </c>
      <c r="F2015" s="1">
        <v>0.0</v>
      </c>
      <c r="G2015" s="1" t="s">
        <v>136</v>
      </c>
      <c r="H2015" s="1">
        <v>2271.372</v>
      </c>
      <c r="I2015" s="1">
        <f t="shared" si="12497"/>
        <v>0.0649444055</v>
      </c>
      <c r="J2015" s="3">
        <v>2.14611448585804E12</v>
      </c>
      <c r="K2015" s="3">
        <v>0.9417371933719778</v>
      </c>
      <c r="L2015" s="3">
        <v>1.13748763600395</v>
      </c>
      <c r="M2015" s="3">
        <f t="shared" si="7"/>
        <v>28.39468011</v>
      </c>
      <c r="N2015" s="3">
        <f t="shared" si="8"/>
        <v>0.1288220023</v>
      </c>
      <c r="O2015" s="1">
        <v>0.0</v>
      </c>
      <c r="P2015" s="1" t="s">
        <v>113</v>
      </c>
      <c r="Q2015" s="1">
        <v>2.0</v>
      </c>
      <c r="R2015" s="1" t="s">
        <v>157</v>
      </c>
      <c r="S2015" s="1">
        <f t="shared" si="11157"/>
        <v>1</v>
      </c>
      <c r="T2015" s="1">
        <f t="shared" si="10"/>
        <v>1</v>
      </c>
      <c r="U2015" s="2">
        <v>37481.0</v>
      </c>
      <c r="V2015" s="2">
        <v>42735.0</v>
      </c>
      <c r="W2015" s="1">
        <v>5254.0</v>
      </c>
      <c r="X2015" s="1">
        <v>8.566744970245486</v>
      </c>
      <c r="Y2015" s="1">
        <v>2.0</v>
      </c>
      <c r="Z2015" s="1">
        <v>10.952</v>
      </c>
      <c r="AA2015" s="1">
        <v>1415.22</v>
      </c>
      <c r="AB2015" s="1">
        <v>856.152</v>
      </c>
      <c r="AC2015" s="1">
        <v>628.4010000000001</v>
      </c>
      <c r="AD2015" s="1">
        <v>0.0</v>
      </c>
      <c r="AE2015" s="1">
        <v>227.751</v>
      </c>
      <c r="AF2015" s="1">
        <v>0.34600000000000003</v>
      </c>
      <c r="AG2015" s="1">
        <f t="shared" ref="AG2015:AL2015" si="12504">LN(AA2015)</f>
        <v>7.255040275</v>
      </c>
      <c r="AH2015" s="1">
        <f t="shared" si="12504"/>
        <v>6.75244793</v>
      </c>
      <c r="AI2015" s="1">
        <f t="shared" si="12504"/>
        <v>6.443178498</v>
      </c>
      <c r="AJ2015" s="1" t="str">
        <f t="shared" si="12504"/>
        <v>#NUM!</v>
      </c>
      <c r="AK2015" s="1">
        <f t="shared" si="12504"/>
        <v>5.428252927</v>
      </c>
      <c r="AL2015" s="1">
        <f t="shared" si="12504"/>
        <v>-1.061316504</v>
      </c>
      <c r="AM2015" s="1">
        <f t="shared" si="12"/>
        <v>7.728139333</v>
      </c>
      <c r="AN2015" s="1">
        <v>29.026</v>
      </c>
      <c r="AO2015" s="1">
        <v>1913.348</v>
      </c>
      <c r="AP2015" s="1">
        <f t="shared" si="13"/>
        <v>0.4474627721</v>
      </c>
      <c r="AQ2015" s="1">
        <f t="shared" si="14"/>
        <v>1</v>
      </c>
      <c r="AR2015" s="1">
        <v>1942.374</v>
      </c>
      <c r="AS2015" s="1">
        <v>328.9979999999998</v>
      </c>
      <c r="AT2015" s="1">
        <f t="shared" ref="AT2015:AU2015" si="12505">LN(AN2015)</f>
        <v>3.36819198</v>
      </c>
      <c r="AU2015" s="1">
        <f t="shared" si="12505"/>
        <v>7.556609866</v>
      </c>
      <c r="AV2015" s="1">
        <f t="shared" ref="AV2015:AW2015" si="12506">LN(AR2015)</f>
        <v>7.571666215</v>
      </c>
      <c r="AW2015" s="1">
        <f t="shared" si="12506"/>
        <v>5.796051672</v>
      </c>
      <c r="AX2015" s="1">
        <v>349.868</v>
      </c>
      <c r="AY2015" s="1">
        <v>14.73</v>
      </c>
      <c r="AZ2015" s="1">
        <v>6.859</v>
      </c>
      <c r="BA2015" s="1">
        <v>7.871</v>
      </c>
      <c r="BB2015" s="1">
        <v>5.878</v>
      </c>
      <c r="BC2015" s="1">
        <v>1.993</v>
      </c>
      <c r="BD2015" s="1">
        <v>0.0</v>
      </c>
      <c r="BE2015" s="1">
        <v>1.993</v>
      </c>
      <c r="BF2015" s="1">
        <v>0.6060000000000001</v>
      </c>
      <c r="BG2015" s="1">
        <v>0.088</v>
      </c>
      <c r="BH2015" s="1">
        <v>0.0</v>
      </c>
      <c r="BI2015" s="1">
        <v>0.0</v>
      </c>
      <c r="BJ2015" s="1">
        <f t="shared" ref="BJ2015:BM2015" si="12507">BF2015*1</f>
        <v>0.606</v>
      </c>
      <c r="BK2015" s="1">
        <f t="shared" si="12507"/>
        <v>0.088</v>
      </c>
      <c r="BL2015" s="1">
        <f t="shared" si="12507"/>
        <v>0</v>
      </c>
      <c r="BM2015" s="1">
        <f t="shared" si="12507"/>
        <v>0</v>
      </c>
      <c r="BN2015" s="1">
        <f t="shared" si="18"/>
        <v>0</v>
      </c>
      <c r="BO2015" s="1">
        <v>0.977</v>
      </c>
      <c r="BP2015" s="1">
        <v>0.557</v>
      </c>
      <c r="BQ2015" s="1">
        <v>0.447</v>
      </c>
      <c r="BR2015" s="1">
        <f t="shared" ref="BR2015:BT2015" si="12508">BO2015*1</f>
        <v>0.977</v>
      </c>
      <c r="BS2015" s="1">
        <f t="shared" si="12508"/>
        <v>0.557</v>
      </c>
      <c r="BT2015" s="1">
        <f t="shared" si="12508"/>
        <v>0.447</v>
      </c>
      <c r="BU2015" s="1">
        <v>0.119</v>
      </c>
      <c r="BV2015" s="1">
        <v>8.823</v>
      </c>
      <c r="BW2015" s="1">
        <v>2.6236669999999997</v>
      </c>
      <c r="BX2015" s="1">
        <v>116.622667</v>
      </c>
      <c r="BY2015" s="1">
        <v>10.530333</v>
      </c>
      <c r="BZ2015" s="1">
        <v>757.124</v>
      </c>
      <c r="CA2015" s="1">
        <f t="shared" ref="CA2015:CE2015" si="12509">BV2015*1</f>
        <v>8.823</v>
      </c>
      <c r="CB2015" s="1">
        <f t="shared" si="12509"/>
        <v>2.623667</v>
      </c>
      <c r="CC2015" s="1">
        <f t="shared" si="12509"/>
        <v>116.622667</v>
      </c>
      <c r="CD2015" s="1">
        <f t="shared" si="12509"/>
        <v>10.530333</v>
      </c>
      <c r="CE2015" s="1">
        <f t="shared" si="12509"/>
        <v>757.124</v>
      </c>
      <c r="CF2015" s="1">
        <v>2.0</v>
      </c>
      <c r="CG2015" s="1">
        <f t="shared" si="21"/>
        <v>2</v>
      </c>
      <c r="CH2015" s="1" t="s">
        <v>4570</v>
      </c>
      <c r="CI2015" s="1" t="s">
        <v>4500</v>
      </c>
      <c r="CJ2015" s="1" t="s">
        <v>139</v>
      </c>
      <c r="CK2015" s="1" t="s">
        <v>140</v>
      </c>
      <c r="CL2015" s="1">
        <v>0.0</v>
      </c>
      <c r="CM2015" s="1" t="s">
        <v>4502</v>
      </c>
      <c r="CN2015" s="1" t="s">
        <v>4503</v>
      </c>
      <c r="CO2015" s="1" t="s">
        <v>4504</v>
      </c>
      <c r="CP2015" s="1" t="s">
        <v>4571</v>
      </c>
      <c r="CQ2015" s="1" t="s">
        <v>4572</v>
      </c>
      <c r="CR2015" s="1" t="s">
        <v>167</v>
      </c>
      <c r="CS2015" s="1" t="s">
        <v>4573</v>
      </c>
      <c r="CT2015" s="1" t="s">
        <v>597</v>
      </c>
      <c r="CU2015" s="1" t="s">
        <v>723</v>
      </c>
      <c r="CV2015" s="1" t="s">
        <v>4508</v>
      </c>
      <c r="CW2015" s="1">
        <v>0.0</v>
      </c>
      <c r="CX2015" s="1" t="s">
        <v>4574</v>
      </c>
      <c r="CY2015" s="1">
        <v>0.0</v>
      </c>
      <c r="CZ2015" s="1" t="s">
        <v>471</v>
      </c>
      <c r="DA2015" s="1">
        <v>0.0</v>
      </c>
      <c r="DB2015" s="1">
        <v>0.0</v>
      </c>
      <c r="DC2015" s="1">
        <v>0.0</v>
      </c>
      <c r="DD2015" s="1">
        <v>0.0</v>
      </c>
      <c r="DE2015" s="1">
        <v>0.0</v>
      </c>
      <c r="DF2015" s="1">
        <v>2.0</v>
      </c>
      <c r="DG2015" s="1">
        <v>2.0</v>
      </c>
      <c r="DH2015" s="1" t="s">
        <v>153</v>
      </c>
    </row>
    <row r="2016" ht="15.75" customHeight="1">
      <c r="A2016" s="1">
        <v>2019.0</v>
      </c>
      <c r="B2016" s="1" t="s">
        <v>4568</v>
      </c>
      <c r="C2016" s="1">
        <v>403.0</v>
      </c>
      <c r="D2016" s="1">
        <v>0.0</v>
      </c>
      <c r="E2016" s="1" t="s">
        <v>4569</v>
      </c>
      <c r="F2016" s="1">
        <v>0.0</v>
      </c>
      <c r="G2016" s="1" t="s">
        <v>136</v>
      </c>
      <c r="H2016" s="1">
        <v>2412.462</v>
      </c>
      <c r="I2016" s="1">
        <f t="shared" si="12497"/>
        <v>0.0621166414</v>
      </c>
      <c r="J2016" s="3">
        <v>2.1522834905985745E12</v>
      </c>
      <c r="K2016" s="3">
        <v>0.28744993713920053</v>
      </c>
      <c r="L2016" s="3">
        <v>0.611246943765291</v>
      </c>
      <c r="M2016" s="3">
        <f t="shared" si="7"/>
        <v>28.39755048</v>
      </c>
      <c r="N2016" s="3">
        <f t="shared" si="8"/>
        <v>-0.4922542382</v>
      </c>
      <c r="O2016" s="1">
        <v>0.0</v>
      </c>
      <c r="P2016" s="1" t="s">
        <v>113</v>
      </c>
      <c r="Q2016" s="1">
        <v>2.0</v>
      </c>
      <c r="R2016" s="1" t="s">
        <v>157</v>
      </c>
      <c r="S2016" s="1">
        <f t="shared" si="11157"/>
        <v>1</v>
      </c>
      <c r="T2016" s="1">
        <f t="shared" si="10"/>
        <v>1</v>
      </c>
      <c r="U2016" s="2">
        <v>37481.0</v>
      </c>
      <c r="V2016" s="2">
        <v>42369.0</v>
      </c>
      <c r="W2016" s="1">
        <v>4888.0</v>
      </c>
      <c r="X2016" s="1">
        <v>8.494538500851432</v>
      </c>
      <c r="Y2016" s="1">
        <v>2.0</v>
      </c>
      <c r="Z2016" s="1">
        <v>17.922</v>
      </c>
      <c r="AA2016" s="1">
        <v>1410.041</v>
      </c>
      <c r="AB2016" s="1">
        <v>1002.421</v>
      </c>
      <c r="AC2016" s="1">
        <v>672.52</v>
      </c>
      <c r="AD2016" s="1">
        <v>0.0</v>
      </c>
      <c r="AE2016" s="1">
        <v>329.901</v>
      </c>
      <c r="AF2016" s="1">
        <v>13.948</v>
      </c>
      <c r="AG2016" s="1">
        <f t="shared" ref="AG2016:AL2016" si="12510">LN(AA2016)</f>
        <v>7.251374061</v>
      </c>
      <c r="AH2016" s="1">
        <f t="shared" si="12510"/>
        <v>6.910173353</v>
      </c>
      <c r="AI2016" s="1">
        <f t="shared" si="12510"/>
        <v>6.511031851</v>
      </c>
      <c r="AJ2016" s="1" t="str">
        <f t="shared" si="12510"/>
        <v>#NUM!</v>
      </c>
      <c r="AK2016" s="1">
        <f t="shared" si="12510"/>
        <v>5.798792609</v>
      </c>
      <c r="AL2016" s="1">
        <f t="shared" si="12510"/>
        <v>2.635336129</v>
      </c>
      <c r="AM2016" s="1">
        <f t="shared" si="12"/>
        <v>7.788403082</v>
      </c>
      <c r="AN2016" s="1">
        <v>9.161</v>
      </c>
      <c r="AO2016" s="1">
        <v>2066.831</v>
      </c>
      <c r="AP2016" s="1">
        <f t="shared" si="13"/>
        <v>0.4850038537</v>
      </c>
      <c r="AQ2016" s="1">
        <f t="shared" si="14"/>
        <v>1</v>
      </c>
      <c r="AR2016" s="1">
        <v>2075.992</v>
      </c>
      <c r="AS2016" s="1">
        <v>336.4699999999998</v>
      </c>
      <c r="AT2016" s="1">
        <f t="shared" ref="AT2016:AU2016" si="12511">LN(AN2016)</f>
        <v>2.214955343</v>
      </c>
      <c r="AU2016" s="1">
        <f t="shared" si="12511"/>
        <v>7.633771795</v>
      </c>
      <c r="AV2016" s="1">
        <f t="shared" ref="AV2016:AW2016" si="12512">LN(AR2016)</f>
        <v>7.638194391</v>
      </c>
      <c r="AW2016" s="1">
        <f t="shared" si="12512"/>
        <v>5.818508992</v>
      </c>
      <c r="AX2016" s="1">
        <v>691.297</v>
      </c>
      <c r="AY2016" s="1">
        <v>19.18</v>
      </c>
      <c r="AZ2016" s="1">
        <v>9.593</v>
      </c>
      <c r="BA2016" s="1">
        <v>9.587</v>
      </c>
      <c r="BB2016" s="1">
        <v>2.113</v>
      </c>
      <c r="BC2016" s="1">
        <v>7.474</v>
      </c>
      <c r="BD2016" s="1">
        <v>0.0</v>
      </c>
      <c r="BE2016" s="1">
        <v>7.474</v>
      </c>
      <c r="BF2016" s="1">
        <v>2.221</v>
      </c>
      <c r="BG2016" s="1">
        <v>0.31000000000000005</v>
      </c>
      <c r="BH2016" s="1">
        <v>0.0</v>
      </c>
      <c r="BI2016" s="1">
        <v>0.0</v>
      </c>
      <c r="BJ2016" s="1">
        <f t="shared" ref="BJ2016:BM2016" si="12513">BF2016*1</f>
        <v>2.221</v>
      </c>
      <c r="BK2016" s="1">
        <f t="shared" si="12513"/>
        <v>0.31</v>
      </c>
      <c r="BL2016" s="1">
        <f t="shared" si="12513"/>
        <v>0</v>
      </c>
      <c r="BM2016" s="1">
        <f t="shared" si="12513"/>
        <v>0</v>
      </c>
      <c r="BN2016" s="1">
        <f t="shared" si="18"/>
        <v>0</v>
      </c>
      <c r="BO2016" s="1">
        <v>2.0</v>
      </c>
      <c r="BP2016" s="1">
        <v>1.028</v>
      </c>
      <c r="BQ2016" s="1">
        <v>0.48500000000000004</v>
      </c>
      <c r="BR2016" s="1">
        <f t="shared" ref="BR2016:BT2016" si="12514">BO2016*1</f>
        <v>2</v>
      </c>
      <c r="BS2016" s="1">
        <f t="shared" si="12514"/>
        <v>1.028</v>
      </c>
      <c r="BT2016" s="1">
        <f t="shared" si="12514"/>
        <v>0.485</v>
      </c>
      <c r="BU2016" s="1">
        <v>0.16</v>
      </c>
      <c r="BV2016" s="1">
        <v>2.7230000000000003</v>
      </c>
      <c r="BW2016" s="1">
        <v>2.39675</v>
      </c>
      <c r="BX2016" s="1">
        <v>172.82425</v>
      </c>
      <c r="BY2016" s="1">
        <v>11.679</v>
      </c>
      <c r="BZ2016" s="1">
        <v>603.1155</v>
      </c>
      <c r="CA2016" s="1">
        <f t="shared" ref="CA2016:CE2016" si="12515">BV2016*1</f>
        <v>2.723</v>
      </c>
      <c r="CB2016" s="1">
        <f t="shared" si="12515"/>
        <v>2.39675</v>
      </c>
      <c r="CC2016" s="1">
        <f t="shared" si="12515"/>
        <v>172.82425</v>
      </c>
      <c r="CD2016" s="1">
        <f t="shared" si="12515"/>
        <v>11.679</v>
      </c>
      <c r="CE2016" s="1">
        <f t="shared" si="12515"/>
        <v>603.1155</v>
      </c>
      <c r="CF2016" s="1">
        <v>2.0</v>
      </c>
      <c r="CG2016" s="1">
        <f t="shared" si="21"/>
        <v>2</v>
      </c>
      <c r="CH2016" s="1" t="s">
        <v>4570</v>
      </c>
      <c r="CI2016" s="1" t="s">
        <v>4500</v>
      </c>
      <c r="CJ2016" s="1" t="s">
        <v>139</v>
      </c>
      <c r="CK2016" s="1" t="s">
        <v>140</v>
      </c>
      <c r="CL2016" s="1">
        <v>0.0</v>
      </c>
      <c r="CM2016" s="1" t="s">
        <v>4502</v>
      </c>
      <c r="CN2016" s="1" t="s">
        <v>4503</v>
      </c>
      <c r="CO2016" s="1" t="s">
        <v>4504</v>
      </c>
      <c r="CP2016" s="1" t="s">
        <v>4571</v>
      </c>
      <c r="CQ2016" s="1" t="s">
        <v>4572</v>
      </c>
      <c r="CR2016" s="1" t="s">
        <v>167</v>
      </c>
      <c r="CS2016" s="1" t="s">
        <v>4573</v>
      </c>
      <c r="CT2016" s="1" t="s">
        <v>597</v>
      </c>
      <c r="CU2016" s="1" t="s">
        <v>723</v>
      </c>
      <c r="CV2016" s="1" t="s">
        <v>4508</v>
      </c>
      <c r="CW2016" s="1">
        <v>0.0</v>
      </c>
      <c r="CX2016" s="1" t="s">
        <v>4574</v>
      </c>
      <c r="CY2016" s="1">
        <v>0.0</v>
      </c>
      <c r="CZ2016" s="1" t="s">
        <v>471</v>
      </c>
      <c r="DA2016" s="1">
        <v>0.0</v>
      </c>
      <c r="DB2016" s="1">
        <v>0.0</v>
      </c>
      <c r="DC2016" s="1">
        <v>0.0</v>
      </c>
      <c r="DD2016" s="1">
        <v>0.0</v>
      </c>
      <c r="DE2016" s="1">
        <v>0.0</v>
      </c>
      <c r="DF2016" s="1">
        <v>2.0</v>
      </c>
      <c r="DG2016" s="1">
        <v>2.0</v>
      </c>
      <c r="DH2016" s="1" t="s">
        <v>153</v>
      </c>
    </row>
    <row r="2017" ht="15.75" customHeight="1">
      <c r="A2017" s="1">
        <v>2015.0</v>
      </c>
      <c r="B2017" s="1" t="s">
        <v>4575</v>
      </c>
      <c r="C2017" s="1">
        <v>404.0</v>
      </c>
      <c r="D2017" s="1">
        <v>0.0</v>
      </c>
      <c r="E2017" s="1" t="s">
        <v>4576</v>
      </c>
      <c r="F2017" s="1" t="s">
        <v>3650</v>
      </c>
      <c r="G2017" s="1" t="s">
        <v>136</v>
      </c>
      <c r="H2017" s="1">
        <v>3316.6910000000003</v>
      </c>
      <c r="I2017" s="1"/>
      <c r="J2017" s="3">
        <v>2.0645101169067312E12</v>
      </c>
      <c r="K2017" s="3">
        <v>0.7783043507165814</v>
      </c>
      <c r="L2017" s="3">
        <v>0.0387903996579552</v>
      </c>
      <c r="M2017" s="3">
        <f t="shared" si="7"/>
        <v>28.35591408</v>
      </c>
      <c r="N2017" s="3">
        <f t="shared" si="8"/>
        <v>-3.249582494</v>
      </c>
      <c r="O2017" s="1">
        <v>0.0</v>
      </c>
      <c r="P2017" s="1" t="s">
        <v>113</v>
      </c>
      <c r="Q2017" s="1">
        <v>1.0</v>
      </c>
      <c r="R2017" s="1" t="s">
        <v>157</v>
      </c>
      <c r="S2017" s="1">
        <f t="shared" si="11157"/>
        <v>1</v>
      </c>
      <c r="T2017" s="1">
        <f t="shared" si="10"/>
        <v>1</v>
      </c>
      <c r="U2017" s="2">
        <v>41774.0</v>
      </c>
      <c r="V2017" s="2">
        <v>43830.0</v>
      </c>
      <c r="W2017" s="1">
        <v>2056.0</v>
      </c>
      <c r="X2017" s="1">
        <v>7.628517626575055</v>
      </c>
      <c r="Y2017" s="1">
        <v>1.0</v>
      </c>
      <c r="Z2017" s="1">
        <v>-187.645</v>
      </c>
      <c r="AA2017" s="1">
        <v>2665.485</v>
      </c>
      <c r="AB2017" s="1">
        <v>651.206</v>
      </c>
      <c r="AC2017" s="1">
        <v>219.177</v>
      </c>
      <c r="AD2017" s="1">
        <v>356.78000000000003</v>
      </c>
      <c r="AE2017" s="1">
        <v>75.249</v>
      </c>
      <c r="AF2017" s="1"/>
      <c r="AG2017" s="1">
        <f t="shared" ref="AG2017:AL2017" si="12516">LN(AA2017)</f>
        <v>7.888141309</v>
      </c>
      <c r="AH2017" s="1">
        <f t="shared" si="12516"/>
        <v>6.478826028</v>
      </c>
      <c r="AI2017" s="1">
        <f t="shared" si="12516"/>
        <v>5.389879623</v>
      </c>
      <c r="AJ2017" s="1">
        <f t="shared" si="12516"/>
        <v>5.877119345</v>
      </c>
      <c r="AK2017" s="1">
        <f t="shared" si="12516"/>
        <v>4.320802615</v>
      </c>
      <c r="AL2017" s="1" t="str">
        <f t="shared" si="12516"/>
        <v>#NUM!</v>
      </c>
      <c r="AM2017" s="1">
        <f t="shared" si="12"/>
        <v>8.106722878</v>
      </c>
      <c r="AN2017" s="1">
        <v>284.958</v>
      </c>
      <c r="AO2017" s="1">
        <v>875.714</v>
      </c>
      <c r="AP2017" s="1">
        <f t="shared" si="13"/>
        <v>0.7436286276</v>
      </c>
      <c r="AQ2017" s="1">
        <f t="shared" si="14"/>
        <v>1</v>
      </c>
      <c r="AR2017" s="1">
        <v>1160.672</v>
      </c>
      <c r="AS2017" s="1">
        <v>2156.0190000000002</v>
      </c>
      <c r="AT2017" s="1">
        <f t="shared" ref="AT2017:AU2017" si="12517">LN(AN2017)</f>
        <v>5.652341801</v>
      </c>
      <c r="AU2017" s="1">
        <f t="shared" si="12517"/>
        <v>6.775039554</v>
      </c>
      <c r="AV2017" s="1">
        <f t="shared" ref="AV2017:AW2017" si="12518">LN(AR2017)</f>
        <v>7.056754427</v>
      </c>
      <c r="AW2017" s="1">
        <f t="shared" si="12518"/>
        <v>7.676018745</v>
      </c>
      <c r="AX2017" s="1">
        <v>423.64</v>
      </c>
      <c r="AY2017" s="1">
        <v>-227.827</v>
      </c>
      <c r="AZ2017" s="1">
        <v>0.003</v>
      </c>
      <c r="BA2017" s="1">
        <v>-227.745</v>
      </c>
      <c r="BB2017" s="1">
        <v>0.0</v>
      </c>
      <c r="BC2017" s="1">
        <v>-227.745</v>
      </c>
      <c r="BD2017" s="1">
        <v>0.0</v>
      </c>
      <c r="BE2017" s="1">
        <v>-227.745</v>
      </c>
      <c r="BF2017" s="1">
        <v>-10.563</v>
      </c>
      <c r="BG2017" s="1">
        <v>-6.866999999999999</v>
      </c>
      <c r="BH2017" s="1">
        <v>303.184</v>
      </c>
      <c r="BI2017" s="1">
        <v>510.615</v>
      </c>
      <c r="BJ2017" s="1">
        <f t="shared" ref="BJ2017:BM2017" si="12519">BF2017*1</f>
        <v>-10.563</v>
      </c>
      <c r="BK2017" s="1">
        <f t="shared" si="12519"/>
        <v>-6.867</v>
      </c>
      <c r="BL2017" s="1">
        <f t="shared" si="12519"/>
        <v>303.184</v>
      </c>
      <c r="BM2017" s="1">
        <f t="shared" si="12519"/>
        <v>510.615</v>
      </c>
      <c r="BN2017" s="1">
        <f t="shared" si="18"/>
        <v>-207.431</v>
      </c>
      <c r="BO2017" s="1">
        <v>0.17400000000000002</v>
      </c>
      <c r="BP2017" s="1">
        <v>1.9329999999999998</v>
      </c>
      <c r="BQ2017" s="1">
        <v>0.7440000000000001</v>
      </c>
      <c r="BR2017" s="1">
        <f t="shared" ref="BR2017:BT2017" si="12520">BO2017*1</f>
        <v>0.174</v>
      </c>
      <c r="BS2017" s="1">
        <f t="shared" si="12520"/>
        <v>1.933</v>
      </c>
      <c r="BT2017" s="1">
        <f t="shared" si="12520"/>
        <v>0.744</v>
      </c>
      <c r="BU2017" s="1">
        <v>0.493</v>
      </c>
      <c r="BV2017" s="1">
        <v>13.220999999999998</v>
      </c>
      <c r="BW2017" s="1">
        <v>-75.915</v>
      </c>
      <c r="BX2017" s="1">
        <v>141.21333299999998</v>
      </c>
      <c r="BY2017" s="1">
        <v>23.751333</v>
      </c>
      <c r="BZ2017" s="1">
        <v>1105.5636670000001</v>
      </c>
      <c r="CA2017" s="1">
        <f t="shared" ref="CA2017:CE2017" si="12521">BV2017*1</f>
        <v>13.221</v>
      </c>
      <c r="CB2017" s="1">
        <f t="shared" si="12521"/>
        <v>-75.915</v>
      </c>
      <c r="CC2017" s="1">
        <f t="shared" si="12521"/>
        <v>141.213333</v>
      </c>
      <c r="CD2017" s="1">
        <f t="shared" si="12521"/>
        <v>23.751333</v>
      </c>
      <c r="CE2017" s="1">
        <f t="shared" si="12521"/>
        <v>1105.563667</v>
      </c>
      <c r="CF2017" s="1">
        <v>2.0</v>
      </c>
      <c r="CG2017" s="1">
        <f t="shared" si="21"/>
        <v>2</v>
      </c>
      <c r="CH2017" s="1" t="s">
        <v>4577</v>
      </c>
      <c r="CI2017" s="1" t="s">
        <v>610</v>
      </c>
      <c r="CJ2017" s="1" t="s">
        <v>160</v>
      </c>
      <c r="CK2017" s="1" t="s">
        <v>160</v>
      </c>
      <c r="CL2017" s="1" t="s">
        <v>4578</v>
      </c>
      <c r="CM2017" s="1" t="s">
        <v>613</v>
      </c>
      <c r="CN2017" s="1" t="s">
        <v>614</v>
      </c>
      <c r="CO2017" s="1" t="s">
        <v>615</v>
      </c>
      <c r="CP2017" s="1" t="s">
        <v>4579</v>
      </c>
      <c r="CQ2017" s="1" t="s">
        <v>4580</v>
      </c>
      <c r="CR2017" s="1" t="s">
        <v>388</v>
      </c>
      <c r="CS2017" s="1" t="s">
        <v>2520</v>
      </c>
      <c r="CT2017" s="1">
        <v>0.0</v>
      </c>
      <c r="CU2017" s="1" t="s">
        <v>620</v>
      </c>
      <c r="CV2017" s="1" t="s">
        <v>621</v>
      </c>
      <c r="CW2017" s="1">
        <v>0.0</v>
      </c>
      <c r="CX2017" s="1" t="s">
        <v>937</v>
      </c>
      <c r="CY2017" s="1">
        <v>0.0</v>
      </c>
      <c r="CZ2017" s="1" t="s">
        <v>471</v>
      </c>
      <c r="DA2017" s="1">
        <v>0.0</v>
      </c>
      <c r="DB2017" s="1">
        <v>0.0</v>
      </c>
      <c r="DC2017" s="1">
        <v>0.0</v>
      </c>
      <c r="DD2017" s="1">
        <v>0.0</v>
      </c>
      <c r="DE2017" s="1">
        <v>0.0</v>
      </c>
      <c r="DF2017" s="1">
        <v>1.0</v>
      </c>
      <c r="DG2017" s="1">
        <v>1.0</v>
      </c>
      <c r="DH2017" s="1" t="s">
        <v>132</v>
      </c>
    </row>
    <row r="2018" ht="15.75" customHeight="1">
      <c r="A2018" s="1">
        <v>2016.0</v>
      </c>
      <c r="B2018" s="1" t="s">
        <v>4575</v>
      </c>
      <c r="C2018" s="1">
        <v>404.0</v>
      </c>
      <c r="D2018" s="1">
        <v>0.0</v>
      </c>
      <c r="E2018" s="1" t="s">
        <v>4576</v>
      </c>
      <c r="F2018" s="1" t="s">
        <v>3650</v>
      </c>
      <c r="G2018" s="1" t="s">
        <v>136</v>
      </c>
      <c r="H2018" s="1">
        <v>3468.398</v>
      </c>
      <c r="I2018" s="1">
        <f t="shared" ref="I2018:I2021" si="12528">(H2018-H2017)/H2017</f>
        <v>0.04574046844</v>
      </c>
      <c r="J2018" s="3">
        <v>2.0912137858581865E12</v>
      </c>
      <c r="K2018" s="3">
        <v>1.2934627315590745</v>
      </c>
      <c r="L2018" s="3">
        <v>-0.0940166569157271</v>
      </c>
      <c r="M2018" s="3">
        <f t="shared" si="7"/>
        <v>28.36876577</v>
      </c>
      <c r="N2018" s="3" t="str">
        <f t="shared" si="8"/>
        <v>#NUM!</v>
      </c>
      <c r="O2018" s="1">
        <v>0.0</v>
      </c>
      <c r="P2018" s="1" t="s">
        <v>113</v>
      </c>
      <c r="Q2018" s="1">
        <v>1.0</v>
      </c>
      <c r="R2018" s="1" t="s">
        <v>157</v>
      </c>
      <c r="S2018" s="1">
        <f t="shared" si="11157"/>
        <v>1</v>
      </c>
      <c r="T2018" s="1">
        <f t="shared" si="10"/>
        <v>1</v>
      </c>
      <c r="U2018" s="2">
        <v>41774.0</v>
      </c>
      <c r="V2018" s="2">
        <v>43465.0</v>
      </c>
      <c r="W2018" s="1">
        <v>1691.0</v>
      </c>
      <c r="X2018" s="1">
        <v>7.43307534889858</v>
      </c>
      <c r="Y2018" s="1">
        <v>1.0</v>
      </c>
      <c r="Z2018" s="1">
        <v>68.755</v>
      </c>
      <c r="AA2018" s="1">
        <v>2682.097</v>
      </c>
      <c r="AB2018" s="1">
        <v>786.301</v>
      </c>
      <c r="AC2018" s="1">
        <v>441.377</v>
      </c>
      <c r="AD2018" s="1">
        <v>233.106</v>
      </c>
      <c r="AE2018" s="1">
        <v>111.818</v>
      </c>
      <c r="AF2018" s="1">
        <v>14.034</v>
      </c>
      <c r="AG2018" s="1">
        <f t="shared" ref="AG2018:AL2018" si="12522">LN(AA2018)</f>
        <v>7.89435423</v>
      </c>
      <c r="AH2018" s="1">
        <f t="shared" si="12522"/>
        <v>6.667339671</v>
      </c>
      <c r="AI2018" s="1">
        <f t="shared" si="12522"/>
        <v>6.089899386</v>
      </c>
      <c r="AJ2018" s="1">
        <f t="shared" si="12522"/>
        <v>5.451493286</v>
      </c>
      <c r="AK2018" s="1">
        <f t="shared" si="12522"/>
        <v>4.71687255</v>
      </c>
      <c r="AL2018" s="1">
        <f t="shared" si="12522"/>
        <v>2.641482957</v>
      </c>
      <c r="AM2018" s="1">
        <f t="shared" si="12"/>
        <v>8.151448095</v>
      </c>
      <c r="AN2018" s="1">
        <v>724.945</v>
      </c>
      <c r="AO2018" s="1">
        <v>564.067</v>
      </c>
      <c r="AP2018" s="1">
        <f t="shared" si="13"/>
        <v>1.393985112</v>
      </c>
      <c r="AQ2018" s="1">
        <f t="shared" si="14"/>
        <v>0</v>
      </c>
      <c r="AR2018" s="1">
        <v>1289.0120000000002</v>
      </c>
      <c r="AS2018" s="1">
        <v>2179.386</v>
      </c>
      <c r="AT2018" s="1">
        <f t="shared" ref="AT2018:AU2018" si="12523">LN(AN2018)</f>
        <v>6.58609579</v>
      </c>
      <c r="AU2018" s="1">
        <f t="shared" si="12523"/>
        <v>6.335173039</v>
      </c>
      <c r="AV2018" s="1">
        <f t="shared" ref="AV2018:AW2018" si="12524">LN(AR2018)</f>
        <v>7.161631312</v>
      </c>
      <c r="AW2018" s="1">
        <f t="shared" si="12524"/>
        <v>7.686798465</v>
      </c>
      <c r="AX2018" s="1">
        <v>635.441</v>
      </c>
      <c r="AY2018" s="1">
        <v>24.912</v>
      </c>
      <c r="AZ2018" s="1">
        <v>0.002</v>
      </c>
      <c r="BA2018" s="1">
        <v>24.938</v>
      </c>
      <c r="BB2018" s="1">
        <v>1.57</v>
      </c>
      <c r="BC2018" s="1">
        <v>23.368000000000002</v>
      </c>
      <c r="BD2018" s="1">
        <v>0.0</v>
      </c>
      <c r="BE2018" s="1">
        <v>23.368000000000002</v>
      </c>
      <c r="BF2018" s="1">
        <v>1.072</v>
      </c>
      <c r="BG2018" s="1">
        <v>0.6740000000000002</v>
      </c>
      <c r="BH2018" s="1">
        <v>132.063</v>
      </c>
      <c r="BI2018" s="1">
        <v>246.82100000000003</v>
      </c>
      <c r="BJ2018" s="1">
        <f t="shared" ref="BJ2018:BM2018" si="12525">BF2018*1</f>
        <v>1.072</v>
      </c>
      <c r="BK2018" s="1">
        <f t="shared" si="12525"/>
        <v>0.674</v>
      </c>
      <c r="BL2018" s="1">
        <f t="shared" si="12525"/>
        <v>132.063</v>
      </c>
      <c r="BM2018" s="1">
        <f t="shared" si="12525"/>
        <v>246.821</v>
      </c>
      <c r="BN2018" s="1">
        <f t="shared" si="18"/>
        <v>-114.758</v>
      </c>
      <c r="BO2018" s="1">
        <v>0.21900000000000003</v>
      </c>
      <c r="BP2018" s="1">
        <v>1.44</v>
      </c>
      <c r="BQ2018" s="1">
        <v>1.3940000000000001</v>
      </c>
      <c r="BR2018" s="1">
        <f t="shared" ref="BR2018:BT2018" si="12526">BO2018*1</f>
        <v>0.219</v>
      </c>
      <c r="BS2018" s="1">
        <f t="shared" si="12526"/>
        <v>1.44</v>
      </c>
      <c r="BT2018" s="1">
        <f t="shared" si="12526"/>
        <v>1.394</v>
      </c>
      <c r="BU2018" s="1">
        <v>0.6110000000000001</v>
      </c>
      <c r="BV2018" s="1">
        <v>33.264</v>
      </c>
      <c r="BW2018" s="1">
        <v>6.2345</v>
      </c>
      <c r="BX2018" s="1">
        <v>158.86025</v>
      </c>
      <c r="BY2018" s="1">
        <v>19.38725</v>
      </c>
      <c r="BZ2018" s="1">
        <v>867.0995</v>
      </c>
      <c r="CA2018" s="1">
        <f t="shared" ref="CA2018:CE2018" si="12527">BV2018*1</f>
        <v>33.264</v>
      </c>
      <c r="CB2018" s="1">
        <f t="shared" si="12527"/>
        <v>6.2345</v>
      </c>
      <c r="CC2018" s="1">
        <f t="shared" si="12527"/>
        <v>158.86025</v>
      </c>
      <c r="CD2018" s="1">
        <f t="shared" si="12527"/>
        <v>19.38725</v>
      </c>
      <c r="CE2018" s="1">
        <f t="shared" si="12527"/>
        <v>867.0995</v>
      </c>
      <c r="CF2018" s="1">
        <v>2.0</v>
      </c>
      <c r="CG2018" s="1">
        <f t="shared" si="21"/>
        <v>2</v>
      </c>
      <c r="CH2018" s="1" t="s">
        <v>4577</v>
      </c>
      <c r="CI2018" s="1" t="s">
        <v>610</v>
      </c>
      <c r="CJ2018" s="1" t="s">
        <v>160</v>
      </c>
      <c r="CK2018" s="1" t="s">
        <v>160</v>
      </c>
      <c r="CL2018" s="1" t="s">
        <v>4578</v>
      </c>
      <c r="CM2018" s="1" t="s">
        <v>613</v>
      </c>
      <c r="CN2018" s="1" t="s">
        <v>614</v>
      </c>
      <c r="CO2018" s="1" t="s">
        <v>615</v>
      </c>
      <c r="CP2018" s="1" t="s">
        <v>4579</v>
      </c>
      <c r="CQ2018" s="1" t="s">
        <v>4580</v>
      </c>
      <c r="CR2018" s="1" t="s">
        <v>388</v>
      </c>
      <c r="CS2018" s="1" t="s">
        <v>2520</v>
      </c>
      <c r="CT2018" s="1">
        <v>0.0</v>
      </c>
      <c r="CU2018" s="1" t="s">
        <v>620</v>
      </c>
      <c r="CV2018" s="1" t="s">
        <v>621</v>
      </c>
      <c r="CW2018" s="1">
        <v>0.0</v>
      </c>
      <c r="CX2018" s="1" t="s">
        <v>937</v>
      </c>
      <c r="CY2018" s="1">
        <v>0.0</v>
      </c>
      <c r="CZ2018" s="1" t="s">
        <v>471</v>
      </c>
      <c r="DA2018" s="1">
        <v>0.0</v>
      </c>
      <c r="DB2018" s="1">
        <v>0.0</v>
      </c>
      <c r="DC2018" s="1">
        <v>0.0</v>
      </c>
      <c r="DD2018" s="1">
        <v>0.0</v>
      </c>
      <c r="DE2018" s="1">
        <v>0.0</v>
      </c>
      <c r="DF2018" s="1">
        <v>1.0</v>
      </c>
      <c r="DG2018" s="1">
        <v>1.0</v>
      </c>
      <c r="DH2018" s="1" t="s">
        <v>132</v>
      </c>
    </row>
    <row r="2019" ht="15.75" customHeight="1">
      <c r="A2019" s="1">
        <v>2017.0</v>
      </c>
      <c r="B2019" s="1" t="s">
        <v>4575</v>
      </c>
      <c r="C2019" s="1">
        <v>404.0</v>
      </c>
      <c r="D2019" s="1">
        <v>0.0</v>
      </c>
      <c r="E2019" s="1" t="s">
        <v>4576</v>
      </c>
      <c r="F2019" s="1" t="s">
        <v>3650</v>
      </c>
      <c r="G2019" s="1" t="s">
        <v>136</v>
      </c>
      <c r="H2019" s="1">
        <v>3292.967</v>
      </c>
      <c r="I2019" s="1">
        <f t="shared" si="12528"/>
        <v>-0.05057983542</v>
      </c>
      <c r="J2019" s="3">
        <v>2.1260922840536946E12</v>
      </c>
      <c r="K2019" s="3">
        <v>1.6678590410685672</v>
      </c>
      <c r="L2019" s="3">
        <v>1.22653316645808</v>
      </c>
      <c r="M2019" s="3">
        <f t="shared" si="7"/>
        <v>28.3853068</v>
      </c>
      <c r="N2019" s="3">
        <f t="shared" si="8"/>
        <v>0.2041916259</v>
      </c>
      <c r="O2019" s="1">
        <v>0.0</v>
      </c>
      <c r="P2019" s="1" t="s">
        <v>113</v>
      </c>
      <c r="Q2019" s="1">
        <v>1.0</v>
      </c>
      <c r="R2019" s="1" t="s">
        <v>157</v>
      </c>
      <c r="S2019" s="1">
        <f t="shared" si="11157"/>
        <v>1</v>
      </c>
      <c r="T2019" s="1">
        <f t="shared" si="10"/>
        <v>1</v>
      </c>
      <c r="U2019" s="2">
        <v>41774.0</v>
      </c>
      <c r="V2019" s="2">
        <v>43100.0</v>
      </c>
      <c r="W2019" s="1">
        <v>1326.0</v>
      </c>
      <c r="X2019" s="1">
        <v>7.189922170745808</v>
      </c>
      <c r="Y2019" s="1">
        <v>1.0</v>
      </c>
      <c r="Z2019" s="1">
        <v>60.573</v>
      </c>
      <c r="AA2019" s="1">
        <v>2633.609</v>
      </c>
      <c r="AB2019" s="1">
        <v>659.3580000000001</v>
      </c>
      <c r="AC2019" s="1">
        <v>330.0</v>
      </c>
      <c r="AD2019" s="1">
        <v>279.54</v>
      </c>
      <c r="AE2019" s="1">
        <v>49.818</v>
      </c>
      <c r="AF2019" s="1">
        <v>0.8150000000000001</v>
      </c>
      <c r="AG2019" s="1">
        <f t="shared" ref="AG2019:AL2019" si="12529">LN(AA2019)</f>
        <v>7.876110428</v>
      </c>
      <c r="AH2019" s="1">
        <f t="shared" si="12529"/>
        <v>6.491266634</v>
      </c>
      <c r="AI2019" s="1">
        <f t="shared" si="12529"/>
        <v>5.799092654</v>
      </c>
      <c r="AJ2019" s="1">
        <f t="shared" si="12529"/>
        <v>5.633145395</v>
      </c>
      <c r="AK2019" s="1">
        <f t="shared" si="12529"/>
        <v>3.908376365</v>
      </c>
      <c r="AL2019" s="1">
        <f t="shared" si="12529"/>
        <v>-0.2045671657</v>
      </c>
      <c r="AM2019" s="1">
        <f t="shared" si="12"/>
        <v>8.099544261</v>
      </c>
      <c r="AN2019" s="1">
        <v>644.246</v>
      </c>
      <c r="AO2019" s="1">
        <v>457.25</v>
      </c>
      <c r="AP2019" s="1">
        <f t="shared" si="13"/>
        <v>1.442007654</v>
      </c>
      <c r="AQ2019" s="1">
        <f t="shared" si="14"/>
        <v>0</v>
      </c>
      <c r="AR2019" s="1">
        <v>1101.496</v>
      </c>
      <c r="AS2019" s="1">
        <v>2191.471</v>
      </c>
      <c r="AT2019" s="1">
        <f t="shared" ref="AT2019:AU2019" si="12530">LN(AN2019)</f>
        <v>6.468080641</v>
      </c>
      <c r="AU2019" s="1">
        <f t="shared" si="12530"/>
        <v>6.125230287</v>
      </c>
      <c r="AV2019" s="1">
        <f t="shared" ref="AV2019:AW2019" si="12531">LN(AR2019)</f>
        <v>7.004424535</v>
      </c>
      <c r="AW2019" s="1">
        <f t="shared" si="12531"/>
        <v>7.692328287</v>
      </c>
      <c r="AX2019" s="1">
        <v>287.908</v>
      </c>
      <c r="AY2019" s="1">
        <v>13.515</v>
      </c>
      <c r="AZ2019" s="1">
        <v>0.085</v>
      </c>
      <c r="BA2019" s="1">
        <v>13.454</v>
      </c>
      <c r="BB2019" s="1">
        <v>1.368</v>
      </c>
      <c r="BC2019" s="1">
        <v>12.086</v>
      </c>
      <c r="BD2019" s="1">
        <v>0.0</v>
      </c>
      <c r="BE2019" s="1">
        <v>12.086</v>
      </c>
      <c r="BF2019" s="1">
        <v>0.552</v>
      </c>
      <c r="BG2019" s="1">
        <v>0.36700000000000005</v>
      </c>
      <c r="BH2019" s="1">
        <v>349.537</v>
      </c>
      <c r="BI2019" s="1">
        <v>406.407</v>
      </c>
      <c r="BJ2019" s="1">
        <f t="shared" ref="BJ2019:BM2019" si="12532">BF2019*1</f>
        <v>0.552</v>
      </c>
      <c r="BK2019" s="1">
        <f t="shared" si="12532"/>
        <v>0.367</v>
      </c>
      <c r="BL2019" s="1">
        <f t="shared" si="12532"/>
        <v>349.537</v>
      </c>
      <c r="BM2019" s="1">
        <f t="shared" si="12532"/>
        <v>406.407</v>
      </c>
      <c r="BN2019" s="1">
        <f t="shared" si="18"/>
        <v>-56.87</v>
      </c>
      <c r="BO2019" s="1">
        <v>0.10200000000000001</v>
      </c>
      <c r="BP2019" s="1">
        <v>0.8720000000000001</v>
      </c>
      <c r="BQ2019" s="1">
        <v>1.442</v>
      </c>
      <c r="BR2019" s="1">
        <f t="shared" ref="BR2019:BT2019" si="12533">BO2019*1</f>
        <v>0.102</v>
      </c>
      <c r="BS2019" s="1">
        <f t="shared" si="12533"/>
        <v>0.872</v>
      </c>
      <c r="BT2019" s="1">
        <f t="shared" si="12533"/>
        <v>1.442</v>
      </c>
      <c r="BU2019" s="1">
        <v>0.7200000000000001</v>
      </c>
      <c r="BV2019" s="1">
        <v>29.398</v>
      </c>
      <c r="BW2019" s="1">
        <v>6.727</v>
      </c>
      <c r="BX2019" s="1">
        <v>143.954</v>
      </c>
      <c r="BY2019" s="1">
        <v>23.673000000000002</v>
      </c>
      <c r="BZ2019" s="1">
        <v>1646.4835</v>
      </c>
      <c r="CA2019" s="1">
        <f t="shared" ref="CA2019:CE2019" si="12534">BV2019*1</f>
        <v>29.398</v>
      </c>
      <c r="CB2019" s="1">
        <f t="shared" si="12534"/>
        <v>6.727</v>
      </c>
      <c r="CC2019" s="1">
        <f t="shared" si="12534"/>
        <v>143.954</v>
      </c>
      <c r="CD2019" s="1">
        <f t="shared" si="12534"/>
        <v>23.673</v>
      </c>
      <c r="CE2019" s="1">
        <f t="shared" si="12534"/>
        <v>1646.4835</v>
      </c>
      <c r="CF2019" s="1">
        <v>2.0</v>
      </c>
      <c r="CG2019" s="1">
        <f t="shared" si="21"/>
        <v>2</v>
      </c>
      <c r="CH2019" s="1" t="s">
        <v>4577</v>
      </c>
      <c r="CI2019" s="1" t="s">
        <v>610</v>
      </c>
      <c r="CJ2019" s="1" t="s">
        <v>160</v>
      </c>
      <c r="CK2019" s="1" t="s">
        <v>160</v>
      </c>
      <c r="CL2019" s="1" t="s">
        <v>4578</v>
      </c>
      <c r="CM2019" s="1" t="s">
        <v>613</v>
      </c>
      <c r="CN2019" s="1" t="s">
        <v>614</v>
      </c>
      <c r="CO2019" s="1" t="s">
        <v>615</v>
      </c>
      <c r="CP2019" s="1" t="s">
        <v>4579</v>
      </c>
      <c r="CQ2019" s="1" t="s">
        <v>4580</v>
      </c>
      <c r="CR2019" s="1" t="s">
        <v>388</v>
      </c>
      <c r="CS2019" s="1" t="s">
        <v>2520</v>
      </c>
      <c r="CT2019" s="1">
        <v>0.0</v>
      </c>
      <c r="CU2019" s="1" t="s">
        <v>620</v>
      </c>
      <c r="CV2019" s="1" t="s">
        <v>621</v>
      </c>
      <c r="CW2019" s="1">
        <v>0.0</v>
      </c>
      <c r="CX2019" s="1" t="s">
        <v>937</v>
      </c>
      <c r="CY2019" s="1">
        <v>0.0</v>
      </c>
      <c r="CZ2019" s="1" t="s">
        <v>471</v>
      </c>
      <c r="DA2019" s="1">
        <v>0.0</v>
      </c>
      <c r="DB2019" s="1">
        <v>0.0</v>
      </c>
      <c r="DC2019" s="1">
        <v>0.0</v>
      </c>
      <c r="DD2019" s="1">
        <v>0.0</v>
      </c>
      <c r="DE2019" s="1">
        <v>0.0</v>
      </c>
      <c r="DF2019" s="1">
        <v>1.0</v>
      </c>
      <c r="DG2019" s="1">
        <v>1.0</v>
      </c>
      <c r="DH2019" s="1" t="s">
        <v>132</v>
      </c>
    </row>
    <row r="2020" ht="15.75" customHeight="1">
      <c r="A2020" s="1">
        <v>2018.0</v>
      </c>
      <c r="B2020" s="1" t="s">
        <v>4575</v>
      </c>
      <c r="C2020" s="1">
        <v>404.0</v>
      </c>
      <c r="D2020" s="1">
        <v>0.0</v>
      </c>
      <c r="E2020" s="1" t="s">
        <v>4576</v>
      </c>
      <c r="F2020" s="1" t="s">
        <v>3650</v>
      </c>
      <c r="G2020" s="1" t="s">
        <v>136</v>
      </c>
      <c r="H2020" s="1">
        <v>3257.126</v>
      </c>
      <c r="I2020" s="1">
        <f t="shared" si="12528"/>
        <v>-0.01088410543</v>
      </c>
      <c r="J2020" s="3">
        <v>2.14611448585804E12</v>
      </c>
      <c r="K2020" s="3">
        <v>0.9417371933719778</v>
      </c>
      <c r="L2020" s="3">
        <v>1.13748763600395</v>
      </c>
      <c r="M2020" s="3">
        <f t="shared" si="7"/>
        <v>28.39468011</v>
      </c>
      <c r="N2020" s="3">
        <f t="shared" si="8"/>
        <v>0.1288220023</v>
      </c>
      <c r="O2020" s="1">
        <v>0.0</v>
      </c>
      <c r="P2020" s="1" t="s">
        <v>113</v>
      </c>
      <c r="Q2020" s="1">
        <v>1.0</v>
      </c>
      <c r="R2020" s="1" t="s">
        <v>157</v>
      </c>
      <c r="S2020" s="1">
        <f t="shared" si="11157"/>
        <v>1</v>
      </c>
      <c r="T2020" s="1">
        <f t="shared" si="10"/>
        <v>1</v>
      </c>
      <c r="U2020" s="2">
        <v>41774.0</v>
      </c>
      <c r="V2020" s="2">
        <v>42735.0</v>
      </c>
      <c r="W2020" s="1">
        <v>961.0</v>
      </c>
      <c r="X2020" s="1">
        <v>6.8679744089702925</v>
      </c>
      <c r="Y2020" s="1">
        <v>1.0</v>
      </c>
      <c r="Z2020" s="1">
        <v>50.355000000000004</v>
      </c>
      <c r="AA2020" s="1">
        <v>2594.373</v>
      </c>
      <c r="AB2020" s="1">
        <v>662.753</v>
      </c>
      <c r="AC2020" s="1">
        <v>320.0</v>
      </c>
      <c r="AD2020" s="1">
        <v>246.44</v>
      </c>
      <c r="AE2020" s="1">
        <v>96.313</v>
      </c>
      <c r="AF2020" s="1">
        <v>65.237</v>
      </c>
      <c r="AG2020" s="1">
        <f t="shared" ref="AG2020:AL2020" si="12535">LN(AA2020)</f>
        <v>7.861100148</v>
      </c>
      <c r="AH2020" s="1">
        <f t="shared" si="12535"/>
        <v>6.496402372</v>
      </c>
      <c r="AI2020" s="1">
        <f t="shared" si="12535"/>
        <v>5.768320996</v>
      </c>
      <c r="AJ2020" s="1">
        <f t="shared" si="12535"/>
        <v>5.507118556</v>
      </c>
      <c r="AK2020" s="1">
        <f t="shared" si="12535"/>
        <v>4.567603305</v>
      </c>
      <c r="AL2020" s="1">
        <f t="shared" si="12535"/>
        <v>4.178026793</v>
      </c>
      <c r="AM2020" s="1">
        <f t="shared" si="12"/>
        <v>8.08860049</v>
      </c>
      <c r="AN2020" s="1">
        <v>590.7860000000001</v>
      </c>
      <c r="AO2020" s="1">
        <v>463.75</v>
      </c>
      <c r="AP2020" s="1">
        <f t="shared" si="13"/>
        <v>1.429116981</v>
      </c>
      <c r="AQ2020" s="1">
        <f t="shared" si="14"/>
        <v>0</v>
      </c>
      <c r="AR2020" s="1">
        <v>1054.536</v>
      </c>
      <c r="AS2020" s="1">
        <v>2202.59</v>
      </c>
      <c r="AT2020" s="1">
        <f t="shared" ref="AT2020:AU2020" si="12536">LN(AN2020)</f>
        <v>6.381453854</v>
      </c>
      <c r="AU2020" s="1">
        <f t="shared" si="12536"/>
        <v>6.139345614</v>
      </c>
      <c r="AV2020" s="1">
        <f t="shared" ref="AV2020:AW2020" si="12537">LN(AR2020)</f>
        <v>6.960856139</v>
      </c>
      <c r="AW2020" s="1">
        <f t="shared" si="12537"/>
        <v>7.69738922</v>
      </c>
      <c r="AX2020" s="1">
        <v>186.97</v>
      </c>
      <c r="AY2020" s="1">
        <v>12.157</v>
      </c>
      <c r="AZ2020" s="1">
        <v>0.587</v>
      </c>
      <c r="BA2020" s="1">
        <v>11.57</v>
      </c>
      <c r="BB2020" s="1">
        <v>0.451</v>
      </c>
      <c r="BC2020" s="1">
        <v>11.119</v>
      </c>
      <c r="BD2020" s="1">
        <v>0.0</v>
      </c>
      <c r="BE2020" s="1">
        <v>11.119</v>
      </c>
      <c r="BF2020" s="1">
        <v>0.505</v>
      </c>
      <c r="BG2020" s="1">
        <v>0.341</v>
      </c>
      <c r="BH2020" s="1">
        <v>474.506</v>
      </c>
      <c r="BI2020" s="1">
        <v>603.516</v>
      </c>
      <c r="BJ2020" s="1">
        <f t="shared" ref="BJ2020:BM2020" si="12538">BF2020*1</f>
        <v>0.505</v>
      </c>
      <c r="BK2020" s="1">
        <f t="shared" si="12538"/>
        <v>0.341</v>
      </c>
      <c r="BL2020" s="1">
        <f t="shared" si="12538"/>
        <v>474.506</v>
      </c>
      <c r="BM2020" s="1">
        <f t="shared" si="12538"/>
        <v>603.516</v>
      </c>
      <c r="BN2020" s="1">
        <f t="shared" si="18"/>
        <v>-129.01</v>
      </c>
      <c r="BO2020" s="1">
        <v>0.067</v>
      </c>
      <c r="BP2020" s="1">
        <v>0.584</v>
      </c>
      <c r="BQ2020" s="1">
        <v>1.4289999999999998</v>
      </c>
      <c r="BR2020" s="1">
        <f t="shared" ref="BR2020:BT2020" si="12539">BO2020*1</f>
        <v>0.067</v>
      </c>
      <c r="BS2020" s="1">
        <f t="shared" si="12539"/>
        <v>0.584</v>
      </c>
      <c r="BT2020" s="1">
        <f t="shared" si="12539"/>
        <v>1.429</v>
      </c>
      <c r="BU2020" s="1">
        <v>0.7390000000000001</v>
      </c>
      <c r="BV2020" s="1">
        <v>26.822</v>
      </c>
      <c r="BW2020" s="1">
        <v>11.57</v>
      </c>
      <c r="BX2020" s="1">
        <v>186.97</v>
      </c>
      <c r="BY2020" s="1">
        <v>29.861</v>
      </c>
      <c r="BZ2020" s="1">
        <v>3257.126</v>
      </c>
      <c r="CA2020" s="1">
        <f t="shared" ref="CA2020:CE2020" si="12540">BV2020*1</f>
        <v>26.822</v>
      </c>
      <c r="CB2020" s="1">
        <f t="shared" si="12540"/>
        <v>11.57</v>
      </c>
      <c r="CC2020" s="1">
        <f t="shared" si="12540"/>
        <v>186.97</v>
      </c>
      <c r="CD2020" s="1">
        <f t="shared" si="12540"/>
        <v>29.861</v>
      </c>
      <c r="CE2020" s="1">
        <f t="shared" si="12540"/>
        <v>3257.126</v>
      </c>
      <c r="CF2020" s="1">
        <v>2.0</v>
      </c>
      <c r="CG2020" s="1">
        <f t="shared" si="21"/>
        <v>2</v>
      </c>
      <c r="CH2020" s="1" t="s">
        <v>4577</v>
      </c>
      <c r="CI2020" s="1" t="s">
        <v>610</v>
      </c>
      <c r="CJ2020" s="1" t="s">
        <v>160</v>
      </c>
      <c r="CK2020" s="1" t="s">
        <v>160</v>
      </c>
      <c r="CL2020" s="1" t="s">
        <v>4578</v>
      </c>
      <c r="CM2020" s="1" t="s">
        <v>613</v>
      </c>
      <c r="CN2020" s="1" t="s">
        <v>614</v>
      </c>
      <c r="CO2020" s="1" t="s">
        <v>615</v>
      </c>
      <c r="CP2020" s="1" t="s">
        <v>4579</v>
      </c>
      <c r="CQ2020" s="1" t="s">
        <v>4580</v>
      </c>
      <c r="CR2020" s="1" t="s">
        <v>388</v>
      </c>
      <c r="CS2020" s="1" t="s">
        <v>2520</v>
      </c>
      <c r="CT2020" s="1">
        <v>0.0</v>
      </c>
      <c r="CU2020" s="1" t="s">
        <v>620</v>
      </c>
      <c r="CV2020" s="1" t="s">
        <v>621</v>
      </c>
      <c r="CW2020" s="1">
        <v>0.0</v>
      </c>
      <c r="CX2020" s="1" t="s">
        <v>937</v>
      </c>
      <c r="CY2020" s="1">
        <v>0.0</v>
      </c>
      <c r="CZ2020" s="1" t="s">
        <v>471</v>
      </c>
      <c r="DA2020" s="1">
        <v>0.0</v>
      </c>
      <c r="DB2020" s="1">
        <v>0.0</v>
      </c>
      <c r="DC2020" s="1">
        <v>0.0</v>
      </c>
      <c r="DD2020" s="1">
        <v>0.0</v>
      </c>
      <c r="DE2020" s="1">
        <v>0.0</v>
      </c>
      <c r="DF2020" s="1">
        <v>1.0</v>
      </c>
      <c r="DG2020" s="1">
        <v>1.0</v>
      </c>
      <c r="DH2020" s="1" t="s">
        <v>132</v>
      </c>
    </row>
    <row r="2021" ht="15.75" customHeight="1">
      <c r="A2021" s="1">
        <v>2019.0</v>
      </c>
      <c r="B2021" s="1" t="s">
        <v>4575</v>
      </c>
      <c r="C2021" s="1">
        <v>404.0</v>
      </c>
      <c r="D2021" s="1">
        <v>0.0</v>
      </c>
      <c r="E2021" s="1" t="s">
        <v>4576</v>
      </c>
      <c r="F2021" s="1" t="s">
        <v>3650</v>
      </c>
      <c r="G2021" s="1" t="s">
        <v>136</v>
      </c>
      <c r="H2021" s="1">
        <v>4494.529</v>
      </c>
      <c r="I2021" s="1">
        <f t="shared" si="12528"/>
        <v>0.379906396</v>
      </c>
      <c r="J2021" s="3">
        <v>2.1522834905985745E12</v>
      </c>
      <c r="K2021" s="3">
        <v>0.28744993713920053</v>
      </c>
      <c r="L2021" s="3">
        <v>0.611246943765291</v>
      </c>
      <c r="M2021" s="3">
        <f t="shared" si="7"/>
        <v>28.39755048</v>
      </c>
      <c r="N2021" s="3">
        <f t="shared" si="8"/>
        <v>-0.4922542382</v>
      </c>
      <c r="O2021" s="1">
        <v>0.0</v>
      </c>
      <c r="P2021" s="1" t="s">
        <v>113</v>
      </c>
      <c r="Q2021" s="1">
        <v>1.0</v>
      </c>
      <c r="R2021" s="1" t="s">
        <v>157</v>
      </c>
      <c r="S2021" s="1">
        <f t="shared" si="11157"/>
        <v>1</v>
      </c>
      <c r="T2021" s="1">
        <f t="shared" si="10"/>
        <v>1</v>
      </c>
      <c r="U2021" s="2">
        <v>41774.0</v>
      </c>
      <c r="V2021" s="2">
        <v>42369.0</v>
      </c>
      <c r="W2021" s="1">
        <v>595.0</v>
      </c>
      <c r="X2021" s="1">
        <v>6.38856140554563</v>
      </c>
      <c r="Y2021" s="1">
        <v>1.0</v>
      </c>
      <c r="Z2021" s="1">
        <v>88.506</v>
      </c>
      <c r="AA2021" s="1">
        <v>3397.895</v>
      </c>
      <c r="AB2021" s="1">
        <v>1096.634</v>
      </c>
      <c r="AC2021" s="1">
        <v>746.499</v>
      </c>
      <c r="AD2021" s="1">
        <v>0.0</v>
      </c>
      <c r="AE2021" s="1">
        <v>350.135</v>
      </c>
      <c r="AF2021" s="1">
        <v>12.709</v>
      </c>
      <c r="AG2021" s="1">
        <f t="shared" ref="AG2021:AL2021" si="12541">LN(AA2021)</f>
        <v>8.130911401</v>
      </c>
      <c r="AH2021" s="1">
        <f t="shared" si="12541"/>
        <v>7.000000767</v>
      </c>
      <c r="AI2021" s="1">
        <f t="shared" si="12541"/>
        <v>6.615394277</v>
      </c>
      <c r="AJ2021" s="1" t="str">
        <f t="shared" si="12541"/>
        <v>#NUM!</v>
      </c>
      <c r="AK2021" s="1">
        <f t="shared" si="12541"/>
        <v>5.858318794</v>
      </c>
      <c r="AL2021" s="1">
        <f t="shared" si="12541"/>
        <v>2.542310404</v>
      </c>
      <c r="AM2021" s="1">
        <f t="shared" si="12"/>
        <v>8.410616158</v>
      </c>
      <c r="AN2021" s="1">
        <v>1998.846</v>
      </c>
      <c r="AO2021" s="1">
        <v>289.958</v>
      </c>
      <c r="AP2021" s="1">
        <f t="shared" si="13"/>
        <v>3.782044296</v>
      </c>
      <c r="AQ2021" s="1">
        <f t="shared" si="14"/>
        <v>0</v>
      </c>
      <c r="AR2021" s="1">
        <v>2288.804</v>
      </c>
      <c r="AS2021" s="1">
        <v>2205.7250000000004</v>
      </c>
      <c r="AT2021" s="1">
        <f t="shared" ref="AT2021:AU2021" si="12542">LN(AN2021)</f>
        <v>7.600325293</v>
      </c>
      <c r="AU2021" s="1">
        <f t="shared" si="12542"/>
        <v>5.669736085</v>
      </c>
      <c r="AV2021" s="1">
        <f t="shared" ref="AV2021:AW2021" si="12543">LN(AR2021)</f>
        <v>7.735784689</v>
      </c>
      <c r="AW2021" s="1">
        <f t="shared" si="12543"/>
        <v>7.698811532</v>
      </c>
      <c r="AX2021" s="1">
        <v>603.847</v>
      </c>
      <c r="AY2021" s="1">
        <v>6.069</v>
      </c>
      <c r="AZ2021" s="1">
        <v>0.846</v>
      </c>
      <c r="BA2021" s="1">
        <v>5.229</v>
      </c>
      <c r="BB2021" s="1">
        <v>2.095</v>
      </c>
      <c r="BC2021" s="1">
        <v>3.134</v>
      </c>
      <c r="BD2021" s="1">
        <v>0.0</v>
      </c>
      <c r="BE2021" s="1">
        <v>3.134</v>
      </c>
      <c r="BF2021" s="1">
        <v>0.14200000000000002</v>
      </c>
      <c r="BG2021" s="1">
        <v>0.07</v>
      </c>
      <c r="BH2021" s="1">
        <v>0.0</v>
      </c>
      <c r="BI2021" s="1">
        <v>78.67899999999999</v>
      </c>
      <c r="BJ2021" s="1">
        <f t="shared" ref="BJ2021:BM2021" si="12544">BF2021*1</f>
        <v>0.142</v>
      </c>
      <c r="BK2021" s="1">
        <f t="shared" si="12544"/>
        <v>0.07</v>
      </c>
      <c r="BL2021" s="1">
        <f t="shared" si="12544"/>
        <v>0</v>
      </c>
      <c r="BM2021" s="1">
        <f t="shared" si="12544"/>
        <v>78.679</v>
      </c>
      <c r="BN2021" s="1">
        <f t="shared" si="18"/>
        <v>-78.679</v>
      </c>
      <c r="BO2021" s="1">
        <v>0.14400000000000002</v>
      </c>
      <c r="BP2021" s="1">
        <v>0.809</v>
      </c>
      <c r="BQ2021" s="1">
        <v>3.782</v>
      </c>
      <c r="BR2021" s="1">
        <f t="shared" ref="BR2021:BT2021" si="12545">BO2021*1</f>
        <v>0.144</v>
      </c>
      <c r="BS2021" s="1">
        <f t="shared" si="12545"/>
        <v>0.809</v>
      </c>
      <c r="BT2021" s="1">
        <f t="shared" si="12545"/>
        <v>3.782</v>
      </c>
      <c r="BU2021" s="1">
        <v>1.208</v>
      </c>
      <c r="BV2021" s="1">
        <v>90.621</v>
      </c>
      <c r="BW2021" s="1">
        <v>5.229</v>
      </c>
      <c r="BX2021" s="1">
        <v>603.847</v>
      </c>
      <c r="BY2021" s="1">
        <v>34.805</v>
      </c>
      <c r="BZ2021" s="1">
        <v>4494.529</v>
      </c>
      <c r="CA2021" s="1">
        <f t="shared" ref="CA2021:CE2021" si="12546">BV2021*1</f>
        <v>90.621</v>
      </c>
      <c r="CB2021" s="1">
        <f t="shared" si="12546"/>
        <v>5.229</v>
      </c>
      <c r="CC2021" s="1">
        <f t="shared" si="12546"/>
        <v>603.847</v>
      </c>
      <c r="CD2021" s="1">
        <f t="shared" si="12546"/>
        <v>34.805</v>
      </c>
      <c r="CE2021" s="1">
        <f t="shared" si="12546"/>
        <v>4494.529</v>
      </c>
      <c r="CF2021" s="1">
        <v>2.0</v>
      </c>
      <c r="CG2021" s="1">
        <f t="shared" si="21"/>
        <v>2</v>
      </c>
      <c r="CH2021" s="1" t="s">
        <v>4577</v>
      </c>
      <c r="CI2021" s="1" t="s">
        <v>610</v>
      </c>
      <c r="CJ2021" s="1" t="s">
        <v>160</v>
      </c>
      <c r="CK2021" s="1" t="s">
        <v>160</v>
      </c>
      <c r="CL2021" s="1" t="s">
        <v>4578</v>
      </c>
      <c r="CM2021" s="1" t="s">
        <v>613</v>
      </c>
      <c r="CN2021" s="1" t="s">
        <v>614</v>
      </c>
      <c r="CO2021" s="1" t="s">
        <v>615</v>
      </c>
      <c r="CP2021" s="1" t="s">
        <v>4579</v>
      </c>
      <c r="CQ2021" s="1" t="s">
        <v>4580</v>
      </c>
      <c r="CR2021" s="1" t="s">
        <v>388</v>
      </c>
      <c r="CS2021" s="1" t="s">
        <v>2520</v>
      </c>
      <c r="CT2021" s="1">
        <v>0.0</v>
      </c>
      <c r="CU2021" s="1" t="s">
        <v>620</v>
      </c>
      <c r="CV2021" s="1" t="s">
        <v>621</v>
      </c>
      <c r="CW2021" s="1">
        <v>0.0</v>
      </c>
      <c r="CX2021" s="1" t="s">
        <v>937</v>
      </c>
      <c r="CY2021" s="1">
        <v>0.0</v>
      </c>
      <c r="CZ2021" s="1" t="s">
        <v>471</v>
      </c>
      <c r="DA2021" s="1">
        <v>0.0</v>
      </c>
      <c r="DB2021" s="1">
        <v>0.0</v>
      </c>
      <c r="DC2021" s="1">
        <v>0.0</v>
      </c>
      <c r="DD2021" s="1">
        <v>0.0</v>
      </c>
      <c r="DE2021" s="1">
        <v>0.0</v>
      </c>
      <c r="DF2021" s="1">
        <v>1.0</v>
      </c>
      <c r="DG2021" s="1">
        <v>1.0</v>
      </c>
      <c r="DH2021" s="1" t="s">
        <v>132</v>
      </c>
    </row>
    <row r="2022" ht="15.75" customHeight="1">
      <c r="A2022" s="1">
        <v>2015.0</v>
      </c>
      <c r="B2022" s="1" t="s">
        <v>4581</v>
      </c>
      <c r="C2022" s="1">
        <v>405.0</v>
      </c>
      <c r="D2022" s="1">
        <v>0.0</v>
      </c>
      <c r="E2022" s="1" t="s">
        <v>4582</v>
      </c>
      <c r="F2022" s="1" t="s">
        <v>4583</v>
      </c>
      <c r="G2022" s="1" t="s">
        <v>112</v>
      </c>
      <c r="H2022" s="1">
        <v>5477.6625</v>
      </c>
      <c r="I2022" s="1"/>
      <c r="J2022" s="3">
        <v>1.420264316878601E12</v>
      </c>
      <c r="K2022" s="3">
        <v>3.8351726603384577</v>
      </c>
      <c r="L2022" s="3">
        <v>-0.500461321406559</v>
      </c>
      <c r="M2022" s="3">
        <f t="shared" si="7"/>
        <v>27.98186411</v>
      </c>
      <c r="N2022" s="3" t="str">
        <f t="shared" si="8"/>
        <v>#NUM!</v>
      </c>
      <c r="O2022" s="1">
        <v>1.0</v>
      </c>
      <c r="P2022" s="1" t="s">
        <v>113</v>
      </c>
      <c r="Q2022" s="1">
        <v>5.0</v>
      </c>
      <c r="R2022" s="1" t="s">
        <v>157</v>
      </c>
      <c r="S2022" s="1">
        <f t="shared" si="11157"/>
        <v>1</v>
      </c>
      <c r="T2022" s="1">
        <f t="shared" si="10"/>
        <v>1</v>
      </c>
      <c r="U2022" s="2">
        <v>41680.0</v>
      </c>
      <c r="V2022" s="2">
        <v>43830.0</v>
      </c>
      <c r="W2022" s="1">
        <v>2150.0</v>
      </c>
      <c r="X2022" s="1">
        <v>7.673223121121708</v>
      </c>
      <c r="Y2022" s="1">
        <v>1.0</v>
      </c>
      <c r="Z2022" s="1">
        <v>239.49901000000003</v>
      </c>
      <c r="AA2022" s="1">
        <v>4311.33451</v>
      </c>
      <c r="AB2022" s="1">
        <v>1166.32799</v>
      </c>
      <c r="AC2022" s="1">
        <v>392.99711</v>
      </c>
      <c r="AD2022" s="1">
        <v>635.3309200000001</v>
      </c>
      <c r="AE2022" s="1">
        <v>137.99996</v>
      </c>
      <c r="AF2022" s="1">
        <v>76.76180000000001</v>
      </c>
      <c r="AG2022" s="1">
        <f t="shared" ref="AG2022:AL2022" si="12547">LN(AA2022)</f>
        <v>8.369002766</v>
      </c>
      <c r="AH2022" s="1">
        <f t="shared" si="12547"/>
        <v>7.061615622</v>
      </c>
      <c r="AI2022" s="1">
        <f t="shared" si="12547"/>
        <v>5.973802258</v>
      </c>
      <c r="AJ2022" s="1">
        <f t="shared" si="12547"/>
        <v>6.454145997</v>
      </c>
      <c r="AK2022" s="1">
        <f t="shared" si="12547"/>
        <v>4.927253395</v>
      </c>
      <c r="AL2022" s="1">
        <f t="shared" si="12547"/>
        <v>4.340707121</v>
      </c>
      <c r="AM2022" s="1">
        <f t="shared" si="12"/>
        <v>8.608433738</v>
      </c>
      <c r="AN2022" s="1">
        <v>1024.25064</v>
      </c>
      <c r="AO2022" s="1">
        <v>738.4112799999999</v>
      </c>
      <c r="AP2022" s="1">
        <f t="shared" si="13"/>
        <v>1.579509985</v>
      </c>
      <c r="AQ2022" s="1">
        <f t="shared" si="14"/>
        <v>0</v>
      </c>
      <c r="AR2022" s="1">
        <v>1762.66192</v>
      </c>
      <c r="AS2022" s="1">
        <v>3715.0005800000004</v>
      </c>
      <c r="AT2022" s="1">
        <f t="shared" ref="AT2022:AU2022" si="12548">LN(AN2022)</f>
        <v>6.931716541</v>
      </c>
      <c r="AU2022" s="1">
        <f t="shared" si="12548"/>
        <v>6.604500959</v>
      </c>
      <c r="AV2022" s="1">
        <f t="shared" ref="AV2022:AW2022" si="12549">LN(AR2022)</f>
        <v>7.4745804</v>
      </c>
      <c r="AW2022" s="1">
        <f t="shared" si="12549"/>
        <v>8.220134113</v>
      </c>
      <c r="AX2022" s="1">
        <v>831.6078400000001</v>
      </c>
      <c r="AY2022" s="1">
        <v>66.47589900000001</v>
      </c>
      <c r="AZ2022" s="1">
        <v>28.88529</v>
      </c>
      <c r="BA2022" s="1">
        <v>37.59061</v>
      </c>
      <c r="BB2022" s="1">
        <v>4.71699</v>
      </c>
      <c r="BC2022" s="1">
        <v>32.873619999999995</v>
      </c>
      <c r="BD2022" s="1"/>
      <c r="BE2022" s="1">
        <v>32.873619999999995</v>
      </c>
      <c r="BF2022" s="1">
        <v>0.885</v>
      </c>
      <c r="BG2022" s="1">
        <v>0.6000000000000001</v>
      </c>
      <c r="BH2022" s="1">
        <v>275.032</v>
      </c>
      <c r="BI2022" s="1">
        <v>15.958</v>
      </c>
      <c r="BJ2022" s="1">
        <f t="shared" ref="BJ2022:BM2022" si="12550">BF2022*1</f>
        <v>0.885</v>
      </c>
      <c r="BK2022" s="1">
        <f t="shared" si="12550"/>
        <v>0.6</v>
      </c>
      <c r="BL2022" s="1">
        <f t="shared" si="12550"/>
        <v>275.032</v>
      </c>
      <c r="BM2022" s="1">
        <f t="shared" si="12550"/>
        <v>15.958</v>
      </c>
      <c r="BN2022" s="1">
        <f t="shared" si="18"/>
        <v>259.074</v>
      </c>
      <c r="BO2022" s="1">
        <v>0.17500000000000002</v>
      </c>
      <c r="BP2022" s="1">
        <v>2.1159999999999997</v>
      </c>
      <c r="BQ2022" s="1">
        <v>1.58</v>
      </c>
      <c r="BR2022" s="1">
        <f t="shared" ref="BR2022:BT2022" si="12551">BO2022*1</f>
        <v>0.175</v>
      </c>
      <c r="BS2022" s="1">
        <f t="shared" si="12551"/>
        <v>2.116</v>
      </c>
      <c r="BT2022" s="1">
        <f t="shared" si="12551"/>
        <v>1.58</v>
      </c>
      <c r="BU2022" s="1">
        <v>1.047</v>
      </c>
      <c r="BV2022" s="1">
        <v>30.441999999999997</v>
      </c>
      <c r="BW2022" s="1">
        <v>3.7590610000000004</v>
      </c>
      <c r="BX2022" s="1">
        <v>83.160784</v>
      </c>
      <c r="BY2022" s="1">
        <v>21.397598000000002</v>
      </c>
      <c r="BZ2022" s="1">
        <v>547.76625</v>
      </c>
      <c r="CA2022" s="1">
        <f t="shared" ref="CA2022:CE2022" si="12552">BV2022*1</f>
        <v>30.442</v>
      </c>
      <c r="CB2022" s="1">
        <f t="shared" si="12552"/>
        <v>3.759061</v>
      </c>
      <c r="CC2022" s="1">
        <f t="shared" si="12552"/>
        <v>83.160784</v>
      </c>
      <c r="CD2022" s="1">
        <f t="shared" si="12552"/>
        <v>21.397598</v>
      </c>
      <c r="CE2022" s="1">
        <f t="shared" si="12552"/>
        <v>547.76625</v>
      </c>
      <c r="CF2022" s="1">
        <v>4.0</v>
      </c>
      <c r="CG2022" s="1">
        <f t="shared" si="21"/>
        <v>4</v>
      </c>
      <c r="CH2022" s="1" t="s">
        <v>4584</v>
      </c>
      <c r="CI2022" s="1" t="s">
        <v>909</v>
      </c>
      <c r="CJ2022" s="1" t="s">
        <v>476</v>
      </c>
      <c r="CK2022" s="1"/>
      <c r="CL2022" s="1">
        <v>0.0</v>
      </c>
      <c r="CM2022" s="1" t="s">
        <v>910</v>
      </c>
      <c r="CN2022" s="1" t="s">
        <v>911</v>
      </c>
      <c r="CO2022" s="1" t="s">
        <v>912</v>
      </c>
      <c r="CP2022" s="1" t="s">
        <v>4585</v>
      </c>
      <c r="CQ2022" s="1" t="s">
        <v>4586</v>
      </c>
      <c r="CR2022" s="1" t="s">
        <v>761</v>
      </c>
      <c r="CS2022" s="1">
        <v>0.0</v>
      </c>
      <c r="CT2022" s="1">
        <v>0.0</v>
      </c>
      <c r="CU2022" s="1" t="s">
        <v>764</v>
      </c>
      <c r="CV2022" s="1" t="s">
        <v>915</v>
      </c>
      <c r="CW2022" s="1">
        <v>0.0</v>
      </c>
      <c r="CX2022" s="1">
        <v>0.0</v>
      </c>
      <c r="CY2022" s="1">
        <v>0.0</v>
      </c>
      <c r="CZ2022" s="1" t="s">
        <v>471</v>
      </c>
      <c r="DA2022" s="1">
        <v>0.0</v>
      </c>
      <c r="DB2022" s="1">
        <v>0.0</v>
      </c>
      <c r="DC2022" s="1">
        <v>0.0</v>
      </c>
      <c r="DD2022" s="1">
        <v>0.0</v>
      </c>
      <c r="DE2022" s="1">
        <v>0.0</v>
      </c>
      <c r="DF2022" s="1">
        <v>1.0</v>
      </c>
      <c r="DG2022" s="1">
        <v>5.0</v>
      </c>
      <c r="DH2022" s="1" t="s">
        <v>259</v>
      </c>
    </row>
    <row r="2023" ht="15.75" customHeight="1">
      <c r="A2023" s="1">
        <v>2016.0</v>
      </c>
      <c r="B2023" s="1" t="s">
        <v>4581</v>
      </c>
      <c r="C2023" s="1">
        <v>405.0</v>
      </c>
      <c r="D2023" s="1">
        <v>0.0</v>
      </c>
      <c r="E2023" s="1" t="s">
        <v>4582</v>
      </c>
      <c r="F2023" s="1" t="s">
        <v>4583</v>
      </c>
      <c r="G2023" s="1" t="s">
        <v>112</v>
      </c>
      <c r="H2023" s="1">
        <v>5990.90049</v>
      </c>
      <c r="I2023" s="1">
        <f t="shared" ref="I2023:I2026" si="12559">(H2023-H2022)/H2022</f>
        <v>0.09369653388</v>
      </c>
      <c r="J2023" s="3">
        <v>1.4633168080030916E12</v>
      </c>
      <c r="K2023" s="3">
        <v>3.0313013298193283</v>
      </c>
      <c r="L2023" s="3">
        <v>-0.202671740806371</v>
      </c>
      <c r="M2023" s="3">
        <f t="shared" si="7"/>
        <v>28.01172676</v>
      </c>
      <c r="N2023" s="3" t="str">
        <f t="shared" si="8"/>
        <v>#NUM!</v>
      </c>
      <c r="O2023" s="1">
        <v>1.0</v>
      </c>
      <c r="P2023" s="1" t="s">
        <v>113</v>
      </c>
      <c r="Q2023" s="1">
        <v>5.0</v>
      </c>
      <c r="R2023" s="1" t="s">
        <v>157</v>
      </c>
      <c r="S2023" s="1">
        <f t="shared" si="11157"/>
        <v>1</v>
      </c>
      <c r="T2023" s="1">
        <f t="shared" si="10"/>
        <v>1</v>
      </c>
      <c r="U2023" s="2">
        <v>41680.0</v>
      </c>
      <c r="V2023" s="2">
        <v>43465.0</v>
      </c>
      <c r="W2023" s="1">
        <v>1785.0</v>
      </c>
      <c r="X2023" s="1">
        <v>7.487173694213739</v>
      </c>
      <c r="Y2023" s="1">
        <v>1.0</v>
      </c>
      <c r="Z2023" s="1">
        <v>255.15649</v>
      </c>
      <c r="AA2023" s="1">
        <v>4666.04453</v>
      </c>
      <c r="AB2023" s="1">
        <v>1324.85596</v>
      </c>
      <c r="AC2023" s="1">
        <v>621.40015</v>
      </c>
      <c r="AD2023" s="1">
        <v>652.44588</v>
      </c>
      <c r="AE2023" s="1">
        <v>51.009930000000004</v>
      </c>
      <c r="AF2023" s="1">
        <v>24.15477</v>
      </c>
      <c r="AG2023" s="1">
        <f t="shared" ref="AG2023:AL2023" si="12553">LN(AA2023)</f>
        <v>8.448066996</v>
      </c>
      <c r="AH2023" s="1">
        <f t="shared" si="12553"/>
        <v>7.189059023</v>
      </c>
      <c r="AI2023" s="1">
        <f t="shared" si="12553"/>
        <v>6.431975238</v>
      </c>
      <c r="AJ2023" s="1">
        <f t="shared" si="12553"/>
        <v>6.480728193</v>
      </c>
      <c r="AK2023" s="1">
        <f t="shared" si="12553"/>
        <v>3.93202032</v>
      </c>
      <c r="AL2023" s="1">
        <f t="shared" si="12553"/>
        <v>3.184481876</v>
      </c>
      <c r="AM2023" s="1">
        <f t="shared" si="12"/>
        <v>8.697997012</v>
      </c>
      <c r="AN2023" s="1">
        <v>1266.51391</v>
      </c>
      <c r="AO2023" s="1">
        <v>401.91703</v>
      </c>
      <c r="AP2023" s="1">
        <f t="shared" si="13"/>
        <v>3.296341934</v>
      </c>
      <c r="AQ2023" s="1">
        <f t="shared" si="14"/>
        <v>0</v>
      </c>
      <c r="AR2023" s="1">
        <v>1668.43094</v>
      </c>
      <c r="AS2023" s="1">
        <v>4322.46955</v>
      </c>
      <c r="AT2023" s="1">
        <f t="shared" ref="AT2023:AU2023" si="12554">LN(AN2023)</f>
        <v>7.144023452</v>
      </c>
      <c r="AU2023" s="1">
        <f t="shared" si="12554"/>
        <v>5.996245674</v>
      </c>
      <c r="AV2023" s="1">
        <f t="shared" ref="AV2023:AW2023" si="12555">LN(AR2023)</f>
        <v>7.419638907</v>
      </c>
      <c r="AW2023" s="1">
        <f t="shared" si="12555"/>
        <v>8.371582173</v>
      </c>
      <c r="AX2023" s="1">
        <v>994.93641</v>
      </c>
      <c r="AY2023" s="1">
        <v>97.17434</v>
      </c>
      <c r="AZ2023" s="1">
        <v>47.273070000000004</v>
      </c>
      <c r="BA2023" s="1">
        <v>49.90127</v>
      </c>
      <c r="BB2023" s="1">
        <v>12.475299999999999</v>
      </c>
      <c r="BC2023" s="1">
        <v>37.42597</v>
      </c>
      <c r="BD2023" s="1"/>
      <c r="BE2023" s="1">
        <v>37.42597</v>
      </c>
      <c r="BF2023" s="1">
        <v>0.8660000000000001</v>
      </c>
      <c r="BG2023" s="1">
        <v>0.6250000000000001</v>
      </c>
      <c r="BH2023" s="1">
        <v>236.076</v>
      </c>
      <c r="BI2023" s="1">
        <v>14.275</v>
      </c>
      <c r="BJ2023" s="1">
        <f t="shared" ref="BJ2023:BM2023" si="12556">BF2023*1</f>
        <v>0.866</v>
      </c>
      <c r="BK2023" s="1">
        <f t="shared" si="12556"/>
        <v>0.625</v>
      </c>
      <c r="BL2023" s="1">
        <f t="shared" si="12556"/>
        <v>236.076</v>
      </c>
      <c r="BM2023" s="1">
        <f t="shared" si="12556"/>
        <v>14.275</v>
      </c>
      <c r="BN2023" s="1">
        <f t="shared" si="18"/>
        <v>221.801</v>
      </c>
      <c r="BO2023" s="1">
        <v>0.17800000000000002</v>
      </c>
      <c r="BP2023" s="1">
        <v>1.601</v>
      </c>
      <c r="BQ2023" s="1">
        <v>3.296</v>
      </c>
      <c r="BR2023" s="1">
        <f t="shared" ref="BR2023:BT2023" si="12557">BO2023*1</f>
        <v>0.178</v>
      </c>
      <c r="BS2023" s="1">
        <f t="shared" si="12557"/>
        <v>1.601</v>
      </c>
      <c r="BT2023" s="1">
        <f t="shared" si="12557"/>
        <v>3.296</v>
      </c>
      <c r="BU2023" s="1">
        <v>1.7500000000000002</v>
      </c>
      <c r="BV2023" s="1">
        <v>34.688</v>
      </c>
      <c r="BW2023" s="1">
        <v>9.980254</v>
      </c>
      <c r="BX2023" s="1">
        <v>198.98728200000002</v>
      </c>
      <c r="BY2023" s="1">
        <v>59.327102000000004</v>
      </c>
      <c r="BZ2023" s="1">
        <v>1198.180098</v>
      </c>
      <c r="CA2023" s="1">
        <f t="shared" ref="CA2023:CE2023" si="12558">BV2023*1</f>
        <v>34.688</v>
      </c>
      <c r="CB2023" s="1">
        <f t="shared" si="12558"/>
        <v>9.980254</v>
      </c>
      <c r="CC2023" s="1">
        <f t="shared" si="12558"/>
        <v>198.987282</v>
      </c>
      <c r="CD2023" s="1">
        <f t="shared" si="12558"/>
        <v>59.327102</v>
      </c>
      <c r="CE2023" s="1">
        <f t="shared" si="12558"/>
        <v>1198.180098</v>
      </c>
      <c r="CF2023" s="1">
        <v>4.0</v>
      </c>
      <c r="CG2023" s="1">
        <f t="shared" si="21"/>
        <v>4</v>
      </c>
      <c r="CH2023" s="1" t="s">
        <v>4584</v>
      </c>
      <c r="CI2023" s="1" t="s">
        <v>909</v>
      </c>
      <c r="CJ2023" s="1" t="s">
        <v>476</v>
      </c>
      <c r="CK2023" s="1"/>
      <c r="CL2023" s="1">
        <v>0.0</v>
      </c>
      <c r="CM2023" s="1" t="s">
        <v>910</v>
      </c>
      <c r="CN2023" s="1" t="s">
        <v>911</v>
      </c>
      <c r="CO2023" s="1" t="s">
        <v>912</v>
      </c>
      <c r="CP2023" s="1" t="s">
        <v>4585</v>
      </c>
      <c r="CQ2023" s="1" t="s">
        <v>4586</v>
      </c>
      <c r="CR2023" s="1" t="s">
        <v>761</v>
      </c>
      <c r="CS2023" s="1">
        <v>0.0</v>
      </c>
      <c r="CT2023" s="1">
        <v>0.0</v>
      </c>
      <c r="CU2023" s="1" t="s">
        <v>764</v>
      </c>
      <c r="CV2023" s="1" t="s">
        <v>915</v>
      </c>
      <c r="CW2023" s="1">
        <v>0.0</v>
      </c>
      <c r="CX2023" s="1">
        <v>0.0</v>
      </c>
      <c r="CY2023" s="1">
        <v>0.0</v>
      </c>
      <c r="CZ2023" s="1" t="s">
        <v>471</v>
      </c>
      <c r="DA2023" s="1">
        <v>0.0</v>
      </c>
      <c r="DB2023" s="1">
        <v>0.0</v>
      </c>
      <c r="DC2023" s="1">
        <v>0.0</v>
      </c>
      <c r="DD2023" s="1">
        <v>0.0</v>
      </c>
      <c r="DE2023" s="1">
        <v>0.0</v>
      </c>
      <c r="DF2023" s="1">
        <v>1.0</v>
      </c>
      <c r="DG2023" s="1">
        <v>5.0</v>
      </c>
      <c r="DH2023" s="1" t="s">
        <v>259</v>
      </c>
    </row>
    <row r="2024" ht="15.75" customHeight="1">
      <c r="A2024" s="1">
        <v>2017.0</v>
      </c>
      <c r="B2024" s="1" t="s">
        <v>4581</v>
      </c>
      <c r="C2024" s="1">
        <v>405.0</v>
      </c>
      <c r="D2024" s="1">
        <v>0.0</v>
      </c>
      <c r="E2024" s="1" t="s">
        <v>4582</v>
      </c>
      <c r="F2024" s="1" t="s">
        <v>4583</v>
      </c>
      <c r="G2024" s="1" t="s">
        <v>112</v>
      </c>
      <c r="H2024" s="1">
        <v>6633.92412</v>
      </c>
      <c r="I2024" s="1">
        <f t="shared" si="12559"/>
        <v>0.1073333852</v>
      </c>
      <c r="J2024" s="3">
        <v>1.5068305993539272E12</v>
      </c>
      <c r="K2024" s="3">
        <v>2.9736411905373075</v>
      </c>
      <c r="L2024" s="3">
        <v>1.95608333333334</v>
      </c>
      <c r="M2024" s="3">
        <f t="shared" si="7"/>
        <v>28.04102962</v>
      </c>
      <c r="N2024" s="3">
        <f t="shared" si="8"/>
        <v>0.6709441747</v>
      </c>
      <c r="O2024" s="1">
        <v>1.0</v>
      </c>
      <c r="P2024" s="1" t="s">
        <v>113</v>
      </c>
      <c r="Q2024" s="1">
        <v>5.0</v>
      </c>
      <c r="R2024" s="1" t="s">
        <v>157</v>
      </c>
      <c r="S2024" s="1">
        <f t="shared" si="11157"/>
        <v>1</v>
      </c>
      <c r="T2024" s="1">
        <f t="shared" si="10"/>
        <v>1</v>
      </c>
      <c r="U2024" s="2">
        <v>41680.0</v>
      </c>
      <c r="V2024" s="2">
        <v>43100.0</v>
      </c>
      <c r="W2024" s="1">
        <v>1420.0</v>
      </c>
      <c r="X2024" s="1">
        <v>7.258412150595307</v>
      </c>
      <c r="Y2024" s="1">
        <v>1.0</v>
      </c>
      <c r="Z2024" s="1">
        <v>141.33270000000002</v>
      </c>
      <c r="AA2024" s="1">
        <v>4644.13184</v>
      </c>
      <c r="AB2024" s="1">
        <v>1989.7922800000001</v>
      </c>
      <c r="AC2024" s="1">
        <v>1073.93492</v>
      </c>
      <c r="AD2024" s="1">
        <v>905.7107699999999</v>
      </c>
      <c r="AE2024" s="1">
        <v>10.14659</v>
      </c>
      <c r="AF2024" s="1">
        <v>7.9465900000000005</v>
      </c>
      <c r="AG2024" s="1">
        <f t="shared" ref="AG2024:AL2024" si="12560">LN(AA2024)</f>
        <v>8.443359732</v>
      </c>
      <c r="AH2024" s="1">
        <f t="shared" si="12560"/>
        <v>7.59578553</v>
      </c>
      <c r="AI2024" s="1">
        <f t="shared" si="12560"/>
        <v>6.979084677</v>
      </c>
      <c r="AJ2024" s="1">
        <f t="shared" si="12560"/>
        <v>6.808720017</v>
      </c>
      <c r="AK2024" s="1">
        <f t="shared" si="12560"/>
        <v>2.317137688</v>
      </c>
      <c r="AL2024" s="1">
        <f t="shared" si="12560"/>
        <v>2.072742906</v>
      </c>
      <c r="AM2024" s="1">
        <f t="shared" si="12"/>
        <v>8.799951781</v>
      </c>
      <c r="AN2024" s="1">
        <v>1929.8441</v>
      </c>
      <c r="AO2024" s="1">
        <v>458.00829000000004</v>
      </c>
      <c r="AP2024" s="1">
        <f t="shared" si="13"/>
        <v>4.344445992</v>
      </c>
      <c r="AQ2024" s="1">
        <f t="shared" si="14"/>
        <v>0</v>
      </c>
      <c r="AR2024" s="1">
        <v>2387.85239</v>
      </c>
      <c r="AS2024" s="1">
        <v>4246.07173</v>
      </c>
      <c r="AT2024" s="1">
        <f t="shared" ref="AT2024:AU2024" si="12561">LN(AN2024)</f>
        <v>7.565194501</v>
      </c>
      <c r="AU2024" s="1">
        <f t="shared" si="12561"/>
        <v>6.126887284</v>
      </c>
      <c r="AV2024" s="1">
        <f t="shared" ref="AV2024:AW2024" si="12562">LN(AR2024)</f>
        <v>7.778149659</v>
      </c>
      <c r="AW2024" s="1">
        <f t="shared" si="12562"/>
        <v>8.353749536</v>
      </c>
      <c r="AX2024" s="1">
        <v>599.9550600000001</v>
      </c>
      <c r="AY2024" s="1">
        <v>-25.551960000000005</v>
      </c>
      <c r="AZ2024" s="1">
        <v>77.87614</v>
      </c>
      <c r="BA2024" s="1">
        <v>-103.37704</v>
      </c>
      <c r="BB2024" s="1">
        <v>-26.97922</v>
      </c>
      <c r="BC2024" s="1">
        <v>-76.39782000000001</v>
      </c>
      <c r="BD2024" s="1"/>
      <c r="BE2024" s="1">
        <v>-76.39782000000001</v>
      </c>
      <c r="BF2024" s="1">
        <v>-1.7990000000000002</v>
      </c>
      <c r="BG2024" s="1">
        <v>-1.1520000000000001</v>
      </c>
      <c r="BH2024" s="1">
        <v>543.4669999999999</v>
      </c>
      <c r="BI2024" s="1">
        <v>26.693</v>
      </c>
      <c r="BJ2024" s="1">
        <f t="shared" ref="BJ2024:BM2024" si="12563">BF2024*1</f>
        <v>-1.799</v>
      </c>
      <c r="BK2024" s="1">
        <f t="shared" si="12563"/>
        <v>-1.152</v>
      </c>
      <c r="BL2024" s="1">
        <f t="shared" si="12563"/>
        <v>543.467</v>
      </c>
      <c r="BM2024" s="1">
        <f t="shared" si="12563"/>
        <v>26.693</v>
      </c>
      <c r="BN2024" s="1">
        <f t="shared" si="18"/>
        <v>516.774</v>
      </c>
      <c r="BO2024" s="1">
        <v>0.097</v>
      </c>
      <c r="BP2024" s="1">
        <v>0.559</v>
      </c>
      <c r="BQ2024" s="1">
        <v>4.343999999999999</v>
      </c>
      <c r="BR2024" s="1">
        <f t="shared" ref="BR2024:BT2024" si="12564">BO2024*1</f>
        <v>0.097</v>
      </c>
      <c r="BS2024" s="1">
        <f t="shared" si="12564"/>
        <v>0.559</v>
      </c>
      <c r="BT2024" s="1">
        <f t="shared" si="12564"/>
        <v>4.344</v>
      </c>
      <c r="BU2024" s="1">
        <v>2.0</v>
      </c>
      <c r="BV2024" s="1">
        <v>53.049</v>
      </c>
      <c r="BW2024" s="1">
        <v>-20.675408000000004</v>
      </c>
      <c r="BX2024" s="1">
        <v>119.99101199999998</v>
      </c>
      <c r="BY2024" s="1">
        <v>28.674458</v>
      </c>
      <c r="BZ2024" s="1">
        <v>1326.784824</v>
      </c>
      <c r="CA2024" s="1">
        <f t="shared" ref="CA2024:CE2024" si="12565">BV2024*1</f>
        <v>53.049</v>
      </c>
      <c r="CB2024" s="1">
        <f t="shared" si="12565"/>
        <v>-20.675408</v>
      </c>
      <c r="CC2024" s="1">
        <f t="shared" si="12565"/>
        <v>119.991012</v>
      </c>
      <c r="CD2024" s="1">
        <f t="shared" si="12565"/>
        <v>28.674458</v>
      </c>
      <c r="CE2024" s="1">
        <f t="shared" si="12565"/>
        <v>1326.784824</v>
      </c>
      <c r="CF2024" s="1">
        <v>4.0</v>
      </c>
      <c r="CG2024" s="1">
        <f t="shared" si="21"/>
        <v>4</v>
      </c>
      <c r="CH2024" s="1" t="s">
        <v>4584</v>
      </c>
      <c r="CI2024" s="1" t="s">
        <v>909</v>
      </c>
      <c r="CJ2024" s="1" t="s">
        <v>476</v>
      </c>
      <c r="CK2024" s="1"/>
      <c r="CL2024" s="1">
        <v>0.0</v>
      </c>
      <c r="CM2024" s="1" t="s">
        <v>910</v>
      </c>
      <c r="CN2024" s="1" t="s">
        <v>911</v>
      </c>
      <c r="CO2024" s="1" t="s">
        <v>912</v>
      </c>
      <c r="CP2024" s="1" t="s">
        <v>4585</v>
      </c>
      <c r="CQ2024" s="1" t="s">
        <v>4586</v>
      </c>
      <c r="CR2024" s="1" t="s">
        <v>761</v>
      </c>
      <c r="CS2024" s="1">
        <v>0.0</v>
      </c>
      <c r="CT2024" s="1">
        <v>0.0</v>
      </c>
      <c r="CU2024" s="1" t="s">
        <v>764</v>
      </c>
      <c r="CV2024" s="1" t="s">
        <v>915</v>
      </c>
      <c r="CW2024" s="1">
        <v>0.0</v>
      </c>
      <c r="CX2024" s="1">
        <v>0.0</v>
      </c>
      <c r="CY2024" s="1">
        <v>0.0</v>
      </c>
      <c r="CZ2024" s="1" t="s">
        <v>471</v>
      </c>
      <c r="DA2024" s="1">
        <v>0.0</v>
      </c>
      <c r="DB2024" s="1">
        <v>0.0</v>
      </c>
      <c r="DC2024" s="1">
        <v>0.0</v>
      </c>
      <c r="DD2024" s="1">
        <v>0.0</v>
      </c>
      <c r="DE2024" s="1">
        <v>0.0</v>
      </c>
      <c r="DF2024" s="1">
        <v>1.0</v>
      </c>
      <c r="DG2024" s="1">
        <v>5.0</v>
      </c>
      <c r="DH2024" s="1" t="s">
        <v>259</v>
      </c>
    </row>
    <row r="2025" ht="15.75" customHeight="1">
      <c r="A2025" s="1">
        <v>2018.0</v>
      </c>
      <c r="B2025" s="1" t="s">
        <v>4581</v>
      </c>
      <c r="C2025" s="1">
        <v>405.0</v>
      </c>
      <c r="D2025" s="1">
        <v>0.0</v>
      </c>
      <c r="E2025" s="1" t="s">
        <v>4582</v>
      </c>
      <c r="F2025" s="1" t="s">
        <v>4583</v>
      </c>
      <c r="G2025" s="1" t="s">
        <v>112</v>
      </c>
      <c r="H2025" s="1"/>
      <c r="I2025" s="1">
        <f t="shared" si="12559"/>
        <v>-1</v>
      </c>
      <c r="J2025" s="3">
        <v>1.5434472933205764E12</v>
      </c>
      <c r="K2025" s="3">
        <v>2.4300471454687056</v>
      </c>
      <c r="L2025" s="3">
        <v>1.67506761489627</v>
      </c>
      <c r="M2025" s="3">
        <f t="shared" si="7"/>
        <v>28.06503953</v>
      </c>
      <c r="N2025" s="3">
        <f t="shared" si="8"/>
        <v>0.5158535316</v>
      </c>
      <c r="O2025" s="1">
        <v>1.0</v>
      </c>
      <c r="P2025" s="1" t="s">
        <v>113</v>
      </c>
      <c r="Q2025" s="1">
        <v>5.0</v>
      </c>
      <c r="R2025" s="1" t="s">
        <v>157</v>
      </c>
      <c r="S2025" s="1">
        <f t="shared" si="11157"/>
        <v>1</v>
      </c>
      <c r="T2025" s="1">
        <f t="shared" si="10"/>
        <v>1</v>
      </c>
      <c r="U2025" s="2">
        <v>41680.0</v>
      </c>
      <c r="V2025" s="2">
        <v>42735.0</v>
      </c>
      <c r="W2025" s="1">
        <v>1055.0</v>
      </c>
      <c r="X2025" s="1">
        <v>6.961296045910167</v>
      </c>
      <c r="Y2025" s="1">
        <v>1.0</v>
      </c>
      <c r="Z2025" s="1"/>
      <c r="AA2025" s="1"/>
      <c r="AB2025" s="1"/>
      <c r="AC2025" s="1"/>
      <c r="AD2025" s="1"/>
      <c r="AE2025" s="1"/>
      <c r="AF2025" s="1"/>
      <c r="AG2025" s="1" t="str">
        <f t="shared" ref="AG2025:AL2025" si="12566">LN(AA2025)</f>
        <v>#NUM!</v>
      </c>
      <c r="AH2025" s="1" t="str">
        <f t="shared" si="12566"/>
        <v>#NUM!</v>
      </c>
      <c r="AI2025" s="1" t="str">
        <f t="shared" si="12566"/>
        <v>#NUM!</v>
      </c>
      <c r="AJ2025" s="1" t="str">
        <f t="shared" si="12566"/>
        <v>#NUM!</v>
      </c>
      <c r="AK2025" s="1" t="str">
        <f t="shared" si="12566"/>
        <v>#NUM!</v>
      </c>
      <c r="AL2025" s="1" t="str">
        <f t="shared" si="12566"/>
        <v>#NUM!</v>
      </c>
      <c r="AM2025" s="1" t="str">
        <f t="shared" si="12"/>
        <v>#NUM!</v>
      </c>
      <c r="AN2025" s="1"/>
      <c r="AO2025" s="1"/>
      <c r="AP2025" s="1" t="str">
        <f t="shared" si="13"/>
        <v>#DIV/0!</v>
      </c>
      <c r="AQ2025" s="1" t="str">
        <f t="shared" si="14"/>
        <v>#DIV/0!</v>
      </c>
      <c r="AR2025" s="1">
        <v>0.0</v>
      </c>
      <c r="AS2025" s="1">
        <v>0.0</v>
      </c>
      <c r="AT2025" s="1" t="str">
        <f t="shared" ref="AT2025:AU2025" si="12567">LN(AN2025)</f>
        <v>#NUM!</v>
      </c>
      <c r="AU2025" s="1" t="str">
        <f t="shared" si="12567"/>
        <v>#NUM!</v>
      </c>
      <c r="AV2025" s="1" t="str">
        <f t="shared" ref="AV2025:AW2025" si="12568">LN(AR2025)</f>
        <v>#NUM!</v>
      </c>
      <c r="AW2025" s="1" t="str">
        <f t="shared" si="12568"/>
        <v>#NUM!</v>
      </c>
      <c r="AX2025" s="1"/>
      <c r="AY2025" s="1"/>
      <c r="AZ2025" s="1"/>
      <c r="BA2025" s="1"/>
      <c r="BB2025" s="1"/>
      <c r="BC2025" s="1"/>
      <c r="BD2025" s="1"/>
      <c r="BE2025" s="1"/>
      <c r="BF2025" s="1"/>
      <c r="BG2025" s="1"/>
      <c r="BH2025" s="1"/>
      <c r="BI2025" s="1"/>
      <c r="BJ2025" s="1">
        <f t="shared" ref="BJ2025:BM2025" si="12569">BF2025*1</f>
        <v>0</v>
      </c>
      <c r="BK2025" s="1">
        <f t="shared" si="12569"/>
        <v>0</v>
      </c>
      <c r="BL2025" s="1">
        <f t="shared" si="12569"/>
        <v>0</v>
      </c>
      <c r="BM2025" s="1">
        <f t="shared" si="12569"/>
        <v>0</v>
      </c>
      <c r="BN2025" s="1">
        <f t="shared" si="18"/>
        <v>0</v>
      </c>
      <c r="BO2025" s="1"/>
      <c r="BP2025" s="1"/>
      <c r="BQ2025" s="1"/>
      <c r="BR2025" s="1">
        <f t="shared" ref="BR2025:BT2025" si="12570">BO2025*1</f>
        <v>0</v>
      </c>
      <c r="BS2025" s="1">
        <f t="shared" si="12570"/>
        <v>0</v>
      </c>
      <c r="BT2025" s="1">
        <f t="shared" si="12570"/>
        <v>0</v>
      </c>
      <c r="BU2025" s="1"/>
      <c r="BV2025" s="1"/>
      <c r="BW2025" s="1"/>
      <c r="BX2025" s="1"/>
      <c r="BY2025" s="1"/>
      <c r="BZ2025" s="1"/>
      <c r="CA2025" s="1">
        <f t="shared" ref="CA2025:CE2025" si="12571">BV2025*1</f>
        <v>0</v>
      </c>
      <c r="CB2025" s="1">
        <f t="shared" si="12571"/>
        <v>0</v>
      </c>
      <c r="CC2025" s="1">
        <f t="shared" si="12571"/>
        <v>0</v>
      </c>
      <c r="CD2025" s="1">
        <f t="shared" si="12571"/>
        <v>0</v>
      </c>
      <c r="CE2025" s="1">
        <f t="shared" si="12571"/>
        <v>0</v>
      </c>
      <c r="CF2025" s="1">
        <v>4.0</v>
      </c>
      <c r="CG2025" s="1">
        <f t="shared" si="21"/>
        <v>4</v>
      </c>
      <c r="CH2025" s="1" t="s">
        <v>4584</v>
      </c>
      <c r="CI2025" s="1" t="s">
        <v>909</v>
      </c>
      <c r="CJ2025" s="1" t="s">
        <v>476</v>
      </c>
      <c r="CK2025" s="1"/>
      <c r="CL2025" s="1">
        <v>0.0</v>
      </c>
      <c r="CM2025" s="1" t="s">
        <v>910</v>
      </c>
      <c r="CN2025" s="1" t="s">
        <v>911</v>
      </c>
      <c r="CO2025" s="1" t="s">
        <v>912</v>
      </c>
      <c r="CP2025" s="1" t="s">
        <v>4585</v>
      </c>
      <c r="CQ2025" s="1" t="s">
        <v>4586</v>
      </c>
      <c r="CR2025" s="1" t="s">
        <v>761</v>
      </c>
      <c r="CS2025" s="1">
        <v>0.0</v>
      </c>
      <c r="CT2025" s="1">
        <v>0.0</v>
      </c>
      <c r="CU2025" s="1" t="s">
        <v>764</v>
      </c>
      <c r="CV2025" s="1" t="s">
        <v>915</v>
      </c>
      <c r="CW2025" s="1">
        <v>0.0</v>
      </c>
      <c r="CX2025" s="1">
        <v>0.0</v>
      </c>
      <c r="CY2025" s="1">
        <v>0.0</v>
      </c>
      <c r="CZ2025" s="1" t="s">
        <v>471</v>
      </c>
      <c r="DA2025" s="1">
        <v>0.0</v>
      </c>
      <c r="DB2025" s="1">
        <v>0.0</v>
      </c>
      <c r="DC2025" s="1">
        <v>0.0</v>
      </c>
      <c r="DD2025" s="1">
        <v>0.0</v>
      </c>
      <c r="DE2025" s="1">
        <v>0.0</v>
      </c>
      <c r="DF2025" s="1">
        <v>1.0</v>
      </c>
      <c r="DG2025" s="1">
        <v>5.0</v>
      </c>
      <c r="DH2025" s="1" t="s">
        <v>259</v>
      </c>
    </row>
    <row r="2026" ht="15.75" customHeight="1">
      <c r="A2026" s="1">
        <v>2019.0</v>
      </c>
      <c r="B2026" s="1" t="s">
        <v>4581</v>
      </c>
      <c r="C2026" s="1">
        <v>405.0</v>
      </c>
      <c r="D2026" s="1">
        <v>0.0</v>
      </c>
      <c r="E2026" s="1" t="s">
        <v>4582</v>
      </c>
      <c r="F2026" s="1" t="s">
        <v>4583</v>
      </c>
      <c r="G2026" s="1" t="s">
        <v>112</v>
      </c>
      <c r="H2026" s="1"/>
      <c r="I2026" s="1" t="str">
        <f t="shared" si="12559"/>
        <v>#DIV/0!</v>
      </c>
      <c r="J2026" s="3">
        <v>1.5735464740892888E12</v>
      </c>
      <c r="K2026" s="3">
        <v>1.950126894450463</v>
      </c>
      <c r="L2026" s="3">
        <v>0.699536241717015</v>
      </c>
      <c r="M2026" s="3">
        <f t="shared" si="7"/>
        <v>28.08435309</v>
      </c>
      <c r="N2026" s="3">
        <f t="shared" si="8"/>
        <v>-0.3573376753</v>
      </c>
      <c r="O2026" s="1">
        <v>1.0</v>
      </c>
      <c r="P2026" s="1" t="s">
        <v>113</v>
      </c>
      <c r="Q2026" s="1">
        <v>5.0</v>
      </c>
      <c r="R2026" s="1" t="s">
        <v>157</v>
      </c>
      <c r="S2026" s="1">
        <f t="shared" si="11157"/>
        <v>1</v>
      </c>
      <c r="T2026" s="1">
        <f t="shared" si="10"/>
        <v>1</v>
      </c>
      <c r="U2026" s="2">
        <v>41680.0</v>
      </c>
      <c r="V2026" s="2">
        <v>42369.0</v>
      </c>
      <c r="W2026" s="1">
        <v>689.0</v>
      </c>
      <c r="X2026" s="1">
        <v>6.535241271013659</v>
      </c>
      <c r="Y2026" s="1">
        <v>1.0</v>
      </c>
      <c r="Z2026" s="1"/>
      <c r="AA2026" s="1"/>
      <c r="AB2026" s="1"/>
      <c r="AC2026" s="1"/>
      <c r="AD2026" s="1"/>
      <c r="AE2026" s="1"/>
      <c r="AF2026" s="1"/>
      <c r="AG2026" s="1" t="str">
        <f t="shared" ref="AG2026:AL2026" si="12572">LN(AA2026)</f>
        <v>#NUM!</v>
      </c>
      <c r="AH2026" s="1" t="str">
        <f t="shared" si="12572"/>
        <v>#NUM!</v>
      </c>
      <c r="AI2026" s="1" t="str">
        <f t="shared" si="12572"/>
        <v>#NUM!</v>
      </c>
      <c r="AJ2026" s="1" t="str">
        <f t="shared" si="12572"/>
        <v>#NUM!</v>
      </c>
      <c r="AK2026" s="1" t="str">
        <f t="shared" si="12572"/>
        <v>#NUM!</v>
      </c>
      <c r="AL2026" s="1" t="str">
        <f t="shared" si="12572"/>
        <v>#NUM!</v>
      </c>
      <c r="AM2026" s="1" t="str">
        <f t="shared" si="12"/>
        <v>#NUM!</v>
      </c>
      <c r="AN2026" s="1"/>
      <c r="AO2026" s="1"/>
      <c r="AP2026" s="1" t="str">
        <f t="shared" si="13"/>
        <v>#DIV/0!</v>
      </c>
      <c r="AQ2026" s="1" t="str">
        <f t="shared" si="14"/>
        <v>#DIV/0!</v>
      </c>
      <c r="AR2026" s="1">
        <v>0.0</v>
      </c>
      <c r="AS2026" s="1">
        <v>0.0</v>
      </c>
      <c r="AT2026" s="1" t="str">
        <f t="shared" ref="AT2026:AU2026" si="12573">LN(AN2026)</f>
        <v>#NUM!</v>
      </c>
      <c r="AU2026" s="1" t="str">
        <f t="shared" si="12573"/>
        <v>#NUM!</v>
      </c>
      <c r="AV2026" s="1" t="str">
        <f t="shared" ref="AV2026:AW2026" si="12574">LN(AR2026)</f>
        <v>#NUM!</v>
      </c>
      <c r="AW2026" s="1" t="str">
        <f t="shared" si="12574"/>
        <v>#NUM!</v>
      </c>
      <c r="AX2026" s="1"/>
      <c r="AY2026" s="1"/>
      <c r="AZ2026" s="1"/>
      <c r="BA2026" s="1"/>
      <c r="BB2026" s="1"/>
      <c r="BC2026" s="1"/>
      <c r="BD2026" s="1"/>
      <c r="BE2026" s="1"/>
      <c r="BF2026" s="1"/>
      <c r="BG2026" s="1"/>
      <c r="BH2026" s="1"/>
      <c r="BI2026" s="1"/>
      <c r="BJ2026" s="1">
        <f t="shared" ref="BJ2026:BM2026" si="12575">BF2026*1</f>
        <v>0</v>
      </c>
      <c r="BK2026" s="1">
        <f t="shared" si="12575"/>
        <v>0</v>
      </c>
      <c r="BL2026" s="1">
        <f t="shared" si="12575"/>
        <v>0</v>
      </c>
      <c r="BM2026" s="1">
        <f t="shared" si="12575"/>
        <v>0</v>
      </c>
      <c r="BN2026" s="1">
        <f t="shared" si="18"/>
        <v>0</v>
      </c>
      <c r="BO2026" s="1"/>
      <c r="BP2026" s="1"/>
      <c r="BQ2026" s="1"/>
      <c r="BR2026" s="1">
        <f t="shared" ref="BR2026:BT2026" si="12576">BO2026*1</f>
        <v>0</v>
      </c>
      <c r="BS2026" s="1">
        <f t="shared" si="12576"/>
        <v>0</v>
      </c>
      <c r="BT2026" s="1">
        <f t="shared" si="12576"/>
        <v>0</v>
      </c>
      <c r="BU2026" s="1"/>
      <c r="BV2026" s="1"/>
      <c r="BW2026" s="1"/>
      <c r="BX2026" s="1"/>
      <c r="BY2026" s="1"/>
      <c r="BZ2026" s="1"/>
      <c r="CA2026" s="1">
        <f t="shared" ref="CA2026:CE2026" si="12577">BV2026*1</f>
        <v>0</v>
      </c>
      <c r="CB2026" s="1">
        <f t="shared" si="12577"/>
        <v>0</v>
      </c>
      <c r="CC2026" s="1">
        <f t="shared" si="12577"/>
        <v>0</v>
      </c>
      <c r="CD2026" s="1">
        <f t="shared" si="12577"/>
        <v>0</v>
      </c>
      <c r="CE2026" s="1">
        <f t="shared" si="12577"/>
        <v>0</v>
      </c>
      <c r="CF2026" s="1">
        <v>4.0</v>
      </c>
      <c r="CG2026" s="1">
        <f t="shared" si="21"/>
        <v>4</v>
      </c>
      <c r="CH2026" s="1" t="s">
        <v>4584</v>
      </c>
      <c r="CI2026" s="1" t="s">
        <v>909</v>
      </c>
      <c r="CJ2026" s="1" t="s">
        <v>476</v>
      </c>
      <c r="CK2026" s="1"/>
      <c r="CL2026" s="1">
        <v>0.0</v>
      </c>
      <c r="CM2026" s="1" t="s">
        <v>910</v>
      </c>
      <c r="CN2026" s="1" t="s">
        <v>911</v>
      </c>
      <c r="CO2026" s="1" t="s">
        <v>912</v>
      </c>
      <c r="CP2026" s="1" t="s">
        <v>4585</v>
      </c>
      <c r="CQ2026" s="1" t="s">
        <v>4586</v>
      </c>
      <c r="CR2026" s="1" t="s">
        <v>761</v>
      </c>
      <c r="CS2026" s="1">
        <v>0.0</v>
      </c>
      <c r="CT2026" s="1">
        <v>0.0</v>
      </c>
      <c r="CU2026" s="1" t="s">
        <v>764</v>
      </c>
      <c r="CV2026" s="1" t="s">
        <v>915</v>
      </c>
      <c r="CW2026" s="1">
        <v>0.0</v>
      </c>
      <c r="CX2026" s="1">
        <v>0.0</v>
      </c>
      <c r="CY2026" s="1">
        <v>0.0</v>
      </c>
      <c r="CZ2026" s="1" t="s">
        <v>471</v>
      </c>
      <c r="DA2026" s="1">
        <v>0.0</v>
      </c>
      <c r="DB2026" s="1">
        <v>0.0</v>
      </c>
      <c r="DC2026" s="1">
        <v>0.0</v>
      </c>
      <c r="DD2026" s="1">
        <v>0.0</v>
      </c>
      <c r="DE2026" s="1">
        <v>0.0</v>
      </c>
      <c r="DF2026" s="1">
        <v>1.0</v>
      </c>
      <c r="DG2026" s="1">
        <v>5.0</v>
      </c>
      <c r="DH2026" s="1" t="s">
        <v>259</v>
      </c>
    </row>
    <row r="2027" ht="15.75" customHeight="1">
      <c r="A2027" s="1">
        <v>2015.0</v>
      </c>
      <c r="B2027" s="1" t="s">
        <v>4587</v>
      </c>
      <c r="C2027" s="1">
        <v>406.0</v>
      </c>
      <c r="D2027" s="1">
        <v>0.0</v>
      </c>
      <c r="E2027" s="1" t="s">
        <v>4588</v>
      </c>
      <c r="F2027" s="1" t="s">
        <v>4589</v>
      </c>
      <c r="G2027" s="1" t="s">
        <v>136</v>
      </c>
      <c r="H2027" s="1">
        <v>2907.427</v>
      </c>
      <c r="I2027" s="1"/>
      <c r="J2027" s="3">
        <v>2.0645101169067312E12</v>
      </c>
      <c r="K2027" s="3">
        <v>0.7783043507165814</v>
      </c>
      <c r="L2027" s="3">
        <v>0.0387903996579552</v>
      </c>
      <c r="M2027" s="3">
        <f t="shared" si="7"/>
        <v>28.35591408</v>
      </c>
      <c r="N2027" s="3">
        <f t="shared" si="8"/>
        <v>-3.249582494</v>
      </c>
      <c r="O2027" s="1">
        <v>0.0</v>
      </c>
      <c r="P2027" s="1" t="s">
        <v>113</v>
      </c>
      <c r="Q2027" s="1">
        <v>8.0</v>
      </c>
      <c r="R2027" s="1" t="s">
        <v>157</v>
      </c>
      <c r="S2027" s="1">
        <f t="shared" si="11157"/>
        <v>1</v>
      </c>
      <c r="T2027" s="1">
        <f t="shared" si="10"/>
        <v>1</v>
      </c>
      <c r="U2027" s="2">
        <v>27151.0</v>
      </c>
      <c r="V2027" s="2">
        <v>43830.0</v>
      </c>
      <c r="W2027" s="1">
        <v>16679.0</v>
      </c>
      <c r="X2027" s="1">
        <v>9.721905722077173</v>
      </c>
      <c r="Y2027" s="1">
        <v>3.0</v>
      </c>
      <c r="Z2027" s="1">
        <v>314.497</v>
      </c>
      <c r="AA2027" s="1">
        <v>1264.346</v>
      </c>
      <c r="AB2027" s="1">
        <v>1643.0810000000001</v>
      </c>
      <c r="AC2027" s="1">
        <v>0.152</v>
      </c>
      <c r="AD2027" s="1">
        <v>1336.647</v>
      </c>
      <c r="AE2027" s="1">
        <v>306.282</v>
      </c>
      <c r="AF2027" s="1">
        <v>141.336</v>
      </c>
      <c r="AG2027" s="1">
        <f t="shared" ref="AG2027:AL2027" si="12578">LN(AA2027)</f>
        <v>7.142310271</v>
      </c>
      <c r="AH2027" s="1">
        <f t="shared" si="12578"/>
        <v>7.404328417</v>
      </c>
      <c r="AI2027" s="1">
        <f t="shared" si="12578"/>
        <v>-1.883874758</v>
      </c>
      <c r="AJ2027" s="1">
        <f t="shared" si="12578"/>
        <v>7.197919518</v>
      </c>
      <c r="AK2027" s="1">
        <f t="shared" si="12578"/>
        <v>5.724506246</v>
      </c>
      <c r="AL2027" s="1">
        <f t="shared" si="12578"/>
        <v>4.951140034</v>
      </c>
      <c r="AM2027" s="1">
        <f t="shared" si="12"/>
        <v>7.975023777</v>
      </c>
      <c r="AN2027" s="1">
        <v>671.038</v>
      </c>
      <c r="AO2027" s="1">
        <v>511.807</v>
      </c>
      <c r="AP2027" s="1">
        <f t="shared" si="13"/>
        <v>3.210352731</v>
      </c>
      <c r="AQ2027" s="1">
        <f t="shared" si="14"/>
        <v>0</v>
      </c>
      <c r="AR2027" s="1">
        <v>1182.845</v>
      </c>
      <c r="AS2027" s="1">
        <v>1724.582</v>
      </c>
      <c r="AT2027" s="1">
        <f t="shared" ref="AT2027:AU2027" si="12579">LN(AN2027)</f>
        <v>6.508825767</v>
      </c>
      <c r="AU2027" s="1">
        <f t="shared" si="12579"/>
        <v>6.237947601</v>
      </c>
      <c r="AV2027" s="1">
        <f t="shared" ref="AV2027:AW2027" si="12580">LN(AR2027)</f>
        <v>7.075677833</v>
      </c>
      <c r="AW2027" s="1">
        <f t="shared" si="12580"/>
        <v>7.452739981</v>
      </c>
      <c r="AX2027" s="1">
        <v>1471.4080000000001</v>
      </c>
      <c r="AY2027" s="1">
        <v>88.377</v>
      </c>
      <c r="AZ2027" s="1">
        <v>3.852</v>
      </c>
      <c r="BA2027" s="1">
        <v>112.008</v>
      </c>
      <c r="BB2027" s="1">
        <v>22.136</v>
      </c>
      <c r="BC2027" s="1">
        <v>89.872</v>
      </c>
      <c r="BD2027" s="1">
        <v>0.252</v>
      </c>
      <c r="BE2027" s="1">
        <v>90.124</v>
      </c>
      <c r="BF2027" s="1">
        <v>5.226</v>
      </c>
      <c r="BG2027" s="1">
        <v>3.1</v>
      </c>
      <c r="BH2027" s="1">
        <v>327.029</v>
      </c>
      <c r="BI2027" s="1">
        <v>57.573</v>
      </c>
      <c r="BJ2027" s="1">
        <f t="shared" ref="BJ2027:BM2027" si="12581">BF2027*1</f>
        <v>5.226</v>
      </c>
      <c r="BK2027" s="1">
        <f t="shared" si="12581"/>
        <v>3.1</v>
      </c>
      <c r="BL2027" s="1">
        <f t="shared" si="12581"/>
        <v>327.029</v>
      </c>
      <c r="BM2027" s="1">
        <f t="shared" si="12581"/>
        <v>57.573</v>
      </c>
      <c r="BN2027" s="1">
        <f t="shared" si="18"/>
        <v>269.456</v>
      </c>
      <c r="BO2027" s="1">
        <v>0.6140000000000001</v>
      </c>
      <c r="BP2027" s="1" t="s">
        <v>242</v>
      </c>
      <c r="BQ2027" s="1">
        <v>3.21</v>
      </c>
      <c r="BR2027" s="1">
        <f t="shared" ref="BR2027:BT2027" si="12582">BO2027*1</f>
        <v>0.614</v>
      </c>
      <c r="BS2027" s="1" t="str">
        <f t="shared" si="12582"/>
        <v>#VALUE!</v>
      </c>
      <c r="BT2027" s="1">
        <f t="shared" si="12582"/>
        <v>3.21</v>
      </c>
      <c r="BU2027" s="1">
        <v>3.21</v>
      </c>
      <c r="BV2027" s="1">
        <v>39.647</v>
      </c>
      <c r="BW2027" s="1">
        <v>11.2008</v>
      </c>
      <c r="BX2027" s="1">
        <v>147.14079999999998</v>
      </c>
      <c r="BY2027" s="1">
        <v>29.476200000000002</v>
      </c>
      <c r="BZ2027" s="1">
        <v>290.7427</v>
      </c>
      <c r="CA2027" s="1">
        <f t="shared" ref="CA2027:CE2027" si="12583">BV2027*1</f>
        <v>39.647</v>
      </c>
      <c r="CB2027" s="1">
        <f t="shared" si="12583"/>
        <v>11.2008</v>
      </c>
      <c r="CC2027" s="1">
        <f t="shared" si="12583"/>
        <v>147.1408</v>
      </c>
      <c r="CD2027" s="1">
        <f t="shared" si="12583"/>
        <v>29.4762</v>
      </c>
      <c r="CE2027" s="1">
        <f t="shared" si="12583"/>
        <v>290.7427</v>
      </c>
      <c r="CF2027" s="1">
        <v>9.0</v>
      </c>
      <c r="CG2027" s="1">
        <f t="shared" si="21"/>
        <v>9</v>
      </c>
      <c r="CH2027" s="1" t="s">
        <v>4590</v>
      </c>
      <c r="CI2027" s="1" t="s">
        <v>3562</v>
      </c>
      <c r="CJ2027" s="1" t="s">
        <v>824</v>
      </c>
      <c r="CK2027" s="1" t="s">
        <v>378</v>
      </c>
      <c r="CL2027" s="1">
        <v>0.0</v>
      </c>
      <c r="CM2027" s="1" t="s">
        <v>590</v>
      </c>
      <c r="CN2027" s="1" t="s">
        <v>591</v>
      </c>
      <c r="CO2027" s="1" t="s">
        <v>592</v>
      </c>
      <c r="CP2027" s="1" t="s">
        <v>4591</v>
      </c>
      <c r="CQ2027" s="1" t="s">
        <v>4592</v>
      </c>
      <c r="CR2027" s="1" t="s">
        <v>167</v>
      </c>
      <c r="CS2027" s="1" t="s">
        <v>4593</v>
      </c>
      <c r="CT2027" s="1" t="s">
        <v>597</v>
      </c>
      <c r="CU2027" s="1" t="s">
        <v>2650</v>
      </c>
      <c r="CV2027" s="1" t="s">
        <v>599</v>
      </c>
      <c r="CW2027" s="1">
        <v>0.0</v>
      </c>
      <c r="CX2027" s="1" t="s">
        <v>4594</v>
      </c>
      <c r="CY2027" s="1">
        <v>0.0</v>
      </c>
      <c r="CZ2027" s="1" t="s">
        <v>471</v>
      </c>
      <c r="DA2027" s="1">
        <v>0.0</v>
      </c>
      <c r="DB2027" s="1">
        <v>0.0</v>
      </c>
      <c r="DC2027" s="1">
        <v>0.0</v>
      </c>
      <c r="DD2027" s="1">
        <v>0.0</v>
      </c>
      <c r="DE2027" s="1">
        <v>0.0</v>
      </c>
      <c r="DF2027" s="1">
        <v>3.0</v>
      </c>
      <c r="DG2027" s="1">
        <v>8.0</v>
      </c>
      <c r="DH2027" s="1" t="s">
        <v>153</v>
      </c>
    </row>
    <row r="2028" ht="15.75" customHeight="1">
      <c r="A2028" s="1">
        <v>2016.0</v>
      </c>
      <c r="B2028" s="1" t="s">
        <v>4587</v>
      </c>
      <c r="C2028" s="1">
        <v>406.0</v>
      </c>
      <c r="D2028" s="1">
        <v>0.0</v>
      </c>
      <c r="E2028" s="1" t="s">
        <v>4588</v>
      </c>
      <c r="F2028" s="1" t="s">
        <v>4589</v>
      </c>
      <c r="G2028" s="1" t="s">
        <v>136</v>
      </c>
      <c r="H2028" s="1">
        <v>2685.9210000000003</v>
      </c>
      <c r="I2028" s="1">
        <f t="shared" ref="I2028:I2031" si="12590">(H2028-H2027)/H2027</f>
        <v>-0.07618626366</v>
      </c>
      <c r="J2028" s="3">
        <v>2.0912137858581865E12</v>
      </c>
      <c r="K2028" s="3">
        <v>1.2934627315590745</v>
      </c>
      <c r="L2028" s="3">
        <v>-0.0940166569157271</v>
      </c>
      <c r="M2028" s="3">
        <f t="shared" si="7"/>
        <v>28.36876577</v>
      </c>
      <c r="N2028" s="3" t="str">
        <f t="shared" si="8"/>
        <v>#NUM!</v>
      </c>
      <c r="O2028" s="1">
        <v>0.0</v>
      </c>
      <c r="P2028" s="1" t="s">
        <v>113</v>
      </c>
      <c r="Q2028" s="1">
        <v>8.0</v>
      </c>
      <c r="R2028" s="1" t="s">
        <v>157</v>
      </c>
      <c r="S2028" s="1">
        <f t="shared" si="11157"/>
        <v>1</v>
      </c>
      <c r="T2028" s="1">
        <f t="shared" si="10"/>
        <v>1</v>
      </c>
      <c r="U2028" s="2">
        <v>27151.0</v>
      </c>
      <c r="V2028" s="2">
        <v>43465.0</v>
      </c>
      <c r="W2028" s="1">
        <v>16314.0</v>
      </c>
      <c r="X2028" s="1">
        <v>9.699778913860525</v>
      </c>
      <c r="Y2028" s="1">
        <v>3.0</v>
      </c>
      <c r="Z2028" s="1">
        <v>153.094</v>
      </c>
      <c r="AA2028" s="1">
        <v>1378.752</v>
      </c>
      <c r="AB2028" s="1">
        <v>1307.169</v>
      </c>
      <c r="AC2028" s="1">
        <v>101.25</v>
      </c>
      <c r="AD2028" s="1">
        <v>832.812</v>
      </c>
      <c r="AE2028" s="1">
        <v>373.107</v>
      </c>
      <c r="AF2028" s="1">
        <v>225.35500000000002</v>
      </c>
      <c r="AG2028" s="1">
        <f t="shared" ref="AG2028:AL2028" si="12584">LN(AA2028)</f>
        <v>7.228934021</v>
      </c>
      <c r="AH2028" s="1">
        <f t="shared" si="12584"/>
        <v>7.175619009</v>
      </c>
      <c r="AI2028" s="1">
        <f t="shared" si="12584"/>
        <v>4.617592706</v>
      </c>
      <c r="AJ2028" s="1">
        <f t="shared" si="12584"/>
        <v>6.724807926</v>
      </c>
      <c r="AK2028" s="1">
        <f t="shared" si="12584"/>
        <v>5.921865242</v>
      </c>
      <c r="AL2028" s="1">
        <f t="shared" si="12584"/>
        <v>5.417676937</v>
      </c>
      <c r="AM2028" s="1">
        <f t="shared" si="12"/>
        <v>7.895778965</v>
      </c>
      <c r="AN2028" s="1">
        <v>593.535</v>
      </c>
      <c r="AO2028" s="1">
        <v>358.887</v>
      </c>
      <c r="AP2028" s="1">
        <f t="shared" si="13"/>
        <v>3.642285733</v>
      </c>
      <c r="AQ2028" s="1">
        <f t="shared" si="14"/>
        <v>0</v>
      </c>
      <c r="AR2028" s="1">
        <v>952.422</v>
      </c>
      <c r="AS2028" s="1">
        <v>1733.4990000000003</v>
      </c>
      <c r="AT2028" s="1">
        <f t="shared" ref="AT2028:AU2028" si="12585">LN(AN2028)</f>
        <v>6.386096185</v>
      </c>
      <c r="AU2028" s="1">
        <f t="shared" si="12585"/>
        <v>5.883007576</v>
      </c>
      <c r="AV2028" s="1">
        <f t="shared" ref="AV2028:AW2028" si="12586">LN(AR2028)</f>
        <v>6.859008214</v>
      </c>
      <c r="AW2028" s="1">
        <f t="shared" si="12586"/>
        <v>7.457897188</v>
      </c>
      <c r="AX2028" s="1">
        <v>819.466</v>
      </c>
      <c r="AY2028" s="1">
        <v>14.669</v>
      </c>
      <c r="AZ2028" s="1">
        <v>6.098</v>
      </c>
      <c r="BA2028" s="1">
        <v>9.278</v>
      </c>
      <c r="BB2028" s="1">
        <v>0.362</v>
      </c>
      <c r="BC2028" s="1">
        <v>8.916</v>
      </c>
      <c r="BD2028" s="1">
        <v>0.0</v>
      </c>
      <c r="BE2028" s="1">
        <v>8.916</v>
      </c>
      <c r="BF2028" s="1">
        <v>0.514</v>
      </c>
      <c r="BG2028" s="1">
        <v>0.3320000000000001</v>
      </c>
      <c r="BH2028" s="1">
        <v>365.863</v>
      </c>
      <c r="BI2028" s="1">
        <v>70.91400000000002</v>
      </c>
      <c r="BJ2028" s="1">
        <f t="shared" ref="BJ2028:BM2028" si="12587">BF2028*1</f>
        <v>0.514</v>
      </c>
      <c r="BK2028" s="1">
        <f t="shared" si="12587"/>
        <v>0.332</v>
      </c>
      <c r="BL2028" s="1">
        <f t="shared" si="12587"/>
        <v>365.863</v>
      </c>
      <c r="BM2028" s="1">
        <f t="shared" si="12587"/>
        <v>70.914</v>
      </c>
      <c r="BN2028" s="1">
        <f t="shared" si="18"/>
        <v>294.949</v>
      </c>
      <c r="BO2028" s="1">
        <v>0.35200000000000004</v>
      </c>
      <c r="BP2028" s="1">
        <v>8.093</v>
      </c>
      <c r="BQ2028" s="1">
        <v>3.642</v>
      </c>
      <c r="BR2028" s="1">
        <f t="shared" ref="BR2028:BT2028" si="12588">BO2028*1</f>
        <v>0.352</v>
      </c>
      <c r="BS2028" s="1">
        <f t="shared" si="12588"/>
        <v>8.093</v>
      </c>
      <c r="BT2028" s="1">
        <f t="shared" si="12588"/>
        <v>3.642</v>
      </c>
      <c r="BU2028" s="1">
        <v>3.36</v>
      </c>
      <c r="BV2028" s="1">
        <v>34.65</v>
      </c>
      <c r="BW2028" s="1">
        <v>1.15975</v>
      </c>
      <c r="BX2028" s="1">
        <v>102.43325</v>
      </c>
      <c r="BY2028" s="1">
        <v>31.45275</v>
      </c>
      <c r="BZ2028" s="1">
        <v>335.74012500000003</v>
      </c>
      <c r="CA2028" s="1">
        <f t="shared" ref="CA2028:CE2028" si="12589">BV2028*1</f>
        <v>34.65</v>
      </c>
      <c r="CB2028" s="1">
        <f t="shared" si="12589"/>
        <v>1.15975</v>
      </c>
      <c r="CC2028" s="1">
        <f t="shared" si="12589"/>
        <v>102.43325</v>
      </c>
      <c r="CD2028" s="1">
        <f t="shared" si="12589"/>
        <v>31.45275</v>
      </c>
      <c r="CE2028" s="1">
        <f t="shared" si="12589"/>
        <v>335.740125</v>
      </c>
      <c r="CF2028" s="1">
        <v>9.0</v>
      </c>
      <c r="CG2028" s="1">
        <f t="shared" si="21"/>
        <v>9</v>
      </c>
      <c r="CH2028" s="1" t="s">
        <v>4590</v>
      </c>
      <c r="CI2028" s="1" t="s">
        <v>3562</v>
      </c>
      <c r="CJ2028" s="1" t="s">
        <v>824</v>
      </c>
      <c r="CK2028" s="1" t="s">
        <v>378</v>
      </c>
      <c r="CL2028" s="1">
        <v>0.0</v>
      </c>
      <c r="CM2028" s="1" t="s">
        <v>590</v>
      </c>
      <c r="CN2028" s="1" t="s">
        <v>591</v>
      </c>
      <c r="CO2028" s="1" t="s">
        <v>592</v>
      </c>
      <c r="CP2028" s="1" t="s">
        <v>4591</v>
      </c>
      <c r="CQ2028" s="1" t="s">
        <v>4592</v>
      </c>
      <c r="CR2028" s="1" t="s">
        <v>167</v>
      </c>
      <c r="CS2028" s="1" t="s">
        <v>4593</v>
      </c>
      <c r="CT2028" s="1" t="s">
        <v>597</v>
      </c>
      <c r="CU2028" s="1" t="s">
        <v>2650</v>
      </c>
      <c r="CV2028" s="1" t="s">
        <v>599</v>
      </c>
      <c r="CW2028" s="1">
        <v>0.0</v>
      </c>
      <c r="CX2028" s="1" t="s">
        <v>4594</v>
      </c>
      <c r="CY2028" s="1">
        <v>0.0</v>
      </c>
      <c r="CZ2028" s="1" t="s">
        <v>471</v>
      </c>
      <c r="DA2028" s="1">
        <v>0.0</v>
      </c>
      <c r="DB2028" s="1">
        <v>0.0</v>
      </c>
      <c r="DC2028" s="1">
        <v>0.0</v>
      </c>
      <c r="DD2028" s="1">
        <v>0.0</v>
      </c>
      <c r="DE2028" s="1">
        <v>0.0</v>
      </c>
      <c r="DF2028" s="1">
        <v>3.0</v>
      </c>
      <c r="DG2028" s="1">
        <v>8.0</v>
      </c>
      <c r="DH2028" s="1" t="s">
        <v>153</v>
      </c>
    </row>
    <row r="2029" ht="15.75" customHeight="1">
      <c r="A2029" s="1">
        <v>2017.0</v>
      </c>
      <c r="B2029" s="1" t="s">
        <v>4587</v>
      </c>
      <c r="C2029" s="1">
        <v>406.0</v>
      </c>
      <c r="D2029" s="1">
        <v>0.0</v>
      </c>
      <c r="E2029" s="1" t="s">
        <v>4588</v>
      </c>
      <c r="F2029" s="1" t="s">
        <v>4589</v>
      </c>
      <c r="G2029" s="1" t="s">
        <v>136</v>
      </c>
      <c r="H2029" s="1">
        <v>2811.306</v>
      </c>
      <c r="I2029" s="1">
        <f t="shared" si="12590"/>
        <v>0.04668231121</v>
      </c>
      <c r="J2029" s="3">
        <v>2.1260922840536946E12</v>
      </c>
      <c r="K2029" s="3">
        <v>1.6678590410685672</v>
      </c>
      <c r="L2029" s="3">
        <v>1.22653316645808</v>
      </c>
      <c r="M2029" s="3">
        <f t="shared" si="7"/>
        <v>28.3853068</v>
      </c>
      <c r="N2029" s="3">
        <f t="shared" si="8"/>
        <v>0.2041916259</v>
      </c>
      <c r="O2029" s="1">
        <v>0.0</v>
      </c>
      <c r="P2029" s="1" t="s">
        <v>113</v>
      </c>
      <c r="Q2029" s="1">
        <v>8.0</v>
      </c>
      <c r="R2029" s="1" t="s">
        <v>157</v>
      </c>
      <c r="S2029" s="1">
        <f t="shared" si="11157"/>
        <v>1</v>
      </c>
      <c r="T2029" s="1">
        <f t="shared" si="10"/>
        <v>1</v>
      </c>
      <c r="U2029" s="2">
        <v>27151.0</v>
      </c>
      <c r="V2029" s="2">
        <v>43100.0</v>
      </c>
      <c r="W2029" s="1">
        <v>15949.0</v>
      </c>
      <c r="X2029" s="1">
        <v>9.677151410322754</v>
      </c>
      <c r="Y2029" s="1">
        <v>3.0</v>
      </c>
      <c r="Z2029" s="1">
        <v>166.044</v>
      </c>
      <c r="AA2029" s="1">
        <v>1205.816</v>
      </c>
      <c r="AB2029" s="1">
        <v>1605.49</v>
      </c>
      <c r="AC2029" s="1">
        <v>81.521</v>
      </c>
      <c r="AD2029" s="1">
        <v>961.258</v>
      </c>
      <c r="AE2029" s="1">
        <v>562.711</v>
      </c>
      <c r="AF2029" s="1">
        <v>298.526</v>
      </c>
      <c r="AG2029" s="1">
        <f t="shared" ref="AG2029:AL2029" si="12591">LN(AA2029)</f>
        <v>7.094911795</v>
      </c>
      <c r="AH2029" s="1">
        <f t="shared" si="12591"/>
        <v>7.381184285</v>
      </c>
      <c r="AI2029" s="1">
        <f t="shared" si="12591"/>
        <v>4.400860656</v>
      </c>
      <c r="AJ2029" s="1">
        <f t="shared" si="12591"/>
        <v>6.868242843</v>
      </c>
      <c r="AK2029" s="1">
        <f t="shared" si="12591"/>
        <v>6.332766175</v>
      </c>
      <c r="AL2029" s="1">
        <f t="shared" si="12591"/>
        <v>5.698857031</v>
      </c>
      <c r="AM2029" s="1">
        <f t="shared" si="12"/>
        <v>7.941404423</v>
      </c>
      <c r="AN2029" s="1">
        <v>591.417</v>
      </c>
      <c r="AO2029" s="1">
        <v>478.661</v>
      </c>
      <c r="AP2029" s="1">
        <f t="shared" si="13"/>
        <v>3.354127451</v>
      </c>
      <c r="AQ2029" s="1">
        <f t="shared" si="14"/>
        <v>0</v>
      </c>
      <c r="AR2029" s="1">
        <v>1070.078</v>
      </c>
      <c r="AS2029" s="1">
        <v>1741.228</v>
      </c>
      <c r="AT2029" s="1">
        <f t="shared" ref="AT2029:AU2029" si="12592">LN(AN2029)</f>
        <v>6.382521352</v>
      </c>
      <c r="AU2029" s="1">
        <f t="shared" si="12592"/>
        <v>6.170992622</v>
      </c>
      <c r="AV2029" s="1">
        <f t="shared" ref="AV2029:AW2029" si="12593">LN(AR2029)</f>
        <v>6.975486822</v>
      </c>
      <c r="AW2029" s="1">
        <f t="shared" si="12593"/>
        <v>7.46234589</v>
      </c>
      <c r="AX2029" s="1">
        <v>975.333</v>
      </c>
      <c r="AY2029" s="1">
        <v>8.405</v>
      </c>
      <c r="AZ2029" s="1">
        <v>8.307</v>
      </c>
      <c r="BA2029" s="1">
        <v>8.316</v>
      </c>
      <c r="BB2029" s="1">
        <v>0.587</v>
      </c>
      <c r="BC2029" s="1">
        <v>7.729</v>
      </c>
      <c r="BD2029" s="1">
        <v>0.0</v>
      </c>
      <c r="BE2029" s="1">
        <v>7.729</v>
      </c>
      <c r="BF2029" s="1">
        <v>0.444</v>
      </c>
      <c r="BG2029" s="1">
        <v>0.275</v>
      </c>
      <c r="BH2029" s="1">
        <v>354.805</v>
      </c>
      <c r="BI2029" s="1">
        <v>50.31099999999999</v>
      </c>
      <c r="BJ2029" s="1">
        <f t="shared" ref="BJ2029:BM2029" si="12594">BF2029*1</f>
        <v>0.444</v>
      </c>
      <c r="BK2029" s="1">
        <f t="shared" si="12594"/>
        <v>0.275</v>
      </c>
      <c r="BL2029" s="1">
        <f t="shared" si="12594"/>
        <v>354.805</v>
      </c>
      <c r="BM2029" s="1">
        <f t="shared" si="12594"/>
        <v>50.311</v>
      </c>
      <c r="BN2029" s="1">
        <f t="shared" si="18"/>
        <v>304.494</v>
      </c>
      <c r="BO2029" s="1">
        <v>0.41800000000000004</v>
      </c>
      <c r="BP2029" s="1">
        <v>11.964</v>
      </c>
      <c r="BQ2029" s="1">
        <v>3.3539999999999996</v>
      </c>
      <c r="BR2029" s="1">
        <f t="shared" ref="BR2029:BT2029" si="12595">BO2029*1</f>
        <v>0.418</v>
      </c>
      <c r="BS2029" s="1">
        <f t="shared" si="12595"/>
        <v>11.964</v>
      </c>
      <c r="BT2029" s="1">
        <f t="shared" si="12595"/>
        <v>3.354</v>
      </c>
      <c r="BU2029" s="1">
        <v>3.184</v>
      </c>
      <c r="BV2029" s="1">
        <v>34.215</v>
      </c>
      <c r="BW2029" s="1">
        <v>1.0395</v>
      </c>
      <c r="BX2029" s="1">
        <v>121.91662500000001</v>
      </c>
      <c r="BY2029" s="1">
        <v>26.83275</v>
      </c>
      <c r="BZ2029" s="1">
        <v>351.41325</v>
      </c>
      <c r="CA2029" s="1">
        <f t="shared" ref="CA2029:CE2029" si="12596">BV2029*1</f>
        <v>34.215</v>
      </c>
      <c r="CB2029" s="1">
        <f t="shared" si="12596"/>
        <v>1.0395</v>
      </c>
      <c r="CC2029" s="1">
        <f t="shared" si="12596"/>
        <v>121.916625</v>
      </c>
      <c r="CD2029" s="1">
        <f t="shared" si="12596"/>
        <v>26.83275</v>
      </c>
      <c r="CE2029" s="1">
        <f t="shared" si="12596"/>
        <v>351.41325</v>
      </c>
      <c r="CF2029" s="1">
        <v>9.0</v>
      </c>
      <c r="CG2029" s="1">
        <f t="shared" si="21"/>
        <v>9</v>
      </c>
      <c r="CH2029" s="1" t="s">
        <v>4590</v>
      </c>
      <c r="CI2029" s="1" t="s">
        <v>3562</v>
      </c>
      <c r="CJ2029" s="1" t="s">
        <v>824</v>
      </c>
      <c r="CK2029" s="1" t="s">
        <v>378</v>
      </c>
      <c r="CL2029" s="1">
        <v>0.0</v>
      </c>
      <c r="CM2029" s="1" t="s">
        <v>590</v>
      </c>
      <c r="CN2029" s="1" t="s">
        <v>591</v>
      </c>
      <c r="CO2029" s="1" t="s">
        <v>592</v>
      </c>
      <c r="CP2029" s="1" t="s">
        <v>4591</v>
      </c>
      <c r="CQ2029" s="1" t="s">
        <v>4592</v>
      </c>
      <c r="CR2029" s="1" t="s">
        <v>167</v>
      </c>
      <c r="CS2029" s="1" t="s">
        <v>4593</v>
      </c>
      <c r="CT2029" s="1" t="s">
        <v>597</v>
      </c>
      <c r="CU2029" s="1" t="s">
        <v>2650</v>
      </c>
      <c r="CV2029" s="1" t="s">
        <v>599</v>
      </c>
      <c r="CW2029" s="1">
        <v>0.0</v>
      </c>
      <c r="CX2029" s="1" t="s">
        <v>4594</v>
      </c>
      <c r="CY2029" s="1">
        <v>0.0</v>
      </c>
      <c r="CZ2029" s="1" t="s">
        <v>471</v>
      </c>
      <c r="DA2029" s="1">
        <v>0.0</v>
      </c>
      <c r="DB2029" s="1">
        <v>0.0</v>
      </c>
      <c r="DC2029" s="1">
        <v>0.0</v>
      </c>
      <c r="DD2029" s="1">
        <v>0.0</v>
      </c>
      <c r="DE2029" s="1">
        <v>0.0</v>
      </c>
      <c r="DF2029" s="1">
        <v>3.0</v>
      </c>
      <c r="DG2029" s="1">
        <v>8.0</v>
      </c>
      <c r="DH2029" s="1" t="s">
        <v>153</v>
      </c>
    </row>
    <row r="2030" ht="15.75" customHeight="1">
      <c r="A2030" s="1">
        <v>2018.0</v>
      </c>
      <c r="B2030" s="1" t="s">
        <v>4587</v>
      </c>
      <c r="C2030" s="1">
        <v>406.0</v>
      </c>
      <c r="D2030" s="1">
        <v>0.0</v>
      </c>
      <c r="E2030" s="1" t="s">
        <v>4588</v>
      </c>
      <c r="F2030" s="1" t="s">
        <v>4589</v>
      </c>
      <c r="G2030" s="1" t="s">
        <v>136</v>
      </c>
      <c r="H2030" s="1">
        <v>2568.128</v>
      </c>
      <c r="I2030" s="1">
        <f t="shared" si="12590"/>
        <v>-0.08650001103</v>
      </c>
      <c r="J2030" s="3">
        <v>2.14611448585804E12</v>
      </c>
      <c r="K2030" s="3">
        <v>0.9417371933719778</v>
      </c>
      <c r="L2030" s="3">
        <v>1.13748763600395</v>
      </c>
      <c r="M2030" s="3">
        <f t="shared" si="7"/>
        <v>28.39468011</v>
      </c>
      <c r="N2030" s="3">
        <f t="shared" si="8"/>
        <v>0.1288220023</v>
      </c>
      <c r="O2030" s="1">
        <v>0.0</v>
      </c>
      <c r="P2030" s="1" t="s">
        <v>113</v>
      </c>
      <c r="Q2030" s="1">
        <v>8.0</v>
      </c>
      <c r="R2030" s="1" t="s">
        <v>157</v>
      </c>
      <c r="S2030" s="1">
        <f t="shared" si="11157"/>
        <v>1</v>
      </c>
      <c r="T2030" s="1">
        <f t="shared" si="10"/>
        <v>1</v>
      </c>
      <c r="U2030" s="2">
        <v>27151.0</v>
      </c>
      <c r="V2030" s="2">
        <v>42735.0</v>
      </c>
      <c r="W2030" s="1">
        <v>15584.0</v>
      </c>
      <c r="X2030" s="1">
        <v>9.654000025882317</v>
      </c>
      <c r="Y2030" s="1">
        <v>3.0</v>
      </c>
      <c r="Z2030" s="1">
        <v>-105.45</v>
      </c>
      <c r="AA2030" s="1">
        <v>1164.626</v>
      </c>
      <c r="AB2030" s="1">
        <v>1403.502</v>
      </c>
      <c r="AC2030" s="1">
        <v>99.152</v>
      </c>
      <c r="AD2030" s="1">
        <v>889.879</v>
      </c>
      <c r="AE2030" s="1">
        <v>414.471</v>
      </c>
      <c r="AF2030" s="1">
        <v>195.961</v>
      </c>
      <c r="AG2030" s="1">
        <f t="shared" ref="AG2030:AL2030" si="12597">LN(AA2030)</f>
        <v>7.060155284</v>
      </c>
      <c r="AH2030" s="1">
        <f t="shared" si="12597"/>
        <v>7.246725821</v>
      </c>
      <c r="AI2030" s="1">
        <f t="shared" si="12597"/>
        <v>4.596654026</v>
      </c>
      <c r="AJ2030" s="1">
        <f t="shared" si="12597"/>
        <v>6.791085498</v>
      </c>
      <c r="AK2030" s="1">
        <f t="shared" si="12597"/>
        <v>6.027003008</v>
      </c>
      <c r="AL2030" s="1">
        <f t="shared" si="12597"/>
        <v>5.27791566</v>
      </c>
      <c r="AM2030" s="1">
        <f t="shared" si="12"/>
        <v>7.850932508</v>
      </c>
      <c r="AN2030" s="1">
        <v>601.226</v>
      </c>
      <c r="AO2030" s="1">
        <v>393.32</v>
      </c>
      <c r="AP2030" s="1">
        <f t="shared" si="13"/>
        <v>3.568346385</v>
      </c>
      <c r="AQ2030" s="1">
        <f t="shared" si="14"/>
        <v>0</v>
      </c>
      <c r="AR2030" s="1">
        <v>994.546</v>
      </c>
      <c r="AS2030" s="1">
        <v>1573.582</v>
      </c>
      <c r="AT2030" s="1">
        <f t="shared" ref="AT2030:AU2030" si="12598">LN(AN2030)</f>
        <v>6.398970904</v>
      </c>
      <c r="AU2030" s="1">
        <f t="shared" si="12598"/>
        <v>5.97462353</v>
      </c>
      <c r="AV2030" s="1">
        <f t="shared" ref="AV2030:AW2030" si="12599">LN(AR2030)</f>
        <v>6.902286352</v>
      </c>
      <c r="AW2030" s="1">
        <f t="shared" si="12599"/>
        <v>7.361109828</v>
      </c>
      <c r="AX2030" s="1">
        <v>663.45</v>
      </c>
      <c r="AY2030" s="1">
        <v>-153.937</v>
      </c>
      <c r="AZ2030" s="1">
        <v>18.650000000000002</v>
      </c>
      <c r="BA2030" s="1">
        <v>-167.64600000000002</v>
      </c>
      <c r="BB2030" s="1">
        <v>0.0</v>
      </c>
      <c r="BC2030" s="1">
        <v>-167.64600000000002</v>
      </c>
      <c r="BD2030" s="1">
        <v>0.0</v>
      </c>
      <c r="BE2030" s="1">
        <v>-167.64600000000002</v>
      </c>
      <c r="BF2030" s="1">
        <v>-10.654</v>
      </c>
      <c r="BG2030" s="1">
        <v>-6.528</v>
      </c>
      <c r="BH2030" s="1">
        <v>482.86400000000003</v>
      </c>
      <c r="BI2030" s="1">
        <v>46.909</v>
      </c>
      <c r="BJ2030" s="1">
        <f t="shared" ref="BJ2030:BM2030" si="12600">BF2030*1</f>
        <v>-10.654</v>
      </c>
      <c r="BK2030" s="1">
        <f t="shared" si="12600"/>
        <v>-6.528</v>
      </c>
      <c r="BL2030" s="1">
        <f t="shared" si="12600"/>
        <v>482.864</v>
      </c>
      <c r="BM2030" s="1">
        <f t="shared" si="12600"/>
        <v>46.909</v>
      </c>
      <c r="BN2030" s="1">
        <f t="shared" si="18"/>
        <v>435.955</v>
      </c>
      <c r="BO2030" s="1">
        <v>0.30500000000000005</v>
      </c>
      <c r="BP2030" s="1">
        <v>6.691</v>
      </c>
      <c r="BQ2030" s="1">
        <v>3.568</v>
      </c>
      <c r="BR2030" s="1">
        <f t="shared" ref="BR2030:BT2030" si="12601">BO2030*1</f>
        <v>0.305</v>
      </c>
      <c r="BS2030" s="1">
        <f t="shared" si="12601"/>
        <v>6.691</v>
      </c>
      <c r="BT2030" s="1">
        <f t="shared" si="12601"/>
        <v>3.568</v>
      </c>
      <c r="BU2030" s="1">
        <v>3.3159999999999994</v>
      </c>
      <c r="BV2030" s="1">
        <v>38.232000000000006</v>
      </c>
      <c r="BW2030" s="1">
        <v>-20.955750000000002</v>
      </c>
      <c r="BX2030" s="1">
        <v>82.93125</v>
      </c>
      <c r="BY2030" s="1">
        <v>25.180125</v>
      </c>
      <c r="BZ2030" s="1">
        <v>321.016</v>
      </c>
      <c r="CA2030" s="1">
        <f t="shared" ref="CA2030:CE2030" si="12602">BV2030*1</f>
        <v>38.232</v>
      </c>
      <c r="CB2030" s="1">
        <f t="shared" si="12602"/>
        <v>-20.95575</v>
      </c>
      <c r="CC2030" s="1">
        <f t="shared" si="12602"/>
        <v>82.93125</v>
      </c>
      <c r="CD2030" s="1">
        <f t="shared" si="12602"/>
        <v>25.180125</v>
      </c>
      <c r="CE2030" s="1">
        <f t="shared" si="12602"/>
        <v>321.016</v>
      </c>
      <c r="CF2030" s="1">
        <v>9.0</v>
      </c>
      <c r="CG2030" s="1">
        <f t="shared" si="21"/>
        <v>9</v>
      </c>
      <c r="CH2030" s="1" t="s">
        <v>4590</v>
      </c>
      <c r="CI2030" s="1" t="s">
        <v>3562</v>
      </c>
      <c r="CJ2030" s="1" t="s">
        <v>824</v>
      </c>
      <c r="CK2030" s="1" t="s">
        <v>378</v>
      </c>
      <c r="CL2030" s="1">
        <v>0.0</v>
      </c>
      <c r="CM2030" s="1" t="s">
        <v>590</v>
      </c>
      <c r="CN2030" s="1" t="s">
        <v>591</v>
      </c>
      <c r="CO2030" s="1" t="s">
        <v>592</v>
      </c>
      <c r="CP2030" s="1" t="s">
        <v>4591</v>
      </c>
      <c r="CQ2030" s="1" t="s">
        <v>4592</v>
      </c>
      <c r="CR2030" s="1" t="s">
        <v>167</v>
      </c>
      <c r="CS2030" s="1" t="s">
        <v>4593</v>
      </c>
      <c r="CT2030" s="1" t="s">
        <v>597</v>
      </c>
      <c r="CU2030" s="1" t="s">
        <v>2650</v>
      </c>
      <c r="CV2030" s="1" t="s">
        <v>599</v>
      </c>
      <c r="CW2030" s="1">
        <v>0.0</v>
      </c>
      <c r="CX2030" s="1" t="s">
        <v>4594</v>
      </c>
      <c r="CY2030" s="1">
        <v>0.0</v>
      </c>
      <c r="CZ2030" s="1" t="s">
        <v>471</v>
      </c>
      <c r="DA2030" s="1">
        <v>0.0</v>
      </c>
      <c r="DB2030" s="1">
        <v>0.0</v>
      </c>
      <c r="DC2030" s="1">
        <v>0.0</v>
      </c>
      <c r="DD2030" s="1">
        <v>0.0</v>
      </c>
      <c r="DE2030" s="1">
        <v>0.0</v>
      </c>
      <c r="DF2030" s="1">
        <v>3.0</v>
      </c>
      <c r="DG2030" s="1">
        <v>8.0</v>
      </c>
      <c r="DH2030" s="1" t="s">
        <v>153</v>
      </c>
    </row>
    <row r="2031" ht="15.75" customHeight="1">
      <c r="A2031" s="1">
        <v>2019.0</v>
      </c>
      <c r="B2031" s="1" t="s">
        <v>4587</v>
      </c>
      <c r="C2031" s="1">
        <v>406.0</v>
      </c>
      <c r="D2031" s="1">
        <v>0.0</v>
      </c>
      <c r="E2031" s="1" t="s">
        <v>4588</v>
      </c>
      <c r="F2031" s="1" t="s">
        <v>4589</v>
      </c>
      <c r="G2031" s="1" t="s">
        <v>136</v>
      </c>
      <c r="H2031" s="1">
        <v>2325.3160000000003</v>
      </c>
      <c r="I2031" s="1">
        <f t="shared" si="12590"/>
        <v>-0.09454824682</v>
      </c>
      <c r="J2031" s="3">
        <v>2.1522834905985745E12</v>
      </c>
      <c r="K2031" s="3">
        <v>0.28744993713920053</v>
      </c>
      <c r="L2031" s="3">
        <v>0.611246943765291</v>
      </c>
      <c r="M2031" s="3">
        <f t="shared" si="7"/>
        <v>28.39755048</v>
      </c>
      <c r="N2031" s="3">
        <f t="shared" si="8"/>
        <v>-0.4922542382</v>
      </c>
      <c r="O2031" s="1">
        <v>0.0</v>
      </c>
      <c r="P2031" s="1" t="s">
        <v>113</v>
      </c>
      <c r="Q2031" s="1">
        <v>8.0</v>
      </c>
      <c r="R2031" s="1" t="s">
        <v>157</v>
      </c>
      <c r="S2031" s="1">
        <f t="shared" si="11157"/>
        <v>1</v>
      </c>
      <c r="T2031" s="1">
        <f t="shared" si="10"/>
        <v>1</v>
      </c>
      <c r="U2031" s="2">
        <v>27151.0</v>
      </c>
      <c r="V2031" s="2">
        <v>42369.0</v>
      </c>
      <c r="W2031" s="1">
        <v>15218.0</v>
      </c>
      <c r="X2031" s="1">
        <v>9.630234216736469</v>
      </c>
      <c r="Y2031" s="1">
        <v>3.0</v>
      </c>
      <c r="Z2031" s="1">
        <v>-87.191</v>
      </c>
      <c r="AA2031" s="1">
        <v>1137.2160000000001</v>
      </c>
      <c r="AB2031" s="1">
        <v>1188.1000000000001</v>
      </c>
      <c r="AC2031" s="1">
        <v>58.259</v>
      </c>
      <c r="AD2031" s="1">
        <v>844.913</v>
      </c>
      <c r="AE2031" s="1">
        <v>284.928</v>
      </c>
      <c r="AF2031" s="1">
        <v>142.405</v>
      </c>
      <c r="AG2031" s="1">
        <f t="shared" ref="AG2031:AL2031" si="12603">LN(AA2031)</f>
        <v>7.036338449</v>
      </c>
      <c r="AH2031" s="1">
        <f t="shared" si="12603"/>
        <v>7.080110671</v>
      </c>
      <c r="AI2031" s="1">
        <f t="shared" si="12603"/>
        <v>4.064898587</v>
      </c>
      <c r="AJ2031" s="1">
        <f t="shared" si="12603"/>
        <v>6.739233663</v>
      </c>
      <c r="AK2031" s="1">
        <f t="shared" si="12603"/>
        <v>5.652236517</v>
      </c>
      <c r="AL2031" s="1">
        <f t="shared" si="12603"/>
        <v>4.958675111</v>
      </c>
      <c r="AM2031" s="1">
        <f t="shared" si="12"/>
        <v>7.751611223</v>
      </c>
      <c r="AN2031" s="1">
        <v>599.532</v>
      </c>
      <c r="AO2031" s="1">
        <v>296.53700000000003</v>
      </c>
      <c r="AP2031" s="1">
        <f t="shared" si="13"/>
        <v>4.006582652</v>
      </c>
      <c r="AQ2031" s="1">
        <f t="shared" si="14"/>
        <v>0</v>
      </c>
      <c r="AR2031" s="1">
        <v>896.0690000000001</v>
      </c>
      <c r="AS2031" s="1">
        <v>1429.2470000000003</v>
      </c>
      <c r="AT2031" s="1">
        <f t="shared" ref="AT2031:AU2031" si="12604">LN(AN2031)</f>
        <v>6.396149351</v>
      </c>
      <c r="AU2031" s="1">
        <f t="shared" si="12604"/>
        <v>5.692172</v>
      </c>
      <c r="AV2031" s="1">
        <f t="shared" ref="AV2031:AW2031" si="12605">LN(AR2031)</f>
        <v>6.798017419</v>
      </c>
      <c r="AW2031" s="1">
        <f t="shared" si="12605"/>
        <v>7.264903011</v>
      </c>
      <c r="AX2031" s="1">
        <v>586.397</v>
      </c>
      <c r="AY2031" s="1">
        <v>-152.183</v>
      </c>
      <c r="AZ2031" s="1">
        <v>8.674</v>
      </c>
      <c r="BA2031" s="1">
        <v>-144.335</v>
      </c>
      <c r="BB2031" s="1">
        <v>0.0</v>
      </c>
      <c r="BC2031" s="1">
        <v>-144.335</v>
      </c>
      <c r="BD2031" s="1">
        <v>0.0</v>
      </c>
      <c r="BE2031" s="1">
        <v>-144.335</v>
      </c>
      <c r="BF2031" s="1">
        <v>-10.099</v>
      </c>
      <c r="BG2031" s="1">
        <v>-6.207</v>
      </c>
      <c r="BH2031" s="1">
        <v>518.707</v>
      </c>
      <c r="BI2031" s="1">
        <v>34.629000000000005</v>
      </c>
      <c r="BJ2031" s="1">
        <f t="shared" ref="BJ2031:BM2031" si="12606">BF2031*1</f>
        <v>-10.099</v>
      </c>
      <c r="BK2031" s="1">
        <f t="shared" si="12606"/>
        <v>-6.207</v>
      </c>
      <c r="BL2031" s="1">
        <f t="shared" si="12606"/>
        <v>518.707</v>
      </c>
      <c r="BM2031" s="1">
        <f t="shared" si="12606"/>
        <v>34.629</v>
      </c>
      <c r="BN2031" s="1">
        <f t="shared" si="18"/>
        <v>484.078</v>
      </c>
      <c r="BO2031" s="1">
        <v>0.28900000000000003</v>
      </c>
      <c r="BP2031" s="1">
        <v>10.065000000000001</v>
      </c>
      <c r="BQ2031" s="1">
        <v>4.006</v>
      </c>
      <c r="BR2031" s="1">
        <f t="shared" ref="BR2031:BT2031" si="12607">BO2031*1</f>
        <v>0.289</v>
      </c>
      <c r="BS2031" s="1">
        <f t="shared" si="12607"/>
        <v>10.065</v>
      </c>
      <c r="BT2031" s="1">
        <f t="shared" si="12607"/>
        <v>4.006</v>
      </c>
      <c r="BU2031" s="1">
        <v>3.8099999999999996</v>
      </c>
      <c r="BV2031" s="1">
        <v>41.95099999999999</v>
      </c>
      <c r="BW2031" s="1">
        <v>-18.041875</v>
      </c>
      <c r="BX2031" s="1">
        <v>73.29962500000002</v>
      </c>
      <c r="BY2031" s="1">
        <v>23.555375</v>
      </c>
      <c r="BZ2031" s="1">
        <v>290.66450000000003</v>
      </c>
      <c r="CA2031" s="1">
        <f t="shared" ref="CA2031:CE2031" si="12608">BV2031*1</f>
        <v>41.951</v>
      </c>
      <c r="CB2031" s="1">
        <f t="shared" si="12608"/>
        <v>-18.041875</v>
      </c>
      <c r="CC2031" s="1">
        <f t="shared" si="12608"/>
        <v>73.299625</v>
      </c>
      <c r="CD2031" s="1">
        <f t="shared" si="12608"/>
        <v>23.555375</v>
      </c>
      <c r="CE2031" s="1">
        <f t="shared" si="12608"/>
        <v>290.6645</v>
      </c>
      <c r="CF2031" s="1">
        <v>9.0</v>
      </c>
      <c r="CG2031" s="1">
        <f t="shared" si="21"/>
        <v>9</v>
      </c>
      <c r="CH2031" s="1" t="s">
        <v>4590</v>
      </c>
      <c r="CI2031" s="1" t="s">
        <v>3562</v>
      </c>
      <c r="CJ2031" s="1" t="s">
        <v>824</v>
      </c>
      <c r="CK2031" s="1" t="s">
        <v>378</v>
      </c>
      <c r="CL2031" s="1">
        <v>0.0</v>
      </c>
      <c r="CM2031" s="1" t="s">
        <v>590</v>
      </c>
      <c r="CN2031" s="1" t="s">
        <v>591</v>
      </c>
      <c r="CO2031" s="1" t="s">
        <v>592</v>
      </c>
      <c r="CP2031" s="1" t="s">
        <v>4591</v>
      </c>
      <c r="CQ2031" s="1" t="s">
        <v>4592</v>
      </c>
      <c r="CR2031" s="1" t="s">
        <v>167</v>
      </c>
      <c r="CS2031" s="1" t="s">
        <v>4593</v>
      </c>
      <c r="CT2031" s="1" t="s">
        <v>597</v>
      </c>
      <c r="CU2031" s="1" t="s">
        <v>2650</v>
      </c>
      <c r="CV2031" s="1" t="s">
        <v>599</v>
      </c>
      <c r="CW2031" s="1">
        <v>0.0</v>
      </c>
      <c r="CX2031" s="1" t="s">
        <v>4594</v>
      </c>
      <c r="CY2031" s="1">
        <v>0.0</v>
      </c>
      <c r="CZ2031" s="1" t="s">
        <v>471</v>
      </c>
      <c r="DA2031" s="1">
        <v>0.0</v>
      </c>
      <c r="DB2031" s="1">
        <v>0.0</v>
      </c>
      <c r="DC2031" s="1">
        <v>0.0</v>
      </c>
      <c r="DD2031" s="1">
        <v>0.0</v>
      </c>
      <c r="DE2031" s="1">
        <v>0.0</v>
      </c>
      <c r="DF2031" s="1">
        <v>3.0</v>
      </c>
      <c r="DG2031" s="1">
        <v>8.0</v>
      </c>
      <c r="DH2031" s="1" t="s">
        <v>153</v>
      </c>
    </row>
    <row r="2032" ht="15.75" customHeight="1">
      <c r="A2032" s="1">
        <v>2015.0</v>
      </c>
      <c r="B2032" s="1" t="s">
        <v>4595</v>
      </c>
      <c r="C2032" s="1">
        <v>407.0</v>
      </c>
      <c r="D2032" s="1">
        <v>0.0</v>
      </c>
      <c r="E2032" s="1" t="s">
        <v>4596</v>
      </c>
      <c r="F2032" s="1" t="s">
        <v>245</v>
      </c>
      <c r="G2032" s="1" t="s">
        <v>136</v>
      </c>
      <c r="H2032" s="1">
        <v>1066.994</v>
      </c>
      <c r="I2032" s="1"/>
      <c r="J2032" s="3">
        <v>2.0645101169067312E12</v>
      </c>
      <c r="K2032" s="3">
        <v>0.7783043507165814</v>
      </c>
      <c r="L2032" s="3">
        <v>0.0387903996579552</v>
      </c>
      <c r="M2032" s="3">
        <f t="shared" si="7"/>
        <v>28.35591408</v>
      </c>
      <c r="N2032" s="3">
        <f t="shared" si="8"/>
        <v>-3.249582494</v>
      </c>
      <c r="O2032" s="1">
        <v>0.0</v>
      </c>
      <c r="P2032" s="1" t="s">
        <v>113</v>
      </c>
      <c r="Q2032" s="1">
        <v>4.0</v>
      </c>
      <c r="R2032" s="1" t="s">
        <v>157</v>
      </c>
      <c r="S2032" s="1">
        <f t="shared" si="11157"/>
        <v>1</v>
      </c>
      <c r="T2032" s="1">
        <f t="shared" si="10"/>
        <v>1</v>
      </c>
      <c r="U2032" s="2">
        <v>36420.0</v>
      </c>
      <c r="V2032" s="2">
        <v>43830.0</v>
      </c>
      <c r="W2032" s="1">
        <v>7410.0</v>
      </c>
      <c r="X2032" s="1">
        <v>8.910585718290132</v>
      </c>
      <c r="Y2032" s="1">
        <v>1.0</v>
      </c>
      <c r="Z2032" s="1">
        <v>-179.802</v>
      </c>
      <c r="AA2032" s="1">
        <v>145.418</v>
      </c>
      <c r="AB2032" s="1">
        <v>921.576</v>
      </c>
      <c r="AC2032" s="1">
        <v>24.183</v>
      </c>
      <c r="AD2032" s="1">
        <v>420.363</v>
      </c>
      <c r="AE2032" s="1">
        <v>477.03000000000003</v>
      </c>
      <c r="AF2032" s="1">
        <v>104.751</v>
      </c>
      <c r="AG2032" s="1">
        <f t="shared" ref="AG2032:AL2032" si="12609">LN(AA2032)</f>
        <v>4.979612354</v>
      </c>
      <c r="AH2032" s="1">
        <f t="shared" si="12609"/>
        <v>6.826085248</v>
      </c>
      <c r="AI2032" s="1">
        <f t="shared" si="12609"/>
        <v>3.185649907</v>
      </c>
      <c r="AJ2032" s="1">
        <f t="shared" si="12609"/>
        <v>6.041118624</v>
      </c>
      <c r="AK2032" s="1">
        <f t="shared" si="12609"/>
        <v>6.167579382</v>
      </c>
      <c r="AL2032" s="1">
        <f t="shared" si="12609"/>
        <v>4.651586105</v>
      </c>
      <c r="AM2032" s="1">
        <f t="shared" si="12"/>
        <v>6.972600628</v>
      </c>
      <c r="AN2032" s="1">
        <v>124.668</v>
      </c>
      <c r="AO2032" s="1">
        <v>281.00600000000003</v>
      </c>
      <c r="AP2032" s="1">
        <f t="shared" si="13"/>
        <v>3.279559867</v>
      </c>
      <c r="AQ2032" s="1">
        <f t="shared" si="14"/>
        <v>0</v>
      </c>
      <c r="AR2032" s="1">
        <v>405.67400000000004</v>
      </c>
      <c r="AS2032" s="1">
        <v>661.3199999999999</v>
      </c>
      <c r="AT2032" s="1">
        <f t="shared" ref="AT2032:AU2032" si="12610">LN(AN2032)</f>
        <v>4.825654204</v>
      </c>
      <c r="AU2032" s="1">
        <f t="shared" si="12610"/>
        <v>5.638376021</v>
      </c>
      <c r="AV2032" s="1">
        <f t="shared" ref="AV2032:AW2032" si="12611">LN(AR2032)</f>
        <v>6.005549881</v>
      </c>
      <c r="AW2032" s="1">
        <f t="shared" si="12611"/>
        <v>6.494237838</v>
      </c>
      <c r="AX2032" s="1">
        <v>214.351</v>
      </c>
      <c r="AY2032" s="1">
        <v>-179.67600000000002</v>
      </c>
      <c r="AZ2032" s="1">
        <v>4.934</v>
      </c>
      <c r="BA2032" s="1">
        <v>-184.608</v>
      </c>
      <c r="BB2032" s="1">
        <v>0.0</v>
      </c>
      <c r="BC2032" s="1">
        <v>-184.608</v>
      </c>
      <c r="BD2032" s="1">
        <v>0.0</v>
      </c>
      <c r="BE2032" s="1">
        <v>-184.608</v>
      </c>
      <c r="BF2032" s="1">
        <v>-27.915</v>
      </c>
      <c r="BG2032" s="1">
        <v>-17.302</v>
      </c>
      <c r="BH2032" s="1">
        <v>705.995</v>
      </c>
      <c r="BI2032" s="1">
        <v>380.11</v>
      </c>
      <c r="BJ2032" s="1">
        <f t="shared" ref="BJ2032:BM2032" si="12612">BF2032*1</f>
        <v>-27.915</v>
      </c>
      <c r="BK2032" s="1">
        <f t="shared" si="12612"/>
        <v>-17.302</v>
      </c>
      <c r="BL2032" s="1">
        <f t="shared" si="12612"/>
        <v>705.995</v>
      </c>
      <c r="BM2032" s="1">
        <f t="shared" si="12612"/>
        <v>380.11</v>
      </c>
      <c r="BN2032" s="1">
        <f t="shared" si="18"/>
        <v>325.885</v>
      </c>
      <c r="BO2032" s="1">
        <v>0.273</v>
      </c>
      <c r="BP2032" s="1">
        <v>8.864</v>
      </c>
      <c r="BQ2032" s="1">
        <v>3.2800000000000002</v>
      </c>
      <c r="BR2032" s="1">
        <f t="shared" ref="BR2032:BT2032" si="12613">BO2032*1</f>
        <v>0.273</v>
      </c>
      <c r="BS2032" s="1">
        <f t="shared" si="12613"/>
        <v>8.864</v>
      </c>
      <c r="BT2032" s="1">
        <f t="shared" si="12613"/>
        <v>3.28</v>
      </c>
      <c r="BU2032" s="1">
        <v>3.194</v>
      </c>
      <c r="BV2032" s="1">
        <v>18.854000000000003</v>
      </c>
      <c r="BW2032" s="1" t="s">
        <v>242</v>
      </c>
      <c r="BX2032" s="1">
        <v>214.351</v>
      </c>
      <c r="BY2032" s="1">
        <v>141.44</v>
      </c>
      <c r="BZ2032" s="1">
        <v>1066.994</v>
      </c>
      <c r="CA2032" s="1">
        <f t="shared" ref="CA2032:CE2032" si="12614">BV2032*1</f>
        <v>18.854</v>
      </c>
      <c r="CB2032" s="1" t="str">
        <f t="shared" si="12614"/>
        <v>#VALUE!</v>
      </c>
      <c r="CC2032" s="1">
        <f t="shared" si="12614"/>
        <v>214.351</v>
      </c>
      <c r="CD2032" s="1">
        <f t="shared" si="12614"/>
        <v>141.44</v>
      </c>
      <c r="CE2032" s="1">
        <f t="shared" si="12614"/>
        <v>1066.994</v>
      </c>
      <c r="CF2032" s="1">
        <v>3.0</v>
      </c>
      <c r="CG2032" s="1">
        <f t="shared" si="21"/>
        <v>3</v>
      </c>
      <c r="CH2032" s="1" t="s">
        <v>4597</v>
      </c>
      <c r="CI2032" s="1" t="s">
        <v>2957</v>
      </c>
      <c r="CJ2032" s="1" t="s">
        <v>160</v>
      </c>
      <c r="CK2032" s="1" t="s">
        <v>160</v>
      </c>
      <c r="CL2032" s="1" t="s">
        <v>160</v>
      </c>
      <c r="CM2032" s="1" t="s">
        <v>2958</v>
      </c>
      <c r="CN2032" s="1" t="s">
        <v>678</v>
      </c>
      <c r="CO2032" s="1" t="s">
        <v>679</v>
      </c>
      <c r="CP2032" s="1" t="s">
        <v>4598</v>
      </c>
      <c r="CQ2032" s="1" t="s">
        <v>4599</v>
      </c>
      <c r="CR2032" s="1" t="s">
        <v>761</v>
      </c>
      <c r="CS2032" s="1" t="s">
        <v>4600</v>
      </c>
      <c r="CT2032" s="1" t="s">
        <v>684</v>
      </c>
      <c r="CU2032" s="1" t="s">
        <v>1033</v>
      </c>
      <c r="CV2032" s="1" t="s">
        <v>686</v>
      </c>
      <c r="CW2032" s="1">
        <v>0.0</v>
      </c>
      <c r="CX2032" s="1" t="s">
        <v>2974</v>
      </c>
      <c r="CY2032" s="1">
        <v>0.0</v>
      </c>
      <c r="CZ2032" s="1" t="s">
        <v>471</v>
      </c>
      <c r="DA2032" s="1">
        <v>0.0</v>
      </c>
      <c r="DB2032" s="1">
        <v>0.0</v>
      </c>
      <c r="DC2032" s="1">
        <v>0.0</v>
      </c>
      <c r="DD2032" s="1">
        <v>0.0</v>
      </c>
      <c r="DE2032" s="1">
        <v>0.0</v>
      </c>
      <c r="DF2032" s="1">
        <v>1.0</v>
      </c>
      <c r="DG2032" s="1">
        <v>4.0</v>
      </c>
      <c r="DH2032" s="1" t="s">
        <v>132</v>
      </c>
    </row>
    <row r="2033" ht="15.75" customHeight="1">
      <c r="A2033" s="1">
        <v>2016.0</v>
      </c>
      <c r="B2033" s="1" t="s">
        <v>4595</v>
      </c>
      <c r="C2033" s="1">
        <v>407.0</v>
      </c>
      <c r="D2033" s="1">
        <v>0.0</v>
      </c>
      <c r="E2033" s="1" t="s">
        <v>4596</v>
      </c>
      <c r="F2033" s="1" t="s">
        <v>245</v>
      </c>
      <c r="G2033" s="1" t="s">
        <v>136</v>
      </c>
      <c r="H2033" s="1">
        <v>906.7760000000001</v>
      </c>
      <c r="I2033" s="1">
        <f t="shared" ref="I2033:I2036" si="12621">(H2033-H2032)/H2032</f>
        <v>-0.1501582952</v>
      </c>
      <c r="J2033" s="3">
        <v>2.0912137858581865E12</v>
      </c>
      <c r="K2033" s="3">
        <v>1.2934627315590745</v>
      </c>
      <c r="L2033" s="3">
        <v>-0.0940166569157271</v>
      </c>
      <c r="M2033" s="3">
        <f t="shared" si="7"/>
        <v>28.36876577</v>
      </c>
      <c r="N2033" s="3" t="str">
        <f t="shared" si="8"/>
        <v>#NUM!</v>
      </c>
      <c r="O2033" s="1">
        <v>0.0</v>
      </c>
      <c r="P2033" s="1" t="s">
        <v>113</v>
      </c>
      <c r="Q2033" s="1">
        <v>4.0</v>
      </c>
      <c r="R2033" s="1" t="s">
        <v>157</v>
      </c>
      <c r="S2033" s="1">
        <f t="shared" si="11157"/>
        <v>1</v>
      </c>
      <c r="T2033" s="1">
        <f t="shared" si="10"/>
        <v>1</v>
      </c>
      <c r="U2033" s="2">
        <v>36420.0</v>
      </c>
      <c r="V2033" s="2">
        <v>43465.0</v>
      </c>
      <c r="W2033" s="1">
        <v>7045.0</v>
      </c>
      <c r="X2033" s="1">
        <v>8.86007342433278</v>
      </c>
      <c r="Y2033" s="1">
        <v>1.0</v>
      </c>
      <c r="Z2033" s="1">
        <v>109.849</v>
      </c>
      <c r="AA2033" s="1">
        <v>0.24</v>
      </c>
      <c r="AB2033" s="1">
        <v>906.5360000000001</v>
      </c>
      <c r="AC2033" s="1">
        <v>0.0</v>
      </c>
      <c r="AD2033" s="1">
        <v>402.36</v>
      </c>
      <c r="AE2033" s="1">
        <v>504.176</v>
      </c>
      <c r="AF2033" s="1">
        <v>23.057000000000002</v>
      </c>
      <c r="AG2033" s="1">
        <f t="shared" ref="AG2033:AL2033" si="12615">LN(AA2033)</f>
        <v>-1.427116356</v>
      </c>
      <c r="AH2033" s="1">
        <f t="shared" si="12615"/>
        <v>6.809630743</v>
      </c>
      <c r="AI2033" s="1" t="str">
        <f t="shared" si="12615"/>
        <v>#NUM!</v>
      </c>
      <c r="AJ2033" s="1">
        <f t="shared" si="12615"/>
        <v>5.99734721</v>
      </c>
      <c r="AK2033" s="1">
        <f t="shared" si="12615"/>
        <v>6.222925413</v>
      </c>
      <c r="AL2033" s="1">
        <f t="shared" si="12615"/>
        <v>3.137969411</v>
      </c>
      <c r="AM2033" s="1">
        <f t="shared" si="12"/>
        <v>6.809895452</v>
      </c>
      <c r="AN2033" s="1">
        <v>122.526</v>
      </c>
      <c r="AO2033" s="1">
        <v>15.449</v>
      </c>
      <c r="AP2033" s="1">
        <f t="shared" si="13"/>
        <v>58.67926727</v>
      </c>
      <c r="AQ2033" s="1">
        <f t="shared" si="14"/>
        <v>0</v>
      </c>
      <c r="AR2033" s="1">
        <v>137.975</v>
      </c>
      <c r="AS2033" s="1">
        <v>768.801</v>
      </c>
      <c r="AT2033" s="1">
        <f t="shared" ref="AT2033:AU2033" si="12616">LN(AN2033)</f>
        <v>4.808323252</v>
      </c>
      <c r="AU2033" s="1">
        <f t="shared" si="12616"/>
        <v>2.737544276</v>
      </c>
      <c r="AV2033" s="1">
        <f t="shared" ref="AV2033:AW2033" si="12617">LN(AR2033)</f>
        <v>4.927072509</v>
      </c>
      <c r="AW2033" s="1">
        <f t="shared" si="12617"/>
        <v>6.644832158</v>
      </c>
      <c r="AX2033" s="1">
        <v>215.54500000000002</v>
      </c>
      <c r="AY2033" s="1">
        <v>120.955</v>
      </c>
      <c r="AZ2033" s="1">
        <v>0.0</v>
      </c>
      <c r="BA2033" s="1">
        <v>120.956</v>
      </c>
      <c r="BB2033" s="1">
        <v>11.474</v>
      </c>
      <c r="BC2033" s="1">
        <v>109.482</v>
      </c>
      <c r="BD2033" s="1">
        <v>0.0</v>
      </c>
      <c r="BE2033" s="1">
        <v>109.482</v>
      </c>
      <c r="BF2033" s="1">
        <v>14.240999999999998</v>
      </c>
      <c r="BG2033" s="1">
        <v>12.074</v>
      </c>
      <c r="BH2033" s="1">
        <v>672.016</v>
      </c>
      <c r="BI2033" s="1">
        <v>8.984</v>
      </c>
      <c r="BJ2033" s="1">
        <f t="shared" ref="BJ2033:BM2033" si="12618">BF2033*1</f>
        <v>14.241</v>
      </c>
      <c r="BK2033" s="1">
        <f t="shared" si="12618"/>
        <v>12.074</v>
      </c>
      <c r="BL2033" s="1">
        <f t="shared" si="12618"/>
        <v>672.016</v>
      </c>
      <c r="BM2033" s="1">
        <f t="shared" si="12618"/>
        <v>8.984</v>
      </c>
      <c r="BN2033" s="1">
        <f t="shared" si="18"/>
        <v>663.032</v>
      </c>
      <c r="BO2033" s="1">
        <v>0.24200000000000002</v>
      </c>
      <c r="BP2033" s="1" t="s">
        <v>242</v>
      </c>
      <c r="BQ2033" s="1">
        <v>58.679</v>
      </c>
      <c r="BR2033" s="1">
        <f t="shared" ref="BR2033:BT2033" si="12619">BO2033*1</f>
        <v>0.242</v>
      </c>
      <c r="BS2033" s="1" t="str">
        <f t="shared" si="12619"/>
        <v>#VALUE!</v>
      </c>
      <c r="BT2033" s="1">
        <f t="shared" si="12619"/>
        <v>58.679</v>
      </c>
      <c r="BU2033" s="1">
        <v>58.679</v>
      </c>
      <c r="BV2033" s="1">
        <v>15.947</v>
      </c>
      <c r="BW2033" s="1">
        <v>30.239</v>
      </c>
      <c r="BX2033" s="1">
        <v>53.886250000000004</v>
      </c>
      <c r="BY2033" s="1">
        <v>7.8095</v>
      </c>
      <c r="BZ2033" s="1">
        <v>226.69400000000002</v>
      </c>
      <c r="CA2033" s="1">
        <f t="shared" ref="CA2033:CE2033" si="12620">BV2033*1</f>
        <v>15.947</v>
      </c>
      <c r="CB2033" s="1">
        <f t="shared" si="12620"/>
        <v>30.239</v>
      </c>
      <c r="CC2033" s="1">
        <f t="shared" si="12620"/>
        <v>53.88625</v>
      </c>
      <c r="CD2033" s="1">
        <f t="shared" si="12620"/>
        <v>7.8095</v>
      </c>
      <c r="CE2033" s="1">
        <f t="shared" si="12620"/>
        <v>226.694</v>
      </c>
      <c r="CF2033" s="1">
        <v>3.0</v>
      </c>
      <c r="CG2033" s="1">
        <f t="shared" si="21"/>
        <v>3</v>
      </c>
      <c r="CH2033" s="1" t="s">
        <v>4597</v>
      </c>
      <c r="CI2033" s="1" t="s">
        <v>2957</v>
      </c>
      <c r="CJ2033" s="1" t="s">
        <v>160</v>
      </c>
      <c r="CK2033" s="1" t="s">
        <v>160</v>
      </c>
      <c r="CL2033" s="1" t="s">
        <v>160</v>
      </c>
      <c r="CM2033" s="1" t="s">
        <v>2958</v>
      </c>
      <c r="CN2033" s="1" t="s">
        <v>678</v>
      </c>
      <c r="CO2033" s="1" t="s">
        <v>679</v>
      </c>
      <c r="CP2033" s="1" t="s">
        <v>4598</v>
      </c>
      <c r="CQ2033" s="1" t="s">
        <v>4599</v>
      </c>
      <c r="CR2033" s="1" t="s">
        <v>761</v>
      </c>
      <c r="CS2033" s="1" t="s">
        <v>4600</v>
      </c>
      <c r="CT2033" s="1" t="s">
        <v>684</v>
      </c>
      <c r="CU2033" s="1" t="s">
        <v>1033</v>
      </c>
      <c r="CV2033" s="1" t="s">
        <v>686</v>
      </c>
      <c r="CW2033" s="1">
        <v>0.0</v>
      </c>
      <c r="CX2033" s="1" t="s">
        <v>2974</v>
      </c>
      <c r="CY2033" s="1">
        <v>0.0</v>
      </c>
      <c r="CZ2033" s="1" t="s">
        <v>471</v>
      </c>
      <c r="DA2033" s="1">
        <v>0.0</v>
      </c>
      <c r="DB2033" s="1">
        <v>0.0</v>
      </c>
      <c r="DC2033" s="1">
        <v>0.0</v>
      </c>
      <c r="DD2033" s="1">
        <v>0.0</v>
      </c>
      <c r="DE2033" s="1">
        <v>0.0</v>
      </c>
      <c r="DF2033" s="1">
        <v>1.0</v>
      </c>
      <c r="DG2033" s="1">
        <v>4.0</v>
      </c>
      <c r="DH2033" s="1" t="s">
        <v>132</v>
      </c>
    </row>
    <row r="2034" ht="15.75" customHeight="1">
      <c r="A2034" s="1">
        <v>2017.0</v>
      </c>
      <c r="B2034" s="1" t="s">
        <v>4595</v>
      </c>
      <c r="C2034" s="1">
        <v>407.0</v>
      </c>
      <c r="D2034" s="1">
        <v>0.0</v>
      </c>
      <c r="E2034" s="1" t="s">
        <v>4596</v>
      </c>
      <c r="F2034" s="1" t="s">
        <v>245</v>
      </c>
      <c r="G2034" s="1" t="s">
        <v>136</v>
      </c>
      <c r="H2034" s="1">
        <v>1173.626</v>
      </c>
      <c r="I2034" s="1">
        <f t="shared" si="12621"/>
        <v>0.2942843657</v>
      </c>
      <c r="J2034" s="3">
        <v>2.1260922840536946E12</v>
      </c>
      <c r="K2034" s="3">
        <v>1.6678590410685672</v>
      </c>
      <c r="L2034" s="3">
        <v>1.22653316645808</v>
      </c>
      <c r="M2034" s="3">
        <f t="shared" si="7"/>
        <v>28.3853068</v>
      </c>
      <c r="N2034" s="3">
        <f t="shared" si="8"/>
        <v>0.2041916259</v>
      </c>
      <c r="O2034" s="1">
        <v>0.0</v>
      </c>
      <c r="P2034" s="1" t="s">
        <v>113</v>
      </c>
      <c r="Q2034" s="1">
        <v>4.0</v>
      </c>
      <c r="R2034" s="1" t="s">
        <v>157</v>
      </c>
      <c r="S2034" s="1">
        <f t="shared" si="11157"/>
        <v>1</v>
      </c>
      <c r="T2034" s="1">
        <f t="shared" si="10"/>
        <v>1</v>
      </c>
      <c r="U2034" s="2">
        <v>36420.0</v>
      </c>
      <c r="V2034" s="2">
        <v>43100.0</v>
      </c>
      <c r="W2034" s="1">
        <v>6680.0</v>
      </c>
      <c r="X2034" s="1">
        <v>8.806873266530692</v>
      </c>
      <c r="Y2034" s="1">
        <v>1.0</v>
      </c>
      <c r="Z2034" s="1">
        <v>10.671</v>
      </c>
      <c r="AA2034" s="1">
        <v>228.412</v>
      </c>
      <c r="AB2034" s="1">
        <v>945.214</v>
      </c>
      <c r="AC2034" s="1">
        <v>24.650000000000002</v>
      </c>
      <c r="AD2034" s="1">
        <v>374.069</v>
      </c>
      <c r="AE2034" s="1">
        <v>546.495</v>
      </c>
      <c r="AF2034" s="1">
        <v>10.338000000000001</v>
      </c>
      <c r="AG2034" s="1">
        <f t="shared" ref="AG2034:AL2034" si="12622">LN(AA2034)</f>
        <v>5.431151016</v>
      </c>
      <c r="AH2034" s="1">
        <f t="shared" si="12622"/>
        <v>6.851411357</v>
      </c>
      <c r="AI2034" s="1">
        <f t="shared" si="12622"/>
        <v>3.2047769</v>
      </c>
      <c r="AJ2034" s="1">
        <f t="shared" si="12622"/>
        <v>5.924440272</v>
      </c>
      <c r="AK2034" s="1">
        <f t="shared" si="12622"/>
        <v>6.303525158</v>
      </c>
      <c r="AL2034" s="1">
        <f t="shared" si="12622"/>
        <v>2.335826427</v>
      </c>
      <c r="AM2034" s="1">
        <f t="shared" si="12"/>
        <v>7.067853381</v>
      </c>
      <c r="AN2034" s="1">
        <v>127.759</v>
      </c>
      <c r="AO2034" s="1">
        <v>187.778</v>
      </c>
      <c r="AP2034" s="1">
        <f t="shared" si="13"/>
        <v>5.033678067</v>
      </c>
      <c r="AQ2034" s="1">
        <f t="shared" si="14"/>
        <v>0</v>
      </c>
      <c r="AR2034" s="1">
        <v>315.537</v>
      </c>
      <c r="AS2034" s="1">
        <v>858.0889999999999</v>
      </c>
      <c r="AT2034" s="1">
        <f t="shared" ref="AT2034:AU2034" si="12623">LN(AN2034)</f>
        <v>4.850145677</v>
      </c>
      <c r="AU2034" s="1">
        <f t="shared" si="12623"/>
        <v>5.235260414</v>
      </c>
      <c r="AV2034" s="1">
        <f t="shared" ref="AV2034:AW2034" si="12624">LN(AR2034)</f>
        <v>5.754275949</v>
      </c>
      <c r="AW2034" s="1">
        <f t="shared" si="12624"/>
        <v>6.754707824</v>
      </c>
      <c r="AX2034" s="1">
        <v>267.071</v>
      </c>
      <c r="AY2034" s="1">
        <v>13.362</v>
      </c>
      <c r="AZ2034" s="1">
        <v>0.373</v>
      </c>
      <c r="BA2034" s="1">
        <v>12.989</v>
      </c>
      <c r="BB2034" s="1">
        <v>2.372</v>
      </c>
      <c r="BC2034" s="1">
        <v>10.617</v>
      </c>
      <c r="BD2034" s="1">
        <v>0.0</v>
      </c>
      <c r="BE2034" s="1">
        <v>10.617</v>
      </c>
      <c r="BF2034" s="1">
        <v>1.2369999999999999</v>
      </c>
      <c r="BG2034" s="1">
        <v>0.905</v>
      </c>
      <c r="BH2034" s="1">
        <v>504.229</v>
      </c>
      <c r="BI2034" s="1">
        <v>157.65</v>
      </c>
      <c r="BJ2034" s="1">
        <f t="shared" ref="BJ2034:BM2034" si="12625">BF2034*1</f>
        <v>1.237</v>
      </c>
      <c r="BK2034" s="1">
        <f t="shared" si="12625"/>
        <v>0.905</v>
      </c>
      <c r="BL2034" s="1">
        <f t="shared" si="12625"/>
        <v>504.229</v>
      </c>
      <c r="BM2034" s="1">
        <f t="shared" si="12625"/>
        <v>157.65</v>
      </c>
      <c r="BN2034" s="1">
        <f t="shared" si="18"/>
        <v>346.579</v>
      </c>
      <c r="BO2034" s="1">
        <v>0.271</v>
      </c>
      <c r="BP2034" s="1">
        <v>10.835</v>
      </c>
      <c r="BQ2034" s="1">
        <v>5.034</v>
      </c>
      <c r="BR2034" s="1">
        <f t="shared" ref="BR2034:BT2034" si="12626">BO2034*1</f>
        <v>0.271</v>
      </c>
      <c r="BS2034" s="1">
        <f t="shared" si="12626"/>
        <v>10.835</v>
      </c>
      <c r="BT2034" s="1">
        <f t="shared" si="12626"/>
        <v>5.034</v>
      </c>
      <c r="BU2034" s="1">
        <v>4.902</v>
      </c>
      <c r="BV2034" s="1">
        <v>19.548</v>
      </c>
      <c r="BW2034" s="1">
        <v>3.24725</v>
      </c>
      <c r="BX2034" s="1">
        <v>66.76775</v>
      </c>
      <c r="BY2034" s="1">
        <v>30.47775</v>
      </c>
      <c r="BZ2034" s="1">
        <v>293.4065</v>
      </c>
      <c r="CA2034" s="1">
        <f t="shared" ref="CA2034:CE2034" si="12627">BV2034*1</f>
        <v>19.548</v>
      </c>
      <c r="CB2034" s="1">
        <f t="shared" si="12627"/>
        <v>3.24725</v>
      </c>
      <c r="CC2034" s="1">
        <f t="shared" si="12627"/>
        <v>66.76775</v>
      </c>
      <c r="CD2034" s="1">
        <f t="shared" si="12627"/>
        <v>30.47775</v>
      </c>
      <c r="CE2034" s="1">
        <f t="shared" si="12627"/>
        <v>293.4065</v>
      </c>
      <c r="CF2034" s="1">
        <v>3.0</v>
      </c>
      <c r="CG2034" s="1">
        <f t="shared" si="21"/>
        <v>3</v>
      </c>
      <c r="CH2034" s="1" t="s">
        <v>4597</v>
      </c>
      <c r="CI2034" s="1" t="s">
        <v>2957</v>
      </c>
      <c r="CJ2034" s="1" t="s">
        <v>160</v>
      </c>
      <c r="CK2034" s="1" t="s">
        <v>160</v>
      </c>
      <c r="CL2034" s="1" t="s">
        <v>160</v>
      </c>
      <c r="CM2034" s="1" t="s">
        <v>2958</v>
      </c>
      <c r="CN2034" s="1" t="s">
        <v>678</v>
      </c>
      <c r="CO2034" s="1" t="s">
        <v>679</v>
      </c>
      <c r="CP2034" s="1" t="s">
        <v>4598</v>
      </c>
      <c r="CQ2034" s="1" t="s">
        <v>4599</v>
      </c>
      <c r="CR2034" s="1" t="s">
        <v>761</v>
      </c>
      <c r="CS2034" s="1" t="s">
        <v>4600</v>
      </c>
      <c r="CT2034" s="1" t="s">
        <v>684</v>
      </c>
      <c r="CU2034" s="1" t="s">
        <v>1033</v>
      </c>
      <c r="CV2034" s="1" t="s">
        <v>686</v>
      </c>
      <c r="CW2034" s="1">
        <v>0.0</v>
      </c>
      <c r="CX2034" s="1" t="s">
        <v>2974</v>
      </c>
      <c r="CY2034" s="1">
        <v>0.0</v>
      </c>
      <c r="CZ2034" s="1" t="s">
        <v>471</v>
      </c>
      <c r="DA2034" s="1">
        <v>0.0</v>
      </c>
      <c r="DB2034" s="1">
        <v>0.0</v>
      </c>
      <c r="DC2034" s="1">
        <v>0.0</v>
      </c>
      <c r="DD2034" s="1">
        <v>0.0</v>
      </c>
      <c r="DE2034" s="1">
        <v>0.0</v>
      </c>
      <c r="DF2034" s="1">
        <v>1.0</v>
      </c>
      <c r="DG2034" s="1">
        <v>4.0</v>
      </c>
      <c r="DH2034" s="1" t="s">
        <v>132</v>
      </c>
    </row>
    <row r="2035" ht="15.75" customHeight="1">
      <c r="A2035" s="1">
        <v>2018.0</v>
      </c>
      <c r="B2035" s="1" t="s">
        <v>4595</v>
      </c>
      <c r="C2035" s="1">
        <v>407.0</v>
      </c>
      <c r="D2035" s="1">
        <v>0.0</v>
      </c>
      <c r="E2035" s="1" t="s">
        <v>4596</v>
      </c>
      <c r="F2035" s="1" t="s">
        <v>245</v>
      </c>
      <c r="G2035" s="1" t="s">
        <v>136</v>
      </c>
      <c r="H2035" s="1">
        <v>1887.404</v>
      </c>
      <c r="I2035" s="1">
        <f t="shared" si="12621"/>
        <v>0.6081818228</v>
      </c>
      <c r="J2035" s="3">
        <v>2.14611448585804E12</v>
      </c>
      <c r="K2035" s="3">
        <v>0.9417371933719778</v>
      </c>
      <c r="L2035" s="3">
        <v>1.13748763600395</v>
      </c>
      <c r="M2035" s="3">
        <f t="shared" si="7"/>
        <v>28.39468011</v>
      </c>
      <c r="N2035" s="3">
        <f t="shared" si="8"/>
        <v>0.1288220023</v>
      </c>
      <c r="O2035" s="1">
        <v>0.0</v>
      </c>
      <c r="P2035" s="1" t="s">
        <v>113</v>
      </c>
      <c r="Q2035" s="1">
        <v>4.0</v>
      </c>
      <c r="R2035" s="1" t="s">
        <v>157</v>
      </c>
      <c r="S2035" s="1">
        <f t="shared" si="11157"/>
        <v>1</v>
      </c>
      <c r="T2035" s="1">
        <f t="shared" si="10"/>
        <v>1</v>
      </c>
      <c r="U2035" s="2">
        <v>36420.0</v>
      </c>
      <c r="V2035" s="2">
        <v>42735.0</v>
      </c>
      <c r="W2035" s="1">
        <v>6315.0</v>
      </c>
      <c r="X2035" s="1">
        <v>8.750683034784592</v>
      </c>
      <c r="Y2035" s="1">
        <v>1.0</v>
      </c>
      <c r="Z2035" s="1"/>
      <c r="AA2035" s="1">
        <v>708.964</v>
      </c>
      <c r="AB2035" s="1">
        <v>1178.44</v>
      </c>
      <c r="AC2035" s="1">
        <v>111.235</v>
      </c>
      <c r="AD2035" s="1">
        <v>0.0</v>
      </c>
      <c r="AE2035" s="1">
        <v>1067.205</v>
      </c>
      <c r="AF2035" s="1">
        <v>163.067</v>
      </c>
      <c r="AG2035" s="1">
        <f t="shared" ref="AG2035:AL2035" si="12628">LN(AA2035)</f>
        <v>6.56380475</v>
      </c>
      <c r="AH2035" s="1">
        <f t="shared" si="12628"/>
        <v>7.071946809</v>
      </c>
      <c r="AI2035" s="1">
        <f t="shared" si="12628"/>
        <v>4.71164508</v>
      </c>
      <c r="AJ2035" s="1" t="str">
        <f t="shared" si="12628"/>
        <v>#NUM!</v>
      </c>
      <c r="AK2035" s="1">
        <f t="shared" si="12628"/>
        <v>6.97279836</v>
      </c>
      <c r="AL2035" s="1">
        <f t="shared" si="12628"/>
        <v>5.094161159</v>
      </c>
      <c r="AM2035" s="1">
        <f t="shared" si="12"/>
        <v>7.542957619</v>
      </c>
      <c r="AN2035" s="1">
        <v>308.291</v>
      </c>
      <c r="AO2035" s="1">
        <v>687.933</v>
      </c>
      <c r="AP2035" s="1">
        <f t="shared" si="13"/>
        <v>1.713015657</v>
      </c>
      <c r="AQ2035" s="1">
        <f t="shared" si="14"/>
        <v>0</v>
      </c>
      <c r="AR2035" s="1">
        <v>996.2239999999999</v>
      </c>
      <c r="AS2035" s="1">
        <v>891.1800000000001</v>
      </c>
      <c r="AT2035" s="1">
        <f t="shared" ref="AT2035:AU2035" si="12629">LN(AN2035)</f>
        <v>5.731044142</v>
      </c>
      <c r="AU2035" s="1">
        <f t="shared" si="12629"/>
        <v>6.533691449</v>
      </c>
      <c r="AV2035" s="1">
        <f t="shared" ref="AV2035:AW2035" si="12630">LN(AR2035)</f>
        <v>6.903972132</v>
      </c>
      <c r="AW2035" s="1">
        <f t="shared" si="12630"/>
        <v>6.792546427</v>
      </c>
      <c r="AX2035" s="1">
        <v>790.587</v>
      </c>
      <c r="AY2035" s="1">
        <v>32.244</v>
      </c>
      <c r="AZ2035" s="1">
        <v>11.038</v>
      </c>
      <c r="BA2035" s="1">
        <v>21.208000000000002</v>
      </c>
      <c r="BB2035" s="1">
        <v>9.018</v>
      </c>
      <c r="BC2035" s="1">
        <v>12.19</v>
      </c>
      <c r="BD2035" s="1">
        <v>0.0</v>
      </c>
      <c r="BE2035" s="1">
        <v>12.19</v>
      </c>
      <c r="BF2035" s="1">
        <v>1.368</v>
      </c>
      <c r="BG2035" s="1">
        <v>0.6460000000000001</v>
      </c>
      <c r="BH2035" s="1">
        <v>0.0</v>
      </c>
      <c r="BI2035" s="1">
        <v>0.0</v>
      </c>
      <c r="BJ2035" s="1">
        <f t="shared" ref="BJ2035:BM2035" si="12631">BF2035*1</f>
        <v>1.368</v>
      </c>
      <c r="BK2035" s="1">
        <f t="shared" si="12631"/>
        <v>0.646</v>
      </c>
      <c r="BL2035" s="1">
        <f t="shared" si="12631"/>
        <v>0</v>
      </c>
      <c r="BM2035" s="1">
        <f t="shared" si="12631"/>
        <v>0</v>
      </c>
      <c r="BN2035" s="1">
        <f t="shared" si="18"/>
        <v>0</v>
      </c>
      <c r="BO2035" s="1">
        <v>0.6590000000000001</v>
      </c>
      <c r="BP2035" s="1">
        <v>7.106999999999999</v>
      </c>
      <c r="BQ2035" s="1">
        <v>1.713</v>
      </c>
      <c r="BR2035" s="1">
        <f t="shared" ref="BR2035:BT2035" si="12632">BO2035*1</f>
        <v>0.659</v>
      </c>
      <c r="BS2035" s="1">
        <f t="shared" si="12632"/>
        <v>7.107</v>
      </c>
      <c r="BT2035" s="1">
        <f t="shared" si="12632"/>
        <v>1.713</v>
      </c>
      <c r="BU2035" s="1">
        <v>1.551</v>
      </c>
      <c r="BV2035" s="1">
        <v>34.594</v>
      </c>
      <c r="BW2035" s="1">
        <v>5.3020000000000005</v>
      </c>
      <c r="BX2035" s="1">
        <v>197.64675</v>
      </c>
      <c r="BY2035" s="1">
        <v>61.37525</v>
      </c>
      <c r="BZ2035" s="1">
        <v>471.851</v>
      </c>
      <c r="CA2035" s="1">
        <f t="shared" ref="CA2035:CE2035" si="12633">BV2035*1</f>
        <v>34.594</v>
      </c>
      <c r="CB2035" s="1">
        <f t="shared" si="12633"/>
        <v>5.302</v>
      </c>
      <c r="CC2035" s="1">
        <f t="shared" si="12633"/>
        <v>197.64675</v>
      </c>
      <c r="CD2035" s="1">
        <f t="shared" si="12633"/>
        <v>61.37525</v>
      </c>
      <c r="CE2035" s="1">
        <f t="shared" si="12633"/>
        <v>471.851</v>
      </c>
      <c r="CF2035" s="1">
        <v>3.0</v>
      </c>
      <c r="CG2035" s="1">
        <f t="shared" si="21"/>
        <v>3</v>
      </c>
      <c r="CH2035" s="1" t="s">
        <v>4597</v>
      </c>
      <c r="CI2035" s="1" t="s">
        <v>2957</v>
      </c>
      <c r="CJ2035" s="1" t="s">
        <v>160</v>
      </c>
      <c r="CK2035" s="1" t="s">
        <v>160</v>
      </c>
      <c r="CL2035" s="1" t="s">
        <v>160</v>
      </c>
      <c r="CM2035" s="1" t="s">
        <v>2958</v>
      </c>
      <c r="CN2035" s="1" t="s">
        <v>678</v>
      </c>
      <c r="CO2035" s="1" t="s">
        <v>679</v>
      </c>
      <c r="CP2035" s="1" t="s">
        <v>4598</v>
      </c>
      <c r="CQ2035" s="1" t="s">
        <v>4599</v>
      </c>
      <c r="CR2035" s="1" t="s">
        <v>761</v>
      </c>
      <c r="CS2035" s="1" t="s">
        <v>4600</v>
      </c>
      <c r="CT2035" s="1" t="s">
        <v>684</v>
      </c>
      <c r="CU2035" s="1" t="s">
        <v>1033</v>
      </c>
      <c r="CV2035" s="1" t="s">
        <v>686</v>
      </c>
      <c r="CW2035" s="1">
        <v>0.0</v>
      </c>
      <c r="CX2035" s="1" t="s">
        <v>2974</v>
      </c>
      <c r="CY2035" s="1">
        <v>0.0</v>
      </c>
      <c r="CZ2035" s="1" t="s">
        <v>471</v>
      </c>
      <c r="DA2035" s="1">
        <v>0.0</v>
      </c>
      <c r="DB2035" s="1">
        <v>0.0</v>
      </c>
      <c r="DC2035" s="1">
        <v>0.0</v>
      </c>
      <c r="DD2035" s="1">
        <v>0.0</v>
      </c>
      <c r="DE2035" s="1">
        <v>0.0</v>
      </c>
      <c r="DF2035" s="1">
        <v>1.0</v>
      </c>
      <c r="DG2035" s="1">
        <v>4.0</v>
      </c>
      <c r="DH2035" s="1" t="s">
        <v>132</v>
      </c>
    </row>
    <row r="2036" ht="15.75" customHeight="1">
      <c r="A2036" s="1">
        <v>2019.0</v>
      </c>
      <c r="B2036" s="1" t="s">
        <v>4595</v>
      </c>
      <c r="C2036" s="1">
        <v>407.0</v>
      </c>
      <c r="D2036" s="1">
        <v>0.0</v>
      </c>
      <c r="E2036" s="1" t="s">
        <v>4596</v>
      </c>
      <c r="F2036" s="1" t="s">
        <v>245</v>
      </c>
      <c r="G2036" s="1" t="s">
        <v>136</v>
      </c>
      <c r="H2036" s="1">
        <v>2204.63</v>
      </c>
      <c r="I2036" s="1">
        <f t="shared" si="12621"/>
        <v>0.1680753034</v>
      </c>
      <c r="J2036" s="3">
        <v>2.1522834905985745E12</v>
      </c>
      <c r="K2036" s="3">
        <v>0.28744993713920053</v>
      </c>
      <c r="L2036" s="3">
        <v>0.611246943765291</v>
      </c>
      <c r="M2036" s="3">
        <f t="shared" si="7"/>
        <v>28.39755048</v>
      </c>
      <c r="N2036" s="3">
        <f t="shared" si="8"/>
        <v>-0.4922542382</v>
      </c>
      <c r="O2036" s="1">
        <v>0.0</v>
      </c>
      <c r="P2036" s="1" t="s">
        <v>113</v>
      </c>
      <c r="Q2036" s="1">
        <v>4.0</v>
      </c>
      <c r="R2036" s="1" t="s">
        <v>157</v>
      </c>
      <c r="S2036" s="1">
        <f t="shared" si="11157"/>
        <v>1</v>
      </c>
      <c r="T2036" s="1">
        <f t="shared" si="10"/>
        <v>1</v>
      </c>
      <c r="U2036" s="2">
        <v>36420.0</v>
      </c>
      <c r="V2036" s="2">
        <v>42369.0</v>
      </c>
      <c r="W2036" s="1">
        <v>5949.0</v>
      </c>
      <c r="X2036" s="1">
        <v>8.690978417187905</v>
      </c>
      <c r="Y2036" s="1">
        <v>1.0</v>
      </c>
      <c r="Z2036" s="1">
        <v>74.697</v>
      </c>
      <c r="AA2036" s="1">
        <v>970.393</v>
      </c>
      <c r="AB2036" s="1">
        <v>1234.237</v>
      </c>
      <c r="AC2036" s="1">
        <v>157.511</v>
      </c>
      <c r="AD2036" s="1">
        <v>0.0</v>
      </c>
      <c r="AE2036" s="1">
        <v>1076.726</v>
      </c>
      <c r="AF2036" s="1">
        <v>152.142</v>
      </c>
      <c r="AG2036" s="1">
        <f t="shared" ref="AG2036:AL2036" si="12634">LN(AA2036)</f>
        <v>6.877701144</v>
      </c>
      <c r="AH2036" s="1">
        <f t="shared" si="12634"/>
        <v>7.118208244</v>
      </c>
      <c r="AI2036" s="1">
        <f t="shared" si="12634"/>
        <v>5.059495297</v>
      </c>
      <c r="AJ2036" s="1" t="str">
        <f t="shared" si="12634"/>
        <v>#NUM!</v>
      </c>
      <c r="AK2036" s="1">
        <f t="shared" si="12634"/>
        <v>6.981680234</v>
      </c>
      <c r="AL2036" s="1">
        <f t="shared" si="12634"/>
        <v>5.024814295</v>
      </c>
      <c r="AM2036" s="1">
        <f t="shared" si="12"/>
        <v>7.698314973</v>
      </c>
      <c r="AN2036" s="1">
        <v>140.649</v>
      </c>
      <c r="AO2036" s="1">
        <v>727.982</v>
      </c>
      <c r="AP2036" s="1">
        <f t="shared" si="13"/>
        <v>1.695422414</v>
      </c>
      <c r="AQ2036" s="1">
        <f t="shared" si="14"/>
        <v>0</v>
      </c>
      <c r="AR2036" s="1">
        <v>868.631</v>
      </c>
      <c r="AS2036" s="1">
        <v>1335.9990000000003</v>
      </c>
      <c r="AT2036" s="1">
        <f t="shared" ref="AT2036:AU2036" si="12635">LN(AN2036)</f>
        <v>4.946267425</v>
      </c>
      <c r="AU2036" s="1">
        <f t="shared" si="12635"/>
        <v>6.590276323</v>
      </c>
      <c r="AV2036" s="1">
        <f t="shared" ref="AV2036:AW2036" si="12636">LN(AR2036)</f>
        <v>6.766918409</v>
      </c>
      <c r="AW2036" s="1">
        <f t="shared" si="12636"/>
        <v>7.197434606</v>
      </c>
      <c r="AX2036" s="1">
        <v>569.098</v>
      </c>
      <c r="AY2036" s="1">
        <v>99.97200000000001</v>
      </c>
      <c r="AZ2036" s="1">
        <v>16.713</v>
      </c>
      <c r="BA2036" s="1">
        <v>83.259</v>
      </c>
      <c r="BB2036" s="1">
        <v>10.688</v>
      </c>
      <c r="BC2036" s="1">
        <v>72.571</v>
      </c>
      <c r="BD2036" s="1">
        <v>0.0</v>
      </c>
      <c r="BE2036" s="1">
        <v>72.571</v>
      </c>
      <c r="BF2036" s="1">
        <v>5.432</v>
      </c>
      <c r="BG2036" s="1">
        <v>3.292</v>
      </c>
      <c r="BH2036" s="1">
        <v>0.0</v>
      </c>
      <c r="BI2036" s="1">
        <v>0.0</v>
      </c>
      <c r="BJ2036" s="1">
        <f t="shared" ref="BJ2036:BM2036" si="12637">BF2036*1</f>
        <v>5.432</v>
      </c>
      <c r="BK2036" s="1">
        <f t="shared" si="12637"/>
        <v>3.292</v>
      </c>
      <c r="BL2036" s="1">
        <f t="shared" si="12637"/>
        <v>0</v>
      </c>
      <c r="BM2036" s="1">
        <f t="shared" si="12637"/>
        <v>0</v>
      </c>
      <c r="BN2036" s="1">
        <f t="shared" si="18"/>
        <v>0</v>
      </c>
      <c r="BO2036" s="1">
        <v>0.38500000000000006</v>
      </c>
      <c r="BP2036" s="1">
        <v>3.613</v>
      </c>
      <c r="BQ2036" s="1">
        <v>1.695</v>
      </c>
      <c r="BR2036" s="1">
        <f t="shared" ref="BR2036:BT2036" si="12638">BO2036*1</f>
        <v>0.385</v>
      </c>
      <c r="BS2036" s="1">
        <f t="shared" si="12638"/>
        <v>3.613</v>
      </c>
      <c r="BT2036" s="1">
        <f t="shared" si="12638"/>
        <v>1.695</v>
      </c>
      <c r="BU2036" s="1">
        <v>1.4789999999999999</v>
      </c>
      <c r="BV2036" s="1">
        <v>10.527999999999999</v>
      </c>
      <c r="BW2036" s="1">
        <v>20.81475</v>
      </c>
      <c r="BX2036" s="1">
        <v>142.2745</v>
      </c>
      <c r="BY2036" s="1">
        <v>51.8915</v>
      </c>
      <c r="BZ2036" s="1">
        <v>551.1575</v>
      </c>
      <c r="CA2036" s="1">
        <f t="shared" ref="CA2036:CE2036" si="12639">BV2036*1</f>
        <v>10.528</v>
      </c>
      <c r="CB2036" s="1">
        <f t="shared" si="12639"/>
        <v>20.81475</v>
      </c>
      <c r="CC2036" s="1">
        <f t="shared" si="12639"/>
        <v>142.2745</v>
      </c>
      <c r="CD2036" s="1">
        <f t="shared" si="12639"/>
        <v>51.8915</v>
      </c>
      <c r="CE2036" s="1">
        <f t="shared" si="12639"/>
        <v>551.1575</v>
      </c>
      <c r="CF2036" s="1">
        <v>3.0</v>
      </c>
      <c r="CG2036" s="1">
        <f t="shared" si="21"/>
        <v>3</v>
      </c>
      <c r="CH2036" s="1" t="s">
        <v>4597</v>
      </c>
      <c r="CI2036" s="1" t="s">
        <v>2957</v>
      </c>
      <c r="CJ2036" s="1" t="s">
        <v>160</v>
      </c>
      <c r="CK2036" s="1" t="s">
        <v>160</v>
      </c>
      <c r="CL2036" s="1" t="s">
        <v>160</v>
      </c>
      <c r="CM2036" s="1" t="s">
        <v>2958</v>
      </c>
      <c r="CN2036" s="1" t="s">
        <v>678</v>
      </c>
      <c r="CO2036" s="1" t="s">
        <v>679</v>
      </c>
      <c r="CP2036" s="1" t="s">
        <v>4598</v>
      </c>
      <c r="CQ2036" s="1" t="s">
        <v>4599</v>
      </c>
      <c r="CR2036" s="1" t="s">
        <v>761</v>
      </c>
      <c r="CS2036" s="1" t="s">
        <v>4600</v>
      </c>
      <c r="CT2036" s="1" t="s">
        <v>684</v>
      </c>
      <c r="CU2036" s="1" t="s">
        <v>1033</v>
      </c>
      <c r="CV2036" s="1" t="s">
        <v>686</v>
      </c>
      <c r="CW2036" s="1">
        <v>0.0</v>
      </c>
      <c r="CX2036" s="1" t="s">
        <v>2974</v>
      </c>
      <c r="CY2036" s="1">
        <v>0.0</v>
      </c>
      <c r="CZ2036" s="1" t="s">
        <v>471</v>
      </c>
      <c r="DA2036" s="1">
        <v>0.0</v>
      </c>
      <c r="DB2036" s="1">
        <v>0.0</v>
      </c>
      <c r="DC2036" s="1">
        <v>0.0</v>
      </c>
      <c r="DD2036" s="1">
        <v>0.0</v>
      </c>
      <c r="DE2036" s="1">
        <v>0.0</v>
      </c>
      <c r="DF2036" s="1">
        <v>1.0</v>
      </c>
      <c r="DG2036" s="1">
        <v>4.0</v>
      </c>
      <c r="DH2036" s="1" t="s">
        <v>132</v>
      </c>
    </row>
    <row r="2037" ht="15.75" customHeight="1">
      <c r="A2037" s="1">
        <v>2015.0</v>
      </c>
      <c r="B2037" s="1" t="s">
        <v>4601</v>
      </c>
      <c r="C2037" s="1">
        <v>408.0</v>
      </c>
      <c r="D2037" s="1">
        <v>33.33</v>
      </c>
      <c r="E2037" s="1" t="s">
        <v>4602</v>
      </c>
      <c r="F2037" s="1" t="s">
        <v>4603</v>
      </c>
      <c r="G2037" s="1" t="s">
        <v>112</v>
      </c>
      <c r="H2037" s="1">
        <v>2948.0</v>
      </c>
      <c r="I2037" s="1"/>
      <c r="J2037" s="3">
        <v>1.420264316878601E12</v>
      </c>
      <c r="K2037" s="3">
        <v>3.8351726603384577</v>
      </c>
      <c r="L2037" s="3">
        <v>-0.500461321406559</v>
      </c>
      <c r="M2037" s="3">
        <f t="shared" si="7"/>
        <v>27.98186411</v>
      </c>
      <c r="N2037" s="3" t="str">
        <f t="shared" si="8"/>
        <v>#NUM!</v>
      </c>
      <c r="O2037" s="1">
        <v>1.0</v>
      </c>
      <c r="P2037" s="1" t="s">
        <v>113</v>
      </c>
      <c r="Q2037" s="1"/>
      <c r="R2037" s="1" t="s">
        <v>157</v>
      </c>
      <c r="S2037" s="1">
        <f t="shared" si="11157"/>
        <v>1</v>
      </c>
      <c r="T2037" s="1">
        <f t="shared" si="10"/>
        <v>1</v>
      </c>
      <c r="U2037" s="2">
        <v>27114.0</v>
      </c>
      <c r="V2037" s="2">
        <v>43830.0</v>
      </c>
      <c r="W2037" s="1">
        <v>16716.0</v>
      </c>
      <c r="X2037" s="1">
        <v>9.724121623567806</v>
      </c>
      <c r="Y2037" s="1">
        <v>1.0</v>
      </c>
      <c r="Z2037" s="1">
        <v>146.0</v>
      </c>
      <c r="AA2037" s="1">
        <v>2801.0</v>
      </c>
      <c r="AB2037" s="1">
        <v>147.0</v>
      </c>
      <c r="AC2037" s="1">
        <v>0.0</v>
      </c>
      <c r="AD2037" s="1">
        <v>113.0</v>
      </c>
      <c r="AE2037" s="1">
        <v>34.0</v>
      </c>
      <c r="AF2037" s="1">
        <v>7.0</v>
      </c>
      <c r="AG2037" s="1">
        <f t="shared" ref="AG2037:AL2037" si="12640">LN(AA2037)</f>
        <v>7.937731775</v>
      </c>
      <c r="AH2037" s="1">
        <f t="shared" si="12640"/>
        <v>4.990432587</v>
      </c>
      <c r="AI2037" s="1" t="str">
        <f t="shared" si="12640"/>
        <v>#NUM!</v>
      </c>
      <c r="AJ2037" s="1">
        <f t="shared" si="12640"/>
        <v>4.727387819</v>
      </c>
      <c r="AK2037" s="1">
        <f t="shared" si="12640"/>
        <v>3.526360525</v>
      </c>
      <c r="AL2037" s="1">
        <f t="shared" si="12640"/>
        <v>1.945910149</v>
      </c>
      <c r="AM2037" s="1">
        <f t="shared" si="12"/>
        <v>7.988882253</v>
      </c>
      <c r="AN2037" s="1">
        <v>2243.0</v>
      </c>
      <c r="AO2037" s="1">
        <v>379.0</v>
      </c>
      <c r="AP2037" s="1">
        <f t="shared" si="13"/>
        <v>0.3878627968</v>
      </c>
      <c r="AQ2037" s="1">
        <f t="shared" si="14"/>
        <v>1</v>
      </c>
      <c r="AR2037" s="1">
        <v>2622.0</v>
      </c>
      <c r="AS2037" s="1">
        <v>326.0</v>
      </c>
      <c r="AT2037" s="1">
        <f t="shared" ref="AT2037:AU2037" si="12641">LN(AN2037)</f>
        <v>7.715569535</v>
      </c>
      <c r="AU2037" s="1">
        <f t="shared" si="12641"/>
        <v>5.937536205</v>
      </c>
      <c r="AV2037" s="1">
        <f t="shared" ref="AV2037:AW2037" si="12642">LN(AR2037)</f>
        <v>7.871692664</v>
      </c>
      <c r="AW2037" s="1">
        <f t="shared" si="12642"/>
        <v>5.786897381</v>
      </c>
      <c r="AX2037" s="1">
        <v>521.0</v>
      </c>
      <c r="AY2037" s="1">
        <v>131.0</v>
      </c>
      <c r="AZ2037" s="1">
        <v>35.0</v>
      </c>
      <c r="BA2037" s="1">
        <v>96.0</v>
      </c>
      <c r="BB2037" s="1">
        <v>27.0</v>
      </c>
      <c r="BC2037" s="1">
        <v>69.0</v>
      </c>
      <c r="BD2037" s="1"/>
      <c r="BE2037" s="1">
        <v>69.0</v>
      </c>
      <c r="BF2037" s="1">
        <v>21.166</v>
      </c>
      <c r="BG2037" s="1">
        <v>2.3409999999999997</v>
      </c>
      <c r="BH2037" s="1">
        <v>78.081</v>
      </c>
      <c r="BI2037" s="1">
        <v>216.967</v>
      </c>
      <c r="BJ2037" s="1">
        <f t="shared" ref="BJ2037:BM2037" si="12643">BF2037*1</f>
        <v>21.166</v>
      </c>
      <c r="BK2037" s="1">
        <f t="shared" si="12643"/>
        <v>2.341</v>
      </c>
      <c r="BL2037" s="1">
        <f t="shared" si="12643"/>
        <v>78.081</v>
      </c>
      <c r="BM2037" s="1">
        <f t="shared" si="12643"/>
        <v>216.967</v>
      </c>
      <c r="BN2037" s="1">
        <f t="shared" si="18"/>
        <v>-138.886</v>
      </c>
      <c r="BO2037" s="1">
        <v>0.203</v>
      </c>
      <c r="BP2037" s="1" t="s">
        <v>242</v>
      </c>
      <c r="BQ2037" s="1">
        <v>0.38800000000000007</v>
      </c>
      <c r="BR2037" s="1">
        <f t="shared" ref="BR2037:BT2037" si="12644">BO2037*1</f>
        <v>0.203</v>
      </c>
      <c r="BS2037" s="1" t="str">
        <f t="shared" si="12644"/>
        <v>#VALUE!</v>
      </c>
      <c r="BT2037" s="1">
        <f t="shared" si="12644"/>
        <v>0.388</v>
      </c>
      <c r="BU2037" s="1">
        <v>0.38800000000000007</v>
      </c>
      <c r="BV2037" s="1">
        <v>688.0369999999999</v>
      </c>
      <c r="BW2037" s="1"/>
      <c r="BX2037" s="1"/>
      <c r="BY2037" s="1"/>
      <c r="BZ2037" s="1"/>
      <c r="CA2037" s="1">
        <f t="shared" ref="CA2037:CE2037" si="12645">BV2037*1</f>
        <v>688.037</v>
      </c>
      <c r="CB2037" s="1">
        <f t="shared" si="12645"/>
        <v>0</v>
      </c>
      <c r="CC2037" s="1">
        <f t="shared" si="12645"/>
        <v>0</v>
      </c>
      <c r="CD2037" s="1">
        <f t="shared" si="12645"/>
        <v>0</v>
      </c>
      <c r="CE2037" s="1">
        <f t="shared" si="12645"/>
        <v>0</v>
      </c>
      <c r="CF2037" s="1">
        <v>4.0</v>
      </c>
      <c r="CG2037" s="1">
        <f t="shared" si="21"/>
        <v>4</v>
      </c>
      <c r="CH2037" s="1" t="s">
        <v>4604</v>
      </c>
      <c r="CI2037" s="1" t="s">
        <v>4605</v>
      </c>
      <c r="CJ2037" s="1" t="s">
        <v>160</v>
      </c>
      <c r="CK2037" s="1" t="s">
        <v>160</v>
      </c>
      <c r="CL2037" s="1" t="s">
        <v>4606</v>
      </c>
      <c r="CM2037" s="1" t="s">
        <v>4607</v>
      </c>
      <c r="CN2037" s="1" t="s">
        <v>591</v>
      </c>
      <c r="CO2037" s="1" t="s">
        <v>2154</v>
      </c>
      <c r="CP2037" s="1" t="s">
        <v>4608</v>
      </c>
      <c r="CQ2037" s="1" t="s">
        <v>4609</v>
      </c>
      <c r="CR2037" s="1" t="s">
        <v>3472</v>
      </c>
      <c r="CS2037" s="1">
        <v>0.0</v>
      </c>
      <c r="CT2037" s="1">
        <v>0.0</v>
      </c>
      <c r="CU2037" s="1" t="s">
        <v>170</v>
      </c>
      <c r="CV2037" s="1" t="s">
        <v>599</v>
      </c>
      <c r="CW2037" s="1">
        <v>0.0</v>
      </c>
      <c r="CX2037" s="1">
        <v>0.0</v>
      </c>
      <c r="CY2037" s="1">
        <v>0.0</v>
      </c>
      <c r="CZ2037" s="1" t="s">
        <v>471</v>
      </c>
      <c r="DA2037" s="1">
        <v>0.0</v>
      </c>
      <c r="DB2037" s="1">
        <v>0.0</v>
      </c>
      <c r="DC2037" s="1">
        <v>0.0</v>
      </c>
      <c r="DD2037" s="1">
        <v>0.0</v>
      </c>
      <c r="DE2037" s="1">
        <v>0.0</v>
      </c>
      <c r="DF2037" s="1">
        <v>1.0</v>
      </c>
      <c r="DG2037" s="1">
        <v>4.0</v>
      </c>
      <c r="DH2037" s="1" t="s">
        <v>132</v>
      </c>
    </row>
    <row r="2038" ht="15.75" customHeight="1">
      <c r="A2038" s="1">
        <v>2016.0</v>
      </c>
      <c r="B2038" s="1" t="s">
        <v>4601</v>
      </c>
      <c r="C2038" s="1">
        <v>408.0</v>
      </c>
      <c r="D2038" s="1">
        <v>33.33</v>
      </c>
      <c r="E2038" s="1" t="s">
        <v>4602</v>
      </c>
      <c r="F2038" s="1" t="s">
        <v>4603</v>
      </c>
      <c r="G2038" s="1" t="s">
        <v>112</v>
      </c>
      <c r="H2038" s="1">
        <v>3080.0</v>
      </c>
      <c r="I2038" s="1">
        <f t="shared" ref="I2038:I2041" si="12652">(H2038-H2037)/H2037</f>
        <v>0.0447761194</v>
      </c>
      <c r="J2038" s="3">
        <v>1.4633168080030916E12</v>
      </c>
      <c r="K2038" s="3">
        <v>3.0313013298193283</v>
      </c>
      <c r="L2038" s="3">
        <v>-0.202671740806371</v>
      </c>
      <c r="M2038" s="3">
        <f t="shared" si="7"/>
        <v>28.01172676</v>
      </c>
      <c r="N2038" s="3" t="str">
        <f t="shared" si="8"/>
        <v>#NUM!</v>
      </c>
      <c r="O2038" s="1">
        <v>1.0</v>
      </c>
      <c r="P2038" s="1" t="s">
        <v>113</v>
      </c>
      <c r="Q2038" s="1"/>
      <c r="R2038" s="1" t="s">
        <v>157</v>
      </c>
      <c r="S2038" s="1">
        <f t="shared" si="11157"/>
        <v>1</v>
      </c>
      <c r="T2038" s="1">
        <f t="shared" si="10"/>
        <v>1</v>
      </c>
      <c r="U2038" s="2">
        <v>27114.0</v>
      </c>
      <c r="V2038" s="2">
        <v>43465.0</v>
      </c>
      <c r="W2038" s="1">
        <v>16351.0</v>
      </c>
      <c r="X2038" s="1">
        <v>9.702044336534586</v>
      </c>
      <c r="Y2038" s="1">
        <v>1.0</v>
      </c>
      <c r="Z2038" s="1">
        <v>128.0</v>
      </c>
      <c r="AA2038" s="1">
        <v>2998.0</v>
      </c>
      <c r="AB2038" s="1">
        <v>82.0</v>
      </c>
      <c r="AC2038" s="1">
        <v>0.0</v>
      </c>
      <c r="AD2038" s="1">
        <v>53.0</v>
      </c>
      <c r="AE2038" s="1">
        <v>29.0</v>
      </c>
      <c r="AF2038" s="1">
        <v>2.0</v>
      </c>
      <c r="AG2038" s="1">
        <f t="shared" ref="AG2038:AL2038" si="12646">LN(AA2038)</f>
        <v>8.005700679</v>
      </c>
      <c r="AH2038" s="1">
        <f t="shared" si="12646"/>
        <v>4.406719247</v>
      </c>
      <c r="AI2038" s="1" t="str">
        <f t="shared" si="12646"/>
        <v>#NUM!</v>
      </c>
      <c r="AJ2038" s="1">
        <f t="shared" si="12646"/>
        <v>3.970291914</v>
      </c>
      <c r="AK2038" s="1">
        <f t="shared" si="12646"/>
        <v>3.36729583</v>
      </c>
      <c r="AL2038" s="1">
        <f t="shared" si="12646"/>
        <v>0.6931471806</v>
      </c>
      <c r="AM2038" s="1">
        <f t="shared" si="12"/>
        <v>8.032684876</v>
      </c>
      <c r="AN2038" s="1">
        <v>2471.0</v>
      </c>
      <c r="AO2038" s="1">
        <v>258.0</v>
      </c>
      <c r="AP2038" s="1">
        <f t="shared" si="13"/>
        <v>0.3178294574</v>
      </c>
      <c r="AQ2038" s="1">
        <f t="shared" si="14"/>
        <v>1</v>
      </c>
      <c r="AR2038" s="1">
        <v>2729.0</v>
      </c>
      <c r="AS2038" s="1">
        <v>351.0</v>
      </c>
      <c r="AT2038" s="1">
        <f t="shared" ref="AT2038:AU2038" si="12647">LN(AN2038)</f>
        <v>7.812378206</v>
      </c>
      <c r="AU2038" s="1">
        <f t="shared" si="12647"/>
        <v>5.552959585</v>
      </c>
      <c r="AV2038" s="1">
        <f t="shared" ref="AV2038:AW2038" si="12648">LN(AR2038)</f>
        <v>7.911690521</v>
      </c>
      <c r="AW2038" s="1">
        <f t="shared" si="12648"/>
        <v>5.860786223</v>
      </c>
      <c r="AX2038" s="1">
        <v>477.0</v>
      </c>
      <c r="AY2038" s="1">
        <v>77.0</v>
      </c>
      <c r="AZ2038" s="1">
        <v>43.0</v>
      </c>
      <c r="BA2038" s="1">
        <v>34.0</v>
      </c>
      <c r="BB2038" s="1">
        <v>9.0</v>
      </c>
      <c r="BC2038" s="1">
        <v>25.0</v>
      </c>
      <c r="BD2038" s="1"/>
      <c r="BE2038" s="1">
        <v>25.0</v>
      </c>
      <c r="BF2038" s="1">
        <v>7.122999999999999</v>
      </c>
      <c r="BG2038" s="1">
        <v>0.812</v>
      </c>
      <c r="BH2038" s="1">
        <v>40.0</v>
      </c>
      <c r="BI2038" s="1">
        <v>138.86800000000002</v>
      </c>
      <c r="BJ2038" s="1">
        <f t="shared" ref="BJ2038:BM2038" si="12649">BF2038*1</f>
        <v>7.123</v>
      </c>
      <c r="BK2038" s="1">
        <f t="shared" si="12649"/>
        <v>0.812</v>
      </c>
      <c r="BL2038" s="1">
        <f t="shared" si="12649"/>
        <v>40</v>
      </c>
      <c r="BM2038" s="1">
        <f t="shared" si="12649"/>
        <v>138.868</v>
      </c>
      <c r="BN2038" s="1">
        <f t="shared" si="18"/>
        <v>-98.868</v>
      </c>
      <c r="BO2038" s="1">
        <v>0.169</v>
      </c>
      <c r="BP2038" s="1" t="s">
        <v>242</v>
      </c>
      <c r="BQ2038" s="1">
        <v>0.31800000000000006</v>
      </c>
      <c r="BR2038" s="1">
        <f t="shared" ref="BR2038:BT2038" si="12650">BO2038*1</f>
        <v>0.169</v>
      </c>
      <c r="BS2038" s="1" t="str">
        <f t="shared" si="12650"/>
        <v>#VALUE!</v>
      </c>
      <c r="BT2038" s="1">
        <f t="shared" si="12650"/>
        <v>0.318</v>
      </c>
      <c r="BU2038" s="1">
        <v>0.31800000000000006</v>
      </c>
      <c r="BV2038" s="1">
        <v>703.989</v>
      </c>
      <c r="BW2038" s="1"/>
      <c r="BX2038" s="1"/>
      <c r="BY2038" s="1"/>
      <c r="BZ2038" s="1"/>
      <c r="CA2038" s="1">
        <f t="shared" ref="CA2038:CE2038" si="12651">BV2038*1</f>
        <v>703.989</v>
      </c>
      <c r="CB2038" s="1">
        <f t="shared" si="12651"/>
        <v>0</v>
      </c>
      <c r="CC2038" s="1">
        <f t="shared" si="12651"/>
        <v>0</v>
      </c>
      <c r="CD2038" s="1">
        <f t="shared" si="12651"/>
        <v>0</v>
      </c>
      <c r="CE2038" s="1">
        <f t="shared" si="12651"/>
        <v>0</v>
      </c>
      <c r="CF2038" s="1">
        <v>4.0</v>
      </c>
      <c r="CG2038" s="1">
        <f t="shared" si="21"/>
        <v>4</v>
      </c>
      <c r="CH2038" s="1" t="s">
        <v>4604</v>
      </c>
      <c r="CI2038" s="1" t="s">
        <v>4605</v>
      </c>
      <c r="CJ2038" s="1" t="s">
        <v>160</v>
      </c>
      <c r="CK2038" s="1" t="s">
        <v>160</v>
      </c>
      <c r="CL2038" s="1" t="s">
        <v>4606</v>
      </c>
      <c r="CM2038" s="1" t="s">
        <v>4607</v>
      </c>
      <c r="CN2038" s="1" t="s">
        <v>591</v>
      </c>
      <c r="CO2038" s="1" t="s">
        <v>2154</v>
      </c>
      <c r="CP2038" s="1" t="s">
        <v>4608</v>
      </c>
      <c r="CQ2038" s="1" t="s">
        <v>4609</v>
      </c>
      <c r="CR2038" s="1" t="s">
        <v>3472</v>
      </c>
      <c r="CS2038" s="1">
        <v>0.0</v>
      </c>
      <c r="CT2038" s="1">
        <v>0.0</v>
      </c>
      <c r="CU2038" s="1" t="s">
        <v>170</v>
      </c>
      <c r="CV2038" s="1" t="s">
        <v>599</v>
      </c>
      <c r="CW2038" s="1">
        <v>0.0</v>
      </c>
      <c r="CX2038" s="1">
        <v>0.0</v>
      </c>
      <c r="CY2038" s="1">
        <v>0.0</v>
      </c>
      <c r="CZ2038" s="1" t="s">
        <v>471</v>
      </c>
      <c r="DA2038" s="1">
        <v>0.0</v>
      </c>
      <c r="DB2038" s="1">
        <v>0.0</v>
      </c>
      <c r="DC2038" s="1">
        <v>0.0</v>
      </c>
      <c r="DD2038" s="1">
        <v>0.0</v>
      </c>
      <c r="DE2038" s="1">
        <v>0.0</v>
      </c>
      <c r="DF2038" s="1">
        <v>1.0</v>
      </c>
      <c r="DG2038" s="1">
        <v>4.0</v>
      </c>
      <c r="DH2038" s="1" t="s">
        <v>132</v>
      </c>
    </row>
    <row r="2039" ht="15.75" customHeight="1">
      <c r="A2039" s="1">
        <v>2017.0</v>
      </c>
      <c r="B2039" s="1" t="s">
        <v>4601</v>
      </c>
      <c r="C2039" s="1">
        <v>408.0</v>
      </c>
      <c r="D2039" s="1">
        <v>33.33</v>
      </c>
      <c r="E2039" s="1" t="s">
        <v>4602</v>
      </c>
      <c r="F2039" s="1" t="s">
        <v>4603</v>
      </c>
      <c r="G2039" s="1" t="s">
        <v>112</v>
      </c>
      <c r="H2039" s="1">
        <v>3331.0</v>
      </c>
      <c r="I2039" s="1">
        <f t="shared" si="12652"/>
        <v>0.08149350649</v>
      </c>
      <c r="J2039" s="3">
        <v>1.5068305993539272E12</v>
      </c>
      <c r="K2039" s="3">
        <v>2.9736411905373075</v>
      </c>
      <c r="L2039" s="3">
        <v>1.95608333333334</v>
      </c>
      <c r="M2039" s="3">
        <f t="shared" si="7"/>
        <v>28.04102962</v>
      </c>
      <c r="N2039" s="3">
        <f t="shared" si="8"/>
        <v>0.6709441747</v>
      </c>
      <c r="O2039" s="1">
        <v>1.0</v>
      </c>
      <c r="P2039" s="1" t="s">
        <v>113</v>
      </c>
      <c r="Q2039" s="1"/>
      <c r="R2039" s="1" t="s">
        <v>157</v>
      </c>
      <c r="S2039" s="1">
        <f t="shared" si="11157"/>
        <v>1</v>
      </c>
      <c r="T2039" s="1">
        <f t="shared" si="10"/>
        <v>1</v>
      </c>
      <c r="U2039" s="2">
        <v>27114.0</v>
      </c>
      <c r="V2039" s="2">
        <v>43100.0</v>
      </c>
      <c r="W2039" s="1">
        <v>15986.0</v>
      </c>
      <c r="X2039" s="1">
        <v>9.679468618185965</v>
      </c>
      <c r="Y2039" s="1">
        <v>1.0</v>
      </c>
      <c r="Z2039" s="1">
        <v>124.0</v>
      </c>
      <c r="AA2039" s="1">
        <v>3216.0</v>
      </c>
      <c r="AB2039" s="1">
        <v>115.0</v>
      </c>
      <c r="AC2039" s="1">
        <v>0.0</v>
      </c>
      <c r="AD2039" s="1">
        <v>92.0</v>
      </c>
      <c r="AE2039" s="1">
        <v>23.0</v>
      </c>
      <c r="AF2039" s="1">
        <v>1.0</v>
      </c>
      <c r="AG2039" s="1">
        <f t="shared" ref="AG2039:AL2039" si="12653">LN(AA2039)</f>
        <v>8.07589363</v>
      </c>
      <c r="AH2039" s="1">
        <f t="shared" si="12653"/>
        <v>4.744932128</v>
      </c>
      <c r="AI2039" s="1" t="str">
        <f t="shared" si="12653"/>
        <v>#NUM!</v>
      </c>
      <c r="AJ2039" s="1">
        <f t="shared" si="12653"/>
        <v>4.521788577</v>
      </c>
      <c r="AK2039" s="1">
        <f t="shared" si="12653"/>
        <v>3.135494216</v>
      </c>
      <c r="AL2039" s="1">
        <f t="shared" si="12653"/>
        <v>0</v>
      </c>
      <c r="AM2039" s="1">
        <f t="shared" si="12"/>
        <v>8.111027838</v>
      </c>
      <c r="AN2039" s="1">
        <v>2820.0</v>
      </c>
      <c r="AO2039" s="1">
        <v>137.0</v>
      </c>
      <c r="AP2039" s="1">
        <f t="shared" si="13"/>
        <v>0.8394160584</v>
      </c>
      <c r="AQ2039" s="1">
        <f t="shared" si="14"/>
        <v>1</v>
      </c>
      <c r="AR2039" s="1">
        <v>2957.0</v>
      </c>
      <c r="AS2039" s="1">
        <v>374.0</v>
      </c>
      <c r="AT2039" s="1">
        <f t="shared" ref="AT2039:AU2039" si="12654">LN(AN2039)</f>
        <v>7.944492164</v>
      </c>
      <c r="AU2039" s="1">
        <f t="shared" si="12654"/>
        <v>4.919980926</v>
      </c>
      <c r="AV2039" s="1">
        <f t="shared" ref="AV2039:AW2039" si="12655">LN(AR2039)</f>
        <v>7.99193052</v>
      </c>
      <c r="AW2039" s="1">
        <f t="shared" si="12655"/>
        <v>5.924255797</v>
      </c>
      <c r="AX2039" s="1">
        <v>450.0</v>
      </c>
      <c r="AY2039" s="1">
        <v>74.0</v>
      </c>
      <c r="AZ2039" s="1">
        <v>43.0</v>
      </c>
      <c r="BA2039" s="1">
        <v>31.0</v>
      </c>
      <c r="BB2039" s="1">
        <v>8.0</v>
      </c>
      <c r="BC2039" s="1">
        <v>23.0</v>
      </c>
      <c r="BD2039" s="1"/>
      <c r="BE2039" s="1">
        <v>23.0</v>
      </c>
      <c r="BF2039" s="1">
        <v>6.1499999999999995</v>
      </c>
      <c r="BG2039" s="1">
        <v>0.6900000000000001</v>
      </c>
      <c r="BH2039" s="1">
        <v>73.6</v>
      </c>
      <c r="BI2039" s="1">
        <v>81.6</v>
      </c>
      <c r="BJ2039" s="1">
        <f t="shared" ref="BJ2039:BM2039" si="12656">BF2039*1</f>
        <v>6.15</v>
      </c>
      <c r="BK2039" s="1">
        <f t="shared" si="12656"/>
        <v>0.69</v>
      </c>
      <c r="BL2039" s="1">
        <f t="shared" si="12656"/>
        <v>73.6</v>
      </c>
      <c r="BM2039" s="1">
        <f t="shared" si="12656"/>
        <v>81.6</v>
      </c>
      <c r="BN2039" s="1">
        <f t="shared" si="18"/>
        <v>-8</v>
      </c>
      <c r="BO2039" s="1">
        <v>0.14100000000000001</v>
      </c>
      <c r="BP2039" s="1" t="s">
        <v>242</v>
      </c>
      <c r="BQ2039" s="1">
        <v>0.8390000000000001</v>
      </c>
      <c r="BR2039" s="1">
        <f t="shared" ref="BR2039:BT2039" si="12657">BO2039*1</f>
        <v>0.141</v>
      </c>
      <c r="BS2039" s="1" t="str">
        <f t="shared" si="12657"/>
        <v>#VALUE!</v>
      </c>
      <c r="BT2039" s="1">
        <f t="shared" si="12657"/>
        <v>0.839</v>
      </c>
      <c r="BU2039" s="1">
        <v>0.8390000000000001</v>
      </c>
      <c r="BV2039" s="1">
        <v>754.011</v>
      </c>
      <c r="BW2039" s="1"/>
      <c r="BX2039" s="1"/>
      <c r="BY2039" s="1"/>
      <c r="BZ2039" s="1"/>
      <c r="CA2039" s="1">
        <f t="shared" ref="CA2039:CE2039" si="12658">BV2039*1</f>
        <v>754.011</v>
      </c>
      <c r="CB2039" s="1">
        <f t="shared" si="12658"/>
        <v>0</v>
      </c>
      <c r="CC2039" s="1">
        <f t="shared" si="12658"/>
        <v>0</v>
      </c>
      <c r="CD2039" s="1">
        <f t="shared" si="12658"/>
        <v>0</v>
      </c>
      <c r="CE2039" s="1">
        <f t="shared" si="12658"/>
        <v>0</v>
      </c>
      <c r="CF2039" s="1">
        <v>4.0</v>
      </c>
      <c r="CG2039" s="1">
        <f t="shared" si="21"/>
        <v>4</v>
      </c>
      <c r="CH2039" s="1" t="s">
        <v>4604</v>
      </c>
      <c r="CI2039" s="1" t="s">
        <v>4605</v>
      </c>
      <c r="CJ2039" s="1" t="s">
        <v>160</v>
      </c>
      <c r="CK2039" s="1" t="s">
        <v>160</v>
      </c>
      <c r="CL2039" s="1" t="s">
        <v>4606</v>
      </c>
      <c r="CM2039" s="1" t="s">
        <v>4607</v>
      </c>
      <c r="CN2039" s="1" t="s">
        <v>591</v>
      </c>
      <c r="CO2039" s="1" t="s">
        <v>2154</v>
      </c>
      <c r="CP2039" s="1" t="s">
        <v>4608</v>
      </c>
      <c r="CQ2039" s="1" t="s">
        <v>4609</v>
      </c>
      <c r="CR2039" s="1" t="s">
        <v>3472</v>
      </c>
      <c r="CS2039" s="1">
        <v>0.0</v>
      </c>
      <c r="CT2039" s="1">
        <v>0.0</v>
      </c>
      <c r="CU2039" s="1" t="s">
        <v>170</v>
      </c>
      <c r="CV2039" s="1" t="s">
        <v>599</v>
      </c>
      <c r="CW2039" s="1">
        <v>0.0</v>
      </c>
      <c r="CX2039" s="1">
        <v>0.0</v>
      </c>
      <c r="CY2039" s="1">
        <v>0.0</v>
      </c>
      <c r="CZ2039" s="1" t="s">
        <v>471</v>
      </c>
      <c r="DA2039" s="1">
        <v>0.0</v>
      </c>
      <c r="DB2039" s="1">
        <v>0.0</v>
      </c>
      <c r="DC2039" s="1">
        <v>0.0</v>
      </c>
      <c r="DD2039" s="1">
        <v>0.0</v>
      </c>
      <c r="DE2039" s="1">
        <v>0.0</v>
      </c>
      <c r="DF2039" s="1">
        <v>1.0</v>
      </c>
      <c r="DG2039" s="1">
        <v>4.0</v>
      </c>
      <c r="DH2039" s="1" t="s">
        <v>132</v>
      </c>
    </row>
    <row r="2040" ht="15.75" customHeight="1">
      <c r="A2040" s="1">
        <v>2018.0</v>
      </c>
      <c r="B2040" s="1" t="s">
        <v>4601</v>
      </c>
      <c r="C2040" s="1">
        <v>408.0</v>
      </c>
      <c r="D2040" s="1">
        <v>33.33</v>
      </c>
      <c r="E2040" s="1" t="s">
        <v>4602</v>
      </c>
      <c r="F2040" s="1" t="s">
        <v>4603</v>
      </c>
      <c r="G2040" s="1" t="s">
        <v>112</v>
      </c>
      <c r="H2040" s="1">
        <v>3812.0</v>
      </c>
      <c r="I2040" s="1">
        <f t="shared" si="12652"/>
        <v>0.1444010808</v>
      </c>
      <c r="J2040" s="3">
        <v>1.5434472933205764E12</v>
      </c>
      <c r="K2040" s="3">
        <v>2.4300471454687056</v>
      </c>
      <c r="L2040" s="3">
        <v>1.67506761489627</v>
      </c>
      <c r="M2040" s="3">
        <f t="shared" si="7"/>
        <v>28.06503953</v>
      </c>
      <c r="N2040" s="3">
        <f t="shared" si="8"/>
        <v>0.5158535316</v>
      </c>
      <c r="O2040" s="1">
        <v>1.0</v>
      </c>
      <c r="P2040" s="1" t="s">
        <v>113</v>
      </c>
      <c r="Q2040" s="1"/>
      <c r="R2040" s="1" t="s">
        <v>157</v>
      </c>
      <c r="S2040" s="1">
        <f t="shared" si="11157"/>
        <v>1</v>
      </c>
      <c r="T2040" s="1">
        <f t="shared" si="10"/>
        <v>1</v>
      </c>
      <c r="U2040" s="2">
        <v>27114.0</v>
      </c>
      <c r="V2040" s="2">
        <v>42735.0</v>
      </c>
      <c r="W2040" s="1">
        <v>15621.0</v>
      </c>
      <c r="X2040" s="1">
        <v>9.65637144183101</v>
      </c>
      <c r="Y2040" s="1">
        <v>1.0</v>
      </c>
      <c r="Z2040" s="1">
        <v>144.0</v>
      </c>
      <c r="AA2040" s="1">
        <v>3688.0</v>
      </c>
      <c r="AB2040" s="1">
        <v>124.0</v>
      </c>
      <c r="AC2040" s="1">
        <v>0.0</v>
      </c>
      <c r="AD2040" s="1">
        <v>100.0</v>
      </c>
      <c r="AE2040" s="1">
        <v>24.0</v>
      </c>
      <c r="AF2040" s="1">
        <v>2.0</v>
      </c>
      <c r="AG2040" s="1">
        <f t="shared" ref="AG2040:AL2040" si="12659">LN(AA2040)</f>
        <v>8.212839585</v>
      </c>
      <c r="AH2040" s="1">
        <f t="shared" si="12659"/>
        <v>4.820281566</v>
      </c>
      <c r="AI2040" s="1" t="str">
        <f t="shared" si="12659"/>
        <v>#NUM!</v>
      </c>
      <c r="AJ2040" s="1">
        <f t="shared" si="12659"/>
        <v>4.605170186</v>
      </c>
      <c r="AK2040" s="1">
        <f t="shared" si="12659"/>
        <v>3.17805383</v>
      </c>
      <c r="AL2040" s="1">
        <f t="shared" si="12659"/>
        <v>0.6931471806</v>
      </c>
      <c r="AM2040" s="1">
        <f t="shared" si="12"/>
        <v>8.245909265</v>
      </c>
      <c r="AN2040" s="1">
        <v>3114.0</v>
      </c>
      <c r="AO2040" s="1">
        <v>294.0</v>
      </c>
      <c r="AP2040" s="1">
        <f t="shared" si="13"/>
        <v>0.4217687075</v>
      </c>
      <c r="AQ2040" s="1">
        <f t="shared" si="14"/>
        <v>1</v>
      </c>
      <c r="AR2040" s="1">
        <v>3408.0</v>
      </c>
      <c r="AS2040" s="1">
        <v>404.0</v>
      </c>
      <c r="AT2040" s="1">
        <f t="shared" ref="AT2040:AU2040" si="12660">LN(AN2040)</f>
        <v>8.043663352</v>
      </c>
      <c r="AU2040" s="1">
        <f t="shared" si="12660"/>
        <v>5.683579767</v>
      </c>
      <c r="AV2040" s="1">
        <f t="shared" ref="AV2040:AW2040" si="12661">LN(AR2040)</f>
        <v>8.133880888</v>
      </c>
      <c r="AW2040" s="1">
        <f t="shared" si="12661"/>
        <v>6.001414878</v>
      </c>
      <c r="AX2040" s="1">
        <v>482.0</v>
      </c>
      <c r="AY2040" s="1">
        <v>82.0</v>
      </c>
      <c r="AZ2040" s="1">
        <v>46.0</v>
      </c>
      <c r="BA2040" s="1">
        <v>36.0</v>
      </c>
      <c r="BB2040" s="1">
        <v>6.0</v>
      </c>
      <c r="BC2040" s="1">
        <v>30.0</v>
      </c>
      <c r="BD2040" s="1"/>
      <c r="BE2040" s="1">
        <v>30.0</v>
      </c>
      <c r="BF2040" s="1">
        <v>7.426</v>
      </c>
      <c r="BG2040" s="1">
        <v>0.787</v>
      </c>
      <c r="BH2040" s="1">
        <v>74.689</v>
      </c>
      <c r="BI2040" s="1">
        <v>200.166</v>
      </c>
      <c r="BJ2040" s="1">
        <f t="shared" ref="BJ2040:BM2040" si="12662">BF2040*1</f>
        <v>7.426</v>
      </c>
      <c r="BK2040" s="1">
        <f t="shared" si="12662"/>
        <v>0.787</v>
      </c>
      <c r="BL2040" s="1">
        <f t="shared" si="12662"/>
        <v>74.689</v>
      </c>
      <c r="BM2040" s="1">
        <f t="shared" si="12662"/>
        <v>200.166</v>
      </c>
      <c r="BN2040" s="1">
        <f t="shared" si="18"/>
        <v>-125.477</v>
      </c>
      <c r="BO2040" s="1">
        <v>0.137</v>
      </c>
      <c r="BP2040" s="1" t="s">
        <v>242</v>
      </c>
      <c r="BQ2040" s="1">
        <v>0.42200000000000004</v>
      </c>
      <c r="BR2040" s="1">
        <f t="shared" ref="BR2040:BT2040" si="12663">BO2040*1</f>
        <v>0.137</v>
      </c>
      <c r="BS2040" s="1" t="str">
        <f t="shared" si="12663"/>
        <v>#VALUE!</v>
      </c>
      <c r="BT2040" s="1">
        <f t="shared" si="12663"/>
        <v>0.422</v>
      </c>
      <c r="BU2040" s="1">
        <v>0.42200000000000004</v>
      </c>
      <c r="BV2040" s="1">
        <v>770.792</v>
      </c>
      <c r="BW2040" s="1"/>
      <c r="BX2040" s="1"/>
      <c r="BY2040" s="1"/>
      <c r="BZ2040" s="1"/>
      <c r="CA2040" s="1">
        <f t="shared" ref="CA2040:CE2040" si="12664">BV2040*1</f>
        <v>770.792</v>
      </c>
      <c r="CB2040" s="1">
        <f t="shared" si="12664"/>
        <v>0</v>
      </c>
      <c r="CC2040" s="1">
        <f t="shared" si="12664"/>
        <v>0</v>
      </c>
      <c r="CD2040" s="1">
        <f t="shared" si="12664"/>
        <v>0</v>
      </c>
      <c r="CE2040" s="1">
        <f t="shared" si="12664"/>
        <v>0</v>
      </c>
      <c r="CF2040" s="1">
        <v>4.0</v>
      </c>
      <c r="CG2040" s="1">
        <f t="shared" si="21"/>
        <v>4</v>
      </c>
      <c r="CH2040" s="1" t="s">
        <v>4604</v>
      </c>
      <c r="CI2040" s="1" t="s">
        <v>4605</v>
      </c>
      <c r="CJ2040" s="1" t="s">
        <v>160</v>
      </c>
      <c r="CK2040" s="1" t="s">
        <v>160</v>
      </c>
      <c r="CL2040" s="1" t="s">
        <v>4606</v>
      </c>
      <c r="CM2040" s="1" t="s">
        <v>4607</v>
      </c>
      <c r="CN2040" s="1" t="s">
        <v>591</v>
      </c>
      <c r="CO2040" s="1" t="s">
        <v>2154</v>
      </c>
      <c r="CP2040" s="1" t="s">
        <v>4608</v>
      </c>
      <c r="CQ2040" s="1" t="s">
        <v>4609</v>
      </c>
      <c r="CR2040" s="1" t="s">
        <v>3472</v>
      </c>
      <c r="CS2040" s="1">
        <v>0.0</v>
      </c>
      <c r="CT2040" s="1">
        <v>0.0</v>
      </c>
      <c r="CU2040" s="1" t="s">
        <v>170</v>
      </c>
      <c r="CV2040" s="1" t="s">
        <v>599</v>
      </c>
      <c r="CW2040" s="1">
        <v>0.0</v>
      </c>
      <c r="CX2040" s="1">
        <v>0.0</v>
      </c>
      <c r="CY2040" s="1">
        <v>0.0</v>
      </c>
      <c r="CZ2040" s="1" t="s">
        <v>471</v>
      </c>
      <c r="DA2040" s="1">
        <v>0.0</v>
      </c>
      <c r="DB2040" s="1">
        <v>0.0</v>
      </c>
      <c r="DC2040" s="1">
        <v>0.0</v>
      </c>
      <c r="DD2040" s="1">
        <v>0.0</v>
      </c>
      <c r="DE2040" s="1">
        <v>0.0</v>
      </c>
      <c r="DF2040" s="1">
        <v>1.0</v>
      </c>
      <c r="DG2040" s="1">
        <v>4.0</v>
      </c>
      <c r="DH2040" s="1" t="s">
        <v>132</v>
      </c>
    </row>
    <row r="2041" ht="15.75" customHeight="1">
      <c r="A2041" s="1">
        <v>2019.0</v>
      </c>
      <c r="B2041" s="1" t="s">
        <v>4601</v>
      </c>
      <c r="C2041" s="1">
        <v>408.0</v>
      </c>
      <c r="D2041" s="1">
        <v>33.33</v>
      </c>
      <c r="E2041" s="1" t="s">
        <v>4602</v>
      </c>
      <c r="F2041" s="1" t="s">
        <v>4603</v>
      </c>
      <c r="G2041" s="1" t="s">
        <v>112</v>
      </c>
      <c r="H2041" s="1">
        <v>3580.0</v>
      </c>
      <c r="I2041" s="1">
        <f t="shared" si="12652"/>
        <v>-0.06086044071</v>
      </c>
      <c r="J2041" s="3">
        <v>1.5735464740892888E12</v>
      </c>
      <c r="K2041" s="3">
        <v>1.950126894450463</v>
      </c>
      <c r="L2041" s="3">
        <v>0.699536241717015</v>
      </c>
      <c r="M2041" s="3">
        <f t="shared" si="7"/>
        <v>28.08435309</v>
      </c>
      <c r="N2041" s="3">
        <f t="shared" si="8"/>
        <v>-0.3573376753</v>
      </c>
      <c r="O2041" s="1">
        <v>1.0</v>
      </c>
      <c r="P2041" s="1" t="s">
        <v>113</v>
      </c>
      <c r="Q2041" s="1"/>
      <c r="R2041" s="1" t="s">
        <v>157</v>
      </c>
      <c r="S2041" s="1">
        <f t="shared" si="11157"/>
        <v>1</v>
      </c>
      <c r="T2041" s="1">
        <f t="shared" si="10"/>
        <v>1</v>
      </c>
      <c r="U2041" s="2">
        <v>27114.0</v>
      </c>
      <c r="V2041" s="2">
        <v>42369.0</v>
      </c>
      <c r="W2041" s="1">
        <v>15255.0</v>
      </c>
      <c r="X2041" s="1">
        <v>9.63266259715077</v>
      </c>
      <c r="Y2041" s="1">
        <v>1.0</v>
      </c>
      <c r="Z2041" s="1">
        <v>220.0</v>
      </c>
      <c r="AA2041" s="1">
        <v>3534.0</v>
      </c>
      <c r="AB2041" s="1">
        <v>46.0</v>
      </c>
      <c r="AC2041" s="1">
        <v>0.0</v>
      </c>
      <c r="AD2041" s="1">
        <v>5.0</v>
      </c>
      <c r="AE2041" s="1">
        <v>41.0</v>
      </c>
      <c r="AF2041" s="1">
        <v>19.0</v>
      </c>
      <c r="AG2041" s="1">
        <f t="shared" ref="AG2041:AL2041" si="12665">LN(AA2041)</f>
        <v>8.170185653</v>
      </c>
      <c r="AH2041" s="1">
        <f t="shared" si="12665"/>
        <v>3.828641396</v>
      </c>
      <c r="AI2041" s="1" t="str">
        <f t="shared" si="12665"/>
        <v>#NUM!</v>
      </c>
      <c r="AJ2041" s="1">
        <f t="shared" si="12665"/>
        <v>1.609437912</v>
      </c>
      <c r="AK2041" s="1">
        <f t="shared" si="12665"/>
        <v>3.713572067</v>
      </c>
      <c r="AL2041" s="1">
        <f t="shared" si="12665"/>
        <v>2.944438979</v>
      </c>
      <c r="AM2041" s="1">
        <f t="shared" si="12"/>
        <v>8.183118079</v>
      </c>
      <c r="AN2041" s="1">
        <v>3005.0</v>
      </c>
      <c r="AO2041" s="1">
        <v>104.0</v>
      </c>
      <c r="AP2041" s="1">
        <f t="shared" si="13"/>
        <v>0.4423076923</v>
      </c>
      <c r="AQ2041" s="1">
        <f t="shared" si="14"/>
        <v>1</v>
      </c>
      <c r="AR2041" s="1">
        <v>3109.0</v>
      </c>
      <c r="AS2041" s="1">
        <v>471.0</v>
      </c>
      <c r="AT2041" s="1">
        <f t="shared" ref="AT2041:AU2041" si="12666">LN(AN2041)</f>
        <v>8.008032847</v>
      </c>
      <c r="AU2041" s="1">
        <f t="shared" si="12666"/>
        <v>4.644390899</v>
      </c>
      <c r="AV2041" s="1">
        <f t="shared" ref="AV2041:AW2041" si="12667">LN(AR2041)</f>
        <v>8.04205641</v>
      </c>
      <c r="AW2041" s="1">
        <f t="shared" si="12667"/>
        <v>6.154858094</v>
      </c>
      <c r="AX2041" s="1">
        <v>544.0</v>
      </c>
      <c r="AY2041" s="1">
        <v>130.0</v>
      </c>
      <c r="AZ2041" s="1">
        <v>51.0</v>
      </c>
      <c r="BA2041" s="1">
        <v>79.0</v>
      </c>
      <c r="BB2041" s="1">
        <v>12.0</v>
      </c>
      <c r="BC2041" s="1">
        <v>67.0</v>
      </c>
      <c r="BD2041" s="1"/>
      <c r="BE2041" s="1">
        <v>67.0</v>
      </c>
      <c r="BF2041" s="1">
        <v>14.225</v>
      </c>
      <c r="BG2041" s="1">
        <v>1.872</v>
      </c>
      <c r="BH2041" s="1">
        <v>3.3089999999999997</v>
      </c>
      <c r="BI2041" s="1">
        <v>37.721000000000004</v>
      </c>
      <c r="BJ2041" s="1">
        <f t="shared" ref="BJ2041:BM2041" si="12668">BF2041*1</f>
        <v>14.225</v>
      </c>
      <c r="BK2041" s="1">
        <f t="shared" si="12668"/>
        <v>1.872</v>
      </c>
      <c r="BL2041" s="1">
        <f t="shared" si="12668"/>
        <v>3.309</v>
      </c>
      <c r="BM2041" s="1">
        <f t="shared" si="12668"/>
        <v>37.721</v>
      </c>
      <c r="BN2041" s="1">
        <f t="shared" si="18"/>
        <v>-34.412</v>
      </c>
      <c r="BO2041" s="1">
        <v>0.15700000000000003</v>
      </c>
      <c r="BP2041" s="1" t="s">
        <v>242</v>
      </c>
      <c r="BQ2041" s="1">
        <v>0.442</v>
      </c>
      <c r="BR2041" s="1">
        <f t="shared" ref="BR2041:BT2041" si="12669">BO2041*1</f>
        <v>0.157</v>
      </c>
      <c r="BS2041" s="1" t="str">
        <f t="shared" si="12669"/>
        <v>#VALUE!</v>
      </c>
      <c r="BT2041" s="1">
        <f t="shared" si="12669"/>
        <v>0.442</v>
      </c>
      <c r="BU2041" s="1">
        <v>0.442</v>
      </c>
      <c r="BV2041" s="1">
        <v>638.004</v>
      </c>
      <c r="BW2041" s="1"/>
      <c r="BX2041" s="1"/>
      <c r="BY2041" s="1"/>
      <c r="BZ2041" s="1"/>
      <c r="CA2041" s="1">
        <f t="shared" ref="CA2041:CE2041" si="12670">BV2041*1</f>
        <v>638.004</v>
      </c>
      <c r="CB2041" s="1">
        <f t="shared" si="12670"/>
        <v>0</v>
      </c>
      <c r="CC2041" s="1">
        <f t="shared" si="12670"/>
        <v>0</v>
      </c>
      <c r="CD2041" s="1">
        <f t="shared" si="12670"/>
        <v>0</v>
      </c>
      <c r="CE2041" s="1">
        <f t="shared" si="12670"/>
        <v>0</v>
      </c>
      <c r="CF2041" s="1">
        <v>4.0</v>
      </c>
      <c r="CG2041" s="1">
        <f t="shared" si="21"/>
        <v>4</v>
      </c>
      <c r="CH2041" s="1" t="s">
        <v>4604</v>
      </c>
      <c r="CI2041" s="1" t="s">
        <v>4605</v>
      </c>
      <c r="CJ2041" s="1" t="s">
        <v>160</v>
      </c>
      <c r="CK2041" s="1" t="s">
        <v>160</v>
      </c>
      <c r="CL2041" s="1" t="s">
        <v>4606</v>
      </c>
      <c r="CM2041" s="1" t="s">
        <v>4607</v>
      </c>
      <c r="CN2041" s="1" t="s">
        <v>591</v>
      </c>
      <c r="CO2041" s="1" t="s">
        <v>2154</v>
      </c>
      <c r="CP2041" s="1" t="s">
        <v>4608</v>
      </c>
      <c r="CQ2041" s="1" t="s">
        <v>4609</v>
      </c>
      <c r="CR2041" s="1" t="s">
        <v>3472</v>
      </c>
      <c r="CS2041" s="1">
        <v>0.0</v>
      </c>
      <c r="CT2041" s="1">
        <v>0.0</v>
      </c>
      <c r="CU2041" s="1" t="s">
        <v>170</v>
      </c>
      <c r="CV2041" s="1" t="s">
        <v>599</v>
      </c>
      <c r="CW2041" s="1">
        <v>0.0</v>
      </c>
      <c r="CX2041" s="1">
        <v>0.0</v>
      </c>
      <c r="CY2041" s="1">
        <v>0.0</v>
      </c>
      <c r="CZ2041" s="1" t="s">
        <v>471</v>
      </c>
      <c r="DA2041" s="1">
        <v>0.0</v>
      </c>
      <c r="DB2041" s="1">
        <v>0.0</v>
      </c>
      <c r="DC2041" s="1">
        <v>0.0</v>
      </c>
      <c r="DD2041" s="1">
        <v>0.0</v>
      </c>
      <c r="DE2041" s="1">
        <v>0.0</v>
      </c>
      <c r="DF2041" s="1">
        <v>1.0</v>
      </c>
      <c r="DG2041" s="1">
        <v>4.0</v>
      </c>
      <c r="DH2041" s="1" t="s">
        <v>132</v>
      </c>
    </row>
    <row r="2042" ht="15.75" customHeight="1">
      <c r="A2042" s="1">
        <v>2015.0</v>
      </c>
      <c r="B2042" s="1" t="s">
        <v>4610</v>
      </c>
      <c r="C2042" s="1">
        <v>409.0</v>
      </c>
      <c r="D2042" s="1">
        <v>0.0</v>
      </c>
      <c r="E2042" s="1" t="s">
        <v>4611</v>
      </c>
      <c r="F2042" s="1" t="s">
        <v>3106</v>
      </c>
      <c r="G2042" s="1" t="s">
        <v>136</v>
      </c>
      <c r="H2042" s="1">
        <v>4913.368</v>
      </c>
      <c r="I2042" s="1"/>
      <c r="J2042" s="3">
        <v>2.0645101169067312E12</v>
      </c>
      <c r="K2042" s="3">
        <v>0.7783043507165814</v>
      </c>
      <c r="L2042" s="3">
        <v>0.0387903996579552</v>
      </c>
      <c r="M2042" s="3">
        <f t="shared" si="7"/>
        <v>28.35591408</v>
      </c>
      <c r="N2042" s="3">
        <f t="shared" si="8"/>
        <v>-3.249582494</v>
      </c>
      <c r="O2042" s="1">
        <v>0.0</v>
      </c>
      <c r="P2042" s="1" t="s">
        <v>113</v>
      </c>
      <c r="Q2042" s="1"/>
      <c r="R2042" s="1" t="s">
        <v>157</v>
      </c>
      <c r="S2042" s="1">
        <f t="shared" si="11157"/>
        <v>1</v>
      </c>
      <c r="T2042" s="1">
        <f t="shared" si="10"/>
        <v>1</v>
      </c>
      <c r="U2042" s="2">
        <v>28184.0</v>
      </c>
      <c r="V2042" s="2">
        <v>43830.0</v>
      </c>
      <c r="W2042" s="1">
        <v>15646.0</v>
      </c>
      <c r="X2042" s="1">
        <v>9.657970572245025</v>
      </c>
      <c r="Y2042" s="1">
        <v>4.0</v>
      </c>
      <c r="Z2042" s="1">
        <v>54.944</v>
      </c>
      <c r="AA2042" s="1">
        <v>2659.947</v>
      </c>
      <c r="AB2042" s="1">
        <v>2253.421</v>
      </c>
      <c r="AC2042" s="1">
        <v>644.613</v>
      </c>
      <c r="AD2042" s="1">
        <v>1343.057</v>
      </c>
      <c r="AE2042" s="1">
        <v>265.75100000000003</v>
      </c>
      <c r="AF2042" s="1">
        <v>2.162</v>
      </c>
      <c r="AG2042" s="1">
        <f t="shared" ref="AG2042:AL2042" si="12671">LN(AA2042)</f>
        <v>7.886061477</v>
      </c>
      <c r="AH2042" s="1">
        <f t="shared" si="12671"/>
        <v>7.720204785</v>
      </c>
      <c r="AI2042" s="1">
        <f t="shared" si="12671"/>
        <v>6.468650137</v>
      </c>
      <c r="AJ2042" s="1">
        <f t="shared" si="12671"/>
        <v>7.202703638</v>
      </c>
      <c r="AK2042" s="1">
        <f t="shared" si="12671"/>
        <v>5.58255978</v>
      </c>
      <c r="AL2042" s="1">
        <f t="shared" si="12671"/>
        <v>0.7710337192</v>
      </c>
      <c r="AM2042" s="1">
        <f t="shared" si="12"/>
        <v>8.499714933</v>
      </c>
      <c r="AN2042" s="1">
        <v>1734.458</v>
      </c>
      <c r="AO2042" s="1">
        <v>1344.811</v>
      </c>
      <c r="AP2042" s="1">
        <f t="shared" si="13"/>
        <v>1.67564141</v>
      </c>
      <c r="AQ2042" s="1">
        <f t="shared" si="14"/>
        <v>0</v>
      </c>
      <c r="AR2042" s="1">
        <v>3079.2690000000002</v>
      </c>
      <c r="AS2042" s="1">
        <v>1834.0990000000002</v>
      </c>
      <c r="AT2042" s="1">
        <f t="shared" ref="AT2042:AU2042" si="12672">LN(AN2042)</f>
        <v>7.458450252</v>
      </c>
      <c r="AU2042" s="1">
        <f t="shared" si="12672"/>
        <v>7.204008762</v>
      </c>
      <c r="AV2042" s="1">
        <f t="shared" ref="AV2042:AW2042" si="12673">LN(AR2042)</f>
        <v>8.03244751</v>
      </c>
      <c r="AW2042" s="1">
        <f t="shared" si="12673"/>
        <v>7.514308632</v>
      </c>
      <c r="AX2042" s="1">
        <v>1708.087</v>
      </c>
      <c r="AY2042" s="1">
        <v>96.881</v>
      </c>
      <c r="AZ2042" s="1">
        <v>69.365</v>
      </c>
      <c r="BA2042" s="1">
        <v>40.028</v>
      </c>
      <c r="BB2042" s="1">
        <v>21.842</v>
      </c>
      <c r="BC2042" s="1">
        <v>18.186</v>
      </c>
      <c r="BD2042" s="1">
        <v>1.191</v>
      </c>
      <c r="BE2042" s="1">
        <v>19.377</v>
      </c>
      <c r="BF2042" s="1">
        <v>1.056</v>
      </c>
      <c r="BG2042" s="1">
        <v>0.394</v>
      </c>
      <c r="BH2042" s="1">
        <v>283.066</v>
      </c>
      <c r="BI2042" s="1">
        <v>130.26899999999998</v>
      </c>
      <c r="BJ2042" s="1">
        <f t="shared" ref="BJ2042:BM2042" si="12674">BF2042*1</f>
        <v>1.056</v>
      </c>
      <c r="BK2042" s="1">
        <f t="shared" si="12674"/>
        <v>0.394</v>
      </c>
      <c r="BL2042" s="1">
        <f t="shared" si="12674"/>
        <v>283.066</v>
      </c>
      <c r="BM2042" s="1">
        <f t="shared" si="12674"/>
        <v>130.269</v>
      </c>
      <c r="BN2042" s="1">
        <f t="shared" si="18"/>
        <v>152.797</v>
      </c>
      <c r="BO2042" s="1">
        <v>0.47900000000000004</v>
      </c>
      <c r="BP2042" s="1">
        <v>2.65</v>
      </c>
      <c r="BQ2042" s="1">
        <v>1.6760000000000002</v>
      </c>
      <c r="BR2042" s="1">
        <f t="shared" ref="BR2042:BT2042" si="12675">BO2042*1</f>
        <v>0.479</v>
      </c>
      <c r="BS2042" s="1">
        <f t="shared" si="12675"/>
        <v>2.65</v>
      </c>
      <c r="BT2042" s="1">
        <f t="shared" si="12675"/>
        <v>1.676</v>
      </c>
      <c r="BU2042" s="1">
        <v>1.1960000000000002</v>
      </c>
      <c r="BV2042" s="1">
        <v>110.715</v>
      </c>
      <c r="BW2042" s="1">
        <v>2.859143</v>
      </c>
      <c r="BX2042" s="1">
        <v>122.006214</v>
      </c>
      <c r="BY2042" s="1">
        <v>34.164786</v>
      </c>
      <c r="BZ2042" s="1">
        <v>350.95485699999995</v>
      </c>
      <c r="CA2042" s="1">
        <f t="shared" ref="CA2042:CE2042" si="12676">BV2042*1</f>
        <v>110.715</v>
      </c>
      <c r="CB2042" s="1">
        <f t="shared" si="12676"/>
        <v>2.859143</v>
      </c>
      <c r="CC2042" s="1">
        <f t="shared" si="12676"/>
        <v>122.006214</v>
      </c>
      <c r="CD2042" s="1">
        <f t="shared" si="12676"/>
        <v>34.164786</v>
      </c>
      <c r="CE2042" s="1">
        <f t="shared" si="12676"/>
        <v>350.954857</v>
      </c>
      <c r="CF2042" s="1">
        <v>1.0</v>
      </c>
      <c r="CG2042" s="1">
        <f t="shared" si="21"/>
        <v>1</v>
      </c>
      <c r="CH2042" s="1" t="s">
        <v>4612</v>
      </c>
      <c r="CI2042" s="1" t="s">
        <v>610</v>
      </c>
      <c r="CJ2042" s="1" t="s">
        <v>1934</v>
      </c>
      <c r="CK2042" s="1" t="s">
        <v>283</v>
      </c>
      <c r="CL2042" s="1">
        <v>0.0</v>
      </c>
      <c r="CM2042" s="1" t="s">
        <v>613</v>
      </c>
      <c r="CN2042" s="1" t="s">
        <v>614</v>
      </c>
      <c r="CO2042" s="1" t="s">
        <v>615</v>
      </c>
      <c r="CP2042" s="1" t="s">
        <v>1670</v>
      </c>
      <c r="CQ2042" s="1" t="s">
        <v>4613</v>
      </c>
      <c r="CR2042" s="1" t="s">
        <v>388</v>
      </c>
      <c r="CS2042" s="1" t="s">
        <v>1476</v>
      </c>
      <c r="CT2042" s="1" t="s">
        <v>619</v>
      </c>
      <c r="CU2042" s="1" t="s">
        <v>620</v>
      </c>
      <c r="CV2042" s="1" t="s">
        <v>621</v>
      </c>
      <c r="CW2042" s="1">
        <v>0.0</v>
      </c>
      <c r="CX2042" s="1" t="s">
        <v>622</v>
      </c>
      <c r="CY2042" s="1">
        <v>0.0</v>
      </c>
      <c r="CZ2042" s="1" t="s">
        <v>471</v>
      </c>
      <c r="DA2042" s="1">
        <v>0.0</v>
      </c>
      <c r="DB2042" s="1">
        <v>0.0</v>
      </c>
      <c r="DC2042" s="1">
        <v>0.0</v>
      </c>
      <c r="DD2042" s="1">
        <v>0.0</v>
      </c>
      <c r="DE2042" s="1">
        <v>0.0</v>
      </c>
      <c r="DF2042" s="1">
        <v>4.0</v>
      </c>
      <c r="DG2042" s="1"/>
      <c r="DH2042" s="1" t="s">
        <v>371</v>
      </c>
    </row>
    <row r="2043" ht="15.75" customHeight="1">
      <c r="A2043" s="1">
        <v>2016.0</v>
      </c>
      <c r="B2043" s="1" t="s">
        <v>4610</v>
      </c>
      <c r="C2043" s="1">
        <v>409.0</v>
      </c>
      <c r="D2043" s="1">
        <v>0.0</v>
      </c>
      <c r="E2043" s="1" t="s">
        <v>4611</v>
      </c>
      <c r="F2043" s="1" t="s">
        <v>3106</v>
      </c>
      <c r="G2043" s="1" t="s">
        <v>136</v>
      </c>
      <c r="H2043" s="1">
        <v>5118.025000000001</v>
      </c>
      <c r="I2043" s="1">
        <f t="shared" ref="I2043:I2046" si="12683">(H2043-H2042)/H2042</f>
        <v>0.04165309824</v>
      </c>
      <c r="J2043" s="3">
        <v>2.0912137858581865E12</v>
      </c>
      <c r="K2043" s="3">
        <v>1.2934627315590745</v>
      </c>
      <c r="L2043" s="3">
        <v>-0.0940166569157271</v>
      </c>
      <c r="M2043" s="3">
        <f t="shared" si="7"/>
        <v>28.36876577</v>
      </c>
      <c r="N2043" s="3" t="str">
        <f t="shared" si="8"/>
        <v>#NUM!</v>
      </c>
      <c r="O2043" s="1">
        <v>0.0</v>
      </c>
      <c r="P2043" s="1" t="s">
        <v>113</v>
      </c>
      <c r="Q2043" s="1"/>
      <c r="R2043" s="1" t="s">
        <v>157</v>
      </c>
      <c r="S2043" s="1">
        <f t="shared" si="11157"/>
        <v>1</v>
      </c>
      <c r="T2043" s="1">
        <f t="shared" si="10"/>
        <v>1</v>
      </c>
      <c r="U2043" s="2">
        <v>28184.0</v>
      </c>
      <c r="V2043" s="2">
        <v>43465.0</v>
      </c>
      <c r="W2043" s="1">
        <v>15281.0</v>
      </c>
      <c r="X2043" s="1">
        <v>9.634365505605258</v>
      </c>
      <c r="Y2043" s="1">
        <v>4.0</v>
      </c>
      <c r="Z2043" s="1">
        <v>56.038000000000004</v>
      </c>
      <c r="AA2043" s="1">
        <v>2742.129</v>
      </c>
      <c r="AB2043" s="1">
        <v>2375.896</v>
      </c>
      <c r="AC2043" s="1">
        <v>1019.994</v>
      </c>
      <c r="AD2043" s="1">
        <v>1016.735</v>
      </c>
      <c r="AE2043" s="1">
        <v>339.16700000000003</v>
      </c>
      <c r="AF2043" s="1">
        <v>4.18</v>
      </c>
      <c r="AG2043" s="1">
        <f t="shared" ref="AG2043:AL2043" si="12677">LN(AA2043)</f>
        <v>7.916489905</v>
      </c>
      <c r="AH2043" s="1">
        <f t="shared" si="12677"/>
        <v>7.773129908</v>
      </c>
      <c r="AI2043" s="1">
        <f t="shared" si="12677"/>
        <v>6.927552024</v>
      </c>
      <c r="AJ2043" s="1">
        <f t="shared" si="12677"/>
        <v>6.924351792</v>
      </c>
      <c r="AK2043" s="1">
        <f t="shared" si="12677"/>
        <v>5.826492611</v>
      </c>
      <c r="AL2043" s="1">
        <f t="shared" si="12677"/>
        <v>1.430311247</v>
      </c>
      <c r="AM2043" s="1">
        <f t="shared" si="12"/>
        <v>8.540523901</v>
      </c>
      <c r="AN2043" s="1">
        <v>1942.894</v>
      </c>
      <c r="AO2043" s="1">
        <v>1320.561</v>
      </c>
      <c r="AP2043" s="1">
        <f t="shared" si="13"/>
        <v>1.799156571</v>
      </c>
      <c r="AQ2043" s="1">
        <f t="shared" si="14"/>
        <v>0</v>
      </c>
      <c r="AR2043" s="1">
        <v>3263.455</v>
      </c>
      <c r="AS2043" s="1">
        <v>1854.5700000000006</v>
      </c>
      <c r="AT2043" s="1">
        <f t="shared" ref="AT2043:AU2043" si="12678">LN(AN2043)</f>
        <v>7.571933893</v>
      </c>
      <c r="AU2043" s="1">
        <f t="shared" si="12678"/>
        <v>7.185811925</v>
      </c>
      <c r="AV2043" s="1">
        <f t="shared" ref="AV2043:AW2043" si="12679">LN(AR2043)</f>
        <v>8.090541729</v>
      </c>
      <c r="AW2043" s="1">
        <f t="shared" si="12679"/>
        <v>7.525408142</v>
      </c>
      <c r="AX2043" s="1">
        <v>1902.262</v>
      </c>
      <c r="AY2043" s="1">
        <v>94.046</v>
      </c>
      <c r="AZ2043" s="1">
        <v>79.671</v>
      </c>
      <c r="BA2043" s="1">
        <v>56.93</v>
      </c>
      <c r="BB2043" s="1">
        <v>36.459</v>
      </c>
      <c r="BC2043" s="1">
        <v>20.471</v>
      </c>
      <c r="BD2043" s="1">
        <v>0.0</v>
      </c>
      <c r="BE2043" s="1">
        <v>20.471</v>
      </c>
      <c r="BF2043" s="1">
        <v>1.104</v>
      </c>
      <c r="BG2043" s="1">
        <v>0.4</v>
      </c>
      <c r="BH2043" s="1">
        <v>192.415</v>
      </c>
      <c r="BI2043" s="1">
        <v>204.127</v>
      </c>
      <c r="BJ2043" s="1">
        <f t="shared" ref="BJ2043:BM2043" si="12680">BF2043*1</f>
        <v>1.104</v>
      </c>
      <c r="BK2043" s="1">
        <f t="shared" si="12680"/>
        <v>0.4</v>
      </c>
      <c r="BL2043" s="1">
        <f t="shared" si="12680"/>
        <v>192.415</v>
      </c>
      <c r="BM2043" s="1">
        <f t="shared" si="12680"/>
        <v>204.127</v>
      </c>
      <c r="BN2043" s="1">
        <f t="shared" si="18"/>
        <v>-11.712</v>
      </c>
      <c r="BO2043" s="1">
        <v>0.501</v>
      </c>
      <c r="BP2043" s="1">
        <v>1.865</v>
      </c>
      <c r="BQ2043" s="1">
        <v>1.7990000000000002</v>
      </c>
      <c r="BR2043" s="1">
        <f t="shared" ref="BR2043:BT2043" si="12681">BO2043*1</f>
        <v>0.501</v>
      </c>
      <c r="BS2043" s="1">
        <f t="shared" si="12681"/>
        <v>1.865</v>
      </c>
      <c r="BT2043" s="1">
        <f t="shared" si="12681"/>
        <v>1.799</v>
      </c>
      <c r="BU2043" s="1">
        <v>1.027</v>
      </c>
      <c r="BV2043" s="1">
        <v>107.349</v>
      </c>
      <c r="BW2043" s="1">
        <v>4.066429</v>
      </c>
      <c r="BX2043" s="1">
        <v>135.875857</v>
      </c>
      <c r="BY2043" s="1">
        <v>37.653071</v>
      </c>
      <c r="BZ2043" s="1">
        <v>365.57321400000006</v>
      </c>
      <c r="CA2043" s="1">
        <f t="shared" ref="CA2043:CE2043" si="12682">BV2043*1</f>
        <v>107.349</v>
      </c>
      <c r="CB2043" s="1">
        <f t="shared" si="12682"/>
        <v>4.066429</v>
      </c>
      <c r="CC2043" s="1">
        <f t="shared" si="12682"/>
        <v>135.875857</v>
      </c>
      <c r="CD2043" s="1">
        <f t="shared" si="12682"/>
        <v>37.653071</v>
      </c>
      <c r="CE2043" s="1">
        <f t="shared" si="12682"/>
        <v>365.573214</v>
      </c>
      <c r="CF2043" s="1">
        <v>1.0</v>
      </c>
      <c r="CG2043" s="1">
        <f t="shared" si="21"/>
        <v>1</v>
      </c>
      <c r="CH2043" s="1" t="s">
        <v>4612</v>
      </c>
      <c r="CI2043" s="1" t="s">
        <v>610</v>
      </c>
      <c r="CJ2043" s="1" t="s">
        <v>1934</v>
      </c>
      <c r="CK2043" s="1" t="s">
        <v>283</v>
      </c>
      <c r="CL2043" s="1">
        <v>0.0</v>
      </c>
      <c r="CM2043" s="1" t="s">
        <v>613</v>
      </c>
      <c r="CN2043" s="1" t="s">
        <v>614</v>
      </c>
      <c r="CO2043" s="1" t="s">
        <v>615</v>
      </c>
      <c r="CP2043" s="1" t="s">
        <v>1670</v>
      </c>
      <c r="CQ2043" s="1" t="s">
        <v>4613</v>
      </c>
      <c r="CR2043" s="1" t="s">
        <v>388</v>
      </c>
      <c r="CS2043" s="1" t="s">
        <v>1476</v>
      </c>
      <c r="CT2043" s="1" t="s">
        <v>619</v>
      </c>
      <c r="CU2043" s="1" t="s">
        <v>620</v>
      </c>
      <c r="CV2043" s="1" t="s">
        <v>621</v>
      </c>
      <c r="CW2043" s="1">
        <v>0.0</v>
      </c>
      <c r="CX2043" s="1" t="s">
        <v>622</v>
      </c>
      <c r="CY2043" s="1">
        <v>0.0</v>
      </c>
      <c r="CZ2043" s="1" t="s">
        <v>471</v>
      </c>
      <c r="DA2043" s="1">
        <v>0.0</v>
      </c>
      <c r="DB2043" s="1">
        <v>0.0</v>
      </c>
      <c r="DC2043" s="1">
        <v>0.0</v>
      </c>
      <c r="DD2043" s="1">
        <v>0.0</v>
      </c>
      <c r="DE2043" s="1">
        <v>0.0</v>
      </c>
      <c r="DF2043" s="1">
        <v>4.0</v>
      </c>
      <c r="DG2043" s="1"/>
      <c r="DH2043" s="1" t="s">
        <v>371</v>
      </c>
    </row>
    <row r="2044" ht="15.75" customHeight="1">
      <c r="A2044" s="1">
        <v>2017.0</v>
      </c>
      <c r="B2044" s="1" t="s">
        <v>4610</v>
      </c>
      <c r="C2044" s="1">
        <v>409.0</v>
      </c>
      <c r="D2044" s="1">
        <v>0.0</v>
      </c>
      <c r="E2044" s="1" t="s">
        <v>4611</v>
      </c>
      <c r="F2044" s="1" t="s">
        <v>3106</v>
      </c>
      <c r="G2044" s="1" t="s">
        <v>136</v>
      </c>
      <c r="H2044" s="1">
        <v>5253.847</v>
      </c>
      <c r="I2044" s="1">
        <f t="shared" si="12683"/>
        <v>0.02653797119</v>
      </c>
      <c r="J2044" s="3">
        <v>2.1260922840536946E12</v>
      </c>
      <c r="K2044" s="3">
        <v>1.6678590410685672</v>
      </c>
      <c r="L2044" s="3">
        <v>1.22653316645808</v>
      </c>
      <c r="M2044" s="3">
        <f t="shared" si="7"/>
        <v>28.3853068</v>
      </c>
      <c r="N2044" s="3">
        <f t="shared" si="8"/>
        <v>0.2041916259</v>
      </c>
      <c r="O2044" s="1">
        <v>0.0</v>
      </c>
      <c r="P2044" s="1" t="s">
        <v>113</v>
      </c>
      <c r="Q2044" s="1"/>
      <c r="R2044" s="1" t="s">
        <v>157</v>
      </c>
      <c r="S2044" s="1">
        <f t="shared" si="11157"/>
        <v>1</v>
      </c>
      <c r="T2044" s="1">
        <f t="shared" si="10"/>
        <v>1</v>
      </c>
      <c r="U2044" s="2">
        <v>28184.0</v>
      </c>
      <c r="V2044" s="2">
        <v>43100.0</v>
      </c>
      <c r="W2044" s="1">
        <v>14916.0</v>
      </c>
      <c r="X2044" s="1">
        <v>9.610189741298711</v>
      </c>
      <c r="Y2044" s="1">
        <v>4.0</v>
      </c>
      <c r="Z2044" s="1">
        <v>72.852</v>
      </c>
      <c r="AA2044" s="1">
        <v>2984.983</v>
      </c>
      <c r="AB2044" s="1">
        <v>2268.864</v>
      </c>
      <c r="AC2044" s="1">
        <v>979.178</v>
      </c>
      <c r="AD2044" s="1">
        <v>969.506</v>
      </c>
      <c r="AE2044" s="1">
        <v>320.18</v>
      </c>
      <c r="AF2044" s="1">
        <v>4.662</v>
      </c>
      <c r="AG2044" s="1">
        <f t="shared" ref="AG2044:AL2044" si="12684">LN(AA2044)</f>
        <v>8.001349331</v>
      </c>
      <c r="AH2044" s="1">
        <f t="shared" si="12684"/>
        <v>7.727034545</v>
      </c>
      <c r="AI2044" s="1">
        <f t="shared" si="12684"/>
        <v>6.886713444</v>
      </c>
      <c r="AJ2044" s="1">
        <f t="shared" si="12684"/>
        <v>6.876786663</v>
      </c>
      <c r="AK2044" s="1">
        <f t="shared" si="12684"/>
        <v>5.768883338</v>
      </c>
      <c r="AL2044" s="1">
        <f t="shared" si="12684"/>
        <v>1.539444541</v>
      </c>
      <c r="AM2044" s="1">
        <f t="shared" si="12"/>
        <v>8.566715849</v>
      </c>
      <c r="AN2044" s="1">
        <v>1901.467</v>
      </c>
      <c r="AO2044" s="1">
        <v>1480.765</v>
      </c>
      <c r="AP2044" s="1">
        <f t="shared" si="13"/>
        <v>1.532224222</v>
      </c>
      <c r="AQ2044" s="1">
        <f t="shared" si="14"/>
        <v>0</v>
      </c>
      <c r="AR2044" s="1">
        <v>3382.232</v>
      </c>
      <c r="AS2044" s="1">
        <v>1871.6149999999998</v>
      </c>
      <c r="AT2044" s="1">
        <f t="shared" ref="AT2044:AU2044" si="12685">LN(AN2044)</f>
        <v>7.550380972</v>
      </c>
      <c r="AU2044" s="1">
        <f t="shared" si="12685"/>
        <v>7.300314125</v>
      </c>
      <c r="AV2044" s="1">
        <f t="shared" ref="AV2044:AW2044" si="12686">LN(AR2044)</f>
        <v>8.126291126</v>
      </c>
      <c r="AW2044" s="1">
        <f t="shared" si="12686"/>
        <v>7.534556973</v>
      </c>
      <c r="AX2044" s="1">
        <v>1840.615</v>
      </c>
      <c r="AY2044" s="1">
        <v>90.384</v>
      </c>
      <c r="AZ2044" s="1">
        <v>67.306</v>
      </c>
      <c r="BA2044" s="1">
        <v>23.797</v>
      </c>
      <c r="BB2044" s="1">
        <v>6.7490000000000006</v>
      </c>
      <c r="BC2044" s="1">
        <v>17.048000000000002</v>
      </c>
      <c r="BD2044" s="1">
        <v>0.0</v>
      </c>
      <c r="BE2044" s="1">
        <v>17.048000000000002</v>
      </c>
      <c r="BF2044" s="1">
        <v>0.911</v>
      </c>
      <c r="BG2044" s="1">
        <v>0.32400000000000007</v>
      </c>
      <c r="BH2044" s="1">
        <v>189.623</v>
      </c>
      <c r="BI2044" s="1">
        <v>182.227</v>
      </c>
      <c r="BJ2044" s="1">
        <f t="shared" ref="BJ2044:BM2044" si="12687">BF2044*1</f>
        <v>0.911</v>
      </c>
      <c r="BK2044" s="1">
        <f t="shared" si="12687"/>
        <v>0.324</v>
      </c>
      <c r="BL2044" s="1">
        <f t="shared" si="12687"/>
        <v>189.623</v>
      </c>
      <c r="BM2044" s="1">
        <f t="shared" si="12687"/>
        <v>182.227</v>
      </c>
      <c r="BN2044" s="1">
        <f t="shared" si="18"/>
        <v>7.396</v>
      </c>
      <c r="BO2044" s="1">
        <v>0.48800000000000004</v>
      </c>
      <c r="BP2044" s="1">
        <v>1.8800000000000001</v>
      </c>
      <c r="BQ2044" s="1">
        <v>1.532</v>
      </c>
      <c r="BR2044" s="1">
        <f t="shared" ref="BR2044:BT2044" si="12688">BO2044*1</f>
        <v>0.488</v>
      </c>
      <c r="BS2044" s="1">
        <f t="shared" si="12688"/>
        <v>1.88</v>
      </c>
      <c r="BT2044" s="1">
        <f t="shared" si="12688"/>
        <v>1.532</v>
      </c>
      <c r="BU2044" s="1">
        <v>0.8710000000000001</v>
      </c>
      <c r="BV2044" s="1">
        <v>107.248</v>
      </c>
      <c r="BW2044" s="1">
        <v>1.699786</v>
      </c>
      <c r="BX2044" s="1">
        <v>131.4725</v>
      </c>
      <c r="BY2044" s="1">
        <v>35.191286</v>
      </c>
      <c r="BZ2044" s="1">
        <v>375.274786</v>
      </c>
      <c r="CA2044" s="1">
        <f t="shared" ref="CA2044:CE2044" si="12689">BV2044*1</f>
        <v>107.248</v>
      </c>
      <c r="CB2044" s="1">
        <f t="shared" si="12689"/>
        <v>1.699786</v>
      </c>
      <c r="CC2044" s="1">
        <f t="shared" si="12689"/>
        <v>131.4725</v>
      </c>
      <c r="CD2044" s="1">
        <f t="shared" si="12689"/>
        <v>35.191286</v>
      </c>
      <c r="CE2044" s="1">
        <f t="shared" si="12689"/>
        <v>375.274786</v>
      </c>
      <c r="CF2044" s="1">
        <v>1.0</v>
      </c>
      <c r="CG2044" s="1">
        <f t="shared" si="21"/>
        <v>1</v>
      </c>
      <c r="CH2044" s="1" t="s">
        <v>4612</v>
      </c>
      <c r="CI2044" s="1" t="s">
        <v>610</v>
      </c>
      <c r="CJ2044" s="1" t="s">
        <v>1934</v>
      </c>
      <c r="CK2044" s="1" t="s">
        <v>283</v>
      </c>
      <c r="CL2044" s="1">
        <v>0.0</v>
      </c>
      <c r="CM2044" s="1" t="s">
        <v>613</v>
      </c>
      <c r="CN2044" s="1" t="s">
        <v>614</v>
      </c>
      <c r="CO2044" s="1" t="s">
        <v>615</v>
      </c>
      <c r="CP2044" s="1" t="s">
        <v>1670</v>
      </c>
      <c r="CQ2044" s="1" t="s">
        <v>4613</v>
      </c>
      <c r="CR2044" s="1" t="s">
        <v>388</v>
      </c>
      <c r="CS2044" s="1" t="s">
        <v>1476</v>
      </c>
      <c r="CT2044" s="1" t="s">
        <v>619</v>
      </c>
      <c r="CU2044" s="1" t="s">
        <v>620</v>
      </c>
      <c r="CV2044" s="1" t="s">
        <v>621</v>
      </c>
      <c r="CW2044" s="1">
        <v>0.0</v>
      </c>
      <c r="CX2044" s="1" t="s">
        <v>622</v>
      </c>
      <c r="CY2044" s="1">
        <v>0.0</v>
      </c>
      <c r="CZ2044" s="1" t="s">
        <v>471</v>
      </c>
      <c r="DA2044" s="1">
        <v>0.0</v>
      </c>
      <c r="DB2044" s="1">
        <v>0.0</v>
      </c>
      <c r="DC2044" s="1">
        <v>0.0</v>
      </c>
      <c r="DD2044" s="1">
        <v>0.0</v>
      </c>
      <c r="DE2044" s="1">
        <v>0.0</v>
      </c>
      <c r="DF2044" s="1">
        <v>4.0</v>
      </c>
      <c r="DG2044" s="1"/>
      <c r="DH2044" s="1" t="s">
        <v>371</v>
      </c>
    </row>
    <row r="2045" ht="15.75" customHeight="1">
      <c r="A2045" s="1">
        <v>2018.0</v>
      </c>
      <c r="B2045" s="1" t="s">
        <v>4610</v>
      </c>
      <c r="C2045" s="1">
        <v>409.0</v>
      </c>
      <c r="D2045" s="1">
        <v>0.0</v>
      </c>
      <c r="E2045" s="1" t="s">
        <v>4611</v>
      </c>
      <c r="F2045" s="1" t="s">
        <v>3106</v>
      </c>
      <c r="G2045" s="1" t="s">
        <v>136</v>
      </c>
      <c r="H2045" s="1">
        <v>3661.006</v>
      </c>
      <c r="I2045" s="1">
        <f t="shared" si="12683"/>
        <v>-0.3031761298</v>
      </c>
      <c r="J2045" s="3">
        <v>2.14611448585804E12</v>
      </c>
      <c r="K2045" s="3">
        <v>0.9417371933719778</v>
      </c>
      <c r="L2045" s="3">
        <v>1.13748763600395</v>
      </c>
      <c r="M2045" s="3">
        <f t="shared" si="7"/>
        <v>28.39468011</v>
      </c>
      <c r="N2045" s="3">
        <f t="shared" si="8"/>
        <v>0.1288220023</v>
      </c>
      <c r="O2045" s="1">
        <v>0.0</v>
      </c>
      <c r="P2045" s="1" t="s">
        <v>113</v>
      </c>
      <c r="Q2045" s="1"/>
      <c r="R2045" s="1" t="s">
        <v>157</v>
      </c>
      <c r="S2045" s="1">
        <f t="shared" si="11157"/>
        <v>1</v>
      </c>
      <c r="T2045" s="1">
        <f t="shared" si="10"/>
        <v>1</v>
      </c>
      <c r="U2045" s="2">
        <v>28184.0</v>
      </c>
      <c r="V2045" s="2">
        <v>42735.0</v>
      </c>
      <c r="W2045" s="1">
        <v>14551.0</v>
      </c>
      <c r="X2045" s="1">
        <v>9.585414998760278</v>
      </c>
      <c r="Y2045" s="1">
        <v>4.0</v>
      </c>
      <c r="Z2045" s="1">
        <v>-1316.496</v>
      </c>
      <c r="AA2045" s="1">
        <v>2621.715</v>
      </c>
      <c r="AB2045" s="1">
        <v>1039.291</v>
      </c>
      <c r="AC2045" s="1">
        <v>391.671</v>
      </c>
      <c r="AD2045" s="1">
        <v>440.773</v>
      </c>
      <c r="AE2045" s="1">
        <v>206.847</v>
      </c>
      <c r="AF2045" s="1">
        <v>1.832</v>
      </c>
      <c r="AG2045" s="1">
        <f t="shared" ref="AG2045:AL2045" si="12690">LN(AA2045)</f>
        <v>7.871583963</v>
      </c>
      <c r="AH2045" s="1">
        <f t="shared" si="12690"/>
        <v>6.946294029</v>
      </c>
      <c r="AI2045" s="1">
        <f t="shared" si="12690"/>
        <v>5.970422202</v>
      </c>
      <c r="AJ2045" s="1">
        <f t="shared" si="12690"/>
        <v>6.088530004</v>
      </c>
      <c r="AK2045" s="1">
        <f t="shared" si="12690"/>
        <v>5.33197939</v>
      </c>
      <c r="AL2045" s="1">
        <f t="shared" si="12690"/>
        <v>0.6054082663</v>
      </c>
      <c r="AM2045" s="1">
        <f t="shared" si="12"/>
        <v>8.205493252</v>
      </c>
      <c r="AN2045" s="1">
        <v>1403.48</v>
      </c>
      <c r="AO2045" s="1">
        <v>1758.21</v>
      </c>
      <c r="AP2045" s="1">
        <f t="shared" si="13"/>
        <v>0.5911074331</v>
      </c>
      <c r="AQ2045" s="1">
        <f t="shared" si="14"/>
        <v>1</v>
      </c>
      <c r="AR2045" s="1">
        <v>3161.69</v>
      </c>
      <c r="AS2045" s="1">
        <v>499.3159999999998</v>
      </c>
      <c r="AT2045" s="1">
        <f t="shared" ref="AT2045:AU2045" si="12691">LN(AN2045)</f>
        <v>7.246710146</v>
      </c>
      <c r="AU2045" s="1">
        <f t="shared" si="12691"/>
        <v>7.472051525</v>
      </c>
      <c r="AV2045" s="1">
        <f t="shared" ref="AV2045:AW2045" si="12692">LN(AR2045)</f>
        <v>8.058861974</v>
      </c>
      <c r="AW2045" s="1">
        <f t="shared" si="12692"/>
        <v>6.213239162</v>
      </c>
      <c r="AX2045" s="1">
        <v>1457.861</v>
      </c>
      <c r="AY2045" s="1">
        <v>-1310.794</v>
      </c>
      <c r="AZ2045" s="1">
        <v>61.506</v>
      </c>
      <c r="BA2045" s="1">
        <v>-1372.3</v>
      </c>
      <c r="BB2045" s="1">
        <v>0.0</v>
      </c>
      <c r="BC2045" s="1">
        <v>-1372.3</v>
      </c>
      <c r="BD2045" s="1">
        <v>0.0</v>
      </c>
      <c r="BE2045" s="1">
        <v>-1372.3</v>
      </c>
      <c r="BF2045" s="1">
        <v>-274.83599999999996</v>
      </c>
      <c r="BG2045" s="1">
        <v>-37.483999999999995</v>
      </c>
      <c r="BH2045" s="1">
        <v>108.843</v>
      </c>
      <c r="BI2045" s="1">
        <v>257.42299999999994</v>
      </c>
      <c r="BJ2045" s="1">
        <f t="shared" ref="BJ2045:BM2045" si="12693">BF2045*1</f>
        <v>-274.836</v>
      </c>
      <c r="BK2045" s="1">
        <f t="shared" si="12693"/>
        <v>-37.484</v>
      </c>
      <c r="BL2045" s="1">
        <f t="shared" si="12693"/>
        <v>108.843</v>
      </c>
      <c r="BM2045" s="1">
        <f t="shared" si="12693"/>
        <v>257.423</v>
      </c>
      <c r="BN2045" s="1">
        <f t="shared" si="18"/>
        <v>-148.58</v>
      </c>
      <c r="BO2045" s="1">
        <v>0.766</v>
      </c>
      <c r="BP2045" s="1">
        <v>3.722</v>
      </c>
      <c r="BQ2045" s="1">
        <v>0.591</v>
      </c>
      <c r="BR2045" s="1">
        <f t="shared" ref="BR2045:BT2045" si="12694">BO2045*1</f>
        <v>0.766</v>
      </c>
      <c r="BS2045" s="1">
        <f t="shared" si="12694"/>
        <v>3.722</v>
      </c>
      <c r="BT2045" s="1">
        <f t="shared" si="12694"/>
        <v>0.591</v>
      </c>
      <c r="BU2045" s="1">
        <v>0.36800000000000005</v>
      </c>
      <c r="BV2045" s="1">
        <v>337.929</v>
      </c>
      <c r="BW2045" s="1" t="s">
        <v>242</v>
      </c>
      <c r="BX2045" s="1">
        <v>121.48841699999998</v>
      </c>
      <c r="BY2045" s="1">
        <v>34.79816699999999</v>
      </c>
      <c r="BZ2045" s="1">
        <v>305.083833</v>
      </c>
      <c r="CA2045" s="1">
        <f t="shared" ref="CA2045:CE2045" si="12695">BV2045*1</f>
        <v>337.929</v>
      </c>
      <c r="CB2045" s="1" t="str">
        <f t="shared" si="12695"/>
        <v>#VALUE!</v>
      </c>
      <c r="CC2045" s="1">
        <f t="shared" si="12695"/>
        <v>121.488417</v>
      </c>
      <c r="CD2045" s="1">
        <f t="shared" si="12695"/>
        <v>34.798167</v>
      </c>
      <c r="CE2045" s="1">
        <f t="shared" si="12695"/>
        <v>305.083833</v>
      </c>
      <c r="CF2045" s="1">
        <v>1.0</v>
      </c>
      <c r="CG2045" s="1">
        <f t="shared" si="21"/>
        <v>1</v>
      </c>
      <c r="CH2045" s="1" t="s">
        <v>4612</v>
      </c>
      <c r="CI2045" s="1" t="s">
        <v>610</v>
      </c>
      <c r="CJ2045" s="1" t="s">
        <v>1934</v>
      </c>
      <c r="CK2045" s="1" t="s">
        <v>283</v>
      </c>
      <c r="CL2045" s="1">
        <v>0.0</v>
      </c>
      <c r="CM2045" s="1" t="s">
        <v>613</v>
      </c>
      <c r="CN2045" s="1" t="s">
        <v>614</v>
      </c>
      <c r="CO2045" s="1" t="s">
        <v>615</v>
      </c>
      <c r="CP2045" s="1" t="s">
        <v>1670</v>
      </c>
      <c r="CQ2045" s="1" t="s">
        <v>4613</v>
      </c>
      <c r="CR2045" s="1" t="s">
        <v>388</v>
      </c>
      <c r="CS2045" s="1" t="s">
        <v>1476</v>
      </c>
      <c r="CT2045" s="1" t="s">
        <v>619</v>
      </c>
      <c r="CU2045" s="1" t="s">
        <v>620</v>
      </c>
      <c r="CV2045" s="1" t="s">
        <v>621</v>
      </c>
      <c r="CW2045" s="1">
        <v>0.0</v>
      </c>
      <c r="CX2045" s="1" t="s">
        <v>622</v>
      </c>
      <c r="CY2045" s="1">
        <v>0.0</v>
      </c>
      <c r="CZ2045" s="1" t="s">
        <v>471</v>
      </c>
      <c r="DA2045" s="1">
        <v>0.0</v>
      </c>
      <c r="DB2045" s="1">
        <v>0.0</v>
      </c>
      <c r="DC2045" s="1">
        <v>0.0</v>
      </c>
      <c r="DD2045" s="1">
        <v>0.0</v>
      </c>
      <c r="DE2045" s="1">
        <v>0.0</v>
      </c>
      <c r="DF2045" s="1">
        <v>4.0</v>
      </c>
      <c r="DG2045" s="1"/>
      <c r="DH2045" s="1" t="s">
        <v>371</v>
      </c>
    </row>
    <row r="2046" ht="15.75" customHeight="1">
      <c r="A2046" s="1">
        <v>2019.0</v>
      </c>
      <c r="B2046" s="1" t="s">
        <v>4610</v>
      </c>
      <c r="C2046" s="1">
        <v>409.0</v>
      </c>
      <c r="D2046" s="1">
        <v>0.0</v>
      </c>
      <c r="E2046" s="1" t="s">
        <v>4611</v>
      </c>
      <c r="F2046" s="1" t="s">
        <v>3106</v>
      </c>
      <c r="G2046" s="1" t="s">
        <v>136</v>
      </c>
      <c r="H2046" s="1">
        <v>2970.105</v>
      </c>
      <c r="I2046" s="1">
        <f t="shared" si="12683"/>
        <v>-0.1887188931</v>
      </c>
      <c r="J2046" s="3">
        <v>2.1522834905985745E12</v>
      </c>
      <c r="K2046" s="3">
        <v>0.28744993713920053</v>
      </c>
      <c r="L2046" s="3">
        <v>0.611246943765291</v>
      </c>
      <c r="M2046" s="3">
        <f t="shared" si="7"/>
        <v>28.39755048</v>
      </c>
      <c r="N2046" s="3">
        <f t="shared" si="8"/>
        <v>-0.4922542382</v>
      </c>
      <c r="O2046" s="1">
        <v>0.0</v>
      </c>
      <c r="P2046" s="1" t="s">
        <v>113</v>
      </c>
      <c r="Q2046" s="1"/>
      <c r="R2046" s="1" t="s">
        <v>157</v>
      </c>
      <c r="S2046" s="1">
        <f t="shared" si="11157"/>
        <v>1</v>
      </c>
      <c r="T2046" s="1">
        <f t="shared" si="10"/>
        <v>1</v>
      </c>
      <c r="U2046" s="2">
        <v>28184.0</v>
      </c>
      <c r="V2046" s="2">
        <v>42369.0</v>
      </c>
      <c r="W2046" s="1">
        <v>14185.0</v>
      </c>
      <c r="X2046" s="1">
        <v>9.559940347242952</v>
      </c>
      <c r="Y2046" s="1">
        <v>4.0</v>
      </c>
      <c r="Z2046" s="1">
        <v>-205.865</v>
      </c>
      <c r="AA2046" s="1">
        <v>2073.888</v>
      </c>
      <c r="AB2046" s="1">
        <v>896.217</v>
      </c>
      <c r="AC2046" s="1">
        <v>334.285</v>
      </c>
      <c r="AD2046" s="1">
        <v>343.55</v>
      </c>
      <c r="AE2046" s="1">
        <v>218.382</v>
      </c>
      <c r="AF2046" s="1">
        <v>0.253</v>
      </c>
      <c r="AG2046" s="1">
        <f t="shared" ref="AG2046:AL2046" si="12696">LN(AA2046)</f>
        <v>7.637180385</v>
      </c>
      <c r="AH2046" s="1">
        <f t="shared" si="12696"/>
        <v>6.798182571</v>
      </c>
      <c r="AI2046" s="1">
        <f t="shared" si="12696"/>
        <v>5.811993923</v>
      </c>
      <c r="AJ2046" s="1">
        <f t="shared" si="12696"/>
        <v>5.839332661</v>
      </c>
      <c r="AK2046" s="1">
        <f t="shared" si="12696"/>
        <v>5.386245823</v>
      </c>
      <c r="AL2046" s="1">
        <f t="shared" si="12696"/>
        <v>-1.37436579</v>
      </c>
      <c r="AM2046" s="1">
        <f t="shared" si="12"/>
        <v>7.996352585</v>
      </c>
      <c r="AN2046" s="1">
        <v>1813.954</v>
      </c>
      <c r="AO2046" s="1">
        <v>1080.852</v>
      </c>
      <c r="AP2046" s="1">
        <f t="shared" si="13"/>
        <v>0.8291764275</v>
      </c>
      <c r="AQ2046" s="1">
        <f t="shared" si="14"/>
        <v>1</v>
      </c>
      <c r="AR2046" s="1">
        <v>2894.806</v>
      </c>
      <c r="AS2046" s="1">
        <v>75.29899999999998</v>
      </c>
      <c r="AT2046" s="1">
        <f t="shared" ref="AT2046:AU2046" si="12697">LN(AN2046)</f>
        <v>7.503264272</v>
      </c>
      <c r="AU2046" s="1">
        <f t="shared" si="12697"/>
        <v>6.985504898</v>
      </c>
      <c r="AV2046" s="1">
        <f t="shared" ref="AV2046:AW2046" si="12698">LN(AR2046)</f>
        <v>7.970673376</v>
      </c>
      <c r="AW2046" s="1">
        <f t="shared" si="12698"/>
        <v>4.321466855</v>
      </c>
      <c r="AX2046" s="1">
        <v>797.865</v>
      </c>
      <c r="AY2046" s="1">
        <v>-183.832</v>
      </c>
      <c r="AZ2046" s="1">
        <v>244.538</v>
      </c>
      <c r="BA2046" s="1">
        <v>-424.017</v>
      </c>
      <c r="BB2046" s="1">
        <v>0.0</v>
      </c>
      <c r="BC2046" s="1">
        <v>-424.017</v>
      </c>
      <c r="BD2046" s="1">
        <v>0.0</v>
      </c>
      <c r="BE2046" s="1">
        <v>-424.017</v>
      </c>
      <c r="BF2046" s="1">
        <v>-563.111</v>
      </c>
      <c r="BG2046" s="1">
        <v>-14.276</v>
      </c>
      <c r="BH2046" s="1">
        <v>155.011</v>
      </c>
      <c r="BI2046" s="1">
        <v>306.756</v>
      </c>
      <c r="BJ2046" s="1">
        <f t="shared" ref="BJ2046:BM2046" si="12699">BF2046*1</f>
        <v>-563.111</v>
      </c>
      <c r="BK2046" s="1">
        <f t="shared" si="12699"/>
        <v>-14.276</v>
      </c>
      <c r="BL2046" s="1">
        <f t="shared" si="12699"/>
        <v>155.011</v>
      </c>
      <c r="BM2046" s="1">
        <f t="shared" si="12699"/>
        <v>306.756</v>
      </c>
      <c r="BN2046" s="1">
        <f t="shared" si="18"/>
        <v>-151.745</v>
      </c>
      <c r="BO2046" s="1">
        <v>0.42200000000000004</v>
      </c>
      <c r="BP2046" s="1">
        <v>2.387</v>
      </c>
      <c r="BQ2046" s="1">
        <v>0.8290000000000001</v>
      </c>
      <c r="BR2046" s="1">
        <f t="shared" ref="BR2046:BT2046" si="12700">BO2046*1</f>
        <v>0.422</v>
      </c>
      <c r="BS2046" s="1">
        <f t="shared" si="12700"/>
        <v>2.387</v>
      </c>
      <c r="BT2046" s="1">
        <f t="shared" si="12700"/>
        <v>0.829</v>
      </c>
      <c r="BU2046" s="1">
        <v>0.52</v>
      </c>
      <c r="BV2046" s="1" t="s">
        <v>242</v>
      </c>
      <c r="BW2046" s="1"/>
      <c r="BX2046" s="1"/>
      <c r="BY2046" s="1"/>
      <c r="BZ2046" s="1"/>
      <c r="CA2046" s="1" t="str">
        <f t="shared" ref="CA2046:CE2046" si="12701">BV2046*1</f>
        <v>#VALUE!</v>
      </c>
      <c r="CB2046" s="1">
        <f t="shared" si="12701"/>
        <v>0</v>
      </c>
      <c r="CC2046" s="1">
        <f t="shared" si="12701"/>
        <v>0</v>
      </c>
      <c r="CD2046" s="1">
        <f t="shared" si="12701"/>
        <v>0</v>
      </c>
      <c r="CE2046" s="1">
        <f t="shared" si="12701"/>
        <v>0</v>
      </c>
      <c r="CF2046" s="1">
        <v>1.0</v>
      </c>
      <c r="CG2046" s="1">
        <f t="shared" si="21"/>
        <v>1</v>
      </c>
      <c r="CH2046" s="1" t="s">
        <v>4612</v>
      </c>
      <c r="CI2046" s="1" t="s">
        <v>610</v>
      </c>
      <c r="CJ2046" s="1" t="s">
        <v>1934</v>
      </c>
      <c r="CK2046" s="1" t="s">
        <v>283</v>
      </c>
      <c r="CL2046" s="1">
        <v>0.0</v>
      </c>
      <c r="CM2046" s="1" t="s">
        <v>613</v>
      </c>
      <c r="CN2046" s="1" t="s">
        <v>614</v>
      </c>
      <c r="CO2046" s="1" t="s">
        <v>615</v>
      </c>
      <c r="CP2046" s="1" t="s">
        <v>1670</v>
      </c>
      <c r="CQ2046" s="1" t="s">
        <v>4613</v>
      </c>
      <c r="CR2046" s="1" t="s">
        <v>388</v>
      </c>
      <c r="CS2046" s="1" t="s">
        <v>1476</v>
      </c>
      <c r="CT2046" s="1" t="s">
        <v>619</v>
      </c>
      <c r="CU2046" s="1" t="s">
        <v>620</v>
      </c>
      <c r="CV2046" s="1" t="s">
        <v>621</v>
      </c>
      <c r="CW2046" s="1">
        <v>0.0</v>
      </c>
      <c r="CX2046" s="1" t="s">
        <v>622</v>
      </c>
      <c r="CY2046" s="1">
        <v>0.0</v>
      </c>
      <c r="CZ2046" s="1" t="s">
        <v>471</v>
      </c>
      <c r="DA2046" s="1">
        <v>0.0</v>
      </c>
      <c r="DB2046" s="1">
        <v>0.0</v>
      </c>
      <c r="DC2046" s="1">
        <v>0.0</v>
      </c>
      <c r="DD2046" s="1">
        <v>0.0</v>
      </c>
      <c r="DE2046" s="1">
        <v>0.0</v>
      </c>
      <c r="DF2046" s="1">
        <v>4.0</v>
      </c>
      <c r="DG2046" s="1"/>
      <c r="DH2046" s="1" t="s">
        <v>371</v>
      </c>
    </row>
    <row r="2047" ht="15.75" customHeight="1">
      <c r="A2047" s="1">
        <v>2015.0</v>
      </c>
      <c r="B2047" s="1" t="s">
        <v>4614</v>
      </c>
      <c r="C2047" s="1">
        <v>410.0</v>
      </c>
      <c r="D2047" s="1">
        <v>0.0</v>
      </c>
      <c r="E2047" s="1" t="s">
        <v>4615</v>
      </c>
      <c r="F2047" s="1" t="s">
        <v>4616</v>
      </c>
      <c r="G2047" s="1" t="s">
        <v>136</v>
      </c>
      <c r="H2047" s="1">
        <v>2388.891</v>
      </c>
      <c r="I2047" s="1"/>
      <c r="J2047" s="3">
        <v>2.0645101169067312E12</v>
      </c>
      <c r="K2047" s="3">
        <v>0.7783043507165814</v>
      </c>
      <c r="L2047" s="3">
        <v>0.0387903996579552</v>
      </c>
      <c r="M2047" s="3">
        <f t="shared" si="7"/>
        <v>28.35591408</v>
      </c>
      <c r="N2047" s="3">
        <f t="shared" si="8"/>
        <v>-3.249582494</v>
      </c>
      <c r="O2047" s="1">
        <v>0.0</v>
      </c>
      <c r="P2047" s="1" t="s">
        <v>113</v>
      </c>
      <c r="Q2047" s="1">
        <v>5.0</v>
      </c>
      <c r="R2047" s="1" t="s">
        <v>157</v>
      </c>
      <c r="S2047" s="1">
        <f t="shared" si="11157"/>
        <v>1</v>
      </c>
      <c r="T2047" s="1">
        <f t="shared" si="10"/>
        <v>1</v>
      </c>
      <c r="U2047" s="2">
        <v>36488.0</v>
      </c>
      <c r="V2047" s="2">
        <v>43830.0</v>
      </c>
      <c r="W2047" s="1">
        <v>7342.0</v>
      </c>
      <c r="X2047" s="1">
        <v>8.90136656405678</v>
      </c>
      <c r="Y2047" s="1">
        <v>2.0</v>
      </c>
      <c r="Z2047" s="1">
        <v>71.36</v>
      </c>
      <c r="AA2047" s="1">
        <v>2006.519</v>
      </c>
      <c r="AB2047" s="1">
        <v>382.372</v>
      </c>
      <c r="AC2047" s="1">
        <v>6.466</v>
      </c>
      <c r="AD2047" s="1">
        <v>89.806</v>
      </c>
      <c r="AE2047" s="1">
        <v>286.1</v>
      </c>
      <c r="AF2047" s="1">
        <v>260.785</v>
      </c>
      <c r="AG2047" s="1">
        <f t="shared" ref="AG2047:AL2047" si="12702">LN(AA2047)</f>
        <v>7.604156659</v>
      </c>
      <c r="AH2047" s="1">
        <f t="shared" si="12702"/>
        <v>5.946393957</v>
      </c>
      <c r="AI2047" s="1">
        <f t="shared" si="12702"/>
        <v>1.866557679</v>
      </c>
      <c r="AJ2047" s="1">
        <f t="shared" si="12702"/>
        <v>4.497651788</v>
      </c>
      <c r="AK2047" s="1">
        <f t="shared" si="12702"/>
        <v>5.6563414</v>
      </c>
      <c r="AL2047" s="1">
        <f t="shared" si="12702"/>
        <v>5.563696313</v>
      </c>
      <c r="AM2047" s="1">
        <f t="shared" si="12"/>
        <v>7.778584521</v>
      </c>
      <c r="AN2047" s="1">
        <v>542.567</v>
      </c>
      <c r="AO2047" s="1">
        <v>144.184</v>
      </c>
      <c r="AP2047" s="1">
        <f t="shared" si="13"/>
        <v>2.65197248</v>
      </c>
      <c r="AQ2047" s="1">
        <f t="shared" si="14"/>
        <v>0</v>
      </c>
      <c r="AR2047" s="1">
        <v>686.751</v>
      </c>
      <c r="AS2047" s="1">
        <v>1702.14</v>
      </c>
      <c r="AT2047" s="1">
        <f t="shared" ref="AT2047:AU2047" si="12703">LN(AN2047)</f>
        <v>6.29631158</v>
      </c>
      <c r="AU2047" s="1">
        <f t="shared" si="12703"/>
        <v>4.971090262</v>
      </c>
      <c r="AV2047" s="1">
        <f t="shared" ref="AV2047:AW2047" si="12704">LN(AR2047)</f>
        <v>6.531971781</v>
      </c>
      <c r="AW2047" s="1">
        <f t="shared" si="12704"/>
        <v>7.439641562</v>
      </c>
      <c r="AX2047" s="1">
        <v>629.2620000000001</v>
      </c>
      <c r="AY2047" s="1">
        <v>39.915</v>
      </c>
      <c r="AZ2047" s="1">
        <v>0.0</v>
      </c>
      <c r="BA2047" s="1">
        <v>40.933</v>
      </c>
      <c r="BB2047" s="1">
        <v>16.109</v>
      </c>
      <c r="BC2047" s="1">
        <v>24.824</v>
      </c>
      <c r="BD2047" s="1">
        <v>-20.136</v>
      </c>
      <c r="BE2047" s="1">
        <v>4.688</v>
      </c>
      <c r="BF2047" s="1">
        <v>0.275</v>
      </c>
      <c r="BG2047" s="1">
        <v>0.196</v>
      </c>
      <c r="BH2047" s="1">
        <v>51.378</v>
      </c>
      <c r="BI2047" s="1">
        <v>66.245</v>
      </c>
      <c r="BJ2047" s="1">
        <f t="shared" ref="BJ2047:BM2047" si="12705">BF2047*1</f>
        <v>0.275</v>
      </c>
      <c r="BK2047" s="1">
        <f t="shared" si="12705"/>
        <v>0.196</v>
      </c>
      <c r="BL2047" s="1">
        <f t="shared" si="12705"/>
        <v>51.378</v>
      </c>
      <c r="BM2047" s="1">
        <f t="shared" si="12705"/>
        <v>66.245</v>
      </c>
      <c r="BN2047" s="1">
        <f t="shared" si="18"/>
        <v>-14.867</v>
      </c>
      <c r="BO2047" s="1">
        <v>0.28</v>
      </c>
      <c r="BP2047" s="1">
        <v>97.319</v>
      </c>
      <c r="BQ2047" s="1">
        <v>2.6519999999999997</v>
      </c>
      <c r="BR2047" s="1">
        <f t="shared" ref="BR2047:BT2047" si="12706">BO2047*1</f>
        <v>0.28</v>
      </c>
      <c r="BS2047" s="1">
        <f t="shared" si="12706"/>
        <v>97.319</v>
      </c>
      <c r="BT2047" s="1">
        <f t="shared" si="12706"/>
        <v>2.652</v>
      </c>
      <c r="BU2047" s="1">
        <v>2.607</v>
      </c>
      <c r="BV2047" s="1">
        <v>31.876</v>
      </c>
      <c r="BW2047" s="1">
        <v>5.847571</v>
      </c>
      <c r="BX2047" s="1">
        <v>89.89457100000001</v>
      </c>
      <c r="BY2047" s="1">
        <v>20.921571</v>
      </c>
      <c r="BZ2047" s="1">
        <v>341.27014299999996</v>
      </c>
      <c r="CA2047" s="1">
        <f t="shared" ref="CA2047:CE2047" si="12707">BV2047*1</f>
        <v>31.876</v>
      </c>
      <c r="CB2047" s="1">
        <f t="shared" si="12707"/>
        <v>5.847571</v>
      </c>
      <c r="CC2047" s="1">
        <f t="shared" si="12707"/>
        <v>89.894571</v>
      </c>
      <c r="CD2047" s="1">
        <f t="shared" si="12707"/>
        <v>20.921571</v>
      </c>
      <c r="CE2047" s="1">
        <f t="shared" si="12707"/>
        <v>341.270143</v>
      </c>
      <c r="CF2047" s="1">
        <v>4.0</v>
      </c>
      <c r="CG2047" s="1">
        <f t="shared" si="21"/>
        <v>4</v>
      </c>
      <c r="CH2047" s="1" t="s">
        <v>4617</v>
      </c>
      <c r="CI2047" s="1" t="s">
        <v>610</v>
      </c>
      <c r="CJ2047" s="1" t="s">
        <v>139</v>
      </c>
      <c r="CK2047" s="1" t="s">
        <v>140</v>
      </c>
      <c r="CL2047" s="1">
        <v>0.0</v>
      </c>
      <c r="CM2047" s="1" t="s">
        <v>613</v>
      </c>
      <c r="CN2047" s="1" t="s">
        <v>614</v>
      </c>
      <c r="CO2047" s="1" t="s">
        <v>615</v>
      </c>
      <c r="CP2047" s="1" t="s">
        <v>616</v>
      </c>
      <c r="CQ2047" s="1" t="s">
        <v>4618</v>
      </c>
      <c r="CR2047" s="1" t="s">
        <v>388</v>
      </c>
      <c r="CS2047" s="1" t="s">
        <v>1119</v>
      </c>
      <c r="CT2047" s="1" t="s">
        <v>619</v>
      </c>
      <c r="CU2047" s="1" t="s">
        <v>791</v>
      </c>
      <c r="CV2047" s="1" t="s">
        <v>621</v>
      </c>
      <c r="CW2047" s="1">
        <v>0.0</v>
      </c>
      <c r="CX2047" s="1" t="s">
        <v>795</v>
      </c>
      <c r="CY2047" s="1">
        <v>0.0</v>
      </c>
      <c r="CZ2047" s="1" t="s">
        <v>471</v>
      </c>
      <c r="DA2047" s="1">
        <v>0.0</v>
      </c>
      <c r="DB2047" s="1">
        <v>0.0</v>
      </c>
      <c r="DC2047" s="1">
        <v>0.0</v>
      </c>
      <c r="DD2047" s="1">
        <v>0.0</v>
      </c>
      <c r="DE2047" s="1">
        <v>0.0</v>
      </c>
      <c r="DF2047" s="1">
        <v>2.0</v>
      </c>
      <c r="DG2047" s="1">
        <v>5.0</v>
      </c>
      <c r="DH2047" s="1" t="s">
        <v>153</v>
      </c>
    </row>
    <row r="2048" ht="15.75" customHeight="1">
      <c r="A2048" s="1">
        <v>2016.0</v>
      </c>
      <c r="B2048" s="1" t="s">
        <v>4614</v>
      </c>
      <c r="C2048" s="1">
        <v>410.0</v>
      </c>
      <c r="D2048" s="1">
        <v>0.0</v>
      </c>
      <c r="E2048" s="1" t="s">
        <v>4615</v>
      </c>
      <c r="F2048" s="1" t="s">
        <v>4616</v>
      </c>
      <c r="G2048" s="1" t="s">
        <v>136</v>
      </c>
      <c r="H2048" s="1">
        <v>2441.635</v>
      </c>
      <c r="I2048" s="1">
        <f t="shared" ref="I2048:I2051" si="12714">(H2048-H2047)/H2047</f>
        <v>0.02207886421</v>
      </c>
      <c r="J2048" s="3">
        <v>2.0912137858581865E12</v>
      </c>
      <c r="K2048" s="3">
        <v>1.2934627315590745</v>
      </c>
      <c r="L2048" s="3">
        <v>-0.0940166569157271</v>
      </c>
      <c r="M2048" s="3">
        <f t="shared" si="7"/>
        <v>28.36876577</v>
      </c>
      <c r="N2048" s="3" t="str">
        <f t="shared" si="8"/>
        <v>#NUM!</v>
      </c>
      <c r="O2048" s="1">
        <v>0.0</v>
      </c>
      <c r="P2048" s="1" t="s">
        <v>113</v>
      </c>
      <c r="Q2048" s="1">
        <v>5.0</v>
      </c>
      <c r="R2048" s="1" t="s">
        <v>157</v>
      </c>
      <c r="S2048" s="1">
        <f t="shared" si="11157"/>
        <v>1</v>
      </c>
      <c r="T2048" s="1">
        <f t="shared" si="10"/>
        <v>1</v>
      </c>
      <c r="U2048" s="2">
        <v>36488.0</v>
      </c>
      <c r="V2048" s="2">
        <v>43465.0</v>
      </c>
      <c r="W2048" s="1">
        <v>6977.0</v>
      </c>
      <c r="X2048" s="1">
        <v>8.850374303939237</v>
      </c>
      <c r="Y2048" s="1">
        <v>2.0</v>
      </c>
      <c r="Z2048" s="1">
        <v>106.32600000000001</v>
      </c>
      <c r="AA2048" s="1">
        <v>1991.833</v>
      </c>
      <c r="AB2048" s="1">
        <v>449.802</v>
      </c>
      <c r="AC2048" s="1">
        <v>6.4110000000000005</v>
      </c>
      <c r="AD2048" s="1">
        <v>84.565</v>
      </c>
      <c r="AE2048" s="1">
        <v>358.826</v>
      </c>
      <c r="AF2048" s="1">
        <v>334.389</v>
      </c>
      <c r="AG2048" s="1">
        <f t="shared" ref="AG2048:AL2048" si="12708">LN(AA2048)</f>
        <v>7.596810599</v>
      </c>
      <c r="AH2048" s="1">
        <f t="shared" si="12708"/>
        <v>6.108807486</v>
      </c>
      <c r="AI2048" s="1">
        <f t="shared" si="12708"/>
        <v>1.858015265</v>
      </c>
      <c r="AJ2048" s="1">
        <f t="shared" si="12708"/>
        <v>4.437520469</v>
      </c>
      <c r="AK2048" s="1">
        <f t="shared" si="12708"/>
        <v>5.882837591</v>
      </c>
      <c r="AL2048" s="1">
        <f t="shared" si="12708"/>
        <v>5.812304986</v>
      </c>
      <c r="AM2048" s="1">
        <f t="shared" si="12"/>
        <v>7.800423176</v>
      </c>
      <c r="AN2048" s="1">
        <v>550.0360000000001</v>
      </c>
      <c r="AO2048" s="1">
        <v>177.858</v>
      </c>
      <c r="AP2048" s="1">
        <f t="shared" si="13"/>
        <v>2.528995041</v>
      </c>
      <c r="AQ2048" s="1">
        <f t="shared" si="14"/>
        <v>0</v>
      </c>
      <c r="AR2048" s="1">
        <v>727.894</v>
      </c>
      <c r="AS2048" s="1">
        <v>1713.7410000000002</v>
      </c>
      <c r="AT2048" s="1">
        <f t="shared" ref="AT2048:AU2048" si="12709">LN(AN2048)</f>
        <v>6.309983731</v>
      </c>
      <c r="AU2048" s="1">
        <f t="shared" si="12709"/>
        <v>5.180985479</v>
      </c>
      <c r="AV2048" s="1">
        <f t="shared" ref="AV2048:AW2048" si="12710">LN(AR2048)</f>
        <v>6.590155433</v>
      </c>
      <c r="AW2048" s="1">
        <f t="shared" si="12710"/>
        <v>7.446433979</v>
      </c>
      <c r="AX2048" s="1">
        <v>542.0840000000001</v>
      </c>
      <c r="AY2048" s="1">
        <v>57.668</v>
      </c>
      <c r="AZ2048" s="1">
        <v>0.0</v>
      </c>
      <c r="BA2048" s="1">
        <v>58.557</v>
      </c>
      <c r="BB2048" s="1">
        <v>24.955000000000002</v>
      </c>
      <c r="BC2048" s="1">
        <v>33.602000000000004</v>
      </c>
      <c r="BD2048" s="1">
        <v>0.0</v>
      </c>
      <c r="BE2048" s="1">
        <v>33.602000000000004</v>
      </c>
      <c r="BF2048" s="1">
        <v>1.9609999999999999</v>
      </c>
      <c r="BG2048" s="1">
        <v>1.3760000000000001</v>
      </c>
      <c r="BH2048" s="1">
        <v>56.160000000000004</v>
      </c>
      <c r="BI2048" s="1">
        <v>91.58</v>
      </c>
      <c r="BJ2048" s="1">
        <f t="shared" ref="BJ2048:BM2048" si="12711">BF2048*1</f>
        <v>1.961</v>
      </c>
      <c r="BK2048" s="1">
        <f t="shared" si="12711"/>
        <v>1.376</v>
      </c>
      <c r="BL2048" s="1">
        <f t="shared" si="12711"/>
        <v>56.16</v>
      </c>
      <c r="BM2048" s="1">
        <f t="shared" si="12711"/>
        <v>91.58</v>
      </c>
      <c r="BN2048" s="1">
        <f t="shared" si="18"/>
        <v>-35.42</v>
      </c>
      <c r="BO2048" s="1">
        <v>0.23900000000000002</v>
      </c>
      <c r="BP2048" s="1">
        <v>84.55499999999999</v>
      </c>
      <c r="BQ2048" s="1">
        <v>2.529</v>
      </c>
      <c r="BR2048" s="1">
        <f t="shared" ref="BR2048:BT2048" si="12712">BO2048*1</f>
        <v>0.239</v>
      </c>
      <c r="BS2048" s="1">
        <f t="shared" si="12712"/>
        <v>84.555</v>
      </c>
      <c r="BT2048" s="1">
        <f t="shared" si="12712"/>
        <v>2.529</v>
      </c>
      <c r="BU2048" s="1">
        <v>2.493</v>
      </c>
      <c r="BV2048" s="1">
        <v>32.095000000000006</v>
      </c>
      <c r="BW2048" s="1">
        <v>9.759500000000001</v>
      </c>
      <c r="BX2048" s="1">
        <v>90.347333</v>
      </c>
      <c r="BY2048" s="1">
        <v>20.430167</v>
      </c>
      <c r="BZ2048" s="1">
        <v>406.93916699999994</v>
      </c>
      <c r="CA2048" s="1">
        <f t="shared" ref="CA2048:CE2048" si="12713">BV2048*1</f>
        <v>32.095</v>
      </c>
      <c r="CB2048" s="1">
        <f t="shared" si="12713"/>
        <v>9.7595</v>
      </c>
      <c r="CC2048" s="1">
        <f t="shared" si="12713"/>
        <v>90.347333</v>
      </c>
      <c r="CD2048" s="1">
        <f t="shared" si="12713"/>
        <v>20.430167</v>
      </c>
      <c r="CE2048" s="1">
        <f t="shared" si="12713"/>
        <v>406.939167</v>
      </c>
      <c r="CF2048" s="1">
        <v>4.0</v>
      </c>
      <c r="CG2048" s="1">
        <f t="shared" si="21"/>
        <v>4</v>
      </c>
      <c r="CH2048" s="1" t="s">
        <v>4617</v>
      </c>
      <c r="CI2048" s="1" t="s">
        <v>610</v>
      </c>
      <c r="CJ2048" s="1" t="s">
        <v>139</v>
      </c>
      <c r="CK2048" s="1" t="s">
        <v>140</v>
      </c>
      <c r="CL2048" s="1">
        <v>0.0</v>
      </c>
      <c r="CM2048" s="1" t="s">
        <v>613</v>
      </c>
      <c r="CN2048" s="1" t="s">
        <v>614</v>
      </c>
      <c r="CO2048" s="1" t="s">
        <v>615</v>
      </c>
      <c r="CP2048" s="1" t="s">
        <v>616</v>
      </c>
      <c r="CQ2048" s="1" t="s">
        <v>4618</v>
      </c>
      <c r="CR2048" s="1" t="s">
        <v>388</v>
      </c>
      <c r="CS2048" s="1" t="s">
        <v>1119</v>
      </c>
      <c r="CT2048" s="1" t="s">
        <v>619</v>
      </c>
      <c r="CU2048" s="1" t="s">
        <v>791</v>
      </c>
      <c r="CV2048" s="1" t="s">
        <v>621</v>
      </c>
      <c r="CW2048" s="1">
        <v>0.0</v>
      </c>
      <c r="CX2048" s="1" t="s">
        <v>795</v>
      </c>
      <c r="CY2048" s="1">
        <v>0.0</v>
      </c>
      <c r="CZ2048" s="1" t="s">
        <v>471</v>
      </c>
      <c r="DA2048" s="1">
        <v>0.0</v>
      </c>
      <c r="DB2048" s="1">
        <v>0.0</v>
      </c>
      <c r="DC2048" s="1">
        <v>0.0</v>
      </c>
      <c r="DD2048" s="1">
        <v>0.0</v>
      </c>
      <c r="DE2048" s="1">
        <v>0.0</v>
      </c>
      <c r="DF2048" s="1">
        <v>2.0</v>
      </c>
      <c r="DG2048" s="1">
        <v>5.0</v>
      </c>
      <c r="DH2048" s="1" t="s">
        <v>153</v>
      </c>
    </row>
    <row r="2049" ht="15.75" customHeight="1">
      <c r="A2049" s="1">
        <v>2017.0</v>
      </c>
      <c r="B2049" s="1" t="s">
        <v>4614</v>
      </c>
      <c r="C2049" s="1">
        <v>410.0</v>
      </c>
      <c r="D2049" s="1">
        <v>0.0</v>
      </c>
      <c r="E2049" s="1" t="s">
        <v>4615</v>
      </c>
      <c r="F2049" s="1" t="s">
        <v>4616</v>
      </c>
      <c r="G2049" s="1" t="s">
        <v>136</v>
      </c>
      <c r="H2049" s="1">
        <v>2665.181</v>
      </c>
      <c r="I2049" s="1">
        <f t="shared" si="12714"/>
        <v>0.09155586318</v>
      </c>
      <c r="J2049" s="3">
        <v>2.1260922840536946E12</v>
      </c>
      <c r="K2049" s="3">
        <v>1.6678590410685672</v>
      </c>
      <c r="L2049" s="3">
        <v>1.22653316645808</v>
      </c>
      <c r="M2049" s="3">
        <f t="shared" si="7"/>
        <v>28.3853068</v>
      </c>
      <c r="N2049" s="3">
        <f t="shared" si="8"/>
        <v>0.2041916259</v>
      </c>
      <c r="O2049" s="1">
        <v>0.0</v>
      </c>
      <c r="P2049" s="1" t="s">
        <v>113</v>
      </c>
      <c r="Q2049" s="1">
        <v>5.0</v>
      </c>
      <c r="R2049" s="1" t="s">
        <v>157</v>
      </c>
      <c r="S2049" s="1">
        <f t="shared" si="11157"/>
        <v>1</v>
      </c>
      <c r="T2049" s="1">
        <f t="shared" si="10"/>
        <v>1</v>
      </c>
      <c r="U2049" s="2">
        <v>36488.0</v>
      </c>
      <c r="V2049" s="2">
        <v>43100.0</v>
      </c>
      <c r="W2049" s="1">
        <v>6612.0</v>
      </c>
      <c r="X2049" s="1">
        <v>8.796641458940915</v>
      </c>
      <c r="Y2049" s="1">
        <v>2.0</v>
      </c>
      <c r="Z2049" s="1">
        <v>140.638</v>
      </c>
      <c r="AA2049" s="1">
        <v>2024.998</v>
      </c>
      <c r="AB2049" s="1">
        <v>640.183</v>
      </c>
      <c r="AC2049" s="1">
        <v>5.86</v>
      </c>
      <c r="AD2049" s="1">
        <v>184.793</v>
      </c>
      <c r="AE2049" s="1">
        <v>449.53000000000003</v>
      </c>
      <c r="AF2049" s="1">
        <v>406.791</v>
      </c>
      <c r="AG2049" s="1">
        <f t="shared" ref="AG2049:AL2049" si="12715">LN(AA2049)</f>
        <v>7.613323992</v>
      </c>
      <c r="AH2049" s="1">
        <f t="shared" si="12715"/>
        <v>6.461754073</v>
      </c>
      <c r="AI2049" s="1">
        <f t="shared" si="12715"/>
        <v>1.768149604</v>
      </c>
      <c r="AJ2049" s="1">
        <f t="shared" si="12715"/>
        <v>5.21923628</v>
      </c>
      <c r="AK2049" s="1">
        <f t="shared" si="12715"/>
        <v>6.108202593</v>
      </c>
      <c r="AL2049" s="1">
        <f t="shared" si="12715"/>
        <v>6.00829954</v>
      </c>
      <c r="AM2049" s="1">
        <f t="shared" si="12"/>
        <v>7.888027252</v>
      </c>
      <c r="AN2049" s="1">
        <v>556.669</v>
      </c>
      <c r="AO2049" s="1">
        <v>348.563</v>
      </c>
      <c r="AP2049" s="1">
        <f t="shared" si="13"/>
        <v>1.836634984</v>
      </c>
      <c r="AQ2049" s="1">
        <f t="shared" si="14"/>
        <v>0</v>
      </c>
      <c r="AR2049" s="1">
        <v>905.232</v>
      </c>
      <c r="AS2049" s="1">
        <v>1759.949</v>
      </c>
      <c r="AT2049" s="1">
        <f t="shared" ref="AT2049:AU2049" si="12716">LN(AN2049)</f>
        <v>6.321970808</v>
      </c>
      <c r="AU2049" s="1">
        <f t="shared" si="12716"/>
        <v>5.853818989</v>
      </c>
      <c r="AV2049" s="1">
        <f t="shared" ref="AV2049:AW2049" si="12717">LN(AR2049)</f>
        <v>6.808191264</v>
      </c>
      <c r="AW2049" s="1">
        <f t="shared" si="12717"/>
        <v>7.47304011</v>
      </c>
      <c r="AX2049" s="1">
        <v>631.32</v>
      </c>
      <c r="AY2049" s="1">
        <v>107.71600000000001</v>
      </c>
      <c r="AZ2049" s="1">
        <v>0.13</v>
      </c>
      <c r="BA2049" s="1">
        <v>108.116</v>
      </c>
      <c r="BB2049" s="1">
        <v>36.908</v>
      </c>
      <c r="BC2049" s="1">
        <v>71.208</v>
      </c>
      <c r="BD2049" s="1">
        <v>0.0</v>
      </c>
      <c r="BE2049" s="1">
        <v>71.208</v>
      </c>
      <c r="BF2049" s="1">
        <v>4.046</v>
      </c>
      <c r="BG2049" s="1">
        <v>2.6719999999999997</v>
      </c>
      <c r="BH2049" s="1">
        <v>105.37499999999999</v>
      </c>
      <c r="BI2049" s="1">
        <v>171.108</v>
      </c>
      <c r="BJ2049" s="1">
        <f t="shared" ref="BJ2049:BM2049" si="12718">BF2049*1</f>
        <v>4.046</v>
      </c>
      <c r="BK2049" s="1">
        <f t="shared" si="12718"/>
        <v>2.672</v>
      </c>
      <c r="BL2049" s="1">
        <f t="shared" si="12718"/>
        <v>105.375</v>
      </c>
      <c r="BM2049" s="1">
        <f t="shared" si="12718"/>
        <v>171.108</v>
      </c>
      <c r="BN2049" s="1">
        <f t="shared" si="18"/>
        <v>-65.733</v>
      </c>
      <c r="BO2049" s="1">
        <v>0.273</v>
      </c>
      <c r="BP2049" s="1">
        <v>107.73400000000001</v>
      </c>
      <c r="BQ2049" s="1">
        <v>1.837</v>
      </c>
      <c r="BR2049" s="1">
        <f t="shared" ref="BR2049:BT2049" si="12719">BO2049*1</f>
        <v>0.273</v>
      </c>
      <c r="BS2049" s="1">
        <f t="shared" si="12719"/>
        <v>107.734</v>
      </c>
      <c r="BT2049" s="1">
        <f t="shared" si="12719"/>
        <v>1.837</v>
      </c>
      <c r="BU2049" s="1">
        <v>1.82</v>
      </c>
      <c r="BV2049" s="1">
        <v>31.630000000000003</v>
      </c>
      <c r="BW2049" s="1">
        <v>18.019333</v>
      </c>
      <c r="BX2049" s="1">
        <v>105.22</v>
      </c>
      <c r="BY2049" s="1">
        <v>19.731167000000003</v>
      </c>
      <c r="BZ2049" s="1">
        <v>444.196833</v>
      </c>
      <c r="CA2049" s="1">
        <f t="shared" ref="CA2049:CE2049" si="12720">BV2049*1</f>
        <v>31.63</v>
      </c>
      <c r="CB2049" s="1">
        <f t="shared" si="12720"/>
        <v>18.019333</v>
      </c>
      <c r="CC2049" s="1">
        <f t="shared" si="12720"/>
        <v>105.22</v>
      </c>
      <c r="CD2049" s="1">
        <f t="shared" si="12720"/>
        <v>19.731167</v>
      </c>
      <c r="CE2049" s="1">
        <f t="shared" si="12720"/>
        <v>444.196833</v>
      </c>
      <c r="CF2049" s="1">
        <v>4.0</v>
      </c>
      <c r="CG2049" s="1">
        <f t="shared" si="21"/>
        <v>4</v>
      </c>
      <c r="CH2049" s="1" t="s">
        <v>4617</v>
      </c>
      <c r="CI2049" s="1" t="s">
        <v>610</v>
      </c>
      <c r="CJ2049" s="1" t="s">
        <v>139</v>
      </c>
      <c r="CK2049" s="1" t="s">
        <v>140</v>
      </c>
      <c r="CL2049" s="1">
        <v>0.0</v>
      </c>
      <c r="CM2049" s="1" t="s">
        <v>613</v>
      </c>
      <c r="CN2049" s="1" t="s">
        <v>614</v>
      </c>
      <c r="CO2049" s="1" t="s">
        <v>615</v>
      </c>
      <c r="CP2049" s="1" t="s">
        <v>616</v>
      </c>
      <c r="CQ2049" s="1" t="s">
        <v>4618</v>
      </c>
      <c r="CR2049" s="1" t="s">
        <v>388</v>
      </c>
      <c r="CS2049" s="1" t="s">
        <v>1119</v>
      </c>
      <c r="CT2049" s="1" t="s">
        <v>619</v>
      </c>
      <c r="CU2049" s="1" t="s">
        <v>791</v>
      </c>
      <c r="CV2049" s="1" t="s">
        <v>621</v>
      </c>
      <c r="CW2049" s="1">
        <v>0.0</v>
      </c>
      <c r="CX2049" s="1" t="s">
        <v>795</v>
      </c>
      <c r="CY2049" s="1">
        <v>0.0</v>
      </c>
      <c r="CZ2049" s="1" t="s">
        <v>471</v>
      </c>
      <c r="DA2049" s="1">
        <v>0.0</v>
      </c>
      <c r="DB2049" s="1">
        <v>0.0</v>
      </c>
      <c r="DC2049" s="1">
        <v>0.0</v>
      </c>
      <c r="DD2049" s="1">
        <v>0.0</v>
      </c>
      <c r="DE2049" s="1">
        <v>0.0</v>
      </c>
      <c r="DF2049" s="1">
        <v>2.0</v>
      </c>
      <c r="DG2049" s="1">
        <v>5.0</v>
      </c>
      <c r="DH2049" s="1" t="s">
        <v>153</v>
      </c>
    </row>
    <row r="2050" ht="15.75" customHeight="1">
      <c r="A2050" s="1">
        <v>2018.0</v>
      </c>
      <c r="B2050" s="1" t="s">
        <v>4614</v>
      </c>
      <c r="C2050" s="1">
        <v>410.0</v>
      </c>
      <c r="D2050" s="1">
        <v>0.0</v>
      </c>
      <c r="E2050" s="1" t="s">
        <v>4615</v>
      </c>
      <c r="F2050" s="1" t="s">
        <v>4616</v>
      </c>
      <c r="G2050" s="1" t="s">
        <v>136</v>
      </c>
      <c r="H2050" s="1">
        <v>2653.935</v>
      </c>
      <c r="I2050" s="1">
        <f t="shared" si="12714"/>
        <v>-0.004219600845</v>
      </c>
      <c r="J2050" s="3">
        <v>2.14611448585804E12</v>
      </c>
      <c r="K2050" s="3">
        <v>0.9417371933719778</v>
      </c>
      <c r="L2050" s="3">
        <v>1.13748763600395</v>
      </c>
      <c r="M2050" s="3">
        <f t="shared" si="7"/>
        <v>28.39468011</v>
      </c>
      <c r="N2050" s="3">
        <f t="shared" si="8"/>
        <v>0.1288220023</v>
      </c>
      <c r="O2050" s="1">
        <v>0.0</v>
      </c>
      <c r="P2050" s="1" t="s">
        <v>113</v>
      </c>
      <c r="Q2050" s="1">
        <v>5.0</v>
      </c>
      <c r="R2050" s="1" t="s">
        <v>157</v>
      </c>
      <c r="S2050" s="1">
        <f t="shared" si="11157"/>
        <v>1</v>
      </c>
      <c r="T2050" s="1">
        <f t="shared" si="10"/>
        <v>1</v>
      </c>
      <c r="U2050" s="2">
        <v>36488.0</v>
      </c>
      <c r="V2050" s="2">
        <v>42735.0</v>
      </c>
      <c r="W2050" s="1">
        <v>6247.0</v>
      </c>
      <c r="X2050" s="1">
        <v>8.73985662749357</v>
      </c>
      <c r="Y2050" s="1">
        <v>2.0</v>
      </c>
      <c r="Z2050" s="1">
        <v>129.431</v>
      </c>
      <c r="AA2050" s="1">
        <v>2056.524</v>
      </c>
      <c r="AB2050" s="1">
        <v>597.4110000000001</v>
      </c>
      <c r="AC2050" s="1">
        <v>6.182</v>
      </c>
      <c r="AD2050" s="1">
        <v>131.407</v>
      </c>
      <c r="AE2050" s="1">
        <v>459.822</v>
      </c>
      <c r="AF2050" s="1">
        <v>405.802</v>
      </c>
      <c r="AG2050" s="1">
        <f t="shared" ref="AG2050:AL2050" si="12721">LN(AA2050)</f>
        <v>7.628772458</v>
      </c>
      <c r="AH2050" s="1">
        <f t="shared" si="12721"/>
        <v>6.392605319</v>
      </c>
      <c r="AI2050" s="1">
        <f t="shared" si="12721"/>
        <v>1.821641844</v>
      </c>
      <c r="AJ2050" s="1">
        <f t="shared" si="12721"/>
        <v>4.878299377</v>
      </c>
      <c r="AK2050" s="1">
        <f t="shared" si="12721"/>
        <v>6.130839458</v>
      </c>
      <c r="AL2050" s="1">
        <f t="shared" si="12721"/>
        <v>6.005865356</v>
      </c>
      <c r="AM2050" s="1">
        <f t="shared" si="12"/>
        <v>7.883798723</v>
      </c>
      <c r="AN2050" s="1">
        <v>554.671</v>
      </c>
      <c r="AO2050" s="1">
        <v>151.65800000000002</v>
      </c>
      <c r="AP2050" s="1">
        <f t="shared" si="13"/>
        <v>3.939198723</v>
      </c>
      <c r="AQ2050" s="1">
        <f t="shared" si="14"/>
        <v>0</v>
      </c>
      <c r="AR2050" s="1">
        <v>706.3290000000001</v>
      </c>
      <c r="AS2050" s="1">
        <v>1947.6059999999998</v>
      </c>
      <c r="AT2050" s="1">
        <f t="shared" ref="AT2050:AU2050" si="12722">LN(AN2050)</f>
        <v>6.318375145</v>
      </c>
      <c r="AU2050" s="1">
        <f t="shared" si="12722"/>
        <v>5.021627986</v>
      </c>
      <c r="AV2050" s="1">
        <f t="shared" ref="AV2050:AW2050" si="12723">LN(AR2050)</f>
        <v>6.560081135</v>
      </c>
      <c r="AW2050" s="1">
        <f t="shared" si="12723"/>
        <v>7.574356205</v>
      </c>
      <c r="AX2050" s="1">
        <v>644.481</v>
      </c>
      <c r="AY2050" s="1">
        <v>104.11</v>
      </c>
      <c r="AZ2050" s="1">
        <v>0.0</v>
      </c>
      <c r="BA2050" s="1">
        <v>105.721</v>
      </c>
      <c r="BB2050" s="1">
        <v>32.439</v>
      </c>
      <c r="BC2050" s="1">
        <v>73.282</v>
      </c>
      <c r="BD2050" s="1">
        <v>0.0</v>
      </c>
      <c r="BE2050" s="1">
        <v>73.282</v>
      </c>
      <c r="BF2050" s="1">
        <v>3.7630000000000003</v>
      </c>
      <c r="BG2050" s="1">
        <v>2.761</v>
      </c>
      <c r="BH2050" s="1">
        <v>73.403</v>
      </c>
      <c r="BI2050" s="1">
        <v>56.007</v>
      </c>
      <c r="BJ2050" s="1">
        <f t="shared" ref="BJ2050:BM2050" si="12724">BF2050*1</f>
        <v>3.763</v>
      </c>
      <c r="BK2050" s="1">
        <f t="shared" si="12724"/>
        <v>2.761</v>
      </c>
      <c r="BL2050" s="1">
        <f t="shared" si="12724"/>
        <v>73.403</v>
      </c>
      <c r="BM2050" s="1">
        <f t="shared" si="12724"/>
        <v>56.007</v>
      </c>
      <c r="BN2050" s="1">
        <f t="shared" si="18"/>
        <v>17.396</v>
      </c>
      <c r="BO2050" s="1">
        <v>0.258</v>
      </c>
      <c r="BP2050" s="1">
        <v>104.251</v>
      </c>
      <c r="BQ2050" s="1">
        <v>3.9389999999999996</v>
      </c>
      <c r="BR2050" s="1">
        <f t="shared" ref="BR2050:BT2050" si="12725">BO2050*1</f>
        <v>0.258</v>
      </c>
      <c r="BS2050" s="1">
        <f t="shared" si="12725"/>
        <v>104.251</v>
      </c>
      <c r="BT2050" s="1">
        <f t="shared" si="12725"/>
        <v>3.939</v>
      </c>
      <c r="BU2050" s="1">
        <v>3.8979999999999997</v>
      </c>
      <c r="BV2050" s="1">
        <v>28.479999999999997</v>
      </c>
      <c r="BW2050" s="1">
        <v>17.620167000000002</v>
      </c>
      <c r="BX2050" s="1">
        <v>107.4135</v>
      </c>
      <c r="BY2050" s="1">
        <v>21.947833</v>
      </c>
      <c r="BZ2050" s="1">
        <v>442.3225</v>
      </c>
      <c r="CA2050" s="1">
        <f t="shared" ref="CA2050:CE2050" si="12726">BV2050*1</f>
        <v>28.48</v>
      </c>
      <c r="CB2050" s="1">
        <f t="shared" si="12726"/>
        <v>17.620167</v>
      </c>
      <c r="CC2050" s="1">
        <f t="shared" si="12726"/>
        <v>107.4135</v>
      </c>
      <c r="CD2050" s="1">
        <f t="shared" si="12726"/>
        <v>21.947833</v>
      </c>
      <c r="CE2050" s="1">
        <f t="shared" si="12726"/>
        <v>442.3225</v>
      </c>
      <c r="CF2050" s="1">
        <v>4.0</v>
      </c>
      <c r="CG2050" s="1">
        <f t="shared" si="21"/>
        <v>4</v>
      </c>
      <c r="CH2050" s="1" t="s">
        <v>4617</v>
      </c>
      <c r="CI2050" s="1" t="s">
        <v>610</v>
      </c>
      <c r="CJ2050" s="1" t="s">
        <v>139</v>
      </c>
      <c r="CK2050" s="1" t="s">
        <v>140</v>
      </c>
      <c r="CL2050" s="1">
        <v>0.0</v>
      </c>
      <c r="CM2050" s="1" t="s">
        <v>613</v>
      </c>
      <c r="CN2050" s="1" t="s">
        <v>614</v>
      </c>
      <c r="CO2050" s="1" t="s">
        <v>615</v>
      </c>
      <c r="CP2050" s="1" t="s">
        <v>616</v>
      </c>
      <c r="CQ2050" s="1" t="s">
        <v>4618</v>
      </c>
      <c r="CR2050" s="1" t="s">
        <v>388</v>
      </c>
      <c r="CS2050" s="1" t="s">
        <v>1119</v>
      </c>
      <c r="CT2050" s="1" t="s">
        <v>619</v>
      </c>
      <c r="CU2050" s="1" t="s">
        <v>791</v>
      </c>
      <c r="CV2050" s="1" t="s">
        <v>621</v>
      </c>
      <c r="CW2050" s="1">
        <v>0.0</v>
      </c>
      <c r="CX2050" s="1" t="s">
        <v>795</v>
      </c>
      <c r="CY2050" s="1">
        <v>0.0</v>
      </c>
      <c r="CZ2050" s="1" t="s">
        <v>471</v>
      </c>
      <c r="DA2050" s="1">
        <v>0.0</v>
      </c>
      <c r="DB2050" s="1">
        <v>0.0</v>
      </c>
      <c r="DC2050" s="1">
        <v>0.0</v>
      </c>
      <c r="DD2050" s="1">
        <v>0.0</v>
      </c>
      <c r="DE2050" s="1">
        <v>0.0</v>
      </c>
      <c r="DF2050" s="1">
        <v>2.0</v>
      </c>
      <c r="DG2050" s="1">
        <v>5.0</v>
      </c>
      <c r="DH2050" s="1" t="s">
        <v>153</v>
      </c>
    </row>
    <row r="2051" ht="15.75" customHeight="1">
      <c r="A2051" s="1">
        <v>2019.0</v>
      </c>
      <c r="B2051" s="1" t="s">
        <v>4614</v>
      </c>
      <c r="C2051" s="1">
        <v>410.0</v>
      </c>
      <c r="D2051" s="1">
        <v>0.0</v>
      </c>
      <c r="E2051" s="1" t="s">
        <v>4615</v>
      </c>
      <c r="F2051" s="1" t="s">
        <v>4616</v>
      </c>
      <c r="G2051" s="1" t="s">
        <v>136</v>
      </c>
      <c r="H2051" s="1">
        <v>2592.314</v>
      </c>
      <c r="I2051" s="1">
        <f t="shared" si="12714"/>
        <v>-0.02321872992</v>
      </c>
      <c r="J2051" s="3">
        <v>2.1522834905985745E12</v>
      </c>
      <c r="K2051" s="3">
        <v>0.28744993713920053</v>
      </c>
      <c r="L2051" s="3">
        <v>0.611246943765291</v>
      </c>
      <c r="M2051" s="3">
        <f t="shared" si="7"/>
        <v>28.39755048</v>
      </c>
      <c r="N2051" s="3">
        <f t="shared" si="8"/>
        <v>-0.4922542382</v>
      </c>
      <c r="O2051" s="1">
        <v>0.0</v>
      </c>
      <c r="P2051" s="1" t="s">
        <v>113</v>
      </c>
      <c r="Q2051" s="1">
        <v>5.0</v>
      </c>
      <c r="R2051" s="1" t="s">
        <v>157</v>
      </c>
      <c r="S2051" s="1">
        <f t="shared" si="11157"/>
        <v>1</v>
      </c>
      <c r="T2051" s="1">
        <f t="shared" si="10"/>
        <v>1</v>
      </c>
      <c r="U2051" s="2">
        <v>36488.0</v>
      </c>
      <c r="V2051" s="2">
        <v>42369.0</v>
      </c>
      <c r="W2051" s="1">
        <v>5881.0</v>
      </c>
      <c r="X2051" s="1">
        <v>8.679482094459956</v>
      </c>
      <c r="Y2051" s="1">
        <v>2.0</v>
      </c>
      <c r="Z2051" s="1">
        <v>100.83500000000001</v>
      </c>
      <c r="AA2051" s="1">
        <v>2002.5430000000001</v>
      </c>
      <c r="AB2051" s="1">
        <v>589.771</v>
      </c>
      <c r="AC2051" s="1">
        <v>8.148</v>
      </c>
      <c r="AD2051" s="1">
        <v>185.678</v>
      </c>
      <c r="AE2051" s="1">
        <v>395.945</v>
      </c>
      <c r="AF2051" s="1">
        <v>351.652</v>
      </c>
      <c r="AG2051" s="1">
        <f t="shared" ref="AG2051:AL2051" si="12727">LN(AA2051)</f>
        <v>7.602173152</v>
      </c>
      <c r="AH2051" s="1">
        <f t="shared" si="12727"/>
        <v>6.379734326</v>
      </c>
      <c r="AI2051" s="1">
        <f t="shared" si="12727"/>
        <v>2.097772498</v>
      </c>
      <c r="AJ2051" s="1">
        <f t="shared" si="12727"/>
        <v>5.224013991</v>
      </c>
      <c r="AK2051" s="1">
        <f t="shared" si="12727"/>
        <v>5.981275313</v>
      </c>
      <c r="AL2051" s="1">
        <f t="shared" si="12727"/>
        <v>5.86264205</v>
      </c>
      <c r="AM2051" s="1">
        <f t="shared" si="12"/>
        <v>7.860306192</v>
      </c>
      <c r="AN2051" s="1">
        <v>46.12</v>
      </c>
      <c r="AO2051" s="1">
        <v>79.973</v>
      </c>
      <c r="AP2051" s="1">
        <f t="shared" si="13"/>
        <v>7.374626436</v>
      </c>
      <c r="AQ2051" s="1">
        <f t="shared" si="14"/>
        <v>0</v>
      </c>
      <c r="AR2051" s="1">
        <v>126.09299999999999</v>
      </c>
      <c r="AS2051" s="1">
        <v>2466.221</v>
      </c>
      <c r="AT2051" s="1">
        <f t="shared" ref="AT2051:AU2051" si="12728">LN(AN2051)</f>
        <v>3.831246695</v>
      </c>
      <c r="AU2051" s="1">
        <f t="shared" si="12728"/>
        <v>4.381689078</v>
      </c>
      <c r="AV2051" s="1">
        <f t="shared" ref="AV2051:AW2051" si="12729">LN(AR2051)</f>
        <v>4.83701973</v>
      </c>
      <c r="AW2051" s="1">
        <f t="shared" si="12729"/>
        <v>7.810442299</v>
      </c>
      <c r="AX2051" s="1">
        <v>515.491</v>
      </c>
      <c r="AY2051" s="1">
        <v>55.417</v>
      </c>
      <c r="AZ2051" s="1">
        <v>0.0</v>
      </c>
      <c r="BA2051" s="1">
        <v>58.633</v>
      </c>
      <c r="BB2051" s="1">
        <v>13.018</v>
      </c>
      <c r="BC2051" s="1">
        <v>45.615</v>
      </c>
      <c r="BD2051" s="1">
        <v>0.0</v>
      </c>
      <c r="BE2051" s="1">
        <v>45.615</v>
      </c>
      <c r="BF2051" s="1">
        <v>1.85</v>
      </c>
      <c r="BG2051" s="1">
        <v>1.7600000000000002</v>
      </c>
      <c r="BH2051" s="1">
        <v>129.67</v>
      </c>
      <c r="BI2051" s="1">
        <v>31.503</v>
      </c>
      <c r="BJ2051" s="1">
        <f t="shared" ref="BJ2051:BM2051" si="12730">BF2051*1</f>
        <v>1.85</v>
      </c>
      <c r="BK2051" s="1">
        <f t="shared" si="12730"/>
        <v>1.76</v>
      </c>
      <c r="BL2051" s="1">
        <f t="shared" si="12730"/>
        <v>129.67</v>
      </c>
      <c r="BM2051" s="1">
        <f t="shared" si="12730"/>
        <v>31.503</v>
      </c>
      <c r="BN2051" s="1">
        <f t="shared" si="18"/>
        <v>98.167</v>
      </c>
      <c r="BO2051" s="1">
        <v>0.20500000000000002</v>
      </c>
      <c r="BP2051" s="1">
        <v>63.266000000000005</v>
      </c>
      <c r="BQ2051" s="1">
        <v>7.375</v>
      </c>
      <c r="BR2051" s="1">
        <f t="shared" ref="BR2051:BT2051" si="12731">BO2051*1</f>
        <v>0.205</v>
      </c>
      <c r="BS2051" s="1">
        <f t="shared" si="12731"/>
        <v>63.266</v>
      </c>
      <c r="BT2051" s="1">
        <f t="shared" si="12731"/>
        <v>7.375</v>
      </c>
      <c r="BU2051" s="1">
        <v>7.273000000000001</v>
      </c>
      <c r="BV2051" s="1">
        <v>1.87</v>
      </c>
      <c r="BW2051" s="1">
        <v>11.726600000000001</v>
      </c>
      <c r="BX2051" s="1">
        <v>103.0982</v>
      </c>
      <c r="BY2051" s="1">
        <v>27.043</v>
      </c>
      <c r="BZ2051" s="1">
        <v>518.4628</v>
      </c>
      <c r="CA2051" s="1">
        <f t="shared" ref="CA2051:CE2051" si="12732">BV2051*1</f>
        <v>1.87</v>
      </c>
      <c r="CB2051" s="1">
        <f t="shared" si="12732"/>
        <v>11.7266</v>
      </c>
      <c r="CC2051" s="1">
        <f t="shared" si="12732"/>
        <v>103.0982</v>
      </c>
      <c r="CD2051" s="1">
        <f t="shared" si="12732"/>
        <v>27.043</v>
      </c>
      <c r="CE2051" s="1">
        <f t="shared" si="12732"/>
        <v>518.4628</v>
      </c>
      <c r="CF2051" s="1">
        <v>4.0</v>
      </c>
      <c r="CG2051" s="1">
        <f t="shared" si="21"/>
        <v>4</v>
      </c>
      <c r="CH2051" s="1" t="s">
        <v>4617</v>
      </c>
      <c r="CI2051" s="1" t="s">
        <v>610</v>
      </c>
      <c r="CJ2051" s="1" t="s">
        <v>139</v>
      </c>
      <c r="CK2051" s="1" t="s">
        <v>140</v>
      </c>
      <c r="CL2051" s="1">
        <v>0.0</v>
      </c>
      <c r="CM2051" s="1" t="s">
        <v>613</v>
      </c>
      <c r="CN2051" s="1" t="s">
        <v>614</v>
      </c>
      <c r="CO2051" s="1" t="s">
        <v>615</v>
      </c>
      <c r="CP2051" s="1" t="s">
        <v>616</v>
      </c>
      <c r="CQ2051" s="1" t="s">
        <v>4618</v>
      </c>
      <c r="CR2051" s="1" t="s">
        <v>388</v>
      </c>
      <c r="CS2051" s="1" t="s">
        <v>1119</v>
      </c>
      <c r="CT2051" s="1" t="s">
        <v>619</v>
      </c>
      <c r="CU2051" s="1" t="s">
        <v>791</v>
      </c>
      <c r="CV2051" s="1" t="s">
        <v>621</v>
      </c>
      <c r="CW2051" s="1">
        <v>0.0</v>
      </c>
      <c r="CX2051" s="1" t="s">
        <v>795</v>
      </c>
      <c r="CY2051" s="1">
        <v>0.0</v>
      </c>
      <c r="CZ2051" s="1" t="s">
        <v>471</v>
      </c>
      <c r="DA2051" s="1">
        <v>0.0</v>
      </c>
      <c r="DB2051" s="1">
        <v>0.0</v>
      </c>
      <c r="DC2051" s="1">
        <v>0.0</v>
      </c>
      <c r="DD2051" s="1">
        <v>0.0</v>
      </c>
      <c r="DE2051" s="1">
        <v>0.0</v>
      </c>
      <c r="DF2051" s="1">
        <v>2.0</v>
      </c>
      <c r="DG2051" s="1">
        <v>5.0</v>
      </c>
      <c r="DH2051" s="1" t="s">
        <v>153</v>
      </c>
    </row>
    <row r="2052" ht="15.75" customHeight="1">
      <c r="A2052" s="1">
        <v>2015.0</v>
      </c>
      <c r="B2052" s="1" t="s">
        <v>4619</v>
      </c>
      <c r="C2052" s="1">
        <v>411.0</v>
      </c>
      <c r="D2052" s="1">
        <v>0.0</v>
      </c>
      <c r="E2052" s="1" t="s">
        <v>4620</v>
      </c>
      <c r="F2052" s="1" t="s">
        <v>4621</v>
      </c>
      <c r="G2052" s="1" t="s">
        <v>112</v>
      </c>
      <c r="H2052" s="1">
        <v>2209.33094</v>
      </c>
      <c r="I2052" s="1"/>
      <c r="J2052" s="3">
        <v>1.420264316878601E12</v>
      </c>
      <c r="K2052" s="3">
        <v>3.8351726603384577</v>
      </c>
      <c r="L2052" s="3">
        <v>-0.500461321406559</v>
      </c>
      <c r="M2052" s="3">
        <f t="shared" si="7"/>
        <v>27.98186411</v>
      </c>
      <c r="N2052" s="3" t="str">
        <f t="shared" si="8"/>
        <v>#NUM!</v>
      </c>
      <c r="O2052" s="1">
        <v>1.0</v>
      </c>
      <c r="P2052" s="1" t="s">
        <v>113</v>
      </c>
      <c r="Q2052" s="1">
        <v>6.0</v>
      </c>
      <c r="R2052" s="1" t="s">
        <v>157</v>
      </c>
      <c r="S2052" s="1">
        <f t="shared" si="11157"/>
        <v>1</v>
      </c>
      <c r="T2052" s="1">
        <f t="shared" si="10"/>
        <v>1</v>
      </c>
      <c r="U2052" s="2">
        <v>32156.0</v>
      </c>
      <c r="V2052" s="2">
        <v>43830.0</v>
      </c>
      <c r="W2052" s="1">
        <v>11674.0</v>
      </c>
      <c r="X2052" s="1">
        <v>9.365119425763737</v>
      </c>
      <c r="Y2052" s="1">
        <v>1.0</v>
      </c>
      <c r="Z2052" s="1">
        <v>110.41806</v>
      </c>
      <c r="AA2052" s="1">
        <v>489.31911</v>
      </c>
      <c r="AB2052" s="1">
        <v>1720.0118300000001</v>
      </c>
      <c r="AC2052" s="1">
        <v>1500.0</v>
      </c>
      <c r="AD2052" s="1">
        <v>133.14963</v>
      </c>
      <c r="AE2052" s="1">
        <v>86.8622</v>
      </c>
      <c r="AF2052" s="1">
        <v>80.79852000000001</v>
      </c>
      <c r="AG2052" s="1">
        <f t="shared" ref="AG2052:AL2052" si="12733">LN(AA2052)</f>
        <v>6.193014853</v>
      </c>
      <c r="AH2052" s="1">
        <f t="shared" si="12733"/>
        <v>7.450086448</v>
      </c>
      <c r="AI2052" s="1">
        <f t="shared" si="12733"/>
        <v>7.313220387</v>
      </c>
      <c r="AJ2052" s="1">
        <f t="shared" si="12733"/>
        <v>4.891473533</v>
      </c>
      <c r="AK2052" s="1">
        <f t="shared" si="12733"/>
        <v>4.464322955</v>
      </c>
      <c r="AL2052" s="1">
        <f t="shared" si="12733"/>
        <v>4.391958649</v>
      </c>
      <c r="AM2052" s="1">
        <f t="shared" si="12"/>
        <v>7.700445007</v>
      </c>
      <c r="AN2052" s="1">
        <v>749.77499</v>
      </c>
      <c r="AO2052" s="1">
        <v>1272.67154</v>
      </c>
      <c r="AP2052" s="1">
        <f t="shared" si="13"/>
        <v>1.351497048</v>
      </c>
      <c r="AQ2052" s="1">
        <f t="shared" si="14"/>
        <v>0</v>
      </c>
      <c r="AR2052" s="1">
        <v>2022.4465300000002</v>
      </c>
      <c r="AS2052" s="1">
        <v>186.88440999999966</v>
      </c>
      <c r="AT2052" s="1">
        <f t="shared" ref="AT2052:AU2052" si="12734">LN(AN2052)</f>
        <v>6.619773148</v>
      </c>
      <c r="AU2052" s="1">
        <f t="shared" si="12734"/>
        <v>7.148873545</v>
      </c>
      <c r="AV2052" s="1">
        <f t="shared" ref="AV2052:AW2052" si="12735">LN(AR2052)</f>
        <v>7.612063211</v>
      </c>
      <c r="AW2052" s="1">
        <f t="shared" si="12735"/>
        <v>5.230490297</v>
      </c>
      <c r="AX2052" s="1">
        <v>855.2918900000001</v>
      </c>
      <c r="AY2052" s="1">
        <v>90.2589</v>
      </c>
      <c r="AZ2052" s="1">
        <v>75.98273999999999</v>
      </c>
      <c r="BA2052" s="1">
        <v>15.99049</v>
      </c>
      <c r="BB2052" s="1">
        <v>3.60944</v>
      </c>
      <c r="BC2052" s="1">
        <v>12.38105</v>
      </c>
      <c r="BD2052" s="1"/>
      <c r="BE2052" s="1">
        <v>12.38105</v>
      </c>
      <c r="BF2052" s="1">
        <v>6.624999999999999</v>
      </c>
      <c r="BG2052" s="1">
        <v>0.56</v>
      </c>
      <c r="BH2052" s="1">
        <v>56.044</v>
      </c>
      <c r="BI2052" s="1">
        <v>10.8</v>
      </c>
      <c r="BJ2052" s="1">
        <f t="shared" ref="BJ2052:BM2052" si="12736">BF2052*1</f>
        <v>6.625</v>
      </c>
      <c r="BK2052" s="1">
        <f t="shared" si="12736"/>
        <v>0.56</v>
      </c>
      <c r="BL2052" s="1">
        <f t="shared" si="12736"/>
        <v>56.044</v>
      </c>
      <c r="BM2052" s="1">
        <f t="shared" si="12736"/>
        <v>10.8</v>
      </c>
      <c r="BN2052" s="1">
        <f t="shared" si="18"/>
        <v>45.244</v>
      </c>
      <c r="BO2052" s="1">
        <v>0.913</v>
      </c>
      <c r="BP2052" s="1">
        <v>0.5700000000000001</v>
      </c>
      <c r="BQ2052" s="1">
        <v>1.351</v>
      </c>
      <c r="BR2052" s="1">
        <f t="shared" ref="BR2052:BT2052" si="12737">BO2052*1</f>
        <v>0.913</v>
      </c>
      <c r="BS2052" s="1">
        <f t="shared" si="12737"/>
        <v>0.57</v>
      </c>
      <c r="BT2052" s="1">
        <f t="shared" si="12737"/>
        <v>1.351</v>
      </c>
      <c r="BU2052" s="1">
        <v>0.17300000000000001</v>
      </c>
      <c r="BV2052" s="1">
        <v>429.553</v>
      </c>
      <c r="BW2052" s="1">
        <v>1.776721</v>
      </c>
      <c r="BX2052" s="1">
        <v>95.03243199999999</v>
      </c>
      <c r="BY2052" s="1">
        <v>53.534226</v>
      </c>
      <c r="BZ2052" s="1">
        <v>245.48121600000002</v>
      </c>
      <c r="CA2052" s="1">
        <f t="shared" ref="CA2052:CE2052" si="12738">BV2052*1</f>
        <v>429.553</v>
      </c>
      <c r="CB2052" s="1">
        <f t="shared" si="12738"/>
        <v>1.776721</v>
      </c>
      <c r="CC2052" s="1">
        <f t="shared" si="12738"/>
        <v>95.032432</v>
      </c>
      <c r="CD2052" s="1">
        <f t="shared" si="12738"/>
        <v>53.534226</v>
      </c>
      <c r="CE2052" s="1">
        <f t="shared" si="12738"/>
        <v>245.481216</v>
      </c>
      <c r="CF2052" s="1">
        <v>1.0</v>
      </c>
      <c r="CG2052" s="1">
        <f t="shared" si="21"/>
        <v>1</v>
      </c>
      <c r="CH2052" s="1" t="s">
        <v>4622</v>
      </c>
      <c r="CI2052" s="1" t="s">
        <v>2588</v>
      </c>
      <c r="CJ2052" s="1" t="s">
        <v>160</v>
      </c>
      <c r="CK2052" s="1" t="s">
        <v>160</v>
      </c>
      <c r="CL2052" s="1">
        <v>0.0</v>
      </c>
      <c r="CM2052" s="1" t="s">
        <v>2590</v>
      </c>
      <c r="CN2052" s="1" t="s">
        <v>2591</v>
      </c>
      <c r="CO2052" s="1" t="s">
        <v>2592</v>
      </c>
      <c r="CP2052" s="1" t="s">
        <v>4623</v>
      </c>
      <c r="CQ2052" s="1" t="s">
        <v>4624</v>
      </c>
      <c r="CR2052" s="1" t="s">
        <v>167</v>
      </c>
      <c r="CS2052" s="1">
        <v>0.0</v>
      </c>
      <c r="CT2052" s="1">
        <v>0.0</v>
      </c>
      <c r="CU2052" s="1" t="s">
        <v>170</v>
      </c>
      <c r="CV2052" s="1" t="s">
        <v>2595</v>
      </c>
      <c r="CW2052" s="1">
        <v>1.0</v>
      </c>
      <c r="CX2052" s="1">
        <v>0.0</v>
      </c>
      <c r="CY2052" s="1">
        <v>0.0</v>
      </c>
      <c r="CZ2052" s="1" t="s">
        <v>4625</v>
      </c>
      <c r="DA2052" s="1">
        <v>0.0</v>
      </c>
      <c r="DB2052" s="1">
        <v>0.0</v>
      </c>
      <c r="DC2052" s="1">
        <v>0.0</v>
      </c>
      <c r="DD2052" s="1">
        <v>0.0</v>
      </c>
      <c r="DE2052" s="1">
        <v>0.0</v>
      </c>
      <c r="DF2052" s="1">
        <v>1.0</v>
      </c>
      <c r="DG2052" s="1">
        <v>6.0</v>
      </c>
      <c r="DH2052" s="1" t="s">
        <v>132</v>
      </c>
    </row>
    <row r="2053" ht="15.75" customHeight="1">
      <c r="A2053" s="1">
        <v>2016.0</v>
      </c>
      <c r="B2053" s="1" t="s">
        <v>4619</v>
      </c>
      <c r="C2053" s="1">
        <v>411.0</v>
      </c>
      <c r="D2053" s="1">
        <v>0.0</v>
      </c>
      <c r="E2053" s="1" t="s">
        <v>4620</v>
      </c>
      <c r="F2053" s="1" t="s">
        <v>4621</v>
      </c>
      <c r="G2053" s="1" t="s">
        <v>112</v>
      </c>
      <c r="H2053" s="1">
        <v>2090.3902</v>
      </c>
      <c r="I2053" s="1">
        <f t="shared" ref="I2053:I2056" si="12745">(H2053-H2052)/H2052</f>
        <v>-0.05383563768</v>
      </c>
      <c r="J2053" s="3">
        <v>1.4633168080030916E12</v>
      </c>
      <c r="K2053" s="3">
        <v>3.0313013298193283</v>
      </c>
      <c r="L2053" s="3">
        <v>-0.202671740806371</v>
      </c>
      <c r="M2053" s="3">
        <f t="shared" si="7"/>
        <v>28.01172676</v>
      </c>
      <c r="N2053" s="3" t="str">
        <f t="shared" si="8"/>
        <v>#NUM!</v>
      </c>
      <c r="O2053" s="1">
        <v>1.0</v>
      </c>
      <c r="P2053" s="1" t="s">
        <v>113</v>
      </c>
      <c r="Q2053" s="1">
        <v>6.0</v>
      </c>
      <c r="R2053" s="1" t="s">
        <v>157</v>
      </c>
      <c r="S2053" s="1">
        <f t="shared" si="11157"/>
        <v>1</v>
      </c>
      <c r="T2053" s="1">
        <f t="shared" si="10"/>
        <v>1</v>
      </c>
      <c r="U2053" s="2">
        <v>32156.0</v>
      </c>
      <c r="V2053" s="2">
        <v>43465.0</v>
      </c>
      <c r="W2053" s="1">
        <v>11309.0</v>
      </c>
      <c r="X2053" s="1">
        <v>9.333354147871328</v>
      </c>
      <c r="Y2053" s="1">
        <v>1.0</v>
      </c>
      <c r="Z2053" s="1">
        <v>75.65216000000001</v>
      </c>
      <c r="AA2053" s="1">
        <v>452.45258</v>
      </c>
      <c r="AB2053" s="1">
        <v>1637.9376200000002</v>
      </c>
      <c r="AC2053" s="1">
        <v>1524.70476</v>
      </c>
      <c r="AD2053" s="1">
        <v>77.11460000000001</v>
      </c>
      <c r="AE2053" s="1">
        <v>36.118259</v>
      </c>
      <c r="AF2053" s="1">
        <v>31.05869</v>
      </c>
      <c r="AG2053" s="1">
        <f t="shared" ref="AG2053:AL2053" si="12739">LN(AA2053)</f>
        <v>6.114682962</v>
      </c>
      <c r="AH2053" s="1">
        <f t="shared" si="12739"/>
        <v>7.401193181</v>
      </c>
      <c r="AI2053" s="1">
        <f t="shared" si="12739"/>
        <v>7.32955607</v>
      </c>
      <c r="AJ2053" s="1">
        <f t="shared" si="12739"/>
        <v>4.345292627</v>
      </c>
      <c r="AK2053" s="1">
        <f t="shared" si="12739"/>
        <v>3.586798527</v>
      </c>
      <c r="AL2053" s="1">
        <f t="shared" si="12739"/>
        <v>3.43587864</v>
      </c>
      <c r="AM2053" s="1">
        <f t="shared" si="12"/>
        <v>7.645106026</v>
      </c>
      <c r="AN2053" s="1">
        <v>1760.88614</v>
      </c>
      <c r="AO2053" s="1">
        <v>133.66773</v>
      </c>
      <c r="AP2053" s="1">
        <f t="shared" si="13"/>
        <v>12.25379993</v>
      </c>
      <c r="AQ2053" s="1">
        <f t="shared" si="14"/>
        <v>0</v>
      </c>
      <c r="AR2053" s="1">
        <v>1894.5538700000002</v>
      </c>
      <c r="AS2053" s="1">
        <v>195.83632999999963</v>
      </c>
      <c r="AT2053" s="1">
        <f t="shared" ref="AT2053:AU2053" si="12740">LN(AN2053)</f>
        <v>7.47357245</v>
      </c>
      <c r="AU2053" s="1">
        <f t="shared" si="12740"/>
        <v>4.895357094</v>
      </c>
      <c r="AV2053" s="1">
        <f t="shared" ref="AV2053:AW2053" si="12741">LN(AR2053)</f>
        <v>7.546738665</v>
      </c>
      <c r="AW2053" s="1">
        <f t="shared" si="12741"/>
        <v>5.277279259</v>
      </c>
      <c r="AX2053" s="1">
        <v>828.75788</v>
      </c>
      <c r="AY2053" s="1">
        <v>43.270610000000005</v>
      </c>
      <c r="AZ2053" s="1">
        <v>36.15775</v>
      </c>
      <c r="BA2053" s="1">
        <v>8.881770000000001</v>
      </c>
      <c r="BB2053" s="1">
        <v>1.9984000000000002</v>
      </c>
      <c r="BC2053" s="1">
        <v>6.88337</v>
      </c>
      <c r="BD2053" s="1"/>
      <c r="BE2053" s="1">
        <v>6.88337</v>
      </c>
      <c r="BF2053" s="1">
        <v>3.5149999999999997</v>
      </c>
      <c r="BG2053" s="1">
        <v>0.32900000000000007</v>
      </c>
      <c r="BH2053" s="1">
        <v>33.497</v>
      </c>
      <c r="BI2053" s="1">
        <v>6.116999999999999</v>
      </c>
      <c r="BJ2053" s="1">
        <f t="shared" ref="BJ2053:BM2053" si="12742">BF2053*1</f>
        <v>3.515</v>
      </c>
      <c r="BK2053" s="1">
        <f t="shared" si="12742"/>
        <v>0.329</v>
      </c>
      <c r="BL2053" s="1">
        <f t="shared" si="12742"/>
        <v>33.497</v>
      </c>
      <c r="BM2053" s="1">
        <f t="shared" si="12742"/>
        <v>6.117</v>
      </c>
      <c r="BN2053" s="1">
        <f t="shared" si="18"/>
        <v>27.38</v>
      </c>
      <c r="BO2053" s="1">
        <v>0.42400000000000004</v>
      </c>
      <c r="BP2053" s="1">
        <v>0.544</v>
      </c>
      <c r="BQ2053" s="1">
        <v>12.254</v>
      </c>
      <c r="BR2053" s="1">
        <f t="shared" ref="BR2053:BT2053" si="12743">BO2053*1</f>
        <v>0.424</v>
      </c>
      <c r="BS2053" s="1">
        <f t="shared" si="12743"/>
        <v>0.544</v>
      </c>
      <c r="BT2053" s="1">
        <f t="shared" si="12743"/>
        <v>12.254</v>
      </c>
      <c r="BU2053" s="1">
        <v>0.8470000000000001</v>
      </c>
      <c r="BV2053" s="1">
        <v>929.2330000000001</v>
      </c>
      <c r="BW2053" s="1">
        <v>0.9868629999999999</v>
      </c>
      <c r="BX2053" s="1">
        <v>92.084209</v>
      </c>
      <c r="BY2053" s="1">
        <v>51.385683</v>
      </c>
      <c r="BZ2053" s="1">
        <v>232.265578</v>
      </c>
      <c r="CA2053" s="1">
        <f t="shared" ref="CA2053:CE2053" si="12744">BV2053*1</f>
        <v>929.233</v>
      </c>
      <c r="CB2053" s="1">
        <f t="shared" si="12744"/>
        <v>0.986863</v>
      </c>
      <c r="CC2053" s="1">
        <f t="shared" si="12744"/>
        <v>92.084209</v>
      </c>
      <c r="CD2053" s="1">
        <f t="shared" si="12744"/>
        <v>51.385683</v>
      </c>
      <c r="CE2053" s="1">
        <f t="shared" si="12744"/>
        <v>232.265578</v>
      </c>
      <c r="CF2053" s="1">
        <v>1.0</v>
      </c>
      <c r="CG2053" s="1">
        <f t="shared" si="21"/>
        <v>1</v>
      </c>
      <c r="CH2053" s="1" t="s">
        <v>4622</v>
      </c>
      <c r="CI2053" s="1" t="s">
        <v>2588</v>
      </c>
      <c r="CJ2053" s="1" t="s">
        <v>160</v>
      </c>
      <c r="CK2053" s="1" t="s">
        <v>160</v>
      </c>
      <c r="CL2053" s="1">
        <v>0.0</v>
      </c>
      <c r="CM2053" s="1" t="s">
        <v>2590</v>
      </c>
      <c r="CN2053" s="1" t="s">
        <v>2591</v>
      </c>
      <c r="CO2053" s="1" t="s">
        <v>2592</v>
      </c>
      <c r="CP2053" s="1" t="s">
        <v>4623</v>
      </c>
      <c r="CQ2053" s="1" t="s">
        <v>4624</v>
      </c>
      <c r="CR2053" s="1" t="s">
        <v>167</v>
      </c>
      <c r="CS2053" s="1">
        <v>0.0</v>
      </c>
      <c r="CT2053" s="1">
        <v>0.0</v>
      </c>
      <c r="CU2053" s="1" t="s">
        <v>170</v>
      </c>
      <c r="CV2053" s="1" t="s">
        <v>2595</v>
      </c>
      <c r="CW2053" s="1">
        <v>1.0</v>
      </c>
      <c r="CX2053" s="1">
        <v>0.0</v>
      </c>
      <c r="CY2053" s="1">
        <v>0.0</v>
      </c>
      <c r="CZ2053" s="1" t="s">
        <v>4625</v>
      </c>
      <c r="DA2053" s="1">
        <v>0.0</v>
      </c>
      <c r="DB2053" s="1">
        <v>0.0</v>
      </c>
      <c r="DC2053" s="1">
        <v>0.0</v>
      </c>
      <c r="DD2053" s="1">
        <v>0.0</v>
      </c>
      <c r="DE2053" s="1">
        <v>0.0</v>
      </c>
      <c r="DF2053" s="1">
        <v>1.0</v>
      </c>
      <c r="DG2053" s="1">
        <v>6.0</v>
      </c>
      <c r="DH2053" s="1" t="s">
        <v>132</v>
      </c>
    </row>
    <row r="2054" ht="15.75" customHeight="1">
      <c r="A2054" s="1">
        <v>2017.0</v>
      </c>
      <c r="B2054" s="1" t="s">
        <v>4619</v>
      </c>
      <c r="C2054" s="1">
        <v>411.0</v>
      </c>
      <c r="D2054" s="1">
        <v>0.0</v>
      </c>
      <c r="E2054" s="1" t="s">
        <v>4620</v>
      </c>
      <c r="F2054" s="1" t="s">
        <v>4621</v>
      </c>
      <c r="G2054" s="1" t="s">
        <v>112</v>
      </c>
      <c r="H2054" s="1">
        <v>2284.01413</v>
      </c>
      <c r="I2054" s="1">
        <f t="shared" si="12745"/>
        <v>0.09262573562</v>
      </c>
      <c r="J2054" s="3">
        <v>1.5068305993539272E12</v>
      </c>
      <c r="K2054" s="3">
        <v>2.9736411905373075</v>
      </c>
      <c r="L2054" s="3">
        <v>1.95608333333334</v>
      </c>
      <c r="M2054" s="3">
        <f t="shared" si="7"/>
        <v>28.04102962</v>
      </c>
      <c r="N2054" s="3">
        <f t="shared" si="8"/>
        <v>0.6709441747</v>
      </c>
      <c r="O2054" s="1">
        <v>1.0</v>
      </c>
      <c r="P2054" s="1" t="s">
        <v>113</v>
      </c>
      <c r="Q2054" s="1">
        <v>6.0</v>
      </c>
      <c r="R2054" s="1" t="s">
        <v>157</v>
      </c>
      <c r="S2054" s="1">
        <f t="shared" si="11157"/>
        <v>1</v>
      </c>
      <c r="T2054" s="1">
        <f t="shared" si="10"/>
        <v>1</v>
      </c>
      <c r="U2054" s="2">
        <v>32156.0</v>
      </c>
      <c r="V2054" s="2">
        <v>43100.0</v>
      </c>
      <c r="W2054" s="1">
        <v>10944.0</v>
      </c>
      <c r="X2054" s="1">
        <v>9.30054663986233</v>
      </c>
      <c r="Y2054" s="1">
        <v>1.0</v>
      </c>
      <c r="Z2054" s="1">
        <v>82.84319</v>
      </c>
      <c r="AA2054" s="1">
        <v>388.18318</v>
      </c>
      <c r="AB2054" s="1">
        <v>1895.83095</v>
      </c>
      <c r="AC2054" s="1">
        <v>1805.0</v>
      </c>
      <c r="AD2054" s="1">
        <v>14.75631</v>
      </c>
      <c r="AE2054" s="1">
        <v>76.07464</v>
      </c>
      <c r="AF2054" s="1">
        <v>73.16015000000002</v>
      </c>
      <c r="AG2054" s="1">
        <f t="shared" ref="AG2054:AL2054" si="12746">LN(AA2054)</f>
        <v>5.961477342</v>
      </c>
      <c r="AH2054" s="1">
        <f t="shared" si="12746"/>
        <v>7.547412517</v>
      </c>
      <c r="AI2054" s="1">
        <f t="shared" si="12746"/>
        <v>7.498315871</v>
      </c>
      <c r="AJ2054" s="1">
        <f t="shared" si="12746"/>
        <v>2.691670788</v>
      </c>
      <c r="AK2054" s="1">
        <f t="shared" si="12746"/>
        <v>4.331714964</v>
      </c>
      <c r="AL2054" s="1">
        <f t="shared" si="12746"/>
        <v>4.292650874</v>
      </c>
      <c r="AM2054" s="1">
        <f t="shared" si="12"/>
        <v>7.733689757</v>
      </c>
      <c r="AN2054" s="1">
        <v>1868.2809</v>
      </c>
      <c r="AO2054" s="1">
        <v>201.32311</v>
      </c>
      <c r="AP2054" s="1">
        <f t="shared" si="13"/>
        <v>9.416857061</v>
      </c>
      <c r="AQ2054" s="1">
        <f t="shared" si="14"/>
        <v>0</v>
      </c>
      <c r="AR2054" s="1">
        <v>2069.60401</v>
      </c>
      <c r="AS2054" s="1">
        <v>214.41012</v>
      </c>
      <c r="AT2054" s="1">
        <f t="shared" ref="AT2054:AU2054" si="12747">LN(AN2054)</f>
        <v>7.532773982</v>
      </c>
      <c r="AU2054" s="1">
        <f t="shared" si="12747"/>
        <v>5.30491113</v>
      </c>
      <c r="AV2054" s="1">
        <f t="shared" ref="AV2054:AW2054" si="12748">LN(AR2054)</f>
        <v>7.635112568</v>
      </c>
      <c r="AW2054" s="1">
        <f t="shared" si="12748"/>
        <v>5.36789063</v>
      </c>
      <c r="AX2054" s="1">
        <v>803.7978</v>
      </c>
      <c r="AY2054" s="1">
        <v>133.20181999999997</v>
      </c>
      <c r="AZ2054" s="1">
        <v>110.39559</v>
      </c>
      <c r="BA2054" s="1">
        <v>23.21265</v>
      </c>
      <c r="BB2054" s="1">
        <v>6.3522</v>
      </c>
      <c r="BC2054" s="1">
        <v>16.86045</v>
      </c>
      <c r="BD2054" s="1"/>
      <c r="BE2054" s="1">
        <v>16.86045</v>
      </c>
      <c r="BF2054" s="1">
        <v>7.863999999999999</v>
      </c>
      <c r="BG2054" s="1">
        <v>0.7380000000000001</v>
      </c>
      <c r="BH2054" s="1">
        <v>6.609</v>
      </c>
      <c r="BI2054" s="1">
        <v>5.1</v>
      </c>
      <c r="BJ2054" s="1">
        <f t="shared" ref="BJ2054:BM2054" si="12749">BF2054*1</f>
        <v>7.864</v>
      </c>
      <c r="BK2054" s="1">
        <f t="shared" si="12749"/>
        <v>0.738</v>
      </c>
      <c r="BL2054" s="1">
        <f t="shared" si="12749"/>
        <v>6.609</v>
      </c>
      <c r="BM2054" s="1">
        <f t="shared" si="12749"/>
        <v>5.1</v>
      </c>
      <c r="BN2054" s="1">
        <f t="shared" si="18"/>
        <v>1.509</v>
      </c>
      <c r="BO2054" s="1">
        <v>0.38600000000000007</v>
      </c>
      <c r="BP2054" s="1">
        <v>0.445</v>
      </c>
      <c r="BQ2054" s="1">
        <v>9.417</v>
      </c>
      <c r="BR2054" s="1">
        <f t="shared" ref="BR2054:BT2054" si="12750">BO2054*1</f>
        <v>0.386</v>
      </c>
      <c r="BS2054" s="1">
        <f t="shared" si="12750"/>
        <v>0.445</v>
      </c>
      <c r="BT2054" s="1">
        <f t="shared" si="12750"/>
        <v>9.417</v>
      </c>
      <c r="BU2054" s="1">
        <v>0.451</v>
      </c>
      <c r="BV2054" s="1">
        <v>873.9019999999999</v>
      </c>
      <c r="BW2054" s="1">
        <v>3.3160930000000004</v>
      </c>
      <c r="BX2054" s="1">
        <v>114.828257</v>
      </c>
      <c r="BY2054" s="1">
        <v>68.370437</v>
      </c>
      <c r="BZ2054" s="1">
        <v>326.28773300000006</v>
      </c>
      <c r="CA2054" s="1">
        <f t="shared" ref="CA2054:CE2054" si="12751">BV2054*1</f>
        <v>873.902</v>
      </c>
      <c r="CB2054" s="1">
        <f t="shared" si="12751"/>
        <v>3.316093</v>
      </c>
      <c r="CC2054" s="1">
        <f t="shared" si="12751"/>
        <v>114.828257</v>
      </c>
      <c r="CD2054" s="1">
        <f t="shared" si="12751"/>
        <v>68.370437</v>
      </c>
      <c r="CE2054" s="1">
        <f t="shared" si="12751"/>
        <v>326.287733</v>
      </c>
      <c r="CF2054" s="1">
        <v>1.0</v>
      </c>
      <c r="CG2054" s="1">
        <f t="shared" si="21"/>
        <v>1</v>
      </c>
      <c r="CH2054" s="1" t="s">
        <v>4622</v>
      </c>
      <c r="CI2054" s="1" t="s">
        <v>2588</v>
      </c>
      <c r="CJ2054" s="1" t="s">
        <v>160</v>
      </c>
      <c r="CK2054" s="1" t="s">
        <v>160</v>
      </c>
      <c r="CL2054" s="1">
        <v>0.0</v>
      </c>
      <c r="CM2054" s="1" t="s">
        <v>2590</v>
      </c>
      <c r="CN2054" s="1" t="s">
        <v>2591</v>
      </c>
      <c r="CO2054" s="1" t="s">
        <v>2592</v>
      </c>
      <c r="CP2054" s="1" t="s">
        <v>4623</v>
      </c>
      <c r="CQ2054" s="1" t="s">
        <v>4624</v>
      </c>
      <c r="CR2054" s="1" t="s">
        <v>167</v>
      </c>
      <c r="CS2054" s="1">
        <v>0.0</v>
      </c>
      <c r="CT2054" s="1">
        <v>0.0</v>
      </c>
      <c r="CU2054" s="1" t="s">
        <v>170</v>
      </c>
      <c r="CV2054" s="1" t="s">
        <v>2595</v>
      </c>
      <c r="CW2054" s="1">
        <v>1.0</v>
      </c>
      <c r="CX2054" s="1">
        <v>0.0</v>
      </c>
      <c r="CY2054" s="1">
        <v>0.0</v>
      </c>
      <c r="CZ2054" s="1" t="s">
        <v>4625</v>
      </c>
      <c r="DA2054" s="1">
        <v>0.0</v>
      </c>
      <c r="DB2054" s="1">
        <v>0.0</v>
      </c>
      <c r="DC2054" s="1">
        <v>0.0</v>
      </c>
      <c r="DD2054" s="1">
        <v>0.0</v>
      </c>
      <c r="DE2054" s="1">
        <v>0.0</v>
      </c>
      <c r="DF2054" s="1">
        <v>1.0</v>
      </c>
      <c r="DG2054" s="1">
        <v>6.0</v>
      </c>
      <c r="DH2054" s="1" t="s">
        <v>132</v>
      </c>
    </row>
    <row r="2055" ht="15.75" customHeight="1">
      <c r="A2055" s="1">
        <v>2018.0</v>
      </c>
      <c r="B2055" s="1" t="s">
        <v>4619</v>
      </c>
      <c r="C2055" s="1">
        <v>411.0</v>
      </c>
      <c r="D2055" s="1">
        <v>0.0</v>
      </c>
      <c r="E2055" s="1" t="s">
        <v>4620</v>
      </c>
      <c r="F2055" s="1" t="s">
        <v>4621</v>
      </c>
      <c r="G2055" s="1" t="s">
        <v>112</v>
      </c>
      <c r="H2055" s="1">
        <v>2431.10136</v>
      </c>
      <c r="I2055" s="1">
        <f t="shared" si="12745"/>
        <v>0.06439856394</v>
      </c>
      <c r="J2055" s="3">
        <v>1.5434472933205764E12</v>
      </c>
      <c r="K2055" s="3">
        <v>2.4300471454687056</v>
      </c>
      <c r="L2055" s="3">
        <v>1.67506761489627</v>
      </c>
      <c r="M2055" s="3">
        <f t="shared" si="7"/>
        <v>28.06503953</v>
      </c>
      <c r="N2055" s="3">
        <f t="shared" si="8"/>
        <v>0.5158535316</v>
      </c>
      <c r="O2055" s="1">
        <v>1.0</v>
      </c>
      <c r="P2055" s="1" t="s">
        <v>113</v>
      </c>
      <c r="Q2055" s="1">
        <v>6.0</v>
      </c>
      <c r="R2055" s="1" t="s">
        <v>157</v>
      </c>
      <c r="S2055" s="1">
        <f t="shared" si="11157"/>
        <v>1</v>
      </c>
      <c r="T2055" s="1">
        <f t="shared" si="10"/>
        <v>1</v>
      </c>
      <c r="U2055" s="2">
        <v>32156.0</v>
      </c>
      <c r="V2055" s="2">
        <v>42735.0</v>
      </c>
      <c r="W2055" s="1">
        <v>10579.0</v>
      </c>
      <c r="X2055" s="1">
        <v>9.266626182986775</v>
      </c>
      <c r="Y2055" s="1">
        <v>1.0</v>
      </c>
      <c r="Z2055" s="1">
        <v>48.55506</v>
      </c>
      <c r="AA2055" s="1">
        <v>378.71157</v>
      </c>
      <c r="AB2055" s="1">
        <v>2052.38979</v>
      </c>
      <c r="AC2055" s="1">
        <v>1919.036</v>
      </c>
      <c r="AD2055" s="1">
        <v>89.75348</v>
      </c>
      <c r="AE2055" s="1">
        <v>43.60031000000001</v>
      </c>
      <c r="AF2055" s="1">
        <v>36.89708</v>
      </c>
      <c r="AG2055" s="1">
        <f t="shared" ref="AG2055:AL2055" si="12752">LN(AA2055)</f>
        <v>5.936774886</v>
      </c>
      <c r="AH2055" s="1">
        <f t="shared" si="12752"/>
        <v>7.626760144</v>
      </c>
      <c r="AI2055" s="1">
        <f t="shared" si="12752"/>
        <v>7.559578256</v>
      </c>
      <c r="AJ2055" s="1">
        <f t="shared" si="12752"/>
        <v>4.497066801</v>
      </c>
      <c r="AK2055" s="1">
        <f t="shared" si="12752"/>
        <v>3.77506426</v>
      </c>
      <c r="AL2055" s="1">
        <f t="shared" si="12752"/>
        <v>3.608132415</v>
      </c>
      <c r="AM2055" s="1">
        <f t="shared" si="12"/>
        <v>7.796099668</v>
      </c>
      <c r="AN2055" s="1">
        <v>1944.39747</v>
      </c>
      <c r="AO2055" s="1">
        <v>263.86761</v>
      </c>
      <c r="AP2055" s="1">
        <f t="shared" si="13"/>
        <v>7.778104293</v>
      </c>
      <c r="AQ2055" s="1">
        <f t="shared" si="14"/>
        <v>0</v>
      </c>
      <c r="AR2055" s="1">
        <v>2208.26508</v>
      </c>
      <c r="AS2055" s="1">
        <v>222.83628</v>
      </c>
      <c r="AT2055" s="1">
        <f t="shared" ref="AT2055:AU2055" si="12753">LN(AN2055)</f>
        <v>7.572707424</v>
      </c>
      <c r="AU2055" s="1">
        <f t="shared" si="12753"/>
        <v>5.5754475</v>
      </c>
      <c r="AV2055" s="1">
        <f t="shared" ref="AV2055:AW2055" si="12754">LN(AR2055)</f>
        <v>7.699962455</v>
      </c>
      <c r="AW2055" s="1">
        <f t="shared" si="12754"/>
        <v>5.406437331</v>
      </c>
      <c r="AX2055" s="1">
        <v>900.2966799999999</v>
      </c>
      <c r="AY2055" s="1">
        <v>84.61313000000001</v>
      </c>
      <c r="AZ2055" s="1">
        <v>77.04169</v>
      </c>
      <c r="BA2055" s="1">
        <v>7.82271</v>
      </c>
      <c r="BB2055" s="1">
        <v>1.87826</v>
      </c>
      <c r="BC2055" s="1">
        <v>5.94445</v>
      </c>
      <c r="BD2055" s="1"/>
      <c r="BE2055" s="1">
        <v>5.94445</v>
      </c>
      <c r="BF2055" s="1">
        <v>2.668</v>
      </c>
      <c r="BG2055" s="1">
        <v>0.24500000000000002</v>
      </c>
      <c r="BH2055" s="1">
        <v>35.89</v>
      </c>
      <c r="BI2055" s="1">
        <v>1.7990000000000002</v>
      </c>
      <c r="BJ2055" s="1">
        <f t="shared" ref="BJ2055:BM2055" si="12755">BF2055*1</f>
        <v>2.668</v>
      </c>
      <c r="BK2055" s="1">
        <f t="shared" si="12755"/>
        <v>0.245</v>
      </c>
      <c r="BL2055" s="1">
        <f t="shared" si="12755"/>
        <v>35.89</v>
      </c>
      <c r="BM2055" s="1">
        <f t="shared" si="12755"/>
        <v>1.799</v>
      </c>
      <c r="BN2055" s="1">
        <f t="shared" si="18"/>
        <v>34.091</v>
      </c>
      <c r="BO2055" s="1">
        <v>0.41500000000000004</v>
      </c>
      <c r="BP2055" s="1">
        <v>0.46900000000000003</v>
      </c>
      <c r="BQ2055" s="1">
        <v>7.7780000000000005</v>
      </c>
      <c r="BR2055" s="1">
        <f t="shared" ref="BR2055:BT2055" si="12756">BO2055*1</f>
        <v>0.415</v>
      </c>
      <c r="BS2055" s="1">
        <f t="shared" si="12756"/>
        <v>0.469</v>
      </c>
      <c r="BT2055" s="1">
        <f t="shared" si="12756"/>
        <v>7.778</v>
      </c>
      <c r="BU2055" s="1">
        <v>0.505</v>
      </c>
      <c r="BV2055" s="1">
        <v>879.3509999999999</v>
      </c>
      <c r="BW2055" s="1">
        <v>1.11753</v>
      </c>
      <c r="BX2055" s="1">
        <v>128.613811</v>
      </c>
      <c r="BY2055" s="1">
        <v>71.94513900000001</v>
      </c>
      <c r="BZ2055" s="1">
        <v>347.30019400000003</v>
      </c>
      <c r="CA2055" s="1">
        <f t="shared" ref="CA2055:CE2055" si="12757">BV2055*1</f>
        <v>879.351</v>
      </c>
      <c r="CB2055" s="1">
        <f t="shared" si="12757"/>
        <v>1.11753</v>
      </c>
      <c r="CC2055" s="1">
        <f t="shared" si="12757"/>
        <v>128.613811</v>
      </c>
      <c r="CD2055" s="1">
        <f t="shared" si="12757"/>
        <v>71.945139</v>
      </c>
      <c r="CE2055" s="1">
        <f t="shared" si="12757"/>
        <v>347.300194</v>
      </c>
      <c r="CF2055" s="1">
        <v>1.0</v>
      </c>
      <c r="CG2055" s="1">
        <f t="shared" si="21"/>
        <v>1</v>
      </c>
      <c r="CH2055" s="1" t="s">
        <v>4622</v>
      </c>
      <c r="CI2055" s="1" t="s">
        <v>2588</v>
      </c>
      <c r="CJ2055" s="1" t="s">
        <v>160</v>
      </c>
      <c r="CK2055" s="1" t="s">
        <v>160</v>
      </c>
      <c r="CL2055" s="1">
        <v>0.0</v>
      </c>
      <c r="CM2055" s="1" t="s">
        <v>2590</v>
      </c>
      <c r="CN2055" s="1" t="s">
        <v>2591</v>
      </c>
      <c r="CO2055" s="1" t="s">
        <v>2592</v>
      </c>
      <c r="CP2055" s="1" t="s">
        <v>4623</v>
      </c>
      <c r="CQ2055" s="1" t="s">
        <v>4624</v>
      </c>
      <c r="CR2055" s="1" t="s">
        <v>167</v>
      </c>
      <c r="CS2055" s="1">
        <v>0.0</v>
      </c>
      <c r="CT2055" s="1">
        <v>0.0</v>
      </c>
      <c r="CU2055" s="1" t="s">
        <v>170</v>
      </c>
      <c r="CV2055" s="1" t="s">
        <v>2595</v>
      </c>
      <c r="CW2055" s="1">
        <v>1.0</v>
      </c>
      <c r="CX2055" s="1">
        <v>0.0</v>
      </c>
      <c r="CY2055" s="1">
        <v>0.0</v>
      </c>
      <c r="CZ2055" s="1" t="s">
        <v>4625</v>
      </c>
      <c r="DA2055" s="1">
        <v>0.0</v>
      </c>
      <c r="DB2055" s="1">
        <v>0.0</v>
      </c>
      <c r="DC2055" s="1">
        <v>0.0</v>
      </c>
      <c r="DD2055" s="1">
        <v>0.0</v>
      </c>
      <c r="DE2055" s="1">
        <v>0.0</v>
      </c>
      <c r="DF2055" s="1">
        <v>1.0</v>
      </c>
      <c r="DG2055" s="1">
        <v>6.0</v>
      </c>
      <c r="DH2055" s="1" t="s">
        <v>132</v>
      </c>
    </row>
    <row r="2056" ht="15.75" customHeight="1">
      <c r="A2056" s="1">
        <v>2019.0</v>
      </c>
      <c r="B2056" s="1" t="s">
        <v>4619</v>
      </c>
      <c r="C2056" s="1">
        <v>411.0</v>
      </c>
      <c r="D2056" s="1">
        <v>0.0</v>
      </c>
      <c r="E2056" s="1" t="s">
        <v>4620</v>
      </c>
      <c r="F2056" s="1" t="s">
        <v>4621</v>
      </c>
      <c r="G2056" s="1" t="s">
        <v>112</v>
      </c>
      <c r="H2056" s="1">
        <v>2985.86348</v>
      </c>
      <c r="I2056" s="1">
        <f t="shared" si="12745"/>
        <v>0.2281937434</v>
      </c>
      <c r="J2056" s="3">
        <v>1.5735464740892888E12</v>
      </c>
      <c r="K2056" s="3">
        <v>1.950126894450463</v>
      </c>
      <c r="L2056" s="3">
        <v>0.699536241717015</v>
      </c>
      <c r="M2056" s="3">
        <f t="shared" si="7"/>
        <v>28.08435309</v>
      </c>
      <c r="N2056" s="3">
        <f t="shared" si="8"/>
        <v>-0.3573376753</v>
      </c>
      <c r="O2056" s="1">
        <v>1.0</v>
      </c>
      <c r="P2056" s="1" t="s">
        <v>113</v>
      </c>
      <c r="Q2056" s="1">
        <v>6.0</v>
      </c>
      <c r="R2056" s="1" t="s">
        <v>157</v>
      </c>
      <c r="S2056" s="1">
        <f t="shared" si="11157"/>
        <v>1</v>
      </c>
      <c r="T2056" s="1">
        <f t="shared" si="10"/>
        <v>1</v>
      </c>
      <c r="U2056" s="2">
        <v>32156.0</v>
      </c>
      <c r="V2056" s="2">
        <v>42369.0</v>
      </c>
      <c r="W2056" s="1">
        <v>10213.0</v>
      </c>
      <c r="X2056" s="1">
        <v>9.2314166975781</v>
      </c>
      <c r="Y2056" s="1">
        <v>1.0</v>
      </c>
      <c r="Z2056" s="1">
        <v>45.406498</v>
      </c>
      <c r="AA2056" s="1">
        <v>377.63846</v>
      </c>
      <c r="AB2056" s="1">
        <v>2608.22502</v>
      </c>
      <c r="AC2056" s="1">
        <v>2471.4900000000002</v>
      </c>
      <c r="AD2056" s="1">
        <v>112.7939</v>
      </c>
      <c r="AE2056" s="1">
        <v>23.941119999999998</v>
      </c>
      <c r="AF2056" s="1">
        <v>19.923849999999998</v>
      </c>
      <c r="AG2056" s="1">
        <f t="shared" ref="AG2056:AL2056" si="12758">LN(AA2056)</f>
        <v>5.933937283</v>
      </c>
      <c r="AH2056" s="1">
        <f t="shared" si="12758"/>
        <v>7.8664252</v>
      </c>
      <c r="AI2056" s="1">
        <f t="shared" si="12758"/>
        <v>7.812576487</v>
      </c>
      <c r="AJ2056" s="1">
        <f t="shared" si="12758"/>
        <v>4.72556226</v>
      </c>
      <c r="AK2056" s="1">
        <f t="shared" si="12758"/>
        <v>3.175597483</v>
      </c>
      <c r="AL2056" s="1">
        <f t="shared" si="12758"/>
        <v>2.991917507</v>
      </c>
      <c r="AM2056" s="1">
        <f t="shared" si="12"/>
        <v>8.001644257</v>
      </c>
      <c r="AN2056" s="1">
        <v>2023.61514</v>
      </c>
      <c r="AO2056" s="1">
        <v>731.04475</v>
      </c>
      <c r="AP2056" s="1">
        <f t="shared" si="13"/>
        <v>3.567804871</v>
      </c>
      <c r="AQ2056" s="1">
        <f t="shared" si="14"/>
        <v>0</v>
      </c>
      <c r="AR2056" s="1">
        <v>2754.65989</v>
      </c>
      <c r="AS2056" s="1">
        <v>231.20359000000008</v>
      </c>
      <c r="AT2056" s="1">
        <f t="shared" ref="AT2056:AU2056" si="12759">LN(AN2056)</f>
        <v>7.612640864</v>
      </c>
      <c r="AU2056" s="1">
        <f t="shared" si="12759"/>
        <v>6.594474675</v>
      </c>
      <c r="AV2056" s="1">
        <f t="shared" ref="AV2056:AW2056" si="12760">LN(AR2056)</f>
        <v>7.921049262</v>
      </c>
      <c r="AW2056" s="1">
        <f t="shared" si="12760"/>
        <v>5.443298664</v>
      </c>
      <c r="AX2056" s="1">
        <v>492.92468</v>
      </c>
      <c r="AY2056" s="1">
        <v>90.53853</v>
      </c>
      <c r="AZ2056" s="1">
        <v>79.68096</v>
      </c>
      <c r="BA2056" s="1">
        <v>11.051680000000001</v>
      </c>
      <c r="BB2056" s="1">
        <v>2.6843700000000004</v>
      </c>
      <c r="BC2056" s="1">
        <v>8.367308</v>
      </c>
      <c r="BD2056" s="1"/>
      <c r="BE2056" s="1">
        <v>8.367308</v>
      </c>
      <c r="BF2056" s="1">
        <v>3.6189999999999998</v>
      </c>
      <c r="BG2056" s="1">
        <v>0.28</v>
      </c>
      <c r="BH2056" s="1">
        <v>82.377</v>
      </c>
      <c r="BI2056" s="1">
        <v>6.94</v>
      </c>
      <c r="BJ2056" s="1">
        <f t="shared" ref="BJ2056:BM2056" si="12761">BF2056*1</f>
        <v>3.619</v>
      </c>
      <c r="BK2056" s="1">
        <f t="shared" si="12761"/>
        <v>0.28</v>
      </c>
      <c r="BL2056" s="1">
        <f t="shared" si="12761"/>
        <v>82.377</v>
      </c>
      <c r="BM2056" s="1">
        <f t="shared" si="12761"/>
        <v>6.94</v>
      </c>
      <c r="BN2056" s="1">
        <f t="shared" si="18"/>
        <v>75.437</v>
      </c>
      <c r="BO2056" s="1">
        <v>0.21900000000000003</v>
      </c>
      <c r="BP2056" s="1">
        <v>0.199</v>
      </c>
      <c r="BQ2056" s="1">
        <v>3.568</v>
      </c>
      <c r="BR2056" s="1">
        <f t="shared" ref="BR2056:BT2056" si="12762">BO2056*1</f>
        <v>0.219</v>
      </c>
      <c r="BS2056" s="1">
        <f t="shared" si="12762"/>
        <v>0.199</v>
      </c>
      <c r="BT2056" s="1">
        <f t="shared" si="12762"/>
        <v>3.568</v>
      </c>
      <c r="BU2056" s="1">
        <v>0.187</v>
      </c>
      <c r="BV2056" s="1">
        <v>892.721</v>
      </c>
      <c r="BW2056" s="1">
        <v>1.8419470000000002</v>
      </c>
      <c r="BX2056" s="1">
        <v>82.154113</v>
      </c>
      <c r="BY2056" s="1">
        <v>89.69329699999999</v>
      </c>
      <c r="BZ2056" s="1">
        <v>497.64391300000005</v>
      </c>
      <c r="CA2056" s="1">
        <f t="shared" ref="CA2056:CE2056" si="12763">BV2056*1</f>
        <v>892.721</v>
      </c>
      <c r="CB2056" s="1">
        <f t="shared" si="12763"/>
        <v>1.841947</v>
      </c>
      <c r="CC2056" s="1">
        <f t="shared" si="12763"/>
        <v>82.154113</v>
      </c>
      <c r="CD2056" s="1">
        <f t="shared" si="12763"/>
        <v>89.693297</v>
      </c>
      <c r="CE2056" s="1">
        <f t="shared" si="12763"/>
        <v>497.643913</v>
      </c>
      <c r="CF2056" s="1">
        <v>1.0</v>
      </c>
      <c r="CG2056" s="1">
        <f t="shared" si="21"/>
        <v>1</v>
      </c>
      <c r="CH2056" s="1" t="s">
        <v>4622</v>
      </c>
      <c r="CI2056" s="1" t="s">
        <v>2588</v>
      </c>
      <c r="CJ2056" s="1" t="s">
        <v>160</v>
      </c>
      <c r="CK2056" s="1" t="s">
        <v>160</v>
      </c>
      <c r="CL2056" s="1">
        <v>0.0</v>
      </c>
      <c r="CM2056" s="1" t="s">
        <v>2590</v>
      </c>
      <c r="CN2056" s="1" t="s">
        <v>2591</v>
      </c>
      <c r="CO2056" s="1" t="s">
        <v>2592</v>
      </c>
      <c r="CP2056" s="1" t="s">
        <v>4623</v>
      </c>
      <c r="CQ2056" s="1" t="s">
        <v>4624</v>
      </c>
      <c r="CR2056" s="1" t="s">
        <v>167</v>
      </c>
      <c r="CS2056" s="1">
        <v>0.0</v>
      </c>
      <c r="CT2056" s="1">
        <v>0.0</v>
      </c>
      <c r="CU2056" s="1" t="s">
        <v>170</v>
      </c>
      <c r="CV2056" s="1" t="s">
        <v>2595</v>
      </c>
      <c r="CW2056" s="1">
        <v>1.0</v>
      </c>
      <c r="CX2056" s="1">
        <v>0.0</v>
      </c>
      <c r="CY2056" s="1">
        <v>0.0</v>
      </c>
      <c r="CZ2056" s="1" t="s">
        <v>4625</v>
      </c>
      <c r="DA2056" s="1">
        <v>0.0</v>
      </c>
      <c r="DB2056" s="1">
        <v>0.0</v>
      </c>
      <c r="DC2056" s="1">
        <v>0.0</v>
      </c>
      <c r="DD2056" s="1">
        <v>0.0</v>
      </c>
      <c r="DE2056" s="1">
        <v>0.0</v>
      </c>
      <c r="DF2056" s="1">
        <v>1.0</v>
      </c>
      <c r="DG2056" s="1">
        <v>6.0</v>
      </c>
      <c r="DH2056" s="1" t="s">
        <v>132</v>
      </c>
    </row>
    <row r="2057" ht="15.75" customHeight="1">
      <c r="A2057" s="1">
        <v>2015.0</v>
      </c>
      <c r="B2057" s="1" t="s">
        <v>4626</v>
      </c>
      <c r="C2057" s="1">
        <v>412.0</v>
      </c>
      <c r="D2057" s="1">
        <v>100.0</v>
      </c>
      <c r="E2057" s="1" t="s">
        <v>4627</v>
      </c>
      <c r="F2057" s="1" t="s">
        <v>4628</v>
      </c>
      <c r="G2057" s="1" t="s">
        <v>112</v>
      </c>
      <c r="H2057" s="1">
        <v>620.47526</v>
      </c>
      <c r="I2057" s="1"/>
      <c r="J2057" s="3">
        <v>1.420264316878601E12</v>
      </c>
      <c r="K2057" s="3">
        <v>3.8351726603384577</v>
      </c>
      <c r="L2057" s="3">
        <v>-0.500461321406559</v>
      </c>
      <c r="M2057" s="3">
        <f t="shared" si="7"/>
        <v>27.98186411</v>
      </c>
      <c r="N2057" s="3" t="str">
        <f t="shared" si="8"/>
        <v>#NUM!</v>
      </c>
      <c r="O2057" s="1">
        <v>1.0</v>
      </c>
      <c r="P2057" s="1" t="s">
        <v>113</v>
      </c>
      <c r="Q2057" s="1">
        <v>18.0</v>
      </c>
      <c r="R2057" s="1" t="s">
        <v>157</v>
      </c>
      <c r="S2057" s="1">
        <f t="shared" si="11157"/>
        <v>1</v>
      </c>
      <c r="T2057" s="1">
        <f t="shared" si="10"/>
        <v>1</v>
      </c>
      <c r="U2057" s="2">
        <v>38190.0</v>
      </c>
      <c r="V2057" s="2">
        <v>43830.0</v>
      </c>
      <c r="W2057" s="1">
        <v>5640.0</v>
      </c>
      <c r="X2057" s="1">
        <v>8.637639344492104</v>
      </c>
      <c r="Y2057" s="1">
        <v>1.0</v>
      </c>
      <c r="Z2057" s="1"/>
      <c r="AA2057" s="1">
        <v>6.0</v>
      </c>
      <c r="AB2057" s="1">
        <v>614.47526</v>
      </c>
      <c r="AC2057" s="1">
        <v>0.0</v>
      </c>
      <c r="AD2057" s="1">
        <v>35.65189</v>
      </c>
      <c r="AE2057" s="1">
        <v>578.82337</v>
      </c>
      <c r="AF2057" s="1">
        <v>50.30095000000001</v>
      </c>
      <c r="AG2057" s="1">
        <f t="shared" ref="AG2057:AL2057" si="12764">LN(AA2057)</f>
        <v>1.791759469</v>
      </c>
      <c r="AH2057" s="1">
        <f t="shared" si="12764"/>
        <v>6.420768668</v>
      </c>
      <c r="AI2057" s="1" t="str">
        <f t="shared" si="12764"/>
        <v>#NUM!</v>
      </c>
      <c r="AJ2057" s="1">
        <f t="shared" si="12764"/>
        <v>3.573802161</v>
      </c>
      <c r="AK2057" s="1">
        <f t="shared" si="12764"/>
        <v>6.360997371</v>
      </c>
      <c r="AL2057" s="1">
        <f t="shared" si="12764"/>
        <v>3.918023964</v>
      </c>
      <c r="AM2057" s="1">
        <f t="shared" si="12"/>
        <v>6.430485733</v>
      </c>
      <c r="AN2057" s="1">
        <v>192.57118</v>
      </c>
      <c r="AO2057" s="1">
        <v>62.68041</v>
      </c>
      <c r="AP2057" s="1">
        <f t="shared" si="13"/>
        <v>9.803306328</v>
      </c>
      <c r="AQ2057" s="1">
        <f t="shared" si="14"/>
        <v>0</v>
      </c>
      <c r="AR2057" s="1">
        <v>255.25159</v>
      </c>
      <c r="AS2057" s="1">
        <v>365.2236700000001</v>
      </c>
      <c r="AT2057" s="1">
        <f t="shared" ref="AT2057:AU2057" si="12765">LN(AN2057)</f>
        <v>5.260465852</v>
      </c>
      <c r="AU2057" s="1">
        <f t="shared" si="12765"/>
        <v>4.138048959</v>
      </c>
      <c r="AV2057" s="1">
        <f t="shared" ref="AV2057:AW2057" si="12766">LN(AR2057)</f>
        <v>5.542249686</v>
      </c>
      <c r="AW2057" s="1">
        <f t="shared" si="12766"/>
        <v>5.90050996</v>
      </c>
      <c r="AX2057" s="1">
        <v>460.11024</v>
      </c>
      <c r="AY2057" s="1">
        <v>46.41138000000001</v>
      </c>
      <c r="AZ2057" s="1">
        <v>2.28345</v>
      </c>
      <c r="BA2057" s="1">
        <v>44.12793</v>
      </c>
      <c r="BB2057" s="1">
        <v>8.82589</v>
      </c>
      <c r="BC2057" s="1">
        <v>35.30204</v>
      </c>
      <c r="BD2057" s="1"/>
      <c r="BE2057" s="1">
        <v>35.30204</v>
      </c>
      <c r="BF2057" s="1">
        <v>9.666</v>
      </c>
      <c r="BG2057" s="1">
        <v>5.6899999999999995</v>
      </c>
      <c r="BH2057" s="1">
        <v>27.895</v>
      </c>
      <c r="BI2057" s="1">
        <v>0.6210000000000001</v>
      </c>
      <c r="BJ2057" s="1">
        <f t="shared" ref="BJ2057:BM2057" si="12767">BF2057*1</f>
        <v>9.666</v>
      </c>
      <c r="BK2057" s="1">
        <f t="shared" si="12767"/>
        <v>5.69</v>
      </c>
      <c r="BL2057" s="1">
        <f t="shared" si="12767"/>
        <v>27.895</v>
      </c>
      <c r="BM2057" s="1">
        <f t="shared" si="12767"/>
        <v>0.621</v>
      </c>
      <c r="BN2057" s="1">
        <f t="shared" si="18"/>
        <v>27.274</v>
      </c>
      <c r="BO2057" s="1">
        <v>0.8250000000000001</v>
      </c>
      <c r="BP2057" s="1" t="s">
        <v>242</v>
      </c>
      <c r="BQ2057" s="1">
        <v>9.803</v>
      </c>
      <c r="BR2057" s="1">
        <f t="shared" ref="BR2057:BT2057" si="12768">BO2057*1</f>
        <v>0.825</v>
      </c>
      <c r="BS2057" s="1" t="str">
        <f t="shared" si="12768"/>
        <v>#VALUE!</v>
      </c>
      <c r="BT2057" s="1">
        <f t="shared" si="12768"/>
        <v>9.803</v>
      </c>
      <c r="BU2057" s="1">
        <v>9.803</v>
      </c>
      <c r="BV2057" s="1">
        <v>52.727000000000004</v>
      </c>
      <c r="BW2057" s="1">
        <v>2.2063970000000004</v>
      </c>
      <c r="BX2057" s="1">
        <v>23.005512</v>
      </c>
      <c r="BY2057" s="1">
        <v>17.528974</v>
      </c>
      <c r="BZ2057" s="1">
        <v>31.023763000000002</v>
      </c>
      <c r="CA2057" s="1">
        <f t="shared" ref="CA2057:CE2057" si="12769">BV2057*1</f>
        <v>52.727</v>
      </c>
      <c r="CB2057" s="1">
        <f t="shared" si="12769"/>
        <v>2.206397</v>
      </c>
      <c r="CC2057" s="1">
        <f t="shared" si="12769"/>
        <v>23.005512</v>
      </c>
      <c r="CD2057" s="1">
        <f t="shared" si="12769"/>
        <v>17.528974</v>
      </c>
      <c r="CE2057" s="1">
        <f t="shared" si="12769"/>
        <v>31.023763</v>
      </c>
      <c r="CF2057" s="1">
        <v>1.0</v>
      </c>
      <c r="CG2057" s="1">
        <f t="shared" si="21"/>
        <v>1</v>
      </c>
      <c r="CH2057" s="1" t="s">
        <v>4629</v>
      </c>
      <c r="CI2057" s="1" t="s">
        <v>909</v>
      </c>
      <c r="CJ2057" s="1" t="s">
        <v>160</v>
      </c>
      <c r="CK2057" s="1" t="s">
        <v>160</v>
      </c>
      <c r="CL2057" s="1" t="s">
        <v>160</v>
      </c>
      <c r="CM2057" s="1" t="s">
        <v>910</v>
      </c>
      <c r="CN2057" s="1" t="s">
        <v>911</v>
      </c>
      <c r="CO2057" s="1" t="s">
        <v>912</v>
      </c>
      <c r="CP2057" s="1" t="s">
        <v>4630</v>
      </c>
      <c r="CQ2057" s="1" t="s">
        <v>4631</v>
      </c>
      <c r="CR2057" s="1" t="s">
        <v>2468</v>
      </c>
      <c r="CS2057" s="1">
        <v>0.0</v>
      </c>
      <c r="CT2057" s="1">
        <v>0.0</v>
      </c>
      <c r="CU2057" s="1" t="s">
        <v>1033</v>
      </c>
      <c r="CV2057" s="1" t="s">
        <v>915</v>
      </c>
      <c r="CW2057" s="1">
        <v>0.0</v>
      </c>
      <c r="CX2057" s="1">
        <v>0.0</v>
      </c>
      <c r="CY2057" s="1">
        <v>0.0</v>
      </c>
      <c r="CZ2057" s="1" t="s">
        <v>471</v>
      </c>
      <c r="DA2057" s="1">
        <v>0.0</v>
      </c>
      <c r="DB2057" s="1">
        <v>0.0</v>
      </c>
      <c r="DC2057" s="1">
        <v>0.0</v>
      </c>
      <c r="DD2057" s="1">
        <v>0.0</v>
      </c>
      <c r="DE2057" s="1">
        <v>0.0</v>
      </c>
      <c r="DF2057" s="1">
        <v>1.0</v>
      </c>
      <c r="DG2057" s="1">
        <v>18.0</v>
      </c>
      <c r="DH2057" s="1" t="s">
        <v>132</v>
      </c>
    </row>
    <row r="2058" ht="15.75" customHeight="1">
      <c r="A2058" s="1">
        <v>2016.0</v>
      </c>
      <c r="B2058" s="1" t="s">
        <v>4626</v>
      </c>
      <c r="C2058" s="1">
        <v>412.0</v>
      </c>
      <c r="D2058" s="1">
        <v>100.0</v>
      </c>
      <c r="E2058" s="1" t="s">
        <v>4627</v>
      </c>
      <c r="F2058" s="1" t="s">
        <v>4628</v>
      </c>
      <c r="G2058" s="1" t="s">
        <v>112</v>
      </c>
      <c r="H2058" s="1">
        <v>666.8406699999999</v>
      </c>
      <c r="I2058" s="1">
        <f t="shared" ref="I2058:I2061" si="12776">(H2058-H2057)/H2057</f>
        <v>0.07472563854</v>
      </c>
      <c r="J2058" s="3">
        <v>1.4633168080030916E12</v>
      </c>
      <c r="K2058" s="3">
        <v>3.0313013298193283</v>
      </c>
      <c r="L2058" s="3">
        <v>-0.202671740806371</v>
      </c>
      <c r="M2058" s="3">
        <f t="shared" si="7"/>
        <v>28.01172676</v>
      </c>
      <c r="N2058" s="3" t="str">
        <f t="shared" si="8"/>
        <v>#NUM!</v>
      </c>
      <c r="O2058" s="1">
        <v>1.0</v>
      </c>
      <c r="P2058" s="1" t="s">
        <v>113</v>
      </c>
      <c r="Q2058" s="1">
        <v>18.0</v>
      </c>
      <c r="R2058" s="1" t="s">
        <v>157</v>
      </c>
      <c r="S2058" s="1">
        <f t="shared" si="11157"/>
        <v>1</v>
      </c>
      <c r="T2058" s="1">
        <f t="shared" si="10"/>
        <v>1</v>
      </c>
      <c r="U2058" s="2">
        <v>38190.0</v>
      </c>
      <c r="V2058" s="2">
        <v>43465.0</v>
      </c>
      <c r="W2058" s="1">
        <v>5275.0</v>
      </c>
      <c r="X2058" s="1">
        <v>8.570733958344267</v>
      </c>
      <c r="Y2058" s="1">
        <v>1.0</v>
      </c>
      <c r="Z2058" s="1"/>
      <c r="AA2058" s="1">
        <v>6.0</v>
      </c>
      <c r="AB2058" s="1">
        <v>660.8406699999999</v>
      </c>
      <c r="AC2058" s="1">
        <v>0.0</v>
      </c>
      <c r="AD2058" s="1">
        <v>34.54653</v>
      </c>
      <c r="AE2058" s="1">
        <v>626.29414</v>
      </c>
      <c r="AF2058" s="1">
        <v>53.88709</v>
      </c>
      <c r="AG2058" s="1">
        <f t="shared" ref="AG2058:AL2058" si="12770">LN(AA2058)</f>
        <v>1.791759469</v>
      </c>
      <c r="AH2058" s="1">
        <f t="shared" si="12770"/>
        <v>6.493512767</v>
      </c>
      <c r="AI2058" s="1" t="str">
        <f t="shared" si="12770"/>
        <v>#NUM!</v>
      </c>
      <c r="AJ2058" s="1">
        <f t="shared" si="12770"/>
        <v>3.542307111</v>
      </c>
      <c r="AK2058" s="1">
        <f t="shared" si="12770"/>
        <v>6.439820133</v>
      </c>
      <c r="AL2058" s="1">
        <f t="shared" si="12770"/>
        <v>3.986890932</v>
      </c>
      <c r="AM2058" s="1">
        <f t="shared" si="12"/>
        <v>6.502551142</v>
      </c>
      <c r="AN2058" s="1">
        <v>194.68854000000002</v>
      </c>
      <c r="AO2058" s="1">
        <v>43.06358</v>
      </c>
      <c r="AP2058" s="1">
        <f t="shared" si="13"/>
        <v>15.34569745</v>
      </c>
      <c r="AQ2058" s="1">
        <f t="shared" si="14"/>
        <v>0</v>
      </c>
      <c r="AR2058" s="1">
        <v>237.75212000000002</v>
      </c>
      <c r="AS2058" s="1">
        <v>429.08854999999994</v>
      </c>
      <c r="AT2058" s="1">
        <f t="shared" ref="AT2058:AU2058" si="12771">LN(AN2058)</f>
        <v>5.271401051</v>
      </c>
      <c r="AU2058" s="1">
        <f t="shared" si="12771"/>
        <v>3.762677628</v>
      </c>
      <c r="AV2058" s="1">
        <f t="shared" ref="AV2058:AW2058" si="12772">LN(AR2058)</f>
        <v>5.471228618</v>
      </c>
      <c r="AW2058" s="1">
        <f t="shared" si="12772"/>
        <v>6.061663308</v>
      </c>
      <c r="AX2058" s="1">
        <v>453.53656</v>
      </c>
      <c r="AY2058" s="1">
        <v>87.49928</v>
      </c>
      <c r="AZ2058" s="1">
        <v>2.3461</v>
      </c>
      <c r="BA2058" s="1">
        <v>85.15318</v>
      </c>
      <c r="BB2058" s="1">
        <v>21.2883</v>
      </c>
      <c r="BC2058" s="1">
        <v>63.86488000000001</v>
      </c>
      <c r="BD2058" s="1"/>
      <c r="BE2058" s="1">
        <v>63.86488000000001</v>
      </c>
      <c r="BF2058" s="1">
        <v>14.884</v>
      </c>
      <c r="BG2058" s="1">
        <v>9.577</v>
      </c>
      <c r="BH2058" s="1">
        <v>27.421999999999997</v>
      </c>
      <c r="BI2058" s="1">
        <v>0.0</v>
      </c>
      <c r="BJ2058" s="1">
        <f t="shared" ref="BJ2058:BM2058" si="12773">BF2058*1</f>
        <v>14.884</v>
      </c>
      <c r="BK2058" s="1">
        <f t="shared" si="12773"/>
        <v>9.577</v>
      </c>
      <c r="BL2058" s="1">
        <f t="shared" si="12773"/>
        <v>27.422</v>
      </c>
      <c r="BM2058" s="1">
        <f t="shared" si="12773"/>
        <v>0</v>
      </c>
      <c r="BN2058" s="1">
        <f t="shared" si="18"/>
        <v>27.422</v>
      </c>
      <c r="BO2058" s="1">
        <v>0.7270000000000001</v>
      </c>
      <c r="BP2058" s="1" t="s">
        <v>242</v>
      </c>
      <c r="BQ2058" s="1">
        <v>15.346</v>
      </c>
      <c r="BR2058" s="1">
        <f t="shared" ref="BR2058:BT2058" si="12774">BO2058*1</f>
        <v>0.727</v>
      </c>
      <c r="BS2058" s="1" t="str">
        <f t="shared" si="12774"/>
        <v>#VALUE!</v>
      </c>
      <c r="BT2058" s="1">
        <f t="shared" si="12774"/>
        <v>15.346</v>
      </c>
      <c r="BU2058" s="1">
        <v>15.346</v>
      </c>
      <c r="BV2058" s="1">
        <v>45.373</v>
      </c>
      <c r="BW2058" s="1">
        <v>4.730732</v>
      </c>
      <c r="BX2058" s="1">
        <v>25.196476000000004</v>
      </c>
      <c r="BY2058" s="1">
        <v>17.284224000000002</v>
      </c>
      <c r="BZ2058" s="1">
        <v>37.046704</v>
      </c>
      <c r="CA2058" s="1">
        <f t="shared" ref="CA2058:CE2058" si="12775">BV2058*1</f>
        <v>45.373</v>
      </c>
      <c r="CB2058" s="1">
        <f t="shared" si="12775"/>
        <v>4.730732</v>
      </c>
      <c r="CC2058" s="1">
        <f t="shared" si="12775"/>
        <v>25.196476</v>
      </c>
      <c r="CD2058" s="1">
        <f t="shared" si="12775"/>
        <v>17.284224</v>
      </c>
      <c r="CE2058" s="1">
        <f t="shared" si="12775"/>
        <v>37.046704</v>
      </c>
      <c r="CF2058" s="1">
        <v>1.0</v>
      </c>
      <c r="CG2058" s="1">
        <f t="shared" si="21"/>
        <v>1</v>
      </c>
      <c r="CH2058" s="1" t="s">
        <v>4629</v>
      </c>
      <c r="CI2058" s="1" t="s">
        <v>909</v>
      </c>
      <c r="CJ2058" s="1" t="s">
        <v>160</v>
      </c>
      <c r="CK2058" s="1" t="s">
        <v>160</v>
      </c>
      <c r="CL2058" s="1" t="s">
        <v>160</v>
      </c>
      <c r="CM2058" s="1" t="s">
        <v>910</v>
      </c>
      <c r="CN2058" s="1" t="s">
        <v>911</v>
      </c>
      <c r="CO2058" s="1" t="s">
        <v>912</v>
      </c>
      <c r="CP2058" s="1" t="s">
        <v>4630</v>
      </c>
      <c r="CQ2058" s="1" t="s">
        <v>4631</v>
      </c>
      <c r="CR2058" s="1" t="s">
        <v>2468</v>
      </c>
      <c r="CS2058" s="1">
        <v>0.0</v>
      </c>
      <c r="CT2058" s="1">
        <v>0.0</v>
      </c>
      <c r="CU2058" s="1" t="s">
        <v>1033</v>
      </c>
      <c r="CV2058" s="1" t="s">
        <v>915</v>
      </c>
      <c r="CW2058" s="1">
        <v>0.0</v>
      </c>
      <c r="CX2058" s="1">
        <v>0.0</v>
      </c>
      <c r="CY2058" s="1">
        <v>0.0</v>
      </c>
      <c r="CZ2058" s="1" t="s">
        <v>471</v>
      </c>
      <c r="DA2058" s="1">
        <v>0.0</v>
      </c>
      <c r="DB2058" s="1">
        <v>0.0</v>
      </c>
      <c r="DC2058" s="1">
        <v>0.0</v>
      </c>
      <c r="DD2058" s="1">
        <v>0.0</v>
      </c>
      <c r="DE2058" s="1">
        <v>0.0</v>
      </c>
      <c r="DF2058" s="1">
        <v>1.0</v>
      </c>
      <c r="DG2058" s="1">
        <v>18.0</v>
      </c>
      <c r="DH2058" s="1" t="s">
        <v>132</v>
      </c>
    </row>
    <row r="2059" ht="15.75" customHeight="1">
      <c r="A2059" s="1">
        <v>2017.0</v>
      </c>
      <c r="B2059" s="1" t="s">
        <v>4626</v>
      </c>
      <c r="C2059" s="1">
        <v>412.0</v>
      </c>
      <c r="D2059" s="1">
        <v>100.0</v>
      </c>
      <c r="E2059" s="1" t="s">
        <v>4627</v>
      </c>
      <c r="F2059" s="1" t="s">
        <v>4628</v>
      </c>
      <c r="G2059" s="1" t="s">
        <v>112</v>
      </c>
      <c r="H2059" s="1">
        <v>741.81339</v>
      </c>
      <c r="I2059" s="1">
        <f t="shared" si="12776"/>
        <v>0.1124297353</v>
      </c>
      <c r="J2059" s="3">
        <v>1.5068305993539272E12</v>
      </c>
      <c r="K2059" s="3">
        <v>2.9736411905373075</v>
      </c>
      <c r="L2059" s="3">
        <v>1.95608333333334</v>
      </c>
      <c r="M2059" s="3">
        <f t="shared" si="7"/>
        <v>28.04102962</v>
      </c>
      <c r="N2059" s="3">
        <f t="shared" si="8"/>
        <v>0.6709441747</v>
      </c>
      <c r="O2059" s="1">
        <v>1.0</v>
      </c>
      <c r="P2059" s="1" t="s">
        <v>113</v>
      </c>
      <c r="Q2059" s="1">
        <v>18.0</v>
      </c>
      <c r="R2059" s="1" t="s">
        <v>157</v>
      </c>
      <c r="S2059" s="1">
        <f t="shared" si="11157"/>
        <v>1</v>
      </c>
      <c r="T2059" s="1">
        <f t="shared" si="10"/>
        <v>1</v>
      </c>
      <c r="U2059" s="2">
        <v>38190.0</v>
      </c>
      <c r="V2059" s="2">
        <v>43100.0</v>
      </c>
      <c r="W2059" s="1">
        <v>4910.0</v>
      </c>
      <c r="X2059" s="1">
        <v>8.499029220788566</v>
      </c>
      <c r="Y2059" s="1">
        <v>1.0</v>
      </c>
      <c r="Z2059" s="1"/>
      <c r="AA2059" s="1">
        <v>6.0</v>
      </c>
      <c r="AB2059" s="1">
        <v>735.81339</v>
      </c>
      <c r="AC2059" s="1">
        <v>0.0</v>
      </c>
      <c r="AD2059" s="1">
        <v>31.73038</v>
      </c>
      <c r="AE2059" s="1">
        <v>704.0830100000001</v>
      </c>
      <c r="AF2059" s="1">
        <v>58.827040000000004</v>
      </c>
      <c r="AG2059" s="1">
        <f t="shared" ref="AG2059:AL2059" si="12777">LN(AA2059)</f>
        <v>1.791759469</v>
      </c>
      <c r="AH2059" s="1">
        <f t="shared" si="12777"/>
        <v>6.60097654</v>
      </c>
      <c r="AI2059" s="1" t="str">
        <f t="shared" si="12777"/>
        <v>#NUM!</v>
      </c>
      <c r="AJ2059" s="1">
        <f t="shared" si="12777"/>
        <v>3.457274582</v>
      </c>
      <c r="AK2059" s="1">
        <f t="shared" si="12777"/>
        <v>6.556896261</v>
      </c>
      <c r="AL2059" s="1">
        <f t="shared" si="12777"/>
        <v>4.074601613</v>
      </c>
      <c r="AM2059" s="1">
        <f t="shared" si="12"/>
        <v>6.609097716</v>
      </c>
      <c r="AN2059" s="1">
        <v>198.06471000000002</v>
      </c>
      <c r="AO2059" s="1">
        <v>46.23868</v>
      </c>
      <c r="AP2059" s="1">
        <f t="shared" si="13"/>
        <v>15.91337361</v>
      </c>
      <c r="AQ2059" s="1">
        <f t="shared" si="14"/>
        <v>0</v>
      </c>
      <c r="AR2059" s="1">
        <v>244.30339000000004</v>
      </c>
      <c r="AS2059" s="1">
        <v>497.51</v>
      </c>
      <c r="AT2059" s="1">
        <f t="shared" ref="AT2059:AU2059" si="12778">LN(AN2059)</f>
        <v>5.288593795</v>
      </c>
      <c r="AU2059" s="1">
        <f t="shared" si="12778"/>
        <v>3.833816677</v>
      </c>
      <c r="AV2059" s="1">
        <f t="shared" ref="AV2059:AW2059" si="12779">LN(AR2059)</f>
        <v>5.498410855</v>
      </c>
      <c r="AW2059" s="1">
        <f t="shared" si="12779"/>
        <v>6.209615657</v>
      </c>
      <c r="AX2059" s="1">
        <v>482.07809000000003</v>
      </c>
      <c r="AY2059" s="1">
        <v>93.85762000000001</v>
      </c>
      <c r="AZ2059" s="1">
        <v>2.63298</v>
      </c>
      <c r="BA2059" s="1">
        <v>91.22860000000001</v>
      </c>
      <c r="BB2059" s="1">
        <v>22.80715</v>
      </c>
      <c r="BC2059" s="1">
        <v>68.42145</v>
      </c>
      <c r="BD2059" s="1"/>
      <c r="BE2059" s="1">
        <v>68.42145</v>
      </c>
      <c r="BF2059" s="1">
        <v>13.753</v>
      </c>
      <c r="BG2059" s="1">
        <v>9.223999999999998</v>
      </c>
      <c r="BH2059" s="1">
        <v>23.695</v>
      </c>
      <c r="BI2059" s="1">
        <v>0.0</v>
      </c>
      <c r="BJ2059" s="1">
        <f t="shared" ref="BJ2059:BM2059" si="12780">BF2059*1</f>
        <v>13.753</v>
      </c>
      <c r="BK2059" s="1">
        <f t="shared" si="12780"/>
        <v>9.224</v>
      </c>
      <c r="BL2059" s="1">
        <f t="shared" si="12780"/>
        <v>23.695</v>
      </c>
      <c r="BM2059" s="1">
        <f t="shared" si="12780"/>
        <v>0</v>
      </c>
      <c r="BN2059" s="1">
        <f t="shared" si="18"/>
        <v>23.695</v>
      </c>
      <c r="BO2059" s="1">
        <v>0.6930000000000001</v>
      </c>
      <c r="BP2059" s="1" t="s">
        <v>242</v>
      </c>
      <c r="BQ2059" s="1">
        <v>15.913</v>
      </c>
      <c r="BR2059" s="1">
        <f t="shared" ref="BR2059:BT2059" si="12781">BO2059*1</f>
        <v>0.693</v>
      </c>
      <c r="BS2059" s="1" t="str">
        <f t="shared" si="12781"/>
        <v>#VALUE!</v>
      </c>
      <c r="BT2059" s="1">
        <f t="shared" si="12781"/>
        <v>15.913</v>
      </c>
      <c r="BU2059" s="1">
        <v>15.913</v>
      </c>
      <c r="BV2059" s="1">
        <v>39.81099999999999</v>
      </c>
      <c r="BW2059" s="1">
        <v>5.068256000000001</v>
      </c>
      <c r="BX2059" s="1">
        <v>26.782116</v>
      </c>
      <c r="BY2059" s="1">
        <v>17.891938999999997</v>
      </c>
      <c r="BZ2059" s="1">
        <v>41.21185500000001</v>
      </c>
      <c r="CA2059" s="1">
        <f t="shared" ref="CA2059:CE2059" si="12782">BV2059*1</f>
        <v>39.811</v>
      </c>
      <c r="CB2059" s="1">
        <f t="shared" si="12782"/>
        <v>5.068256</v>
      </c>
      <c r="CC2059" s="1">
        <f t="shared" si="12782"/>
        <v>26.782116</v>
      </c>
      <c r="CD2059" s="1">
        <f t="shared" si="12782"/>
        <v>17.891939</v>
      </c>
      <c r="CE2059" s="1">
        <f t="shared" si="12782"/>
        <v>41.211855</v>
      </c>
      <c r="CF2059" s="1">
        <v>1.0</v>
      </c>
      <c r="CG2059" s="1">
        <f t="shared" si="21"/>
        <v>1</v>
      </c>
      <c r="CH2059" s="1" t="s">
        <v>4629</v>
      </c>
      <c r="CI2059" s="1" t="s">
        <v>909</v>
      </c>
      <c r="CJ2059" s="1" t="s">
        <v>160</v>
      </c>
      <c r="CK2059" s="1" t="s">
        <v>160</v>
      </c>
      <c r="CL2059" s="1" t="s">
        <v>160</v>
      </c>
      <c r="CM2059" s="1" t="s">
        <v>910</v>
      </c>
      <c r="CN2059" s="1" t="s">
        <v>911</v>
      </c>
      <c r="CO2059" s="1" t="s">
        <v>912</v>
      </c>
      <c r="CP2059" s="1" t="s">
        <v>4630</v>
      </c>
      <c r="CQ2059" s="1" t="s">
        <v>4631</v>
      </c>
      <c r="CR2059" s="1" t="s">
        <v>2468</v>
      </c>
      <c r="CS2059" s="1">
        <v>0.0</v>
      </c>
      <c r="CT2059" s="1">
        <v>0.0</v>
      </c>
      <c r="CU2059" s="1" t="s">
        <v>1033</v>
      </c>
      <c r="CV2059" s="1" t="s">
        <v>915</v>
      </c>
      <c r="CW2059" s="1">
        <v>0.0</v>
      </c>
      <c r="CX2059" s="1">
        <v>0.0</v>
      </c>
      <c r="CY2059" s="1">
        <v>0.0</v>
      </c>
      <c r="CZ2059" s="1" t="s">
        <v>471</v>
      </c>
      <c r="DA2059" s="1">
        <v>0.0</v>
      </c>
      <c r="DB2059" s="1">
        <v>0.0</v>
      </c>
      <c r="DC2059" s="1">
        <v>0.0</v>
      </c>
      <c r="DD2059" s="1">
        <v>0.0</v>
      </c>
      <c r="DE2059" s="1">
        <v>0.0</v>
      </c>
      <c r="DF2059" s="1">
        <v>1.0</v>
      </c>
      <c r="DG2059" s="1">
        <v>18.0</v>
      </c>
      <c r="DH2059" s="1" t="s">
        <v>132</v>
      </c>
    </row>
    <row r="2060" ht="15.75" customHeight="1">
      <c r="A2060" s="1">
        <v>2018.0</v>
      </c>
      <c r="B2060" s="1" t="s">
        <v>4626</v>
      </c>
      <c r="C2060" s="1">
        <v>412.0</v>
      </c>
      <c r="D2060" s="1">
        <v>100.0</v>
      </c>
      <c r="E2060" s="1" t="s">
        <v>4627</v>
      </c>
      <c r="F2060" s="1" t="s">
        <v>4628</v>
      </c>
      <c r="G2060" s="1" t="s">
        <v>112</v>
      </c>
      <c r="H2060" s="1">
        <v>806.4556</v>
      </c>
      <c r="I2060" s="1">
        <f t="shared" si="12776"/>
        <v>0.08714079696</v>
      </c>
      <c r="J2060" s="3">
        <v>1.5434472933205764E12</v>
      </c>
      <c r="K2060" s="3">
        <v>2.4300471454687056</v>
      </c>
      <c r="L2060" s="3">
        <v>1.67506761489627</v>
      </c>
      <c r="M2060" s="3">
        <f t="shared" si="7"/>
        <v>28.06503953</v>
      </c>
      <c r="N2060" s="3">
        <f t="shared" si="8"/>
        <v>0.5158535316</v>
      </c>
      <c r="O2060" s="1">
        <v>1.0</v>
      </c>
      <c r="P2060" s="1" t="s">
        <v>113</v>
      </c>
      <c r="Q2060" s="1">
        <v>18.0</v>
      </c>
      <c r="R2060" s="1" t="s">
        <v>157</v>
      </c>
      <c r="S2060" s="1">
        <f t="shared" si="11157"/>
        <v>1</v>
      </c>
      <c r="T2060" s="1">
        <f t="shared" si="10"/>
        <v>1</v>
      </c>
      <c r="U2060" s="2">
        <v>38190.0</v>
      </c>
      <c r="V2060" s="2">
        <v>42735.0</v>
      </c>
      <c r="W2060" s="1">
        <v>4545.0</v>
      </c>
      <c r="X2060" s="1">
        <v>8.421783006611578</v>
      </c>
      <c r="Y2060" s="1">
        <v>1.0</v>
      </c>
      <c r="Z2060" s="1"/>
      <c r="AA2060" s="1">
        <v>6.0</v>
      </c>
      <c r="AB2060" s="1">
        <v>800.4556</v>
      </c>
      <c r="AC2060" s="1">
        <v>0.0</v>
      </c>
      <c r="AD2060" s="1">
        <v>83.78621</v>
      </c>
      <c r="AE2060" s="1">
        <v>716.66939</v>
      </c>
      <c r="AF2060" s="1">
        <v>10.394710000000002</v>
      </c>
      <c r="AG2060" s="1">
        <f t="shared" ref="AG2060:AL2060" si="12783">LN(AA2060)</f>
        <v>1.791759469</v>
      </c>
      <c r="AH2060" s="1">
        <f t="shared" si="12783"/>
        <v>6.685181066</v>
      </c>
      <c r="AI2060" s="1" t="str">
        <f t="shared" si="12783"/>
        <v>#NUM!</v>
      </c>
      <c r="AJ2060" s="1">
        <f t="shared" si="12783"/>
        <v>4.428268435</v>
      </c>
      <c r="AK2060" s="1">
        <f t="shared" si="12783"/>
        <v>6.574614632</v>
      </c>
      <c r="AL2060" s="1">
        <f t="shared" si="12783"/>
        <v>2.341297023</v>
      </c>
      <c r="AM2060" s="1">
        <f t="shared" si="12"/>
        <v>6.692648843</v>
      </c>
      <c r="AN2060" s="1">
        <v>198.06471000000002</v>
      </c>
      <c r="AO2060" s="1">
        <v>45.4345</v>
      </c>
      <c r="AP2060" s="1">
        <f t="shared" si="13"/>
        <v>17.61779265</v>
      </c>
      <c r="AQ2060" s="1">
        <f t="shared" si="14"/>
        <v>0</v>
      </c>
      <c r="AR2060" s="1">
        <v>243.49921</v>
      </c>
      <c r="AS2060" s="1">
        <v>562.95639</v>
      </c>
      <c r="AT2060" s="1">
        <f t="shared" ref="AT2060:AU2060" si="12784">LN(AN2060)</f>
        <v>5.288593795</v>
      </c>
      <c r="AU2060" s="1">
        <f t="shared" si="12784"/>
        <v>3.816271728</v>
      </c>
      <c r="AV2060" s="1">
        <f t="shared" ref="AV2060:AW2060" si="12785">LN(AR2060)</f>
        <v>5.495113698</v>
      </c>
      <c r="AW2060" s="1">
        <f t="shared" si="12785"/>
        <v>6.333202165</v>
      </c>
      <c r="AX2060" s="1">
        <v>467.77734</v>
      </c>
      <c r="AY2060" s="1">
        <v>88.01590999999999</v>
      </c>
      <c r="AZ2060" s="1">
        <v>0.8436800000000001</v>
      </c>
      <c r="BA2060" s="1">
        <v>87.26186</v>
      </c>
      <c r="BB2060" s="1">
        <v>21.81547</v>
      </c>
      <c r="BC2060" s="1">
        <v>65.44639</v>
      </c>
      <c r="BD2060" s="1"/>
      <c r="BE2060" s="1">
        <v>65.44639</v>
      </c>
      <c r="BF2060" s="1">
        <v>11.625</v>
      </c>
      <c r="BG2060" s="1">
        <v>8.115</v>
      </c>
      <c r="BH2060" s="1">
        <v>64.482</v>
      </c>
      <c r="BI2060" s="1">
        <v>0.0</v>
      </c>
      <c r="BJ2060" s="1">
        <f t="shared" ref="BJ2060:BM2060" si="12786">BF2060*1</f>
        <v>11.625</v>
      </c>
      <c r="BK2060" s="1">
        <f t="shared" si="12786"/>
        <v>8.115</v>
      </c>
      <c r="BL2060" s="1">
        <f t="shared" si="12786"/>
        <v>64.482</v>
      </c>
      <c r="BM2060" s="1">
        <f t="shared" si="12786"/>
        <v>0</v>
      </c>
      <c r="BN2060" s="1">
        <f t="shared" si="18"/>
        <v>64.482</v>
      </c>
      <c r="BO2060" s="1">
        <v>0.6150000000000001</v>
      </c>
      <c r="BP2060" s="1" t="s">
        <v>242</v>
      </c>
      <c r="BQ2060" s="1">
        <v>17.618000000000002</v>
      </c>
      <c r="BR2060" s="1">
        <f t="shared" ref="BR2060:BT2060" si="12787">BO2060*1</f>
        <v>0.615</v>
      </c>
      <c r="BS2060" s="1" t="str">
        <f t="shared" si="12787"/>
        <v>#VALUE!</v>
      </c>
      <c r="BT2060" s="1">
        <f t="shared" si="12787"/>
        <v>17.618</v>
      </c>
      <c r="BU2060" s="1">
        <v>17.618000000000002</v>
      </c>
      <c r="BV2060" s="1">
        <v>35.183</v>
      </c>
      <c r="BW2060" s="1">
        <v>4.847881</v>
      </c>
      <c r="BX2060" s="1">
        <v>25.98763</v>
      </c>
      <c r="BY2060" s="1">
        <v>17.938577000000002</v>
      </c>
      <c r="BZ2060" s="1">
        <v>44.803089</v>
      </c>
      <c r="CA2060" s="1">
        <f t="shared" ref="CA2060:CE2060" si="12788">BV2060*1</f>
        <v>35.183</v>
      </c>
      <c r="CB2060" s="1">
        <f t="shared" si="12788"/>
        <v>4.847881</v>
      </c>
      <c r="CC2060" s="1">
        <f t="shared" si="12788"/>
        <v>25.98763</v>
      </c>
      <c r="CD2060" s="1">
        <f t="shared" si="12788"/>
        <v>17.938577</v>
      </c>
      <c r="CE2060" s="1">
        <f t="shared" si="12788"/>
        <v>44.803089</v>
      </c>
      <c r="CF2060" s="1">
        <v>1.0</v>
      </c>
      <c r="CG2060" s="1">
        <f t="shared" si="21"/>
        <v>1</v>
      </c>
      <c r="CH2060" s="1" t="s">
        <v>4629</v>
      </c>
      <c r="CI2060" s="1" t="s">
        <v>909</v>
      </c>
      <c r="CJ2060" s="1" t="s">
        <v>160</v>
      </c>
      <c r="CK2060" s="1" t="s">
        <v>160</v>
      </c>
      <c r="CL2060" s="1" t="s">
        <v>160</v>
      </c>
      <c r="CM2060" s="1" t="s">
        <v>910</v>
      </c>
      <c r="CN2060" s="1" t="s">
        <v>911</v>
      </c>
      <c r="CO2060" s="1" t="s">
        <v>912</v>
      </c>
      <c r="CP2060" s="1" t="s">
        <v>4630</v>
      </c>
      <c r="CQ2060" s="1" t="s">
        <v>4631</v>
      </c>
      <c r="CR2060" s="1" t="s">
        <v>2468</v>
      </c>
      <c r="CS2060" s="1">
        <v>0.0</v>
      </c>
      <c r="CT2060" s="1">
        <v>0.0</v>
      </c>
      <c r="CU2060" s="1" t="s">
        <v>1033</v>
      </c>
      <c r="CV2060" s="1" t="s">
        <v>915</v>
      </c>
      <c r="CW2060" s="1">
        <v>0.0</v>
      </c>
      <c r="CX2060" s="1">
        <v>0.0</v>
      </c>
      <c r="CY2060" s="1">
        <v>0.0</v>
      </c>
      <c r="CZ2060" s="1" t="s">
        <v>471</v>
      </c>
      <c r="DA2060" s="1">
        <v>0.0</v>
      </c>
      <c r="DB2060" s="1">
        <v>0.0</v>
      </c>
      <c r="DC2060" s="1">
        <v>0.0</v>
      </c>
      <c r="DD2060" s="1">
        <v>0.0</v>
      </c>
      <c r="DE2060" s="1">
        <v>0.0</v>
      </c>
      <c r="DF2060" s="1">
        <v>1.0</v>
      </c>
      <c r="DG2060" s="1">
        <v>18.0</v>
      </c>
      <c r="DH2060" s="1" t="s">
        <v>132</v>
      </c>
    </row>
    <row r="2061" ht="15.75" customHeight="1">
      <c r="A2061" s="1">
        <v>2019.0</v>
      </c>
      <c r="B2061" s="1" t="s">
        <v>4626</v>
      </c>
      <c r="C2061" s="1">
        <v>412.0</v>
      </c>
      <c r="D2061" s="1">
        <v>100.0</v>
      </c>
      <c r="E2061" s="1" t="s">
        <v>4627</v>
      </c>
      <c r="F2061" s="1" t="s">
        <v>4628</v>
      </c>
      <c r="G2061" s="1" t="s">
        <v>112</v>
      </c>
      <c r="H2061" s="1">
        <v>866.63026</v>
      </c>
      <c r="I2061" s="1">
        <f t="shared" si="12776"/>
        <v>0.0746162095</v>
      </c>
      <c r="J2061" s="3">
        <v>1.5735464740892888E12</v>
      </c>
      <c r="K2061" s="3">
        <v>1.950126894450463</v>
      </c>
      <c r="L2061" s="3">
        <v>0.699536241717015</v>
      </c>
      <c r="M2061" s="3">
        <f t="shared" si="7"/>
        <v>28.08435309</v>
      </c>
      <c r="N2061" s="3">
        <f t="shared" si="8"/>
        <v>-0.3573376753</v>
      </c>
      <c r="O2061" s="1">
        <v>1.0</v>
      </c>
      <c r="P2061" s="1" t="s">
        <v>113</v>
      </c>
      <c r="Q2061" s="1">
        <v>18.0</v>
      </c>
      <c r="R2061" s="1" t="s">
        <v>157</v>
      </c>
      <c r="S2061" s="1">
        <f t="shared" si="11157"/>
        <v>1</v>
      </c>
      <c r="T2061" s="1">
        <f t="shared" si="10"/>
        <v>1</v>
      </c>
      <c r="U2061" s="2">
        <v>38190.0</v>
      </c>
      <c r="V2061" s="2">
        <v>42369.0</v>
      </c>
      <c r="W2061" s="1">
        <v>4179.0</v>
      </c>
      <c r="X2061" s="1">
        <v>8.337827262447915</v>
      </c>
      <c r="Y2061" s="1">
        <v>1.0</v>
      </c>
      <c r="Z2061" s="1"/>
      <c r="AA2061" s="1">
        <v>6.0</v>
      </c>
      <c r="AB2061" s="1">
        <v>860.63026</v>
      </c>
      <c r="AC2061" s="1">
        <v>0.0</v>
      </c>
      <c r="AD2061" s="1">
        <v>40.346289999999996</v>
      </c>
      <c r="AE2061" s="1">
        <v>820.28397</v>
      </c>
      <c r="AF2061" s="1">
        <v>67.37946</v>
      </c>
      <c r="AG2061" s="1">
        <f t="shared" ref="AG2061:AL2061" si="12789">LN(AA2061)</f>
        <v>1.791759469</v>
      </c>
      <c r="AH2061" s="1">
        <f t="shared" si="12789"/>
        <v>6.757664981</v>
      </c>
      <c r="AI2061" s="1" t="str">
        <f t="shared" si="12789"/>
        <v>#NUM!</v>
      </c>
      <c r="AJ2061" s="1">
        <f t="shared" si="12789"/>
        <v>3.697499445</v>
      </c>
      <c r="AK2061" s="1">
        <f t="shared" si="12789"/>
        <v>6.709650585</v>
      </c>
      <c r="AL2061" s="1">
        <f t="shared" si="12789"/>
        <v>4.210340224</v>
      </c>
      <c r="AM2061" s="1">
        <f t="shared" si="12"/>
        <v>6.764612427</v>
      </c>
      <c r="AN2061" s="1">
        <v>197.61791</v>
      </c>
      <c r="AO2061" s="1">
        <v>48.035219999999995</v>
      </c>
      <c r="AP2061" s="1">
        <f t="shared" si="13"/>
        <v>17.91665074</v>
      </c>
      <c r="AQ2061" s="1">
        <f t="shared" si="14"/>
        <v>0</v>
      </c>
      <c r="AR2061" s="1">
        <v>245.65312999999998</v>
      </c>
      <c r="AS2061" s="1">
        <v>620.97713</v>
      </c>
      <c r="AT2061" s="1">
        <f t="shared" ref="AT2061:AU2061" si="12790">LN(AN2061)</f>
        <v>5.286335419</v>
      </c>
      <c r="AU2061" s="1">
        <f t="shared" si="12790"/>
        <v>3.871934492</v>
      </c>
      <c r="AV2061" s="1">
        <f t="shared" ref="AV2061:AW2061" si="12791">LN(AR2061)</f>
        <v>5.5039205</v>
      </c>
      <c r="AW2061" s="1">
        <f t="shared" si="12791"/>
        <v>6.431294254</v>
      </c>
      <c r="AX2061" s="1">
        <v>491.25302000000005</v>
      </c>
      <c r="AY2061" s="1">
        <v>80.91513</v>
      </c>
      <c r="AZ2061" s="1">
        <v>3.55414</v>
      </c>
      <c r="BA2061" s="1">
        <v>77.36098999999999</v>
      </c>
      <c r="BB2061" s="1">
        <v>19.34025</v>
      </c>
      <c r="BC2061" s="1">
        <v>58.020739999999996</v>
      </c>
      <c r="BD2061" s="1"/>
      <c r="BE2061" s="1">
        <v>58.020739999999996</v>
      </c>
      <c r="BF2061" s="1">
        <v>9.343</v>
      </c>
      <c r="BG2061" s="1">
        <v>6.694999999999999</v>
      </c>
      <c r="BH2061" s="1">
        <v>29.567</v>
      </c>
      <c r="BI2061" s="1">
        <v>0.0</v>
      </c>
      <c r="BJ2061" s="1">
        <f t="shared" ref="BJ2061:BM2061" si="12792">BF2061*1</f>
        <v>9.343</v>
      </c>
      <c r="BK2061" s="1">
        <f t="shared" si="12792"/>
        <v>6.695</v>
      </c>
      <c r="BL2061" s="1">
        <f t="shared" si="12792"/>
        <v>29.567</v>
      </c>
      <c r="BM2061" s="1">
        <f t="shared" si="12792"/>
        <v>0</v>
      </c>
      <c r="BN2061" s="1">
        <f t="shared" si="18"/>
        <v>29.567</v>
      </c>
      <c r="BO2061" s="1">
        <v>0.6000000000000001</v>
      </c>
      <c r="BP2061" s="1" t="s">
        <v>242</v>
      </c>
      <c r="BQ2061" s="1">
        <v>17.917</v>
      </c>
      <c r="BR2061" s="1">
        <f t="shared" ref="BR2061:BT2061" si="12793">BO2061*1</f>
        <v>0.6</v>
      </c>
      <c r="BS2061" s="1" t="str">
        <f t="shared" si="12793"/>
        <v>#VALUE!</v>
      </c>
      <c r="BT2061" s="1">
        <f t="shared" si="12793"/>
        <v>17.917</v>
      </c>
      <c r="BU2061" s="1">
        <v>17.917</v>
      </c>
      <c r="BV2061" s="1">
        <v>31.824</v>
      </c>
      <c r="BW2061" s="1">
        <v>4.297833</v>
      </c>
      <c r="BX2061" s="1">
        <v>27.291833999999998</v>
      </c>
      <c r="BY2061" s="1">
        <v>19.550591</v>
      </c>
      <c r="BZ2061" s="1">
        <v>48.146125999999995</v>
      </c>
      <c r="CA2061" s="1">
        <f t="shared" ref="CA2061:CE2061" si="12794">BV2061*1</f>
        <v>31.824</v>
      </c>
      <c r="CB2061" s="1">
        <f t="shared" si="12794"/>
        <v>4.297833</v>
      </c>
      <c r="CC2061" s="1">
        <f t="shared" si="12794"/>
        <v>27.291834</v>
      </c>
      <c r="CD2061" s="1">
        <f t="shared" si="12794"/>
        <v>19.550591</v>
      </c>
      <c r="CE2061" s="1">
        <f t="shared" si="12794"/>
        <v>48.146126</v>
      </c>
      <c r="CF2061" s="1">
        <v>1.0</v>
      </c>
      <c r="CG2061" s="1">
        <f t="shared" si="21"/>
        <v>1</v>
      </c>
      <c r="CH2061" s="1" t="s">
        <v>4629</v>
      </c>
      <c r="CI2061" s="1" t="s">
        <v>909</v>
      </c>
      <c r="CJ2061" s="1" t="s">
        <v>160</v>
      </c>
      <c r="CK2061" s="1" t="s">
        <v>160</v>
      </c>
      <c r="CL2061" s="1" t="s">
        <v>160</v>
      </c>
      <c r="CM2061" s="1" t="s">
        <v>910</v>
      </c>
      <c r="CN2061" s="1" t="s">
        <v>911</v>
      </c>
      <c r="CO2061" s="1" t="s">
        <v>912</v>
      </c>
      <c r="CP2061" s="1" t="s">
        <v>4630</v>
      </c>
      <c r="CQ2061" s="1" t="s">
        <v>4631</v>
      </c>
      <c r="CR2061" s="1" t="s">
        <v>2468</v>
      </c>
      <c r="CS2061" s="1">
        <v>0.0</v>
      </c>
      <c r="CT2061" s="1">
        <v>0.0</v>
      </c>
      <c r="CU2061" s="1" t="s">
        <v>1033</v>
      </c>
      <c r="CV2061" s="1" t="s">
        <v>915</v>
      </c>
      <c r="CW2061" s="1">
        <v>0.0</v>
      </c>
      <c r="CX2061" s="1">
        <v>0.0</v>
      </c>
      <c r="CY2061" s="1">
        <v>0.0</v>
      </c>
      <c r="CZ2061" s="1" t="s">
        <v>471</v>
      </c>
      <c r="DA2061" s="1">
        <v>0.0</v>
      </c>
      <c r="DB2061" s="1">
        <v>0.0</v>
      </c>
      <c r="DC2061" s="1">
        <v>0.0</v>
      </c>
      <c r="DD2061" s="1">
        <v>0.0</v>
      </c>
      <c r="DE2061" s="1">
        <v>0.0</v>
      </c>
      <c r="DF2061" s="1">
        <v>1.0</v>
      </c>
      <c r="DG2061" s="1">
        <v>18.0</v>
      </c>
      <c r="DH2061" s="1" t="s">
        <v>132</v>
      </c>
    </row>
    <row r="2062" ht="15.75" customHeight="1">
      <c r="A2062" s="1">
        <v>2015.0</v>
      </c>
      <c r="B2062" s="1" t="s">
        <v>4632</v>
      </c>
      <c r="C2062" s="1">
        <v>413.0</v>
      </c>
      <c r="D2062" s="1">
        <v>0.0</v>
      </c>
      <c r="E2062" s="1" t="s">
        <v>4633</v>
      </c>
      <c r="F2062" s="1" t="s">
        <v>4634</v>
      </c>
      <c r="G2062" s="1" t="s">
        <v>136</v>
      </c>
      <c r="H2062" s="1">
        <v>6642.499</v>
      </c>
      <c r="I2062" s="1"/>
      <c r="J2062" s="3">
        <v>2.0645101169067312E12</v>
      </c>
      <c r="K2062" s="3">
        <v>0.7783043507165814</v>
      </c>
      <c r="L2062" s="3">
        <v>0.0387903996579552</v>
      </c>
      <c r="M2062" s="3">
        <f t="shared" si="7"/>
        <v>28.35591408</v>
      </c>
      <c r="N2062" s="3">
        <f t="shared" si="8"/>
        <v>-3.249582494</v>
      </c>
      <c r="O2062" s="1">
        <v>0.0</v>
      </c>
      <c r="P2062" s="1" t="s">
        <v>113</v>
      </c>
      <c r="Q2062" s="1">
        <v>11.0</v>
      </c>
      <c r="R2062" s="1" t="s">
        <v>157</v>
      </c>
      <c r="S2062" s="1">
        <f t="shared" si="11157"/>
        <v>1</v>
      </c>
      <c r="T2062" s="1">
        <f t="shared" si="10"/>
        <v>1</v>
      </c>
      <c r="U2062" s="2">
        <v>34279.0</v>
      </c>
      <c r="V2062" s="2">
        <v>43830.0</v>
      </c>
      <c r="W2062" s="1">
        <v>9551.0</v>
      </c>
      <c r="X2062" s="1">
        <v>9.164401140034737</v>
      </c>
      <c r="Y2062" s="1">
        <v>4.0</v>
      </c>
      <c r="Z2062" s="1">
        <v>168.125</v>
      </c>
      <c r="AA2062" s="1">
        <v>2417.821</v>
      </c>
      <c r="AB2062" s="1">
        <v>4224.678</v>
      </c>
      <c r="AC2062" s="1">
        <v>1270.154</v>
      </c>
      <c r="AD2062" s="1">
        <v>2824.654</v>
      </c>
      <c r="AE2062" s="1">
        <v>129.87</v>
      </c>
      <c r="AF2062" s="1">
        <v>4.141</v>
      </c>
      <c r="AG2062" s="1">
        <f t="shared" ref="AG2062:AL2062" si="12795">LN(AA2062)</f>
        <v>7.790622</v>
      </c>
      <c r="AH2062" s="1">
        <f t="shared" si="12795"/>
        <v>8.348698324</v>
      </c>
      <c r="AI2062" s="1">
        <f t="shared" si="12795"/>
        <v>7.146893432</v>
      </c>
      <c r="AJ2062" s="1">
        <f t="shared" si="12795"/>
        <v>7.946141158</v>
      </c>
      <c r="AK2062" s="1">
        <f t="shared" si="12795"/>
        <v>4.86653395</v>
      </c>
      <c r="AL2062" s="1">
        <f t="shared" si="12795"/>
        <v>1.420937305</v>
      </c>
      <c r="AM2062" s="1">
        <f t="shared" si="12"/>
        <v>8.801243527</v>
      </c>
      <c r="AN2062" s="1">
        <v>953.232</v>
      </c>
      <c r="AO2062" s="1">
        <v>2778.289</v>
      </c>
      <c r="AP2062" s="1">
        <f t="shared" si="13"/>
        <v>1.520604228</v>
      </c>
      <c r="AQ2062" s="1">
        <f t="shared" si="14"/>
        <v>0</v>
      </c>
      <c r="AR2062" s="1">
        <v>3731.521</v>
      </c>
      <c r="AS2062" s="1">
        <v>2910.9779999999996</v>
      </c>
      <c r="AT2062" s="1">
        <f t="shared" ref="AT2062:AU2062" si="12796">LN(AN2062)</f>
        <v>6.859858316</v>
      </c>
      <c r="AU2062" s="1">
        <f t="shared" si="12796"/>
        <v>7.92959055</v>
      </c>
      <c r="AV2062" s="1">
        <f t="shared" ref="AV2062:AW2062" si="12797">LN(AR2062)</f>
        <v>8.224571204</v>
      </c>
      <c r="AW2062" s="1">
        <f t="shared" si="12797"/>
        <v>7.976244386</v>
      </c>
      <c r="AX2062" s="1">
        <v>1532.703</v>
      </c>
      <c r="AY2062" s="1">
        <v>-21.195</v>
      </c>
      <c r="AZ2062" s="1">
        <v>26.466</v>
      </c>
      <c r="BA2062" s="1">
        <v>-46.398</v>
      </c>
      <c r="BB2062" s="1">
        <v>0.0</v>
      </c>
      <c r="BC2062" s="1">
        <v>-46.398</v>
      </c>
      <c r="BD2062" s="1">
        <v>0.0</v>
      </c>
      <c r="BE2062" s="1">
        <v>-46.398</v>
      </c>
      <c r="BF2062" s="1">
        <v>-1.594</v>
      </c>
      <c r="BG2062" s="1">
        <v>-0.6990000000000001</v>
      </c>
      <c r="BH2062" s="1">
        <v>663.4519999999999</v>
      </c>
      <c r="BI2062" s="1">
        <v>245.063</v>
      </c>
      <c r="BJ2062" s="1">
        <f t="shared" ref="BJ2062:BM2062" si="12798">BF2062*1</f>
        <v>-1.594</v>
      </c>
      <c r="BK2062" s="1">
        <f t="shared" si="12798"/>
        <v>-0.699</v>
      </c>
      <c r="BL2062" s="1">
        <f t="shared" si="12798"/>
        <v>663.452</v>
      </c>
      <c r="BM2062" s="1">
        <f t="shared" si="12798"/>
        <v>245.063</v>
      </c>
      <c r="BN2062" s="1">
        <f t="shared" si="18"/>
        <v>418.389</v>
      </c>
      <c r="BO2062" s="1">
        <v>0.397</v>
      </c>
      <c r="BP2062" s="1">
        <v>1.2069999999999999</v>
      </c>
      <c r="BQ2062" s="1">
        <v>1.521</v>
      </c>
      <c r="BR2062" s="1">
        <f t="shared" ref="BR2062:BT2062" si="12799">BO2062*1</f>
        <v>0.397</v>
      </c>
      <c r="BS2062" s="1">
        <f t="shared" si="12799"/>
        <v>1.207</v>
      </c>
      <c r="BT2062" s="1">
        <f t="shared" si="12799"/>
        <v>1.521</v>
      </c>
      <c r="BU2062" s="1">
        <v>1.063</v>
      </c>
      <c r="BV2062" s="1">
        <v>37.585</v>
      </c>
      <c r="BW2062" s="1">
        <v>-2.577667</v>
      </c>
      <c r="BX2062" s="1">
        <v>85.150167</v>
      </c>
      <c r="BY2062" s="1">
        <v>34.0255</v>
      </c>
      <c r="BZ2062" s="1">
        <v>369.02772200000004</v>
      </c>
      <c r="CA2062" s="1">
        <f t="shared" ref="CA2062:CE2062" si="12800">BV2062*1</f>
        <v>37.585</v>
      </c>
      <c r="CB2062" s="1">
        <f t="shared" si="12800"/>
        <v>-2.577667</v>
      </c>
      <c r="CC2062" s="1">
        <f t="shared" si="12800"/>
        <v>85.150167</v>
      </c>
      <c r="CD2062" s="1">
        <f t="shared" si="12800"/>
        <v>34.0255</v>
      </c>
      <c r="CE2062" s="1">
        <f t="shared" si="12800"/>
        <v>369.027722</v>
      </c>
      <c r="CF2062" s="1">
        <v>1.0</v>
      </c>
      <c r="CG2062" s="1">
        <f t="shared" si="21"/>
        <v>1</v>
      </c>
      <c r="CH2062" s="1" t="s">
        <v>4635</v>
      </c>
      <c r="CI2062" s="1" t="s">
        <v>610</v>
      </c>
      <c r="CJ2062" s="1" t="s">
        <v>4636</v>
      </c>
      <c r="CK2062" s="1" t="s">
        <v>283</v>
      </c>
      <c r="CL2062" s="1">
        <v>0.0</v>
      </c>
      <c r="CM2062" s="1" t="s">
        <v>613</v>
      </c>
      <c r="CN2062" s="1" t="s">
        <v>614</v>
      </c>
      <c r="CO2062" s="1" t="s">
        <v>615</v>
      </c>
      <c r="CP2062" s="1" t="s">
        <v>1005</v>
      </c>
      <c r="CQ2062" s="1" t="s">
        <v>4637</v>
      </c>
      <c r="CR2062" s="1" t="s">
        <v>388</v>
      </c>
      <c r="CS2062" s="1" t="s">
        <v>1540</v>
      </c>
      <c r="CT2062" s="1" t="s">
        <v>619</v>
      </c>
      <c r="CU2062" s="1" t="s">
        <v>791</v>
      </c>
      <c r="CV2062" s="1" t="s">
        <v>621</v>
      </c>
      <c r="CW2062" s="1">
        <v>0.0</v>
      </c>
      <c r="CX2062" s="1" t="s">
        <v>1448</v>
      </c>
      <c r="CY2062" s="1">
        <v>0.0</v>
      </c>
      <c r="CZ2062" s="1" t="s">
        <v>471</v>
      </c>
      <c r="DA2062" s="1">
        <v>0.0</v>
      </c>
      <c r="DB2062" s="1">
        <v>0.0</v>
      </c>
      <c r="DC2062" s="1">
        <v>0.0</v>
      </c>
      <c r="DD2062" s="1">
        <v>0.0</v>
      </c>
      <c r="DE2062" s="1">
        <v>0.0</v>
      </c>
      <c r="DF2062" s="1">
        <v>4.0</v>
      </c>
      <c r="DG2062" s="1">
        <v>11.0</v>
      </c>
      <c r="DH2062" s="1" t="s">
        <v>153</v>
      </c>
    </row>
    <row r="2063" ht="15.75" customHeight="1">
      <c r="A2063" s="1">
        <v>2016.0</v>
      </c>
      <c r="B2063" s="1" t="s">
        <v>4632</v>
      </c>
      <c r="C2063" s="1">
        <v>413.0</v>
      </c>
      <c r="D2063" s="1">
        <v>0.0</v>
      </c>
      <c r="E2063" s="1" t="s">
        <v>4633</v>
      </c>
      <c r="F2063" s="1" t="s">
        <v>4634</v>
      </c>
      <c r="G2063" s="1" t="s">
        <v>136</v>
      </c>
      <c r="H2063" s="1">
        <v>6621.784000000001</v>
      </c>
      <c r="I2063" s="1">
        <f t="shared" ref="I2063:I2066" si="12807">(H2063-H2062)/H2062</f>
        <v>-0.00311855523</v>
      </c>
      <c r="J2063" s="3">
        <v>2.0912137858581865E12</v>
      </c>
      <c r="K2063" s="3">
        <v>1.2934627315590745</v>
      </c>
      <c r="L2063" s="3">
        <v>-0.0940166569157271</v>
      </c>
      <c r="M2063" s="3">
        <f t="shared" si="7"/>
        <v>28.36876577</v>
      </c>
      <c r="N2063" s="3" t="str">
        <f t="shared" si="8"/>
        <v>#NUM!</v>
      </c>
      <c r="O2063" s="1">
        <v>0.0</v>
      </c>
      <c r="P2063" s="1" t="s">
        <v>113</v>
      </c>
      <c r="Q2063" s="1">
        <v>11.0</v>
      </c>
      <c r="R2063" s="1" t="s">
        <v>157</v>
      </c>
      <c r="S2063" s="1">
        <f t="shared" si="11157"/>
        <v>1</v>
      </c>
      <c r="T2063" s="1">
        <f t="shared" si="10"/>
        <v>1</v>
      </c>
      <c r="U2063" s="2">
        <v>34279.0</v>
      </c>
      <c r="V2063" s="2">
        <v>43465.0</v>
      </c>
      <c r="W2063" s="1">
        <v>9186.0</v>
      </c>
      <c r="X2063" s="1">
        <v>9.12543586488574</v>
      </c>
      <c r="Y2063" s="1">
        <v>4.0</v>
      </c>
      <c r="Z2063" s="1">
        <v>79.535</v>
      </c>
      <c r="AA2063" s="1">
        <v>2201.504</v>
      </c>
      <c r="AB2063" s="1">
        <v>4420.28</v>
      </c>
      <c r="AC2063" s="1">
        <v>1170.15</v>
      </c>
      <c r="AD2063" s="1">
        <v>3061.004</v>
      </c>
      <c r="AE2063" s="1">
        <v>189.126</v>
      </c>
      <c r="AF2063" s="1">
        <v>21.488</v>
      </c>
      <c r="AG2063" s="1">
        <f t="shared" ref="AG2063:AL2063" si="12801">LN(AA2063)</f>
        <v>7.696896042</v>
      </c>
      <c r="AH2063" s="1">
        <f t="shared" si="12801"/>
        <v>8.393958321</v>
      </c>
      <c r="AI2063" s="1">
        <f t="shared" si="12801"/>
        <v>7.064887225</v>
      </c>
      <c r="AJ2063" s="1">
        <f t="shared" si="12801"/>
        <v>8.026498246</v>
      </c>
      <c r="AK2063" s="1">
        <f t="shared" si="12801"/>
        <v>5.24241346</v>
      </c>
      <c r="AL2063" s="1">
        <f t="shared" si="12801"/>
        <v>3.06749464</v>
      </c>
      <c r="AM2063" s="1">
        <f t="shared" si="12"/>
        <v>8.798120099</v>
      </c>
      <c r="AN2063" s="1">
        <v>977.275</v>
      </c>
      <c r="AO2063" s="1">
        <v>2875.794</v>
      </c>
      <c r="AP2063" s="1">
        <f t="shared" si="13"/>
        <v>1.537064199</v>
      </c>
      <c r="AQ2063" s="1">
        <f t="shared" si="14"/>
        <v>0</v>
      </c>
      <c r="AR2063" s="1">
        <v>3853.069</v>
      </c>
      <c r="AS2063" s="1">
        <v>2768.7150000000006</v>
      </c>
      <c r="AT2063" s="1">
        <f t="shared" ref="AT2063:AU2063" si="12802">LN(AN2063)</f>
        <v>6.884768086</v>
      </c>
      <c r="AU2063" s="1">
        <f t="shared" si="12802"/>
        <v>7.964084089</v>
      </c>
      <c r="AV2063" s="1">
        <f t="shared" ref="AV2063:AW2063" si="12803">LN(AR2063)</f>
        <v>8.256625253</v>
      </c>
      <c r="AW2063" s="1">
        <f t="shared" si="12803"/>
        <v>7.926138593</v>
      </c>
      <c r="AX2063" s="1">
        <v>1340.721</v>
      </c>
      <c r="AY2063" s="1">
        <v>-120.70100000000001</v>
      </c>
      <c r="AZ2063" s="1">
        <v>21.614</v>
      </c>
      <c r="BA2063" s="1">
        <v>-142.262</v>
      </c>
      <c r="BB2063" s="1">
        <v>0.0</v>
      </c>
      <c r="BC2063" s="1">
        <v>-142.262</v>
      </c>
      <c r="BD2063" s="1">
        <v>0.0</v>
      </c>
      <c r="BE2063" s="1">
        <v>-142.262</v>
      </c>
      <c r="BF2063" s="1">
        <v>-5.138</v>
      </c>
      <c r="BG2063" s="1">
        <v>-2.148</v>
      </c>
      <c r="BH2063" s="1">
        <v>821.9169999999999</v>
      </c>
      <c r="BI2063" s="1">
        <v>259.861</v>
      </c>
      <c r="BJ2063" s="1">
        <f t="shared" ref="BJ2063:BM2063" si="12804">BF2063*1</f>
        <v>-5.138</v>
      </c>
      <c r="BK2063" s="1">
        <f t="shared" si="12804"/>
        <v>-2.148</v>
      </c>
      <c r="BL2063" s="1">
        <f t="shared" si="12804"/>
        <v>821.917</v>
      </c>
      <c r="BM2063" s="1">
        <f t="shared" si="12804"/>
        <v>259.861</v>
      </c>
      <c r="BN2063" s="1">
        <f t="shared" si="18"/>
        <v>562.056</v>
      </c>
      <c r="BO2063" s="1">
        <v>0.35800000000000004</v>
      </c>
      <c r="BP2063" s="1">
        <v>1.1460000000000001</v>
      </c>
      <c r="BQ2063" s="1">
        <v>1.537</v>
      </c>
      <c r="BR2063" s="1">
        <f t="shared" ref="BR2063:BT2063" si="12805">BO2063*1</f>
        <v>0.358</v>
      </c>
      <c r="BS2063" s="1">
        <f t="shared" si="12805"/>
        <v>1.146</v>
      </c>
      <c r="BT2063" s="1">
        <f t="shared" si="12805"/>
        <v>1.537</v>
      </c>
      <c r="BU2063" s="1">
        <v>1.1300000000000001</v>
      </c>
      <c r="BV2063" s="1">
        <v>35.297000000000004</v>
      </c>
      <c r="BW2063" s="1">
        <v>-8.368352</v>
      </c>
      <c r="BX2063" s="1">
        <v>78.86594099999999</v>
      </c>
      <c r="BY2063" s="1">
        <v>32.808294</v>
      </c>
      <c r="BZ2063" s="1">
        <v>389.516706</v>
      </c>
      <c r="CA2063" s="1">
        <f t="shared" ref="CA2063:CE2063" si="12806">BV2063*1</f>
        <v>35.297</v>
      </c>
      <c r="CB2063" s="1">
        <f t="shared" si="12806"/>
        <v>-8.368352</v>
      </c>
      <c r="CC2063" s="1">
        <f t="shared" si="12806"/>
        <v>78.865941</v>
      </c>
      <c r="CD2063" s="1">
        <f t="shared" si="12806"/>
        <v>32.808294</v>
      </c>
      <c r="CE2063" s="1">
        <f t="shared" si="12806"/>
        <v>389.516706</v>
      </c>
      <c r="CF2063" s="1">
        <v>1.0</v>
      </c>
      <c r="CG2063" s="1">
        <f t="shared" si="21"/>
        <v>1</v>
      </c>
      <c r="CH2063" s="1" t="s">
        <v>4635</v>
      </c>
      <c r="CI2063" s="1" t="s">
        <v>610</v>
      </c>
      <c r="CJ2063" s="1" t="s">
        <v>4636</v>
      </c>
      <c r="CK2063" s="1" t="s">
        <v>283</v>
      </c>
      <c r="CL2063" s="1">
        <v>0.0</v>
      </c>
      <c r="CM2063" s="1" t="s">
        <v>613</v>
      </c>
      <c r="CN2063" s="1" t="s">
        <v>614</v>
      </c>
      <c r="CO2063" s="1" t="s">
        <v>615</v>
      </c>
      <c r="CP2063" s="1" t="s">
        <v>1005</v>
      </c>
      <c r="CQ2063" s="1" t="s">
        <v>4637</v>
      </c>
      <c r="CR2063" s="1" t="s">
        <v>388</v>
      </c>
      <c r="CS2063" s="1" t="s">
        <v>1540</v>
      </c>
      <c r="CT2063" s="1" t="s">
        <v>619</v>
      </c>
      <c r="CU2063" s="1" t="s">
        <v>791</v>
      </c>
      <c r="CV2063" s="1" t="s">
        <v>621</v>
      </c>
      <c r="CW2063" s="1">
        <v>0.0</v>
      </c>
      <c r="CX2063" s="1" t="s">
        <v>1448</v>
      </c>
      <c r="CY2063" s="1">
        <v>0.0</v>
      </c>
      <c r="CZ2063" s="1" t="s">
        <v>471</v>
      </c>
      <c r="DA2063" s="1">
        <v>0.0</v>
      </c>
      <c r="DB2063" s="1">
        <v>0.0</v>
      </c>
      <c r="DC2063" s="1">
        <v>0.0</v>
      </c>
      <c r="DD2063" s="1">
        <v>0.0</v>
      </c>
      <c r="DE2063" s="1">
        <v>0.0</v>
      </c>
      <c r="DF2063" s="1">
        <v>4.0</v>
      </c>
      <c r="DG2063" s="1">
        <v>11.0</v>
      </c>
      <c r="DH2063" s="1" t="s">
        <v>153</v>
      </c>
    </row>
    <row r="2064" ht="15.75" customHeight="1">
      <c r="A2064" s="1">
        <v>2017.0</v>
      </c>
      <c r="B2064" s="1" t="s">
        <v>4632</v>
      </c>
      <c r="C2064" s="1">
        <v>413.0</v>
      </c>
      <c r="D2064" s="1">
        <v>0.0</v>
      </c>
      <c r="E2064" s="1" t="s">
        <v>4633</v>
      </c>
      <c r="F2064" s="1" t="s">
        <v>4634</v>
      </c>
      <c r="G2064" s="1" t="s">
        <v>136</v>
      </c>
      <c r="H2064" s="1">
        <v>5913.244</v>
      </c>
      <c r="I2064" s="1">
        <f t="shared" si="12807"/>
        <v>-0.1070013761</v>
      </c>
      <c r="J2064" s="3">
        <v>2.1260922840536946E12</v>
      </c>
      <c r="K2064" s="3">
        <v>1.6678590410685672</v>
      </c>
      <c r="L2064" s="3">
        <v>1.22653316645808</v>
      </c>
      <c r="M2064" s="3">
        <f t="shared" si="7"/>
        <v>28.3853068</v>
      </c>
      <c r="N2064" s="3">
        <f t="shared" si="8"/>
        <v>0.2041916259</v>
      </c>
      <c r="O2064" s="1">
        <v>0.0</v>
      </c>
      <c r="P2064" s="1" t="s">
        <v>113</v>
      </c>
      <c r="Q2064" s="1">
        <v>11.0</v>
      </c>
      <c r="R2064" s="1" t="s">
        <v>157</v>
      </c>
      <c r="S2064" s="1">
        <f t="shared" si="11157"/>
        <v>1</v>
      </c>
      <c r="T2064" s="1">
        <f t="shared" si="10"/>
        <v>1</v>
      </c>
      <c r="U2064" s="2">
        <v>34279.0</v>
      </c>
      <c r="V2064" s="2">
        <v>43100.0</v>
      </c>
      <c r="W2064" s="1">
        <v>8821.0</v>
      </c>
      <c r="X2064" s="1">
        <v>9.084890521258767</v>
      </c>
      <c r="Y2064" s="1">
        <v>4.0</v>
      </c>
      <c r="Z2064" s="1">
        <v>58.954</v>
      </c>
      <c r="AA2064" s="1">
        <v>1751.967</v>
      </c>
      <c r="AB2064" s="1">
        <v>4161.277</v>
      </c>
      <c r="AC2064" s="1">
        <v>1058.715</v>
      </c>
      <c r="AD2064" s="1">
        <v>2926.968</v>
      </c>
      <c r="AE2064" s="1">
        <v>175.594</v>
      </c>
      <c r="AF2064" s="1">
        <v>18.704</v>
      </c>
      <c r="AG2064" s="1">
        <f t="shared" ref="AG2064:AL2064" si="12808">LN(AA2064)</f>
        <v>7.468494436</v>
      </c>
      <c r="AH2064" s="1">
        <f t="shared" si="12808"/>
        <v>8.333577277</v>
      </c>
      <c r="AI2064" s="1">
        <f t="shared" si="12808"/>
        <v>6.964811188</v>
      </c>
      <c r="AJ2064" s="1">
        <f t="shared" si="12808"/>
        <v>7.981722354</v>
      </c>
      <c r="AK2064" s="1">
        <f t="shared" si="12808"/>
        <v>5.168174512</v>
      </c>
      <c r="AL2064" s="1">
        <f t="shared" si="12808"/>
        <v>2.928737405</v>
      </c>
      <c r="AM2064" s="1">
        <f t="shared" si="12"/>
        <v>8.68494986</v>
      </c>
      <c r="AN2064" s="1">
        <v>1368.638</v>
      </c>
      <c r="AO2064" s="1">
        <v>1923.617</v>
      </c>
      <c r="AP2064" s="1">
        <f t="shared" si="13"/>
        <v>2.163256511</v>
      </c>
      <c r="AQ2064" s="1">
        <f t="shared" si="14"/>
        <v>0</v>
      </c>
      <c r="AR2064" s="1">
        <v>3292.255</v>
      </c>
      <c r="AS2064" s="1">
        <v>2620.9889999999996</v>
      </c>
      <c r="AT2064" s="1">
        <f t="shared" ref="AT2064:AU2064" si="12809">LN(AN2064)</f>
        <v>7.221571364</v>
      </c>
      <c r="AU2064" s="1">
        <f t="shared" si="12809"/>
        <v>7.561962547</v>
      </c>
      <c r="AV2064" s="1">
        <f t="shared" ref="AV2064:AW2064" si="12810">LN(AR2064)</f>
        <v>8.099328019</v>
      </c>
      <c r="AW2064" s="1">
        <f t="shared" si="12810"/>
        <v>7.871307006</v>
      </c>
      <c r="AX2064" s="1">
        <v>1695.757</v>
      </c>
      <c r="AY2064" s="1">
        <v>-124.952</v>
      </c>
      <c r="AZ2064" s="1">
        <v>26.413</v>
      </c>
      <c r="BA2064" s="1">
        <v>-142.548</v>
      </c>
      <c r="BB2064" s="1">
        <v>5.178</v>
      </c>
      <c r="BC2064" s="1">
        <v>-147.726</v>
      </c>
      <c r="BD2064" s="1">
        <v>0.0</v>
      </c>
      <c r="BE2064" s="1">
        <v>-147.726</v>
      </c>
      <c r="BF2064" s="1">
        <v>-5.636</v>
      </c>
      <c r="BG2064" s="1">
        <v>-2.4979999999999998</v>
      </c>
      <c r="BH2064" s="1">
        <v>621.379</v>
      </c>
      <c r="BI2064" s="1">
        <v>66.326</v>
      </c>
      <c r="BJ2064" s="1">
        <f t="shared" ref="BJ2064:BM2064" si="12811">BF2064*1</f>
        <v>-5.636</v>
      </c>
      <c r="BK2064" s="1">
        <f t="shared" si="12811"/>
        <v>-2.498</v>
      </c>
      <c r="BL2064" s="1">
        <f t="shared" si="12811"/>
        <v>621.379</v>
      </c>
      <c r="BM2064" s="1">
        <f t="shared" si="12811"/>
        <v>66.326</v>
      </c>
      <c r="BN2064" s="1">
        <f t="shared" si="18"/>
        <v>555.053</v>
      </c>
      <c r="BO2064" s="1">
        <v>0.42500000000000004</v>
      </c>
      <c r="BP2064" s="1">
        <v>1.602</v>
      </c>
      <c r="BQ2064" s="1">
        <v>2.1630000000000003</v>
      </c>
      <c r="BR2064" s="1">
        <f t="shared" ref="BR2064:BT2064" si="12812">BO2064*1</f>
        <v>0.425</v>
      </c>
      <c r="BS2064" s="1">
        <f t="shared" si="12812"/>
        <v>1.602</v>
      </c>
      <c r="BT2064" s="1">
        <f t="shared" si="12812"/>
        <v>2.163</v>
      </c>
      <c r="BU2064" s="1">
        <v>1.613</v>
      </c>
      <c r="BV2064" s="1">
        <v>54.422000000000004</v>
      </c>
      <c r="BW2064" s="1">
        <v>-8.385175</v>
      </c>
      <c r="BX2064" s="1">
        <v>99.75041199999998</v>
      </c>
      <c r="BY2064" s="1">
        <v>31.961765000000003</v>
      </c>
      <c r="BZ2064" s="1">
        <v>347.837882</v>
      </c>
      <c r="CA2064" s="1">
        <f t="shared" ref="CA2064:CE2064" si="12813">BV2064*1</f>
        <v>54.422</v>
      </c>
      <c r="CB2064" s="1">
        <f t="shared" si="12813"/>
        <v>-8.385175</v>
      </c>
      <c r="CC2064" s="1">
        <f t="shared" si="12813"/>
        <v>99.750412</v>
      </c>
      <c r="CD2064" s="1">
        <f t="shared" si="12813"/>
        <v>31.961765</v>
      </c>
      <c r="CE2064" s="1">
        <f t="shared" si="12813"/>
        <v>347.837882</v>
      </c>
      <c r="CF2064" s="1">
        <v>1.0</v>
      </c>
      <c r="CG2064" s="1">
        <f t="shared" si="21"/>
        <v>1</v>
      </c>
      <c r="CH2064" s="1" t="s">
        <v>4635</v>
      </c>
      <c r="CI2064" s="1" t="s">
        <v>610</v>
      </c>
      <c r="CJ2064" s="1" t="s">
        <v>4636</v>
      </c>
      <c r="CK2064" s="1" t="s">
        <v>283</v>
      </c>
      <c r="CL2064" s="1">
        <v>0.0</v>
      </c>
      <c r="CM2064" s="1" t="s">
        <v>613</v>
      </c>
      <c r="CN2064" s="1" t="s">
        <v>614</v>
      </c>
      <c r="CO2064" s="1" t="s">
        <v>615</v>
      </c>
      <c r="CP2064" s="1" t="s">
        <v>1005</v>
      </c>
      <c r="CQ2064" s="1" t="s">
        <v>4637</v>
      </c>
      <c r="CR2064" s="1" t="s">
        <v>388</v>
      </c>
      <c r="CS2064" s="1" t="s">
        <v>1540</v>
      </c>
      <c r="CT2064" s="1" t="s">
        <v>619</v>
      </c>
      <c r="CU2064" s="1" t="s">
        <v>791</v>
      </c>
      <c r="CV2064" s="1" t="s">
        <v>621</v>
      </c>
      <c r="CW2064" s="1">
        <v>0.0</v>
      </c>
      <c r="CX2064" s="1" t="s">
        <v>1448</v>
      </c>
      <c r="CY2064" s="1">
        <v>0.0</v>
      </c>
      <c r="CZ2064" s="1" t="s">
        <v>471</v>
      </c>
      <c r="DA2064" s="1">
        <v>0.0</v>
      </c>
      <c r="DB2064" s="1">
        <v>0.0</v>
      </c>
      <c r="DC2064" s="1">
        <v>0.0</v>
      </c>
      <c r="DD2064" s="1">
        <v>0.0</v>
      </c>
      <c r="DE2064" s="1">
        <v>0.0</v>
      </c>
      <c r="DF2064" s="1">
        <v>4.0</v>
      </c>
      <c r="DG2064" s="1">
        <v>11.0</v>
      </c>
      <c r="DH2064" s="1" t="s">
        <v>153</v>
      </c>
    </row>
    <row r="2065" ht="15.75" customHeight="1">
      <c r="A2065" s="1">
        <v>2018.0</v>
      </c>
      <c r="B2065" s="1" t="s">
        <v>4632</v>
      </c>
      <c r="C2065" s="1">
        <v>413.0</v>
      </c>
      <c r="D2065" s="1">
        <v>0.0</v>
      </c>
      <c r="E2065" s="1" t="s">
        <v>4633</v>
      </c>
      <c r="F2065" s="1" t="s">
        <v>4634</v>
      </c>
      <c r="G2065" s="1" t="s">
        <v>136</v>
      </c>
      <c r="H2065" s="1">
        <v>5823.045</v>
      </c>
      <c r="I2065" s="1">
        <f t="shared" si="12807"/>
        <v>-0.01525372537</v>
      </c>
      <c r="J2065" s="3">
        <v>2.14611448585804E12</v>
      </c>
      <c r="K2065" s="3">
        <v>0.9417371933719778</v>
      </c>
      <c r="L2065" s="3">
        <v>1.13748763600395</v>
      </c>
      <c r="M2065" s="3">
        <f t="shared" si="7"/>
        <v>28.39468011</v>
      </c>
      <c r="N2065" s="3">
        <f t="shared" si="8"/>
        <v>0.1288220023</v>
      </c>
      <c r="O2065" s="1">
        <v>0.0</v>
      </c>
      <c r="P2065" s="1" t="s">
        <v>113</v>
      </c>
      <c r="Q2065" s="1">
        <v>11.0</v>
      </c>
      <c r="R2065" s="1" t="s">
        <v>157</v>
      </c>
      <c r="S2065" s="1">
        <f t="shared" si="11157"/>
        <v>1</v>
      </c>
      <c r="T2065" s="1">
        <f t="shared" si="10"/>
        <v>1</v>
      </c>
      <c r="U2065" s="2">
        <v>34279.0</v>
      </c>
      <c r="V2065" s="2">
        <v>42735.0</v>
      </c>
      <c r="W2065" s="1">
        <v>8456.0</v>
      </c>
      <c r="X2065" s="1">
        <v>9.042631527550073</v>
      </c>
      <c r="Y2065" s="1">
        <v>4.0</v>
      </c>
      <c r="Z2065" s="1">
        <v>-171.347</v>
      </c>
      <c r="AA2065" s="1">
        <v>1545.8220000000001</v>
      </c>
      <c r="AB2065" s="1">
        <v>4277.223</v>
      </c>
      <c r="AC2065" s="1">
        <v>1150.748</v>
      </c>
      <c r="AD2065" s="1">
        <v>2943.306</v>
      </c>
      <c r="AE2065" s="1">
        <v>183.169</v>
      </c>
      <c r="AF2065" s="1">
        <v>1.089</v>
      </c>
      <c r="AG2065" s="1">
        <f t="shared" ref="AG2065:AL2065" si="12814">LN(AA2065)</f>
        <v>7.343311087</v>
      </c>
      <c r="AH2065" s="1">
        <f t="shared" si="12814"/>
        <v>8.361059246</v>
      </c>
      <c r="AI2065" s="1">
        <f t="shared" si="12814"/>
        <v>7.048167445</v>
      </c>
      <c r="AJ2065" s="1">
        <f t="shared" si="12814"/>
        <v>7.987288718</v>
      </c>
      <c r="AK2065" s="1">
        <f t="shared" si="12814"/>
        <v>5.210409224</v>
      </c>
      <c r="AL2065" s="1">
        <f t="shared" si="12814"/>
        <v>0.08525984395</v>
      </c>
      <c r="AM2065" s="1">
        <f t="shared" si="12"/>
        <v>8.6695786</v>
      </c>
      <c r="AN2065" s="1">
        <v>1286.67</v>
      </c>
      <c r="AO2065" s="1">
        <v>2244.381</v>
      </c>
      <c r="AP2065" s="1">
        <f t="shared" si="13"/>
        <v>1.905747286</v>
      </c>
      <c r="AQ2065" s="1">
        <f t="shared" si="14"/>
        <v>0</v>
      </c>
      <c r="AR2065" s="1">
        <v>3531.051</v>
      </c>
      <c r="AS2065" s="1">
        <v>2291.994</v>
      </c>
      <c r="AT2065" s="1">
        <f t="shared" ref="AT2065:AU2065" si="12815">LN(AN2065)</f>
        <v>7.159812764</v>
      </c>
      <c r="AU2065" s="1">
        <f t="shared" si="12815"/>
        <v>7.716185038</v>
      </c>
      <c r="AV2065" s="1">
        <f t="shared" ref="AV2065:AW2065" si="12816">LN(AR2065)</f>
        <v>8.169350839</v>
      </c>
      <c r="AW2065" s="1">
        <f t="shared" si="12816"/>
        <v>7.73717746</v>
      </c>
      <c r="AX2065" s="1">
        <v>827.926</v>
      </c>
      <c r="AY2065" s="1">
        <v>-306.571</v>
      </c>
      <c r="AZ2065" s="1">
        <v>24.95</v>
      </c>
      <c r="BA2065" s="1">
        <v>-328.996</v>
      </c>
      <c r="BB2065" s="1">
        <v>0.0</v>
      </c>
      <c r="BC2065" s="1">
        <v>-328.996</v>
      </c>
      <c r="BD2065" s="1">
        <v>0.0</v>
      </c>
      <c r="BE2065" s="1">
        <v>-328.996</v>
      </c>
      <c r="BF2065" s="1">
        <v>-14.354000000000001</v>
      </c>
      <c r="BG2065" s="1">
        <v>-5.6499999999999995</v>
      </c>
      <c r="BH2065" s="1" t="s">
        <v>242</v>
      </c>
      <c r="BI2065" s="1">
        <v>146.05</v>
      </c>
      <c r="BJ2065" s="1">
        <f t="shared" ref="BJ2065:BM2065" si="12817">BF2065*1</f>
        <v>-14.354</v>
      </c>
      <c r="BK2065" s="1">
        <f t="shared" si="12817"/>
        <v>-5.65</v>
      </c>
      <c r="BL2065" s="1" t="str">
        <f t="shared" si="12817"/>
        <v>#VALUE!</v>
      </c>
      <c r="BM2065" s="1">
        <f t="shared" si="12817"/>
        <v>146.05</v>
      </c>
      <c r="BN2065" s="1" t="str">
        <f t="shared" si="18"/>
        <v>#VALUE!</v>
      </c>
      <c r="BO2065" s="1">
        <v>0.231</v>
      </c>
      <c r="BP2065" s="1">
        <v>0.7190000000000001</v>
      </c>
      <c r="BQ2065" s="1">
        <v>1.906</v>
      </c>
      <c r="BR2065" s="1">
        <f t="shared" ref="BR2065:BT2065" si="12818">BO2065*1</f>
        <v>0.231</v>
      </c>
      <c r="BS2065" s="1">
        <f t="shared" si="12818"/>
        <v>0.719</v>
      </c>
      <c r="BT2065" s="1">
        <f t="shared" si="12818"/>
        <v>1.906</v>
      </c>
      <c r="BU2065" s="1">
        <v>1.393</v>
      </c>
      <c r="BV2065" s="1">
        <v>59.156</v>
      </c>
      <c r="BW2065" s="1">
        <v>-21.933067000000005</v>
      </c>
      <c r="BX2065" s="1">
        <v>55.195066999999995</v>
      </c>
      <c r="BY2065" s="1">
        <v>34.1732</v>
      </c>
      <c r="BZ2065" s="1">
        <v>388.20300000000003</v>
      </c>
      <c r="CA2065" s="1">
        <f t="shared" ref="CA2065:CE2065" si="12819">BV2065*1</f>
        <v>59.156</v>
      </c>
      <c r="CB2065" s="1">
        <f t="shared" si="12819"/>
        <v>-21.933067</v>
      </c>
      <c r="CC2065" s="1">
        <f t="shared" si="12819"/>
        <v>55.195067</v>
      </c>
      <c r="CD2065" s="1">
        <f t="shared" si="12819"/>
        <v>34.1732</v>
      </c>
      <c r="CE2065" s="1">
        <f t="shared" si="12819"/>
        <v>388.203</v>
      </c>
      <c r="CF2065" s="1">
        <v>1.0</v>
      </c>
      <c r="CG2065" s="1">
        <f t="shared" si="21"/>
        <v>1</v>
      </c>
      <c r="CH2065" s="1" t="s">
        <v>4635</v>
      </c>
      <c r="CI2065" s="1" t="s">
        <v>610</v>
      </c>
      <c r="CJ2065" s="1" t="s">
        <v>4636</v>
      </c>
      <c r="CK2065" s="1" t="s">
        <v>283</v>
      </c>
      <c r="CL2065" s="1">
        <v>0.0</v>
      </c>
      <c r="CM2065" s="1" t="s">
        <v>613</v>
      </c>
      <c r="CN2065" s="1" t="s">
        <v>614</v>
      </c>
      <c r="CO2065" s="1" t="s">
        <v>615</v>
      </c>
      <c r="CP2065" s="1" t="s">
        <v>1005</v>
      </c>
      <c r="CQ2065" s="1" t="s">
        <v>4637</v>
      </c>
      <c r="CR2065" s="1" t="s">
        <v>388</v>
      </c>
      <c r="CS2065" s="1" t="s">
        <v>1540</v>
      </c>
      <c r="CT2065" s="1" t="s">
        <v>619</v>
      </c>
      <c r="CU2065" s="1" t="s">
        <v>791</v>
      </c>
      <c r="CV2065" s="1" t="s">
        <v>621</v>
      </c>
      <c r="CW2065" s="1">
        <v>0.0</v>
      </c>
      <c r="CX2065" s="1" t="s">
        <v>1448</v>
      </c>
      <c r="CY2065" s="1">
        <v>0.0</v>
      </c>
      <c r="CZ2065" s="1" t="s">
        <v>471</v>
      </c>
      <c r="DA2065" s="1">
        <v>0.0</v>
      </c>
      <c r="DB2065" s="1">
        <v>0.0</v>
      </c>
      <c r="DC2065" s="1">
        <v>0.0</v>
      </c>
      <c r="DD2065" s="1">
        <v>0.0</v>
      </c>
      <c r="DE2065" s="1">
        <v>0.0</v>
      </c>
      <c r="DF2065" s="1">
        <v>4.0</v>
      </c>
      <c r="DG2065" s="1">
        <v>11.0</v>
      </c>
      <c r="DH2065" s="1" t="s">
        <v>153</v>
      </c>
    </row>
    <row r="2066" ht="15.75" customHeight="1">
      <c r="A2066" s="1">
        <v>2019.0</v>
      </c>
      <c r="B2066" s="1" t="s">
        <v>4632</v>
      </c>
      <c r="C2066" s="1">
        <v>413.0</v>
      </c>
      <c r="D2066" s="1">
        <v>0.0</v>
      </c>
      <c r="E2066" s="1" t="s">
        <v>4633</v>
      </c>
      <c r="F2066" s="1" t="s">
        <v>4634</v>
      </c>
      <c r="G2066" s="1" t="s">
        <v>136</v>
      </c>
      <c r="H2066" s="1">
        <v>5565.328</v>
      </c>
      <c r="I2066" s="1">
        <f t="shared" si="12807"/>
        <v>-0.04425811581</v>
      </c>
      <c r="J2066" s="3">
        <v>2.1522834905985745E12</v>
      </c>
      <c r="K2066" s="3">
        <v>0.28744993713920053</v>
      </c>
      <c r="L2066" s="3">
        <v>0.611246943765291</v>
      </c>
      <c r="M2066" s="3">
        <f t="shared" si="7"/>
        <v>28.39755048</v>
      </c>
      <c r="N2066" s="3">
        <f t="shared" si="8"/>
        <v>-0.4922542382</v>
      </c>
      <c r="O2066" s="1">
        <v>0.0</v>
      </c>
      <c r="P2066" s="1" t="s">
        <v>113</v>
      </c>
      <c r="Q2066" s="1">
        <v>11.0</v>
      </c>
      <c r="R2066" s="1" t="s">
        <v>157</v>
      </c>
      <c r="S2066" s="1">
        <f t="shared" si="11157"/>
        <v>1</v>
      </c>
      <c r="T2066" s="1">
        <f t="shared" si="10"/>
        <v>1</v>
      </c>
      <c r="U2066" s="2">
        <v>34279.0</v>
      </c>
      <c r="V2066" s="2">
        <v>42369.0</v>
      </c>
      <c r="W2066" s="1">
        <v>8090.0</v>
      </c>
      <c r="X2066" s="1">
        <v>8.998384010052538</v>
      </c>
      <c r="Y2066" s="1">
        <v>4.0</v>
      </c>
      <c r="Z2066" s="1">
        <v>-315.591</v>
      </c>
      <c r="AA2066" s="1">
        <v>1428.165</v>
      </c>
      <c r="AB2066" s="1">
        <v>4137.1630000000005</v>
      </c>
      <c r="AC2066" s="1">
        <v>1230.715</v>
      </c>
      <c r="AD2066" s="1">
        <v>2631.342</v>
      </c>
      <c r="AE2066" s="1">
        <v>275.106</v>
      </c>
      <c r="AF2066" s="1">
        <v>47.943</v>
      </c>
      <c r="AG2066" s="1">
        <f t="shared" ref="AG2066:AL2066" si="12820">LN(AA2066)</f>
        <v>7.264145682</v>
      </c>
      <c r="AH2066" s="1">
        <f t="shared" si="12820"/>
        <v>8.327765566</v>
      </c>
      <c r="AI2066" s="1">
        <f t="shared" si="12820"/>
        <v>7.11535058</v>
      </c>
      <c r="AJ2066" s="1">
        <f t="shared" si="12820"/>
        <v>7.875249261</v>
      </c>
      <c r="AK2066" s="1">
        <f t="shared" si="12820"/>
        <v>5.617156478</v>
      </c>
      <c r="AL2066" s="1">
        <f t="shared" si="12820"/>
        <v>3.870012805</v>
      </c>
      <c r="AM2066" s="1">
        <f t="shared" si="12"/>
        <v>8.624311202</v>
      </c>
      <c r="AN2066" s="1">
        <v>1522.231</v>
      </c>
      <c r="AO2066" s="1">
        <v>2198.579</v>
      </c>
      <c r="AP2066" s="1">
        <f t="shared" si="13"/>
        <v>1.881744072</v>
      </c>
      <c r="AQ2066" s="1">
        <f t="shared" si="14"/>
        <v>0</v>
      </c>
      <c r="AR2066" s="1">
        <v>3720.8100000000004</v>
      </c>
      <c r="AS2066" s="1">
        <v>1844.518</v>
      </c>
      <c r="AT2066" s="1">
        <f t="shared" ref="AT2066:AU2066" si="12821">LN(AN2066)</f>
        <v>7.327932301</v>
      </c>
      <c r="AU2066" s="1">
        <f t="shared" si="12821"/>
        <v>7.695566522</v>
      </c>
      <c r="AV2066" s="1">
        <f t="shared" ref="AV2066:AW2066" si="12822">LN(AR2066)</f>
        <v>8.221696666</v>
      </c>
      <c r="AW2066" s="1">
        <f t="shared" si="12822"/>
        <v>7.519973276</v>
      </c>
      <c r="AX2066" s="1">
        <v>487.865</v>
      </c>
      <c r="AY2066" s="1">
        <v>-425.666</v>
      </c>
      <c r="AZ2066" s="1">
        <v>21.809</v>
      </c>
      <c r="BA2066" s="1">
        <v>-447.475</v>
      </c>
      <c r="BB2066" s="1">
        <v>0.0</v>
      </c>
      <c r="BC2066" s="1">
        <v>-447.475</v>
      </c>
      <c r="BD2066" s="1">
        <v>0.0</v>
      </c>
      <c r="BE2066" s="1">
        <v>-447.475</v>
      </c>
      <c r="BF2066" s="1">
        <v>-24.259999999999998</v>
      </c>
      <c r="BG2066" s="1">
        <v>-8.039</v>
      </c>
      <c r="BH2066" s="1" t="s">
        <v>242</v>
      </c>
      <c r="BI2066" s="1">
        <v>233.623</v>
      </c>
      <c r="BJ2066" s="1">
        <f t="shared" ref="BJ2066:BM2066" si="12823">BF2066*1</f>
        <v>-24.26</v>
      </c>
      <c r="BK2066" s="1">
        <f t="shared" si="12823"/>
        <v>-8.039</v>
      </c>
      <c r="BL2066" s="1" t="str">
        <f t="shared" si="12823"/>
        <v>#VALUE!</v>
      </c>
      <c r="BM2066" s="1">
        <f t="shared" si="12823"/>
        <v>233.623</v>
      </c>
      <c r="BN2066" s="1" t="str">
        <f t="shared" si="18"/>
        <v>#VALUE!</v>
      </c>
      <c r="BO2066" s="1">
        <v>0.14500000000000002</v>
      </c>
      <c r="BP2066" s="1">
        <v>0.396</v>
      </c>
      <c r="BQ2066" s="1">
        <v>1.8820000000000001</v>
      </c>
      <c r="BR2066" s="1">
        <f t="shared" ref="BR2066:BT2066" si="12824">BO2066*1</f>
        <v>0.145</v>
      </c>
      <c r="BS2066" s="1">
        <f t="shared" si="12824"/>
        <v>0.396</v>
      </c>
      <c r="BT2066" s="1">
        <f t="shared" si="12824"/>
        <v>1.882</v>
      </c>
      <c r="BU2066" s="1">
        <v>1.322</v>
      </c>
      <c r="BV2066" s="1">
        <v>88.65499999999999</v>
      </c>
      <c r="BW2066" s="1">
        <v>-40.679545</v>
      </c>
      <c r="BX2066" s="1">
        <v>44.351364000000004</v>
      </c>
      <c r="BY2066" s="1">
        <v>31.060273000000002</v>
      </c>
      <c r="BZ2066" s="1">
        <v>505.9389090000001</v>
      </c>
      <c r="CA2066" s="1">
        <f t="shared" ref="CA2066:CE2066" si="12825">BV2066*1</f>
        <v>88.655</v>
      </c>
      <c r="CB2066" s="1">
        <f t="shared" si="12825"/>
        <v>-40.679545</v>
      </c>
      <c r="CC2066" s="1">
        <f t="shared" si="12825"/>
        <v>44.351364</v>
      </c>
      <c r="CD2066" s="1">
        <f t="shared" si="12825"/>
        <v>31.060273</v>
      </c>
      <c r="CE2066" s="1">
        <f t="shared" si="12825"/>
        <v>505.938909</v>
      </c>
      <c r="CF2066" s="1">
        <v>1.0</v>
      </c>
      <c r="CG2066" s="1">
        <f t="shared" si="21"/>
        <v>1</v>
      </c>
      <c r="CH2066" s="1" t="s">
        <v>4635</v>
      </c>
      <c r="CI2066" s="1" t="s">
        <v>610</v>
      </c>
      <c r="CJ2066" s="1" t="s">
        <v>4636</v>
      </c>
      <c r="CK2066" s="1" t="s">
        <v>283</v>
      </c>
      <c r="CL2066" s="1">
        <v>0.0</v>
      </c>
      <c r="CM2066" s="1" t="s">
        <v>613</v>
      </c>
      <c r="CN2066" s="1" t="s">
        <v>614</v>
      </c>
      <c r="CO2066" s="1" t="s">
        <v>615</v>
      </c>
      <c r="CP2066" s="1" t="s">
        <v>1005</v>
      </c>
      <c r="CQ2066" s="1" t="s">
        <v>4637</v>
      </c>
      <c r="CR2066" s="1" t="s">
        <v>388</v>
      </c>
      <c r="CS2066" s="1" t="s">
        <v>1540</v>
      </c>
      <c r="CT2066" s="1" t="s">
        <v>619</v>
      </c>
      <c r="CU2066" s="1" t="s">
        <v>791</v>
      </c>
      <c r="CV2066" s="1" t="s">
        <v>621</v>
      </c>
      <c r="CW2066" s="1">
        <v>0.0</v>
      </c>
      <c r="CX2066" s="1" t="s">
        <v>1448</v>
      </c>
      <c r="CY2066" s="1">
        <v>0.0</v>
      </c>
      <c r="CZ2066" s="1" t="s">
        <v>471</v>
      </c>
      <c r="DA2066" s="1">
        <v>0.0</v>
      </c>
      <c r="DB2066" s="1">
        <v>0.0</v>
      </c>
      <c r="DC2066" s="1">
        <v>0.0</v>
      </c>
      <c r="DD2066" s="1">
        <v>0.0</v>
      </c>
      <c r="DE2066" s="1">
        <v>0.0</v>
      </c>
      <c r="DF2066" s="1">
        <v>4.0</v>
      </c>
      <c r="DG2066" s="1">
        <v>11.0</v>
      </c>
      <c r="DH2066" s="1" t="s">
        <v>153</v>
      </c>
    </row>
    <row r="2067" ht="15.75" customHeight="1">
      <c r="A2067" s="1">
        <v>2015.0</v>
      </c>
      <c r="B2067" s="1" t="s">
        <v>4638</v>
      </c>
      <c r="C2067" s="1">
        <v>414.0</v>
      </c>
      <c r="D2067" s="1">
        <v>0.0</v>
      </c>
      <c r="E2067" s="1" t="s">
        <v>4639</v>
      </c>
      <c r="F2067" s="1" t="s">
        <v>728</v>
      </c>
      <c r="G2067" s="1" t="s">
        <v>136</v>
      </c>
      <c r="H2067" s="1">
        <v>6069.827</v>
      </c>
      <c r="I2067" s="1"/>
      <c r="J2067" s="3">
        <v>2.0645101169067312E12</v>
      </c>
      <c r="K2067" s="3">
        <v>0.7783043507165814</v>
      </c>
      <c r="L2067" s="3">
        <v>0.0387903996579552</v>
      </c>
      <c r="M2067" s="3">
        <f t="shared" si="7"/>
        <v>28.35591408</v>
      </c>
      <c r="N2067" s="3">
        <f t="shared" si="8"/>
        <v>-3.249582494</v>
      </c>
      <c r="O2067" s="1">
        <v>0.0</v>
      </c>
      <c r="P2067" s="1" t="s">
        <v>113</v>
      </c>
      <c r="Q2067" s="1">
        <v>3.0</v>
      </c>
      <c r="R2067" s="1" t="s">
        <v>157</v>
      </c>
      <c r="S2067" s="1">
        <f t="shared" si="11157"/>
        <v>1</v>
      </c>
      <c r="T2067" s="1">
        <f t="shared" si="10"/>
        <v>1</v>
      </c>
      <c r="U2067" s="2">
        <v>38057.0</v>
      </c>
      <c r="V2067" s="2">
        <v>43830.0</v>
      </c>
      <c r="W2067" s="1">
        <v>5773.0</v>
      </c>
      <c r="X2067" s="1">
        <v>8.660947155060933</v>
      </c>
      <c r="Y2067" s="1">
        <v>1.0</v>
      </c>
      <c r="Z2067" s="1">
        <v>1204.4470000000001</v>
      </c>
      <c r="AA2067" s="1">
        <v>1090.34</v>
      </c>
      <c r="AB2067" s="1">
        <v>4979.487</v>
      </c>
      <c r="AC2067" s="1">
        <v>7.539000000000001</v>
      </c>
      <c r="AD2067" s="1">
        <v>4820.963</v>
      </c>
      <c r="AE2067" s="1">
        <v>150.985</v>
      </c>
      <c r="AF2067" s="1">
        <v>5.077</v>
      </c>
      <c r="AG2067" s="1">
        <f t="shared" ref="AG2067:AL2067" si="12826">LN(AA2067)</f>
        <v>6.994244853</v>
      </c>
      <c r="AH2067" s="1">
        <f t="shared" si="12826"/>
        <v>8.513082153</v>
      </c>
      <c r="AI2067" s="1">
        <f t="shared" si="12826"/>
        <v>2.020089547</v>
      </c>
      <c r="AJ2067" s="1">
        <f t="shared" si="12826"/>
        <v>8.48072898</v>
      </c>
      <c r="AK2067" s="1">
        <f t="shared" si="12826"/>
        <v>5.017180494</v>
      </c>
      <c r="AL2067" s="1">
        <f t="shared" si="12826"/>
        <v>1.624720536</v>
      </c>
      <c r="AM2067" s="1">
        <f t="shared" si="12"/>
        <v>8.711085383</v>
      </c>
      <c r="AN2067" s="1">
        <v>1579.4560000000001</v>
      </c>
      <c r="AO2067" s="1">
        <v>3329.684</v>
      </c>
      <c r="AP2067" s="1">
        <f t="shared" si="13"/>
        <v>1.495483355</v>
      </c>
      <c r="AQ2067" s="1">
        <f t="shared" si="14"/>
        <v>0</v>
      </c>
      <c r="AR2067" s="1">
        <v>4909.14</v>
      </c>
      <c r="AS2067" s="1">
        <v>1160.687</v>
      </c>
      <c r="AT2067" s="1">
        <f t="shared" ref="AT2067:AU2067" si="12827">LN(AN2067)</f>
        <v>7.364835763</v>
      </c>
      <c r="AU2067" s="1">
        <f t="shared" si="12827"/>
        <v>8.110632684</v>
      </c>
      <c r="AV2067" s="1">
        <f t="shared" ref="AV2067:AW2067" si="12828">LN(AR2067)</f>
        <v>8.498854053</v>
      </c>
      <c r="AW2067" s="1">
        <f t="shared" si="12828"/>
        <v>7.05676735</v>
      </c>
      <c r="AX2067" s="1">
        <v>7381.631</v>
      </c>
      <c r="AY2067" s="1">
        <v>1254.387</v>
      </c>
      <c r="AZ2067" s="1">
        <v>9.719</v>
      </c>
      <c r="BA2067" s="1">
        <v>1244.6970000000001</v>
      </c>
      <c r="BB2067" s="1">
        <v>223.859</v>
      </c>
      <c r="BC2067" s="1">
        <v>1020.838</v>
      </c>
      <c r="BD2067" s="1">
        <v>3.501</v>
      </c>
      <c r="BE2067" s="1">
        <v>1024.339</v>
      </c>
      <c r="BF2067" s="1">
        <v>88.253</v>
      </c>
      <c r="BG2067" s="1">
        <v>16.876</v>
      </c>
      <c r="BH2067" s="1">
        <v>235.117</v>
      </c>
      <c r="BI2067" s="1">
        <v>144.73999999999998</v>
      </c>
      <c r="BJ2067" s="1">
        <f t="shared" ref="BJ2067:BM2067" si="12829">BF2067*1</f>
        <v>88.253</v>
      </c>
      <c r="BK2067" s="1">
        <f t="shared" si="12829"/>
        <v>16.876</v>
      </c>
      <c r="BL2067" s="1">
        <f t="shared" si="12829"/>
        <v>235.117</v>
      </c>
      <c r="BM2067" s="1">
        <f t="shared" si="12829"/>
        <v>144.74</v>
      </c>
      <c r="BN2067" s="1">
        <f t="shared" si="18"/>
        <v>90.377</v>
      </c>
      <c r="BO2067" s="1">
        <v>2.694</v>
      </c>
      <c r="BP2067" s="1">
        <v>979.126</v>
      </c>
      <c r="BQ2067" s="1">
        <v>1.4949999999999999</v>
      </c>
      <c r="BR2067" s="1">
        <f t="shared" ref="BR2067:BT2067" si="12830">BO2067*1</f>
        <v>2.694</v>
      </c>
      <c r="BS2067" s="1">
        <f t="shared" si="12830"/>
        <v>979.126</v>
      </c>
      <c r="BT2067" s="1">
        <f t="shared" si="12830"/>
        <v>1.495</v>
      </c>
      <c r="BU2067" s="1">
        <v>1.4929999999999999</v>
      </c>
      <c r="BV2067" s="1">
        <v>138.316</v>
      </c>
      <c r="BW2067" s="1">
        <v>207.4495</v>
      </c>
      <c r="BX2067" s="1">
        <v>1230.271833</v>
      </c>
      <c r="BY2067" s="1">
        <v>44.066</v>
      </c>
      <c r="BZ2067" s="1">
        <v>1011.6378330000001</v>
      </c>
      <c r="CA2067" s="1">
        <f t="shared" ref="CA2067:CE2067" si="12831">BV2067*1</f>
        <v>138.316</v>
      </c>
      <c r="CB2067" s="1">
        <f t="shared" si="12831"/>
        <v>207.4495</v>
      </c>
      <c r="CC2067" s="1">
        <f t="shared" si="12831"/>
        <v>1230.271833</v>
      </c>
      <c r="CD2067" s="1">
        <f t="shared" si="12831"/>
        <v>44.066</v>
      </c>
      <c r="CE2067" s="1">
        <f t="shared" si="12831"/>
        <v>1011.637833</v>
      </c>
      <c r="CF2067" s="1">
        <v>1.0</v>
      </c>
      <c r="CG2067" s="1">
        <f t="shared" si="21"/>
        <v>1</v>
      </c>
      <c r="CH2067" s="1" t="s">
        <v>4640</v>
      </c>
      <c r="CI2067" s="1" t="s">
        <v>610</v>
      </c>
      <c r="CJ2067" s="1" t="s">
        <v>160</v>
      </c>
      <c r="CK2067" s="1" t="s">
        <v>160</v>
      </c>
      <c r="CL2067" s="1" t="s">
        <v>160</v>
      </c>
      <c r="CM2067" s="1" t="s">
        <v>613</v>
      </c>
      <c r="CN2067" s="1" t="s">
        <v>614</v>
      </c>
      <c r="CO2067" s="1" t="s">
        <v>615</v>
      </c>
      <c r="CP2067" s="1" t="s">
        <v>616</v>
      </c>
      <c r="CQ2067" s="1" t="s">
        <v>4641</v>
      </c>
      <c r="CR2067" s="1" t="s">
        <v>388</v>
      </c>
      <c r="CS2067" s="1" t="s">
        <v>2232</v>
      </c>
      <c r="CT2067" s="1" t="s">
        <v>619</v>
      </c>
      <c r="CU2067" s="1" t="s">
        <v>620</v>
      </c>
      <c r="CV2067" s="1" t="s">
        <v>621</v>
      </c>
      <c r="CW2067" s="1">
        <v>0.0</v>
      </c>
      <c r="CX2067" s="1" t="s">
        <v>937</v>
      </c>
      <c r="CY2067" s="1">
        <v>0.0</v>
      </c>
      <c r="CZ2067" s="1" t="s">
        <v>471</v>
      </c>
      <c r="DA2067" s="1">
        <v>0.0</v>
      </c>
      <c r="DB2067" s="1">
        <v>0.0</v>
      </c>
      <c r="DC2067" s="1">
        <v>0.0</v>
      </c>
      <c r="DD2067" s="1">
        <v>0.0</v>
      </c>
      <c r="DE2067" s="1">
        <v>0.0</v>
      </c>
      <c r="DF2067" s="1">
        <v>1.0</v>
      </c>
      <c r="DG2067" s="1">
        <v>3.0</v>
      </c>
      <c r="DH2067" s="1" t="s">
        <v>132</v>
      </c>
    </row>
    <row r="2068" ht="15.75" customHeight="1">
      <c r="A2068" s="1">
        <v>2016.0</v>
      </c>
      <c r="B2068" s="1" t="s">
        <v>4638</v>
      </c>
      <c r="C2068" s="1">
        <v>414.0</v>
      </c>
      <c r="D2068" s="1">
        <v>0.0</v>
      </c>
      <c r="E2068" s="1" t="s">
        <v>4639</v>
      </c>
      <c r="F2068" s="1" t="s">
        <v>728</v>
      </c>
      <c r="G2068" s="1" t="s">
        <v>136</v>
      </c>
      <c r="H2068" s="1">
        <v>4237.403</v>
      </c>
      <c r="I2068" s="1">
        <f t="shared" ref="I2068:I2071" si="12838">(H2068-H2067)/H2067</f>
        <v>-0.301890647</v>
      </c>
      <c r="J2068" s="3">
        <v>2.0912137858581865E12</v>
      </c>
      <c r="K2068" s="3">
        <v>1.2934627315590745</v>
      </c>
      <c r="L2068" s="3">
        <v>-0.0940166569157271</v>
      </c>
      <c r="M2068" s="3">
        <f t="shared" si="7"/>
        <v>28.36876577</v>
      </c>
      <c r="N2068" s="3" t="str">
        <f t="shared" si="8"/>
        <v>#NUM!</v>
      </c>
      <c r="O2068" s="1">
        <v>0.0</v>
      </c>
      <c r="P2068" s="1" t="s">
        <v>113</v>
      </c>
      <c r="Q2068" s="1">
        <v>3.0</v>
      </c>
      <c r="R2068" s="1" t="s">
        <v>157</v>
      </c>
      <c r="S2068" s="1">
        <f t="shared" si="11157"/>
        <v>1</v>
      </c>
      <c r="T2068" s="1">
        <f t="shared" si="10"/>
        <v>1</v>
      </c>
      <c r="U2068" s="2">
        <v>38057.0</v>
      </c>
      <c r="V2068" s="2">
        <v>43465.0</v>
      </c>
      <c r="W2068" s="1">
        <v>5408.0</v>
      </c>
      <c r="X2068" s="1">
        <v>8.5956346177228</v>
      </c>
      <c r="Y2068" s="1">
        <v>1.0</v>
      </c>
      <c r="Z2068" s="1">
        <v>301.11</v>
      </c>
      <c r="AA2068" s="1">
        <v>941.903</v>
      </c>
      <c r="AB2068" s="1">
        <v>3295.5</v>
      </c>
      <c r="AC2068" s="1">
        <v>22.451</v>
      </c>
      <c r="AD2068" s="1">
        <v>2867.174</v>
      </c>
      <c r="AE2068" s="1">
        <v>405.875</v>
      </c>
      <c r="AF2068" s="1">
        <v>254.792</v>
      </c>
      <c r="AG2068" s="1">
        <f t="shared" ref="AG2068:AL2068" si="12832">LN(AA2068)</f>
        <v>6.847902297</v>
      </c>
      <c r="AH2068" s="1">
        <f t="shared" si="12832"/>
        <v>8.10031318</v>
      </c>
      <c r="AI2068" s="1">
        <f t="shared" si="12832"/>
        <v>3.111335157</v>
      </c>
      <c r="AJ2068" s="1">
        <f t="shared" si="12832"/>
        <v>7.961082155</v>
      </c>
      <c r="AK2068" s="1">
        <f t="shared" si="12832"/>
        <v>6.00604523</v>
      </c>
      <c r="AL2068" s="1">
        <f t="shared" si="12832"/>
        <v>5.540447526</v>
      </c>
      <c r="AM2068" s="1">
        <f t="shared" si="12"/>
        <v>8.351705861</v>
      </c>
      <c r="AN2068" s="1">
        <v>1497.903</v>
      </c>
      <c r="AO2068" s="1">
        <v>1435.011</v>
      </c>
      <c r="AP2068" s="1">
        <f t="shared" si="13"/>
        <v>2.296498076</v>
      </c>
      <c r="AQ2068" s="1">
        <f t="shared" si="14"/>
        <v>0</v>
      </c>
      <c r="AR2068" s="1">
        <v>2932.9139999999998</v>
      </c>
      <c r="AS2068" s="1">
        <v>1304.4890000000005</v>
      </c>
      <c r="AT2068" s="1">
        <f t="shared" ref="AT2068:AU2068" si="12833">LN(AN2068)</f>
        <v>7.311821409</v>
      </c>
      <c r="AU2068" s="1">
        <f t="shared" si="12833"/>
        <v>7.268927794</v>
      </c>
      <c r="AV2068" s="1">
        <f t="shared" ref="AV2068:AW2068" si="12834">LN(AR2068)</f>
        <v>7.983751747</v>
      </c>
      <c r="AW2068" s="1">
        <f t="shared" si="12834"/>
        <v>7.173566672</v>
      </c>
      <c r="AX2068" s="1">
        <v>2693.906</v>
      </c>
      <c r="AY2068" s="1">
        <v>242.834</v>
      </c>
      <c r="AZ2068" s="1">
        <v>3.548</v>
      </c>
      <c r="BA2068" s="1">
        <v>239.33100000000002</v>
      </c>
      <c r="BB2068" s="1">
        <v>95.528</v>
      </c>
      <c r="BC2068" s="1">
        <v>143.803</v>
      </c>
      <c r="BD2068" s="1">
        <v>0.0</v>
      </c>
      <c r="BE2068" s="1">
        <v>143.803</v>
      </c>
      <c r="BF2068" s="1">
        <v>11.024</v>
      </c>
      <c r="BG2068" s="1">
        <v>3.3939999999999997</v>
      </c>
      <c r="BH2068" s="1">
        <v>383.15500000000003</v>
      </c>
      <c r="BI2068" s="1">
        <v>184.507</v>
      </c>
      <c r="BJ2068" s="1">
        <f t="shared" ref="BJ2068:BM2068" si="12835">BF2068*1</f>
        <v>11.024</v>
      </c>
      <c r="BK2068" s="1">
        <f t="shared" si="12835"/>
        <v>3.394</v>
      </c>
      <c r="BL2068" s="1">
        <f t="shared" si="12835"/>
        <v>383.155</v>
      </c>
      <c r="BM2068" s="1">
        <f t="shared" si="12835"/>
        <v>184.507</v>
      </c>
      <c r="BN2068" s="1">
        <f t="shared" si="18"/>
        <v>198.648</v>
      </c>
      <c r="BO2068" s="1">
        <v>0.961</v>
      </c>
      <c r="BP2068" s="1">
        <v>119.99000000000001</v>
      </c>
      <c r="BQ2068" s="1">
        <v>2.296</v>
      </c>
      <c r="BR2068" s="1">
        <f t="shared" ref="BR2068:BT2068" si="12836">BO2068*1</f>
        <v>0.961</v>
      </c>
      <c r="BS2068" s="1">
        <f t="shared" si="12836"/>
        <v>119.99</v>
      </c>
      <c r="BT2068" s="1">
        <f t="shared" si="12836"/>
        <v>2.296</v>
      </c>
      <c r="BU2068" s="1">
        <v>2.281</v>
      </c>
      <c r="BV2068" s="1">
        <v>114.827</v>
      </c>
      <c r="BW2068" s="1">
        <v>39.8885</v>
      </c>
      <c r="BX2068" s="1">
        <v>448.98433300000005</v>
      </c>
      <c r="BY2068" s="1">
        <v>45.125167</v>
      </c>
      <c r="BZ2068" s="1">
        <v>706.2338330000001</v>
      </c>
      <c r="CA2068" s="1">
        <f t="shared" ref="CA2068:CE2068" si="12837">BV2068*1</f>
        <v>114.827</v>
      </c>
      <c r="CB2068" s="1">
        <f t="shared" si="12837"/>
        <v>39.8885</v>
      </c>
      <c r="CC2068" s="1">
        <f t="shared" si="12837"/>
        <v>448.984333</v>
      </c>
      <c r="CD2068" s="1">
        <f t="shared" si="12837"/>
        <v>45.125167</v>
      </c>
      <c r="CE2068" s="1">
        <f t="shared" si="12837"/>
        <v>706.233833</v>
      </c>
      <c r="CF2068" s="1">
        <v>1.0</v>
      </c>
      <c r="CG2068" s="1">
        <f t="shared" si="21"/>
        <v>1</v>
      </c>
      <c r="CH2068" s="1" t="s">
        <v>4640</v>
      </c>
      <c r="CI2068" s="1" t="s">
        <v>610</v>
      </c>
      <c r="CJ2068" s="1" t="s">
        <v>160</v>
      </c>
      <c r="CK2068" s="1" t="s">
        <v>160</v>
      </c>
      <c r="CL2068" s="1" t="s">
        <v>160</v>
      </c>
      <c r="CM2068" s="1" t="s">
        <v>613</v>
      </c>
      <c r="CN2068" s="1" t="s">
        <v>614</v>
      </c>
      <c r="CO2068" s="1" t="s">
        <v>615</v>
      </c>
      <c r="CP2068" s="1" t="s">
        <v>616</v>
      </c>
      <c r="CQ2068" s="1" t="s">
        <v>4641</v>
      </c>
      <c r="CR2068" s="1" t="s">
        <v>388</v>
      </c>
      <c r="CS2068" s="1" t="s">
        <v>2232</v>
      </c>
      <c r="CT2068" s="1" t="s">
        <v>619</v>
      </c>
      <c r="CU2068" s="1" t="s">
        <v>620</v>
      </c>
      <c r="CV2068" s="1" t="s">
        <v>621</v>
      </c>
      <c r="CW2068" s="1">
        <v>0.0</v>
      </c>
      <c r="CX2068" s="1" t="s">
        <v>937</v>
      </c>
      <c r="CY2068" s="1">
        <v>0.0</v>
      </c>
      <c r="CZ2068" s="1" t="s">
        <v>471</v>
      </c>
      <c r="DA2068" s="1">
        <v>0.0</v>
      </c>
      <c r="DB2068" s="1">
        <v>0.0</v>
      </c>
      <c r="DC2068" s="1">
        <v>0.0</v>
      </c>
      <c r="DD2068" s="1">
        <v>0.0</v>
      </c>
      <c r="DE2068" s="1">
        <v>0.0</v>
      </c>
      <c r="DF2068" s="1">
        <v>1.0</v>
      </c>
      <c r="DG2068" s="1">
        <v>3.0</v>
      </c>
      <c r="DH2068" s="1" t="s">
        <v>132</v>
      </c>
    </row>
    <row r="2069" ht="15.75" customHeight="1">
      <c r="A2069" s="1">
        <v>2017.0</v>
      </c>
      <c r="B2069" s="1" t="s">
        <v>4638</v>
      </c>
      <c r="C2069" s="1">
        <v>414.0</v>
      </c>
      <c r="D2069" s="1">
        <v>0.0</v>
      </c>
      <c r="E2069" s="1" t="s">
        <v>4639</v>
      </c>
      <c r="F2069" s="1" t="s">
        <v>728</v>
      </c>
      <c r="G2069" s="1" t="s">
        <v>136</v>
      </c>
      <c r="H2069" s="1">
        <v>2902.167</v>
      </c>
      <c r="I2069" s="1">
        <f t="shared" si="12838"/>
        <v>-0.3151071541</v>
      </c>
      <c r="J2069" s="3">
        <v>2.1260922840536946E12</v>
      </c>
      <c r="K2069" s="3">
        <v>1.6678590410685672</v>
      </c>
      <c r="L2069" s="3">
        <v>1.22653316645808</v>
      </c>
      <c r="M2069" s="3">
        <f t="shared" si="7"/>
        <v>28.3853068</v>
      </c>
      <c r="N2069" s="3">
        <f t="shared" si="8"/>
        <v>0.2041916259</v>
      </c>
      <c r="O2069" s="1">
        <v>0.0</v>
      </c>
      <c r="P2069" s="1" t="s">
        <v>113</v>
      </c>
      <c r="Q2069" s="1">
        <v>3.0</v>
      </c>
      <c r="R2069" s="1" t="s">
        <v>157</v>
      </c>
      <c r="S2069" s="1">
        <f t="shared" si="11157"/>
        <v>1</v>
      </c>
      <c r="T2069" s="1">
        <f t="shared" si="10"/>
        <v>1</v>
      </c>
      <c r="U2069" s="2">
        <v>38057.0</v>
      </c>
      <c r="V2069" s="2">
        <v>43100.0</v>
      </c>
      <c r="W2069" s="1">
        <v>5043.0</v>
      </c>
      <c r="X2069" s="1">
        <v>8.525756422076725</v>
      </c>
      <c r="Y2069" s="1">
        <v>1.0</v>
      </c>
      <c r="Z2069" s="1">
        <v>181.53900000000002</v>
      </c>
      <c r="AA2069" s="1">
        <v>1099.3220000000001</v>
      </c>
      <c r="AB2069" s="1">
        <v>1802.845</v>
      </c>
      <c r="AC2069" s="1">
        <v>14.003</v>
      </c>
      <c r="AD2069" s="1">
        <v>1391.528</v>
      </c>
      <c r="AE2069" s="1">
        <v>397.314</v>
      </c>
      <c r="AF2069" s="1">
        <v>176.502</v>
      </c>
      <c r="AG2069" s="1">
        <f t="shared" ref="AG2069:AL2069" si="12839">LN(AA2069)</f>
        <v>7.002448905</v>
      </c>
      <c r="AH2069" s="1">
        <f t="shared" si="12839"/>
        <v>7.497121252</v>
      </c>
      <c r="AI2069" s="1">
        <f t="shared" si="12839"/>
        <v>2.639271592</v>
      </c>
      <c r="AJ2069" s="1">
        <f t="shared" si="12839"/>
        <v>7.238157703</v>
      </c>
      <c r="AK2069" s="1">
        <f t="shared" si="12839"/>
        <v>5.9847269</v>
      </c>
      <c r="AL2069" s="1">
        <f t="shared" si="12839"/>
        <v>5.173332208</v>
      </c>
      <c r="AM2069" s="1">
        <f t="shared" si="12"/>
        <v>7.973212978</v>
      </c>
      <c r="AN2069" s="1">
        <v>743.167</v>
      </c>
      <c r="AO2069" s="1">
        <v>851.657</v>
      </c>
      <c r="AP2069" s="1">
        <f t="shared" si="13"/>
        <v>2.116867471</v>
      </c>
      <c r="AQ2069" s="1">
        <f t="shared" si="14"/>
        <v>0</v>
      </c>
      <c r="AR2069" s="1">
        <v>1594.824</v>
      </c>
      <c r="AS2069" s="1">
        <v>1307.3429999999998</v>
      </c>
      <c r="AT2069" s="1">
        <f t="shared" ref="AT2069:AU2069" si="12840">LN(AN2069)</f>
        <v>6.610920784</v>
      </c>
      <c r="AU2069" s="1">
        <f t="shared" si="12840"/>
        <v>6.747183864</v>
      </c>
      <c r="AV2069" s="1">
        <f t="shared" ref="AV2069:AW2069" si="12841">LN(AR2069)</f>
        <v>7.374518664</v>
      </c>
      <c r="AW2069" s="1">
        <f t="shared" si="12841"/>
        <v>7.175752112</v>
      </c>
      <c r="AX2069" s="1">
        <v>1272.365</v>
      </c>
      <c r="AY2069" s="1">
        <v>13.875</v>
      </c>
      <c r="AZ2069" s="1">
        <v>0.366</v>
      </c>
      <c r="BA2069" s="1">
        <v>13.551</v>
      </c>
      <c r="BB2069" s="1">
        <v>10.699</v>
      </c>
      <c r="BC2069" s="1">
        <v>2.852</v>
      </c>
      <c r="BD2069" s="1">
        <v>0.0</v>
      </c>
      <c r="BE2069" s="1">
        <v>2.852</v>
      </c>
      <c r="BF2069" s="1">
        <v>0.21800000000000003</v>
      </c>
      <c r="BG2069" s="1">
        <v>0.098</v>
      </c>
      <c r="BH2069" s="1">
        <v>393.71599999999995</v>
      </c>
      <c r="BI2069" s="1">
        <v>216.876</v>
      </c>
      <c r="BJ2069" s="1">
        <f t="shared" ref="BJ2069:BM2069" si="12842">BF2069*1</f>
        <v>0.218</v>
      </c>
      <c r="BK2069" s="1">
        <f t="shared" si="12842"/>
        <v>0.098</v>
      </c>
      <c r="BL2069" s="1">
        <f t="shared" si="12842"/>
        <v>393.716</v>
      </c>
      <c r="BM2069" s="1">
        <f t="shared" si="12842"/>
        <v>216.876</v>
      </c>
      <c r="BN2069" s="1">
        <f t="shared" si="18"/>
        <v>176.84</v>
      </c>
      <c r="BO2069" s="1">
        <v>0.6210000000000001</v>
      </c>
      <c r="BP2069" s="1">
        <v>90.864</v>
      </c>
      <c r="BQ2069" s="1">
        <v>2.117</v>
      </c>
      <c r="BR2069" s="1">
        <f t="shared" ref="BR2069:BT2069" si="12843">BO2069*1</f>
        <v>0.621</v>
      </c>
      <c r="BS2069" s="1">
        <f t="shared" si="12843"/>
        <v>90.864</v>
      </c>
      <c r="BT2069" s="1">
        <f t="shared" si="12843"/>
        <v>2.117</v>
      </c>
      <c r="BU2069" s="1">
        <v>2.1</v>
      </c>
      <c r="BV2069" s="1">
        <v>56.846</v>
      </c>
      <c r="BW2069" s="1">
        <v>6.7755</v>
      </c>
      <c r="BX2069" s="1">
        <v>636.1825</v>
      </c>
      <c r="BY2069" s="1">
        <v>54.67</v>
      </c>
      <c r="BZ2069" s="1">
        <v>1451.0835</v>
      </c>
      <c r="CA2069" s="1">
        <f t="shared" ref="CA2069:CE2069" si="12844">BV2069*1</f>
        <v>56.846</v>
      </c>
      <c r="CB2069" s="1">
        <f t="shared" si="12844"/>
        <v>6.7755</v>
      </c>
      <c r="CC2069" s="1">
        <f t="shared" si="12844"/>
        <v>636.1825</v>
      </c>
      <c r="CD2069" s="1">
        <f t="shared" si="12844"/>
        <v>54.67</v>
      </c>
      <c r="CE2069" s="1">
        <f t="shared" si="12844"/>
        <v>1451.0835</v>
      </c>
      <c r="CF2069" s="1">
        <v>1.0</v>
      </c>
      <c r="CG2069" s="1">
        <f t="shared" si="21"/>
        <v>1</v>
      </c>
      <c r="CH2069" s="1" t="s">
        <v>4640</v>
      </c>
      <c r="CI2069" s="1" t="s">
        <v>610</v>
      </c>
      <c r="CJ2069" s="1" t="s">
        <v>160</v>
      </c>
      <c r="CK2069" s="1" t="s">
        <v>160</v>
      </c>
      <c r="CL2069" s="1" t="s">
        <v>160</v>
      </c>
      <c r="CM2069" s="1" t="s">
        <v>613</v>
      </c>
      <c r="CN2069" s="1" t="s">
        <v>614</v>
      </c>
      <c r="CO2069" s="1" t="s">
        <v>615</v>
      </c>
      <c r="CP2069" s="1" t="s">
        <v>616</v>
      </c>
      <c r="CQ2069" s="1" t="s">
        <v>4641</v>
      </c>
      <c r="CR2069" s="1" t="s">
        <v>388</v>
      </c>
      <c r="CS2069" s="1" t="s">
        <v>2232</v>
      </c>
      <c r="CT2069" s="1" t="s">
        <v>619</v>
      </c>
      <c r="CU2069" s="1" t="s">
        <v>620</v>
      </c>
      <c r="CV2069" s="1" t="s">
        <v>621</v>
      </c>
      <c r="CW2069" s="1">
        <v>0.0</v>
      </c>
      <c r="CX2069" s="1" t="s">
        <v>937</v>
      </c>
      <c r="CY2069" s="1">
        <v>0.0</v>
      </c>
      <c r="CZ2069" s="1" t="s">
        <v>471</v>
      </c>
      <c r="DA2069" s="1">
        <v>0.0</v>
      </c>
      <c r="DB2069" s="1">
        <v>0.0</v>
      </c>
      <c r="DC2069" s="1">
        <v>0.0</v>
      </c>
      <c r="DD2069" s="1">
        <v>0.0</v>
      </c>
      <c r="DE2069" s="1">
        <v>0.0</v>
      </c>
      <c r="DF2069" s="1">
        <v>1.0</v>
      </c>
      <c r="DG2069" s="1">
        <v>3.0</v>
      </c>
      <c r="DH2069" s="1" t="s">
        <v>132</v>
      </c>
    </row>
    <row r="2070" ht="15.75" customHeight="1">
      <c r="A2070" s="1">
        <v>2018.0</v>
      </c>
      <c r="B2070" s="1" t="s">
        <v>4638</v>
      </c>
      <c r="C2070" s="1">
        <v>414.0</v>
      </c>
      <c r="D2070" s="1">
        <v>0.0</v>
      </c>
      <c r="E2070" s="1" t="s">
        <v>4639</v>
      </c>
      <c r="F2070" s="1" t="s">
        <v>728</v>
      </c>
      <c r="G2070" s="1" t="s">
        <v>136</v>
      </c>
      <c r="H2070" s="1">
        <v>2315.67</v>
      </c>
      <c r="I2070" s="1">
        <f t="shared" si="12838"/>
        <v>-0.2020893353</v>
      </c>
      <c r="J2070" s="3">
        <v>2.14611448585804E12</v>
      </c>
      <c r="K2070" s="3">
        <v>0.9417371933719778</v>
      </c>
      <c r="L2070" s="3">
        <v>1.13748763600395</v>
      </c>
      <c r="M2070" s="3">
        <f t="shared" si="7"/>
        <v>28.39468011</v>
      </c>
      <c r="N2070" s="3">
        <f t="shared" si="8"/>
        <v>0.1288220023</v>
      </c>
      <c r="O2070" s="1">
        <v>0.0</v>
      </c>
      <c r="P2070" s="1" t="s">
        <v>113</v>
      </c>
      <c r="Q2070" s="1">
        <v>3.0</v>
      </c>
      <c r="R2070" s="1" t="s">
        <v>157</v>
      </c>
      <c r="S2070" s="1">
        <f t="shared" si="11157"/>
        <v>1</v>
      </c>
      <c r="T2070" s="1">
        <f t="shared" si="10"/>
        <v>1</v>
      </c>
      <c r="U2070" s="2">
        <v>38057.0</v>
      </c>
      <c r="V2070" s="2">
        <v>42735.0</v>
      </c>
      <c r="W2070" s="1">
        <v>4678.0</v>
      </c>
      <c r="X2070" s="1">
        <v>8.450625947144124</v>
      </c>
      <c r="Y2070" s="1">
        <v>1.0</v>
      </c>
      <c r="Z2070" s="1">
        <v>204.534</v>
      </c>
      <c r="AA2070" s="1">
        <v>1004.008</v>
      </c>
      <c r="AB2070" s="1">
        <v>1311.662</v>
      </c>
      <c r="AC2070" s="1">
        <v>20.362000000000002</v>
      </c>
      <c r="AD2070" s="1">
        <v>1166.123</v>
      </c>
      <c r="AE2070" s="1">
        <v>125.177</v>
      </c>
      <c r="AF2070" s="1">
        <v>40.222</v>
      </c>
      <c r="AG2070" s="1">
        <f t="shared" ref="AG2070:AL2070" si="12845">LN(AA2070)</f>
        <v>6.911755268</v>
      </c>
      <c r="AH2070" s="1">
        <f t="shared" si="12845"/>
        <v>7.179050314</v>
      </c>
      <c r="AI2070" s="1">
        <f t="shared" si="12845"/>
        <v>3.013670419</v>
      </c>
      <c r="AJ2070" s="1">
        <f t="shared" si="12845"/>
        <v>7.06143985</v>
      </c>
      <c r="AK2070" s="1">
        <f t="shared" si="12845"/>
        <v>4.829728736</v>
      </c>
      <c r="AL2070" s="1">
        <f t="shared" si="12845"/>
        <v>3.69441411</v>
      </c>
      <c r="AM2070" s="1">
        <f t="shared" si="12"/>
        <v>7.747454341</v>
      </c>
      <c r="AN2070" s="1">
        <v>440.707</v>
      </c>
      <c r="AO2070" s="1">
        <v>508.103</v>
      </c>
      <c r="AP2070" s="1">
        <f t="shared" si="13"/>
        <v>2.581488399</v>
      </c>
      <c r="AQ2070" s="1">
        <f t="shared" si="14"/>
        <v>0</v>
      </c>
      <c r="AR2070" s="1">
        <v>948.81</v>
      </c>
      <c r="AS2070" s="1">
        <v>1366.8600000000001</v>
      </c>
      <c r="AT2070" s="1">
        <f t="shared" ref="AT2070:AU2070" si="12846">LN(AN2070)</f>
        <v>6.088380256</v>
      </c>
      <c r="AU2070" s="1">
        <f t="shared" si="12846"/>
        <v>6.230684183</v>
      </c>
      <c r="AV2070" s="1">
        <f t="shared" ref="AV2070:AW2070" si="12847">LN(AR2070)</f>
        <v>6.855208568</v>
      </c>
      <c r="AW2070" s="1">
        <f t="shared" si="12847"/>
        <v>7.220271417</v>
      </c>
      <c r="AX2070" s="1">
        <v>741.849</v>
      </c>
      <c r="AY2070" s="1">
        <v>88.721</v>
      </c>
      <c r="AZ2070" s="1">
        <v>0.14</v>
      </c>
      <c r="BA2070" s="1">
        <v>88.596</v>
      </c>
      <c r="BB2070" s="1">
        <v>29.080000000000002</v>
      </c>
      <c r="BC2070" s="1">
        <v>59.516</v>
      </c>
      <c r="BD2070" s="1">
        <v>0.0</v>
      </c>
      <c r="BE2070" s="1">
        <v>59.516</v>
      </c>
      <c r="BF2070" s="1">
        <v>4.353999999999999</v>
      </c>
      <c r="BG2070" s="1">
        <v>2.57</v>
      </c>
      <c r="BH2070" s="1">
        <v>565.889</v>
      </c>
      <c r="BI2070" s="1">
        <v>205.146</v>
      </c>
      <c r="BJ2070" s="1">
        <f t="shared" ref="BJ2070:BM2070" si="12848">BF2070*1</f>
        <v>4.354</v>
      </c>
      <c r="BK2070" s="1">
        <f t="shared" si="12848"/>
        <v>2.57</v>
      </c>
      <c r="BL2070" s="1">
        <f t="shared" si="12848"/>
        <v>565.889</v>
      </c>
      <c r="BM2070" s="1">
        <f t="shared" si="12848"/>
        <v>205.146</v>
      </c>
      <c r="BN2070" s="1">
        <f t="shared" si="18"/>
        <v>360.743</v>
      </c>
      <c r="BO2070" s="1">
        <v>0.41000000000000003</v>
      </c>
      <c r="BP2070" s="1">
        <v>36.433</v>
      </c>
      <c r="BQ2070" s="1">
        <v>2.581</v>
      </c>
      <c r="BR2070" s="1">
        <f t="shared" ref="BR2070:BT2070" si="12849">BO2070*1</f>
        <v>0.41</v>
      </c>
      <c r="BS2070" s="1">
        <f t="shared" si="12849"/>
        <v>36.433</v>
      </c>
      <c r="BT2070" s="1">
        <f t="shared" si="12849"/>
        <v>2.581</v>
      </c>
      <c r="BU2070" s="1">
        <v>2.541</v>
      </c>
      <c r="BV2070" s="1">
        <v>32.241</v>
      </c>
      <c r="BW2070" s="1">
        <v>44.298</v>
      </c>
      <c r="BX2070" s="1">
        <v>370.9245</v>
      </c>
      <c r="BY2070" s="1">
        <v>35.7275</v>
      </c>
      <c r="BZ2070" s="1">
        <v>1157.835</v>
      </c>
      <c r="CA2070" s="1">
        <f t="shared" ref="CA2070:CE2070" si="12850">BV2070*1</f>
        <v>32.241</v>
      </c>
      <c r="CB2070" s="1">
        <f t="shared" si="12850"/>
        <v>44.298</v>
      </c>
      <c r="CC2070" s="1">
        <f t="shared" si="12850"/>
        <v>370.9245</v>
      </c>
      <c r="CD2070" s="1">
        <f t="shared" si="12850"/>
        <v>35.7275</v>
      </c>
      <c r="CE2070" s="1">
        <f t="shared" si="12850"/>
        <v>1157.835</v>
      </c>
      <c r="CF2070" s="1">
        <v>1.0</v>
      </c>
      <c r="CG2070" s="1">
        <f t="shared" si="21"/>
        <v>1</v>
      </c>
      <c r="CH2070" s="1" t="s">
        <v>4640</v>
      </c>
      <c r="CI2070" s="1" t="s">
        <v>610</v>
      </c>
      <c r="CJ2070" s="1" t="s">
        <v>160</v>
      </c>
      <c r="CK2070" s="1" t="s">
        <v>160</v>
      </c>
      <c r="CL2070" s="1" t="s">
        <v>160</v>
      </c>
      <c r="CM2070" s="1" t="s">
        <v>613</v>
      </c>
      <c r="CN2070" s="1" t="s">
        <v>614</v>
      </c>
      <c r="CO2070" s="1" t="s">
        <v>615</v>
      </c>
      <c r="CP2070" s="1" t="s">
        <v>616</v>
      </c>
      <c r="CQ2070" s="1" t="s">
        <v>4641</v>
      </c>
      <c r="CR2070" s="1" t="s">
        <v>388</v>
      </c>
      <c r="CS2070" s="1" t="s">
        <v>2232</v>
      </c>
      <c r="CT2070" s="1" t="s">
        <v>619</v>
      </c>
      <c r="CU2070" s="1" t="s">
        <v>620</v>
      </c>
      <c r="CV2070" s="1" t="s">
        <v>621</v>
      </c>
      <c r="CW2070" s="1">
        <v>0.0</v>
      </c>
      <c r="CX2070" s="1" t="s">
        <v>937</v>
      </c>
      <c r="CY2070" s="1">
        <v>0.0</v>
      </c>
      <c r="CZ2070" s="1" t="s">
        <v>471</v>
      </c>
      <c r="DA2070" s="1">
        <v>0.0</v>
      </c>
      <c r="DB2070" s="1">
        <v>0.0</v>
      </c>
      <c r="DC2070" s="1">
        <v>0.0</v>
      </c>
      <c r="DD2070" s="1">
        <v>0.0</v>
      </c>
      <c r="DE2070" s="1">
        <v>0.0</v>
      </c>
      <c r="DF2070" s="1">
        <v>1.0</v>
      </c>
      <c r="DG2070" s="1">
        <v>3.0</v>
      </c>
      <c r="DH2070" s="1" t="s">
        <v>132</v>
      </c>
    </row>
    <row r="2071" ht="15.75" customHeight="1">
      <c r="A2071" s="1">
        <v>2019.0</v>
      </c>
      <c r="B2071" s="1" t="s">
        <v>4638</v>
      </c>
      <c r="C2071" s="1">
        <v>414.0</v>
      </c>
      <c r="D2071" s="1">
        <v>0.0</v>
      </c>
      <c r="E2071" s="1" t="s">
        <v>4639</v>
      </c>
      <c r="F2071" s="1" t="s">
        <v>728</v>
      </c>
      <c r="G2071" s="1" t="s">
        <v>136</v>
      </c>
      <c r="H2071" s="1">
        <v>2185.289</v>
      </c>
      <c r="I2071" s="1">
        <f t="shared" si="12838"/>
        <v>-0.05630379113</v>
      </c>
      <c r="J2071" s="3">
        <v>2.1522834905985745E12</v>
      </c>
      <c r="K2071" s="3">
        <v>0.28744993713920053</v>
      </c>
      <c r="L2071" s="3">
        <v>0.611246943765291</v>
      </c>
      <c r="M2071" s="3">
        <f t="shared" si="7"/>
        <v>28.39755048</v>
      </c>
      <c r="N2071" s="3">
        <f t="shared" si="8"/>
        <v>-0.4922542382</v>
      </c>
      <c r="O2071" s="1">
        <v>0.0</v>
      </c>
      <c r="P2071" s="1" t="s">
        <v>113</v>
      </c>
      <c r="Q2071" s="1">
        <v>3.0</v>
      </c>
      <c r="R2071" s="1" t="s">
        <v>157</v>
      </c>
      <c r="S2071" s="1">
        <f t="shared" si="11157"/>
        <v>1</v>
      </c>
      <c r="T2071" s="1">
        <f t="shared" si="10"/>
        <v>1</v>
      </c>
      <c r="U2071" s="2">
        <v>38057.0</v>
      </c>
      <c r="V2071" s="2">
        <v>42369.0</v>
      </c>
      <c r="W2071" s="1">
        <v>4312.0</v>
      </c>
      <c r="X2071" s="1">
        <v>8.369157112588834</v>
      </c>
      <c r="Y2071" s="1">
        <v>1.0</v>
      </c>
      <c r="Z2071" s="1">
        <v>80.987</v>
      </c>
      <c r="AA2071" s="1">
        <v>949.116</v>
      </c>
      <c r="AB2071" s="1">
        <v>1236.173</v>
      </c>
      <c r="AC2071" s="1">
        <v>116.04</v>
      </c>
      <c r="AD2071" s="1">
        <v>1017.648</v>
      </c>
      <c r="AE2071" s="1">
        <v>102.485</v>
      </c>
      <c r="AF2071" s="1">
        <v>32.87</v>
      </c>
      <c r="AG2071" s="1">
        <f t="shared" ref="AG2071:AL2071" si="12851">LN(AA2071)</f>
        <v>6.855531025</v>
      </c>
      <c r="AH2071" s="1">
        <f t="shared" si="12851"/>
        <v>7.119775596</v>
      </c>
      <c r="AI2071" s="1">
        <f t="shared" si="12851"/>
        <v>4.753934959</v>
      </c>
      <c r="AJ2071" s="1">
        <f t="shared" si="12851"/>
        <v>6.925249361</v>
      </c>
      <c r="AK2071" s="1">
        <f t="shared" si="12851"/>
        <v>4.629716446</v>
      </c>
      <c r="AL2071" s="1">
        <f t="shared" si="12851"/>
        <v>3.492560388</v>
      </c>
      <c r="AM2071" s="1">
        <f t="shared" si="12"/>
        <v>7.689503364</v>
      </c>
      <c r="AN2071" s="1">
        <v>370.508</v>
      </c>
      <c r="AO2071" s="1">
        <v>445.445</v>
      </c>
      <c r="AP2071" s="1">
        <f t="shared" si="13"/>
        <v>2.775141712</v>
      </c>
      <c r="AQ2071" s="1">
        <f t="shared" si="14"/>
        <v>0</v>
      </c>
      <c r="AR2071" s="1">
        <v>815.953</v>
      </c>
      <c r="AS2071" s="1">
        <v>1369.3360000000002</v>
      </c>
      <c r="AT2071" s="1">
        <f t="shared" ref="AT2071:AU2071" si="12852">LN(AN2071)</f>
        <v>5.914875037</v>
      </c>
      <c r="AU2071" s="1">
        <f t="shared" si="12852"/>
        <v>6.099073782</v>
      </c>
      <c r="AV2071" s="1">
        <f t="shared" ref="AV2071:AW2071" si="12853">LN(AR2071)</f>
        <v>6.704356755</v>
      </c>
      <c r="AW2071" s="1">
        <f t="shared" si="12853"/>
        <v>7.22208123</v>
      </c>
      <c r="AX2071" s="1">
        <v>461.369</v>
      </c>
      <c r="AY2071" s="1">
        <v>11.031</v>
      </c>
      <c r="AZ2071" s="1">
        <v>0.017</v>
      </c>
      <c r="BA2071" s="1">
        <v>11.039</v>
      </c>
      <c r="BB2071" s="1">
        <v>8.563</v>
      </c>
      <c r="BC2071" s="1">
        <v>2.476</v>
      </c>
      <c r="BD2071" s="1">
        <v>0.0</v>
      </c>
      <c r="BE2071" s="1">
        <v>2.476</v>
      </c>
      <c r="BF2071" s="1">
        <v>0.181</v>
      </c>
      <c r="BG2071" s="1">
        <v>0.113</v>
      </c>
      <c r="BH2071" s="1">
        <v>794.0569999999999</v>
      </c>
      <c r="BI2071" s="1">
        <v>324.98999999999995</v>
      </c>
      <c r="BJ2071" s="1">
        <f t="shared" ref="BJ2071:BM2071" si="12854">BF2071*1</f>
        <v>0.181</v>
      </c>
      <c r="BK2071" s="1">
        <f t="shared" si="12854"/>
        <v>0.113</v>
      </c>
      <c r="BL2071" s="1">
        <f t="shared" si="12854"/>
        <v>794.057</v>
      </c>
      <c r="BM2071" s="1">
        <f t="shared" si="12854"/>
        <v>324.99</v>
      </c>
      <c r="BN2071" s="1">
        <f t="shared" si="18"/>
        <v>469.067</v>
      </c>
      <c r="BO2071" s="1">
        <v>0.265</v>
      </c>
      <c r="BP2071" s="1">
        <v>3.9759999999999995</v>
      </c>
      <c r="BQ2071" s="1">
        <v>2.775</v>
      </c>
      <c r="BR2071" s="1">
        <f t="shared" ref="BR2071:BT2071" si="12855">BO2071*1</f>
        <v>0.265</v>
      </c>
      <c r="BS2071" s="1">
        <f t="shared" si="12855"/>
        <v>3.976</v>
      </c>
      <c r="BT2071" s="1">
        <f t="shared" si="12855"/>
        <v>2.775</v>
      </c>
      <c r="BU2071" s="1">
        <v>2.5149999999999997</v>
      </c>
      <c r="BV2071" s="1">
        <v>27.057000000000002</v>
      </c>
      <c r="BW2071" s="1">
        <v>3.679667</v>
      </c>
      <c r="BX2071" s="1">
        <v>153.789667</v>
      </c>
      <c r="BY2071" s="1">
        <v>32.290667</v>
      </c>
      <c r="BZ2071" s="1">
        <v>728.429667</v>
      </c>
      <c r="CA2071" s="1">
        <f t="shared" ref="CA2071:CE2071" si="12856">BV2071*1</f>
        <v>27.057</v>
      </c>
      <c r="CB2071" s="1">
        <f t="shared" si="12856"/>
        <v>3.679667</v>
      </c>
      <c r="CC2071" s="1">
        <f t="shared" si="12856"/>
        <v>153.789667</v>
      </c>
      <c r="CD2071" s="1">
        <f t="shared" si="12856"/>
        <v>32.290667</v>
      </c>
      <c r="CE2071" s="1">
        <f t="shared" si="12856"/>
        <v>728.429667</v>
      </c>
      <c r="CF2071" s="1">
        <v>1.0</v>
      </c>
      <c r="CG2071" s="1">
        <f t="shared" si="21"/>
        <v>1</v>
      </c>
      <c r="CH2071" s="1" t="s">
        <v>4640</v>
      </c>
      <c r="CI2071" s="1" t="s">
        <v>610</v>
      </c>
      <c r="CJ2071" s="1" t="s">
        <v>160</v>
      </c>
      <c r="CK2071" s="1" t="s">
        <v>160</v>
      </c>
      <c r="CL2071" s="1" t="s">
        <v>160</v>
      </c>
      <c r="CM2071" s="1" t="s">
        <v>613</v>
      </c>
      <c r="CN2071" s="1" t="s">
        <v>614</v>
      </c>
      <c r="CO2071" s="1" t="s">
        <v>615</v>
      </c>
      <c r="CP2071" s="1" t="s">
        <v>616</v>
      </c>
      <c r="CQ2071" s="1" t="s">
        <v>4641</v>
      </c>
      <c r="CR2071" s="1" t="s">
        <v>388</v>
      </c>
      <c r="CS2071" s="1" t="s">
        <v>2232</v>
      </c>
      <c r="CT2071" s="1" t="s">
        <v>619</v>
      </c>
      <c r="CU2071" s="1" t="s">
        <v>620</v>
      </c>
      <c r="CV2071" s="1" t="s">
        <v>621</v>
      </c>
      <c r="CW2071" s="1">
        <v>0.0</v>
      </c>
      <c r="CX2071" s="1" t="s">
        <v>937</v>
      </c>
      <c r="CY2071" s="1">
        <v>0.0</v>
      </c>
      <c r="CZ2071" s="1" t="s">
        <v>471</v>
      </c>
      <c r="DA2071" s="1">
        <v>0.0</v>
      </c>
      <c r="DB2071" s="1">
        <v>0.0</v>
      </c>
      <c r="DC2071" s="1">
        <v>0.0</v>
      </c>
      <c r="DD2071" s="1">
        <v>0.0</v>
      </c>
      <c r="DE2071" s="1">
        <v>0.0</v>
      </c>
      <c r="DF2071" s="1">
        <v>1.0</v>
      </c>
      <c r="DG2071" s="1">
        <v>3.0</v>
      </c>
      <c r="DH2071" s="1" t="s">
        <v>132</v>
      </c>
    </row>
    <row r="2072" ht="15.75" customHeight="1">
      <c r="A2072" s="1">
        <v>2015.0</v>
      </c>
      <c r="B2072" s="1" t="s">
        <v>4642</v>
      </c>
      <c r="C2072" s="1">
        <v>415.0</v>
      </c>
      <c r="D2072" s="1">
        <v>100.0</v>
      </c>
      <c r="E2072" s="1" t="s">
        <v>4643</v>
      </c>
      <c r="F2072" s="1" t="s">
        <v>4644</v>
      </c>
      <c r="G2072" s="1" t="s">
        <v>112</v>
      </c>
      <c r="H2072" s="1">
        <v>2049.11246</v>
      </c>
      <c r="I2072" s="1"/>
      <c r="J2072" s="3">
        <v>1.420264316878601E12</v>
      </c>
      <c r="K2072" s="3">
        <v>3.8351726603384577</v>
      </c>
      <c r="L2072" s="3">
        <v>-0.500461321406559</v>
      </c>
      <c r="M2072" s="3">
        <f t="shared" si="7"/>
        <v>27.98186411</v>
      </c>
      <c r="N2072" s="3" t="str">
        <f t="shared" si="8"/>
        <v>#NUM!</v>
      </c>
      <c r="O2072" s="1">
        <v>1.0</v>
      </c>
      <c r="P2072" s="1" t="s">
        <v>113</v>
      </c>
      <c r="Q2072" s="1">
        <v>8.0</v>
      </c>
      <c r="R2072" s="1" t="s">
        <v>114</v>
      </c>
      <c r="S2072" s="1">
        <f t="shared" si="11157"/>
        <v>0</v>
      </c>
      <c r="T2072" s="1">
        <f t="shared" si="10"/>
        <v>0</v>
      </c>
      <c r="U2072" s="2">
        <v>31772.0</v>
      </c>
      <c r="V2072" s="2">
        <v>43830.0</v>
      </c>
      <c r="W2072" s="1">
        <v>12058.0</v>
      </c>
      <c r="X2072" s="1">
        <v>9.397483619049352</v>
      </c>
      <c r="Y2072" s="1">
        <v>1.0</v>
      </c>
      <c r="Z2072" s="1">
        <v>61.10831</v>
      </c>
      <c r="AA2072" s="1">
        <v>975.7292799999999</v>
      </c>
      <c r="AB2072" s="1">
        <v>1073.3831790000002</v>
      </c>
      <c r="AC2072" s="1">
        <v>412.75159</v>
      </c>
      <c r="AD2072" s="1">
        <v>193.51131999999998</v>
      </c>
      <c r="AE2072" s="1">
        <v>467.12026900000006</v>
      </c>
      <c r="AF2072" s="1">
        <v>82.41172999999999</v>
      </c>
      <c r="AG2072" s="1">
        <f t="shared" ref="AG2072:AL2072" si="12857">LN(AA2072)</f>
        <v>6.883185171</v>
      </c>
      <c r="AH2072" s="1">
        <f t="shared" si="12857"/>
        <v>6.978570789</v>
      </c>
      <c r="AI2072" s="1">
        <f t="shared" si="12857"/>
        <v>6.022845935</v>
      </c>
      <c r="AJ2072" s="1">
        <f t="shared" si="12857"/>
        <v>5.265336012</v>
      </c>
      <c r="AK2072" s="1">
        <f t="shared" si="12857"/>
        <v>6.14658676</v>
      </c>
      <c r="AL2072" s="1">
        <f t="shared" si="12857"/>
        <v>4.411727781</v>
      </c>
      <c r="AM2072" s="1">
        <f t="shared" si="12"/>
        <v>7.625162032</v>
      </c>
      <c r="AN2072" s="1">
        <v>789.50255</v>
      </c>
      <c r="AO2072" s="1">
        <v>69.66351</v>
      </c>
      <c r="AP2072" s="1">
        <f t="shared" si="13"/>
        <v>15.40811221</v>
      </c>
      <c r="AQ2072" s="1">
        <f t="shared" si="14"/>
        <v>0</v>
      </c>
      <c r="AR2072" s="1">
        <v>859.16606</v>
      </c>
      <c r="AS2072" s="1">
        <v>1189.9463999999998</v>
      </c>
      <c r="AT2072" s="1">
        <f t="shared" ref="AT2072:AU2072" si="12858">LN(AN2072)</f>
        <v>6.671403064</v>
      </c>
      <c r="AU2072" s="1">
        <f t="shared" si="12858"/>
        <v>4.243676651</v>
      </c>
      <c r="AV2072" s="1">
        <f t="shared" ref="AV2072:AW2072" si="12859">LN(AR2072)</f>
        <v>6.755962221</v>
      </c>
      <c r="AW2072" s="1">
        <f t="shared" si="12859"/>
        <v>7.081663543</v>
      </c>
      <c r="AX2072" s="1">
        <v>522.39809</v>
      </c>
      <c r="AY2072" s="1">
        <v>-50.94274</v>
      </c>
      <c r="AZ2072" s="1">
        <v>17.657649999999997</v>
      </c>
      <c r="BA2072" s="1">
        <v>-55.62217</v>
      </c>
      <c r="BB2072" s="1">
        <v>-18.77794</v>
      </c>
      <c r="BC2072" s="1">
        <v>-36.844229999999996</v>
      </c>
      <c r="BD2072" s="1"/>
      <c r="BE2072" s="1">
        <v>-36.844229999999996</v>
      </c>
      <c r="BF2072" s="1">
        <v>-3.0959999999999996</v>
      </c>
      <c r="BG2072" s="1">
        <v>-1.7980000000000003</v>
      </c>
      <c r="BH2072" s="1">
        <v>133.354</v>
      </c>
      <c r="BI2072" s="1">
        <v>0.0</v>
      </c>
      <c r="BJ2072" s="1">
        <f t="shared" ref="BJ2072:BM2072" si="12860">BF2072*1</f>
        <v>-3.096</v>
      </c>
      <c r="BK2072" s="1">
        <f t="shared" si="12860"/>
        <v>-1.798</v>
      </c>
      <c r="BL2072" s="1">
        <f t="shared" si="12860"/>
        <v>133.354</v>
      </c>
      <c r="BM2072" s="1">
        <f t="shared" si="12860"/>
        <v>0</v>
      </c>
      <c r="BN2072" s="1">
        <f t="shared" si="18"/>
        <v>133.354</v>
      </c>
      <c r="BO2072" s="1">
        <v>0.264</v>
      </c>
      <c r="BP2072" s="1">
        <v>1.266</v>
      </c>
      <c r="BQ2072" s="1">
        <v>15.408</v>
      </c>
      <c r="BR2072" s="1">
        <f t="shared" ref="BR2072:BT2072" si="12861">BO2072*1</f>
        <v>0.264</v>
      </c>
      <c r="BS2072" s="1">
        <f t="shared" si="12861"/>
        <v>1.266</v>
      </c>
      <c r="BT2072" s="1">
        <f t="shared" si="12861"/>
        <v>15.408</v>
      </c>
      <c r="BU2072" s="1">
        <v>9.483</v>
      </c>
      <c r="BV2072" s="1">
        <v>66.348</v>
      </c>
      <c r="BW2072" s="1">
        <v>-6.952771</v>
      </c>
      <c r="BX2072" s="1">
        <v>65.29976099999999</v>
      </c>
      <c r="BY2072" s="1">
        <v>30.348411000000002</v>
      </c>
      <c r="BZ2072" s="1">
        <v>256.139058</v>
      </c>
      <c r="CA2072" s="1">
        <f t="shared" ref="CA2072:CE2072" si="12862">BV2072*1</f>
        <v>66.348</v>
      </c>
      <c r="CB2072" s="1">
        <f t="shared" si="12862"/>
        <v>-6.952771</v>
      </c>
      <c r="CC2072" s="1">
        <f t="shared" si="12862"/>
        <v>65.299761</v>
      </c>
      <c r="CD2072" s="1">
        <f t="shared" si="12862"/>
        <v>30.348411</v>
      </c>
      <c r="CE2072" s="1">
        <f t="shared" si="12862"/>
        <v>256.139058</v>
      </c>
      <c r="CF2072" s="1">
        <v>3.0</v>
      </c>
      <c r="CG2072" s="1">
        <f t="shared" si="21"/>
        <v>3</v>
      </c>
      <c r="CH2072" s="1" t="s">
        <v>4645</v>
      </c>
      <c r="CI2072" s="1" t="s">
        <v>4646</v>
      </c>
      <c r="CJ2072" s="1" t="s">
        <v>160</v>
      </c>
      <c r="CK2072" s="1" t="s">
        <v>160</v>
      </c>
      <c r="CL2072" s="1" t="s">
        <v>160</v>
      </c>
      <c r="CM2072" s="1" t="s">
        <v>4647</v>
      </c>
      <c r="CN2072" s="1" t="s">
        <v>4648</v>
      </c>
      <c r="CO2072" s="1" t="s">
        <v>4649</v>
      </c>
      <c r="CP2072" s="1" t="s">
        <v>4650</v>
      </c>
      <c r="CQ2072" s="1" t="s">
        <v>4651</v>
      </c>
      <c r="CR2072" s="1" t="s">
        <v>4652</v>
      </c>
      <c r="CS2072" s="1">
        <v>0.0</v>
      </c>
      <c r="CT2072" s="1">
        <v>0.0</v>
      </c>
      <c r="CU2072" s="1" t="s">
        <v>748</v>
      </c>
      <c r="CV2072" s="1" t="s">
        <v>4653</v>
      </c>
      <c r="CW2072" s="1">
        <v>1.0</v>
      </c>
      <c r="CX2072" s="1">
        <v>0.0</v>
      </c>
      <c r="CY2072" s="1">
        <v>0.0</v>
      </c>
      <c r="CZ2072" s="1" t="s">
        <v>2305</v>
      </c>
      <c r="DA2072" s="1">
        <v>0.0</v>
      </c>
      <c r="DB2072" s="1">
        <v>0.0</v>
      </c>
      <c r="DC2072" s="1">
        <v>0.0</v>
      </c>
      <c r="DD2072" s="1">
        <v>0.0</v>
      </c>
      <c r="DE2072" s="1">
        <v>0.0</v>
      </c>
      <c r="DF2072" s="1">
        <v>1.0</v>
      </c>
      <c r="DG2072" s="1">
        <v>8.0</v>
      </c>
      <c r="DH2072" s="1" t="s">
        <v>132</v>
      </c>
    </row>
    <row r="2073" ht="15.75" customHeight="1">
      <c r="A2073" s="1">
        <v>2016.0</v>
      </c>
      <c r="B2073" s="1" t="s">
        <v>4642</v>
      </c>
      <c r="C2073" s="1">
        <v>415.0</v>
      </c>
      <c r="D2073" s="1">
        <v>100.0</v>
      </c>
      <c r="E2073" s="1" t="s">
        <v>4643</v>
      </c>
      <c r="F2073" s="1" t="s">
        <v>4644</v>
      </c>
      <c r="G2073" s="1" t="s">
        <v>112</v>
      </c>
      <c r="H2073" s="1">
        <v>2101.81819</v>
      </c>
      <c r="I2073" s="1">
        <f t="shared" ref="I2073:I2076" si="12869">(H2073-H2072)/H2072</f>
        <v>0.02572124812</v>
      </c>
      <c r="J2073" s="3">
        <v>1.4633168080030916E12</v>
      </c>
      <c r="K2073" s="3">
        <v>3.0313013298193283</v>
      </c>
      <c r="L2073" s="3">
        <v>-0.202671740806371</v>
      </c>
      <c r="M2073" s="3">
        <f t="shared" si="7"/>
        <v>28.01172676</v>
      </c>
      <c r="N2073" s="3" t="str">
        <f t="shared" si="8"/>
        <v>#NUM!</v>
      </c>
      <c r="O2073" s="1">
        <v>1.0</v>
      </c>
      <c r="P2073" s="1" t="s">
        <v>113</v>
      </c>
      <c r="Q2073" s="1">
        <v>8.0</v>
      </c>
      <c r="R2073" s="1" t="s">
        <v>114</v>
      </c>
      <c r="S2073" s="1">
        <f t="shared" si="11157"/>
        <v>0</v>
      </c>
      <c r="T2073" s="1">
        <f t="shared" si="10"/>
        <v>0</v>
      </c>
      <c r="U2073" s="2">
        <v>31772.0</v>
      </c>
      <c r="V2073" s="2">
        <v>43465.0</v>
      </c>
      <c r="W2073" s="1">
        <v>11693.0</v>
      </c>
      <c r="X2073" s="1">
        <v>9.366745651140318</v>
      </c>
      <c r="Y2073" s="1">
        <v>1.0</v>
      </c>
      <c r="Z2073" s="1">
        <v>50.72071</v>
      </c>
      <c r="AA2073" s="1">
        <v>894.8481899999999</v>
      </c>
      <c r="AB2073" s="1">
        <v>1206.97</v>
      </c>
      <c r="AC2073" s="1">
        <v>416.38659</v>
      </c>
      <c r="AD2073" s="1">
        <v>260.25567</v>
      </c>
      <c r="AE2073" s="1">
        <v>530.32774</v>
      </c>
      <c r="AF2073" s="1">
        <v>145.6192</v>
      </c>
      <c r="AG2073" s="1">
        <f t="shared" ref="AG2073:AL2073" si="12863">LN(AA2073)</f>
        <v>6.796654084</v>
      </c>
      <c r="AH2073" s="1">
        <f t="shared" si="12863"/>
        <v>7.095868366</v>
      </c>
      <c r="AI2073" s="1">
        <f t="shared" si="12863"/>
        <v>6.031614132</v>
      </c>
      <c r="AJ2073" s="1">
        <f t="shared" si="12863"/>
        <v>5.561664494</v>
      </c>
      <c r="AK2073" s="1">
        <f t="shared" si="12863"/>
        <v>6.273495193</v>
      </c>
      <c r="AL2073" s="1">
        <f t="shared" si="12863"/>
        <v>4.980994995</v>
      </c>
      <c r="AM2073" s="1">
        <f t="shared" si="12"/>
        <v>7.650558054</v>
      </c>
      <c r="AN2073" s="1">
        <v>828.24926</v>
      </c>
      <c r="AO2073" s="1">
        <v>121.68646</v>
      </c>
      <c r="AP2073" s="1">
        <f t="shared" si="13"/>
        <v>9.918687749</v>
      </c>
      <c r="AQ2073" s="1">
        <f t="shared" si="14"/>
        <v>0</v>
      </c>
      <c r="AR2073" s="1">
        <v>949.9357200000001</v>
      </c>
      <c r="AS2073" s="1">
        <v>1151.88247</v>
      </c>
      <c r="AT2073" s="1">
        <f t="shared" ref="AT2073:AU2073" si="12864">LN(AN2073)</f>
        <v>6.719314148</v>
      </c>
      <c r="AU2073" s="1">
        <f t="shared" si="12864"/>
        <v>4.801447737</v>
      </c>
      <c r="AV2073" s="1">
        <f t="shared" ref="AV2073:AW2073" si="12865">LN(AR2073)</f>
        <v>6.856394319</v>
      </c>
      <c r="AW2073" s="1">
        <f t="shared" si="12865"/>
        <v>7.049152813</v>
      </c>
      <c r="AX2073" s="1">
        <v>461.34773000000007</v>
      </c>
      <c r="AY2073" s="1">
        <v>-50.548680000000004</v>
      </c>
      <c r="AZ2073" s="1">
        <v>16.87885</v>
      </c>
      <c r="BA2073" s="1">
        <v>-54.63387</v>
      </c>
      <c r="BB2073" s="1">
        <v>-16.569937000000003</v>
      </c>
      <c r="BC2073" s="1">
        <v>-38.06393</v>
      </c>
      <c r="BD2073" s="1"/>
      <c r="BE2073" s="1">
        <v>-38.06393</v>
      </c>
      <c r="BF2073" s="1">
        <v>-3.304</v>
      </c>
      <c r="BG2073" s="1">
        <v>-1.811</v>
      </c>
      <c r="BH2073" s="1">
        <v>203.083</v>
      </c>
      <c r="BI2073" s="1">
        <v>0.0</v>
      </c>
      <c r="BJ2073" s="1">
        <f t="shared" ref="BJ2073:BM2073" si="12866">BF2073*1</f>
        <v>-3.304</v>
      </c>
      <c r="BK2073" s="1">
        <f t="shared" si="12866"/>
        <v>-1.811</v>
      </c>
      <c r="BL2073" s="1">
        <f t="shared" si="12866"/>
        <v>203.083</v>
      </c>
      <c r="BM2073" s="1">
        <f t="shared" si="12866"/>
        <v>0</v>
      </c>
      <c r="BN2073" s="1">
        <f t="shared" si="18"/>
        <v>203.083</v>
      </c>
      <c r="BO2073" s="1">
        <v>0.233</v>
      </c>
      <c r="BP2073" s="1">
        <v>1.108</v>
      </c>
      <c r="BQ2073" s="1">
        <v>9.919</v>
      </c>
      <c r="BR2073" s="1">
        <f t="shared" ref="BR2073:BT2073" si="12867">BO2073*1</f>
        <v>0.233</v>
      </c>
      <c r="BS2073" s="1">
        <f t="shared" si="12867"/>
        <v>1.108</v>
      </c>
      <c r="BT2073" s="1">
        <f t="shared" si="12867"/>
        <v>9.919</v>
      </c>
      <c r="BU2073" s="1">
        <v>6.497</v>
      </c>
      <c r="BV2073" s="1">
        <v>71.90400000000001</v>
      </c>
      <c r="BW2073" s="1">
        <v>-6.829234</v>
      </c>
      <c r="BX2073" s="1">
        <v>57.668466</v>
      </c>
      <c r="BY2073" s="1">
        <v>28.864106</v>
      </c>
      <c r="BZ2073" s="1">
        <v>262.727273</v>
      </c>
      <c r="CA2073" s="1">
        <f t="shared" ref="CA2073:CE2073" si="12868">BV2073*1</f>
        <v>71.904</v>
      </c>
      <c r="CB2073" s="1">
        <f t="shared" si="12868"/>
        <v>-6.829234</v>
      </c>
      <c r="CC2073" s="1">
        <f t="shared" si="12868"/>
        <v>57.668466</v>
      </c>
      <c r="CD2073" s="1">
        <f t="shared" si="12868"/>
        <v>28.864106</v>
      </c>
      <c r="CE2073" s="1">
        <f t="shared" si="12868"/>
        <v>262.727273</v>
      </c>
      <c r="CF2073" s="1">
        <v>3.0</v>
      </c>
      <c r="CG2073" s="1">
        <f t="shared" si="21"/>
        <v>3</v>
      </c>
      <c r="CH2073" s="1" t="s">
        <v>4645</v>
      </c>
      <c r="CI2073" s="1" t="s">
        <v>4646</v>
      </c>
      <c r="CJ2073" s="1" t="s">
        <v>160</v>
      </c>
      <c r="CK2073" s="1" t="s">
        <v>160</v>
      </c>
      <c r="CL2073" s="1" t="s">
        <v>160</v>
      </c>
      <c r="CM2073" s="1" t="s">
        <v>4647</v>
      </c>
      <c r="CN2073" s="1" t="s">
        <v>4648</v>
      </c>
      <c r="CO2073" s="1" t="s">
        <v>4649</v>
      </c>
      <c r="CP2073" s="1" t="s">
        <v>4650</v>
      </c>
      <c r="CQ2073" s="1" t="s">
        <v>4651</v>
      </c>
      <c r="CR2073" s="1" t="s">
        <v>4652</v>
      </c>
      <c r="CS2073" s="1">
        <v>0.0</v>
      </c>
      <c r="CT2073" s="1">
        <v>0.0</v>
      </c>
      <c r="CU2073" s="1" t="s">
        <v>748</v>
      </c>
      <c r="CV2073" s="1" t="s">
        <v>4653</v>
      </c>
      <c r="CW2073" s="1">
        <v>1.0</v>
      </c>
      <c r="CX2073" s="1">
        <v>0.0</v>
      </c>
      <c r="CY2073" s="1">
        <v>0.0</v>
      </c>
      <c r="CZ2073" s="1" t="s">
        <v>2305</v>
      </c>
      <c r="DA2073" s="1">
        <v>0.0</v>
      </c>
      <c r="DB2073" s="1">
        <v>0.0</v>
      </c>
      <c r="DC2073" s="1">
        <v>0.0</v>
      </c>
      <c r="DD2073" s="1">
        <v>0.0</v>
      </c>
      <c r="DE2073" s="1">
        <v>0.0</v>
      </c>
      <c r="DF2073" s="1">
        <v>1.0</v>
      </c>
      <c r="DG2073" s="1">
        <v>8.0</v>
      </c>
      <c r="DH2073" s="1" t="s">
        <v>132</v>
      </c>
    </row>
    <row r="2074" ht="15.75" customHeight="1">
      <c r="A2074" s="1">
        <v>2017.0</v>
      </c>
      <c r="B2074" s="1" t="s">
        <v>4642</v>
      </c>
      <c r="C2074" s="1">
        <v>415.0</v>
      </c>
      <c r="D2074" s="1">
        <v>100.0</v>
      </c>
      <c r="E2074" s="1" t="s">
        <v>4643</v>
      </c>
      <c r="F2074" s="1" t="s">
        <v>4644</v>
      </c>
      <c r="G2074" s="1" t="s">
        <v>112</v>
      </c>
      <c r="H2074" s="1">
        <v>2103.97975</v>
      </c>
      <c r="I2074" s="1">
        <f t="shared" si="12869"/>
        <v>0.001028423871</v>
      </c>
      <c r="J2074" s="3">
        <v>1.5068305993539272E12</v>
      </c>
      <c r="K2074" s="3">
        <v>2.9736411905373075</v>
      </c>
      <c r="L2074" s="3">
        <v>1.95608333333334</v>
      </c>
      <c r="M2074" s="3">
        <f t="shared" si="7"/>
        <v>28.04102962</v>
      </c>
      <c r="N2074" s="3">
        <f t="shared" si="8"/>
        <v>0.6709441747</v>
      </c>
      <c r="O2074" s="1">
        <v>1.0</v>
      </c>
      <c r="P2074" s="1" t="s">
        <v>113</v>
      </c>
      <c r="Q2074" s="1">
        <v>8.0</v>
      </c>
      <c r="R2074" s="1" t="s">
        <v>114</v>
      </c>
      <c r="S2074" s="1">
        <f t="shared" si="11157"/>
        <v>0</v>
      </c>
      <c r="T2074" s="1">
        <f t="shared" si="10"/>
        <v>0</v>
      </c>
      <c r="U2074" s="2">
        <v>31772.0</v>
      </c>
      <c r="V2074" s="2">
        <v>43100.0</v>
      </c>
      <c r="W2074" s="1">
        <v>11328.0</v>
      </c>
      <c r="X2074" s="1">
        <v>9.3350328159335</v>
      </c>
      <c r="Y2074" s="1">
        <v>1.0</v>
      </c>
      <c r="Z2074" s="1">
        <v>58.12752</v>
      </c>
      <c r="AA2074" s="1">
        <v>798.35013</v>
      </c>
      <c r="AB2074" s="1">
        <v>1305.6296200000002</v>
      </c>
      <c r="AC2074" s="1">
        <v>475.40333000000004</v>
      </c>
      <c r="AD2074" s="1">
        <v>204.64432</v>
      </c>
      <c r="AE2074" s="1">
        <v>625.58197</v>
      </c>
      <c r="AF2074" s="1">
        <v>240.87342999999998</v>
      </c>
      <c r="AG2074" s="1">
        <f t="shared" ref="AG2074:AL2074" si="12870">LN(AA2074)</f>
        <v>6.682547261</v>
      </c>
      <c r="AH2074" s="1">
        <f t="shared" si="12870"/>
        <v>7.174440671</v>
      </c>
      <c r="AI2074" s="1">
        <f t="shared" si="12870"/>
        <v>6.16416356</v>
      </c>
      <c r="AJ2074" s="1">
        <f t="shared" si="12870"/>
        <v>5.321273448</v>
      </c>
      <c r="AK2074" s="1">
        <f t="shared" si="12870"/>
        <v>6.438682368</v>
      </c>
      <c r="AL2074" s="1">
        <f t="shared" si="12870"/>
        <v>5.484271609</v>
      </c>
      <c r="AM2074" s="1">
        <f t="shared" si="12"/>
        <v>7.651585949</v>
      </c>
      <c r="AN2074" s="1">
        <v>865.6337</v>
      </c>
      <c r="AO2074" s="1">
        <v>127.4008</v>
      </c>
      <c r="AP2074" s="1">
        <f t="shared" si="13"/>
        <v>10.24820582</v>
      </c>
      <c r="AQ2074" s="1">
        <f t="shared" si="14"/>
        <v>0</v>
      </c>
      <c r="AR2074" s="1">
        <v>993.0345</v>
      </c>
      <c r="AS2074" s="1">
        <v>1110.94525</v>
      </c>
      <c r="AT2074" s="1">
        <f t="shared" ref="AT2074:AU2074" si="12871">LN(AN2074)</f>
        <v>6.76346184</v>
      </c>
      <c r="AU2074" s="1">
        <f t="shared" si="12871"/>
        <v>4.847338023</v>
      </c>
      <c r="AV2074" s="1">
        <f t="shared" ref="AV2074:AW2074" si="12872">LN(AR2074)</f>
        <v>6.900765407</v>
      </c>
      <c r="AW2074" s="1">
        <f t="shared" si="12872"/>
        <v>7.012966508</v>
      </c>
      <c r="AX2074" s="1">
        <v>445.395569</v>
      </c>
      <c r="AY2074" s="1">
        <v>-44.74043</v>
      </c>
      <c r="AZ2074" s="1">
        <v>14.41232</v>
      </c>
      <c r="BA2074" s="1">
        <v>-53.81254</v>
      </c>
      <c r="BB2074" s="1">
        <v>-12.87532</v>
      </c>
      <c r="BC2074" s="1">
        <v>-40.937219999999996</v>
      </c>
      <c r="BD2074" s="1"/>
      <c r="BE2074" s="1">
        <v>-40.937219999999996</v>
      </c>
      <c r="BF2074" s="1">
        <v>-3.685</v>
      </c>
      <c r="BG2074" s="1">
        <v>-1.946</v>
      </c>
      <c r="BH2074" s="1">
        <v>165.40800000000002</v>
      </c>
      <c r="BI2074" s="1">
        <v>0.0</v>
      </c>
      <c r="BJ2074" s="1">
        <f t="shared" ref="BJ2074:BM2074" si="12873">BF2074*1</f>
        <v>-3.685</v>
      </c>
      <c r="BK2074" s="1">
        <f t="shared" si="12873"/>
        <v>-1.946</v>
      </c>
      <c r="BL2074" s="1">
        <f t="shared" si="12873"/>
        <v>165.408</v>
      </c>
      <c r="BM2074" s="1">
        <f t="shared" si="12873"/>
        <v>0</v>
      </c>
      <c r="BN2074" s="1">
        <f t="shared" si="18"/>
        <v>165.408</v>
      </c>
      <c r="BO2074" s="1">
        <v>0.225</v>
      </c>
      <c r="BP2074" s="1">
        <v>0.937</v>
      </c>
      <c r="BQ2074" s="1">
        <v>10.247999999999998</v>
      </c>
      <c r="BR2074" s="1">
        <f t="shared" ref="BR2074:BT2074" si="12874">BO2074*1</f>
        <v>0.225</v>
      </c>
      <c r="BS2074" s="1">
        <f t="shared" si="12874"/>
        <v>0.937</v>
      </c>
      <c r="BT2074" s="1">
        <f t="shared" si="12874"/>
        <v>10.248</v>
      </c>
      <c r="BU2074" s="1">
        <v>6.5169999999999995</v>
      </c>
      <c r="BV2074" s="1">
        <v>77.91900000000001</v>
      </c>
      <c r="BW2074" s="1">
        <v>-5.979171</v>
      </c>
      <c r="BX2074" s="1">
        <v>49.488397</v>
      </c>
      <c r="BY2074" s="1">
        <v>25.391466000000005</v>
      </c>
      <c r="BZ2074" s="1">
        <v>233.775528</v>
      </c>
      <c r="CA2074" s="1">
        <f t="shared" ref="CA2074:CE2074" si="12875">BV2074*1</f>
        <v>77.919</v>
      </c>
      <c r="CB2074" s="1">
        <f t="shared" si="12875"/>
        <v>-5.979171</v>
      </c>
      <c r="CC2074" s="1">
        <f t="shared" si="12875"/>
        <v>49.488397</v>
      </c>
      <c r="CD2074" s="1">
        <f t="shared" si="12875"/>
        <v>25.391466</v>
      </c>
      <c r="CE2074" s="1">
        <f t="shared" si="12875"/>
        <v>233.775528</v>
      </c>
      <c r="CF2074" s="1">
        <v>3.0</v>
      </c>
      <c r="CG2074" s="1">
        <f t="shared" si="21"/>
        <v>3</v>
      </c>
      <c r="CH2074" s="1" t="s">
        <v>4645</v>
      </c>
      <c r="CI2074" s="1" t="s">
        <v>4646</v>
      </c>
      <c r="CJ2074" s="1" t="s">
        <v>160</v>
      </c>
      <c r="CK2074" s="1" t="s">
        <v>160</v>
      </c>
      <c r="CL2074" s="1" t="s">
        <v>160</v>
      </c>
      <c r="CM2074" s="1" t="s">
        <v>4647</v>
      </c>
      <c r="CN2074" s="1" t="s">
        <v>4648</v>
      </c>
      <c r="CO2074" s="1" t="s">
        <v>4649</v>
      </c>
      <c r="CP2074" s="1" t="s">
        <v>4650</v>
      </c>
      <c r="CQ2074" s="1" t="s">
        <v>4651</v>
      </c>
      <c r="CR2074" s="1" t="s">
        <v>4652</v>
      </c>
      <c r="CS2074" s="1">
        <v>0.0</v>
      </c>
      <c r="CT2074" s="1">
        <v>0.0</v>
      </c>
      <c r="CU2074" s="1" t="s">
        <v>748</v>
      </c>
      <c r="CV2074" s="1" t="s">
        <v>4653</v>
      </c>
      <c r="CW2074" s="1">
        <v>1.0</v>
      </c>
      <c r="CX2074" s="1">
        <v>0.0</v>
      </c>
      <c r="CY2074" s="1">
        <v>0.0</v>
      </c>
      <c r="CZ2074" s="1" t="s">
        <v>2305</v>
      </c>
      <c r="DA2074" s="1">
        <v>0.0</v>
      </c>
      <c r="DB2074" s="1">
        <v>0.0</v>
      </c>
      <c r="DC2074" s="1">
        <v>0.0</v>
      </c>
      <c r="DD2074" s="1">
        <v>0.0</v>
      </c>
      <c r="DE2074" s="1">
        <v>0.0</v>
      </c>
      <c r="DF2074" s="1">
        <v>1.0</v>
      </c>
      <c r="DG2074" s="1">
        <v>8.0</v>
      </c>
      <c r="DH2074" s="1" t="s">
        <v>132</v>
      </c>
    </row>
    <row r="2075" ht="15.75" customHeight="1">
      <c r="A2075" s="1">
        <v>2018.0</v>
      </c>
      <c r="B2075" s="1" t="s">
        <v>4642</v>
      </c>
      <c r="C2075" s="1">
        <v>415.0</v>
      </c>
      <c r="D2075" s="1">
        <v>100.0</v>
      </c>
      <c r="E2075" s="1" t="s">
        <v>4643</v>
      </c>
      <c r="F2075" s="1" t="s">
        <v>4644</v>
      </c>
      <c r="G2075" s="1" t="s">
        <v>112</v>
      </c>
      <c r="H2075" s="1">
        <v>2097.5281600000003</v>
      </c>
      <c r="I2075" s="1">
        <f t="shared" si="12869"/>
        <v>-0.003066374569</v>
      </c>
      <c r="J2075" s="3">
        <v>1.5434472933205764E12</v>
      </c>
      <c r="K2075" s="3">
        <v>2.4300471454687056</v>
      </c>
      <c r="L2075" s="3">
        <v>1.67506761489627</v>
      </c>
      <c r="M2075" s="3">
        <f t="shared" si="7"/>
        <v>28.06503953</v>
      </c>
      <c r="N2075" s="3">
        <f t="shared" si="8"/>
        <v>0.5158535316</v>
      </c>
      <c r="O2075" s="1">
        <v>1.0</v>
      </c>
      <c r="P2075" s="1" t="s">
        <v>113</v>
      </c>
      <c r="Q2075" s="1">
        <v>8.0</v>
      </c>
      <c r="R2075" s="1" t="s">
        <v>114</v>
      </c>
      <c r="S2075" s="1">
        <f t="shared" si="11157"/>
        <v>0</v>
      </c>
      <c r="T2075" s="1">
        <f t="shared" si="10"/>
        <v>0</v>
      </c>
      <c r="U2075" s="2">
        <v>31772.0</v>
      </c>
      <c r="V2075" s="2">
        <v>42735.0</v>
      </c>
      <c r="W2075" s="1">
        <v>10963.0</v>
      </c>
      <c r="X2075" s="1">
        <v>9.30228124567454</v>
      </c>
      <c r="Y2075" s="1">
        <v>1.0</v>
      </c>
      <c r="Z2075" s="1">
        <v>30.997560000000004</v>
      </c>
      <c r="AA2075" s="1">
        <v>717.96614</v>
      </c>
      <c r="AB2075" s="1">
        <v>1379.56202</v>
      </c>
      <c r="AC2075" s="1">
        <v>471.84333000000004</v>
      </c>
      <c r="AD2075" s="1">
        <v>244.93871000000001</v>
      </c>
      <c r="AE2075" s="1">
        <v>662.77998</v>
      </c>
      <c r="AF2075" s="1">
        <v>278.07144</v>
      </c>
      <c r="AG2075" s="1">
        <f t="shared" ref="AG2075:AL2075" si="12876">LN(AA2075)</f>
        <v>6.576422409</v>
      </c>
      <c r="AH2075" s="1">
        <f t="shared" si="12876"/>
        <v>7.229521351</v>
      </c>
      <c r="AI2075" s="1">
        <f t="shared" si="12876"/>
        <v>6.156647003</v>
      </c>
      <c r="AJ2075" s="1">
        <f t="shared" si="12876"/>
        <v>5.501008016</v>
      </c>
      <c r="AK2075" s="1">
        <f t="shared" si="12876"/>
        <v>6.49644308</v>
      </c>
      <c r="AL2075" s="1">
        <f t="shared" si="12876"/>
        <v>5.627878059</v>
      </c>
      <c r="AM2075" s="1">
        <f t="shared" si="12"/>
        <v>7.648514864</v>
      </c>
      <c r="AN2075" s="1">
        <v>889.97771</v>
      </c>
      <c r="AO2075" s="1">
        <v>165.12873000000002</v>
      </c>
      <c r="AP2075" s="1">
        <f t="shared" si="13"/>
        <v>8.354463939</v>
      </c>
      <c r="AQ2075" s="1">
        <f t="shared" si="14"/>
        <v>0</v>
      </c>
      <c r="AR2075" s="1">
        <v>1055.10644</v>
      </c>
      <c r="AS2075" s="1">
        <v>1042.4217200000003</v>
      </c>
      <c r="AT2075" s="1">
        <f t="shared" ref="AT2075:AU2075" si="12877">LN(AN2075)</f>
        <v>6.791196417</v>
      </c>
      <c r="AU2075" s="1">
        <f t="shared" si="12877"/>
        <v>5.106725352</v>
      </c>
      <c r="AV2075" s="1">
        <f t="shared" ref="AV2075:AW2075" si="12878">LN(AR2075)</f>
        <v>6.961396932</v>
      </c>
      <c r="AW2075" s="1">
        <f t="shared" si="12878"/>
        <v>6.949301862</v>
      </c>
      <c r="AX2075" s="1">
        <v>515.15008</v>
      </c>
      <c r="AY2075" s="1">
        <v>-84.01339</v>
      </c>
      <c r="AZ2075" s="1">
        <v>13.548369999999998</v>
      </c>
      <c r="BA2075" s="1">
        <v>-92.60112000000001</v>
      </c>
      <c r="BB2075" s="1">
        <v>-24.07759</v>
      </c>
      <c r="BC2075" s="1">
        <v>-68.52353</v>
      </c>
      <c r="BD2075" s="1"/>
      <c r="BE2075" s="1">
        <v>-68.52353</v>
      </c>
      <c r="BF2075" s="1">
        <v>-6.573</v>
      </c>
      <c r="BG2075" s="1">
        <v>-3.2670000000000003</v>
      </c>
      <c r="BH2075" s="1">
        <v>171.16899999999998</v>
      </c>
      <c r="BI2075" s="1">
        <v>0.0</v>
      </c>
      <c r="BJ2075" s="1">
        <f t="shared" ref="BJ2075:BM2075" si="12879">BF2075*1</f>
        <v>-6.573</v>
      </c>
      <c r="BK2075" s="1">
        <f t="shared" si="12879"/>
        <v>-3.267</v>
      </c>
      <c r="BL2075" s="1">
        <f t="shared" si="12879"/>
        <v>171.169</v>
      </c>
      <c r="BM2075" s="1">
        <f t="shared" si="12879"/>
        <v>0</v>
      </c>
      <c r="BN2075" s="1">
        <f t="shared" si="18"/>
        <v>171.169</v>
      </c>
      <c r="BO2075" s="1">
        <v>0.267</v>
      </c>
      <c r="BP2075" s="1">
        <v>1.092</v>
      </c>
      <c r="BQ2075" s="1">
        <v>8.354000000000001</v>
      </c>
      <c r="BR2075" s="1">
        <f t="shared" ref="BR2075:BT2075" si="12880">BO2075*1</f>
        <v>0.267</v>
      </c>
      <c r="BS2075" s="1">
        <f t="shared" si="12880"/>
        <v>1.092</v>
      </c>
      <c r="BT2075" s="1">
        <f t="shared" si="12880"/>
        <v>8.354</v>
      </c>
      <c r="BU2075" s="1">
        <v>5.497</v>
      </c>
      <c r="BV2075" s="1">
        <v>85.37599999999999</v>
      </c>
      <c r="BW2075" s="1">
        <v>-10.289013</v>
      </c>
      <c r="BX2075" s="1">
        <v>57.238898</v>
      </c>
      <c r="BY2075" s="1">
        <v>26.865451</v>
      </c>
      <c r="BZ2075" s="1">
        <v>233.05868399999997</v>
      </c>
      <c r="CA2075" s="1">
        <f t="shared" ref="CA2075:CE2075" si="12881">BV2075*1</f>
        <v>85.376</v>
      </c>
      <c r="CB2075" s="1">
        <f t="shared" si="12881"/>
        <v>-10.289013</v>
      </c>
      <c r="CC2075" s="1">
        <f t="shared" si="12881"/>
        <v>57.238898</v>
      </c>
      <c r="CD2075" s="1">
        <f t="shared" si="12881"/>
        <v>26.865451</v>
      </c>
      <c r="CE2075" s="1">
        <f t="shared" si="12881"/>
        <v>233.058684</v>
      </c>
      <c r="CF2075" s="1">
        <v>3.0</v>
      </c>
      <c r="CG2075" s="1">
        <f t="shared" si="21"/>
        <v>3</v>
      </c>
      <c r="CH2075" s="1" t="s">
        <v>4645</v>
      </c>
      <c r="CI2075" s="1" t="s">
        <v>4646</v>
      </c>
      <c r="CJ2075" s="1" t="s">
        <v>160</v>
      </c>
      <c r="CK2075" s="1" t="s">
        <v>160</v>
      </c>
      <c r="CL2075" s="1" t="s">
        <v>160</v>
      </c>
      <c r="CM2075" s="1" t="s">
        <v>4647</v>
      </c>
      <c r="CN2075" s="1" t="s">
        <v>4648</v>
      </c>
      <c r="CO2075" s="1" t="s">
        <v>4649</v>
      </c>
      <c r="CP2075" s="1" t="s">
        <v>4650</v>
      </c>
      <c r="CQ2075" s="1" t="s">
        <v>4651</v>
      </c>
      <c r="CR2075" s="1" t="s">
        <v>4652</v>
      </c>
      <c r="CS2075" s="1">
        <v>0.0</v>
      </c>
      <c r="CT2075" s="1">
        <v>0.0</v>
      </c>
      <c r="CU2075" s="1" t="s">
        <v>748</v>
      </c>
      <c r="CV2075" s="1" t="s">
        <v>4653</v>
      </c>
      <c r="CW2075" s="1">
        <v>1.0</v>
      </c>
      <c r="CX2075" s="1">
        <v>0.0</v>
      </c>
      <c r="CY2075" s="1">
        <v>0.0</v>
      </c>
      <c r="CZ2075" s="1" t="s">
        <v>2305</v>
      </c>
      <c r="DA2075" s="1">
        <v>0.0</v>
      </c>
      <c r="DB2075" s="1">
        <v>0.0</v>
      </c>
      <c r="DC2075" s="1">
        <v>0.0</v>
      </c>
      <c r="DD2075" s="1">
        <v>0.0</v>
      </c>
      <c r="DE2075" s="1">
        <v>0.0</v>
      </c>
      <c r="DF2075" s="1">
        <v>1.0</v>
      </c>
      <c r="DG2075" s="1">
        <v>8.0</v>
      </c>
      <c r="DH2075" s="1" t="s">
        <v>132</v>
      </c>
    </row>
    <row r="2076" ht="15.75" customHeight="1">
      <c r="A2076" s="1">
        <v>2019.0</v>
      </c>
      <c r="B2076" s="1" t="s">
        <v>4642</v>
      </c>
      <c r="C2076" s="1">
        <v>415.0</v>
      </c>
      <c r="D2076" s="1">
        <v>100.0</v>
      </c>
      <c r="E2076" s="1" t="s">
        <v>4643</v>
      </c>
      <c r="F2076" s="1" t="s">
        <v>4644</v>
      </c>
      <c r="G2076" s="1" t="s">
        <v>112</v>
      </c>
      <c r="H2076" s="1">
        <v>2050.3848000000003</v>
      </c>
      <c r="I2076" s="1">
        <f t="shared" si="12869"/>
        <v>-0.02247567441</v>
      </c>
      <c r="J2076" s="3">
        <v>1.5735464740892888E12</v>
      </c>
      <c r="K2076" s="3">
        <v>1.950126894450463</v>
      </c>
      <c r="L2076" s="3">
        <v>0.699536241717015</v>
      </c>
      <c r="M2076" s="3">
        <f t="shared" si="7"/>
        <v>28.08435309</v>
      </c>
      <c r="N2076" s="3">
        <f t="shared" si="8"/>
        <v>-0.3573376753</v>
      </c>
      <c r="O2076" s="1">
        <v>1.0</v>
      </c>
      <c r="P2076" s="1" t="s">
        <v>113</v>
      </c>
      <c r="Q2076" s="1">
        <v>8.0</v>
      </c>
      <c r="R2076" s="1" t="s">
        <v>114</v>
      </c>
      <c r="S2076" s="1">
        <f t="shared" si="11157"/>
        <v>0</v>
      </c>
      <c r="T2076" s="1">
        <f t="shared" si="10"/>
        <v>0</v>
      </c>
      <c r="U2076" s="2">
        <v>31772.0</v>
      </c>
      <c r="V2076" s="2">
        <v>42369.0</v>
      </c>
      <c r="W2076" s="1">
        <v>10597.0</v>
      </c>
      <c r="X2076" s="1">
        <v>9.268326221174837</v>
      </c>
      <c r="Y2076" s="1">
        <v>1.0</v>
      </c>
      <c r="Z2076" s="1">
        <v>4.572220000000001</v>
      </c>
      <c r="AA2076" s="1">
        <v>680.0446999999999</v>
      </c>
      <c r="AB2076" s="1">
        <v>1370.3401000000001</v>
      </c>
      <c r="AC2076" s="1">
        <v>473.19833</v>
      </c>
      <c r="AD2076" s="1">
        <v>276.71628000000004</v>
      </c>
      <c r="AE2076" s="1">
        <v>620.42549</v>
      </c>
      <c r="AF2076" s="1">
        <v>235.71695</v>
      </c>
      <c r="AG2076" s="1">
        <f t="shared" ref="AG2076:AL2076" si="12882">LN(AA2076)</f>
        <v>6.522158531</v>
      </c>
      <c r="AH2076" s="1">
        <f t="shared" si="12882"/>
        <v>7.222814236</v>
      </c>
      <c r="AI2076" s="1">
        <f t="shared" si="12882"/>
        <v>6.159514603</v>
      </c>
      <c r="AJ2076" s="1">
        <f t="shared" si="12882"/>
        <v>5.622992721</v>
      </c>
      <c r="AK2076" s="1">
        <f t="shared" si="12882"/>
        <v>6.430405517</v>
      </c>
      <c r="AL2076" s="1">
        <f t="shared" si="12882"/>
        <v>5.462631721</v>
      </c>
      <c r="AM2076" s="1">
        <f t="shared" si="12"/>
        <v>7.625782762</v>
      </c>
      <c r="AN2076" s="1">
        <v>914.61761</v>
      </c>
      <c r="AO2076" s="1">
        <v>184.8229</v>
      </c>
      <c r="AP2076" s="1">
        <f t="shared" si="13"/>
        <v>7.414341513</v>
      </c>
      <c r="AQ2076" s="1">
        <f t="shared" si="14"/>
        <v>0</v>
      </c>
      <c r="AR2076" s="1">
        <v>1099.44051</v>
      </c>
      <c r="AS2076" s="1">
        <v>950.9442900000004</v>
      </c>
      <c r="AT2076" s="1">
        <f t="shared" ref="AT2076:AU2076" si="12883">LN(AN2076)</f>
        <v>6.818506065</v>
      </c>
      <c r="AU2076" s="1">
        <f t="shared" si="12883"/>
        <v>5.219398069</v>
      </c>
      <c r="AV2076" s="1">
        <f t="shared" ref="AV2076:AW2076" si="12884">LN(AR2076)</f>
        <v>7.002556702</v>
      </c>
      <c r="AW2076" s="1">
        <f t="shared" si="12884"/>
        <v>6.85745548</v>
      </c>
      <c r="AX2076" s="1">
        <v>446.8468</v>
      </c>
      <c r="AY2076" s="1">
        <v>-103.59155</v>
      </c>
      <c r="AZ2076" s="1">
        <v>12.75079</v>
      </c>
      <c r="BA2076" s="1">
        <v>-110.92984</v>
      </c>
      <c r="BB2076" s="1">
        <v>-19.45241</v>
      </c>
      <c r="BC2076" s="1">
        <v>-91.47743</v>
      </c>
      <c r="BD2076" s="1"/>
      <c r="BE2076" s="1">
        <v>-91.47743</v>
      </c>
      <c r="BF2076" s="1">
        <v>-9.62</v>
      </c>
      <c r="BG2076" s="1">
        <v>-4.461</v>
      </c>
      <c r="BH2076" s="1">
        <v>222.935</v>
      </c>
      <c r="BI2076" s="1">
        <v>0.0</v>
      </c>
      <c r="BJ2076" s="1">
        <f t="shared" ref="BJ2076:BM2076" si="12885">BF2076*1</f>
        <v>-9.62</v>
      </c>
      <c r="BK2076" s="1">
        <f t="shared" si="12885"/>
        <v>-4.461</v>
      </c>
      <c r="BL2076" s="1">
        <f t="shared" si="12885"/>
        <v>222.935</v>
      </c>
      <c r="BM2076" s="1">
        <f t="shared" si="12885"/>
        <v>0</v>
      </c>
      <c r="BN2076" s="1">
        <f t="shared" si="18"/>
        <v>222.935</v>
      </c>
      <c r="BO2076" s="1">
        <v>0.24000000000000002</v>
      </c>
      <c r="BP2076" s="1">
        <v>0.9440000000000001</v>
      </c>
      <c r="BQ2076" s="1">
        <v>7.414</v>
      </c>
      <c r="BR2076" s="1">
        <f t="shared" ref="BR2076:BT2076" si="12886">BO2076*1</f>
        <v>0.24</v>
      </c>
      <c r="BS2076" s="1">
        <f t="shared" si="12886"/>
        <v>0.944</v>
      </c>
      <c r="BT2076" s="1">
        <f t="shared" si="12886"/>
        <v>7.414</v>
      </c>
      <c r="BU2076" s="1">
        <v>4.853999999999999</v>
      </c>
      <c r="BV2076" s="1">
        <v>96.17999999999999</v>
      </c>
      <c r="BW2076" s="1">
        <v>-13.866230000000002</v>
      </c>
      <c r="BX2076" s="1">
        <v>55.855850000000004</v>
      </c>
      <c r="BY2076" s="1">
        <v>30.865929</v>
      </c>
      <c r="BZ2076" s="1">
        <v>256.29810000000003</v>
      </c>
      <c r="CA2076" s="1">
        <f t="shared" ref="CA2076:CE2076" si="12887">BV2076*1</f>
        <v>96.18</v>
      </c>
      <c r="CB2076" s="1">
        <f t="shared" si="12887"/>
        <v>-13.86623</v>
      </c>
      <c r="CC2076" s="1">
        <f t="shared" si="12887"/>
        <v>55.85585</v>
      </c>
      <c r="CD2076" s="1">
        <f t="shared" si="12887"/>
        <v>30.865929</v>
      </c>
      <c r="CE2076" s="1">
        <f t="shared" si="12887"/>
        <v>256.2981</v>
      </c>
      <c r="CF2076" s="1">
        <v>3.0</v>
      </c>
      <c r="CG2076" s="1">
        <f t="shared" si="21"/>
        <v>3</v>
      </c>
      <c r="CH2076" s="1" t="s">
        <v>4645</v>
      </c>
      <c r="CI2076" s="1" t="s">
        <v>4646</v>
      </c>
      <c r="CJ2076" s="1" t="s">
        <v>160</v>
      </c>
      <c r="CK2076" s="1" t="s">
        <v>160</v>
      </c>
      <c r="CL2076" s="1" t="s">
        <v>160</v>
      </c>
      <c r="CM2076" s="1" t="s">
        <v>4647</v>
      </c>
      <c r="CN2076" s="1" t="s">
        <v>4648</v>
      </c>
      <c r="CO2076" s="1" t="s">
        <v>4649</v>
      </c>
      <c r="CP2076" s="1" t="s">
        <v>4650</v>
      </c>
      <c r="CQ2076" s="1" t="s">
        <v>4651</v>
      </c>
      <c r="CR2076" s="1" t="s">
        <v>4652</v>
      </c>
      <c r="CS2076" s="1">
        <v>0.0</v>
      </c>
      <c r="CT2076" s="1">
        <v>0.0</v>
      </c>
      <c r="CU2076" s="1" t="s">
        <v>748</v>
      </c>
      <c r="CV2076" s="1" t="s">
        <v>4653</v>
      </c>
      <c r="CW2076" s="1">
        <v>1.0</v>
      </c>
      <c r="CX2076" s="1">
        <v>0.0</v>
      </c>
      <c r="CY2076" s="1">
        <v>0.0</v>
      </c>
      <c r="CZ2076" s="1" t="s">
        <v>2305</v>
      </c>
      <c r="DA2076" s="1">
        <v>0.0</v>
      </c>
      <c r="DB2076" s="1">
        <v>0.0</v>
      </c>
      <c r="DC2076" s="1">
        <v>0.0</v>
      </c>
      <c r="DD2076" s="1">
        <v>0.0</v>
      </c>
      <c r="DE2076" s="1">
        <v>0.0</v>
      </c>
      <c r="DF2076" s="1">
        <v>1.0</v>
      </c>
      <c r="DG2076" s="1">
        <v>8.0</v>
      </c>
      <c r="DH2076" s="1" t="s">
        <v>132</v>
      </c>
    </row>
    <row r="2077" ht="15.75" customHeight="1">
      <c r="A2077" s="1">
        <v>2015.0</v>
      </c>
      <c r="B2077" s="1" t="s">
        <v>4654</v>
      </c>
      <c r="C2077" s="1">
        <v>416.0</v>
      </c>
      <c r="D2077" s="1">
        <v>100.0</v>
      </c>
      <c r="E2077" s="1" t="s">
        <v>4655</v>
      </c>
      <c r="F2077" s="1" t="s">
        <v>3466</v>
      </c>
      <c r="G2077" s="1" t="s">
        <v>136</v>
      </c>
      <c r="H2077" s="1">
        <v>32018.354</v>
      </c>
      <c r="I2077" s="1"/>
      <c r="J2077" s="3">
        <v>2.0645101169067312E12</v>
      </c>
      <c r="K2077" s="3">
        <v>0.7783043507165814</v>
      </c>
      <c r="L2077" s="3">
        <v>0.0387903996579552</v>
      </c>
      <c r="M2077" s="3">
        <f t="shared" si="7"/>
        <v>28.35591408</v>
      </c>
      <c r="N2077" s="3">
        <f t="shared" si="8"/>
        <v>-3.249582494</v>
      </c>
      <c r="O2077" s="1">
        <v>0.0</v>
      </c>
      <c r="P2077" s="1" t="s">
        <v>113</v>
      </c>
      <c r="Q2077" s="1"/>
      <c r="R2077" s="1" t="s">
        <v>157</v>
      </c>
      <c r="S2077" s="1">
        <f t="shared" si="11157"/>
        <v>1</v>
      </c>
      <c r="T2077" s="1">
        <f t="shared" si="10"/>
        <v>1</v>
      </c>
      <c r="U2077" s="2">
        <v>27317.0</v>
      </c>
      <c r="V2077" s="2">
        <v>43830.0</v>
      </c>
      <c r="W2077" s="1">
        <v>16513.0</v>
      </c>
      <c r="X2077" s="1">
        <v>9.711903228462988</v>
      </c>
      <c r="Y2077" s="1">
        <v>2.0</v>
      </c>
      <c r="Z2077" s="1">
        <v>575.19</v>
      </c>
      <c r="AA2077" s="1">
        <v>18531.045000000002</v>
      </c>
      <c r="AB2077" s="1">
        <v>13487.309000000001</v>
      </c>
      <c r="AC2077" s="1">
        <v>0.0</v>
      </c>
      <c r="AD2077" s="1">
        <v>1857.766</v>
      </c>
      <c r="AE2077" s="1">
        <v>11629.543</v>
      </c>
      <c r="AF2077" s="1">
        <v>11119.674</v>
      </c>
      <c r="AG2077" s="1">
        <f t="shared" ref="AG2077:AL2077" si="12888">LN(AA2077)</f>
        <v>9.827202713</v>
      </c>
      <c r="AH2077" s="1">
        <f t="shared" si="12888"/>
        <v>9.509504448</v>
      </c>
      <c r="AI2077" s="1" t="str">
        <f t="shared" si="12888"/>
        <v>#NUM!</v>
      </c>
      <c r="AJ2077" s="1">
        <f t="shared" si="12888"/>
        <v>7.52712997</v>
      </c>
      <c r="AK2077" s="1">
        <f t="shared" si="12888"/>
        <v>9.36130395</v>
      </c>
      <c r="AL2077" s="1">
        <f t="shared" si="12888"/>
        <v>9.316471251</v>
      </c>
      <c r="AM2077" s="1">
        <f t="shared" si="12"/>
        <v>10.37406458</v>
      </c>
      <c r="AN2077" s="1">
        <v>0.0</v>
      </c>
      <c r="AO2077" s="1">
        <v>14585.916000000001</v>
      </c>
      <c r="AP2077" s="1">
        <f t="shared" si="13"/>
        <v>0.9246802875</v>
      </c>
      <c r="AQ2077" s="1">
        <f t="shared" si="14"/>
        <v>1</v>
      </c>
      <c r="AR2077" s="1">
        <v>14585.916000000001</v>
      </c>
      <c r="AS2077" s="1">
        <v>17432.438</v>
      </c>
      <c r="AT2077" s="1" t="str">
        <f t="shared" ref="AT2077:AU2077" si="12889">LN(AN2077)</f>
        <v>#NUM!</v>
      </c>
      <c r="AU2077" s="1">
        <f t="shared" si="12889"/>
        <v>9.587811685</v>
      </c>
      <c r="AV2077" s="1">
        <f t="shared" ref="AV2077:AW2077" si="12890">LN(AR2077)</f>
        <v>9.587811685</v>
      </c>
      <c r="AW2077" s="1">
        <f t="shared" si="12890"/>
        <v>9.766088003</v>
      </c>
      <c r="AX2077" s="1">
        <v>747.802</v>
      </c>
      <c r="AY2077" s="1">
        <v>506.514</v>
      </c>
      <c r="AZ2077" s="1">
        <v>0.708</v>
      </c>
      <c r="BA2077" s="1">
        <v>745.1510000000001</v>
      </c>
      <c r="BB2077" s="1">
        <v>251.304</v>
      </c>
      <c r="BC2077" s="1">
        <v>493.84700000000004</v>
      </c>
      <c r="BD2077" s="1">
        <v>-67.973</v>
      </c>
      <c r="BE2077" s="1">
        <v>425.874</v>
      </c>
      <c r="BF2077" s="1">
        <v>2.443</v>
      </c>
      <c r="BG2077" s="1">
        <v>1.33</v>
      </c>
      <c r="BH2077" s="1">
        <v>894.3489999999999</v>
      </c>
      <c r="BI2077" s="1">
        <v>12.677999999999999</v>
      </c>
      <c r="BJ2077" s="1">
        <f t="shared" ref="BJ2077:BM2077" si="12891">BF2077*1</f>
        <v>2.443</v>
      </c>
      <c r="BK2077" s="1">
        <f t="shared" si="12891"/>
        <v>1.33</v>
      </c>
      <c r="BL2077" s="1">
        <f t="shared" si="12891"/>
        <v>894.349</v>
      </c>
      <c r="BM2077" s="1">
        <f t="shared" si="12891"/>
        <v>12.678</v>
      </c>
      <c r="BN2077" s="1">
        <f t="shared" si="18"/>
        <v>881.671</v>
      </c>
      <c r="BO2077" s="1">
        <v>0.043000000000000003</v>
      </c>
      <c r="BP2077" s="1" t="s">
        <v>242</v>
      </c>
      <c r="BQ2077" s="1">
        <v>0.925</v>
      </c>
      <c r="BR2077" s="1">
        <f t="shared" ref="BR2077:BT2077" si="12892">BO2077*1</f>
        <v>0.043</v>
      </c>
      <c r="BS2077" s="1" t="str">
        <f t="shared" si="12892"/>
        <v>#VALUE!</v>
      </c>
      <c r="BT2077" s="1">
        <f t="shared" si="12892"/>
        <v>0.925</v>
      </c>
      <c r="BU2077" s="1">
        <v>0.925</v>
      </c>
      <c r="BV2077" s="1">
        <v>0.0</v>
      </c>
      <c r="BW2077" s="1"/>
      <c r="BX2077" s="1"/>
      <c r="BY2077" s="1"/>
      <c r="BZ2077" s="1"/>
      <c r="CA2077" s="1">
        <f t="shared" ref="CA2077:CE2077" si="12893">BV2077*1</f>
        <v>0</v>
      </c>
      <c r="CB2077" s="1">
        <f t="shared" si="12893"/>
        <v>0</v>
      </c>
      <c r="CC2077" s="1">
        <f t="shared" si="12893"/>
        <v>0</v>
      </c>
      <c r="CD2077" s="1">
        <f t="shared" si="12893"/>
        <v>0</v>
      </c>
      <c r="CE2077" s="1">
        <f t="shared" si="12893"/>
        <v>0</v>
      </c>
      <c r="CF2077" s="1">
        <v>2.0</v>
      </c>
      <c r="CG2077" s="1">
        <f t="shared" si="21"/>
        <v>2</v>
      </c>
      <c r="CH2077" s="1" t="s">
        <v>4656</v>
      </c>
      <c r="CI2077" s="1" t="s">
        <v>610</v>
      </c>
      <c r="CJ2077" s="1" t="s">
        <v>139</v>
      </c>
      <c r="CK2077" s="1" t="s">
        <v>140</v>
      </c>
      <c r="CL2077" s="1">
        <v>0.0</v>
      </c>
      <c r="CM2077" s="1" t="s">
        <v>613</v>
      </c>
      <c r="CN2077" s="1" t="s">
        <v>614</v>
      </c>
      <c r="CO2077" s="1" t="s">
        <v>615</v>
      </c>
      <c r="CP2077" s="1" t="s">
        <v>4657</v>
      </c>
      <c r="CQ2077" s="1" t="s">
        <v>4658</v>
      </c>
      <c r="CR2077" s="1" t="s">
        <v>875</v>
      </c>
      <c r="CS2077" s="1" t="s">
        <v>4429</v>
      </c>
      <c r="CT2077" s="1" t="s">
        <v>619</v>
      </c>
      <c r="CU2077" s="1" t="s">
        <v>620</v>
      </c>
      <c r="CV2077" s="1" t="s">
        <v>621</v>
      </c>
      <c r="CW2077" s="1">
        <v>0.0</v>
      </c>
      <c r="CX2077" s="1" t="s">
        <v>1448</v>
      </c>
      <c r="CY2077" s="1">
        <v>0.0</v>
      </c>
      <c r="CZ2077" s="1" t="s">
        <v>471</v>
      </c>
      <c r="DA2077" s="1">
        <v>0.0</v>
      </c>
      <c r="DB2077" s="1">
        <v>0.0</v>
      </c>
      <c r="DC2077" s="1">
        <v>0.0</v>
      </c>
      <c r="DD2077" s="1">
        <v>0.0</v>
      </c>
      <c r="DE2077" s="1">
        <v>0.0</v>
      </c>
      <c r="DF2077" s="1">
        <v>2.0</v>
      </c>
      <c r="DG2077" s="1"/>
      <c r="DH2077" s="1" t="s">
        <v>153</v>
      </c>
    </row>
    <row r="2078" ht="15.75" customHeight="1">
      <c r="A2078" s="1">
        <v>2016.0</v>
      </c>
      <c r="B2078" s="1" t="s">
        <v>4654</v>
      </c>
      <c r="C2078" s="1">
        <v>416.0</v>
      </c>
      <c r="D2078" s="1">
        <v>100.0</v>
      </c>
      <c r="E2078" s="1" t="s">
        <v>4655</v>
      </c>
      <c r="F2078" s="1" t="s">
        <v>3466</v>
      </c>
      <c r="G2078" s="1" t="s">
        <v>136</v>
      </c>
      <c r="H2078" s="1">
        <v>23263.72</v>
      </c>
      <c r="I2078" s="1">
        <f t="shared" ref="I2078:I2081" si="12900">(H2078-H2077)/H2077</f>
        <v>-0.2734254859</v>
      </c>
      <c r="J2078" s="3">
        <v>2.0912137858581865E12</v>
      </c>
      <c r="K2078" s="3">
        <v>1.2934627315590745</v>
      </c>
      <c r="L2078" s="3">
        <v>-0.0940166569157271</v>
      </c>
      <c r="M2078" s="3">
        <f t="shared" si="7"/>
        <v>28.36876577</v>
      </c>
      <c r="N2078" s="3" t="str">
        <f t="shared" si="8"/>
        <v>#NUM!</v>
      </c>
      <c r="O2078" s="1">
        <v>0.0</v>
      </c>
      <c r="P2078" s="1" t="s">
        <v>113</v>
      </c>
      <c r="Q2078" s="1"/>
      <c r="R2078" s="1" t="s">
        <v>157</v>
      </c>
      <c r="S2078" s="1">
        <f t="shared" si="11157"/>
        <v>1</v>
      </c>
      <c r="T2078" s="1">
        <f t="shared" si="10"/>
        <v>1</v>
      </c>
      <c r="U2078" s="2">
        <v>27317.0</v>
      </c>
      <c r="V2078" s="2">
        <v>43465.0</v>
      </c>
      <c r="W2078" s="1">
        <v>16148.0</v>
      </c>
      <c r="X2078" s="1">
        <v>9.689551481972831</v>
      </c>
      <c r="Y2078" s="1">
        <v>2.0</v>
      </c>
      <c r="Z2078" s="1">
        <v>399.632</v>
      </c>
      <c r="AA2078" s="1">
        <v>18390.63</v>
      </c>
      <c r="AB2078" s="1">
        <v>4873.09</v>
      </c>
      <c r="AC2078" s="1">
        <v>0.0</v>
      </c>
      <c r="AD2078" s="1">
        <v>223.07</v>
      </c>
      <c r="AE2078" s="1">
        <v>4650.02</v>
      </c>
      <c r="AF2078" s="1">
        <v>4347.443</v>
      </c>
      <c r="AG2078" s="1">
        <f t="shared" ref="AG2078:AL2078" si="12894">LN(AA2078)</f>
        <v>9.819596575</v>
      </c>
      <c r="AH2078" s="1">
        <f t="shared" si="12894"/>
        <v>8.491483512</v>
      </c>
      <c r="AI2078" s="1" t="str">
        <f t="shared" si="12894"/>
        <v>#NUM!</v>
      </c>
      <c r="AJ2078" s="1">
        <f t="shared" si="12894"/>
        <v>5.407485624</v>
      </c>
      <c r="AK2078" s="1">
        <f t="shared" si="12894"/>
        <v>8.4446268</v>
      </c>
      <c r="AL2078" s="1">
        <f t="shared" si="12894"/>
        <v>8.377343135</v>
      </c>
      <c r="AM2078" s="1">
        <f t="shared" si="12"/>
        <v>10.05465034</v>
      </c>
      <c r="AN2078" s="1">
        <v>0.0</v>
      </c>
      <c r="AO2078" s="1">
        <v>5571.819</v>
      </c>
      <c r="AP2078" s="1">
        <f t="shared" si="13"/>
        <v>0.8745958905</v>
      </c>
      <c r="AQ2078" s="1">
        <f t="shared" si="14"/>
        <v>1</v>
      </c>
      <c r="AR2078" s="1">
        <v>5571.819</v>
      </c>
      <c r="AS2078" s="1">
        <v>17691.901</v>
      </c>
      <c r="AT2078" s="1" t="str">
        <f t="shared" ref="AT2078:AU2078" si="12895">LN(AN2078)</f>
        <v>#NUM!</v>
      </c>
      <c r="AU2078" s="1">
        <f t="shared" si="12895"/>
        <v>8.625476851</v>
      </c>
      <c r="AV2078" s="1">
        <f t="shared" ref="AV2078:AW2078" si="12896">LN(AR2078)</f>
        <v>8.625476851</v>
      </c>
      <c r="AW2078" s="1">
        <f t="shared" si="12896"/>
        <v>9.780862243</v>
      </c>
      <c r="AX2078" s="1">
        <v>557.817</v>
      </c>
      <c r="AY2078" s="1">
        <v>335.279</v>
      </c>
      <c r="AZ2078" s="1">
        <v>0.927</v>
      </c>
      <c r="BA2078" s="1">
        <v>423.141</v>
      </c>
      <c r="BB2078" s="1">
        <v>163.678</v>
      </c>
      <c r="BC2078" s="1">
        <v>259.463</v>
      </c>
      <c r="BD2078" s="1">
        <v>0.0</v>
      </c>
      <c r="BE2078" s="1">
        <v>259.463</v>
      </c>
      <c r="BF2078" s="1">
        <v>1.4669999999999999</v>
      </c>
      <c r="BG2078" s="1">
        <v>1.115</v>
      </c>
      <c r="BH2078" s="1">
        <v>143.963</v>
      </c>
      <c r="BI2078" s="1">
        <v>17.635</v>
      </c>
      <c r="BJ2078" s="1">
        <f t="shared" ref="BJ2078:BM2078" si="12897">BF2078*1</f>
        <v>1.467</v>
      </c>
      <c r="BK2078" s="1">
        <f t="shared" si="12897"/>
        <v>1.115</v>
      </c>
      <c r="BL2078" s="1">
        <f t="shared" si="12897"/>
        <v>143.963</v>
      </c>
      <c r="BM2078" s="1">
        <f t="shared" si="12897"/>
        <v>17.635</v>
      </c>
      <c r="BN2078" s="1">
        <f t="shared" si="18"/>
        <v>126.328</v>
      </c>
      <c r="BO2078" s="1">
        <v>0.032</v>
      </c>
      <c r="BP2078" s="1" t="s">
        <v>242</v>
      </c>
      <c r="BQ2078" s="1">
        <v>0.8750000000000001</v>
      </c>
      <c r="BR2078" s="1">
        <f t="shared" ref="BR2078:BT2078" si="12898">BO2078*1</f>
        <v>0.032</v>
      </c>
      <c r="BS2078" s="1" t="str">
        <f t="shared" si="12898"/>
        <v>#VALUE!</v>
      </c>
      <c r="BT2078" s="1">
        <f t="shared" si="12898"/>
        <v>0.875</v>
      </c>
      <c r="BU2078" s="1">
        <v>0.8750000000000001</v>
      </c>
      <c r="BV2078" s="1">
        <v>0.0</v>
      </c>
      <c r="BW2078" s="1"/>
      <c r="BX2078" s="1"/>
      <c r="BY2078" s="1"/>
      <c r="BZ2078" s="1"/>
      <c r="CA2078" s="1">
        <f t="shared" ref="CA2078:CE2078" si="12899">BV2078*1</f>
        <v>0</v>
      </c>
      <c r="CB2078" s="1">
        <f t="shared" si="12899"/>
        <v>0</v>
      </c>
      <c r="CC2078" s="1">
        <f t="shared" si="12899"/>
        <v>0</v>
      </c>
      <c r="CD2078" s="1">
        <f t="shared" si="12899"/>
        <v>0</v>
      </c>
      <c r="CE2078" s="1">
        <f t="shared" si="12899"/>
        <v>0</v>
      </c>
      <c r="CF2078" s="1">
        <v>2.0</v>
      </c>
      <c r="CG2078" s="1">
        <f t="shared" si="21"/>
        <v>2</v>
      </c>
      <c r="CH2078" s="1" t="s">
        <v>4656</v>
      </c>
      <c r="CI2078" s="1" t="s">
        <v>610</v>
      </c>
      <c r="CJ2078" s="1" t="s">
        <v>139</v>
      </c>
      <c r="CK2078" s="1" t="s">
        <v>140</v>
      </c>
      <c r="CL2078" s="1">
        <v>0.0</v>
      </c>
      <c r="CM2078" s="1" t="s">
        <v>613</v>
      </c>
      <c r="CN2078" s="1" t="s">
        <v>614</v>
      </c>
      <c r="CO2078" s="1" t="s">
        <v>615</v>
      </c>
      <c r="CP2078" s="1" t="s">
        <v>4657</v>
      </c>
      <c r="CQ2078" s="1" t="s">
        <v>4658</v>
      </c>
      <c r="CR2078" s="1" t="s">
        <v>875</v>
      </c>
      <c r="CS2078" s="1" t="s">
        <v>4429</v>
      </c>
      <c r="CT2078" s="1" t="s">
        <v>619</v>
      </c>
      <c r="CU2078" s="1" t="s">
        <v>620</v>
      </c>
      <c r="CV2078" s="1" t="s">
        <v>621</v>
      </c>
      <c r="CW2078" s="1">
        <v>0.0</v>
      </c>
      <c r="CX2078" s="1" t="s">
        <v>1448</v>
      </c>
      <c r="CY2078" s="1">
        <v>0.0</v>
      </c>
      <c r="CZ2078" s="1" t="s">
        <v>471</v>
      </c>
      <c r="DA2078" s="1">
        <v>0.0</v>
      </c>
      <c r="DB2078" s="1">
        <v>0.0</v>
      </c>
      <c r="DC2078" s="1">
        <v>0.0</v>
      </c>
      <c r="DD2078" s="1">
        <v>0.0</v>
      </c>
      <c r="DE2078" s="1">
        <v>0.0</v>
      </c>
      <c r="DF2078" s="1">
        <v>2.0</v>
      </c>
      <c r="DG2078" s="1"/>
      <c r="DH2078" s="1" t="s">
        <v>153</v>
      </c>
    </row>
    <row r="2079" ht="15.75" customHeight="1">
      <c r="A2079" s="1">
        <v>2017.0</v>
      </c>
      <c r="B2079" s="1" t="s">
        <v>4654</v>
      </c>
      <c r="C2079" s="1">
        <v>416.0</v>
      </c>
      <c r="D2079" s="1">
        <v>100.0</v>
      </c>
      <c r="E2079" s="1" t="s">
        <v>4655</v>
      </c>
      <c r="F2079" s="1" t="s">
        <v>3466</v>
      </c>
      <c r="G2079" s="1" t="s">
        <v>136</v>
      </c>
      <c r="H2079" s="1">
        <v>19128.072</v>
      </c>
      <c r="I2079" s="1">
        <f t="shared" si="12900"/>
        <v>-0.1777724285</v>
      </c>
      <c r="J2079" s="3">
        <v>2.1260922840536946E12</v>
      </c>
      <c r="K2079" s="3">
        <v>1.6678590410685672</v>
      </c>
      <c r="L2079" s="3">
        <v>1.22653316645808</v>
      </c>
      <c r="M2079" s="3">
        <f t="shared" si="7"/>
        <v>28.3853068</v>
      </c>
      <c r="N2079" s="3">
        <f t="shared" si="8"/>
        <v>0.2041916259</v>
      </c>
      <c r="O2079" s="1">
        <v>0.0</v>
      </c>
      <c r="P2079" s="1" t="s">
        <v>113</v>
      </c>
      <c r="Q2079" s="1"/>
      <c r="R2079" s="1" t="s">
        <v>157</v>
      </c>
      <c r="S2079" s="1">
        <f t="shared" si="11157"/>
        <v>1</v>
      </c>
      <c r="T2079" s="1">
        <f t="shared" si="10"/>
        <v>1</v>
      </c>
      <c r="U2079" s="2">
        <v>27317.0</v>
      </c>
      <c r="V2079" s="2">
        <v>43100.0</v>
      </c>
      <c r="W2079" s="1">
        <v>15783.0</v>
      </c>
      <c r="X2079" s="1">
        <v>9.666688690398917</v>
      </c>
      <c r="Y2079" s="1">
        <v>2.0</v>
      </c>
      <c r="Z2079" s="1">
        <v>370.634</v>
      </c>
      <c r="AA2079" s="1">
        <v>18249.021</v>
      </c>
      <c r="AB2079" s="1">
        <v>879.051</v>
      </c>
      <c r="AC2079" s="1">
        <v>0.0</v>
      </c>
      <c r="AD2079" s="1">
        <v>605.1</v>
      </c>
      <c r="AE2079" s="1">
        <v>273.951</v>
      </c>
      <c r="AF2079" s="1">
        <v>49.001</v>
      </c>
      <c r="AG2079" s="1">
        <f t="shared" ref="AG2079:AL2079" si="12901">LN(AA2079)</f>
        <v>9.811866714</v>
      </c>
      <c r="AH2079" s="1">
        <f t="shared" si="12901"/>
        <v>6.778842916</v>
      </c>
      <c r="AI2079" s="1" t="str">
        <f t="shared" si="12901"/>
        <v>#NUM!</v>
      </c>
      <c r="AJ2079" s="1">
        <f t="shared" si="12901"/>
        <v>6.405393734</v>
      </c>
      <c r="AK2079" s="1">
        <f t="shared" si="12901"/>
        <v>5.612949258</v>
      </c>
      <c r="AL2079" s="1">
        <f t="shared" si="12901"/>
        <v>3.891840706</v>
      </c>
      <c r="AM2079" s="1">
        <f t="shared" si="12"/>
        <v>9.858912273</v>
      </c>
      <c r="AN2079" s="1">
        <v>0.0</v>
      </c>
      <c r="AO2079" s="1">
        <v>976.379</v>
      </c>
      <c r="AP2079" s="1">
        <f t="shared" si="13"/>
        <v>0.9003173972</v>
      </c>
      <c r="AQ2079" s="1">
        <f t="shared" si="14"/>
        <v>1</v>
      </c>
      <c r="AR2079" s="1">
        <v>976.379</v>
      </c>
      <c r="AS2079" s="1">
        <v>18151.693</v>
      </c>
      <c r="AT2079" s="1" t="str">
        <f t="shared" ref="AT2079:AU2079" si="12902">LN(AN2079)</f>
        <v>#NUM!</v>
      </c>
      <c r="AU2079" s="1">
        <f t="shared" si="12902"/>
        <v>6.883850831</v>
      </c>
      <c r="AV2079" s="1">
        <f t="shared" ref="AV2079:AW2079" si="12903">LN(AR2079)</f>
        <v>6.883850831</v>
      </c>
      <c r="AW2079" s="1">
        <f t="shared" si="12903"/>
        <v>9.806519114</v>
      </c>
      <c r="AX2079" s="1">
        <v>573.133</v>
      </c>
      <c r="AY2079" s="1">
        <v>340.784</v>
      </c>
      <c r="AZ2079" s="1">
        <v>0.685</v>
      </c>
      <c r="BA2079" s="1">
        <v>340.666</v>
      </c>
      <c r="BB2079" s="1">
        <v>113.288</v>
      </c>
      <c r="BC2079" s="1">
        <v>227.37800000000001</v>
      </c>
      <c r="BD2079" s="1">
        <v>0.0</v>
      </c>
      <c r="BE2079" s="1">
        <v>227.37800000000001</v>
      </c>
      <c r="BF2079" s="1">
        <v>1.253</v>
      </c>
      <c r="BG2079" s="1">
        <v>1.189</v>
      </c>
      <c r="BH2079" s="1">
        <v>380.079</v>
      </c>
      <c r="BI2079" s="1">
        <v>0.37600000000000006</v>
      </c>
      <c r="BJ2079" s="1">
        <f t="shared" ref="BJ2079:BM2079" si="12904">BF2079*1</f>
        <v>1.253</v>
      </c>
      <c r="BK2079" s="1">
        <f t="shared" si="12904"/>
        <v>1.189</v>
      </c>
      <c r="BL2079" s="1">
        <f t="shared" si="12904"/>
        <v>380.079</v>
      </c>
      <c r="BM2079" s="1">
        <f t="shared" si="12904"/>
        <v>0.376</v>
      </c>
      <c r="BN2079" s="1">
        <f t="shared" si="18"/>
        <v>379.703</v>
      </c>
      <c r="BO2079" s="1">
        <v>0.032</v>
      </c>
      <c r="BP2079" s="1" t="s">
        <v>242</v>
      </c>
      <c r="BQ2079" s="1">
        <v>0.9</v>
      </c>
      <c r="BR2079" s="1">
        <f t="shared" ref="BR2079:BT2079" si="12905">BO2079*1</f>
        <v>0.032</v>
      </c>
      <c r="BS2079" s="1" t="str">
        <f t="shared" si="12905"/>
        <v>#VALUE!</v>
      </c>
      <c r="BT2079" s="1">
        <f t="shared" si="12905"/>
        <v>0.9</v>
      </c>
      <c r="BU2079" s="1">
        <v>0.9</v>
      </c>
      <c r="BV2079" s="1">
        <v>0.0</v>
      </c>
      <c r="BW2079" s="1"/>
      <c r="BX2079" s="1"/>
      <c r="BY2079" s="1"/>
      <c r="BZ2079" s="1"/>
      <c r="CA2079" s="1">
        <f t="shared" ref="CA2079:CE2079" si="12906">BV2079*1</f>
        <v>0</v>
      </c>
      <c r="CB2079" s="1">
        <f t="shared" si="12906"/>
        <v>0</v>
      </c>
      <c r="CC2079" s="1">
        <f t="shared" si="12906"/>
        <v>0</v>
      </c>
      <c r="CD2079" s="1">
        <f t="shared" si="12906"/>
        <v>0</v>
      </c>
      <c r="CE2079" s="1">
        <f t="shared" si="12906"/>
        <v>0</v>
      </c>
      <c r="CF2079" s="1">
        <v>2.0</v>
      </c>
      <c r="CG2079" s="1">
        <f t="shared" si="21"/>
        <v>2</v>
      </c>
      <c r="CH2079" s="1" t="s">
        <v>4656</v>
      </c>
      <c r="CI2079" s="1" t="s">
        <v>610</v>
      </c>
      <c r="CJ2079" s="1" t="s">
        <v>139</v>
      </c>
      <c r="CK2079" s="1" t="s">
        <v>140</v>
      </c>
      <c r="CL2079" s="1">
        <v>0.0</v>
      </c>
      <c r="CM2079" s="1" t="s">
        <v>613</v>
      </c>
      <c r="CN2079" s="1" t="s">
        <v>614</v>
      </c>
      <c r="CO2079" s="1" t="s">
        <v>615</v>
      </c>
      <c r="CP2079" s="1" t="s">
        <v>4657</v>
      </c>
      <c r="CQ2079" s="1" t="s">
        <v>4658</v>
      </c>
      <c r="CR2079" s="1" t="s">
        <v>875</v>
      </c>
      <c r="CS2079" s="1" t="s">
        <v>4429</v>
      </c>
      <c r="CT2079" s="1" t="s">
        <v>619</v>
      </c>
      <c r="CU2079" s="1" t="s">
        <v>620</v>
      </c>
      <c r="CV2079" s="1" t="s">
        <v>621</v>
      </c>
      <c r="CW2079" s="1">
        <v>0.0</v>
      </c>
      <c r="CX2079" s="1" t="s">
        <v>1448</v>
      </c>
      <c r="CY2079" s="1">
        <v>0.0</v>
      </c>
      <c r="CZ2079" s="1" t="s">
        <v>471</v>
      </c>
      <c r="DA2079" s="1">
        <v>0.0</v>
      </c>
      <c r="DB2079" s="1">
        <v>0.0</v>
      </c>
      <c r="DC2079" s="1">
        <v>0.0</v>
      </c>
      <c r="DD2079" s="1">
        <v>0.0</v>
      </c>
      <c r="DE2079" s="1">
        <v>0.0</v>
      </c>
      <c r="DF2079" s="1">
        <v>2.0</v>
      </c>
      <c r="DG2079" s="1"/>
      <c r="DH2079" s="1" t="s">
        <v>153</v>
      </c>
    </row>
    <row r="2080" ht="15.75" customHeight="1">
      <c r="A2080" s="1">
        <v>2018.0</v>
      </c>
      <c r="B2080" s="1" t="s">
        <v>4654</v>
      </c>
      <c r="C2080" s="1">
        <v>416.0</v>
      </c>
      <c r="D2080" s="1">
        <v>100.0</v>
      </c>
      <c r="E2080" s="1" t="s">
        <v>4655</v>
      </c>
      <c r="F2080" s="1" t="s">
        <v>3466</v>
      </c>
      <c r="G2080" s="1" t="s">
        <v>136</v>
      </c>
      <c r="H2080" s="1">
        <v>19180.273</v>
      </c>
      <c r="I2080" s="1">
        <f t="shared" si="12900"/>
        <v>0.002729025696</v>
      </c>
      <c r="J2080" s="3">
        <v>2.14611448585804E12</v>
      </c>
      <c r="K2080" s="3">
        <v>0.9417371933719778</v>
      </c>
      <c r="L2080" s="3">
        <v>1.13748763600395</v>
      </c>
      <c r="M2080" s="3">
        <f t="shared" si="7"/>
        <v>28.39468011</v>
      </c>
      <c r="N2080" s="3">
        <f t="shared" si="8"/>
        <v>0.1288220023</v>
      </c>
      <c r="O2080" s="1">
        <v>0.0</v>
      </c>
      <c r="P2080" s="1" t="s">
        <v>113</v>
      </c>
      <c r="Q2080" s="1"/>
      <c r="R2080" s="1" t="s">
        <v>157</v>
      </c>
      <c r="S2080" s="1">
        <f t="shared" si="11157"/>
        <v>1</v>
      </c>
      <c r="T2080" s="1">
        <f t="shared" si="10"/>
        <v>1</v>
      </c>
      <c r="U2080" s="2">
        <v>27317.0</v>
      </c>
      <c r="V2080" s="2">
        <v>42735.0</v>
      </c>
      <c r="W2080" s="1">
        <v>15418.0</v>
      </c>
      <c r="X2080" s="1">
        <v>9.643290937019207</v>
      </c>
      <c r="Y2080" s="1">
        <v>2.0</v>
      </c>
      <c r="Z2080" s="1">
        <v>236.75300000000001</v>
      </c>
      <c r="AA2080" s="1">
        <v>18108.852</v>
      </c>
      <c r="AB2080" s="1">
        <v>1071.421</v>
      </c>
      <c r="AC2080" s="1">
        <v>0.0</v>
      </c>
      <c r="AD2080" s="1">
        <v>382.023</v>
      </c>
      <c r="AE2080" s="1">
        <v>689.398</v>
      </c>
      <c r="AF2080" s="1">
        <v>528.636</v>
      </c>
      <c r="AG2080" s="1">
        <f t="shared" ref="AG2080:AL2080" si="12907">LN(AA2080)</f>
        <v>9.804156158</v>
      </c>
      <c r="AH2080" s="1">
        <f t="shared" si="12907"/>
        <v>6.976741084</v>
      </c>
      <c r="AI2080" s="1" t="str">
        <f t="shared" si="12907"/>
        <v>#NUM!</v>
      </c>
      <c r="AJ2080" s="1">
        <f t="shared" si="12907"/>
        <v>5.945480816</v>
      </c>
      <c r="AK2080" s="1">
        <f t="shared" si="12907"/>
        <v>6.535818753</v>
      </c>
      <c r="AL2080" s="1">
        <f t="shared" si="12907"/>
        <v>6.270300104</v>
      </c>
      <c r="AM2080" s="1">
        <f t="shared" si="12"/>
        <v>9.861637582</v>
      </c>
      <c r="AN2080" s="1">
        <v>0.0</v>
      </c>
      <c r="AO2080" s="1">
        <v>933.916</v>
      </c>
      <c r="AP2080" s="1">
        <f t="shared" si="13"/>
        <v>1.147234869</v>
      </c>
      <c r="AQ2080" s="1">
        <f t="shared" si="14"/>
        <v>0</v>
      </c>
      <c r="AR2080" s="1">
        <v>933.916</v>
      </c>
      <c r="AS2080" s="1">
        <v>18246.357</v>
      </c>
      <c r="AT2080" s="1" t="str">
        <f t="shared" ref="AT2080:AU2080" si="12908">LN(AN2080)</f>
        <v>#NUM!</v>
      </c>
      <c r="AU2080" s="1">
        <f t="shared" si="12908"/>
        <v>6.839386498</v>
      </c>
      <c r="AV2080" s="1">
        <f t="shared" ref="AV2080:AW2080" si="12909">LN(AR2080)</f>
        <v>6.839386498</v>
      </c>
      <c r="AW2080" s="1">
        <f t="shared" si="12909"/>
        <v>9.811720723</v>
      </c>
      <c r="AX2080" s="1">
        <v>428.78000000000003</v>
      </c>
      <c r="AY2080" s="1">
        <v>187.672</v>
      </c>
      <c r="AZ2080" s="1">
        <v>0.708</v>
      </c>
      <c r="BA2080" s="1">
        <v>187.116</v>
      </c>
      <c r="BB2080" s="1">
        <v>92.464</v>
      </c>
      <c r="BC2080" s="1">
        <v>94.652</v>
      </c>
      <c r="BD2080" s="1">
        <v>0.012</v>
      </c>
      <c r="BE2080" s="1">
        <v>94.664</v>
      </c>
      <c r="BF2080" s="1">
        <v>0.519</v>
      </c>
      <c r="BG2080" s="1">
        <v>0.494</v>
      </c>
      <c r="BH2080" s="1">
        <v>320.743</v>
      </c>
      <c r="BI2080" s="1">
        <v>2.725</v>
      </c>
      <c r="BJ2080" s="1">
        <f t="shared" ref="BJ2080:BM2080" si="12910">BF2080*1</f>
        <v>0.519</v>
      </c>
      <c r="BK2080" s="1">
        <f t="shared" si="12910"/>
        <v>0.494</v>
      </c>
      <c r="BL2080" s="1">
        <f t="shared" si="12910"/>
        <v>320.743</v>
      </c>
      <c r="BM2080" s="1">
        <f t="shared" si="12910"/>
        <v>2.725</v>
      </c>
      <c r="BN2080" s="1">
        <f t="shared" si="18"/>
        <v>318.018</v>
      </c>
      <c r="BO2080" s="1">
        <v>0.023</v>
      </c>
      <c r="BP2080" s="1" t="s">
        <v>242</v>
      </c>
      <c r="BQ2080" s="1">
        <v>1.147</v>
      </c>
      <c r="BR2080" s="1">
        <f t="shared" ref="BR2080:BT2080" si="12911">BO2080*1</f>
        <v>0.023</v>
      </c>
      <c r="BS2080" s="1" t="str">
        <f t="shared" si="12911"/>
        <v>#VALUE!</v>
      </c>
      <c r="BT2080" s="1">
        <f t="shared" si="12911"/>
        <v>1.147</v>
      </c>
      <c r="BU2080" s="1">
        <v>1.147</v>
      </c>
      <c r="BV2080" s="1">
        <v>0.0</v>
      </c>
      <c r="BW2080" s="1"/>
      <c r="BX2080" s="1"/>
      <c r="BY2080" s="1"/>
      <c r="BZ2080" s="1"/>
      <c r="CA2080" s="1">
        <f t="shared" ref="CA2080:CE2080" si="12912">BV2080*1</f>
        <v>0</v>
      </c>
      <c r="CB2080" s="1">
        <f t="shared" si="12912"/>
        <v>0</v>
      </c>
      <c r="CC2080" s="1">
        <f t="shared" si="12912"/>
        <v>0</v>
      </c>
      <c r="CD2080" s="1">
        <f t="shared" si="12912"/>
        <v>0</v>
      </c>
      <c r="CE2080" s="1">
        <f t="shared" si="12912"/>
        <v>0</v>
      </c>
      <c r="CF2080" s="1">
        <v>2.0</v>
      </c>
      <c r="CG2080" s="1">
        <f t="shared" si="21"/>
        <v>2</v>
      </c>
      <c r="CH2080" s="1" t="s">
        <v>4656</v>
      </c>
      <c r="CI2080" s="1" t="s">
        <v>610</v>
      </c>
      <c r="CJ2080" s="1" t="s">
        <v>139</v>
      </c>
      <c r="CK2080" s="1" t="s">
        <v>140</v>
      </c>
      <c r="CL2080" s="1">
        <v>0.0</v>
      </c>
      <c r="CM2080" s="1" t="s">
        <v>613</v>
      </c>
      <c r="CN2080" s="1" t="s">
        <v>614</v>
      </c>
      <c r="CO2080" s="1" t="s">
        <v>615</v>
      </c>
      <c r="CP2080" s="1" t="s">
        <v>4657</v>
      </c>
      <c r="CQ2080" s="1" t="s">
        <v>4658</v>
      </c>
      <c r="CR2080" s="1" t="s">
        <v>875</v>
      </c>
      <c r="CS2080" s="1" t="s">
        <v>4429</v>
      </c>
      <c r="CT2080" s="1" t="s">
        <v>619</v>
      </c>
      <c r="CU2080" s="1" t="s">
        <v>620</v>
      </c>
      <c r="CV2080" s="1" t="s">
        <v>621</v>
      </c>
      <c r="CW2080" s="1">
        <v>0.0</v>
      </c>
      <c r="CX2080" s="1" t="s">
        <v>1448</v>
      </c>
      <c r="CY2080" s="1">
        <v>0.0</v>
      </c>
      <c r="CZ2080" s="1" t="s">
        <v>471</v>
      </c>
      <c r="DA2080" s="1">
        <v>0.0</v>
      </c>
      <c r="DB2080" s="1">
        <v>0.0</v>
      </c>
      <c r="DC2080" s="1">
        <v>0.0</v>
      </c>
      <c r="DD2080" s="1">
        <v>0.0</v>
      </c>
      <c r="DE2080" s="1">
        <v>0.0</v>
      </c>
      <c r="DF2080" s="1">
        <v>2.0</v>
      </c>
      <c r="DG2080" s="1"/>
      <c r="DH2080" s="1" t="s">
        <v>153</v>
      </c>
    </row>
    <row r="2081" ht="15.75" customHeight="1">
      <c r="A2081" s="1">
        <v>2019.0</v>
      </c>
      <c r="B2081" s="1" t="s">
        <v>4654</v>
      </c>
      <c r="C2081" s="1">
        <v>416.0</v>
      </c>
      <c r="D2081" s="1">
        <v>100.0</v>
      </c>
      <c r="E2081" s="1" t="s">
        <v>4655</v>
      </c>
      <c r="F2081" s="1" t="s">
        <v>3466</v>
      </c>
      <c r="G2081" s="1" t="s">
        <v>136</v>
      </c>
      <c r="H2081" s="1">
        <v>19160.063000000002</v>
      </c>
      <c r="I2081" s="1">
        <f t="shared" si="12900"/>
        <v>-0.001053686775</v>
      </c>
      <c r="J2081" s="3">
        <v>2.1522834905985745E12</v>
      </c>
      <c r="K2081" s="3">
        <v>0.28744993713920053</v>
      </c>
      <c r="L2081" s="3">
        <v>0.611246943765291</v>
      </c>
      <c r="M2081" s="3">
        <f t="shared" si="7"/>
        <v>28.39755048</v>
      </c>
      <c r="N2081" s="3">
        <f t="shared" si="8"/>
        <v>-0.4922542382</v>
      </c>
      <c r="O2081" s="1">
        <v>0.0</v>
      </c>
      <c r="P2081" s="1" t="s">
        <v>113</v>
      </c>
      <c r="Q2081" s="1"/>
      <c r="R2081" s="1" t="s">
        <v>157</v>
      </c>
      <c r="S2081" s="1">
        <f t="shared" si="11157"/>
        <v>1</v>
      </c>
      <c r="T2081" s="1">
        <f t="shared" si="10"/>
        <v>1</v>
      </c>
      <c r="U2081" s="2">
        <v>27317.0</v>
      </c>
      <c r="V2081" s="2">
        <v>42369.0</v>
      </c>
      <c r="W2081" s="1">
        <v>15052.0</v>
      </c>
      <c r="X2081" s="1">
        <v>9.619266151713328</v>
      </c>
      <c r="Y2081" s="1">
        <v>2.0</v>
      </c>
      <c r="Z2081" s="1">
        <v>663.039</v>
      </c>
      <c r="AA2081" s="1">
        <v>18274.458</v>
      </c>
      <c r="AB2081" s="1">
        <v>885.605</v>
      </c>
      <c r="AC2081" s="1">
        <v>0.0</v>
      </c>
      <c r="AD2081" s="1">
        <v>0.0</v>
      </c>
      <c r="AE2081" s="1">
        <v>885.605</v>
      </c>
      <c r="AF2081" s="1">
        <v>110.179</v>
      </c>
      <c r="AG2081" s="1">
        <f t="shared" ref="AG2081:AL2081" si="12913">LN(AA2081)</f>
        <v>9.813259626</v>
      </c>
      <c r="AH2081" s="1">
        <f t="shared" si="12913"/>
        <v>6.786271027</v>
      </c>
      <c r="AI2081" s="1" t="str">
        <f t="shared" si="12913"/>
        <v>#NUM!</v>
      </c>
      <c r="AJ2081" s="1" t="str">
        <f t="shared" si="12913"/>
        <v>#NUM!</v>
      </c>
      <c r="AK2081" s="1">
        <f t="shared" si="12913"/>
        <v>6.786271027</v>
      </c>
      <c r="AL2081" s="1">
        <f t="shared" si="12913"/>
        <v>4.702106316</v>
      </c>
      <c r="AM2081" s="1">
        <f t="shared" si="12"/>
        <v>9.86058334</v>
      </c>
      <c r="AN2081" s="1">
        <v>581.386</v>
      </c>
      <c r="AO2081" s="1">
        <v>4395.82</v>
      </c>
      <c r="AP2081" s="1">
        <f t="shared" si="13"/>
        <v>0.2014652556</v>
      </c>
      <c r="AQ2081" s="1">
        <f t="shared" si="14"/>
        <v>1</v>
      </c>
      <c r="AR2081" s="1">
        <v>4977.206</v>
      </c>
      <c r="AS2081" s="1">
        <v>14182.857000000002</v>
      </c>
      <c r="AT2081" s="1">
        <f t="shared" ref="AT2081:AU2081" si="12914">LN(AN2081)</f>
        <v>6.365414908</v>
      </c>
      <c r="AU2081" s="1">
        <f t="shared" si="12914"/>
        <v>8.388409368</v>
      </c>
      <c r="AV2081" s="1">
        <f t="shared" ref="AV2081:AW2081" si="12915">LN(AR2081)</f>
        <v>8.512623968</v>
      </c>
      <c r="AW2081" s="1">
        <f t="shared" si="12915"/>
        <v>9.559789261</v>
      </c>
      <c r="AX2081" s="1">
        <v>444.83500000000004</v>
      </c>
      <c r="AY2081" s="1">
        <v>80.94800000000001</v>
      </c>
      <c r="AZ2081" s="1">
        <v>0.002</v>
      </c>
      <c r="BA2081" s="1">
        <v>571.374</v>
      </c>
      <c r="BB2081" s="1">
        <v>51.923</v>
      </c>
      <c r="BC2081" s="1">
        <v>519.451</v>
      </c>
      <c r="BD2081" s="1">
        <v>0.0</v>
      </c>
      <c r="BE2081" s="1">
        <v>519.451</v>
      </c>
      <c r="BF2081" s="1">
        <v>3.6630000000000003</v>
      </c>
      <c r="BG2081" s="1">
        <v>2.711</v>
      </c>
      <c r="BH2081" s="1">
        <v>0.0</v>
      </c>
      <c r="BI2081" s="1">
        <v>0.0</v>
      </c>
      <c r="BJ2081" s="1">
        <f t="shared" ref="BJ2081:BM2081" si="12916">BF2081*1</f>
        <v>3.663</v>
      </c>
      <c r="BK2081" s="1">
        <f t="shared" si="12916"/>
        <v>2.711</v>
      </c>
      <c r="BL2081" s="1">
        <f t="shared" si="12916"/>
        <v>0</v>
      </c>
      <c r="BM2081" s="1">
        <f t="shared" si="12916"/>
        <v>0</v>
      </c>
      <c r="BN2081" s="1">
        <f t="shared" si="18"/>
        <v>0</v>
      </c>
      <c r="BO2081" s="1">
        <v>0.03</v>
      </c>
      <c r="BP2081" s="1" t="s">
        <v>242</v>
      </c>
      <c r="BQ2081" s="1">
        <v>0.201</v>
      </c>
      <c r="BR2081" s="1">
        <f t="shared" ref="BR2081:BT2081" si="12917">BO2081*1</f>
        <v>0.03</v>
      </c>
      <c r="BS2081" s="1" t="str">
        <f t="shared" si="12917"/>
        <v>#VALUE!</v>
      </c>
      <c r="BT2081" s="1">
        <f t="shared" si="12917"/>
        <v>0.201</v>
      </c>
      <c r="BU2081" s="1">
        <v>0.201</v>
      </c>
      <c r="BV2081" s="1">
        <v>4.099</v>
      </c>
      <c r="BW2081" s="1"/>
      <c r="BX2081" s="1"/>
      <c r="BY2081" s="1"/>
      <c r="BZ2081" s="1"/>
      <c r="CA2081" s="1">
        <f t="shared" ref="CA2081:CE2081" si="12918">BV2081*1</f>
        <v>4.099</v>
      </c>
      <c r="CB2081" s="1">
        <f t="shared" si="12918"/>
        <v>0</v>
      </c>
      <c r="CC2081" s="1">
        <f t="shared" si="12918"/>
        <v>0</v>
      </c>
      <c r="CD2081" s="1">
        <f t="shared" si="12918"/>
        <v>0</v>
      </c>
      <c r="CE2081" s="1">
        <f t="shared" si="12918"/>
        <v>0</v>
      </c>
      <c r="CF2081" s="1">
        <v>2.0</v>
      </c>
      <c r="CG2081" s="1">
        <f t="shared" si="21"/>
        <v>2</v>
      </c>
      <c r="CH2081" s="1" t="s">
        <v>4656</v>
      </c>
      <c r="CI2081" s="1" t="s">
        <v>610</v>
      </c>
      <c r="CJ2081" s="1" t="s">
        <v>139</v>
      </c>
      <c r="CK2081" s="1" t="s">
        <v>140</v>
      </c>
      <c r="CL2081" s="1">
        <v>0.0</v>
      </c>
      <c r="CM2081" s="1" t="s">
        <v>613</v>
      </c>
      <c r="CN2081" s="1" t="s">
        <v>614</v>
      </c>
      <c r="CO2081" s="1" t="s">
        <v>615</v>
      </c>
      <c r="CP2081" s="1" t="s">
        <v>4657</v>
      </c>
      <c r="CQ2081" s="1" t="s">
        <v>4658</v>
      </c>
      <c r="CR2081" s="1" t="s">
        <v>875</v>
      </c>
      <c r="CS2081" s="1" t="s">
        <v>4429</v>
      </c>
      <c r="CT2081" s="1" t="s">
        <v>619</v>
      </c>
      <c r="CU2081" s="1" t="s">
        <v>620</v>
      </c>
      <c r="CV2081" s="1" t="s">
        <v>621</v>
      </c>
      <c r="CW2081" s="1">
        <v>0.0</v>
      </c>
      <c r="CX2081" s="1" t="s">
        <v>1448</v>
      </c>
      <c r="CY2081" s="1">
        <v>0.0</v>
      </c>
      <c r="CZ2081" s="1" t="s">
        <v>471</v>
      </c>
      <c r="DA2081" s="1">
        <v>0.0</v>
      </c>
      <c r="DB2081" s="1">
        <v>0.0</v>
      </c>
      <c r="DC2081" s="1">
        <v>0.0</v>
      </c>
      <c r="DD2081" s="1">
        <v>0.0</v>
      </c>
      <c r="DE2081" s="1">
        <v>0.0</v>
      </c>
      <c r="DF2081" s="1">
        <v>2.0</v>
      </c>
      <c r="DG2081" s="1"/>
      <c r="DH2081" s="1" t="s">
        <v>153</v>
      </c>
    </row>
    <row r="2082" ht="15.75" customHeight="1">
      <c r="A2082" s="1">
        <v>2015.0</v>
      </c>
      <c r="B2082" s="1" t="s">
        <v>4659</v>
      </c>
      <c r="C2082" s="1">
        <v>417.0</v>
      </c>
      <c r="D2082" s="1">
        <v>50.0</v>
      </c>
      <c r="E2082" s="1" t="s">
        <v>4660</v>
      </c>
      <c r="F2082" s="1" t="s">
        <v>4661</v>
      </c>
      <c r="G2082" s="1" t="s">
        <v>112</v>
      </c>
      <c r="H2082" s="1">
        <v>2876.94242</v>
      </c>
      <c r="I2082" s="1"/>
      <c r="J2082" s="3">
        <v>1.420264316878601E12</v>
      </c>
      <c r="K2082" s="3">
        <v>3.8351726603384577</v>
      </c>
      <c r="L2082" s="3">
        <v>-0.500461321406559</v>
      </c>
      <c r="M2082" s="3">
        <f t="shared" si="7"/>
        <v>27.98186411</v>
      </c>
      <c r="N2082" s="3" t="str">
        <f t="shared" si="8"/>
        <v>#NUM!</v>
      </c>
      <c r="O2082" s="1">
        <v>1.0</v>
      </c>
      <c r="P2082" s="1" t="s">
        <v>113</v>
      </c>
      <c r="Q2082" s="1">
        <v>2.0</v>
      </c>
      <c r="R2082" s="1" t="s">
        <v>157</v>
      </c>
      <c r="S2082" s="1">
        <f t="shared" si="11157"/>
        <v>1</v>
      </c>
      <c r="T2082" s="1">
        <f t="shared" si="10"/>
        <v>1</v>
      </c>
      <c r="U2082" s="2">
        <v>36889.0</v>
      </c>
      <c r="V2082" s="2">
        <v>43830.0</v>
      </c>
      <c r="W2082" s="1">
        <v>6941.0</v>
      </c>
      <c r="X2082" s="1">
        <v>8.845201135339584</v>
      </c>
      <c r="Y2082" s="1">
        <v>1.0</v>
      </c>
      <c r="Z2082" s="1"/>
      <c r="AA2082" s="1">
        <v>1079.4306100000001</v>
      </c>
      <c r="AB2082" s="1">
        <v>1797.5118100000002</v>
      </c>
      <c r="AC2082" s="1">
        <v>0.0</v>
      </c>
      <c r="AD2082" s="1">
        <v>765.7062</v>
      </c>
      <c r="AE2082" s="1">
        <v>1031.8056100000001</v>
      </c>
      <c r="AF2082" s="1">
        <v>87.59322</v>
      </c>
      <c r="AG2082" s="1">
        <f t="shared" ref="AG2082:AL2082" si="12919">LN(AA2082)</f>
        <v>6.984188968</v>
      </c>
      <c r="AH2082" s="1">
        <f t="shared" si="12919"/>
        <v>7.49415866</v>
      </c>
      <c r="AI2082" s="1" t="str">
        <f t="shared" si="12919"/>
        <v>#NUM!</v>
      </c>
      <c r="AJ2082" s="1">
        <f t="shared" si="12919"/>
        <v>6.640798545</v>
      </c>
      <c r="AK2082" s="1">
        <f t="shared" si="12919"/>
        <v>6.939065566</v>
      </c>
      <c r="AL2082" s="1">
        <f t="shared" si="12919"/>
        <v>4.472703598</v>
      </c>
      <c r="AM2082" s="1">
        <f t="shared" si="12"/>
        <v>7.964483349</v>
      </c>
      <c r="AN2082" s="1">
        <v>225.86923000000002</v>
      </c>
      <c r="AO2082" s="1">
        <v>597.52409</v>
      </c>
      <c r="AP2082" s="1">
        <f t="shared" si="13"/>
        <v>3.008266679</v>
      </c>
      <c r="AQ2082" s="1">
        <f t="shared" si="14"/>
        <v>0</v>
      </c>
      <c r="AR2082" s="1">
        <v>823.39332</v>
      </c>
      <c r="AS2082" s="1">
        <v>2053.5490999999997</v>
      </c>
      <c r="AT2082" s="1">
        <f t="shared" ref="AT2082:AU2082" si="12920">LN(AN2082)</f>
        <v>5.419956203</v>
      </c>
      <c r="AU2082" s="1">
        <f t="shared" si="12920"/>
        <v>6.392794601</v>
      </c>
      <c r="AV2082" s="1">
        <f t="shared" ref="AV2082:AW2082" si="12921">LN(AR2082)</f>
        <v>6.713433997</v>
      </c>
      <c r="AW2082" s="1">
        <f t="shared" si="12921"/>
        <v>7.627324844</v>
      </c>
      <c r="AX2082" s="1"/>
      <c r="AY2082" s="1">
        <v>268.028669</v>
      </c>
      <c r="AZ2082" s="1"/>
      <c r="BA2082" s="1">
        <v>269.29543000000007</v>
      </c>
      <c r="BB2082" s="1">
        <v>98.8515</v>
      </c>
      <c r="BC2082" s="1">
        <v>170.44393</v>
      </c>
      <c r="BD2082" s="1"/>
      <c r="BE2082" s="1">
        <v>170.44393</v>
      </c>
      <c r="BF2082" s="1">
        <v>8.3</v>
      </c>
      <c r="BG2082" s="1">
        <v>5.9239999999999995</v>
      </c>
      <c r="BH2082" s="1"/>
      <c r="BI2082" s="1"/>
      <c r="BJ2082" s="1">
        <f t="shared" ref="BJ2082:BM2082" si="12922">BF2082*1</f>
        <v>8.3</v>
      </c>
      <c r="BK2082" s="1">
        <f t="shared" si="12922"/>
        <v>5.924</v>
      </c>
      <c r="BL2082" s="1">
        <f t="shared" si="12922"/>
        <v>0</v>
      </c>
      <c r="BM2082" s="1">
        <f t="shared" si="12922"/>
        <v>0</v>
      </c>
      <c r="BN2082" s="1">
        <f t="shared" si="18"/>
        <v>0</v>
      </c>
      <c r="BO2082" s="1"/>
      <c r="BP2082" s="1"/>
      <c r="BQ2082" s="1">
        <v>3.008</v>
      </c>
      <c r="BR2082" s="1">
        <f t="shared" ref="BR2082:BT2082" si="12923">BO2082*1</f>
        <v>0</v>
      </c>
      <c r="BS2082" s="1">
        <f t="shared" si="12923"/>
        <v>0</v>
      </c>
      <c r="BT2082" s="1">
        <f t="shared" si="12923"/>
        <v>3.008</v>
      </c>
      <c r="BU2082" s="1">
        <v>3.008</v>
      </c>
      <c r="BV2082" s="1">
        <v>10.999</v>
      </c>
      <c r="BW2082" s="1">
        <v>134.64771500000003</v>
      </c>
      <c r="BX2082" s="1"/>
      <c r="BY2082" s="1">
        <v>31.280425000000005</v>
      </c>
      <c r="BZ2082" s="1">
        <v>1438.47121</v>
      </c>
      <c r="CA2082" s="1">
        <f t="shared" ref="CA2082:CE2082" si="12924">BV2082*1</f>
        <v>10.999</v>
      </c>
      <c r="CB2082" s="1">
        <f t="shared" si="12924"/>
        <v>134.647715</v>
      </c>
      <c r="CC2082" s="1">
        <f t="shared" si="12924"/>
        <v>0</v>
      </c>
      <c r="CD2082" s="1">
        <f t="shared" si="12924"/>
        <v>31.280425</v>
      </c>
      <c r="CE2082" s="1">
        <f t="shared" si="12924"/>
        <v>1438.47121</v>
      </c>
      <c r="CF2082" s="1">
        <v>2.0</v>
      </c>
      <c r="CG2082" s="1">
        <f t="shared" si="21"/>
        <v>2</v>
      </c>
      <c r="CH2082" s="1" t="s">
        <v>4662</v>
      </c>
      <c r="CI2082" s="1" t="s">
        <v>1289</v>
      </c>
      <c r="CJ2082" s="1" t="s">
        <v>160</v>
      </c>
      <c r="CK2082" s="1" t="s">
        <v>160</v>
      </c>
      <c r="CL2082" s="1">
        <v>0.0</v>
      </c>
      <c r="CM2082" s="1" t="s">
        <v>1907</v>
      </c>
      <c r="CN2082" s="1" t="s">
        <v>1908</v>
      </c>
      <c r="CO2082" s="1" t="s">
        <v>1909</v>
      </c>
      <c r="CP2082" s="1" t="s">
        <v>4663</v>
      </c>
      <c r="CQ2082" s="1" t="s">
        <v>4664</v>
      </c>
      <c r="CR2082" s="1" t="s">
        <v>2891</v>
      </c>
      <c r="CS2082" s="1">
        <v>0.0</v>
      </c>
      <c r="CT2082" s="1">
        <v>0.0</v>
      </c>
      <c r="CU2082" s="1" t="s">
        <v>764</v>
      </c>
      <c r="CV2082" s="1" t="s">
        <v>1912</v>
      </c>
      <c r="CW2082" s="1">
        <v>0.0</v>
      </c>
      <c r="CX2082" s="1">
        <v>0.0</v>
      </c>
      <c r="CY2082" s="1">
        <v>0.0</v>
      </c>
      <c r="CZ2082" s="1" t="s">
        <v>471</v>
      </c>
      <c r="DA2082" s="1">
        <v>0.0</v>
      </c>
      <c r="DB2082" s="1">
        <v>0.0</v>
      </c>
      <c r="DC2082" s="1">
        <v>0.0</v>
      </c>
      <c r="DD2082" s="1">
        <v>0.0</v>
      </c>
      <c r="DE2082" s="1">
        <v>0.0</v>
      </c>
      <c r="DF2082" s="1">
        <v>1.0</v>
      </c>
      <c r="DG2082" s="1">
        <v>2.0</v>
      </c>
      <c r="DH2082" s="1" t="s">
        <v>132</v>
      </c>
    </row>
    <row r="2083" ht="15.75" customHeight="1">
      <c r="A2083" s="1">
        <v>2016.0</v>
      </c>
      <c r="B2083" s="1" t="s">
        <v>4659</v>
      </c>
      <c r="C2083" s="1">
        <v>417.0</v>
      </c>
      <c r="D2083" s="1">
        <v>50.0</v>
      </c>
      <c r="E2083" s="1" t="s">
        <v>4660</v>
      </c>
      <c r="F2083" s="1" t="s">
        <v>4661</v>
      </c>
      <c r="G2083" s="1" t="s">
        <v>112</v>
      </c>
      <c r="H2083" s="1">
        <v>2471.25612</v>
      </c>
      <c r="I2083" s="1">
        <f t="shared" ref="I2083:I2086" si="12931">(H2083-H2082)/H2082</f>
        <v>-0.1410130064</v>
      </c>
      <c r="J2083" s="3">
        <v>1.4633168080030916E12</v>
      </c>
      <c r="K2083" s="3">
        <v>3.0313013298193283</v>
      </c>
      <c r="L2083" s="3">
        <v>-0.202671740806371</v>
      </c>
      <c r="M2083" s="3">
        <f t="shared" si="7"/>
        <v>28.01172676</v>
      </c>
      <c r="N2083" s="3" t="str">
        <f t="shared" si="8"/>
        <v>#NUM!</v>
      </c>
      <c r="O2083" s="1">
        <v>1.0</v>
      </c>
      <c r="P2083" s="1" t="s">
        <v>113</v>
      </c>
      <c r="Q2083" s="1">
        <v>2.0</v>
      </c>
      <c r="R2083" s="1" t="s">
        <v>157</v>
      </c>
      <c r="S2083" s="1">
        <f t="shared" si="11157"/>
        <v>1</v>
      </c>
      <c r="T2083" s="1">
        <f t="shared" si="10"/>
        <v>1</v>
      </c>
      <c r="U2083" s="2">
        <v>36889.0</v>
      </c>
      <c r="V2083" s="2">
        <v>43465.0</v>
      </c>
      <c r="W2083" s="1">
        <v>6576.0</v>
      </c>
      <c r="X2083" s="1">
        <v>8.791181936736017</v>
      </c>
      <c r="Y2083" s="1">
        <v>1.0</v>
      </c>
      <c r="Z2083" s="1"/>
      <c r="AA2083" s="1">
        <v>1079.4529</v>
      </c>
      <c r="AB2083" s="1">
        <v>1391.80322</v>
      </c>
      <c r="AC2083" s="1">
        <v>0.0</v>
      </c>
      <c r="AD2083" s="1">
        <v>260.20825</v>
      </c>
      <c r="AE2083" s="1">
        <v>1131.59497</v>
      </c>
      <c r="AF2083" s="1">
        <v>16.000049999999998</v>
      </c>
      <c r="AG2083" s="1">
        <f t="shared" ref="AG2083:AL2083" si="12925">LN(AA2083)</f>
        <v>6.984209618</v>
      </c>
      <c r="AH2083" s="1">
        <f t="shared" si="12925"/>
        <v>7.238355466</v>
      </c>
      <c r="AI2083" s="1" t="str">
        <f t="shared" si="12925"/>
        <v>#NUM!</v>
      </c>
      <c r="AJ2083" s="1">
        <f t="shared" si="12925"/>
        <v>5.561482272</v>
      </c>
      <c r="AK2083" s="1">
        <f t="shared" si="12925"/>
        <v>7.031383394</v>
      </c>
      <c r="AL2083" s="1">
        <f t="shared" si="12925"/>
        <v>2.772591847</v>
      </c>
      <c r="AM2083" s="1">
        <f t="shared" si="12"/>
        <v>7.812481851</v>
      </c>
      <c r="AN2083" s="1">
        <v>102.70845999999999</v>
      </c>
      <c r="AO2083" s="1">
        <v>439.81073000000004</v>
      </c>
      <c r="AP2083" s="1">
        <f t="shared" si="13"/>
        <v>3.164550396</v>
      </c>
      <c r="AQ2083" s="1">
        <f t="shared" si="14"/>
        <v>0</v>
      </c>
      <c r="AR2083" s="1">
        <v>542.51919</v>
      </c>
      <c r="AS2083" s="1">
        <v>1928.73693</v>
      </c>
      <c r="AT2083" s="1">
        <f t="shared" ref="AT2083:AU2083" si="12926">LN(AN2083)</f>
        <v>4.631894489</v>
      </c>
      <c r="AU2083" s="1">
        <f t="shared" si="12926"/>
        <v>6.086344475</v>
      </c>
      <c r="AV2083" s="1">
        <f t="shared" ref="AV2083:AW2083" si="12927">LN(AR2083)</f>
        <v>6.296223458</v>
      </c>
      <c r="AW2083" s="1">
        <f t="shared" si="12927"/>
        <v>7.564620627</v>
      </c>
      <c r="AX2083" s="1"/>
      <c r="AY2083" s="1">
        <v>-126.51622</v>
      </c>
      <c r="AZ2083" s="1">
        <v>29.966420000000003</v>
      </c>
      <c r="BA2083" s="1">
        <v>-156.42741999999998</v>
      </c>
      <c r="BB2083" s="1">
        <v>-31.61525</v>
      </c>
      <c r="BC2083" s="1">
        <v>-124.81217000000001</v>
      </c>
      <c r="BD2083" s="1"/>
      <c r="BE2083" s="1">
        <v>-124.81217000000001</v>
      </c>
      <c r="BF2083" s="1">
        <v>-6.471000000000001</v>
      </c>
      <c r="BG2083" s="1">
        <v>-5.051</v>
      </c>
      <c r="BH2083" s="1"/>
      <c r="BI2083" s="1"/>
      <c r="BJ2083" s="1">
        <f t="shared" ref="BJ2083:BM2083" si="12928">BF2083*1</f>
        <v>-6.471</v>
      </c>
      <c r="BK2083" s="1">
        <f t="shared" si="12928"/>
        <v>-5.051</v>
      </c>
      <c r="BL2083" s="1">
        <f t="shared" si="12928"/>
        <v>0</v>
      </c>
      <c r="BM2083" s="1">
        <f t="shared" si="12928"/>
        <v>0</v>
      </c>
      <c r="BN2083" s="1">
        <f t="shared" si="18"/>
        <v>0</v>
      </c>
      <c r="BO2083" s="1"/>
      <c r="BP2083" s="1"/>
      <c r="BQ2083" s="1">
        <v>3.165</v>
      </c>
      <c r="BR2083" s="1">
        <f t="shared" ref="BR2083:BT2083" si="12929">BO2083*1</f>
        <v>0</v>
      </c>
      <c r="BS2083" s="1">
        <f t="shared" si="12929"/>
        <v>0</v>
      </c>
      <c r="BT2083" s="1">
        <f t="shared" si="12929"/>
        <v>3.165</v>
      </c>
      <c r="BU2083" s="1">
        <v>3.165</v>
      </c>
      <c r="BV2083" s="1">
        <v>5.324999999999999</v>
      </c>
      <c r="BW2083" s="1">
        <v>-78.21370999999999</v>
      </c>
      <c r="BX2083" s="1"/>
      <c r="BY2083" s="1">
        <v>29.390985000000004</v>
      </c>
      <c r="BZ2083" s="1">
        <v>1235.62806</v>
      </c>
      <c r="CA2083" s="1">
        <f t="shared" ref="CA2083:CE2083" si="12930">BV2083*1</f>
        <v>5.325</v>
      </c>
      <c r="CB2083" s="1">
        <f t="shared" si="12930"/>
        <v>-78.21371</v>
      </c>
      <c r="CC2083" s="1">
        <f t="shared" si="12930"/>
        <v>0</v>
      </c>
      <c r="CD2083" s="1">
        <f t="shared" si="12930"/>
        <v>29.390985</v>
      </c>
      <c r="CE2083" s="1">
        <f t="shared" si="12930"/>
        <v>1235.62806</v>
      </c>
      <c r="CF2083" s="1">
        <v>2.0</v>
      </c>
      <c r="CG2083" s="1">
        <f t="shared" si="21"/>
        <v>2</v>
      </c>
      <c r="CH2083" s="1" t="s">
        <v>4662</v>
      </c>
      <c r="CI2083" s="1" t="s">
        <v>1289</v>
      </c>
      <c r="CJ2083" s="1" t="s">
        <v>160</v>
      </c>
      <c r="CK2083" s="1" t="s">
        <v>160</v>
      </c>
      <c r="CL2083" s="1">
        <v>0.0</v>
      </c>
      <c r="CM2083" s="1" t="s">
        <v>1907</v>
      </c>
      <c r="CN2083" s="1" t="s">
        <v>1908</v>
      </c>
      <c r="CO2083" s="1" t="s">
        <v>1909</v>
      </c>
      <c r="CP2083" s="1" t="s">
        <v>4663</v>
      </c>
      <c r="CQ2083" s="1" t="s">
        <v>4664</v>
      </c>
      <c r="CR2083" s="1" t="s">
        <v>2891</v>
      </c>
      <c r="CS2083" s="1">
        <v>0.0</v>
      </c>
      <c r="CT2083" s="1">
        <v>0.0</v>
      </c>
      <c r="CU2083" s="1" t="s">
        <v>764</v>
      </c>
      <c r="CV2083" s="1" t="s">
        <v>1912</v>
      </c>
      <c r="CW2083" s="1">
        <v>0.0</v>
      </c>
      <c r="CX2083" s="1">
        <v>0.0</v>
      </c>
      <c r="CY2083" s="1">
        <v>0.0</v>
      </c>
      <c r="CZ2083" s="1" t="s">
        <v>471</v>
      </c>
      <c r="DA2083" s="1">
        <v>0.0</v>
      </c>
      <c r="DB2083" s="1">
        <v>0.0</v>
      </c>
      <c r="DC2083" s="1">
        <v>0.0</v>
      </c>
      <c r="DD2083" s="1">
        <v>0.0</v>
      </c>
      <c r="DE2083" s="1">
        <v>0.0</v>
      </c>
      <c r="DF2083" s="1">
        <v>1.0</v>
      </c>
      <c r="DG2083" s="1">
        <v>2.0</v>
      </c>
      <c r="DH2083" s="1" t="s">
        <v>132</v>
      </c>
    </row>
    <row r="2084" ht="15.75" customHeight="1">
      <c r="A2084" s="1">
        <v>2017.0</v>
      </c>
      <c r="B2084" s="1" t="s">
        <v>4659</v>
      </c>
      <c r="C2084" s="1">
        <v>417.0</v>
      </c>
      <c r="D2084" s="1">
        <v>50.0</v>
      </c>
      <c r="E2084" s="1" t="s">
        <v>4660</v>
      </c>
      <c r="F2084" s="1" t="s">
        <v>4661</v>
      </c>
      <c r="G2084" s="1" t="s">
        <v>112</v>
      </c>
      <c r="H2084" s="1">
        <v>2228.8860299999997</v>
      </c>
      <c r="I2084" s="1">
        <f t="shared" si="12931"/>
        <v>-0.09807566607</v>
      </c>
      <c r="J2084" s="3">
        <v>1.5068305993539272E12</v>
      </c>
      <c r="K2084" s="3">
        <v>2.9736411905373075</v>
      </c>
      <c r="L2084" s="3">
        <v>1.95608333333334</v>
      </c>
      <c r="M2084" s="3">
        <f t="shared" si="7"/>
        <v>28.04102962</v>
      </c>
      <c r="N2084" s="3">
        <f t="shared" si="8"/>
        <v>0.6709441747</v>
      </c>
      <c r="O2084" s="1">
        <v>1.0</v>
      </c>
      <c r="P2084" s="1" t="s">
        <v>113</v>
      </c>
      <c r="Q2084" s="1">
        <v>2.0</v>
      </c>
      <c r="R2084" s="1" t="s">
        <v>157</v>
      </c>
      <c r="S2084" s="1">
        <f t="shared" si="11157"/>
        <v>1</v>
      </c>
      <c r="T2084" s="1">
        <f t="shared" si="10"/>
        <v>1</v>
      </c>
      <c r="U2084" s="2">
        <v>36889.0</v>
      </c>
      <c r="V2084" s="2">
        <v>43100.0</v>
      </c>
      <c r="W2084" s="1">
        <v>6211.0</v>
      </c>
      <c r="X2084" s="1">
        <v>8.734077192559303</v>
      </c>
      <c r="Y2084" s="1">
        <v>1.0</v>
      </c>
      <c r="Z2084" s="1"/>
      <c r="AA2084" s="1">
        <v>1193.0416300000002</v>
      </c>
      <c r="AB2084" s="1">
        <v>1035.8444</v>
      </c>
      <c r="AC2084" s="1">
        <v>0.0</v>
      </c>
      <c r="AD2084" s="1">
        <v>31.78055</v>
      </c>
      <c r="AE2084" s="1">
        <v>1004.0638500000001</v>
      </c>
      <c r="AF2084" s="1">
        <v>0.17994</v>
      </c>
      <c r="AG2084" s="1">
        <f t="shared" ref="AG2084:AL2084" si="12932">LN(AA2084)</f>
        <v>7.084261317</v>
      </c>
      <c r="AH2084" s="1">
        <f t="shared" si="12932"/>
        <v>6.942972218</v>
      </c>
      <c r="AI2084" s="1" t="str">
        <f t="shared" si="12932"/>
        <v>#NUM!</v>
      </c>
      <c r="AJ2084" s="1">
        <f t="shared" si="12932"/>
        <v>3.458854467</v>
      </c>
      <c r="AK2084" s="1">
        <f t="shared" si="12932"/>
        <v>6.911810894</v>
      </c>
      <c r="AL2084" s="1">
        <f t="shared" si="12932"/>
        <v>-1.715131817</v>
      </c>
      <c r="AM2084" s="1">
        <f t="shared" si="12"/>
        <v>7.709257202</v>
      </c>
      <c r="AN2084" s="1">
        <v>100.50053</v>
      </c>
      <c r="AO2084" s="1">
        <v>541.7298300000001</v>
      </c>
      <c r="AP2084" s="1">
        <f t="shared" si="13"/>
        <v>1.912105154</v>
      </c>
      <c r="AQ2084" s="1">
        <f t="shared" si="14"/>
        <v>0</v>
      </c>
      <c r="AR2084" s="1">
        <v>642.2303600000001</v>
      </c>
      <c r="AS2084" s="1">
        <v>1586.6556699999996</v>
      </c>
      <c r="AT2084" s="1">
        <f t="shared" ref="AT2084:AU2084" si="12933">LN(AN2084)</f>
        <v>4.610163001</v>
      </c>
      <c r="AU2084" s="1">
        <f t="shared" si="12933"/>
        <v>6.294767409</v>
      </c>
      <c r="AV2084" s="1">
        <f t="shared" ref="AV2084:AW2084" si="12934">LN(AR2084)</f>
        <v>6.464947056</v>
      </c>
      <c r="AW2084" s="1">
        <f t="shared" si="12934"/>
        <v>7.369383728</v>
      </c>
      <c r="AX2084" s="1"/>
      <c r="AY2084" s="1">
        <v>-233.27362</v>
      </c>
      <c r="AZ2084" s="1">
        <v>12.951410000000001</v>
      </c>
      <c r="BA2084" s="1">
        <v>-244.00303</v>
      </c>
      <c r="BB2084" s="1">
        <v>98.07823</v>
      </c>
      <c r="BC2084" s="1">
        <v>-342.08126000000004</v>
      </c>
      <c r="BD2084" s="1"/>
      <c r="BE2084" s="1">
        <v>-342.08126000000004</v>
      </c>
      <c r="BF2084" s="1">
        <v>-21.56</v>
      </c>
      <c r="BG2084" s="1">
        <v>-15.347999999999999</v>
      </c>
      <c r="BH2084" s="1"/>
      <c r="BI2084" s="1"/>
      <c r="BJ2084" s="1">
        <f t="shared" ref="BJ2084:BM2084" si="12935">BF2084*1</f>
        <v>-21.56</v>
      </c>
      <c r="BK2084" s="1">
        <f t="shared" si="12935"/>
        <v>-15.348</v>
      </c>
      <c r="BL2084" s="1">
        <f t="shared" si="12935"/>
        <v>0</v>
      </c>
      <c r="BM2084" s="1">
        <f t="shared" si="12935"/>
        <v>0</v>
      </c>
      <c r="BN2084" s="1">
        <f t="shared" si="18"/>
        <v>0</v>
      </c>
      <c r="BO2084" s="1"/>
      <c r="BP2084" s="1"/>
      <c r="BQ2084" s="1">
        <v>1.912</v>
      </c>
      <c r="BR2084" s="1">
        <f t="shared" ref="BR2084:BT2084" si="12936">BO2084*1</f>
        <v>0</v>
      </c>
      <c r="BS2084" s="1">
        <f t="shared" si="12936"/>
        <v>0</v>
      </c>
      <c r="BT2084" s="1">
        <f t="shared" si="12936"/>
        <v>1.912</v>
      </c>
      <c r="BU2084" s="1">
        <v>1.912</v>
      </c>
      <c r="BV2084" s="1">
        <v>6.334</v>
      </c>
      <c r="BW2084" s="1" t="s">
        <v>242</v>
      </c>
      <c r="BX2084" s="1"/>
      <c r="BY2084" s="1">
        <v>29.210965000000005</v>
      </c>
      <c r="BZ2084" s="1">
        <v>1114.4430149999998</v>
      </c>
      <c r="CA2084" s="1">
        <f t="shared" ref="CA2084:CE2084" si="12937">BV2084*1</f>
        <v>6.334</v>
      </c>
      <c r="CB2084" s="1" t="str">
        <f t="shared" si="12937"/>
        <v>#VALUE!</v>
      </c>
      <c r="CC2084" s="1">
        <f t="shared" si="12937"/>
        <v>0</v>
      </c>
      <c r="CD2084" s="1">
        <f t="shared" si="12937"/>
        <v>29.210965</v>
      </c>
      <c r="CE2084" s="1">
        <f t="shared" si="12937"/>
        <v>1114.443015</v>
      </c>
      <c r="CF2084" s="1">
        <v>2.0</v>
      </c>
      <c r="CG2084" s="1">
        <f t="shared" si="21"/>
        <v>2</v>
      </c>
      <c r="CH2084" s="1" t="s">
        <v>4662</v>
      </c>
      <c r="CI2084" s="1" t="s">
        <v>1289</v>
      </c>
      <c r="CJ2084" s="1" t="s">
        <v>160</v>
      </c>
      <c r="CK2084" s="1" t="s">
        <v>160</v>
      </c>
      <c r="CL2084" s="1">
        <v>0.0</v>
      </c>
      <c r="CM2084" s="1" t="s">
        <v>1907</v>
      </c>
      <c r="CN2084" s="1" t="s">
        <v>1908</v>
      </c>
      <c r="CO2084" s="1" t="s">
        <v>1909</v>
      </c>
      <c r="CP2084" s="1" t="s">
        <v>4663</v>
      </c>
      <c r="CQ2084" s="1" t="s">
        <v>4664</v>
      </c>
      <c r="CR2084" s="1" t="s">
        <v>2891</v>
      </c>
      <c r="CS2084" s="1">
        <v>0.0</v>
      </c>
      <c r="CT2084" s="1">
        <v>0.0</v>
      </c>
      <c r="CU2084" s="1" t="s">
        <v>764</v>
      </c>
      <c r="CV2084" s="1" t="s">
        <v>1912</v>
      </c>
      <c r="CW2084" s="1">
        <v>0.0</v>
      </c>
      <c r="CX2084" s="1">
        <v>0.0</v>
      </c>
      <c r="CY2084" s="1">
        <v>0.0</v>
      </c>
      <c r="CZ2084" s="1" t="s">
        <v>471</v>
      </c>
      <c r="DA2084" s="1">
        <v>0.0</v>
      </c>
      <c r="DB2084" s="1">
        <v>0.0</v>
      </c>
      <c r="DC2084" s="1">
        <v>0.0</v>
      </c>
      <c r="DD2084" s="1">
        <v>0.0</v>
      </c>
      <c r="DE2084" s="1">
        <v>0.0</v>
      </c>
      <c r="DF2084" s="1">
        <v>1.0</v>
      </c>
      <c r="DG2084" s="1">
        <v>2.0</v>
      </c>
      <c r="DH2084" s="1" t="s">
        <v>132</v>
      </c>
    </row>
    <row r="2085" ht="15.75" customHeight="1">
      <c r="A2085" s="1">
        <v>2018.0</v>
      </c>
      <c r="B2085" s="1" t="s">
        <v>4659</v>
      </c>
      <c r="C2085" s="1">
        <v>417.0</v>
      </c>
      <c r="D2085" s="1">
        <v>50.0</v>
      </c>
      <c r="E2085" s="1" t="s">
        <v>4660</v>
      </c>
      <c r="F2085" s="1" t="s">
        <v>4661</v>
      </c>
      <c r="G2085" s="1" t="s">
        <v>112</v>
      </c>
      <c r="H2085" s="1">
        <v>2252.46475</v>
      </c>
      <c r="I2085" s="1">
        <f t="shared" si="12931"/>
        <v>0.0105787015</v>
      </c>
      <c r="J2085" s="3">
        <v>1.5434472933205764E12</v>
      </c>
      <c r="K2085" s="3">
        <v>2.4300471454687056</v>
      </c>
      <c r="L2085" s="3">
        <v>1.67506761489627</v>
      </c>
      <c r="M2085" s="3">
        <f t="shared" si="7"/>
        <v>28.06503953</v>
      </c>
      <c r="N2085" s="3">
        <f t="shared" si="8"/>
        <v>0.5158535316</v>
      </c>
      <c r="O2085" s="1">
        <v>1.0</v>
      </c>
      <c r="P2085" s="1" t="s">
        <v>113</v>
      </c>
      <c r="Q2085" s="1">
        <v>2.0</v>
      </c>
      <c r="R2085" s="1" t="s">
        <v>157</v>
      </c>
      <c r="S2085" s="1">
        <f t="shared" si="11157"/>
        <v>1</v>
      </c>
      <c r="T2085" s="1">
        <f t="shared" si="10"/>
        <v>1</v>
      </c>
      <c r="U2085" s="2">
        <v>36889.0</v>
      </c>
      <c r="V2085" s="2">
        <v>42735.0</v>
      </c>
      <c r="W2085" s="1">
        <v>5846.0</v>
      </c>
      <c r="X2085" s="1">
        <v>8.673512945671192</v>
      </c>
      <c r="Y2085" s="1">
        <v>1.0</v>
      </c>
      <c r="Z2085" s="1"/>
      <c r="AA2085" s="1">
        <v>1193.0416300000002</v>
      </c>
      <c r="AB2085" s="1">
        <v>1059.4231200000002</v>
      </c>
      <c r="AC2085" s="1">
        <v>56.959</v>
      </c>
      <c r="AD2085" s="1">
        <v>11.69235</v>
      </c>
      <c r="AE2085" s="1">
        <v>990.77177</v>
      </c>
      <c r="AF2085" s="1">
        <v>0.024059999999999998</v>
      </c>
      <c r="AG2085" s="1">
        <f t="shared" ref="AG2085:AL2085" si="12938">LN(AA2085)</f>
        <v>7.084261317</v>
      </c>
      <c r="AH2085" s="1">
        <f t="shared" si="12938"/>
        <v>6.965479813</v>
      </c>
      <c r="AI2085" s="1">
        <f t="shared" si="12938"/>
        <v>4.042331711</v>
      </c>
      <c r="AJ2085" s="1">
        <f t="shared" si="12938"/>
        <v>2.458934782</v>
      </c>
      <c r="AK2085" s="1">
        <f t="shared" si="12938"/>
        <v>6.898484205</v>
      </c>
      <c r="AL2085" s="1">
        <f t="shared" si="12938"/>
        <v>-3.727204568</v>
      </c>
      <c r="AM2085" s="1">
        <f t="shared" si="12"/>
        <v>7.71978034</v>
      </c>
      <c r="AN2085" s="1">
        <v>94.51868</v>
      </c>
      <c r="AO2085" s="1">
        <v>685.23963</v>
      </c>
      <c r="AP2085" s="1">
        <f t="shared" si="13"/>
        <v>1.546062244</v>
      </c>
      <c r="AQ2085" s="1">
        <f t="shared" si="14"/>
        <v>0</v>
      </c>
      <c r="AR2085" s="1">
        <v>779.75831</v>
      </c>
      <c r="AS2085" s="1">
        <v>1472.70644</v>
      </c>
      <c r="AT2085" s="1">
        <f t="shared" ref="AT2085:AU2085" si="12939">LN(AN2085)</f>
        <v>4.548797487</v>
      </c>
      <c r="AU2085" s="1">
        <f t="shared" si="12939"/>
        <v>6.529768602</v>
      </c>
      <c r="AV2085" s="1">
        <f t="shared" ref="AV2085:AW2085" si="12940">LN(AR2085)</f>
        <v>6.658984013</v>
      </c>
      <c r="AW2085" s="1">
        <f t="shared" si="12940"/>
        <v>7.294857103</v>
      </c>
      <c r="AX2085" s="1">
        <v>410.66125</v>
      </c>
      <c r="AY2085" s="1">
        <v>-46.339189999999995</v>
      </c>
      <c r="AZ2085" s="1">
        <v>79.55439</v>
      </c>
      <c r="BA2085" s="1">
        <v>-119.93108000000001</v>
      </c>
      <c r="BB2085" s="1">
        <v>-5.9818500000000006</v>
      </c>
      <c r="BC2085" s="1">
        <v>-113.94923</v>
      </c>
      <c r="BD2085" s="1"/>
      <c r="BE2085" s="1">
        <v>-113.94923</v>
      </c>
      <c r="BF2085" s="1">
        <v>-7.737</v>
      </c>
      <c r="BG2085" s="1">
        <v>-5.059</v>
      </c>
      <c r="BH2085" s="1">
        <v>10.25</v>
      </c>
      <c r="BI2085" s="1">
        <v>137.721</v>
      </c>
      <c r="BJ2085" s="1">
        <f t="shared" ref="BJ2085:BM2085" si="12941">BF2085*1</f>
        <v>-7.737</v>
      </c>
      <c r="BK2085" s="1">
        <f t="shared" si="12941"/>
        <v>-5.059</v>
      </c>
      <c r="BL2085" s="1">
        <f t="shared" si="12941"/>
        <v>10.25</v>
      </c>
      <c r="BM2085" s="1">
        <f t="shared" si="12941"/>
        <v>137.721</v>
      </c>
      <c r="BN2085" s="1">
        <f t="shared" si="18"/>
        <v>-127.471</v>
      </c>
      <c r="BO2085" s="1">
        <v>0.262</v>
      </c>
      <c r="BP2085" s="1">
        <v>7.21</v>
      </c>
      <c r="BQ2085" s="1">
        <v>1.546</v>
      </c>
      <c r="BR2085" s="1">
        <f t="shared" ref="BR2085:BT2085" si="12942">BO2085*1</f>
        <v>0.262</v>
      </c>
      <c r="BS2085" s="1">
        <f t="shared" si="12942"/>
        <v>7.21</v>
      </c>
      <c r="BT2085" s="1">
        <f t="shared" si="12942"/>
        <v>1.546</v>
      </c>
      <c r="BU2085" s="1">
        <v>1.4629999999999999</v>
      </c>
      <c r="BV2085" s="1">
        <v>6.418</v>
      </c>
      <c r="BW2085" s="1">
        <v>-59.965540000000004</v>
      </c>
      <c r="BX2085" s="1">
        <v>205.330625</v>
      </c>
      <c r="BY2085" s="1">
        <v>29.711585000000003</v>
      </c>
      <c r="BZ2085" s="1">
        <v>1126.232375</v>
      </c>
      <c r="CA2085" s="1">
        <f t="shared" ref="CA2085:CE2085" si="12943">BV2085*1</f>
        <v>6.418</v>
      </c>
      <c r="CB2085" s="1">
        <f t="shared" si="12943"/>
        <v>-59.96554</v>
      </c>
      <c r="CC2085" s="1">
        <f t="shared" si="12943"/>
        <v>205.330625</v>
      </c>
      <c r="CD2085" s="1">
        <f t="shared" si="12943"/>
        <v>29.711585</v>
      </c>
      <c r="CE2085" s="1">
        <f t="shared" si="12943"/>
        <v>1126.232375</v>
      </c>
      <c r="CF2085" s="1">
        <v>2.0</v>
      </c>
      <c r="CG2085" s="1">
        <f t="shared" si="21"/>
        <v>2</v>
      </c>
      <c r="CH2085" s="1" t="s">
        <v>4662</v>
      </c>
      <c r="CI2085" s="1" t="s">
        <v>1289</v>
      </c>
      <c r="CJ2085" s="1" t="s">
        <v>160</v>
      </c>
      <c r="CK2085" s="1" t="s">
        <v>160</v>
      </c>
      <c r="CL2085" s="1">
        <v>0.0</v>
      </c>
      <c r="CM2085" s="1" t="s">
        <v>1907</v>
      </c>
      <c r="CN2085" s="1" t="s">
        <v>1908</v>
      </c>
      <c r="CO2085" s="1" t="s">
        <v>1909</v>
      </c>
      <c r="CP2085" s="1" t="s">
        <v>4663</v>
      </c>
      <c r="CQ2085" s="1" t="s">
        <v>4664</v>
      </c>
      <c r="CR2085" s="1" t="s">
        <v>2891</v>
      </c>
      <c r="CS2085" s="1">
        <v>0.0</v>
      </c>
      <c r="CT2085" s="1">
        <v>0.0</v>
      </c>
      <c r="CU2085" s="1" t="s">
        <v>764</v>
      </c>
      <c r="CV2085" s="1" t="s">
        <v>1912</v>
      </c>
      <c r="CW2085" s="1">
        <v>0.0</v>
      </c>
      <c r="CX2085" s="1">
        <v>0.0</v>
      </c>
      <c r="CY2085" s="1">
        <v>0.0</v>
      </c>
      <c r="CZ2085" s="1" t="s">
        <v>471</v>
      </c>
      <c r="DA2085" s="1">
        <v>0.0</v>
      </c>
      <c r="DB2085" s="1">
        <v>0.0</v>
      </c>
      <c r="DC2085" s="1">
        <v>0.0</v>
      </c>
      <c r="DD2085" s="1">
        <v>0.0</v>
      </c>
      <c r="DE2085" s="1">
        <v>0.0</v>
      </c>
      <c r="DF2085" s="1">
        <v>1.0</v>
      </c>
      <c r="DG2085" s="1">
        <v>2.0</v>
      </c>
      <c r="DH2085" s="1" t="s">
        <v>132</v>
      </c>
    </row>
    <row r="2086" ht="15.75" customHeight="1">
      <c r="A2086" s="1">
        <v>2019.0</v>
      </c>
      <c r="B2086" s="1" t="s">
        <v>4659</v>
      </c>
      <c r="C2086" s="1">
        <v>417.0</v>
      </c>
      <c r="D2086" s="1">
        <v>50.0</v>
      </c>
      <c r="E2086" s="1" t="s">
        <v>4660</v>
      </c>
      <c r="F2086" s="1" t="s">
        <v>4661</v>
      </c>
      <c r="G2086" s="1" t="s">
        <v>112</v>
      </c>
      <c r="H2086" s="1"/>
      <c r="I2086" s="1">
        <f t="shared" si="12931"/>
        <v>-1</v>
      </c>
      <c r="J2086" s="3">
        <v>1.5735464740892888E12</v>
      </c>
      <c r="K2086" s="3">
        <v>1.950126894450463</v>
      </c>
      <c r="L2086" s="3">
        <v>0.699536241717015</v>
      </c>
      <c r="M2086" s="3">
        <f t="shared" si="7"/>
        <v>28.08435309</v>
      </c>
      <c r="N2086" s="3">
        <f t="shared" si="8"/>
        <v>-0.3573376753</v>
      </c>
      <c r="O2086" s="1">
        <v>1.0</v>
      </c>
      <c r="P2086" s="1" t="s">
        <v>113</v>
      </c>
      <c r="Q2086" s="1">
        <v>2.0</v>
      </c>
      <c r="R2086" s="1" t="s">
        <v>157</v>
      </c>
      <c r="S2086" s="1">
        <f t="shared" si="11157"/>
        <v>1</v>
      </c>
      <c r="T2086" s="1">
        <f t="shared" si="10"/>
        <v>1</v>
      </c>
      <c r="U2086" s="2">
        <v>36889.0</v>
      </c>
      <c r="V2086" s="2">
        <v>42369.0</v>
      </c>
      <c r="W2086" s="1">
        <v>5480.0</v>
      </c>
      <c r="X2086" s="1">
        <v>8.608860379942062</v>
      </c>
      <c r="Y2086" s="1">
        <v>1.0</v>
      </c>
      <c r="Z2086" s="1"/>
      <c r="AA2086" s="1"/>
      <c r="AB2086" s="1"/>
      <c r="AC2086" s="1"/>
      <c r="AD2086" s="1"/>
      <c r="AE2086" s="1"/>
      <c r="AF2086" s="1"/>
      <c r="AG2086" s="1" t="str">
        <f t="shared" ref="AG2086:AL2086" si="12944">LN(AA2086)</f>
        <v>#NUM!</v>
      </c>
      <c r="AH2086" s="1" t="str">
        <f t="shared" si="12944"/>
        <v>#NUM!</v>
      </c>
      <c r="AI2086" s="1" t="str">
        <f t="shared" si="12944"/>
        <v>#NUM!</v>
      </c>
      <c r="AJ2086" s="1" t="str">
        <f t="shared" si="12944"/>
        <v>#NUM!</v>
      </c>
      <c r="AK2086" s="1" t="str">
        <f t="shared" si="12944"/>
        <v>#NUM!</v>
      </c>
      <c r="AL2086" s="1" t="str">
        <f t="shared" si="12944"/>
        <v>#NUM!</v>
      </c>
      <c r="AM2086" s="1" t="str">
        <f t="shared" si="12"/>
        <v>#NUM!</v>
      </c>
      <c r="AN2086" s="1"/>
      <c r="AO2086" s="1"/>
      <c r="AP2086" s="1" t="str">
        <f t="shared" si="13"/>
        <v>#DIV/0!</v>
      </c>
      <c r="AQ2086" s="1" t="str">
        <f t="shared" si="14"/>
        <v>#DIV/0!</v>
      </c>
      <c r="AR2086" s="1">
        <v>0.0</v>
      </c>
      <c r="AS2086" s="1">
        <v>0.0</v>
      </c>
      <c r="AT2086" s="1" t="str">
        <f t="shared" ref="AT2086:AU2086" si="12945">LN(AN2086)</f>
        <v>#NUM!</v>
      </c>
      <c r="AU2086" s="1" t="str">
        <f t="shared" si="12945"/>
        <v>#NUM!</v>
      </c>
      <c r="AV2086" s="1" t="str">
        <f t="shared" ref="AV2086:AW2086" si="12946">LN(AR2086)</f>
        <v>#NUM!</v>
      </c>
      <c r="AW2086" s="1" t="str">
        <f t="shared" si="12946"/>
        <v>#NUM!</v>
      </c>
      <c r="AX2086" s="1"/>
      <c r="AY2086" s="1"/>
      <c r="AZ2086" s="1"/>
      <c r="BA2086" s="1"/>
      <c r="BB2086" s="1"/>
      <c r="BC2086" s="1"/>
      <c r="BD2086" s="1"/>
      <c r="BE2086" s="1"/>
      <c r="BF2086" s="1"/>
      <c r="BG2086" s="1"/>
      <c r="BH2086" s="1"/>
      <c r="BI2086" s="1"/>
      <c r="BJ2086" s="1">
        <f t="shared" ref="BJ2086:BM2086" si="12947">BF2086*1</f>
        <v>0</v>
      </c>
      <c r="BK2086" s="1">
        <f t="shared" si="12947"/>
        <v>0</v>
      </c>
      <c r="BL2086" s="1">
        <f t="shared" si="12947"/>
        <v>0</v>
      </c>
      <c r="BM2086" s="1">
        <f t="shared" si="12947"/>
        <v>0</v>
      </c>
      <c r="BN2086" s="1">
        <f t="shared" si="18"/>
        <v>0</v>
      </c>
      <c r="BO2086" s="1"/>
      <c r="BP2086" s="1"/>
      <c r="BQ2086" s="1"/>
      <c r="BR2086" s="1">
        <f t="shared" ref="BR2086:BT2086" si="12948">BO2086*1</f>
        <v>0</v>
      </c>
      <c r="BS2086" s="1">
        <f t="shared" si="12948"/>
        <v>0</v>
      </c>
      <c r="BT2086" s="1">
        <f t="shared" si="12948"/>
        <v>0</v>
      </c>
      <c r="BU2086" s="1"/>
      <c r="BV2086" s="1"/>
      <c r="BW2086" s="1"/>
      <c r="BX2086" s="1"/>
      <c r="BY2086" s="1"/>
      <c r="BZ2086" s="1"/>
      <c r="CA2086" s="1">
        <f t="shared" ref="CA2086:CE2086" si="12949">BV2086*1</f>
        <v>0</v>
      </c>
      <c r="CB2086" s="1">
        <f t="shared" si="12949"/>
        <v>0</v>
      </c>
      <c r="CC2086" s="1">
        <f t="shared" si="12949"/>
        <v>0</v>
      </c>
      <c r="CD2086" s="1">
        <f t="shared" si="12949"/>
        <v>0</v>
      </c>
      <c r="CE2086" s="1">
        <f t="shared" si="12949"/>
        <v>0</v>
      </c>
      <c r="CF2086" s="1">
        <v>2.0</v>
      </c>
      <c r="CG2086" s="1">
        <f t="shared" si="21"/>
        <v>2</v>
      </c>
      <c r="CH2086" s="1" t="s">
        <v>4662</v>
      </c>
      <c r="CI2086" s="1" t="s">
        <v>1289</v>
      </c>
      <c r="CJ2086" s="1" t="s">
        <v>160</v>
      </c>
      <c r="CK2086" s="1" t="s">
        <v>160</v>
      </c>
      <c r="CL2086" s="1">
        <v>0.0</v>
      </c>
      <c r="CM2086" s="1" t="s">
        <v>1907</v>
      </c>
      <c r="CN2086" s="1" t="s">
        <v>1908</v>
      </c>
      <c r="CO2086" s="1" t="s">
        <v>1909</v>
      </c>
      <c r="CP2086" s="1" t="s">
        <v>4663</v>
      </c>
      <c r="CQ2086" s="1" t="s">
        <v>4664</v>
      </c>
      <c r="CR2086" s="1" t="s">
        <v>2891</v>
      </c>
      <c r="CS2086" s="1">
        <v>0.0</v>
      </c>
      <c r="CT2086" s="1">
        <v>0.0</v>
      </c>
      <c r="CU2086" s="1" t="s">
        <v>764</v>
      </c>
      <c r="CV2086" s="1" t="s">
        <v>1912</v>
      </c>
      <c r="CW2086" s="1">
        <v>0.0</v>
      </c>
      <c r="CX2086" s="1">
        <v>0.0</v>
      </c>
      <c r="CY2086" s="1">
        <v>0.0</v>
      </c>
      <c r="CZ2086" s="1" t="s">
        <v>471</v>
      </c>
      <c r="DA2086" s="1">
        <v>0.0</v>
      </c>
      <c r="DB2086" s="1">
        <v>0.0</v>
      </c>
      <c r="DC2086" s="1">
        <v>0.0</v>
      </c>
      <c r="DD2086" s="1">
        <v>0.0</v>
      </c>
      <c r="DE2086" s="1">
        <v>0.0</v>
      </c>
      <c r="DF2086" s="1">
        <v>1.0</v>
      </c>
      <c r="DG2086" s="1">
        <v>2.0</v>
      </c>
      <c r="DH2086" s="1" t="s">
        <v>132</v>
      </c>
    </row>
    <row r="2087" ht="15.75" customHeight="1">
      <c r="A2087" s="1">
        <v>2015.0</v>
      </c>
      <c r="B2087" s="1" t="s">
        <v>4665</v>
      </c>
      <c r="C2087" s="1">
        <v>418.0</v>
      </c>
      <c r="D2087" s="1">
        <v>100.0</v>
      </c>
      <c r="E2087" s="1" t="s">
        <v>4666</v>
      </c>
      <c r="F2087" s="1" t="s">
        <v>4667</v>
      </c>
      <c r="G2087" s="1" t="s">
        <v>136</v>
      </c>
      <c r="H2087" s="1">
        <v>2683.396</v>
      </c>
      <c r="I2087" s="1"/>
      <c r="J2087" s="3">
        <v>2.0645101169067312E12</v>
      </c>
      <c r="K2087" s="3">
        <v>0.7783043507165814</v>
      </c>
      <c r="L2087" s="3">
        <v>0.0387903996579552</v>
      </c>
      <c r="M2087" s="3">
        <f t="shared" si="7"/>
        <v>28.35591408</v>
      </c>
      <c r="N2087" s="3">
        <f t="shared" si="8"/>
        <v>-3.249582494</v>
      </c>
      <c r="O2087" s="1">
        <v>0.0</v>
      </c>
      <c r="P2087" s="1" t="s">
        <v>113</v>
      </c>
      <c r="Q2087" s="1">
        <v>3.0</v>
      </c>
      <c r="R2087" s="1" t="s">
        <v>157</v>
      </c>
      <c r="S2087" s="1">
        <f t="shared" si="11157"/>
        <v>1</v>
      </c>
      <c r="T2087" s="1">
        <f t="shared" si="10"/>
        <v>1</v>
      </c>
      <c r="U2087" s="2">
        <v>29538.0</v>
      </c>
      <c r="V2087" s="2">
        <v>43830.0</v>
      </c>
      <c r="W2087" s="1">
        <v>14292.0</v>
      </c>
      <c r="X2087" s="1">
        <v>9.5674552191433</v>
      </c>
      <c r="Y2087" s="1">
        <v>2.0</v>
      </c>
      <c r="Z2087" s="1">
        <v>30.657</v>
      </c>
      <c r="AA2087" s="1">
        <v>555.969</v>
      </c>
      <c r="AB2087" s="1">
        <v>2127.427</v>
      </c>
      <c r="AC2087" s="1">
        <v>1726.183</v>
      </c>
      <c r="AD2087" s="1">
        <v>204.61100000000002</v>
      </c>
      <c r="AE2087" s="1">
        <v>196.633</v>
      </c>
      <c r="AF2087" s="1">
        <v>1.9180000000000001</v>
      </c>
      <c r="AG2087" s="1">
        <f t="shared" ref="AG2087:AL2087" si="12950">LN(AA2087)</f>
        <v>6.320712537</v>
      </c>
      <c r="AH2087" s="1">
        <f t="shared" si="12950"/>
        <v>7.662668547</v>
      </c>
      <c r="AI2087" s="1">
        <f t="shared" si="12950"/>
        <v>7.453667892</v>
      </c>
      <c r="AJ2087" s="1">
        <f t="shared" si="12950"/>
        <v>5.321110616</v>
      </c>
      <c r="AK2087" s="1">
        <f t="shared" si="12950"/>
        <v>5.281339047</v>
      </c>
      <c r="AL2087" s="1">
        <f t="shared" si="12950"/>
        <v>0.6512829765</v>
      </c>
      <c r="AM2087" s="1">
        <f t="shared" si="12"/>
        <v>7.894838436</v>
      </c>
      <c r="AN2087" s="1">
        <v>31.19</v>
      </c>
      <c r="AO2087" s="1">
        <v>1233.618</v>
      </c>
      <c r="AP2087" s="1">
        <f t="shared" si="13"/>
        <v>1.724542768</v>
      </c>
      <c r="AQ2087" s="1">
        <f t="shared" si="14"/>
        <v>0</v>
      </c>
      <c r="AR2087" s="1">
        <v>1264.808</v>
      </c>
      <c r="AS2087" s="1">
        <v>1418.5880000000002</v>
      </c>
      <c r="AT2087" s="1">
        <f t="shared" ref="AT2087:AU2087" si="12951">LN(AN2087)</f>
        <v>3.440097531</v>
      </c>
      <c r="AU2087" s="1">
        <f t="shared" si="12951"/>
        <v>7.117706594</v>
      </c>
      <c r="AV2087" s="1">
        <f t="shared" ref="AV2087:AW2087" si="12952">LN(AR2087)</f>
        <v>7.142675611</v>
      </c>
      <c r="AW2087" s="1">
        <f t="shared" si="12952"/>
        <v>7.25741729</v>
      </c>
      <c r="AX2087" s="1">
        <v>179.04500000000002</v>
      </c>
      <c r="AY2087" s="1">
        <v>21.058</v>
      </c>
      <c r="AZ2087" s="1">
        <v>16.785</v>
      </c>
      <c r="BA2087" s="1">
        <v>4.402</v>
      </c>
      <c r="BB2087" s="1">
        <v>0.0</v>
      </c>
      <c r="BC2087" s="1">
        <v>4.402</v>
      </c>
      <c r="BD2087" s="1">
        <v>-2.0020000000000002</v>
      </c>
      <c r="BE2087" s="1">
        <v>2.4</v>
      </c>
      <c r="BF2087" s="1">
        <v>0.169</v>
      </c>
      <c r="BG2087" s="1">
        <v>0.089</v>
      </c>
      <c r="BH2087" s="1">
        <v>411.405</v>
      </c>
      <c r="BI2087" s="1">
        <v>962.241</v>
      </c>
      <c r="BJ2087" s="1">
        <f t="shared" ref="BJ2087:BM2087" si="12953">BF2087*1</f>
        <v>0.169</v>
      </c>
      <c r="BK2087" s="1">
        <f t="shared" si="12953"/>
        <v>0.089</v>
      </c>
      <c r="BL2087" s="1">
        <f t="shared" si="12953"/>
        <v>411.405</v>
      </c>
      <c r="BM2087" s="1">
        <f t="shared" si="12953"/>
        <v>962.241</v>
      </c>
      <c r="BN2087" s="1">
        <f t="shared" si="18"/>
        <v>-550.836</v>
      </c>
      <c r="BO2087" s="1">
        <v>0.12300000000000001</v>
      </c>
      <c r="BP2087" s="1">
        <v>0.10400000000000001</v>
      </c>
      <c r="BQ2087" s="1">
        <v>1.725</v>
      </c>
      <c r="BR2087" s="1">
        <f t="shared" ref="BR2087:BT2087" si="12954">BO2087*1</f>
        <v>0.123</v>
      </c>
      <c r="BS2087" s="1">
        <f t="shared" si="12954"/>
        <v>0.104</v>
      </c>
      <c r="BT2087" s="1">
        <f t="shared" si="12954"/>
        <v>1.725</v>
      </c>
      <c r="BU2087" s="1">
        <v>0.32500000000000007</v>
      </c>
      <c r="BV2087" s="1">
        <v>14.635</v>
      </c>
      <c r="BW2087" s="1">
        <v>1.1005</v>
      </c>
      <c r="BX2087" s="1">
        <v>44.761250000000004</v>
      </c>
      <c r="BY2087" s="1">
        <v>3.87675</v>
      </c>
      <c r="BZ2087" s="1">
        <v>670.849</v>
      </c>
      <c r="CA2087" s="1">
        <f t="shared" ref="CA2087:CE2087" si="12955">BV2087*1</f>
        <v>14.635</v>
      </c>
      <c r="CB2087" s="1">
        <f t="shared" si="12955"/>
        <v>1.1005</v>
      </c>
      <c r="CC2087" s="1">
        <f t="shared" si="12955"/>
        <v>44.76125</v>
      </c>
      <c r="CD2087" s="1">
        <f t="shared" si="12955"/>
        <v>3.87675</v>
      </c>
      <c r="CE2087" s="1">
        <f t="shared" si="12955"/>
        <v>670.849</v>
      </c>
      <c r="CF2087" s="1">
        <v>5.0</v>
      </c>
      <c r="CG2087" s="1">
        <f t="shared" si="21"/>
        <v>5</v>
      </c>
      <c r="CH2087" s="1" t="s">
        <v>4668</v>
      </c>
      <c r="CI2087" s="1" t="s">
        <v>1026</v>
      </c>
      <c r="CJ2087" s="1" t="s">
        <v>1152</v>
      </c>
      <c r="CK2087" s="1" t="s">
        <v>140</v>
      </c>
      <c r="CL2087" s="1" t="s">
        <v>1126</v>
      </c>
      <c r="CM2087" s="1" t="s">
        <v>1028</v>
      </c>
      <c r="CN2087" s="1" t="s">
        <v>678</v>
      </c>
      <c r="CO2087" s="1" t="s">
        <v>1029</v>
      </c>
      <c r="CP2087" s="1" t="s">
        <v>4669</v>
      </c>
      <c r="CQ2087" s="1" t="s">
        <v>4670</v>
      </c>
      <c r="CR2087" s="1" t="s">
        <v>2468</v>
      </c>
      <c r="CS2087" s="1" t="s">
        <v>4671</v>
      </c>
      <c r="CT2087" s="1" t="s">
        <v>684</v>
      </c>
      <c r="CU2087" s="1" t="s">
        <v>685</v>
      </c>
      <c r="CV2087" s="1" t="s">
        <v>686</v>
      </c>
      <c r="CW2087" s="1">
        <v>0.0</v>
      </c>
      <c r="CX2087" s="1" t="s">
        <v>4672</v>
      </c>
      <c r="CY2087" s="1">
        <v>0.0</v>
      </c>
      <c r="CZ2087" s="1" t="s">
        <v>471</v>
      </c>
      <c r="DA2087" s="1">
        <v>0.0</v>
      </c>
      <c r="DB2087" s="1">
        <v>0.0</v>
      </c>
      <c r="DC2087" s="1">
        <v>0.0</v>
      </c>
      <c r="DD2087" s="1">
        <v>0.0</v>
      </c>
      <c r="DE2087" s="1">
        <v>0.0</v>
      </c>
      <c r="DF2087" s="1">
        <v>2.0</v>
      </c>
      <c r="DG2087" s="1">
        <v>3.0</v>
      </c>
      <c r="DH2087" s="1" t="s">
        <v>132</v>
      </c>
    </row>
    <row r="2088" ht="15.75" customHeight="1">
      <c r="A2088" s="1">
        <v>2016.0</v>
      </c>
      <c r="B2088" s="1" t="s">
        <v>4665</v>
      </c>
      <c r="C2088" s="1">
        <v>418.0</v>
      </c>
      <c r="D2088" s="1">
        <v>100.0</v>
      </c>
      <c r="E2088" s="1" t="s">
        <v>4666</v>
      </c>
      <c r="F2088" s="1" t="s">
        <v>4667</v>
      </c>
      <c r="G2088" s="1" t="s">
        <v>136</v>
      </c>
      <c r="H2088" s="1">
        <v>2567.393</v>
      </c>
      <c r="I2088" s="1">
        <f t="shared" ref="I2088:I2091" si="12962">(H2088-H2087)/H2087</f>
        <v>-0.04322992208</v>
      </c>
      <c r="J2088" s="3">
        <v>2.0912137858581865E12</v>
      </c>
      <c r="K2088" s="3">
        <v>1.2934627315590745</v>
      </c>
      <c r="L2088" s="3">
        <v>-0.0940166569157271</v>
      </c>
      <c r="M2088" s="3">
        <f t="shared" si="7"/>
        <v>28.36876577</v>
      </c>
      <c r="N2088" s="3" t="str">
        <f t="shared" si="8"/>
        <v>#NUM!</v>
      </c>
      <c r="O2088" s="1">
        <v>0.0</v>
      </c>
      <c r="P2088" s="1" t="s">
        <v>113</v>
      </c>
      <c r="Q2088" s="1">
        <v>3.0</v>
      </c>
      <c r="R2088" s="1" t="s">
        <v>157</v>
      </c>
      <c r="S2088" s="1">
        <f t="shared" si="11157"/>
        <v>1</v>
      </c>
      <c r="T2088" s="1">
        <f t="shared" si="10"/>
        <v>1</v>
      </c>
      <c r="U2088" s="2">
        <v>29538.0</v>
      </c>
      <c r="V2088" s="2">
        <v>43465.0</v>
      </c>
      <c r="W2088" s="1">
        <v>13927.0</v>
      </c>
      <c r="X2088" s="1">
        <v>9.541584681053092</v>
      </c>
      <c r="Y2088" s="1">
        <v>2.0</v>
      </c>
      <c r="Z2088" s="1">
        <v>74.436</v>
      </c>
      <c r="AA2088" s="1">
        <v>530.432</v>
      </c>
      <c r="AB2088" s="1">
        <v>2036.961</v>
      </c>
      <c r="AC2088" s="1">
        <v>1730.227</v>
      </c>
      <c r="AD2088" s="1">
        <v>147.876</v>
      </c>
      <c r="AE2088" s="1">
        <v>158.858</v>
      </c>
      <c r="AF2088" s="1">
        <v>5.534</v>
      </c>
      <c r="AG2088" s="1">
        <f t="shared" ref="AG2088:AL2088" si="12956">LN(AA2088)</f>
        <v>6.273691769</v>
      </c>
      <c r="AH2088" s="1">
        <f t="shared" si="12956"/>
        <v>7.61921427</v>
      </c>
      <c r="AI2088" s="1">
        <f t="shared" si="12956"/>
        <v>7.456007893</v>
      </c>
      <c r="AJ2088" s="1">
        <f t="shared" si="12956"/>
        <v>4.996374085</v>
      </c>
      <c r="AK2088" s="1">
        <f t="shared" si="12956"/>
        <v>5.068010721</v>
      </c>
      <c r="AL2088" s="1">
        <f t="shared" si="12956"/>
        <v>1.710910881</v>
      </c>
      <c r="AM2088" s="1">
        <f t="shared" si="12"/>
        <v>7.850646266</v>
      </c>
      <c r="AN2088" s="1">
        <v>31.19</v>
      </c>
      <c r="AO2088" s="1">
        <v>1116.443</v>
      </c>
      <c r="AP2088" s="1">
        <f t="shared" si="13"/>
        <v>1.824509626</v>
      </c>
      <c r="AQ2088" s="1">
        <f t="shared" si="14"/>
        <v>0</v>
      </c>
      <c r="AR2088" s="1">
        <v>1147.633</v>
      </c>
      <c r="AS2088" s="1">
        <v>1419.76</v>
      </c>
      <c r="AT2088" s="1">
        <f t="shared" ref="AT2088:AU2088" si="12957">LN(AN2088)</f>
        <v>3.440097531</v>
      </c>
      <c r="AU2088" s="1">
        <f t="shared" si="12957"/>
        <v>7.017903018</v>
      </c>
      <c r="AV2088" s="1">
        <f t="shared" ref="AV2088:AW2088" si="12958">LN(AR2088)</f>
        <v>7.045456839</v>
      </c>
      <c r="AW2088" s="1">
        <f t="shared" si="12958"/>
        <v>7.258243122</v>
      </c>
      <c r="AX2088" s="1">
        <v>323.116</v>
      </c>
      <c r="AY2088" s="1">
        <v>21.132</v>
      </c>
      <c r="AZ2088" s="1">
        <v>5.75</v>
      </c>
      <c r="BA2088" s="1">
        <v>15.382</v>
      </c>
      <c r="BB2088" s="1">
        <v>14.212</v>
      </c>
      <c r="BC2088" s="1">
        <v>1.17</v>
      </c>
      <c r="BD2088" s="1">
        <v>0.0</v>
      </c>
      <c r="BE2088" s="1">
        <v>1.17</v>
      </c>
      <c r="BF2088" s="1">
        <v>0.082</v>
      </c>
      <c r="BG2088" s="1">
        <v>0.046</v>
      </c>
      <c r="BH2088" s="1">
        <v>164.756</v>
      </c>
      <c r="BI2088" s="1">
        <v>396.42699999999996</v>
      </c>
      <c r="BJ2088" s="1">
        <f t="shared" ref="BJ2088:BM2088" si="12959">BF2088*1</f>
        <v>0.082</v>
      </c>
      <c r="BK2088" s="1">
        <f t="shared" si="12959"/>
        <v>0.046</v>
      </c>
      <c r="BL2088" s="1">
        <f t="shared" si="12959"/>
        <v>164.756</v>
      </c>
      <c r="BM2088" s="1">
        <f t="shared" si="12959"/>
        <v>396.427</v>
      </c>
      <c r="BN2088" s="1">
        <f t="shared" si="18"/>
        <v>-231.671</v>
      </c>
      <c r="BO2088" s="1">
        <v>0.223</v>
      </c>
      <c r="BP2088" s="1">
        <v>0.187</v>
      </c>
      <c r="BQ2088" s="1">
        <v>1.825</v>
      </c>
      <c r="BR2088" s="1">
        <f t="shared" ref="BR2088:BT2088" si="12960">BO2088*1</f>
        <v>0.223</v>
      </c>
      <c r="BS2088" s="1">
        <f t="shared" si="12960"/>
        <v>0.187</v>
      </c>
      <c r="BT2088" s="1">
        <f t="shared" si="12960"/>
        <v>1.825</v>
      </c>
      <c r="BU2088" s="1">
        <v>0.275</v>
      </c>
      <c r="BV2088" s="1">
        <v>14.293999999999999</v>
      </c>
      <c r="BW2088" s="1">
        <v>5.127333</v>
      </c>
      <c r="BX2088" s="1">
        <v>107.705333</v>
      </c>
      <c r="BY2088" s="1">
        <v>10.188666999999999</v>
      </c>
      <c r="BZ2088" s="1">
        <v>855.797667</v>
      </c>
      <c r="CA2088" s="1">
        <f t="shared" ref="CA2088:CE2088" si="12961">BV2088*1</f>
        <v>14.294</v>
      </c>
      <c r="CB2088" s="1">
        <f t="shared" si="12961"/>
        <v>5.127333</v>
      </c>
      <c r="CC2088" s="1">
        <f t="shared" si="12961"/>
        <v>107.705333</v>
      </c>
      <c r="CD2088" s="1">
        <f t="shared" si="12961"/>
        <v>10.188667</v>
      </c>
      <c r="CE2088" s="1">
        <f t="shared" si="12961"/>
        <v>855.797667</v>
      </c>
      <c r="CF2088" s="1">
        <v>5.0</v>
      </c>
      <c r="CG2088" s="1">
        <f t="shared" si="21"/>
        <v>5</v>
      </c>
      <c r="CH2088" s="1" t="s">
        <v>4668</v>
      </c>
      <c r="CI2088" s="1" t="s">
        <v>1026</v>
      </c>
      <c r="CJ2088" s="1" t="s">
        <v>1152</v>
      </c>
      <c r="CK2088" s="1" t="s">
        <v>140</v>
      </c>
      <c r="CL2088" s="1" t="s">
        <v>1126</v>
      </c>
      <c r="CM2088" s="1" t="s">
        <v>1028</v>
      </c>
      <c r="CN2088" s="1" t="s">
        <v>678</v>
      </c>
      <c r="CO2088" s="1" t="s">
        <v>1029</v>
      </c>
      <c r="CP2088" s="1" t="s">
        <v>4669</v>
      </c>
      <c r="CQ2088" s="1" t="s">
        <v>4670</v>
      </c>
      <c r="CR2088" s="1" t="s">
        <v>2468</v>
      </c>
      <c r="CS2088" s="1" t="s">
        <v>4671</v>
      </c>
      <c r="CT2088" s="1" t="s">
        <v>684</v>
      </c>
      <c r="CU2088" s="1" t="s">
        <v>685</v>
      </c>
      <c r="CV2088" s="1" t="s">
        <v>686</v>
      </c>
      <c r="CW2088" s="1">
        <v>0.0</v>
      </c>
      <c r="CX2088" s="1" t="s">
        <v>4672</v>
      </c>
      <c r="CY2088" s="1">
        <v>0.0</v>
      </c>
      <c r="CZ2088" s="1" t="s">
        <v>471</v>
      </c>
      <c r="DA2088" s="1">
        <v>0.0</v>
      </c>
      <c r="DB2088" s="1">
        <v>0.0</v>
      </c>
      <c r="DC2088" s="1">
        <v>0.0</v>
      </c>
      <c r="DD2088" s="1">
        <v>0.0</v>
      </c>
      <c r="DE2088" s="1">
        <v>0.0</v>
      </c>
      <c r="DF2088" s="1">
        <v>2.0</v>
      </c>
      <c r="DG2088" s="1">
        <v>3.0</v>
      </c>
      <c r="DH2088" s="1" t="s">
        <v>132</v>
      </c>
    </row>
    <row r="2089" ht="15.75" customHeight="1">
      <c r="A2089" s="1">
        <v>2017.0</v>
      </c>
      <c r="B2089" s="1" t="s">
        <v>4665</v>
      </c>
      <c r="C2089" s="1">
        <v>418.0</v>
      </c>
      <c r="D2089" s="1">
        <v>100.0</v>
      </c>
      <c r="E2089" s="1" t="s">
        <v>4666</v>
      </c>
      <c r="F2089" s="1" t="s">
        <v>4667</v>
      </c>
      <c r="G2089" s="1" t="s">
        <v>136</v>
      </c>
      <c r="H2089" s="1">
        <v>2527.2580000000003</v>
      </c>
      <c r="I2089" s="1">
        <f t="shared" si="12962"/>
        <v>-0.01563258917</v>
      </c>
      <c r="J2089" s="3">
        <v>2.1260922840536946E12</v>
      </c>
      <c r="K2089" s="3">
        <v>1.6678590410685672</v>
      </c>
      <c r="L2089" s="3">
        <v>1.22653316645808</v>
      </c>
      <c r="M2089" s="3">
        <f t="shared" si="7"/>
        <v>28.3853068</v>
      </c>
      <c r="N2089" s="3">
        <f t="shared" si="8"/>
        <v>0.2041916259</v>
      </c>
      <c r="O2089" s="1">
        <v>0.0</v>
      </c>
      <c r="P2089" s="1" t="s">
        <v>113</v>
      </c>
      <c r="Q2089" s="1">
        <v>3.0</v>
      </c>
      <c r="R2089" s="1" t="s">
        <v>157</v>
      </c>
      <c r="S2089" s="1">
        <f t="shared" si="11157"/>
        <v>1</v>
      </c>
      <c r="T2089" s="1">
        <f t="shared" si="10"/>
        <v>1</v>
      </c>
      <c r="U2089" s="2">
        <v>29538.0</v>
      </c>
      <c r="V2089" s="2">
        <v>43100.0</v>
      </c>
      <c r="W2089" s="1">
        <v>13562.0</v>
      </c>
      <c r="X2089" s="1">
        <v>9.515027043243787</v>
      </c>
      <c r="Y2089" s="1">
        <v>2.0</v>
      </c>
      <c r="Z2089" s="1">
        <v>26.555</v>
      </c>
      <c r="AA2089" s="1">
        <v>529.754</v>
      </c>
      <c r="AB2089" s="1">
        <v>1997.5040000000001</v>
      </c>
      <c r="AC2089" s="1">
        <v>1764.253</v>
      </c>
      <c r="AD2089" s="1">
        <v>106.184</v>
      </c>
      <c r="AE2089" s="1">
        <v>127.06700000000001</v>
      </c>
      <c r="AF2089" s="1">
        <v>6.973</v>
      </c>
      <c r="AG2089" s="1">
        <f t="shared" ref="AG2089:AL2089" si="12963">LN(AA2089)</f>
        <v>6.272412748</v>
      </c>
      <c r="AH2089" s="1">
        <f t="shared" si="12963"/>
        <v>7.59965368</v>
      </c>
      <c r="AI2089" s="1">
        <f t="shared" si="12963"/>
        <v>7.47548265</v>
      </c>
      <c r="AJ2089" s="1">
        <f t="shared" si="12963"/>
        <v>4.665173438</v>
      </c>
      <c r="AK2089" s="1">
        <f t="shared" si="12963"/>
        <v>4.844714506</v>
      </c>
      <c r="AL2089" s="1">
        <f t="shared" si="12963"/>
        <v>1.942045548</v>
      </c>
      <c r="AM2089" s="1">
        <f t="shared" si="12"/>
        <v>7.8348902</v>
      </c>
      <c r="AN2089" s="1">
        <v>110.547</v>
      </c>
      <c r="AO2089" s="1">
        <v>995.729</v>
      </c>
      <c r="AP2089" s="1">
        <f t="shared" si="13"/>
        <v>2.006071933</v>
      </c>
      <c r="AQ2089" s="1">
        <f t="shared" si="14"/>
        <v>0</v>
      </c>
      <c r="AR2089" s="1">
        <v>1106.276</v>
      </c>
      <c r="AS2089" s="1">
        <v>1420.9820000000002</v>
      </c>
      <c r="AT2089" s="1">
        <f t="shared" ref="AT2089:AU2089" si="12964">LN(AN2089)</f>
        <v>4.70544077</v>
      </c>
      <c r="AU2089" s="1">
        <f t="shared" si="12964"/>
        <v>6.903475132</v>
      </c>
      <c r="AV2089" s="1">
        <f t="shared" ref="AV2089:AW2089" si="12965">LN(AR2089)</f>
        <v>7.008754699</v>
      </c>
      <c r="AW2089" s="1">
        <f t="shared" si="12965"/>
        <v>7.259103461</v>
      </c>
      <c r="AX2089" s="1">
        <v>264.472</v>
      </c>
      <c r="AY2089" s="1">
        <v>14.765</v>
      </c>
      <c r="AZ2089" s="1">
        <v>9.327</v>
      </c>
      <c r="BA2089" s="1">
        <v>5.438</v>
      </c>
      <c r="BB2089" s="1">
        <v>4.2090000000000005</v>
      </c>
      <c r="BC2089" s="1">
        <v>1.229</v>
      </c>
      <c r="BD2089" s="1">
        <v>0.0</v>
      </c>
      <c r="BE2089" s="1">
        <v>1.229</v>
      </c>
      <c r="BF2089" s="1">
        <v>0.08600000000000001</v>
      </c>
      <c r="BG2089" s="1">
        <v>0.049</v>
      </c>
      <c r="BH2089" s="1">
        <v>144.538</v>
      </c>
      <c r="BI2089" s="1">
        <v>428.73699999999997</v>
      </c>
      <c r="BJ2089" s="1">
        <f t="shared" ref="BJ2089:BM2089" si="12966">BF2089*1</f>
        <v>0.086</v>
      </c>
      <c r="BK2089" s="1">
        <f t="shared" si="12966"/>
        <v>0.049</v>
      </c>
      <c r="BL2089" s="1">
        <f t="shared" si="12966"/>
        <v>144.538</v>
      </c>
      <c r="BM2089" s="1">
        <f t="shared" si="12966"/>
        <v>428.737</v>
      </c>
      <c r="BN2089" s="1">
        <f t="shared" si="18"/>
        <v>-284.199</v>
      </c>
      <c r="BO2089" s="1">
        <v>0.17300000000000001</v>
      </c>
      <c r="BP2089" s="1">
        <v>0.15000000000000002</v>
      </c>
      <c r="BQ2089" s="1">
        <v>2.005</v>
      </c>
      <c r="BR2089" s="1">
        <f t="shared" ref="BR2089:BT2089" si="12967">BO2089*1</f>
        <v>0.173</v>
      </c>
      <c r="BS2089" s="1">
        <f t="shared" si="12967"/>
        <v>0.15</v>
      </c>
      <c r="BT2089" s="1">
        <f t="shared" si="12967"/>
        <v>2.005</v>
      </c>
      <c r="BU2089" s="1">
        <v>0.234</v>
      </c>
      <c r="BV2089" s="1">
        <v>15.687</v>
      </c>
      <c r="BW2089" s="1">
        <v>2.719</v>
      </c>
      <c r="BX2089" s="1">
        <v>132.236</v>
      </c>
      <c r="BY2089" s="1">
        <v>11.487</v>
      </c>
      <c r="BZ2089" s="1">
        <v>1263.6290000000001</v>
      </c>
      <c r="CA2089" s="1">
        <f t="shared" ref="CA2089:CE2089" si="12968">BV2089*1</f>
        <v>15.687</v>
      </c>
      <c r="CB2089" s="1">
        <f t="shared" si="12968"/>
        <v>2.719</v>
      </c>
      <c r="CC2089" s="1">
        <f t="shared" si="12968"/>
        <v>132.236</v>
      </c>
      <c r="CD2089" s="1">
        <f t="shared" si="12968"/>
        <v>11.487</v>
      </c>
      <c r="CE2089" s="1">
        <f t="shared" si="12968"/>
        <v>1263.629</v>
      </c>
      <c r="CF2089" s="1">
        <v>5.0</v>
      </c>
      <c r="CG2089" s="1">
        <f t="shared" si="21"/>
        <v>5</v>
      </c>
      <c r="CH2089" s="1" t="s">
        <v>4668</v>
      </c>
      <c r="CI2089" s="1" t="s">
        <v>1026</v>
      </c>
      <c r="CJ2089" s="1" t="s">
        <v>1152</v>
      </c>
      <c r="CK2089" s="1" t="s">
        <v>140</v>
      </c>
      <c r="CL2089" s="1" t="s">
        <v>1126</v>
      </c>
      <c r="CM2089" s="1" t="s">
        <v>1028</v>
      </c>
      <c r="CN2089" s="1" t="s">
        <v>678</v>
      </c>
      <c r="CO2089" s="1" t="s">
        <v>1029</v>
      </c>
      <c r="CP2089" s="1" t="s">
        <v>4669</v>
      </c>
      <c r="CQ2089" s="1" t="s">
        <v>4670</v>
      </c>
      <c r="CR2089" s="1" t="s">
        <v>2468</v>
      </c>
      <c r="CS2089" s="1" t="s">
        <v>4671</v>
      </c>
      <c r="CT2089" s="1" t="s">
        <v>684</v>
      </c>
      <c r="CU2089" s="1" t="s">
        <v>685</v>
      </c>
      <c r="CV2089" s="1" t="s">
        <v>686</v>
      </c>
      <c r="CW2089" s="1">
        <v>0.0</v>
      </c>
      <c r="CX2089" s="1" t="s">
        <v>4672</v>
      </c>
      <c r="CY2089" s="1">
        <v>0.0</v>
      </c>
      <c r="CZ2089" s="1" t="s">
        <v>471</v>
      </c>
      <c r="DA2089" s="1">
        <v>0.0</v>
      </c>
      <c r="DB2089" s="1">
        <v>0.0</v>
      </c>
      <c r="DC2089" s="1">
        <v>0.0</v>
      </c>
      <c r="DD2089" s="1">
        <v>0.0</v>
      </c>
      <c r="DE2089" s="1">
        <v>0.0</v>
      </c>
      <c r="DF2089" s="1">
        <v>2.0</v>
      </c>
      <c r="DG2089" s="1">
        <v>3.0</v>
      </c>
      <c r="DH2089" s="1" t="s">
        <v>132</v>
      </c>
    </row>
    <row r="2090" ht="15.75" customHeight="1">
      <c r="A2090" s="1">
        <v>2018.0</v>
      </c>
      <c r="B2090" s="1" t="s">
        <v>4665</v>
      </c>
      <c r="C2090" s="1">
        <v>418.0</v>
      </c>
      <c r="D2090" s="1">
        <v>100.0</v>
      </c>
      <c r="E2090" s="1" t="s">
        <v>4666</v>
      </c>
      <c r="F2090" s="1" t="s">
        <v>4667</v>
      </c>
      <c r="G2090" s="1" t="s">
        <v>136</v>
      </c>
      <c r="H2090" s="1">
        <v>2509.15</v>
      </c>
      <c r="I2090" s="1">
        <f t="shared" si="12962"/>
        <v>-0.007165077725</v>
      </c>
      <c r="J2090" s="3">
        <v>2.14611448585804E12</v>
      </c>
      <c r="K2090" s="3">
        <v>0.9417371933719778</v>
      </c>
      <c r="L2090" s="3">
        <v>1.13748763600395</v>
      </c>
      <c r="M2090" s="3">
        <f t="shared" si="7"/>
        <v>28.39468011</v>
      </c>
      <c r="N2090" s="3">
        <f t="shared" si="8"/>
        <v>0.1288220023</v>
      </c>
      <c r="O2090" s="1">
        <v>0.0</v>
      </c>
      <c r="P2090" s="1" t="s">
        <v>113</v>
      </c>
      <c r="Q2090" s="1">
        <v>3.0</v>
      </c>
      <c r="R2090" s="1" t="s">
        <v>157</v>
      </c>
      <c r="S2090" s="1">
        <f t="shared" si="11157"/>
        <v>1</v>
      </c>
      <c r="T2090" s="1">
        <f t="shared" si="10"/>
        <v>1</v>
      </c>
      <c r="U2090" s="2">
        <v>29538.0</v>
      </c>
      <c r="V2090" s="2">
        <v>42735.0</v>
      </c>
      <c r="W2090" s="1">
        <v>13197.0</v>
      </c>
      <c r="X2090" s="1">
        <v>9.48774481001683</v>
      </c>
      <c r="Y2090" s="1">
        <v>2.0</v>
      </c>
      <c r="Z2090" s="1">
        <v>30.187</v>
      </c>
      <c r="AA2090" s="1">
        <v>529.145</v>
      </c>
      <c r="AB2090" s="1">
        <v>1980.005</v>
      </c>
      <c r="AC2090" s="1">
        <v>1720.219</v>
      </c>
      <c r="AD2090" s="1">
        <v>170.28300000000002</v>
      </c>
      <c r="AE2090" s="1">
        <v>89.503</v>
      </c>
      <c r="AF2090" s="1">
        <v>1.434</v>
      </c>
      <c r="AG2090" s="1">
        <f t="shared" ref="AG2090:AL2090" si="12969">LN(AA2090)</f>
        <v>6.271262496</v>
      </c>
      <c r="AH2090" s="1">
        <f t="shared" si="12969"/>
        <v>7.590854649</v>
      </c>
      <c r="AI2090" s="1">
        <f t="shared" si="12969"/>
        <v>7.450206887</v>
      </c>
      <c r="AJ2090" s="1">
        <f t="shared" si="12969"/>
        <v>5.137461759</v>
      </c>
      <c r="AK2090" s="1">
        <f t="shared" si="12969"/>
        <v>4.494272144</v>
      </c>
      <c r="AL2090" s="1">
        <f t="shared" si="12969"/>
        <v>0.3604677422</v>
      </c>
      <c r="AM2090" s="1">
        <f t="shared" si="12"/>
        <v>7.827699329</v>
      </c>
      <c r="AN2090" s="1">
        <v>79.028</v>
      </c>
      <c r="AO2090" s="1">
        <v>1004.291</v>
      </c>
      <c r="AP2090" s="1">
        <f t="shared" si="13"/>
        <v>1.9715451</v>
      </c>
      <c r="AQ2090" s="1">
        <f t="shared" si="14"/>
        <v>0</v>
      </c>
      <c r="AR2090" s="1">
        <v>1083.319</v>
      </c>
      <c r="AS2090" s="1">
        <v>1425.8310000000001</v>
      </c>
      <c r="AT2090" s="1">
        <f t="shared" ref="AT2090:AU2090" si="12970">LN(AN2090)</f>
        <v>4.36980222</v>
      </c>
      <c r="AU2090" s="1">
        <f t="shared" si="12970"/>
        <v>6.912037099</v>
      </c>
      <c r="AV2090" s="1">
        <f t="shared" ref="AV2090:AW2090" si="12971">LN(AR2090)</f>
        <v>6.987784756</v>
      </c>
      <c r="AW2090" s="1">
        <f t="shared" si="12971"/>
        <v>7.262510081</v>
      </c>
      <c r="AX2090" s="1">
        <v>205.094</v>
      </c>
      <c r="AY2090" s="1">
        <v>23.324</v>
      </c>
      <c r="AZ2090" s="1">
        <v>8.516</v>
      </c>
      <c r="BA2090" s="1">
        <v>14.808</v>
      </c>
      <c r="BB2090" s="1">
        <v>9.963000000000001</v>
      </c>
      <c r="BC2090" s="1">
        <v>4.845</v>
      </c>
      <c r="BD2090" s="1">
        <v>0.0</v>
      </c>
      <c r="BE2090" s="1">
        <v>4.845</v>
      </c>
      <c r="BF2090" s="1">
        <v>0.34</v>
      </c>
      <c r="BG2090" s="1">
        <v>0.193</v>
      </c>
      <c r="BH2090" s="1">
        <v>298.897</v>
      </c>
      <c r="BI2090" s="1">
        <v>528.6519999999999</v>
      </c>
      <c r="BJ2090" s="1">
        <f t="shared" ref="BJ2090:BM2090" si="12972">BF2090*1</f>
        <v>0.34</v>
      </c>
      <c r="BK2090" s="1">
        <f t="shared" si="12972"/>
        <v>0.193</v>
      </c>
      <c r="BL2090" s="1">
        <f t="shared" si="12972"/>
        <v>298.897</v>
      </c>
      <c r="BM2090" s="1">
        <f t="shared" si="12972"/>
        <v>528.652</v>
      </c>
      <c r="BN2090" s="1">
        <f t="shared" si="18"/>
        <v>-229.755</v>
      </c>
      <c r="BO2090" s="1">
        <v>0.136</v>
      </c>
      <c r="BP2090" s="1">
        <v>0.119</v>
      </c>
      <c r="BQ2090" s="1">
        <v>1.972</v>
      </c>
      <c r="BR2090" s="1">
        <f t="shared" ref="BR2090:BT2090" si="12973">BO2090*1</f>
        <v>0.136</v>
      </c>
      <c r="BS2090" s="1">
        <f t="shared" si="12973"/>
        <v>0.119</v>
      </c>
      <c r="BT2090" s="1">
        <f t="shared" si="12973"/>
        <v>1.972</v>
      </c>
      <c r="BU2090" s="1">
        <v>0.259</v>
      </c>
      <c r="BV2090" s="1">
        <v>13.267</v>
      </c>
      <c r="BW2090" s="1">
        <v>7.404</v>
      </c>
      <c r="BX2090" s="1">
        <v>102.547</v>
      </c>
      <c r="BY2090" s="1">
        <v>15.7855</v>
      </c>
      <c r="BZ2090" s="1">
        <v>1254.575</v>
      </c>
      <c r="CA2090" s="1">
        <f t="shared" ref="CA2090:CE2090" si="12974">BV2090*1</f>
        <v>13.267</v>
      </c>
      <c r="CB2090" s="1">
        <f t="shared" si="12974"/>
        <v>7.404</v>
      </c>
      <c r="CC2090" s="1">
        <f t="shared" si="12974"/>
        <v>102.547</v>
      </c>
      <c r="CD2090" s="1">
        <f t="shared" si="12974"/>
        <v>15.7855</v>
      </c>
      <c r="CE2090" s="1">
        <f t="shared" si="12974"/>
        <v>1254.575</v>
      </c>
      <c r="CF2090" s="1">
        <v>5.0</v>
      </c>
      <c r="CG2090" s="1">
        <f t="shared" si="21"/>
        <v>5</v>
      </c>
      <c r="CH2090" s="1" t="s">
        <v>4668</v>
      </c>
      <c r="CI2090" s="1" t="s">
        <v>1026</v>
      </c>
      <c r="CJ2090" s="1" t="s">
        <v>1152</v>
      </c>
      <c r="CK2090" s="1" t="s">
        <v>140</v>
      </c>
      <c r="CL2090" s="1" t="s">
        <v>1126</v>
      </c>
      <c r="CM2090" s="1" t="s">
        <v>1028</v>
      </c>
      <c r="CN2090" s="1" t="s">
        <v>678</v>
      </c>
      <c r="CO2090" s="1" t="s">
        <v>1029</v>
      </c>
      <c r="CP2090" s="1" t="s">
        <v>4669</v>
      </c>
      <c r="CQ2090" s="1" t="s">
        <v>4670</v>
      </c>
      <c r="CR2090" s="1" t="s">
        <v>2468</v>
      </c>
      <c r="CS2090" s="1" t="s">
        <v>4671</v>
      </c>
      <c r="CT2090" s="1" t="s">
        <v>684</v>
      </c>
      <c r="CU2090" s="1" t="s">
        <v>685</v>
      </c>
      <c r="CV2090" s="1" t="s">
        <v>686</v>
      </c>
      <c r="CW2090" s="1">
        <v>0.0</v>
      </c>
      <c r="CX2090" s="1" t="s">
        <v>4672</v>
      </c>
      <c r="CY2090" s="1">
        <v>0.0</v>
      </c>
      <c r="CZ2090" s="1" t="s">
        <v>471</v>
      </c>
      <c r="DA2090" s="1">
        <v>0.0</v>
      </c>
      <c r="DB2090" s="1">
        <v>0.0</v>
      </c>
      <c r="DC2090" s="1">
        <v>0.0</v>
      </c>
      <c r="DD2090" s="1">
        <v>0.0</v>
      </c>
      <c r="DE2090" s="1">
        <v>0.0</v>
      </c>
      <c r="DF2090" s="1">
        <v>2.0</v>
      </c>
      <c r="DG2090" s="1">
        <v>3.0</v>
      </c>
      <c r="DH2090" s="1" t="s">
        <v>132</v>
      </c>
    </row>
    <row r="2091" ht="15.75" customHeight="1">
      <c r="A2091" s="1">
        <v>2019.0</v>
      </c>
      <c r="B2091" s="1" t="s">
        <v>4665</v>
      </c>
      <c r="C2091" s="1">
        <v>418.0</v>
      </c>
      <c r="D2091" s="1">
        <v>100.0</v>
      </c>
      <c r="E2091" s="1" t="s">
        <v>4666</v>
      </c>
      <c r="F2091" s="1" t="s">
        <v>4667</v>
      </c>
      <c r="G2091" s="1" t="s">
        <v>136</v>
      </c>
      <c r="H2091" s="1">
        <v>2531.26</v>
      </c>
      <c r="I2091" s="1">
        <f t="shared" si="12962"/>
        <v>0.008811748999</v>
      </c>
      <c r="J2091" s="3">
        <v>2.1522834905985745E12</v>
      </c>
      <c r="K2091" s="3">
        <v>0.28744993713920053</v>
      </c>
      <c r="L2091" s="3">
        <v>0.611246943765291</v>
      </c>
      <c r="M2091" s="3">
        <f t="shared" si="7"/>
        <v>28.39755048</v>
      </c>
      <c r="N2091" s="3">
        <f t="shared" si="8"/>
        <v>-0.4922542382</v>
      </c>
      <c r="O2091" s="1">
        <v>0.0</v>
      </c>
      <c r="P2091" s="1" t="s">
        <v>113</v>
      </c>
      <c r="Q2091" s="1">
        <v>3.0</v>
      </c>
      <c r="R2091" s="1" t="s">
        <v>157</v>
      </c>
      <c r="S2091" s="1">
        <f t="shared" si="11157"/>
        <v>1</v>
      </c>
      <c r="T2091" s="1">
        <f t="shared" si="10"/>
        <v>1</v>
      </c>
      <c r="U2091" s="2">
        <v>29538.0</v>
      </c>
      <c r="V2091" s="2">
        <v>42369.0</v>
      </c>
      <c r="W2091" s="1">
        <v>12831.0</v>
      </c>
      <c r="X2091" s="1">
        <v>9.459619396895018</v>
      </c>
      <c r="Y2091" s="1">
        <v>2.0</v>
      </c>
      <c r="Z2091" s="1">
        <v>29.034</v>
      </c>
      <c r="AA2091" s="1">
        <v>544.486</v>
      </c>
      <c r="AB2091" s="1">
        <v>1986.7740000000001</v>
      </c>
      <c r="AC2091" s="1">
        <v>1786.153</v>
      </c>
      <c r="AD2091" s="1">
        <v>125.59400000000001</v>
      </c>
      <c r="AE2091" s="1">
        <v>75.027</v>
      </c>
      <c r="AF2091" s="1">
        <v>3.531</v>
      </c>
      <c r="AG2091" s="1">
        <f t="shared" ref="AG2091:AL2091" si="12975">LN(AA2091)</f>
        <v>6.29984223</v>
      </c>
      <c r="AH2091" s="1">
        <f t="shared" si="12975"/>
        <v>7.594267497</v>
      </c>
      <c r="AI2091" s="1">
        <f t="shared" si="12975"/>
        <v>7.487819424</v>
      </c>
      <c r="AJ2091" s="1">
        <f t="shared" si="12975"/>
        <v>4.833054482</v>
      </c>
      <c r="AK2091" s="1">
        <f t="shared" si="12975"/>
        <v>4.317848049</v>
      </c>
      <c r="AL2091" s="1">
        <f t="shared" si="12975"/>
        <v>1.261581117</v>
      </c>
      <c r="AM2091" s="1">
        <f t="shared" si="12"/>
        <v>7.836472481</v>
      </c>
      <c r="AN2091" s="1">
        <v>50.354</v>
      </c>
      <c r="AO2091" s="1">
        <v>1054.208</v>
      </c>
      <c r="AP2091" s="1">
        <f t="shared" si="13"/>
        <v>1.884612904</v>
      </c>
      <c r="AQ2091" s="1">
        <f t="shared" si="14"/>
        <v>0</v>
      </c>
      <c r="AR2091" s="1">
        <v>1104.5620000000001</v>
      </c>
      <c r="AS2091" s="1">
        <v>1426.698</v>
      </c>
      <c r="AT2091" s="1">
        <f t="shared" ref="AT2091:AU2091" si="12976">LN(AN2091)</f>
        <v>3.91907806</v>
      </c>
      <c r="AU2091" s="1">
        <f t="shared" si="12976"/>
        <v>6.960545053</v>
      </c>
      <c r="AV2091" s="1">
        <f t="shared" ref="AV2091:AW2091" si="12977">LN(AR2091)</f>
        <v>7.007204155</v>
      </c>
      <c r="AW2091" s="1">
        <f t="shared" si="12977"/>
        <v>7.263117962</v>
      </c>
      <c r="AX2091" s="1">
        <v>359.65000000000003</v>
      </c>
      <c r="AY2091" s="1">
        <v>10.213000000000001</v>
      </c>
      <c r="AZ2091" s="1">
        <v>5.976</v>
      </c>
      <c r="BA2091" s="1">
        <v>4.237</v>
      </c>
      <c r="BB2091" s="1">
        <v>3.368</v>
      </c>
      <c r="BC2091" s="1">
        <v>0.869</v>
      </c>
      <c r="BD2091" s="1">
        <v>0.0</v>
      </c>
      <c r="BE2091" s="1">
        <v>0.869</v>
      </c>
      <c r="BF2091" s="1">
        <v>0.061</v>
      </c>
      <c r="BG2091" s="1">
        <v>0.034</v>
      </c>
      <c r="BH2091" s="1">
        <v>125.71600000000001</v>
      </c>
      <c r="BI2091" s="1">
        <v>300.61400000000003</v>
      </c>
      <c r="BJ2091" s="1">
        <f t="shared" ref="BJ2091:BM2091" si="12978">BF2091*1</f>
        <v>0.061</v>
      </c>
      <c r="BK2091" s="1">
        <f t="shared" si="12978"/>
        <v>0.034</v>
      </c>
      <c r="BL2091" s="1">
        <f t="shared" si="12978"/>
        <v>125.716</v>
      </c>
      <c r="BM2091" s="1">
        <f t="shared" si="12978"/>
        <v>300.614</v>
      </c>
      <c r="BN2091" s="1">
        <f t="shared" si="18"/>
        <v>-174.898</v>
      </c>
      <c r="BO2091" s="1">
        <v>0.24300000000000002</v>
      </c>
      <c r="BP2091" s="1">
        <v>0.201</v>
      </c>
      <c r="BQ2091" s="1">
        <v>1.885</v>
      </c>
      <c r="BR2091" s="1">
        <f t="shared" ref="BR2091:BT2091" si="12979">BO2091*1</f>
        <v>0.243</v>
      </c>
      <c r="BS2091" s="1">
        <f t="shared" si="12979"/>
        <v>0.201</v>
      </c>
      <c r="BT2091" s="1">
        <f t="shared" si="12979"/>
        <v>1.885</v>
      </c>
      <c r="BU2091" s="1">
        <v>0.19</v>
      </c>
      <c r="BV2091" s="1">
        <v>11.523</v>
      </c>
      <c r="BW2091" s="1">
        <v>1.4123329999999998</v>
      </c>
      <c r="BX2091" s="1">
        <v>119.88333300000001</v>
      </c>
      <c r="BY2091" s="1">
        <v>22.177</v>
      </c>
      <c r="BZ2091" s="1">
        <v>843.7533330000001</v>
      </c>
      <c r="CA2091" s="1">
        <f t="shared" ref="CA2091:CE2091" si="12980">BV2091*1</f>
        <v>11.523</v>
      </c>
      <c r="CB2091" s="1">
        <f t="shared" si="12980"/>
        <v>1.412333</v>
      </c>
      <c r="CC2091" s="1">
        <f t="shared" si="12980"/>
        <v>119.883333</v>
      </c>
      <c r="CD2091" s="1">
        <f t="shared" si="12980"/>
        <v>22.177</v>
      </c>
      <c r="CE2091" s="1">
        <f t="shared" si="12980"/>
        <v>843.753333</v>
      </c>
      <c r="CF2091" s="1">
        <v>5.0</v>
      </c>
      <c r="CG2091" s="1">
        <f t="shared" si="21"/>
        <v>5</v>
      </c>
      <c r="CH2091" s="1" t="s">
        <v>4668</v>
      </c>
      <c r="CI2091" s="1" t="s">
        <v>1026</v>
      </c>
      <c r="CJ2091" s="1" t="s">
        <v>1152</v>
      </c>
      <c r="CK2091" s="1" t="s">
        <v>140</v>
      </c>
      <c r="CL2091" s="1" t="s">
        <v>1126</v>
      </c>
      <c r="CM2091" s="1" t="s">
        <v>1028</v>
      </c>
      <c r="CN2091" s="1" t="s">
        <v>678</v>
      </c>
      <c r="CO2091" s="1" t="s">
        <v>1029</v>
      </c>
      <c r="CP2091" s="1" t="s">
        <v>4669</v>
      </c>
      <c r="CQ2091" s="1" t="s">
        <v>4670</v>
      </c>
      <c r="CR2091" s="1" t="s">
        <v>2468</v>
      </c>
      <c r="CS2091" s="1" t="s">
        <v>4671</v>
      </c>
      <c r="CT2091" s="1" t="s">
        <v>684</v>
      </c>
      <c r="CU2091" s="1" t="s">
        <v>685</v>
      </c>
      <c r="CV2091" s="1" t="s">
        <v>686</v>
      </c>
      <c r="CW2091" s="1">
        <v>0.0</v>
      </c>
      <c r="CX2091" s="1" t="s">
        <v>4672</v>
      </c>
      <c r="CY2091" s="1">
        <v>0.0</v>
      </c>
      <c r="CZ2091" s="1" t="s">
        <v>471</v>
      </c>
      <c r="DA2091" s="1">
        <v>0.0</v>
      </c>
      <c r="DB2091" s="1">
        <v>0.0</v>
      </c>
      <c r="DC2091" s="1">
        <v>0.0</v>
      </c>
      <c r="DD2091" s="1">
        <v>0.0</v>
      </c>
      <c r="DE2091" s="1">
        <v>0.0</v>
      </c>
      <c r="DF2091" s="1">
        <v>2.0</v>
      </c>
      <c r="DG2091" s="1">
        <v>3.0</v>
      </c>
      <c r="DH2091" s="1" t="s">
        <v>132</v>
      </c>
    </row>
    <row r="2092" ht="15.75" customHeight="1">
      <c r="A2092" s="1">
        <v>2015.0</v>
      </c>
      <c r="B2092" s="1" t="s">
        <v>4673</v>
      </c>
      <c r="C2092" s="1">
        <v>419.0</v>
      </c>
      <c r="D2092" s="1">
        <v>0.0</v>
      </c>
      <c r="E2092" s="1" t="s">
        <v>4674</v>
      </c>
      <c r="F2092" s="1" t="s">
        <v>585</v>
      </c>
      <c r="G2092" s="1" t="s">
        <v>136</v>
      </c>
      <c r="H2092" s="1">
        <v>3149.722</v>
      </c>
      <c r="I2092" s="1"/>
      <c r="J2092" s="3">
        <v>2.0645101169067312E12</v>
      </c>
      <c r="K2092" s="3">
        <v>0.7783043507165814</v>
      </c>
      <c r="L2092" s="3">
        <v>0.0387903996579552</v>
      </c>
      <c r="M2092" s="3">
        <f t="shared" si="7"/>
        <v>28.35591408</v>
      </c>
      <c r="N2092" s="3">
        <f t="shared" si="8"/>
        <v>-3.249582494</v>
      </c>
      <c r="O2092" s="1">
        <v>0.0</v>
      </c>
      <c r="P2092" s="1" t="s">
        <v>113</v>
      </c>
      <c r="Q2092" s="1">
        <v>13.0</v>
      </c>
      <c r="R2092" s="1" t="s">
        <v>157</v>
      </c>
      <c r="S2092" s="1">
        <f t="shared" si="11157"/>
        <v>1</v>
      </c>
      <c r="T2092" s="1">
        <f t="shared" si="10"/>
        <v>1</v>
      </c>
      <c r="U2092" s="2">
        <v>38842.0</v>
      </c>
      <c r="V2092" s="2">
        <v>43830.0</v>
      </c>
      <c r="W2092" s="1">
        <v>4988.0</v>
      </c>
      <c r="X2092" s="1">
        <v>8.514790306799927</v>
      </c>
      <c r="Y2092" s="1">
        <v>1.0</v>
      </c>
      <c r="Z2092" s="1">
        <v>154.107</v>
      </c>
      <c r="AA2092" s="1">
        <v>638.214</v>
      </c>
      <c r="AB2092" s="1">
        <v>2511.5080000000003</v>
      </c>
      <c r="AC2092" s="1">
        <v>796.142</v>
      </c>
      <c r="AD2092" s="1">
        <v>0.0</v>
      </c>
      <c r="AE2092" s="1">
        <v>1715.366</v>
      </c>
      <c r="AF2092" s="1">
        <v>308.687</v>
      </c>
      <c r="AG2092" s="1">
        <f t="shared" ref="AG2092:AL2092" si="12981">LN(AA2092)</f>
        <v>6.45867365</v>
      </c>
      <c r="AH2092" s="1">
        <f t="shared" si="12981"/>
        <v>7.828638649</v>
      </c>
      <c r="AI2092" s="1">
        <f t="shared" si="12981"/>
        <v>6.679777562</v>
      </c>
      <c r="AJ2092" s="1" t="str">
        <f t="shared" si="12981"/>
        <v>#NUM!</v>
      </c>
      <c r="AK2092" s="1">
        <f t="shared" si="12981"/>
        <v>7.447381748</v>
      </c>
      <c r="AL2092" s="1">
        <f t="shared" si="12981"/>
        <v>5.732327819</v>
      </c>
      <c r="AM2092" s="1">
        <f t="shared" si="12"/>
        <v>8.055069474</v>
      </c>
      <c r="AN2092" s="1">
        <v>1088.9560000000001</v>
      </c>
      <c r="AO2092" s="1">
        <v>1761.489</v>
      </c>
      <c r="AP2092" s="1">
        <f t="shared" si="13"/>
        <v>1.425786934</v>
      </c>
      <c r="AQ2092" s="1">
        <f t="shared" si="14"/>
        <v>0</v>
      </c>
      <c r="AR2092" s="1">
        <v>2850.445</v>
      </c>
      <c r="AS2092" s="1">
        <v>299.27700000000004</v>
      </c>
      <c r="AT2092" s="1">
        <f t="shared" ref="AT2092:AU2092" si="12982">LN(AN2092)</f>
        <v>6.992974718</v>
      </c>
      <c r="AU2092" s="1">
        <f t="shared" si="12982"/>
        <v>7.473914753</v>
      </c>
      <c r="AV2092" s="1">
        <f t="shared" ref="AV2092:AW2092" si="12983">LN(AR2092)</f>
        <v>7.955230401</v>
      </c>
      <c r="AW2092" s="1">
        <f t="shared" si="12983"/>
        <v>5.701369566</v>
      </c>
      <c r="AX2092" s="1">
        <v>2290.142</v>
      </c>
      <c r="AY2092" s="1">
        <v>261.714</v>
      </c>
      <c r="AZ2092" s="1">
        <v>28.141000000000002</v>
      </c>
      <c r="BA2092" s="1">
        <v>234.041</v>
      </c>
      <c r="BB2092" s="1">
        <v>80.60600000000001</v>
      </c>
      <c r="BC2092" s="1">
        <v>153.435</v>
      </c>
      <c r="BD2092" s="1">
        <v>-134.079</v>
      </c>
      <c r="BE2092" s="1">
        <v>19.356</v>
      </c>
      <c r="BF2092" s="1">
        <v>6.468</v>
      </c>
      <c r="BG2092" s="1">
        <v>0.6150000000000001</v>
      </c>
      <c r="BH2092" s="1">
        <v>0.0</v>
      </c>
      <c r="BI2092" s="1">
        <v>0.0</v>
      </c>
      <c r="BJ2092" s="1">
        <f t="shared" ref="BJ2092:BM2092" si="12984">BF2092*1</f>
        <v>6.468</v>
      </c>
      <c r="BK2092" s="1">
        <f t="shared" si="12984"/>
        <v>0.615</v>
      </c>
      <c r="BL2092" s="1">
        <f t="shared" si="12984"/>
        <v>0</v>
      </c>
      <c r="BM2092" s="1">
        <f t="shared" si="12984"/>
        <v>0</v>
      </c>
      <c r="BN2092" s="1">
        <f t="shared" si="18"/>
        <v>0</v>
      </c>
      <c r="BO2092" s="1">
        <v>1.6500000000000001</v>
      </c>
      <c r="BP2092" s="1">
        <v>2.877</v>
      </c>
      <c r="BQ2092" s="1">
        <v>1.426</v>
      </c>
      <c r="BR2092" s="1">
        <f t="shared" ref="BR2092:BT2092" si="12985">BO2092*1</f>
        <v>1.65</v>
      </c>
      <c r="BS2092" s="1">
        <f t="shared" si="12985"/>
        <v>2.877</v>
      </c>
      <c r="BT2092" s="1">
        <f t="shared" si="12985"/>
        <v>1.426</v>
      </c>
      <c r="BU2092" s="1">
        <v>0.974</v>
      </c>
      <c r="BV2092" s="1">
        <v>363.862</v>
      </c>
      <c r="BW2092" s="1">
        <v>15.602733000000002</v>
      </c>
      <c r="BX2092" s="1">
        <v>152.676133</v>
      </c>
      <c r="BY2092" s="1">
        <v>41.1146</v>
      </c>
      <c r="BZ2092" s="1">
        <v>209.981467</v>
      </c>
      <c r="CA2092" s="1">
        <f t="shared" ref="CA2092:CE2092" si="12986">BV2092*1</f>
        <v>363.862</v>
      </c>
      <c r="CB2092" s="1">
        <f t="shared" si="12986"/>
        <v>15.602733</v>
      </c>
      <c r="CC2092" s="1">
        <f t="shared" si="12986"/>
        <v>152.676133</v>
      </c>
      <c r="CD2092" s="1">
        <f t="shared" si="12986"/>
        <v>41.1146</v>
      </c>
      <c r="CE2092" s="1">
        <f t="shared" si="12986"/>
        <v>209.981467</v>
      </c>
      <c r="CF2092" s="1">
        <v>4.0</v>
      </c>
      <c r="CG2092" s="1">
        <f t="shared" si="21"/>
        <v>4</v>
      </c>
      <c r="CH2092" s="1" t="s">
        <v>4675</v>
      </c>
      <c r="CI2092" s="1" t="s">
        <v>1722</v>
      </c>
      <c r="CJ2092" s="1" t="s">
        <v>160</v>
      </c>
      <c r="CK2092" s="1" t="s">
        <v>160</v>
      </c>
      <c r="CL2092" s="1" t="s">
        <v>4676</v>
      </c>
      <c r="CM2092" s="1" t="s">
        <v>1725</v>
      </c>
      <c r="CN2092" s="1" t="s">
        <v>591</v>
      </c>
      <c r="CO2092" s="1" t="s">
        <v>1726</v>
      </c>
      <c r="CP2092" s="1" t="s">
        <v>4677</v>
      </c>
      <c r="CQ2092" s="1" t="s">
        <v>4678</v>
      </c>
      <c r="CR2092" s="1" t="s">
        <v>167</v>
      </c>
      <c r="CS2092" s="1" t="s">
        <v>4679</v>
      </c>
      <c r="CT2092" s="1" t="s">
        <v>4680</v>
      </c>
      <c r="CU2092" s="1" t="s">
        <v>170</v>
      </c>
      <c r="CV2092" s="1" t="s">
        <v>599</v>
      </c>
      <c r="CW2092" s="1">
        <v>0.0</v>
      </c>
      <c r="CX2092" s="1" t="s">
        <v>4681</v>
      </c>
      <c r="CY2092" s="1">
        <v>0.0</v>
      </c>
      <c r="CZ2092" s="1" t="s">
        <v>471</v>
      </c>
      <c r="DA2092" s="1">
        <v>0.0</v>
      </c>
      <c r="DB2092" s="1">
        <v>0.0</v>
      </c>
      <c r="DC2092" s="1">
        <v>0.0</v>
      </c>
      <c r="DD2092" s="1">
        <v>0.0</v>
      </c>
      <c r="DE2092" s="1">
        <v>0.0</v>
      </c>
      <c r="DF2092" s="1">
        <v>1.0</v>
      </c>
      <c r="DG2092" s="1">
        <v>13.0</v>
      </c>
      <c r="DH2092" s="1" t="s">
        <v>132</v>
      </c>
    </row>
    <row r="2093" ht="15.75" customHeight="1">
      <c r="A2093" s="1">
        <v>2016.0</v>
      </c>
      <c r="B2093" s="1" t="s">
        <v>4673</v>
      </c>
      <c r="C2093" s="1">
        <v>419.0</v>
      </c>
      <c r="D2093" s="1">
        <v>0.0</v>
      </c>
      <c r="E2093" s="1" t="s">
        <v>4674</v>
      </c>
      <c r="F2093" s="1" t="s">
        <v>585</v>
      </c>
      <c r="G2093" s="1" t="s">
        <v>136</v>
      </c>
      <c r="H2093" s="1">
        <v>2973.276</v>
      </c>
      <c r="I2093" s="1">
        <f t="shared" ref="I2093:I2096" si="12993">(H2093-H2092)/H2092</f>
        <v>-0.05601954712</v>
      </c>
      <c r="J2093" s="3">
        <v>2.0912137858581865E12</v>
      </c>
      <c r="K2093" s="3">
        <v>1.2934627315590745</v>
      </c>
      <c r="L2093" s="3">
        <v>-0.0940166569157271</v>
      </c>
      <c r="M2093" s="3">
        <f t="shared" si="7"/>
        <v>28.36876577</v>
      </c>
      <c r="N2093" s="3" t="str">
        <f t="shared" si="8"/>
        <v>#NUM!</v>
      </c>
      <c r="O2093" s="1">
        <v>0.0</v>
      </c>
      <c r="P2093" s="1" t="s">
        <v>113</v>
      </c>
      <c r="Q2093" s="1">
        <v>13.0</v>
      </c>
      <c r="R2093" s="1" t="s">
        <v>157</v>
      </c>
      <c r="S2093" s="1">
        <f t="shared" si="11157"/>
        <v>1</v>
      </c>
      <c r="T2093" s="1">
        <f t="shared" si="10"/>
        <v>1</v>
      </c>
      <c r="U2093" s="2">
        <v>38842.0</v>
      </c>
      <c r="V2093" s="2">
        <v>43465.0</v>
      </c>
      <c r="W2093" s="1">
        <v>4623.0</v>
      </c>
      <c r="X2093" s="1">
        <v>8.438799123988225</v>
      </c>
      <c r="Y2093" s="1">
        <v>1.0</v>
      </c>
      <c r="Z2093" s="1">
        <v>-71.83</v>
      </c>
      <c r="AA2093" s="1">
        <v>1132.046</v>
      </c>
      <c r="AB2093" s="1">
        <v>1841.23</v>
      </c>
      <c r="AC2093" s="1">
        <v>312.85</v>
      </c>
      <c r="AD2093" s="1">
        <v>352.314</v>
      </c>
      <c r="AE2093" s="1">
        <v>1176.066</v>
      </c>
      <c r="AF2093" s="1">
        <v>65.351</v>
      </c>
      <c r="AG2093" s="1">
        <f t="shared" ref="AG2093:AL2093" si="12987">LN(AA2093)</f>
        <v>7.031781894</v>
      </c>
      <c r="AH2093" s="1">
        <f t="shared" si="12987"/>
        <v>7.518189106</v>
      </c>
      <c r="AI2093" s="1">
        <f t="shared" si="12987"/>
        <v>5.745723842</v>
      </c>
      <c r="AJ2093" s="1">
        <f t="shared" si="12987"/>
        <v>5.864522823</v>
      </c>
      <c r="AK2093" s="1">
        <f t="shared" si="12987"/>
        <v>7.069930249</v>
      </c>
      <c r="AL2093" s="1">
        <f t="shared" si="12987"/>
        <v>4.179772742</v>
      </c>
      <c r="AM2093" s="1">
        <f t="shared" si="12"/>
        <v>7.997419654</v>
      </c>
      <c r="AN2093" s="1">
        <v>1102.19</v>
      </c>
      <c r="AO2093" s="1">
        <v>1686.0910000000001</v>
      </c>
      <c r="AP2093" s="1">
        <f t="shared" si="13"/>
        <v>1.092011048</v>
      </c>
      <c r="AQ2093" s="1">
        <f t="shared" si="14"/>
        <v>0</v>
      </c>
      <c r="AR2093" s="1">
        <v>2788.281</v>
      </c>
      <c r="AS2093" s="1">
        <v>184.9949999999999</v>
      </c>
      <c r="AT2093" s="1">
        <f t="shared" ref="AT2093:AU2093" si="12988">LN(AN2093)</f>
        <v>7.005054389</v>
      </c>
      <c r="AU2093" s="1">
        <f t="shared" si="12988"/>
        <v>7.430168111</v>
      </c>
      <c r="AV2093" s="1">
        <f t="shared" ref="AV2093:AW2093" si="12989">LN(AR2093)</f>
        <v>7.933180556</v>
      </c>
      <c r="AW2093" s="1">
        <f t="shared" si="12989"/>
        <v>5.220328798</v>
      </c>
      <c r="AX2093" s="1">
        <v>1483.68</v>
      </c>
      <c r="AY2093" s="1">
        <v>-78.712</v>
      </c>
      <c r="AZ2093" s="1">
        <v>22.31</v>
      </c>
      <c r="BA2093" s="1">
        <v>-100.09400000000001</v>
      </c>
      <c r="BB2093" s="1">
        <v>14.186</v>
      </c>
      <c r="BC2093" s="1">
        <v>-114.28</v>
      </c>
      <c r="BD2093" s="1">
        <v>0.0</v>
      </c>
      <c r="BE2093" s="1">
        <v>-114.28</v>
      </c>
      <c r="BF2093" s="1">
        <v>-61.775000000000006</v>
      </c>
      <c r="BG2093" s="1">
        <v>-3.844</v>
      </c>
      <c r="BH2093" s="1">
        <v>85.485</v>
      </c>
      <c r="BI2093" s="1">
        <v>133.395</v>
      </c>
      <c r="BJ2093" s="1">
        <f t="shared" ref="BJ2093:BM2093" si="12990">BF2093*1</f>
        <v>-61.775</v>
      </c>
      <c r="BK2093" s="1">
        <f t="shared" si="12990"/>
        <v>-3.844</v>
      </c>
      <c r="BL2093" s="1">
        <f t="shared" si="12990"/>
        <v>85.485</v>
      </c>
      <c r="BM2093" s="1">
        <f t="shared" si="12990"/>
        <v>133.395</v>
      </c>
      <c r="BN2093" s="1">
        <f t="shared" si="18"/>
        <v>-47.91</v>
      </c>
      <c r="BO2093" s="1">
        <v>1.153</v>
      </c>
      <c r="BP2093" s="1">
        <v>4.742</v>
      </c>
      <c r="BQ2093" s="1">
        <v>1.092</v>
      </c>
      <c r="BR2093" s="1">
        <f t="shared" ref="BR2093:BT2093" si="12991">BO2093*1</f>
        <v>1.153</v>
      </c>
      <c r="BS2093" s="1">
        <f t="shared" si="12991"/>
        <v>4.742</v>
      </c>
      <c r="BT2093" s="1">
        <f t="shared" si="12991"/>
        <v>1.092</v>
      </c>
      <c r="BU2093" s="1">
        <v>0.906</v>
      </c>
      <c r="BV2093" s="1">
        <v>694.538</v>
      </c>
      <c r="BW2093" s="1">
        <v>-6.2558750000000005</v>
      </c>
      <c r="BX2093" s="1">
        <v>92.73</v>
      </c>
      <c r="BY2093" s="1">
        <v>33.984500000000004</v>
      </c>
      <c r="BZ2093" s="1">
        <v>185.82975</v>
      </c>
      <c r="CA2093" s="1">
        <f t="shared" ref="CA2093:CE2093" si="12992">BV2093*1</f>
        <v>694.538</v>
      </c>
      <c r="CB2093" s="1">
        <f t="shared" si="12992"/>
        <v>-6.255875</v>
      </c>
      <c r="CC2093" s="1">
        <f t="shared" si="12992"/>
        <v>92.73</v>
      </c>
      <c r="CD2093" s="1">
        <f t="shared" si="12992"/>
        <v>33.9845</v>
      </c>
      <c r="CE2093" s="1">
        <f t="shared" si="12992"/>
        <v>185.82975</v>
      </c>
      <c r="CF2093" s="1">
        <v>4.0</v>
      </c>
      <c r="CG2093" s="1">
        <f t="shared" si="21"/>
        <v>4</v>
      </c>
      <c r="CH2093" s="1" t="s">
        <v>4675</v>
      </c>
      <c r="CI2093" s="1" t="s">
        <v>1722</v>
      </c>
      <c r="CJ2093" s="1" t="s">
        <v>160</v>
      </c>
      <c r="CK2093" s="1" t="s">
        <v>160</v>
      </c>
      <c r="CL2093" s="1" t="s">
        <v>4676</v>
      </c>
      <c r="CM2093" s="1" t="s">
        <v>1725</v>
      </c>
      <c r="CN2093" s="1" t="s">
        <v>591</v>
      </c>
      <c r="CO2093" s="1" t="s">
        <v>1726</v>
      </c>
      <c r="CP2093" s="1" t="s">
        <v>4677</v>
      </c>
      <c r="CQ2093" s="1" t="s">
        <v>4678</v>
      </c>
      <c r="CR2093" s="1" t="s">
        <v>167</v>
      </c>
      <c r="CS2093" s="1" t="s">
        <v>4679</v>
      </c>
      <c r="CT2093" s="1" t="s">
        <v>4680</v>
      </c>
      <c r="CU2093" s="1" t="s">
        <v>170</v>
      </c>
      <c r="CV2093" s="1" t="s">
        <v>599</v>
      </c>
      <c r="CW2093" s="1">
        <v>0.0</v>
      </c>
      <c r="CX2093" s="1" t="s">
        <v>4681</v>
      </c>
      <c r="CY2093" s="1">
        <v>0.0</v>
      </c>
      <c r="CZ2093" s="1" t="s">
        <v>471</v>
      </c>
      <c r="DA2093" s="1">
        <v>0.0</v>
      </c>
      <c r="DB2093" s="1">
        <v>0.0</v>
      </c>
      <c r="DC2093" s="1">
        <v>0.0</v>
      </c>
      <c r="DD2093" s="1">
        <v>0.0</v>
      </c>
      <c r="DE2093" s="1">
        <v>0.0</v>
      </c>
      <c r="DF2093" s="1">
        <v>1.0</v>
      </c>
      <c r="DG2093" s="1">
        <v>13.0</v>
      </c>
      <c r="DH2093" s="1" t="s">
        <v>132</v>
      </c>
    </row>
    <row r="2094" ht="15.75" customHeight="1">
      <c r="A2094" s="1">
        <v>2017.0</v>
      </c>
      <c r="B2094" s="1" t="s">
        <v>4673</v>
      </c>
      <c r="C2094" s="1">
        <v>419.0</v>
      </c>
      <c r="D2094" s="1">
        <v>0.0</v>
      </c>
      <c r="E2094" s="1" t="s">
        <v>4674</v>
      </c>
      <c r="F2094" s="1" t="s">
        <v>585</v>
      </c>
      <c r="G2094" s="1" t="s">
        <v>136</v>
      </c>
      <c r="H2094" s="1">
        <v>3830.447</v>
      </c>
      <c r="I2094" s="1">
        <f t="shared" si="12993"/>
        <v>0.2882917698</v>
      </c>
      <c r="J2094" s="3">
        <v>2.1260922840536946E12</v>
      </c>
      <c r="K2094" s="3">
        <v>1.6678590410685672</v>
      </c>
      <c r="L2094" s="3">
        <v>1.22653316645808</v>
      </c>
      <c r="M2094" s="3">
        <f t="shared" si="7"/>
        <v>28.3853068</v>
      </c>
      <c r="N2094" s="3">
        <f t="shared" si="8"/>
        <v>0.2041916259</v>
      </c>
      <c r="O2094" s="1">
        <v>0.0</v>
      </c>
      <c r="P2094" s="1" t="s">
        <v>113</v>
      </c>
      <c r="Q2094" s="1">
        <v>13.0</v>
      </c>
      <c r="R2094" s="1" t="s">
        <v>157</v>
      </c>
      <c r="S2094" s="1">
        <f t="shared" si="11157"/>
        <v>1</v>
      </c>
      <c r="T2094" s="1">
        <f t="shared" si="10"/>
        <v>1</v>
      </c>
      <c r="U2094" s="2">
        <v>38842.0</v>
      </c>
      <c r="V2094" s="2">
        <v>43100.0</v>
      </c>
      <c r="W2094" s="1">
        <v>4258.0</v>
      </c>
      <c r="X2094" s="1">
        <v>8.356554845453426</v>
      </c>
      <c r="Y2094" s="1">
        <v>1.0</v>
      </c>
      <c r="Z2094" s="1">
        <v>156.948</v>
      </c>
      <c r="AA2094" s="1">
        <v>1396.803</v>
      </c>
      <c r="AB2094" s="1">
        <v>2433.6440000000002</v>
      </c>
      <c r="AC2094" s="1">
        <v>464.004</v>
      </c>
      <c r="AD2094" s="1">
        <v>642.519</v>
      </c>
      <c r="AE2094" s="1">
        <v>1327.121</v>
      </c>
      <c r="AF2094" s="1">
        <v>8.965</v>
      </c>
      <c r="AG2094" s="1">
        <f t="shared" ref="AG2094:AL2094" si="12994">LN(AA2094)</f>
        <v>7.241941333</v>
      </c>
      <c r="AH2094" s="1">
        <f t="shared" si="12994"/>
        <v>7.797145002</v>
      </c>
      <c r="AI2094" s="1">
        <f t="shared" si="12994"/>
        <v>6.139893173</v>
      </c>
      <c r="AJ2094" s="1">
        <f t="shared" si="12994"/>
        <v>6.465396388</v>
      </c>
      <c r="AK2094" s="1">
        <f t="shared" si="12994"/>
        <v>7.190767213</v>
      </c>
      <c r="AL2094" s="1">
        <f t="shared" si="12994"/>
        <v>2.193328107</v>
      </c>
      <c r="AM2094" s="1">
        <f t="shared" si="12"/>
        <v>8.250736786</v>
      </c>
      <c r="AN2094" s="1">
        <v>1418.112</v>
      </c>
      <c r="AO2094" s="1">
        <v>2216.909</v>
      </c>
      <c r="AP2094" s="1">
        <f t="shared" si="13"/>
        <v>1.0977645</v>
      </c>
      <c r="AQ2094" s="1">
        <f t="shared" si="14"/>
        <v>0</v>
      </c>
      <c r="AR2094" s="1">
        <v>3635.021</v>
      </c>
      <c r="AS2094" s="1">
        <v>195.42599999999993</v>
      </c>
      <c r="AT2094" s="1">
        <f t="shared" ref="AT2094:AU2094" si="12995">LN(AN2094)</f>
        <v>7.257081688</v>
      </c>
      <c r="AU2094" s="1">
        <f t="shared" si="12995"/>
        <v>7.703869162</v>
      </c>
      <c r="AV2094" s="1">
        <f t="shared" ref="AV2094:AW2094" si="12996">LN(AR2094)</f>
        <v>8.198370167</v>
      </c>
      <c r="AW2094" s="1">
        <f t="shared" si="12996"/>
        <v>5.275181791</v>
      </c>
      <c r="AX2094" s="1">
        <v>1722.419</v>
      </c>
      <c r="AY2094" s="1">
        <v>74.138</v>
      </c>
      <c r="AZ2094" s="1">
        <v>25.001</v>
      </c>
      <c r="BA2094" s="1">
        <v>51.11</v>
      </c>
      <c r="BB2094" s="1">
        <v>40.679</v>
      </c>
      <c r="BC2094" s="1">
        <v>10.431000000000001</v>
      </c>
      <c r="BD2094" s="1">
        <v>0.0</v>
      </c>
      <c r="BE2094" s="1">
        <v>10.431000000000001</v>
      </c>
      <c r="BF2094" s="1">
        <v>5.338</v>
      </c>
      <c r="BG2094" s="1">
        <v>0.272</v>
      </c>
      <c r="BH2094" s="1">
        <v>134.292</v>
      </c>
      <c r="BI2094" s="1">
        <v>160.126</v>
      </c>
      <c r="BJ2094" s="1">
        <f t="shared" ref="BJ2094:BM2094" si="12997">BF2094*1</f>
        <v>5.338</v>
      </c>
      <c r="BK2094" s="1">
        <f t="shared" si="12997"/>
        <v>0.272</v>
      </c>
      <c r="BL2094" s="1">
        <f t="shared" si="12997"/>
        <v>134.292</v>
      </c>
      <c r="BM2094" s="1">
        <f t="shared" si="12997"/>
        <v>160.126</v>
      </c>
      <c r="BN2094" s="1">
        <f t="shared" si="18"/>
        <v>-25.834</v>
      </c>
      <c r="BO2094" s="1">
        <v>1.067</v>
      </c>
      <c r="BP2094" s="1">
        <v>3.7119999999999997</v>
      </c>
      <c r="BQ2094" s="1">
        <v>1.098</v>
      </c>
      <c r="BR2094" s="1">
        <f t="shared" ref="BR2094:BT2094" si="12998">BO2094*1</f>
        <v>1.067</v>
      </c>
      <c r="BS2094" s="1">
        <f t="shared" si="12998"/>
        <v>3.712</v>
      </c>
      <c r="BT2094" s="1">
        <f t="shared" si="12998"/>
        <v>1.098</v>
      </c>
      <c r="BU2094" s="1">
        <v>0.888</v>
      </c>
      <c r="BV2094" s="1">
        <v>842.518</v>
      </c>
      <c r="BW2094" s="1">
        <v>3.0064710000000003</v>
      </c>
      <c r="BX2094" s="1">
        <v>101.318765</v>
      </c>
      <c r="BY2094" s="1">
        <v>31.606824</v>
      </c>
      <c r="BZ2094" s="1">
        <v>225.320412</v>
      </c>
      <c r="CA2094" s="1">
        <f t="shared" ref="CA2094:CE2094" si="12999">BV2094*1</f>
        <v>842.518</v>
      </c>
      <c r="CB2094" s="1">
        <f t="shared" si="12999"/>
        <v>3.006471</v>
      </c>
      <c r="CC2094" s="1">
        <f t="shared" si="12999"/>
        <v>101.318765</v>
      </c>
      <c r="CD2094" s="1">
        <f t="shared" si="12999"/>
        <v>31.606824</v>
      </c>
      <c r="CE2094" s="1">
        <f t="shared" si="12999"/>
        <v>225.320412</v>
      </c>
      <c r="CF2094" s="1">
        <v>4.0</v>
      </c>
      <c r="CG2094" s="1">
        <f t="shared" si="21"/>
        <v>4</v>
      </c>
      <c r="CH2094" s="1" t="s">
        <v>4675</v>
      </c>
      <c r="CI2094" s="1" t="s">
        <v>1722</v>
      </c>
      <c r="CJ2094" s="1" t="s">
        <v>160</v>
      </c>
      <c r="CK2094" s="1" t="s">
        <v>160</v>
      </c>
      <c r="CL2094" s="1" t="s">
        <v>4676</v>
      </c>
      <c r="CM2094" s="1" t="s">
        <v>1725</v>
      </c>
      <c r="CN2094" s="1" t="s">
        <v>591</v>
      </c>
      <c r="CO2094" s="1" t="s">
        <v>1726</v>
      </c>
      <c r="CP2094" s="1" t="s">
        <v>4677</v>
      </c>
      <c r="CQ2094" s="1" t="s">
        <v>4678</v>
      </c>
      <c r="CR2094" s="1" t="s">
        <v>167</v>
      </c>
      <c r="CS2094" s="1" t="s">
        <v>4679</v>
      </c>
      <c r="CT2094" s="1" t="s">
        <v>4680</v>
      </c>
      <c r="CU2094" s="1" t="s">
        <v>170</v>
      </c>
      <c r="CV2094" s="1" t="s">
        <v>599</v>
      </c>
      <c r="CW2094" s="1">
        <v>0.0</v>
      </c>
      <c r="CX2094" s="1" t="s">
        <v>4681</v>
      </c>
      <c r="CY2094" s="1">
        <v>0.0</v>
      </c>
      <c r="CZ2094" s="1" t="s">
        <v>471</v>
      </c>
      <c r="DA2094" s="1">
        <v>0.0</v>
      </c>
      <c r="DB2094" s="1">
        <v>0.0</v>
      </c>
      <c r="DC2094" s="1">
        <v>0.0</v>
      </c>
      <c r="DD2094" s="1">
        <v>0.0</v>
      </c>
      <c r="DE2094" s="1">
        <v>0.0</v>
      </c>
      <c r="DF2094" s="1">
        <v>1.0</v>
      </c>
      <c r="DG2094" s="1">
        <v>13.0</v>
      </c>
      <c r="DH2094" s="1" t="s">
        <v>132</v>
      </c>
    </row>
    <row r="2095" ht="15.75" customHeight="1">
      <c r="A2095" s="1">
        <v>2018.0</v>
      </c>
      <c r="B2095" s="1" t="s">
        <v>4673</v>
      </c>
      <c r="C2095" s="1">
        <v>419.0</v>
      </c>
      <c r="D2095" s="1">
        <v>0.0</v>
      </c>
      <c r="E2095" s="1" t="s">
        <v>4674</v>
      </c>
      <c r="F2095" s="1" t="s">
        <v>585</v>
      </c>
      <c r="G2095" s="1" t="s">
        <v>136</v>
      </c>
      <c r="H2095" s="1">
        <v>4628.7660000000005</v>
      </c>
      <c r="I2095" s="1">
        <f t="shared" si="12993"/>
        <v>0.2084140572</v>
      </c>
      <c r="J2095" s="3">
        <v>2.14611448585804E12</v>
      </c>
      <c r="K2095" s="3">
        <v>0.9417371933719778</v>
      </c>
      <c r="L2095" s="3">
        <v>1.13748763600395</v>
      </c>
      <c r="M2095" s="3">
        <f t="shared" si="7"/>
        <v>28.39468011</v>
      </c>
      <c r="N2095" s="3">
        <f t="shared" si="8"/>
        <v>0.1288220023</v>
      </c>
      <c r="O2095" s="1">
        <v>0.0</v>
      </c>
      <c r="P2095" s="1" t="s">
        <v>113</v>
      </c>
      <c r="Q2095" s="1">
        <v>13.0</v>
      </c>
      <c r="R2095" s="1" t="s">
        <v>157</v>
      </c>
      <c r="S2095" s="1">
        <f t="shared" si="11157"/>
        <v>1</v>
      </c>
      <c r="T2095" s="1">
        <f t="shared" si="10"/>
        <v>1</v>
      </c>
      <c r="U2095" s="2">
        <v>38842.0</v>
      </c>
      <c r="V2095" s="2">
        <v>42735.0</v>
      </c>
      <c r="W2095" s="1">
        <v>3893.0</v>
      </c>
      <c r="X2095" s="1">
        <v>8.266935347610456</v>
      </c>
      <c r="Y2095" s="1">
        <v>1.0</v>
      </c>
      <c r="Z2095" s="1">
        <v>112.815</v>
      </c>
      <c r="AA2095" s="1">
        <v>1699.354</v>
      </c>
      <c r="AB2095" s="1">
        <v>2929.4120000000003</v>
      </c>
      <c r="AC2095" s="1">
        <v>682.548</v>
      </c>
      <c r="AD2095" s="1">
        <v>818.1370000000001</v>
      </c>
      <c r="AE2095" s="1">
        <v>1428.727</v>
      </c>
      <c r="AF2095" s="1">
        <v>8.761000000000001</v>
      </c>
      <c r="AG2095" s="1">
        <f t="shared" ref="AG2095:AL2095" si="13000">LN(AA2095)</f>
        <v>7.438003458</v>
      </c>
      <c r="AH2095" s="1">
        <f t="shared" si="13000"/>
        <v>7.982556999</v>
      </c>
      <c r="AI2095" s="1">
        <f t="shared" si="13000"/>
        <v>6.525832854</v>
      </c>
      <c r="AJ2095" s="1">
        <f t="shared" si="13000"/>
        <v>6.707029804</v>
      </c>
      <c r="AK2095" s="1">
        <f t="shared" si="13000"/>
        <v>7.264539117</v>
      </c>
      <c r="AL2095" s="1">
        <f t="shared" si="13000"/>
        <v>2.170310054</v>
      </c>
      <c r="AM2095" s="1">
        <f t="shared" si="12"/>
        <v>8.440045589</v>
      </c>
      <c r="AN2095" s="1">
        <v>1438.017</v>
      </c>
      <c r="AO2095" s="1">
        <v>2993.9320000000002</v>
      </c>
      <c r="AP2095" s="1">
        <f t="shared" si="13"/>
        <v>0.9784497443</v>
      </c>
      <c r="AQ2095" s="1">
        <f t="shared" si="14"/>
        <v>1</v>
      </c>
      <c r="AR2095" s="1">
        <v>4431.9490000000005</v>
      </c>
      <c r="AS2095" s="1">
        <v>196.817</v>
      </c>
      <c r="AT2095" s="1">
        <f t="shared" ref="AT2095:AU2095" si="13001">LN(AN2095)</f>
        <v>7.27102036</v>
      </c>
      <c r="AU2095" s="1">
        <f t="shared" si="13001"/>
        <v>8.004342853</v>
      </c>
      <c r="AV2095" s="1">
        <f t="shared" ref="AV2095:AW2095" si="13002">LN(AR2095)</f>
        <v>8.396594721</v>
      </c>
      <c r="AW2095" s="1">
        <f t="shared" si="13002"/>
        <v>5.282274363</v>
      </c>
      <c r="AX2095" s="1">
        <v>1947.3890000000001</v>
      </c>
      <c r="AY2095" s="1">
        <v>69.878</v>
      </c>
      <c r="AZ2095" s="1">
        <v>18.661</v>
      </c>
      <c r="BA2095" s="1">
        <v>52.800000000000004</v>
      </c>
      <c r="BB2095" s="1">
        <v>51.409</v>
      </c>
      <c r="BC2095" s="1">
        <v>1.391</v>
      </c>
      <c r="BD2095" s="1">
        <v>0.0</v>
      </c>
      <c r="BE2095" s="1">
        <v>1.391</v>
      </c>
      <c r="BF2095" s="1">
        <v>0.7070000000000001</v>
      </c>
      <c r="BG2095" s="1">
        <v>0.03</v>
      </c>
      <c r="BH2095" s="1">
        <v>151.24299999999997</v>
      </c>
      <c r="BI2095" s="1">
        <v>253.18</v>
      </c>
      <c r="BJ2095" s="1">
        <f t="shared" ref="BJ2095:BM2095" si="13003">BF2095*1</f>
        <v>0.707</v>
      </c>
      <c r="BK2095" s="1">
        <f t="shared" si="13003"/>
        <v>0.03</v>
      </c>
      <c r="BL2095" s="1">
        <f t="shared" si="13003"/>
        <v>151.243</v>
      </c>
      <c r="BM2095" s="1">
        <f t="shared" si="13003"/>
        <v>253.18</v>
      </c>
      <c r="BN2095" s="1">
        <f t="shared" si="18"/>
        <v>-101.937</v>
      </c>
      <c r="BO2095" s="1">
        <v>1.191</v>
      </c>
      <c r="BP2095" s="1">
        <v>2.8529999999999998</v>
      </c>
      <c r="BQ2095" s="1">
        <v>0.978</v>
      </c>
      <c r="BR2095" s="1">
        <f t="shared" ref="BR2095:BT2095" si="13004">BO2095*1</f>
        <v>1.191</v>
      </c>
      <c r="BS2095" s="1">
        <f t="shared" si="13004"/>
        <v>2.853</v>
      </c>
      <c r="BT2095" s="1">
        <f t="shared" si="13004"/>
        <v>0.978</v>
      </c>
      <c r="BU2095" s="1">
        <v>0.7500000000000001</v>
      </c>
      <c r="BV2095" s="1">
        <v>808.7</v>
      </c>
      <c r="BW2095" s="1">
        <v>3.1058820000000003</v>
      </c>
      <c r="BX2095" s="1">
        <v>114.552294</v>
      </c>
      <c r="BY2095" s="1">
        <v>37.421293999999996</v>
      </c>
      <c r="BZ2095" s="1">
        <v>272.280353</v>
      </c>
      <c r="CA2095" s="1">
        <f t="shared" ref="CA2095:CE2095" si="13005">BV2095*1</f>
        <v>808.7</v>
      </c>
      <c r="CB2095" s="1">
        <f t="shared" si="13005"/>
        <v>3.105882</v>
      </c>
      <c r="CC2095" s="1">
        <f t="shared" si="13005"/>
        <v>114.552294</v>
      </c>
      <c r="CD2095" s="1">
        <f t="shared" si="13005"/>
        <v>37.421294</v>
      </c>
      <c r="CE2095" s="1">
        <f t="shared" si="13005"/>
        <v>272.280353</v>
      </c>
      <c r="CF2095" s="1">
        <v>4.0</v>
      </c>
      <c r="CG2095" s="1">
        <f t="shared" si="21"/>
        <v>4</v>
      </c>
      <c r="CH2095" s="1" t="s">
        <v>4675</v>
      </c>
      <c r="CI2095" s="1" t="s">
        <v>1722</v>
      </c>
      <c r="CJ2095" s="1" t="s">
        <v>160</v>
      </c>
      <c r="CK2095" s="1" t="s">
        <v>160</v>
      </c>
      <c r="CL2095" s="1" t="s">
        <v>4676</v>
      </c>
      <c r="CM2095" s="1" t="s">
        <v>1725</v>
      </c>
      <c r="CN2095" s="1" t="s">
        <v>591</v>
      </c>
      <c r="CO2095" s="1" t="s">
        <v>1726</v>
      </c>
      <c r="CP2095" s="1" t="s">
        <v>4677</v>
      </c>
      <c r="CQ2095" s="1" t="s">
        <v>4678</v>
      </c>
      <c r="CR2095" s="1" t="s">
        <v>167</v>
      </c>
      <c r="CS2095" s="1" t="s">
        <v>4679</v>
      </c>
      <c r="CT2095" s="1" t="s">
        <v>4680</v>
      </c>
      <c r="CU2095" s="1" t="s">
        <v>170</v>
      </c>
      <c r="CV2095" s="1" t="s">
        <v>599</v>
      </c>
      <c r="CW2095" s="1">
        <v>0.0</v>
      </c>
      <c r="CX2095" s="1" t="s">
        <v>4681</v>
      </c>
      <c r="CY2095" s="1">
        <v>0.0</v>
      </c>
      <c r="CZ2095" s="1" t="s">
        <v>471</v>
      </c>
      <c r="DA2095" s="1">
        <v>0.0</v>
      </c>
      <c r="DB2095" s="1">
        <v>0.0</v>
      </c>
      <c r="DC2095" s="1">
        <v>0.0</v>
      </c>
      <c r="DD2095" s="1">
        <v>0.0</v>
      </c>
      <c r="DE2095" s="1">
        <v>0.0</v>
      </c>
      <c r="DF2095" s="1">
        <v>1.0</v>
      </c>
      <c r="DG2095" s="1">
        <v>13.0</v>
      </c>
      <c r="DH2095" s="1" t="s">
        <v>132</v>
      </c>
    </row>
    <row r="2096" ht="15.75" customHeight="1">
      <c r="A2096" s="1">
        <v>2019.0</v>
      </c>
      <c r="B2096" s="1" t="s">
        <v>4673</v>
      </c>
      <c r="C2096" s="1">
        <v>419.0</v>
      </c>
      <c r="D2096" s="1">
        <v>0.0</v>
      </c>
      <c r="E2096" s="1" t="s">
        <v>4674</v>
      </c>
      <c r="F2096" s="1" t="s">
        <v>585</v>
      </c>
      <c r="G2096" s="1" t="s">
        <v>136</v>
      </c>
      <c r="H2096" s="1">
        <v>4106.688</v>
      </c>
      <c r="I2096" s="1">
        <f t="shared" si="12993"/>
        <v>-0.1127898883</v>
      </c>
      <c r="J2096" s="3">
        <v>2.1522834905985745E12</v>
      </c>
      <c r="K2096" s="3">
        <v>0.28744993713920053</v>
      </c>
      <c r="L2096" s="3">
        <v>0.611246943765291</v>
      </c>
      <c r="M2096" s="3">
        <f t="shared" si="7"/>
        <v>28.39755048</v>
      </c>
      <c r="N2096" s="3">
        <f t="shared" si="8"/>
        <v>-0.4922542382</v>
      </c>
      <c r="O2096" s="1">
        <v>0.0</v>
      </c>
      <c r="P2096" s="1" t="s">
        <v>113</v>
      </c>
      <c r="Q2096" s="1">
        <v>13.0</v>
      </c>
      <c r="R2096" s="1" t="s">
        <v>157</v>
      </c>
      <c r="S2096" s="1">
        <f t="shared" si="11157"/>
        <v>1</v>
      </c>
      <c r="T2096" s="1">
        <f t="shared" si="10"/>
        <v>1</v>
      </c>
      <c r="U2096" s="2">
        <v>38842.0</v>
      </c>
      <c r="V2096" s="2">
        <v>42369.0</v>
      </c>
      <c r="W2096" s="1">
        <v>3527.0</v>
      </c>
      <c r="X2096" s="1">
        <v>8.168202930236053</v>
      </c>
      <c r="Y2096" s="1">
        <v>1.0</v>
      </c>
      <c r="Z2096" s="1">
        <v>-917.033</v>
      </c>
      <c r="AA2096" s="1">
        <v>1942.98</v>
      </c>
      <c r="AB2096" s="1">
        <v>2163.708</v>
      </c>
      <c r="AC2096" s="1">
        <v>56.835</v>
      </c>
      <c r="AD2096" s="1">
        <v>494.271</v>
      </c>
      <c r="AE2096" s="1">
        <v>1612.602</v>
      </c>
      <c r="AF2096" s="1">
        <v>49.981</v>
      </c>
      <c r="AG2096" s="1">
        <f t="shared" ref="AG2096:AL2096" si="13006">LN(AA2096)</f>
        <v>7.571978156</v>
      </c>
      <c r="AH2096" s="1">
        <f t="shared" si="13006"/>
        <v>7.679578696</v>
      </c>
      <c r="AI2096" s="1">
        <f t="shared" si="13006"/>
        <v>4.040152333</v>
      </c>
      <c r="AJ2096" s="1">
        <f t="shared" si="13006"/>
        <v>6.20308395</v>
      </c>
      <c r="AK2096" s="1">
        <f t="shared" si="13006"/>
        <v>7.385604302</v>
      </c>
      <c r="AL2096" s="1">
        <f t="shared" si="13006"/>
        <v>3.911642933</v>
      </c>
      <c r="AM2096" s="1">
        <f t="shared" si="12"/>
        <v>8.320372143</v>
      </c>
      <c r="AN2096" s="1">
        <v>641.4250000000001</v>
      </c>
      <c r="AO2096" s="1">
        <v>2605.53</v>
      </c>
      <c r="AP2096" s="1">
        <f t="shared" si="13"/>
        <v>0.8304291257</v>
      </c>
      <c r="AQ2096" s="1">
        <f t="shared" si="14"/>
        <v>1</v>
      </c>
      <c r="AR2096" s="1">
        <v>3246.9550000000004</v>
      </c>
      <c r="AS2096" s="1">
        <v>859.7329999999997</v>
      </c>
      <c r="AT2096" s="1">
        <f t="shared" ref="AT2096:AU2096" si="13007">LN(AN2096)</f>
        <v>6.463692264</v>
      </c>
      <c r="AU2096" s="1">
        <f t="shared" si="13007"/>
        <v>7.865391388</v>
      </c>
      <c r="AV2096" s="1">
        <f t="shared" ref="AV2096:AW2096" si="13008">LN(AR2096)</f>
        <v>8.085472913</v>
      </c>
      <c r="AW2096" s="1">
        <f t="shared" si="13008"/>
        <v>6.756621876</v>
      </c>
      <c r="AX2096" s="1">
        <v>356.531</v>
      </c>
      <c r="AY2096" s="1">
        <v>-1127.556</v>
      </c>
      <c r="AZ2096" s="1">
        <v>11.217</v>
      </c>
      <c r="BA2096" s="1">
        <v>-1137.085</v>
      </c>
      <c r="BB2096" s="1">
        <v>0.0</v>
      </c>
      <c r="BC2096" s="1">
        <v>-1137.085</v>
      </c>
      <c r="BD2096" s="1">
        <v>0.0</v>
      </c>
      <c r="BE2096" s="1">
        <v>-1137.085</v>
      </c>
      <c r="BF2096" s="1">
        <v>-132.26</v>
      </c>
      <c r="BG2096" s="1">
        <v>-27.689</v>
      </c>
      <c r="BH2096" s="1">
        <v>499.08</v>
      </c>
      <c r="BI2096" s="1">
        <v>790.2760000000001</v>
      </c>
      <c r="BJ2096" s="1">
        <f t="shared" ref="BJ2096:BM2096" si="13009">BF2096*1</f>
        <v>-132.26</v>
      </c>
      <c r="BK2096" s="1">
        <f t="shared" si="13009"/>
        <v>-27.689</v>
      </c>
      <c r="BL2096" s="1">
        <f t="shared" si="13009"/>
        <v>499.08</v>
      </c>
      <c r="BM2096" s="1">
        <f t="shared" si="13009"/>
        <v>790.276</v>
      </c>
      <c r="BN2096" s="1">
        <f t="shared" si="18"/>
        <v>-291.196</v>
      </c>
      <c r="BO2096" s="1">
        <v>0.23800000000000002</v>
      </c>
      <c r="BP2096" s="1">
        <v>6.273000000000001</v>
      </c>
      <c r="BQ2096" s="1">
        <v>0.8300000000000001</v>
      </c>
      <c r="BR2096" s="1">
        <f t="shared" ref="BR2096:BT2096" si="13010">BO2096*1</f>
        <v>0.238</v>
      </c>
      <c r="BS2096" s="1">
        <f t="shared" si="13010"/>
        <v>6.273</v>
      </c>
      <c r="BT2096" s="1">
        <f t="shared" si="13010"/>
        <v>0.83</v>
      </c>
      <c r="BU2096" s="1">
        <v>0.809</v>
      </c>
      <c r="BV2096" s="1">
        <v>90.17999999999999</v>
      </c>
      <c r="BW2096" s="1">
        <v>-87.46807700000001</v>
      </c>
      <c r="BX2096" s="1">
        <v>27.425462000000003</v>
      </c>
      <c r="BY2096" s="1">
        <v>33.574</v>
      </c>
      <c r="BZ2096" s="1">
        <v>315.899077</v>
      </c>
      <c r="CA2096" s="1">
        <f t="shared" ref="CA2096:CE2096" si="13011">BV2096*1</f>
        <v>90.18</v>
      </c>
      <c r="CB2096" s="1">
        <f t="shared" si="13011"/>
        <v>-87.468077</v>
      </c>
      <c r="CC2096" s="1">
        <f t="shared" si="13011"/>
        <v>27.425462</v>
      </c>
      <c r="CD2096" s="1">
        <f t="shared" si="13011"/>
        <v>33.574</v>
      </c>
      <c r="CE2096" s="1">
        <f t="shared" si="13011"/>
        <v>315.899077</v>
      </c>
      <c r="CF2096" s="1">
        <v>4.0</v>
      </c>
      <c r="CG2096" s="1">
        <f t="shared" si="21"/>
        <v>4</v>
      </c>
      <c r="CH2096" s="1" t="s">
        <v>4675</v>
      </c>
      <c r="CI2096" s="1" t="s">
        <v>1722</v>
      </c>
      <c r="CJ2096" s="1" t="s">
        <v>160</v>
      </c>
      <c r="CK2096" s="1" t="s">
        <v>160</v>
      </c>
      <c r="CL2096" s="1" t="s">
        <v>4676</v>
      </c>
      <c r="CM2096" s="1" t="s">
        <v>1725</v>
      </c>
      <c r="CN2096" s="1" t="s">
        <v>591</v>
      </c>
      <c r="CO2096" s="1" t="s">
        <v>1726</v>
      </c>
      <c r="CP2096" s="1" t="s">
        <v>4677</v>
      </c>
      <c r="CQ2096" s="1" t="s">
        <v>4678</v>
      </c>
      <c r="CR2096" s="1" t="s">
        <v>167</v>
      </c>
      <c r="CS2096" s="1" t="s">
        <v>4679</v>
      </c>
      <c r="CT2096" s="1" t="s">
        <v>4680</v>
      </c>
      <c r="CU2096" s="1" t="s">
        <v>170</v>
      </c>
      <c r="CV2096" s="1" t="s">
        <v>599</v>
      </c>
      <c r="CW2096" s="1">
        <v>0.0</v>
      </c>
      <c r="CX2096" s="1" t="s">
        <v>4681</v>
      </c>
      <c r="CY2096" s="1">
        <v>0.0</v>
      </c>
      <c r="CZ2096" s="1" t="s">
        <v>471</v>
      </c>
      <c r="DA2096" s="1">
        <v>0.0</v>
      </c>
      <c r="DB2096" s="1">
        <v>0.0</v>
      </c>
      <c r="DC2096" s="1">
        <v>0.0</v>
      </c>
      <c r="DD2096" s="1">
        <v>0.0</v>
      </c>
      <c r="DE2096" s="1">
        <v>0.0</v>
      </c>
      <c r="DF2096" s="1">
        <v>1.0</v>
      </c>
      <c r="DG2096" s="1">
        <v>13.0</v>
      </c>
      <c r="DH2096" s="1" t="s">
        <v>132</v>
      </c>
    </row>
    <row r="2097" ht="15.75" customHeight="1">
      <c r="A2097" s="1">
        <v>2015.0</v>
      </c>
      <c r="B2097" s="1" t="s">
        <v>4682</v>
      </c>
      <c r="C2097" s="1">
        <v>420.0</v>
      </c>
      <c r="D2097" s="1">
        <v>0.0</v>
      </c>
      <c r="E2097" s="1" t="s">
        <v>4683</v>
      </c>
      <c r="F2097" s="1" t="s">
        <v>4684</v>
      </c>
      <c r="G2097" s="1" t="s">
        <v>136</v>
      </c>
      <c r="H2097" s="1">
        <v>3060.281</v>
      </c>
      <c r="I2097" s="1"/>
      <c r="J2097" s="3">
        <v>2.0645101169067312E12</v>
      </c>
      <c r="K2097" s="3">
        <v>0.7783043507165814</v>
      </c>
      <c r="L2097" s="3">
        <v>0.0387903996579552</v>
      </c>
      <c r="M2097" s="3">
        <f t="shared" si="7"/>
        <v>28.35591408</v>
      </c>
      <c r="N2097" s="3">
        <f t="shared" si="8"/>
        <v>-3.249582494</v>
      </c>
      <c r="O2097" s="1">
        <v>0.0</v>
      </c>
      <c r="P2097" s="1" t="s">
        <v>113</v>
      </c>
      <c r="Q2097" s="1">
        <v>2.0</v>
      </c>
      <c r="R2097" s="1" t="s">
        <v>157</v>
      </c>
      <c r="S2097" s="1">
        <f t="shared" si="11157"/>
        <v>1</v>
      </c>
      <c r="T2097" s="1">
        <f t="shared" si="10"/>
        <v>1</v>
      </c>
      <c r="U2097" s="2">
        <v>33915.0</v>
      </c>
      <c r="V2097" s="2">
        <v>43830.0</v>
      </c>
      <c r="W2097" s="1">
        <v>9915.0</v>
      </c>
      <c r="X2097" s="1">
        <v>9.201804040953895</v>
      </c>
      <c r="Y2097" s="1">
        <v>2.0</v>
      </c>
      <c r="Z2097" s="1">
        <v>48.841</v>
      </c>
      <c r="AA2097" s="1">
        <v>1039.95</v>
      </c>
      <c r="AB2097" s="1">
        <v>2020.3310000000001</v>
      </c>
      <c r="AC2097" s="1">
        <v>898.317</v>
      </c>
      <c r="AD2097" s="1">
        <v>978.812</v>
      </c>
      <c r="AE2097" s="1">
        <v>143.202</v>
      </c>
      <c r="AF2097" s="1">
        <v>19.961000000000002</v>
      </c>
      <c r="AG2097" s="1">
        <f t="shared" ref="AG2097:AL2097" si="13012">LN(AA2097)</f>
        <v>6.946927914</v>
      </c>
      <c r="AH2097" s="1">
        <f t="shared" si="13012"/>
        <v>7.611016638</v>
      </c>
      <c r="AI2097" s="1">
        <f t="shared" si="13012"/>
        <v>6.800523013</v>
      </c>
      <c r="AJ2097" s="1">
        <f t="shared" si="13012"/>
        <v>6.886339591</v>
      </c>
      <c r="AK2097" s="1">
        <f t="shared" si="13012"/>
        <v>4.964256221</v>
      </c>
      <c r="AL2097" s="1">
        <f t="shared" si="13012"/>
        <v>2.99378037</v>
      </c>
      <c r="AM2097" s="1">
        <f t="shared" si="12"/>
        <v>8.026262021</v>
      </c>
      <c r="AN2097" s="1">
        <v>952.575</v>
      </c>
      <c r="AO2097" s="1">
        <v>2005.23</v>
      </c>
      <c r="AP2097" s="1">
        <f t="shared" si="13"/>
        <v>1.007530807</v>
      </c>
      <c r="AQ2097" s="1">
        <f t="shared" si="14"/>
        <v>0</v>
      </c>
      <c r="AR2097" s="1">
        <v>2957.8050000000003</v>
      </c>
      <c r="AS2097" s="1">
        <v>102.47599999999966</v>
      </c>
      <c r="AT2097" s="1">
        <f t="shared" ref="AT2097:AU2097" si="13013">LN(AN2097)</f>
        <v>6.859168844</v>
      </c>
      <c r="AU2097" s="1">
        <f t="shared" si="13013"/>
        <v>7.603514046</v>
      </c>
      <c r="AV2097" s="1">
        <f t="shared" ref="AV2097:AW2097" si="13014">LN(AR2097)</f>
        <v>7.992202718</v>
      </c>
      <c r="AW2097" s="1">
        <f t="shared" si="13014"/>
        <v>4.629628625</v>
      </c>
      <c r="AX2097" s="1">
        <v>305.161</v>
      </c>
      <c r="AY2097" s="1">
        <v>-44.825</v>
      </c>
      <c r="AZ2097" s="1">
        <v>7.763</v>
      </c>
      <c r="BA2097" s="1">
        <v>-52.562</v>
      </c>
      <c r="BB2097" s="1">
        <v>2.585</v>
      </c>
      <c r="BC2097" s="1">
        <v>-55.147</v>
      </c>
      <c r="BD2097" s="1">
        <v>100.22500000000001</v>
      </c>
      <c r="BE2097" s="1">
        <v>45.078</v>
      </c>
      <c r="BF2097" s="1">
        <v>43.989</v>
      </c>
      <c r="BG2097" s="1">
        <v>1.4729999999999999</v>
      </c>
      <c r="BH2097" s="1" t="s">
        <v>242</v>
      </c>
      <c r="BI2097" s="1" t="s">
        <v>242</v>
      </c>
      <c r="BJ2097" s="1">
        <f t="shared" ref="BJ2097:BM2097" si="13015">BF2097*1</f>
        <v>43.989</v>
      </c>
      <c r="BK2097" s="1">
        <f t="shared" si="13015"/>
        <v>1.473</v>
      </c>
      <c r="BL2097" s="1" t="str">
        <f t="shared" si="13015"/>
        <v>#VALUE!</v>
      </c>
      <c r="BM2097" s="1" t="str">
        <f t="shared" si="13015"/>
        <v>#VALUE!</v>
      </c>
      <c r="BN2097" s="1" t="str">
        <f t="shared" si="18"/>
        <v>#VALUE!</v>
      </c>
      <c r="BO2097" s="1">
        <v>0.28900000000000003</v>
      </c>
      <c r="BP2097" s="1">
        <v>0.34</v>
      </c>
      <c r="BQ2097" s="1">
        <v>1.008</v>
      </c>
      <c r="BR2097" s="1">
        <f t="shared" ref="BR2097:BT2097" si="13016">BO2097*1</f>
        <v>0.289</v>
      </c>
      <c r="BS2097" s="1">
        <f t="shared" si="13016"/>
        <v>0.34</v>
      </c>
      <c r="BT2097" s="1">
        <f t="shared" si="13016"/>
        <v>1.008</v>
      </c>
      <c r="BU2097" s="1">
        <v>0.56</v>
      </c>
      <c r="BV2097" s="1" t="s">
        <v>242</v>
      </c>
      <c r="BW2097" s="1">
        <v>-17.520667000000003</v>
      </c>
      <c r="BX2097" s="1">
        <v>101.720333</v>
      </c>
      <c r="BY2097" s="1">
        <v>21.928667</v>
      </c>
      <c r="BZ2097" s="1">
        <v>1020.093667</v>
      </c>
      <c r="CA2097" s="1" t="str">
        <f t="shared" ref="CA2097:CE2097" si="13017">BV2097*1</f>
        <v>#VALUE!</v>
      </c>
      <c r="CB2097" s="1">
        <f t="shared" si="13017"/>
        <v>-17.520667</v>
      </c>
      <c r="CC2097" s="1">
        <f t="shared" si="13017"/>
        <v>101.720333</v>
      </c>
      <c r="CD2097" s="1">
        <f t="shared" si="13017"/>
        <v>21.928667</v>
      </c>
      <c r="CE2097" s="1">
        <f t="shared" si="13017"/>
        <v>1020.093667</v>
      </c>
      <c r="CF2097" s="1">
        <v>5.0</v>
      </c>
      <c r="CG2097" s="1">
        <f t="shared" si="21"/>
        <v>5</v>
      </c>
      <c r="CH2097" s="1" t="s">
        <v>4685</v>
      </c>
      <c r="CI2097" s="1" t="s">
        <v>610</v>
      </c>
      <c r="CJ2097" s="1" t="s">
        <v>139</v>
      </c>
      <c r="CK2097" s="1" t="s">
        <v>140</v>
      </c>
      <c r="CL2097" s="1">
        <v>0.0</v>
      </c>
      <c r="CM2097" s="1" t="s">
        <v>613</v>
      </c>
      <c r="CN2097" s="1" t="s">
        <v>614</v>
      </c>
      <c r="CO2097" s="1" t="s">
        <v>615</v>
      </c>
      <c r="CP2097" s="1" t="s">
        <v>3437</v>
      </c>
      <c r="CQ2097" s="1" t="s">
        <v>4686</v>
      </c>
      <c r="CR2097" s="1" t="s">
        <v>388</v>
      </c>
      <c r="CS2097" s="1" t="s">
        <v>4687</v>
      </c>
      <c r="CT2097" s="1" t="s">
        <v>619</v>
      </c>
      <c r="CU2097" s="1" t="s">
        <v>620</v>
      </c>
      <c r="CV2097" s="1" t="s">
        <v>621</v>
      </c>
      <c r="CW2097" s="1">
        <v>0.0</v>
      </c>
      <c r="CX2097" s="1" t="s">
        <v>2137</v>
      </c>
      <c r="CY2097" s="1">
        <v>0.0</v>
      </c>
      <c r="CZ2097" s="1" t="s">
        <v>471</v>
      </c>
      <c r="DA2097" s="1">
        <v>0.0</v>
      </c>
      <c r="DB2097" s="1">
        <v>0.0</v>
      </c>
      <c r="DC2097" s="1">
        <v>0.0</v>
      </c>
      <c r="DD2097" s="1">
        <v>0.0</v>
      </c>
      <c r="DE2097" s="1">
        <v>0.0</v>
      </c>
      <c r="DF2097" s="1">
        <v>2.0</v>
      </c>
      <c r="DG2097" s="1">
        <v>2.0</v>
      </c>
      <c r="DH2097" s="1" t="s">
        <v>153</v>
      </c>
    </row>
    <row r="2098" ht="15.75" customHeight="1">
      <c r="A2098" s="1">
        <v>2016.0</v>
      </c>
      <c r="B2098" s="1" t="s">
        <v>4682</v>
      </c>
      <c r="C2098" s="1">
        <v>420.0</v>
      </c>
      <c r="D2098" s="1">
        <v>0.0</v>
      </c>
      <c r="E2098" s="1" t="s">
        <v>4683</v>
      </c>
      <c r="F2098" s="1" t="s">
        <v>4684</v>
      </c>
      <c r="G2098" s="1" t="s">
        <v>136</v>
      </c>
      <c r="H2098" s="1">
        <v>3323.1440000000002</v>
      </c>
      <c r="I2098" s="1">
        <f t="shared" ref="I2098:I2101" si="13024">(H2098-H2097)/H2097</f>
        <v>0.08589505343</v>
      </c>
      <c r="J2098" s="3">
        <v>2.0912137858581865E12</v>
      </c>
      <c r="K2098" s="3">
        <v>1.2934627315590745</v>
      </c>
      <c r="L2098" s="3">
        <v>-0.0940166569157271</v>
      </c>
      <c r="M2098" s="3">
        <f t="shared" si="7"/>
        <v>28.36876577</v>
      </c>
      <c r="N2098" s="3" t="str">
        <f t="shared" si="8"/>
        <v>#NUM!</v>
      </c>
      <c r="O2098" s="1">
        <v>0.0</v>
      </c>
      <c r="P2098" s="1" t="s">
        <v>113</v>
      </c>
      <c r="Q2098" s="1">
        <v>2.0</v>
      </c>
      <c r="R2098" s="1" t="s">
        <v>157</v>
      </c>
      <c r="S2098" s="1">
        <f t="shared" si="11157"/>
        <v>1</v>
      </c>
      <c r="T2098" s="1">
        <f t="shared" si="10"/>
        <v>1</v>
      </c>
      <c r="U2098" s="2">
        <v>33915.0</v>
      </c>
      <c r="V2098" s="2">
        <v>43465.0</v>
      </c>
      <c r="W2098" s="1">
        <v>9550.0</v>
      </c>
      <c r="X2098" s="1">
        <v>9.164296433474776</v>
      </c>
      <c r="Y2098" s="1">
        <v>2.0</v>
      </c>
      <c r="Z2098" s="1">
        <v>11.331</v>
      </c>
      <c r="AA2098" s="1">
        <v>1075.38</v>
      </c>
      <c r="AB2098" s="1">
        <v>2247.764</v>
      </c>
      <c r="AC2098" s="1">
        <v>88.608</v>
      </c>
      <c r="AD2098" s="1">
        <v>1020.965</v>
      </c>
      <c r="AE2098" s="1">
        <v>1138.191</v>
      </c>
      <c r="AF2098" s="1">
        <v>12.125</v>
      </c>
      <c r="AG2098" s="1">
        <f t="shared" ref="AG2098:AL2098" si="13018">LN(AA2098)</f>
        <v>6.980429366</v>
      </c>
      <c r="AH2098" s="1">
        <f t="shared" si="13018"/>
        <v>7.717691223</v>
      </c>
      <c r="AI2098" s="1">
        <f t="shared" si="13018"/>
        <v>4.484222147</v>
      </c>
      <c r="AJ2098" s="1">
        <f t="shared" si="13018"/>
        <v>6.928503537</v>
      </c>
      <c r="AK2098" s="1">
        <f t="shared" si="13018"/>
        <v>7.037195439</v>
      </c>
      <c r="AL2098" s="1">
        <f t="shared" si="13018"/>
        <v>2.495269437</v>
      </c>
      <c r="AM2098" s="1">
        <f t="shared" si="12"/>
        <v>8.108666602</v>
      </c>
      <c r="AN2098" s="1">
        <v>1155.259</v>
      </c>
      <c r="AO2098" s="1">
        <v>2061.359</v>
      </c>
      <c r="AP2098" s="1">
        <f t="shared" si="13"/>
        <v>1.090428208</v>
      </c>
      <c r="AQ2098" s="1">
        <f t="shared" si="14"/>
        <v>0</v>
      </c>
      <c r="AR2098" s="1">
        <v>3216.618</v>
      </c>
      <c r="AS2098" s="1">
        <v>106.5260000000003</v>
      </c>
      <c r="AT2098" s="1">
        <f t="shared" ref="AT2098:AU2098" si="13019">LN(AN2098)</f>
        <v>7.05207984</v>
      </c>
      <c r="AU2098" s="1">
        <f t="shared" si="13019"/>
        <v>7.631120753</v>
      </c>
      <c r="AV2098" s="1">
        <f t="shared" ref="AV2098:AW2098" si="13020">LN(AR2098)</f>
        <v>8.076085776</v>
      </c>
      <c r="AW2098" s="1">
        <f t="shared" si="13020"/>
        <v>4.668389087</v>
      </c>
      <c r="AX2098" s="1">
        <v>514.5120000000001</v>
      </c>
      <c r="AY2098" s="1">
        <v>18.273</v>
      </c>
      <c r="AZ2098" s="1">
        <v>6.275</v>
      </c>
      <c r="BA2098" s="1">
        <v>12.047</v>
      </c>
      <c r="BB2098" s="1">
        <v>7.996</v>
      </c>
      <c r="BC2098" s="1">
        <v>4.051</v>
      </c>
      <c r="BD2098" s="1">
        <v>0.0</v>
      </c>
      <c r="BE2098" s="1">
        <v>4.051</v>
      </c>
      <c r="BF2098" s="1">
        <v>3.803</v>
      </c>
      <c r="BG2098" s="1">
        <v>0.12200000000000001</v>
      </c>
      <c r="BH2098" s="1">
        <v>714.3609999999999</v>
      </c>
      <c r="BI2098" s="1" t="s">
        <v>242</v>
      </c>
      <c r="BJ2098" s="1">
        <f t="shared" ref="BJ2098:BM2098" si="13021">BF2098*1</f>
        <v>3.803</v>
      </c>
      <c r="BK2098" s="1">
        <f t="shared" si="13021"/>
        <v>0.122</v>
      </c>
      <c r="BL2098" s="1">
        <f t="shared" si="13021"/>
        <v>714.361</v>
      </c>
      <c r="BM2098" s="1" t="str">
        <f t="shared" si="13021"/>
        <v>#VALUE!</v>
      </c>
      <c r="BN2098" s="1" t="str">
        <f t="shared" si="18"/>
        <v>#VALUE!</v>
      </c>
      <c r="BO2098" s="1">
        <v>0.40800000000000003</v>
      </c>
      <c r="BP2098" s="1">
        <v>5.8069999999999995</v>
      </c>
      <c r="BQ2098" s="1">
        <v>1.09</v>
      </c>
      <c r="BR2098" s="1">
        <f t="shared" ref="BR2098:BT2098" si="13022">BO2098*1</f>
        <v>0.408</v>
      </c>
      <c r="BS2098" s="1">
        <f t="shared" si="13022"/>
        <v>5.807</v>
      </c>
      <c r="BT2098" s="1">
        <f t="shared" si="13022"/>
        <v>1.09</v>
      </c>
      <c r="BU2098" s="1">
        <v>1.047</v>
      </c>
      <c r="BV2098" s="1" t="s">
        <v>242</v>
      </c>
      <c r="BW2098" s="1">
        <v>3.01175</v>
      </c>
      <c r="BX2098" s="1">
        <v>128.62800000000001</v>
      </c>
      <c r="BY2098" s="1">
        <v>22.8125</v>
      </c>
      <c r="BZ2098" s="1">
        <v>830.7860000000001</v>
      </c>
      <c r="CA2098" s="1" t="str">
        <f t="shared" ref="CA2098:CE2098" si="13023">BV2098*1</f>
        <v>#VALUE!</v>
      </c>
      <c r="CB2098" s="1">
        <f t="shared" si="13023"/>
        <v>3.01175</v>
      </c>
      <c r="CC2098" s="1">
        <f t="shared" si="13023"/>
        <v>128.628</v>
      </c>
      <c r="CD2098" s="1">
        <f t="shared" si="13023"/>
        <v>22.8125</v>
      </c>
      <c r="CE2098" s="1">
        <f t="shared" si="13023"/>
        <v>830.786</v>
      </c>
      <c r="CF2098" s="1">
        <v>5.0</v>
      </c>
      <c r="CG2098" s="1">
        <f t="shared" si="21"/>
        <v>5</v>
      </c>
      <c r="CH2098" s="1" t="s">
        <v>4685</v>
      </c>
      <c r="CI2098" s="1" t="s">
        <v>610</v>
      </c>
      <c r="CJ2098" s="1" t="s">
        <v>139</v>
      </c>
      <c r="CK2098" s="1" t="s">
        <v>140</v>
      </c>
      <c r="CL2098" s="1">
        <v>0.0</v>
      </c>
      <c r="CM2098" s="1" t="s">
        <v>613</v>
      </c>
      <c r="CN2098" s="1" t="s">
        <v>614</v>
      </c>
      <c r="CO2098" s="1" t="s">
        <v>615</v>
      </c>
      <c r="CP2098" s="1" t="s">
        <v>3437</v>
      </c>
      <c r="CQ2098" s="1" t="s">
        <v>4686</v>
      </c>
      <c r="CR2098" s="1" t="s">
        <v>388</v>
      </c>
      <c r="CS2098" s="1" t="s">
        <v>4687</v>
      </c>
      <c r="CT2098" s="1" t="s">
        <v>619</v>
      </c>
      <c r="CU2098" s="1" t="s">
        <v>620</v>
      </c>
      <c r="CV2098" s="1" t="s">
        <v>621</v>
      </c>
      <c r="CW2098" s="1">
        <v>0.0</v>
      </c>
      <c r="CX2098" s="1" t="s">
        <v>2137</v>
      </c>
      <c r="CY2098" s="1">
        <v>0.0</v>
      </c>
      <c r="CZ2098" s="1" t="s">
        <v>471</v>
      </c>
      <c r="DA2098" s="1">
        <v>0.0</v>
      </c>
      <c r="DB2098" s="1">
        <v>0.0</v>
      </c>
      <c r="DC2098" s="1">
        <v>0.0</v>
      </c>
      <c r="DD2098" s="1">
        <v>0.0</v>
      </c>
      <c r="DE2098" s="1">
        <v>0.0</v>
      </c>
      <c r="DF2098" s="1">
        <v>2.0</v>
      </c>
      <c r="DG2098" s="1">
        <v>2.0</v>
      </c>
      <c r="DH2098" s="1" t="s">
        <v>153</v>
      </c>
    </row>
    <row r="2099" ht="15.75" customHeight="1">
      <c r="A2099" s="1">
        <v>2017.0</v>
      </c>
      <c r="B2099" s="1" t="s">
        <v>4682</v>
      </c>
      <c r="C2099" s="1">
        <v>420.0</v>
      </c>
      <c r="D2099" s="1">
        <v>0.0</v>
      </c>
      <c r="E2099" s="1" t="s">
        <v>4683</v>
      </c>
      <c r="F2099" s="1" t="s">
        <v>4684</v>
      </c>
      <c r="G2099" s="1" t="s">
        <v>136</v>
      </c>
      <c r="H2099" s="1">
        <v>3394.422</v>
      </c>
      <c r="I2099" s="1">
        <f t="shared" si="13024"/>
        <v>0.0214489652</v>
      </c>
      <c r="J2099" s="3">
        <v>2.1260922840536946E12</v>
      </c>
      <c r="K2099" s="3">
        <v>1.6678590410685672</v>
      </c>
      <c r="L2099" s="3">
        <v>1.22653316645808</v>
      </c>
      <c r="M2099" s="3">
        <f t="shared" si="7"/>
        <v>28.3853068</v>
      </c>
      <c r="N2099" s="3">
        <f t="shared" si="8"/>
        <v>0.2041916259</v>
      </c>
      <c r="O2099" s="1">
        <v>0.0</v>
      </c>
      <c r="P2099" s="1" t="s">
        <v>113</v>
      </c>
      <c r="Q2099" s="1">
        <v>2.0</v>
      </c>
      <c r="R2099" s="1" t="s">
        <v>157</v>
      </c>
      <c r="S2099" s="1">
        <f t="shared" si="11157"/>
        <v>1</v>
      </c>
      <c r="T2099" s="1">
        <f t="shared" si="10"/>
        <v>1</v>
      </c>
      <c r="U2099" s="2">
        <v>33915.0</v>
      </c>
      <c r="V2099" s="2">
        <v>43100.0</v>
      </c>
      <c r="W2099" s="1">
        <v>9185.0</v>
      </c>
      <c r="X2099" s="1">
        <v>9.125326997649227</v>
      </c>
      <c r="Y2099" s="1">
        <v>2.0</v>
      </c>
      <c r="Z2099" s="1">
        <v>-41.943</v>
      </c>
      <c r="AA2099" s="1">
        <v>1062.544</v>
      </c>
      <c r="AB2099" s="1">
        <v>2331.878</v>
      </c>
      <c r="AC2099" s="1">
        <v>103.72200000000001</v>
      </c>
      <c r="AD2099" s="1">
        <v>1062.47</v>
      </c>
      <c r="AE2099" s="1">
        <v>1165.686</v>
      </c>
      <c r="AF2099" s="1">
        <v>36.666000000000004</v>
      </c>
      <c r="AG2099" s="1">
        <f t="shared" ref="AG2099:AL2099" si="13025">LN(AA2099)</f>
        <v>6.968421312</v>
      </c>
      <c r="AH2099" s="1">
        <f t="shared" si="13025"/>
        <v>7.75442923</v>
      </c>
      <c r="AI2099" s="1">
        <f t="shared" si="13025"/>
        <v>4.641714243</v>
      </c>
      <c r="AJ2099" s="1">
        <f t="shared" si="13025"/>
        <v>6.968351665</v>
      </c>
      <c r="AK2099" s="1">
        <f t="shared" si="13025"/>
        <v>7.061065034</v>
      </c>
      <c r="AL2099" s="1">
        <f t="shared" si="13025"/>
        <v>3.601849895</v>
      </c>
      <c r="AM2099" s="1">
        <f t="shared" si="12"/>
        <v>8.129888775</v>
      </c>
      <c r="AN2099" s="1">
        <v>1160.142</v>
      </c>
      <c r="AO2099" s="1">
        <v>2180.908</v>
      </c>
      <c r="AP2099" s="1">
        <f t="shared" si="13"/>
        <v>1.069223461</v>
      </c>
      <c r="AQ2099" s="1">
        <f t="shared" si="14"/>
        <v>0</v>
      </c>
      <c r="AR2099" s="1">
        <v>3341.05</v>
      </c>
      <c r="AS2099" s="1">
        <v>53.371999999999844</v>
      </c>
      <c r="AT2099" s="1">
        <f t="shared" ref="AT2099:AU2099" si="13026">LN(AN2099)</f>
        <v>7.05629769</v>
      </c>
      <c r="AU2099" s="1">
        <f t="shared" si="13026"/>
        <v>7.687496583</v>
      </c>
      <c r="AV2099" s="1">
        <f t="shared" ref="AV2099:AW2099" si="13027">LN(AR2099)</f>
        <v>8.114040408</v>
      </c>
      <c r="AW2099" s="1">
        <f t="shared" si="13027"/>
        <v>3.977286264</v>
      </c>
      <c r="AX2099" s="1">
        <v>429.807</v>
      </c>
      <c r="AY2099" s="1">
        <v>-51.901</v>
      </c>
      <c r="AZ2099" s="1">
        <v>1.2650000000000001</v>
      </c>
      <c r="BA2099" s="1">
        <v>-53.154</v>
      </c>
      <c r="BB2099" s="1">
        <v>0.0</v>
      </c>
      <c r="BC2099" s="1">
        <v>-53.154</v>
      </c>
      <c r="BD2099" s="1">
        <v>0.0</v>
      </c>
      <c r="BE2099" s="1">
        <v>-53.154</v>
      </c>
      <c r="BF2099" s="1">
        <v>-99.592</v>
      </c>
      <c r="BG2099" s="1">
        <v>-1.566</v>
      </c>
      <c r="BH2099" s="1">
        <v>889.909</v>
      </c>
      <c r="BI2099" s="1" t="s">
        <v>242</v>
      </c>
      <c r="BJ2099" s="1">
        <f t="shared" ref="BJ2099:BM2099" si="13028">BF2099*1</f>
        <v>-99.592</v>
      </c>
      <c r="BK2099" s="1">
        <f t="shared" si="13028"/>
        <v>-1.566</v>
      </c>
      <c r="BL2099" s="1">
        <f t="shared" si="13028"/>
        <v>889.909</v>
      </c>
      <c r="BM2099" s="1" t="str">
        <f t="shared" si="13028"/>
        <v>#VALUE!</v>
      </c>
      <c r="BN2099" s="1" t="str">
        <f t="shared" si="18"/>
        <v>#VALUE!</v>
      </c>
      <c r="BO2099" s="1">
        <v>0.35400000000000004</v>
      </c>
      <c r="BP2099" s="1">
        <v>4.143999999999999</v>
      </c>
      <c r="BQ2099" s="1">
        <v>1.069</v>
      </c>
      <c r="BR2099" s="1">
        <f t="shared" ref="BR2099:BT2099" si="13029">BO2099*1</f>
        <v>0.354</v>
      </c>
      <c r="BS2099" s="1">
        <f t="shared" si="13029"/>
        <v>4.144</v>
      </c>
      <c r="BT2099" s="1">
        <f t="shared" si="13029"/>
        <v>1.069</v>
      </c>
      <c r="BU2099" s="1">
        <v>1.022</v>
      </c>
      <c r="BV2099" s="1" t="s">
        <v>242</v>
      </c>
      <c r="BW2099" s="1">
        <v>-8.859</v>
      </c>
      <c r="BX2099" s="1">
        <v>71.6345</v>
      </c>
      <c r="BY2099" s="1">
        <v>19.3885</v>
      </c>
      <c r="BZ2099" s="1">
        <v>565.737</v>
      </c>
      <c r="CA2099" s="1" t="str">
        <f t="shared" ref="CA2099:CE2099" si="13030">BV2099*1</f>
        <v>#VALUE!</v>
      </c>
      <c r="CB2099" s="1">
        <f t="shared" si="13030"/>
        <v>-8.859</v>
      </c>
      <c r="CC2099" s="1">
        <f t="shared" si="13030"/>
        <v>71.6345</v>
      </c>
      <c r="CD2099" s="1">
        <f t="shared" si="13030"/>
        <v>19.3885</v>
      </c>
      <c r="CE2099" s="1">
        <f t="shared" si="13030"/>
        <v>565.737</v>
      </c>
      <c r="CF2099" s="1">
        <v>5.0</v>
      </c>
      <c r="CG2099" s="1">
        <f t="shared" si="21"/>
        <v>5</v>
      </c>
      <c r="CH2099" s="1" t="s">
        <v>4685</v>
      </c>
      <c r="CI2099" s="1" t="s">
        <v>610</v>
      </c>
      <c r="CJ2099" s="1" t="s">
        <v>139</v>
      </c>
      <c r="CK2099" s="1" t="s">
        <v>140</v>
      </c>
      <c r="CL2099" s="1">
        <v>0.0</v>
      </c>
      <c r="CM2099" s="1" t="s">
        <v>613</v>
      </c>
      <c r="CN2099" s="1" t="s">
        <v>614</v>
      </c>
      <c r="CO2099" s="1" t="s">
        <v>615</v>
      </c>
      <c r="CP2099" s="1" t="s">
        <v>3437</v>
      </c>
      <c r="CQ2099" s="1" t="s">
        <v>4686</v>
      </c>
      <c r="CR2099" s="1" t="s">
        <v>388</v>
      </c>
      <c r="CS2099" s="1" t="s">
        <v>4687</v>
      </c>
      <c r="CT2099" s="1" t="s">
        <v>619</v>
      </c>
      <c r="CU2099" s="1" t="s">
        <v>620</v>
      </c>
      <c r="CV2099" s="1" t="s">
        <v>621</v>
      </c>
      <c r="CW2099" s="1">
        <v>0.0</v>
      </c>
      <c r="CX2099" s="1" t="s">
        <v>2137</v>
      </c>
      <c r="CY2099" s="1">
        <v>0.0</v>
      </c>
      <c r="CZ2099" s="1" t="s">
        <v>471</v>
      </c>
      <c r="DA2099" s="1">
        <v>0.0</v>
      </c>
      <c r="DB2099" s="1">
        <v>0.0</v>
      </c>
      <c r="DC2099" s="1">
        <v>0.0</v>
      </c>
      <c r="DD2099" s="1">
        <v>0.0</v>
      </c>
      <c r="DE2099" s="1">
        <v>0.0</v>
      </c>
      <c r="DF2099" s="1">
        <v>2.0</v>
      </c>
      <c r="DG2099" s="1">
        <v>2.0</v>
      </c>
      <c r="DH2099" s="1" t="s">
        <v>153</v>
      </c>
    </row>
    <row r="2100" ht="15.75" customHeight="1">
      <c r="A2100" s="1">
        <v>2018.0</v>
      </c>
      <c r="B2100" s="1" t="s">
        <v>4682</v>
      </c>
      <c r="C2100" s="1">
        <v>420.0</v>
      </c>
      <c r="D2100" s="1">
        <v>0.0</v>
      </c>
      <c r="E2100" s="1" t="s">
        <v>4683</v>
      </c>
      <c r="F2100" s="1" t="s">
        <v>4684</v>
      </c>
      <c r="G2100" s="1" t="s">
        <v>136</v>
      </c>
      <c r="H2100" s="1">
        <v>3364.532</v>
      </c>
      <c r="I2100" s="1">
        <f t="shared" si="13024"/>
        <v>-0.008805622872</v>
      </c>
      <c r="J2100" s="3">
        <v>2.14611448585804E12</v>
      </c>
      <c r="K2100" s="3">
        <v>0.9417371933719778</v>
      </c>
      <c r="L2100" s="3">
        <v>1.13748763600395</v>
      </c>
      <c r="M2100" s="3">
        <f t="shared" si="7"/>
        <v>28.39468011</v>
      </c>
      <c r="N2100" s="3">
        <f t="shared" si="8"/>
        <v>0.1288220023</v>
      </c>
      <c r="O2100" s="1">
        <v>0.0</v>
      </c>
      <c r="P2100" s="1" t="s">
        <v>113</v>
      </c>
      <c r="Q2100" s="1">
        <v>2.0</v>
      </c>
      <c r="R2100" s="1" t="s">
        <v>157</v>
      </c>
      <c r="S2100" s="1">
        <f t="shared" si="11157"/>
        <v>1</v>
      </c>
      <c r="T2100" s="1">
        <f t="shared" si="10"/>
        <v>1</v>
      </c>
      <c r="U2100" s="2">
        <v>33915.0</v>
      </c>
      <c r="V2100" s="2">
        <v>42735.0</v>
      </c>
      <c r="W2100" s="1">
        <v>8820.0</v>
      </c>
      <c r="X2100" s="1">
        <v>9.084777149000837</v>
      </c>
      <c r="Y2100" s="1">
        <v>2.0</v>
      </c>
      <c r="Z2100" s="1">
        <v>225.246</v>
      </c>
      <c r="AA2100" s="1">
        <v>1053.684</v>
      </c>
      <c r="AB2100" s="1">
        <v>2310.848</v>
      </c>
      <c r="AC2100" s="1">
        <v>97.111</v>
      </c>
      <c r="AD2100" s="1">
        <v>1062.583</v>
      </c>
      <c r="AE2100" s="1">
        <v>1151.154</v>
      </c>
      <c r="AF2100" s="1">
        <v>27.202</v>
      </c>
      <c r="AG2100" s="1">
        <f t="shared" ref="AG2100:AL2100" si="13031">LN(AA2100)</f>
        <v>6.960047874</v>
      </c>
      <c r="AH2100" s="1">
        <f t="shared" si="13031"/>
        <v>7.745369836</v>
      </c>
      <c r="AI2100" s="1">
        <f t="shared" si="13031"/>
        <v>4.575854654</v>
      </c>
      <c r="AJ2100" s="1">
        <f t="shared" si="13031"/>
        <v>6.968458015</v>
      </c>
      <c r="AK2100" s="1">
        <f t="shared" si="13031"/>
        <v>7.048520196</v>
      </c>
      <c r="AL2100" s="1">
        <f t="shared" si="13031"/>
        <v>3.3032905</v>
      </c>
      <c r="AM2100" s="1">
        <f t="shared" si="12"/>
        <v>8.121044154</v>
      </c>
      <c r="AN2100" s="1">
        <v>1181.843</v>
      </c>
      <c r="AO2100" s="1">
        <v>1915.3220000000001</v>
      </c>
      <c r="AP2100" s="1">
        <f t="shared" si="13"/>
        <v>1.206506269</v>
      </c>
      <c r="AQ2100" s="1">
        <f t="shared" si="14"/>
        <v>0</v>
      </c>
      <c r="AR2100" s="1">
        <v>3097.165</v>
      </c>
      <c r="AS2100" s="1">
        <v>267.3670000000002</v>
      </c>
      <c r="AT2100" s="1">
        <f t="shared" ref="AT2100:AU2100" si="13032">LN(AN2100)</f>
        <v>7.074830363</v>
      </c>
      <c r="AU2100" s="1">
        <f t="shared" si="13032"/>
        <v>7.557641034</v>
      </c>
      <c r="AV2100" s="1">
        <f t="shared" ref="AV2100:AW2100" si="13033">LN(AR2100)</f>
        <v>8.038242456</v>
      </c>
      <c r="AW2100" s="1">
        <f t="shared" si="13033"/>
        <v>5.588622246</v>
      </c>
      <c r="AX2100" s="1">
        <v>731.76</v>
      </c>
      <c r="AY2100" s="1">
        <v>237.294</v>
      </c>
      <c r="AZ2100" s="1">
        <v>4.389</v>
      </c>
      <c r="BA2100" s="1">
        <v>232.912</v>
      </c>
      <c r="BB2100" s="1">
        <v>18.916</v>
      </c>
      <c r="BC2100" s="1">
        <v>213.996</v>
      </c>
      <c r="BD2100" s="1">
        <v>0.0</v>
      </c>
      <c r="BE2100" s="1">
        <v>213.996</v>
      </c>
      <c r="BF2100" s="1">
        <v>80.038</v>
      </c>
      <c r="BG2100" s="1">
        <v>6.359999999999999</v>
      </c>
      <c r="BH2100" s="1">
        <v>522.753</v>
      </c>
      <c r="BI2100" s="1">
        <v>603.7669999999999</v>
      </c>
      <c r="BJ2100" s="1">
        <f t="shared" ref="BJ2100:BM2100" si="13034">BF2100*1</f>
        <v>80.038</v>
      </c>
      <c r="BK2100" s="1">
        <f t="shared" si="13034"/>
        <v>6.36</v>
      </c>
      <c r="BL2100" s="1">
        <f t="shared" si="13034"/>
        <v>522.753</v>
      </c>
      <c r="BM2100" s="1">
        <f t="shared" si="13034"/>
        <v>603.767</v>
      </c>
      <c r="BN2100" s="1">
        <f t="shared" si="18"/>
        <v>-81.014</v>
      </c>
      <c r="BO2100" s="1">
        <v>0.505</v>
      </c>
      <c r="BP2100" s="1">
        <v>7.535</v>
      </c>
      <c r="BQ2100" s="1">
        <v>1.2069999999999999</v>
      </c>
      <c r="BR2100" s="1">
        <f t="shared" ref="BR2100:BT2100" si="13035">BO2100*1</f>
        <v>0.505</v>
      </c>
      <c r="BS2100" s="1">
        <f t="shared" si="13035"/>
        <v>7.535</v>
      </c>
      <c r="BT2100" s="1">
        <f t="shared" si="13035"/>
        <v>1.207</v>
      </c>
      <c r="BU2100" s="1">
        <v>1.1560000000000001</v>
      </c>
      <c r="BV2100" s="1">
        <v>571.6780000000001</v>
      </c>
      <c r="BW2100" s="1">
        <v>77.637333</v>
      </c>
      <c r="BX2100" s="1">
        <v>243.92000000000002</v>
      </c>
      <c r="BY2100" s="1">
        <v>33.870667</v>
      </c>
      <c r="BZ2100" s="1">
        <v>1121.5106670000002</v>
      </c>
      <c r="CA2100" s="1">
        <f t="shared" ref="CA2100:CE2100" si="13036">BV2100*1</f>
        <v>571.678</v>
      </c>
      <c r="CB2100" s="1">
        <f t="shared" si="13036"/>
        <v>77.637333</v>
      </c>
      <c r="CC2100" s="1">
        <f t="shared" si="13036"/>
        <v>243.92</v>
      </c>
      <c r="CD2100" s="1">
        <f t="shared" si="13036"/>
        <v>33.870667</v>
      </c>
      <c r="CE2100" s="1">
        <f t="shared" si="13036"/>
        <v>1121.510667</v>
      </c>
      <c r="CF2100" s="1">
        <v>5.0</v>
      </c>
      <c r="CG2100" s="1">
        <f t="shared" si="21"/>
        <v>5</v>
      </c>
      <c r="CH2100" s="1" t="s">
        <v>4685</v>
      </c>
      <c r="CI2100" s="1" t="s">
        <v>610</v>
      </c>
      <c r="CJ2100" s="1" t="s">
        <v>139</v>
      </c>
      <c r="CK2100" s="1" t="s">
        <v>140</v>
      </c>
      <c r="CL2100" s="1">
        <v>0.0</v>
      </c>
      <c r="CM2100" s="1" t="s">
        <v>613</v>
      </c>
      <c r="CN2100" s="1" t="s">
        <v>614</v>
      </c>
      <c r="CO2100" s="1" t="s">
        <v>615</v>
      </c>
      <c r="CP2100" s="1" t="s">
        <v>3437</v>
      </c>
      <c r="CQ2100" s="1" t="s">
        <v>4686</v>
      </c>
      <c r="CR2100" s="1" t="s">
        <v>388</v>
      </c>
      <c r="CS2100" s="1" t="s">
        <v>4687</v>
      </c>
      <c r="CT2100" s="1" t="s">
        <v>619</v>
      </c>
      <c r="CU2100" s="1" t="s">
        <v>620</v>
      </c>
      <c r="CV2100" s="1" t="s">
        <v>621</v>
      </c>
      <c r="CW2100" s="1">
        <v>0.0</v>
      </c>
      <c r="CX2100" s="1" t="s">
        <v>2137</v>
      </c>
      <c r="CY2100" s="1">
        <v>0.0</v>
      </c>
      <c r="CZ2100" s="1" t="s">
        <v>471</v>
      </c>
      <c r="DA2100" s="1">
        <v>0.0</v>
      </c>
      <c r="DB2100" s="1">
        <v>0.0</v>
      </c>
      <c r="DC2100" s="1">
        <v>0.0</v>
      </c>
      <c r="DD2100" s="1">
        <v>0.0</v>
      </c>
      <c r="DE2100" s="1">
        <v>0.0</v>
      </c>
      <c r="DF2100" s="1">
        <v>2.0</v>
      </c>
      <c r="DG2100" s="1">
        <v>2.0</v>
      </c>
      <c r="DH2100" s="1" t="s">
        <v>153</v>
      </c>
    </row>
    <row r="2101" ht="15.75" customHeight="1">
      <c r="A2101" s="1">
        <v>2019.0</v>
      </c>
      <c r="B2101" s="1" t="s">
        <v>4682</v>
      </c>
      <c r="C2101" s="1">
        <v>420.0</v>
      </c>
      <c r="D2101" s="1">
        <v>0.0</v>
      </c>
      <c r="E2101" s="1" t="s">
        <v>4683</v>
      </c>
      <c r="F2101" s="1" t="s">
        <v>4684</v>
      </c>
      <c r="G2101" s="1" t="s">
        <v>136</v>
      </c>
      <c r="H2101" s="1">
        <v>3339.2380000000003</v>
      </c>
      <c r="I2101" s="1">
        <f t="shared" si="13024"/>
        <v>-0.007517836062</v>
      </c>
      <c r="J2101" s="3">
        <v>2.1522834905985745E12</v>
      </c>
      <c r="K2101" s="3">
        <v>0.28744993713920053</v>
      </c>
      <c r="L2101" s="3">
        <v>0.611246943765291</v>
      </c>
      <c r="M2101" s="3">
        <f t="shared" si="7"/>
        <v>28.39755048</v>
      </c>
      <c r="N2101" s="3">
        <f t="shared" si="8"/>
        <v>-0.4922542382</v>
      </c>
      <c r="O2101" s="1">
        <v>0.0</v>
      </c>
      <c r="P2101" s="1" t="s">
        <v>113</v>
      </c>
      <c r="Q2101" s="1">
        <v>2.0</v>
      </c>
      <c r="R2101" s="1" t="s">
        <v>157</v>
      </c>
      <c r="S2101" s="1">
        <f t="shared" si="11157"/>
        <v>1</v>
      </c>
      <c r="T2101" s="1">
        <f t="shared" si="10"/>
        <v>1</v>
      </c>
      <c r="U2101" s="2">
        <v>33915.0</v>
      </c>
      <c r="V2101" s="2">
        <v>42369.0</v>
      </c>
      <c r="W2101" s="1">
        <v>8454.0</v>
      </c>
      <c r="X2101" s="1">
        <v>9.042394981126735</v>
      </c>
      <c r="Y2101" s="1">
        <v>2.0</v>
      </c>
      <c r="Z2101" s="1">
        <v>36.318</v>
      </c>
      <c r="AA2101" s="1">
        <v>1093.15</v>
      </c>
      <c r="AB2101" s="1">
        <v>2246.088</v>
      </c>
      <c r="AC2101" s="1">
        <v>132.945</v>
      </c>
      <c r="AD2101" s="1">
        <v>951.862</v>
      </c>
      <c r="AE2101" s="1">
        <v>1161.281</v>
      </c>
      <c r="AF2101" s="1">
        <v>36.166000000000004</v>
      </c>
      <c r="AG2101" s="1">
        <f t="shared" ref="AG2101:AL2101" si="13037">LN(AA2101)</f>
        <v>6.996818716</v>
      </c>
      <c r="AH2101" s="1">
        <f t="shared" si="13037"/>
        <v>7.716945315</v>
      </c>
      <c r="AI2101" s="1">
        <f t="shared" si="13037"/>
        <v>4.889935509</v>
      </c>
      <c r="AJ2101" s="1">
        <f t="shared" si="13037"/>
        <v>6.858420066</v>
      </c>
      <c r="AK2101" s="1">
        <f t="shared" si="13037"/>
        <v>7.057278985</v>
      </c>
      <c r="AL2101" s="1">
        <f t="shared" si="13037"/>
        <v>3.588119451</v>
      </c>
      <c r="AM2101" s="1">
        <f t="shared" si="12"/>
        <v>8.113497916</v>
      </c>
      <c r="AN2101" s="1">
        <v>1186.587</v>
      </c>
      <c r="AO2101" s="1">
        <v>1873.508</v>
      </c>
      <c r="AP2101" s="1">
        <f t="shared" si="13"/>
        <v>1.198867579</v>
      </c>
      <c r="AQ2101" s="1">
        <f t="shared" si="14"/>
        <v>0</v>
      </c>
      <c r="AR2101" s="1">
        <v>3060.0950000000003</v>
      </c>
      <c r="AS2101" s="1">
        <v>279.14300000000003</v>
      </c>
      <c r="AT2101" s="1">
        <f t="shared" ref="AT2101:AU2101" si="13038">LN(AN2101)</f>
        <v>7.078836398</v>
      </c>
      <c r="AU2101" s="1">
        <f t="shared" si="13038"/>
        <v>7.535567888</v>
      </c>
      <c r="AV2101" s="1">
        <f t="shared" ref="AV2101:AW2101" si="13039">LN(AR2101)</f>
        <v>8.02620124</v>
      </c>
      <c r="AW2101" s="1">
        <f t="shared" si="13039"/>
        <v>5.631724195</v>
      </c>
      <c r="AX2101" s="1">
        <v>349.039</v>
      </c>
      <c r="AY2101" s="1">
        <v>19.53</v>
      </c>
      <c r="AZ2101" s="1">
        <v>3.531</v>
      </c>
      <c r="BA2101" s="1">
        <v>15.999</v>
      </c>
      <c r="BB2101" s="1">
        <v>4.224</v>
      </c>
      <c r="BC2101" s="1">
        <v>11.775</v>
      </c>
      <c r="BD2101" s="1">
        <v>0.0</v>
      </c>
      <c r="BE2101" s="1">
        <v>11.775</v>
      </c>
      <c r="BF2101" s="1">
        <v>4.218</v>
      </c>
      <c r="BG2101" s="1">
        <v>0.35300000000000004</v>
      </c>
      <c r="BH2101" s="1">
        <v>981.754</v>
      </c>
      <c r="BI2101" s="1" t="s">
        <v>242</v>
      </c>
      <c r="BJ2101" s="1">
        <f t="shared" ref="BJ2101:BM2101" si="13040">BF2101*1</f>
        <v>4.218</v>
      </c>
      <c r="BK2101" s="1">
        <f t="shared" si="13040"/>
        <v>0.353</v>
      </c>
      <c r="BL2101" s="1">
        <f t="shared" si="13040"/>
        <v>981.754</v>
      </c>
      <c r="BM2101" s="1" t="str">
        <f t="shared" si="13040"/>
        <v>#VALUE!</v>
      </c>
      <c r="BN2101" s="1" t="str">
        <f t="shared" si="18"/>
        <v>#VALUE!</v>
      </c>
      <c r="BO2101" s="1">
        <v>0.23800000000000002</v>
      </c>
      <c r="BP2101" s="1">
        <v>2.625</v>
      </c>
      <c r="BQ2101" s="1">
        <v>1.199</v>
      </c>
      <c r="BR2101" s="1">
        <f t="shared" ref="BR2101:BT2101" si="13041">BO2101*1</f>
        <v>0.238</v>
      </c>
      <c r="BS2101" s="1">
        <f t="shared" si="13041"/>
        <v>2.625</v>
      </c>
      <c r="BT2101" s="1">
        <f t="shared" si="13041"/>
        <v>1.199</v>
      </c>
      <c r="BU2101" s="1">
        <v>1.1280000000000001</v>
      </c>
      <c r="BV2101" s="1">
        <v>549.136</v>
      </c>
      <c r="BW2101" s="1">
        <v>7.9995</v>
      </c>
      <c r="BX2101" s="1">
        <v>174.5195</v>
      </c>
      <c r="BY2101" s="1">
        <v>49.2395</v>
      </c>
      <c r="BZ2101" s="1">
        <v>1669.6190000000001</v>
      </c>
      <c r="CA2101" s="1">
        <f t="shared" ref="CA2101:CE2101" si="13042">BV2101*1</f>
        <v>549.136</v>
      </c>
      <c r="CB2101" s="1">
        <f t="shared" si="13042"/>
        <v>7.9995</v>
      </c>
      <c r="CC2101" s="1">
        <f t="shared" si="13042"/>
        <v>174.5195</v>
      </c>
      <c r="CD2101" s="1">
        <f t="shared" si="13042"/>
        <v>49.2395</v>
      </c>
      <c r="CE2101" s="1">
        <f t="shared" si="13042"/>
        <v>1669.619</v>
      </c>
      <c r="CF2101" s="1">
        <v>5.0</v>
      </c>
      <c r="CG2101" s="1">
        <f t="shared" si="21"/>
        <v>5</v>
      </c>
      <c r="CH2101" s="1" t="s">
        <v>4685</v>
      </c>
      <c r="CI2101" s="1" t="s">
        <v>610</v>
      </c>
      <c r="CJ2101" s="1" t="s">
        <v>139</v>
      </c>
      <c r="CK2101" s="1" t="s">
        <v>140</v>
      </c>
      <c r="CL2101" s="1">
        <v>0.0</v>
      </c>
      <c r="CM2101" s="1" t="s">
        <v>613</v>
      </c>
      <c r="CN2101" s="1" t="s">
        <v>614</v>
      </c>
      <c r="CO2101" s="1" t="s">
        <v>615</v>
      </c>
      <c r="CP2101" s="1" t="s">
        <v>3437</v>
      </c>
      <c r="CQ2101" s="1" t="s">
        <v>4686</v>
      </c>
      <c r="CR2101" s="1" t="s">
        <v>388</v>
      </c>
      <c r="CS2101" s="1" t="s">
        <v>4687</v>
      </c>
      <c r="CT2101" s="1" t="s">
        <v>619</v>
      </c>
      <c r="CU2101" s="1" t="s">
        <v>620</v>
      </c>
      <c r="CV2101" s="1" t="s">
        <v>621</v>
      </c>
      <c r="CW2101" s="1">
        <v>0.0</v>
      </c>
      <c r="CX2101" s="1" t="s">
        <v>2137</v>
      </c>
      <c r="CY2101" s="1">
        <v>0.0</v>
      </c>
      <c r="CZ2101" s="1" t="s">
        <v>471</v>
      </c>
      <c r="DA2101" s="1">
        <v>0.0</v>
      </c>
      <c r="DB2101" s="1">
        <v>0.0</v>
      </c>
      <c r="DC2101" s="1">
        <v>0.0</v>
      </c>
      <c r="DD2101" s="1">
        <v>0.0</v>
      </c>
      <c r="DE2101" s="1">
        <v>0.0</v>
      </c>
      <c r="DF2101" s="1">
        <v>2.0</v>
      </c>
      <c r="DG2101" s="1">
        <v>2.0</v>
      </c>
      <c r="DH2101" s="1" t="s">
        <v>153</v>
      </c>
    </row>
    <row r="2102" ht="15.75" customHeight="1">
      <c r="A2102" s="1">
        <v>2015.0</v>
      </c>
      <c r="B2102" s="1" t="s">
        <v>4688</v>
      </c>
      <c r="C2102" s="1">
        <v>421.0</v>
      </c>
      <c r="D2102" s="1">
        <v>0.0</v>
      </c>
      <c r="E2102" s="1" t="s">
        <v>4689</v>
      </c>
      <c r="F2102" s="1" t="s">
        <v>1763</v>
      </c>
      <c r="G2102" s="1" t="s">
        <v>136</v>
      </c>
      <c r="H2102" s="1">
        <v>7742.9890000000005</v>
      </c>
      <c r="I2102" s="1"/>
      <c r="J2102" s="3">
        <v>2.0645101169067312E12</v>
      </c>
      <c r="K2102" s="3">
        <v>0.7783043507165814</v>
      </c>
      <c r="L2102" s="3">
        <v>0.0387903996579552</v>
      </c>
      <c r="M2102" s="3">
        <f t="shared" si="7"/>
        <v>28.35591408</v>
      </c>
      <c r="N2102" s="3">
        <f t="shared" si="8"/>
        <v>-3.249582494</v>
      </c>
      <c r="O2102" s="1">
        <v>0.0</v>
      </c>
      <c r="P2102" s="1" t="s">
        <v>113</v>
      </c>
      <c r="Q2102" s="1">
        <v>3.0</v>
      </c>
      <c r="R2102" s="1" t="s">
        <v>157</v>
      </c>
      <c r="S2102" s="1">
        <f t="shared" si="11157"/>
        <v>1</v>
      </c>
      <c r="T2102" s="1">
        <f t="shared" si="10"/>
        <v>1</v>
      </c>
      <c r="U2102" s="2">
        <v>25735.0</v>
      </c>
      <c r="V2102" s="2">
        <v>43830.0</v>
      </c>
      <c r="W2102" s="1">
        <v>18095.0</v>
      </c>
      <c r="X2102" s="1">
        <v>9.803390935997843</v>
      </c>
      <c r="Y2102" s="1">
        <v>7.0</v>
      </c>
      <c r="Z2102" s="1">
        <v>-44.961</v>
      </c>
      <c r="AA2102" s="1">
        <v>5959.848</v>
      </c>
      <c r="AB2102" s="1">
        <v>1783.141</v>
      </c>
      <c r="AC2102" s="1">
        <v>465.0</v>
      </c>
      <c r="AD2102" s="1">
        <v>124.549</v>
      </c>
      <c r="AE2102" s="1">
        <v>1193.592</v>
      </c>
      <c r="AF2102" s="1">
        <v>1116.741</v>
      </c>
      <c r="AG2102" s="1">
        <f t="shared" ref="AG2102:AL2102" si="13043">LN(AA2102)</f>
        <v>8.692800256</v>
      </c>
      <c r="AH2102" s="1">
        <f t="shared" si="13043"/>
        <v>7.486131695</v>
      </c>
      <c r="AI2102" s="1">
        <f t="shared" si="13043"/>
        <v>6.142037406</v>
      </c>
      <c r="AJ2102" s="1">
        <f t="shared" si="13043"/>
        <v>4.824699213</v>
      </c>
      <c r="AK2102" s="1">
        <f t="shared" si="13043"/>
        <v>7.084722527</v>
      </c>
      <c r="AL2102" s="1">
        <f t="shared" si="13043"/>
        <v>7.018169901</v>
      </c>
      <c r="AM2102" s="1">
        <f t="shared" si="12"/>
        <v>8.954543068</v>
      </c>
      <c r="AN2102" s="1">
        <v>938.45</v>
      </c>
      <c r="AO2102" s="1">
        <v>246.811</v>
      </c>
      <c r="AP2102" s="1">
        <f t="shared" si="13"/>
        <v>7.224722561</v>
      </c>
      <c r="AQ2102" s="1">
        <f t="shared" si="14"/>
        <v>0</v>
      </c>
      <c r="AR2102" s="1">
        <v>1185.261</v>
      </c>
      <c r="AS2102" s="1">
        <v>6557.728000000001</v>
      </c>
      <c r="AT2102" s="1">
        <f t="shared" ref="AT2102:AU2102" si="13044">LN(AN2102)</f>
        <v>6.844229578</v>
      </c>
      <c r="AU2102" s="1">
        <f t="shared" si="13044"/>
        <v>5.508622862</v>
      </c>
      <c r="AV2102" s="1">
        <f t="shared" ref="AV2102:AW2102" si="13045">LN(AR2102)</f>
        <v>7.077718282</v>
      </c>
      <c r="AW2102" s="1">
        <f t="shared" si="13045"/>
        <v>8.78839948</v>
      </c>
      <c r="AX2102" s="1">
        <v>1019.849</v>
      </c>
      <c r="AY2102" s="1">
        <v>-64.321</v>
      </c>
      <c r="AZ2102" s="1">
        <v>7.243</v>
      </c>
      <c r="BA2102" s="1">
        <v>-63.316</v>
      </c>
      <c r="BB2102" s="1">
        <v>0.0</v>
      </c>
      <c r="BC2102" s="1">
        <v>-63.316</v>
      </c>
      <c r="BD2102" s="1">
        <v>8.244</v>
      </c>
      <c r="BE2102" s="1">
        <v>-55.072</v>
      </c>
      <c r="BF2102" s="1">
        <v>-0.8400000000000001</v>
      </c>
      <c r="BG2102" s="1">
        <v>-0.7110000000000001</v>
      </c>
      <c r="BH2102" s="1">
        <v>43.965</v>
      </c>
      <c r="BI2102" s="1">
        <v>48.19800000000001</v>
      </c>
      <c r="BJ2102" s="1">
        <f t="shared" ref="BJ2102:BM2102" si="13046">BF2102*1</f>
        <v>-0.84</v>
      </c>
      <c r="BK2102" s="1">
        <f t="shared" si="13046"/>
        <v>-0.711</v>
      </c>
      <c r="BL2102" s="1">
        <f t="shared" si="13046"/>
        <v>43.965</v>
      </c>
      <c r="BM2102" s="1">
        <f t="shared" si="13046"/>
        <v>48.198</v>
      </c>
      <c r="BN2102" s="1">
        <f t="shared" si="18"/>
        <v>-4.233</v>
      </c>
      <c r="BO2102" s="1">
        <v>0.136</v>
      </c>
      <c r="BP2102" s="1">
        <v>2.193</v>
      </c>
      <c r="BQ2102" s="1">
        <v>7.225</v>
      </c>
      <c r="BR2102" s="1">
        <f t="shared" ref="BR2102:BT2102" si="13047">BO2102*1</f>
        <v>0.136</v>
      </c>
      <c r="BS2102" s="1">
        <f t="shared" si="13047"/>
        <v>2.193</v>
      </c>
      <c r="BT2102" s="1">
        <f t="shared" si="13047"/>
        <v>7.225</v>
      </c>
      <c r="BU2102" s="1">
        <v>5.341</v>
      </c>
      <c r="BV2102" s="1">
        <v>14.311</v>
      </c>
      <c r="BW2102" s="1">
        <v>-5.756</v>
      </c>
      <c r="BX2102" s="1">
        <v>92.713545</v>
      </c>
      <c r="BY2102" s="1">
        <v>67.203455</v>
      </c>
      <c r="BZ2102" s="1">
        <v>703.908091</v>
      </c>
      <c r="CA2102" s="1">
        <f t="shared" ref="CA2102:CE2102" si="13048">BV2102*1</f>
        <v>14.311</v>
      </c>
      <c r="CB2102" s="1">
        <f t="shared" si="13048"/>
        <v>-5.756</v>
      </c>
      <c r="CC2102" s="1">
        <f t="shared" si="13048"/>
        <v>92.713545</v>
      </c>
      <c r="CD2102" s="1">
        <f t="shared" si="13048"/>
        <v>67.203455</v>
      </c>
      <c r="CE2102" s="1">
        <f t="shared" si="13048"/>
        <v>703.908091</v>
      </c>
      <c r="CF2102" s="1">
        <v>7.0</v>
      </c>
      <c r="CG2102" s="1">
        <f t="shared" si="21"/>
        <v>7</v>
      </c>
      <c r="CH2102" s="1" t="s">
        <v>4690</v>
      </c>
      <c r="CI2102" s="1" t="s">
        <v>610</v>
      </c>
      <c r="CJ2102" s="1" t="s">
        <v>4691</v>
      </c>
      <c r="CK2102" s="1" t="s">
        <v>1975</v>
      </c>
      <c r="CL2102" s="1">
        <v>0.0</v>
      </c>
      <c r="CM2102" s="1" t="s">
        <v>613</v>
      </c>
      <c r="CN2102" s="1" t="s">
        <v>614</v>
      </c>
      <c r="CO2102" s="1" t="s">
        <v>615</v>
      </c>
      <c r="CP2102" s="1" t="s">
        <v>1568</v>
      </c>
      <c r="CQ2102" s="1" t="s">
        <v>4692</v>
      </c>
      <c r="CR2102" s="1" t="s">
        <v>388</v>
      </c>
      <c r="CS2102" s="1" t="s">
        <v>618</v>
      </c>
      <c r="CT2102" s="1" t="s">
        <v>619</v>
      </c>
      <c r="CU2102" s="1" t="s">
        <v>791</v>
      </c>
      <c r="CV2102" s="1" t="s">
        <v>621</v>
      </c>
      <c r="CW2102" s="1">
        <v>1.0</v>
      </c>
      <c r="CX2102" s="1" t="s">
        <v>622</v>
      </c>
      <c r="CY2102" s="1">
        <v>0.0</v>
      </c>
      <c r="CZ2102" s="1" t="s">
        <v>276</v>
      </c>
      <c r="DA2102" s="1">
        <v>0.0</v>
      </c>
      <c r="DB2102" s="1">
        <v>0.0</v>
      </c>
      <c r="DC2102" s="1">
        <v>0.0</v>
      </c>
      <c r="DD2102" s="1">
        <v>0.0</v>
      </c>
      <c r="DE2102" s="1">
        <v>0.0</v>
      </c>
      <c r="DF2102" s="1">
        <v>7.0</v>
      </c>
      <c r="DG2102" s="1">
        <v>3.0</v>
      </c>
      <c r="DH2102" s="1" t="s">
        <v>371</v>
      </c>
    </row>
    <row r="2103" ht="15.75" customHeight="1">
      <c r="A2103" s="1">
        <v>2016.0</v>
      </c>
      <c r="B2103" s="1" t="s">
        <v>4688</v>
      </c>
      <c r="C2103" s="1">
        <v>421.0</v>
      </c>
      <c r="D2103" s="1">
        <v>0.0</v>
      </c>
      <c r="E2103" s="1" t="s">
        <v>4689</v>
      </c>
      <c r="F2103" s="1" t="s">
        <v>1763</v>
      </c>
      <c r="G2103" s="1" t="s">
        <v>136</v>
      </c>
      <c r="H2103" s="1">
        <v>7783.243</v>
      </c>
      <c r="I2103" s="1">
        <f t="shared" ref="I2103:I2106" si="13055">(H2103-H2102)/H2102</f>
        <v>0.005198767556</v>
      </c>
      <c r="J2103" s="3">
        <v>2.0912137858581865E12</v>
      </c>
      <c r="K2103" s="3">
        <v>1.2934627315590745</v>
      </c>
      <c r="L2103" s="3">
        <v>-0.0940166569157271</v>
      </c>
      <c r="M2103" s="3">
        <f t="shared" si="7"/>
        <v>28.36876577</v>
      </c>
      <c r="N2103" s="3" t="str">
        <f t="shared" si="8"/>
        <v>#NUM!</v>
      </c>
      <c r="O2103" s="1">
        <v>0.0</v>
      </c>
      <c r="P2103" s="1" t="s">
        <v>113</v>
      </c>
      <c r="Q2103" s="1">
        <v>3.0</v>
      </c>
      <c r="R2103" s="1" t="s">
        <v>157</v>
      </c>
      <c r="S2103" s="1">
        <f t="shared" si="11157"/>
        <v>1</v>
      </c>
      <c r="T2103" s="1">
        <f t="shared" si="10"/>
        <v>1</v>
      </c>
      <c r="U2103" s="2">
        <v>25735.0</v>
      </c>
      <c r="V2103" s="2">
        <v>43465.0</v>
      </c>
      <c r="W2103" s="1">
        <v>17730.0</v>
      </c>
      <c r="X2103" s="1">
        <v>9.783013399068254</v>
      </c>
      <c r="Y2103" s="1">
        <v>7.0</v>
      </c>
      <c r="Z2103" s="1">
        <v>108.432</v>
      </c>
      <c r="AA2103" s="1">
        <v>5958.843</v>
      </c>
      <c r="AB2103" s="1">
        <v>1824.4</v>
      </c>
      <c r="AC2103" s="1">
        <v>751.38</v>
      </c>
      <c r="AD2103" s="1">
        <v>241.17000000000002</v>
      </c>
      <c r="AE2103" s="1">
        <v>831.85</v>
      </c>
      <c r="AF2103" s="1">
        <v>756.261</v>
      </c>
      <c r="AG2103" s="1">
        <f t="shared" ref="AG2103:AL2103" si="13049">LN(AA2103)</f>
        <v>8.692631614</v>
      </c>
      <c r="AH2103" s="1">
        <f t="shared" si="13049"/>
        <v>7.509006445</v>
      </c>
      <c r="AI2103" s="1">
        <f t="shared" si="13049"/>
        <v>6.621911516</v>
      </c>
      <c r="AJ2103" s="1">
        <f t="shared" si="13049"/>
        <v>5.485502079</v>
      </c>
      <c r="AK2103" s="1">
        <f t="shared" si="13049"/>
        <v>6.723652136</v>
      </c>
      <c r="AL2103" s="1">
        <f t="shared" si="13049"/>
        <v>6.628386555</v>
      </c>
      <c r="AM2103" s="1">
        <f t="shared" si="12"/>
        <v>8.959728368</v>
      </c>
      <c r="AN2103" s="1">
        <v>951.5840000000001</v>
      </c>
      <c r="AO2103" s="1">
        <v>172.279</v>
      </c>
      <c r="AP2103" s="1">
        <f t="shared" si="13"/>
        <v>10.5897991</v>
      </c>
      <c r="AQ2103" s="1">
        <f t="shared" si="14"/>
        <v>0</v>
      </c>
      <c r="AR2103" s="1">
        <v>1123.863</v>
      </c>
      <c r="AS2103" s="1">
        <v>6659.38</v>
      </c>
      <c r="AT2103" s="1">
        <f t="shared" ref="AT2103:AU2103" si="13050">LN(AN2103)</f>
        <v>6.858127965</v>
      </c>
      <c r="AU2103" s="1">
        <f t="shared" si="13050"/>
        <v>5.149115256</v>
      </c>
      <c r="AV2103" s="1">
        <f t="shared" ref="AV2103:AW2103" si="13051">LN(AR2103)</f>
        <v>7.024527137</v>
      </c>
      <c r="AW2103" s="1">
        <f t="shared" si="13051"/>
        <v>8.803781666</v>
      </c>
      <c r="AX2103" s="1">
        <v>1039.645</v>
      </c>
      <c r="AY2103" s="1">
        <v>107.773</v>
      </c>
      <c r="AZ2103" s="1">
        <v>6.517</v>
      </c>
      <c r="BA2103" s="1">
        <v>104.947</v>
      </c>
      <c r="BB2103" s="1">
        <v>3.293</v>
      </c>
      <c r="BC2103" s="1">
        <v>101.654</v>
      </c>
      <c r="BD2103" s="1">
        <v>0.0</v>
      </c>
      <c r="BE2103" s="1">
        <v>101.654</v>
      </c>
      <c r="BF2103" s="1">
        <v>1.526</v>
      </c>
      <c r="BG2103" s="1">
        <v>1.306</v>
      </c>
      <c r="BH2103" s="1">
        <v>83.51</v>
      </c>
      <c r="BI2103" s="1">
        <v>20.142</v>
      </c>
      <c r="BJ2103" s="1">
        <f t="shared" ref="BJ2103:BM2103" si="13052">BF2103*1</f>
        <v>1.526</v>
      </c>
      <c r="BK2103" s="1">
        <f t="shared" si="13052"/>
        <v>1.306</v>
      </c>
      <c r="BL2103" s="1">
        <f t="shared" si="13052"/>
        <v>83.51</v>
      </c>
      <c r="BM2103" s="1">
        <f t="shared" si="13052"/>
        <v>20.142</v>
      </c>
      <c r="BN2103" s="1">
        <f t="shared" si="18"/>
        <v>63.368</v>
      </c>
      <c r="BO2103" s="1">
        <v>0.137</v>
      </c>
      <c r="BP2103" s="1">
        <v>1.3840000000000001</v>
      </c>
      <c r="BQ2103" s="1">
        <v>10.59</v>
      </c>
      <c r="BR2103" s="1">
        <f t="shared" ref="BR2103:BT2103" si="13053">BO2103*1</f>
        <v>0.137</v>
      </c>
      <c r="BS2103" s="1">
        <f t="shared" si="13053"/>
        <v>1.384</v>
      </c>
      <c r="BT2103" s="1">
        <f t="shared" si="13053"/>
        <v>10.59</v>
      </c>
      <c r="BU2103" s="1">
        <v>6.228</v>
      </c>
      <c r="BV2103" s="1">
        <v>14.289</v>
      </c>
      <c r="BW2103" s="1">
        <v>10.494700000000002</v>
      </c>
      <c r="BX2103" s="1">
        <v>103.9645</v>
      </c>
      <c r="BY2103" s="1">
        <v>70.3948</v>
      </c>
      <c r="BZ2103" s="1">
        <v>778.3243000000001</v>
      </c>
      <c r="CA2103" s="1">
        <f t="shared" ref="CA2103:CE2103" si="13054">BV2103*1</f>
        <v>14.289</v>
      </c>
      <c r="CB2103" s="1">
        <f t="shared" si="13054"/>
        <v>10.4947</v>
      </c>
      <c r="CC2103" s="1">
        <f t="shared" si="13054"/>
        <v>103.9645</v>
      </c>
      <c r="CD2103" s="1">
        <f t="shared" si="13054"/>
        <v>70.3948</v>
      </c>
      <c r="CE2103" s="1">
        <f t="shared" si="13054"/>
        <v>778.3243</v>
      </c>
      <c r="CF2103" s="1">
        <v>7.0</v>
      </c>
      <c r="CG2103" s="1">
        <f t="shared" si="21"/>
        <v>7</v>
      </c>
      <c r="CH2103" s="1" t="s">
        <v>4690</v>
      </c>
      <c r="CI2103" s="1" t="s">
        <v>610</v>
      </c>
      <c r="CJ2103" s="1" t="s">
        <v>4691</v>
      </c>
      <c r="CK2103" s="1" t="s">
        <v>1975</v>
      </c>
      <c r="CL2103" s="1">
        <v>0.0</v>
      </c>
      <c r="CM2103" s="1" t="s">
        <v>613</v>
      </c>
      <c r="CN2103" s="1" t="s">
        <v>614</v>
      </c>
      <c r="CO2103" s="1" t="s">
        <v>615</v>
      </c>
      <c r="CP2103" s="1" t="s">
        <v>1568</v>
      </c>
      <c r="CQ2103" s="1" t="s">
        <v>4692</v>
      </c>
      <c r="CR2103" s="1" t="s">
        <v>388</v>
      </c>
      <c r="CS2103" s="1" t="s">
        <v>618</v>
      </c>
      <c r="CT2103" s="1" t="s">
        <v>619</v>
      </c>
      <c r="CU2103" s="1" t="s">
        <v>791</v>
      </c>
      <c r="CV2103" s="1" t="s">
        <v>621</v>
      </c>
      <c r="CW2103" s="1">
        <v>1.0</v>
      </c>
      <c r="CX2103" s="1" t="s">
        <v>622</v>
      </c>
      <c r="CY2103" s="1">
        <v>0.0</v>
      </c>
      <c r="CZ2103" s="1" t="s">
        <v>276</v>
      </c>
      <c r="DA2103" s="1">
        <v>0.0</v>
      </c>
      <c r="DB2103" s="1">
        <v>0.0</v>
      </c>
      <c r="DC2103" s="1">
        <v>0.0</v>
      </c>
      <c r="DD2103" s="1">
        <v>0.0</v>
      </c>
      <c r="DE2103" s="1">
        <v>0.0</v>
      </c>
      <c r="DF2103" s="1">
        <v>7.0</v>
      </c>
      <c r="DG2103" s="1">
        <v>3.0</v>
      </c>
      <c r="DH2103" s="1" t="s">
        <v>371</v>
      </c>
    </row>
    <row r="2104" ht="15.75" customHeight="1">
      <c r="A2104" s="1">
        <v>2017.0</v>
      </c>
      <c r="B2104" s="1" t="s">
        <v>4688</v>
      </c>
      <c r="C2104" s="1">
        <v>421.0</v>
      </c>
      <c r="D2104" s="1">
        <v>0.0</v>
      </c>
      <c r="E2104" s="1" t="s">
        <v>4689</v>
      </c>
      <c r="F2104" s="1" t="s">
        <v>1763</v>
      </c>
      <c r="G2104" s="1" t="s">
        <v>136</v>
      </c>
      <c r="H2104" s="1">
        <v>7764.88</v>
      </c>
      <c r="I2104" s="1">
        <f t="shared" si="13055"/>
        <v>-0.002359299331</v>
      </c>
      <c r="J2104" s="3">
        <v>2.1260922840536946E12</v>
      </c>
      <c r="K2104" s="3">
        <v>1.6678590410685672</v>
      </c>
      <c r="L2104" s="3">
        <v>1.22653316645808</v>
      </c>
      <c r="M2104" s="3">
        <f t="shared" si="7"/>
        <v>28.3853068</v>
      </c>
      <c r="N2104" s="3">
        <f t="shared" si="8"/>
        <v>0.2041916259</v>
      </c>
      <c r="O2104" s="1">
        <v>0.0</v>
      </c>
      <c r="P2104" s="1" t="s">
        <v>113</v>
      </c>
      <c r="Q2104" s="1">
        <v>3.0</v>
      </c>
      <c r="R2104" s="1" t="s">
        <v>157</v>
      </c>
      <c r="S2104" s="1">
        <f t="shared" si="11157"/>
        <v>1</v>
      </c>
      <c r="T2104" s="1">
        <f t="shared" si="10"/>
        <v>1</v>
      </c>
      <c r="U2104" s="2">
        <v>25735.0</v>
      </c>
      <c r="V2104" s="2">
        <v>43100.0</v>
      </c>
      <c r="W2104" s="1">
        <v>17365.0</v>
      </c>
      <c r="X2104" s="1">
        <v>9.762211965178174</v>
      </c>
      <c r="Y2104" s="1">
        <v>7.0</v>
      </c>
      <c r="Z2104" s="1">
        <v>69.386</v>
      </c>
      <c r="AA2104" s="1">
        <v>5940.795</v>
      </c>
      <c r="AB2104" s="1">
        <v>1824.085</v>
      </c>
      <c r="AC2104" s="1">
        <v>658.51</v>
      </c>
      <c r="AD2104" s="1">
        <v>340.597</v>
      </c>
      <c r="AE2104" s="1">
        <v>824.9780000000001</v>
      </c>
      <c r="AF2104" s="1">
        <v>701.1560000000001</v>
      </c>
      <c r="AG2104" s="1">
        <f t="shared" ref="AG2104:AL2104" si="13056">LN(AA2104)</f>
        <v>8.689598242</v>
      </c>
      <c r="AH2104" s="1">
        <f t="shared" si="13056"/>
        <v>7.50883377</v>
      </c>
      <c r="AI2104" s="1">
        <f t="shared" si="13056"/>
        <v>6.489979707</v>
      </c>
      <c r="AJ2104" s="1">
        <f t="shared" si="13056"/>
        <v>5.83069996</v>
      </c>
      <c r="AK2104" s="1">
        <f t="shared" si="13056"/>
        <v>6.715356719</v>
      </c>
      <c r="AL2104" s="1">
        <f t="shared" si="13056"/>
        <v>6.552730402</v>
      </c>
      <c r="AM2104" s="1">
        <f t="shared" si="12"/>
        <v>8.957366282</v>
      </c>
      <c r="AN2104" s="1">
        <v>962.1270000000001</v>
      </c>
      <c r="AO2104" s="1">
        <v>80.72800000000001</v>
      </c>
      <c r="AP2104" s="1">
        <f t="shared" si="13"/>
        <v>22.59544396</v>
      </c>
      <c r="AQ2104" s="1">
        <f t="shared" si="14"/>
        <v>0</v>
      </c>
      <c r="AR2104" s="1">
        <v>1042.855</v>
      </c>
      <c r="AS2104" s="1">
        <v>6722.025</v>
      </c>
      <c r="AT2104" s="1">
        <f t="shared" ref="AT2104:AU2104" si="13057">LN(AN2104)</f>
        <v>6.869146459</v>
      </c>
      <c r="AU2104" s="1">
        <f t="shared" si="13057"/>
        <v>4.391085479</v>
      </c>
      <c r="AV2104" s="1">
        <f t="shared" ref="AV2104:AW2104" si="13058">LN(AR2104)</f>
        <v>6.949717423</v>
      </c>
      <c r="AW2104" s="1">
        <f t="shared" si="13058"/>
        <v>8.813144727</v>
      </c>
      <c r="AX2104" s="1">
        <v>496.872</v>
      </c>
      <c r="AY2104" s="1">
        <v>66.03</v>
      </c>
      <c r="AZ2104" s="1">
        <v>1.457</v>
      </c>
      <c r="BA2104" s="1">
        <v>66.291</v>
      </c>
      <c r="BB2104" s="1">
        <v>3.646</v>
      </c>
      <c r="BC2104" s="1">
        <v>62.645</v>
      </c>
      <c r="BD2104" s="1">
        <v>0.0</v>
      </c>
      <c r="BE2104" s="1">
        <v>62.645</v>
      </c>
      <c r="BF2104" s="1">
        <v>0.932</v>
      </c>
      <c r="BG2104" s="1">
        <v>0.807</v>
      </c>
      <c r="BH2104" s="1">
        <v>246.77399999999997</v>
      </c>
      <c r="BI2104" s="1">
        <v>33.297000000000004</v>
      </c>
      <c r="BJ2104" s="1">
        <f t="shared" ref="BJ2104:BM2104" si="13059">BF2104*1</f>
        <v>0.932</v>
      </c>
      <c r="BK2104" s="1">
        <f t="shared" si="13059"/>
        <v>0.807</v>
      </c>
      <c r="BL2104" s="1">
        <f t="shared" si="13059"/>
        <v>246.774</v>
      </c>
      <c r="BM2104" s="1">
        <f t="shared" si="13059"/>
        <v>33.297</v>
      </c>
      <c r="BN2104" s="1">
        <f t="shared" si="18"/>
        <v>213.477</v>
      </c>
      <c r="BO2104" s="1">
        <v>0.065</v>
      </c>
      <c r="BP2104" s="1">
        <v>0.7550000000000001</v>
      </c>
      <c r="BQ2104" s="1">
        <v>22.595</v>
      </c>
      <c r="BR2104" s="1">
        <f t="shared" ref="BR2104:BT2104" si="13060">BO2104*1</f>
        <v>0.065</v>
      </c>
      <c r="BS2104" s="1">
        <f t="shared" si="13060"/>
        <v>0.755</v>
      </c>
      <c r="BT2104" s="1">
        <f t="shared" si="13060"/>
        <v>22.595</v>
      </c>
      <c r="BU2104" s="1">
        <v>14.437999999999999</v>
      </c>
      <c r="BV2104" s="1">
        <v>14.313</v>
      </c>
      <c r="BW2104" s="1">
        <v>8.286374999999998</v>
      </c>
      <c r="BX2104" s="1">
        <v>62.109</v>
      </c>
      <c r="BY2104" s="1">
        <v>29.6905</v>
      </c>
      <c r="BZ2104" s="1">
        <v>970.61</v>
      </c>
      <c r="CA2104" s="1">
        <f t="shared" ref="CA2104:CE2104" si="13061">BV2104*1</f>
        <v>14.313</v>
      </c>
      <c r="CB2104" s="1">
        <f t="shared" si="13061"/>
        <v>8.286375</v>
      </c>
      <c r="CC2104" s="1">
        <f t="shared" si="13061"/>
        <v>62.109</v>
      </c>
      <c r="CD2104" s="1">
        <f t="shared" si="13061"/>
        <v>29.6905</v>
      </c>
      <c r="CE2104" s="1">
        <f t="shared" si="13061"/>
        <v>970.61</v>
      </c>
      <c r="CF2104" s="1">
        <v>7.0</v>
      </c>
      <c r="CG2104" s="1">
        <f t="shared" si="21"/>
        <v>7</v>
      </c>
      <c r="CH2104" s="1" t="s">
        <v>4690</v>
      </c>
      <c r="CI2104" s="1" t="s">
        <v>610</v>
      </c>
      <c r="CJ2104" s="1" t="s">
        <v>4691</v>
      </c>
      <c r="CK2104" s="1" t="s">
        <v>1975</v>
      </c>
      <c r="CL2104" s="1">
        <v>0.0</v>
      </c>
      <c r="CM2104" s="1" t="s">
        <v>613</v>
      </c>
      <c r="CN2104" s="1" t="s">
        <v>614</v>
      </c>
      <c r="CO2104" s="1" t="s">
        <v>615</v>
      </c>
      <c r="CP2104" s="1" t="s">
        <v>1568</v>
      </c>
      <c r="CQ2104" s="1" t="s">
        <v>4692</v>
      </c>
      <c r="CR2104" s="1" t="s">
        <v>388</v>
      </c>
      <c r="CS2104" s="1" t="s">
        <v>618</v>
      </c>
      <c r="CT2104" s="1" t="s">
        <v>619</v>
      </c>
      <c r="CU2104" s="1" t="s">
        <v>791</v>
      </c>
      <c r="CV2104" s="1" t="s">
        <v>621</v>
      </c>
      <c r="CW2104" s="1">
        <v>1.0</v>
      </c>
      <c r="CX2104" s="1" t="s">
        <v>622</v>
      </c>
      <c r="CY2104" s="1">
        <v>0.0</v>
      </c>
      <c r="CZ2104" s="1" t="s">
        <v>276</v>
      </c>
      <c r="DA2104" s="1">
        <v>0.0</v>
      </c>
      <c r="DB2104" s="1">
        <v>0.0</v>
      </c>
      <c r="DC2104" s="1">
        <v>0.0</v>
      </c>
      <c r="DD2104" s="1">
        <v>0.0</v>
      </c>
      <c r="DE2104" s="1">
        <v>0.0</v>
      </c>
      <c r="DF2104" s="1">
        <v>7.0</v>
      </c>
      <c r="DG2104" s="1">
        <v>3.0</v>
      </c>
      <c r="DH2104" s="1" t="s">
        <v>371</v>
      </c>
    </row>
    <row r="2105" ht="15.75" customHeight="1">
      <c r="A2105" s="1">
        <v>2018.0</v>
      </c>
      <c r="B2105" s="1" t="s">
        <v>4688</v>
      </c>
      <c r="C2105" s="1">
        <v>421.0</v>
      </c>
      <c r="D2105" s="1">
        <v>0.0</v>
      </c>
      <c r="E2105" s="1" t="s">
        <v>4689</v>
      </c>
      <c r="F2105" s="1" t="s">
        <v>1763</v>
      </c>
      <c r="G2105" s="1" t="s">
        <v>136</v>
      </c>
      <c r="H2105" s="1">
        <v>3641.254</v>
      </c>
      <c r="I2105" s="1">
        <f t="shared" si="13055"/>
        <v>-0.5310611368</v>
      </c>
      <c r="J2105" s="3">
        <v>2.14611448585804E12</v>
      </c>
      <c r="K2105" s="3">
        <v>0.9417371933719778</v>
      </c>
      <c r="L2105" s="3">
        <v>1.13748763600395</v>
      </c>
      <c r="M2105" s="3">
        <f t="shared" si="7"/>
        <v>28.39468011</v>
      </c>
      <c r="N2105" s="3">
        <f t="shared" si="8"/>
        <v>0.1288220023</v>
      </c>
      <c r="O2105" s="1">
        <v>0.0</v>
      </c>
      <c r="P2105" s="1" t="s">
        <v>113</v>
      </c>
      <c r="Q2105" s="1">
        <v>3.0</v>
      </c>
      <c r="R2105" s="1" t="s">
        <v>157</v>
      </c>
      <c r="S2105" s="1">
        <f t="shared" si="11157"/>
        <v>1</v>
      </c>
      <c r="T2105" s="1">
        <f t="shared" si="10"/>
        <v>1</v>
      </c>
      <c r="U2105" s="2">
        <v>25735.0</v>
      </c>
      <c r="V2105" s="2">
        <v>42735.0</v>
      </c>
      <c r="W2105" s="1">
        <v>17000.0</v>
      </c>
      <c r="X2105" s="1">
        <v>9.740968623038354</v>
      </c>
      <c r="Y2105" s="1">
        <v>7.0</v>
      </c>
      <c r="Z2105" s="1">
        <v>19.477</v>
      </c>
      <c r="AA2105" s="1">
        <v>2124.992</v>
      </c>
      <c r="AB2105" s="1">
        <v>1516.262</v>
      </c>
      <c r="AC2105" s="1">
        <v>685.51</v>
      </c>
      <c r="AD2105" s="1">
        <v>237.55100000000002</v>
      </c>
      <c r="AE2105" s="1">
        <v>593.201</v>
      </c>
      <c r="AF2105" s="1">
        <v>491.067</v>
      </c>
      <c r="AG2105" s="1">
        <f t="shared" ref="AG2105:AL2105" si="13062">LN(AA2105)</f>
        <v>7.661523317</v>
      </c>
      <c r="AH2105" s="1">
        <f t="shared" si="13062"/>
        <v>7.324003374</v>
      </c>
      <c r="AI2105" s="1">
        <f t="shared" si="13062"/>
        <v>6.530163087</v>
      </c>
      <c r="AJ2105" s="1">
        <f t="shared" si="13062"/>
        <v>5.470382337</v>
      </c>
      <c r="AK2105" s="1">
        <f t="shared" si="13062"/>
        <v>6.385533296</v>
      </c>
      <c r="AL2105" s="1">
        <f t="shared" si="13062"/>
        <v>6.196580575</v>
      </c>
      <c r="AM2105" s="1">
        <f t="shared" si="12"/>
        <v>8.200083407</v>
      </c>
      <c r="AN2105" s="1">
        <v>735.345</v>
      </c>
      <c r="AO2105" s="1">
        <v>52.327</v>
      </c>
      <c r="AP2105" s="1">
        <f t="shared" si="13"/>
        <v>28.97666597</v>
      </c>
      <c r="AQ2105" s="1">
        <f t="shared" si="14"/>
        <v>0</v>
      </c>
      <c r="AR2105" s="1">
        <v>787.672</v>
      </c>
      <c r="AS2105" s="1">
        <v>2853.582</v>
      </c>
      <c r="AT2105" s="1">
        <f t="shared" ref="AT2105:AU2105" si="13063">LN(AN2105)</f>
        <v>6.600339777</v>
      </c>
      <c r="AU2105" s="1">
        <f t="shared" si="13063"/>
        <v>3.95751249</v>
      </c>
      <c r="AV2105" s="1">
        <f t="shared" ref="AV2105:AW2105" si="13064">LN(AR2105)</f>
        <v>6.66908176</v>
      </c>
      <c r="AW2105" s="1">
        <f t="shared" si="13064"/>
        <v>7.956330326</v>
      </c>
      <c r="AX2105" s="1">
        <v>329.467</v>
      </c>
      <c r="AY2105" s="1">
        <v>-7.452</v>
      </c>
      <c r="AZ2105" s="1">
        <v>0.249</v>
      </c>
      <c r="BA2105" s="1">
        <v>-6.54</v>
      </c>
      <c r="BB2105" s="1">
        <v>0.0</v>
      </c>
      <c r="BC2105" s="1">
        <v>-6.54</v>
      </c>
      <c r="BD2105" s="1">
        <v>0.0</v>
      </c>
      <c r="BE2105" s="1">
        <v>-6.54</v>
      </c>
      <c r="BF2105" s="1">
        <v>-0.229</v>
      </c>
      <c r="BG2105" s="1">
        <v>-0.18</v>
      </c>
      <c r="BH2105" s="1">
        <v>259.565</v>
      </c>
      <c r="BI2105" s="1">
        <v>38.379</v>
      </c>
      <c r="BJ2105" s="1">
        <f t="shared" ref="BJ2105:BM2105" si="13065">BF2105*1</f>
        <v>-0.229</v>
      </c>
      <c r="BK2105" s="1">
        <f t="shared" si="13065"/>
        <v>-0.18</v>
      </c>
      <c r="BL2105" s="1">
        <f t="shared" si="13065"/>
        <v>259.565</v>
      </c>
      <c r="BM2105" s="1">
        <f t="shared" si="13065"/>
        <v>38.379</v>
      </c>
      <c r="BN2105" s="1">
        <f t="shared" si="18"/>
        <v>221.186</v>
      </c>
      <c r="BO2105" s="1">
        <v>0.092</v>
      </c>
      <c r="BP2105" s="1">
        <v>0.48100000000000004</v>
      </c>
      <c r="BQ2105" s="1">
        <v>28.977</v>
      </c>
      <c r="BR2105" s="1">
        <f t="shared" ref="BR2105:BT2105" si="13066">BO2105*1</f>
        <v>0.092</v>
      </c>
      <c r="BS2105" s="1">
        <f t="shared" si="13066"/>
        <v>0.481</v>
      </c>
      <c r="BT2105" s="1">
        <f t="shared" si="13066"/>
        <v>28.977</v>
      </c>
      <c r="BU2105" s="1">
        <v>15.876000000000001</v>
      </c>
      <c r="BV2105" s="1">
        <v>25.769</v>
      </c>
      <c r="BW2105" s="1">
        <v>-2.18</v>
      </c>
      <c r="BX2105" s="1">
        <v>109.822333</v>
      </c>
      <c r="BY2105" s="1">
        <v>49.618333</v>
      </c>
      <c r="BZ2105" s="1">
        <v>1213.7513330000002</v>
      </c>
      <c r="CA2105" s="1">
        <f t="shared" ref="CA2105:CE2105" si="13067">BV2105*1</f>
        <v>25.769</v>
      </c>
      <c r="CB2105" s="1">
        <f t="shared" si="13067"/>
        <v>-2.18</v>
      </c>
      <c r="CC2105" s="1">
        <f t="shared" si="13067"/>
        <v>109.822333</v>
      </c>
      <c r="CD2105" s="1">
        <f t="shared" si="13067"/>
        <v>49.618333</v>
      </c>
      <c r="CE2105" s="1">
        <f t="shared" si="13067"/>
        <v>1213.751333</v>
      </c>
      <c r="CF2105" s="1">
        <v>7.0</v>
      </c>
      <c r="CG2105" s="1">
        <f t="shared" si="21"/>
        <v>7</v>
      </c>
      <c r="CH2105" s="1" t="s">
        <v>4690</v>
      </c>
      <c r="CI2105" s="1" t="s">
        <v>610</v>
      </c>
      <c r="CJ2105" s="1" t="s">
        <v>4691</v>
      </c>
      <c r="CK2105" s="1" t="s">
        <v>1975</v>
      </c>
      <c r="CL2105" s="1">
        <v>0.0</v>
      </c>
      <c r="CM2105" s="1" t="s">
        <v>613</v>
      </c>
      <c r="CN2105" s="1" t="s">
        <v>614</v>
      </c>
      <c r="CO2105" s="1" t="s">
        <v>615</v>
      </c>
      <c r="CP2105" s="1" t="s">
        <v>1568</v>
      </c>
      <c r="CQ2105" s="1" t="s">
        <v>4692</v>
      </c>
      <c r="CR2105" s="1" t="s">
        <v>388</v>
      </c>
      <c r="CS2105" s="1" t="s">
        <v>618</v>
      </c>
      <c r="CT2105" s="1" t="s">
        <v>619</v>
      </c>
      <c r="CU2105" s="1" t="s">
        <v>791</v>
      </c>
      <c r="CV2105" s="1" t="s">
        <v>621</v>
      </c>
      <c r="CW2105" s="1">
        <v>1.0</v>
      </c>
      <c r="CX2105" s="1" t="s">
        <v>622</v>
      </c>
      <c r="CY2105" s="1">
        <v>0.0</v>
      </c>
      <c r="CZ2105" s="1" t="s">
        <v>276</v>
      </c>
      <c r="DA2105" s="1">
        <v>0.0</v>
      </c>
      <c r="DB2105" s="1">
        <v>0.0</v>
      </c>
      <c r="DC2105" s="1">
        <v>0.0</v>
      </c>
      <c r="DD2105" s="1">
        <v>0.0</v>
      </c>
      <c r="DE2105" s="1">
        <v>0.0</v>
      </c>
      <c r="DF2105" s="1">
        <v>7.0</v>
      </c>
      <c r="DG2105" s="1">
        <v>3.0</v>
      </c>
      <c r="DH2105" s="1" t="s">
        <v>371</v>
      </c>
    </row>
    <row r="2106" ht="15.75" customHeight="1">
      <c r="A2106" s="1">
        <v>2019.0</v>
      </c>
      <c r="B2106" s="1" t="s">
        <v>4688</v>
      </c>
      <c r="C2106" s="1">
        <v>421.0</v>
      </c>
      <c r="D2106" s="1">
        <v>0.0</v>
      </c>
      <c r="E2106" s="1" t="s">
        <v>4689</v>
      </c>
      <c r="F2106" s="1" t="s">
        <v>1763</v>
      </c>
      <c r="G2106" s="1" t="s">
        <v>136</v>
      </c>
      <c r="H2106" s="1">
        <v>3659.948</v>
      </c>
      <c r="I2106" s="1">
        <f t="shared" si="13055"/>
        <v>0.005133945613</v>
      </c>
      <c r="J2106" s="3">
        <v>2.1522834905985745E12</v>
      </c>
      <c r="K2106" s="3">
        <v>0.28744993713920053</v>
      </c>
      <c r="L2106" s="3">
        <v>0.611246943765291</v>
      </c>
      <c r="M2106" s="3">
        <f t="shared" si="7"/>
        <v>28.39755048</v>
      </c>
      <c r="N2106" s="3">
        <f t="shared" si="8"/>
        <v>-0.4922542382</v>
      </c>
      <c r="O2106" s="1">
        <v>0.0</v>
      </c>
      <c r="P2106" s="1" t="s">
        <v>113</v>
      </c>
      <c r="Q2106" s="1">
        <v>3.0</v>
      </c>
      <c r="R2106" s="1" t="s">
        <v>157</v>
      </c>
      <c r="S2106" s="1">
        <f t="shared" si="11157"/>
        <v>1</v>
      </c>
      <c r="T2106" s="1">
        <f t="shared" si="10"/>
        <v>1</v>
      </c>
      <c r="U2106" s="2">
        <v>25735.0</v>
      </c>
      <c r="V2106" s="2">
        <v>42369.0</v>
      </c>
      <c r="W2106" s="1">
        <v>16634.0</v>
      </c>
      <c r="X2106" s="1">
        <v>9.719204072428633</v>
      </c>
      <c r="Y2106" s="1">
        <v>7.0</v>
      </c>
      <c r="Z2106" s="1">
        <v>38.049</v>
      </c>
      <c r="AA2106" s="1">
        <v>2208.28</v>
      </c>
      <c r="AB2106" s="1">
        <v>1451.6680000000001</v>
      </c>
      <c r="AC2106" s="1">
        <v>785.82</v>
      </c>
      <c r="AD2106" s="1">
        <v>101.751</v>
      </c>
      <c r="AE2106" s="1">
        <v>564.097</v>
      </c>
      <c r="AF2106" s="1">
        <v>433.94</v>
      </c>
      <c r="AG2106" s="1">
        <f t="shared" ref="AG2106:AL2106" si="13068">LN(AA2106)</f>
        <v>7.699969211</v>
      </c>
      <c r="AH2106" s="1">
        <f t="shared" si="13068"/>
        <v>7.280468519</v>
      </c>
      <c r="AI2106" s="1">
        <f t="shared" si="13068"/>
        <v>6.666727759</v>
      </c>
      <c r="AJ2106" s="1">
        <f t="shared" si="13068"/>
        <v>4.622528652</v>
      </c>
      <c r="AK2106" s="1">
        <f t="shared" si="13068"/>
        <v>6.335226223</v>
      </c>
      <c r="AL2106" s="1">
        <f t="shared" si="13068"/>
        <v>6.072906276</v>
      </c>
      <c r="AM2106" s="1">
        <f t="shared" si="12"/>
        <v>8.205204219</v>
      </c>
      <c r="AN2106" s="1">
        <v>738.48</v>
      </c>
      <c r="AO2106" s="1">
        <v>73.07600000000001</v>
      </c>
      <c r="AP2106" s="1">
        <f t="shared" si="13"/>
        <v>19.86518145</v>
      </c>
      <c r="AQ2106" s="1">
        <f t="shared" si="14"/>
        <v>0</v>
      </c>
      <c r="AR2106" s="1">
        <v>811.556</v>
      </c>
      <c r="AS2106" s="1">
        <v>2848.392</v>
      </c>
      <c r="AT2106" s="1">
        <f t="shared" ref="AT2106:AU2106" si="13069">LN(AN2106)</f>
        <v>6.60459402</v>
      </c>
      <c r="AU2106" s="1">
        <f t="shared" si="13069"/>
        <v>4.291499995</v>
      </c>
      <c r="AV2106" s="1">
        <f t="shared" ref="AV2106:AW2106" si="13070">LN(AR2106)</f>
        <v>6.698953393</v>
      </c>
      <c r="AW2106" s="1">
        <f t="shared" si="13070"/>
        <v>7.954509904</v>
      </c>
      <c r="AX2106" s="1">
        <v>345.059</v>
      </c>
      <c r="AY2106" s="1">
        <v>-4.181</v>
      </c>
      <c r="AZ2106" s="1">
        <v>1.296</v>
      </c>
      <c r="BA2106" s="1">
        <v>-5.056</v>
      </c>
      <c r="BB2106" s="1">
        <v>0.134</v>
      </c>
      <c r="BC2106" s="1">
        <v>-5.19</v>
      </c>
      <c r="BD2106" s="1">
        <v>0.0</v>
      </c>
      <c r="BE2106" s="1">
        <v>-5.19</v>
      </c>
      <c r="BF2106" s="1">
        <v>-0.182</v>
      </c>
      <c r="BG2106" s="1">
        <v>-0.14200000000000002</v>
      </c>
      <c r="BH2106" s="1">
        <v>106.157</v>
      </c>
      <c r="BI2106" s="1">
        <v>51.230000000000004</v>
      </c>
      <c r="BJ2106" s="1">
        <f t="shared" ref="BJ2106:BM2106" si="13071">BF2106*1</f>
        <v>-0.182</v>
      </c>
      <c r="BK2106" s="1">
        <f t="shared" si="13071"/>
        <v>-0.142</v>
      </c>
      <c r="BL2106" s="1">
        <f t="shared" si="13071"/>
        <v>106.157</v>
      </c>
      <c r="BM2106" s="1">
        <f t="shared" si="13071"/>
        <v>51.23</v>
      </c>
      <c r="BN2106" s="1">
        <f t="shared" si="18"/>
        <v>54.927</v>
      </c>
      <c r="BO2106" s="1">
        <v>0.096</v>
      </c>
      <c r="BP2106" s="1">
        <v>0.43900000000000006</v>
      </c>
      <c r="BQ2106" s="1">
        <v>19.865</v>
      </c>
      <c r="BR2106" s="1">
        <f t="shared" ref="BR2106:BT2106" si="13072">BO2106*1</f>
        <v>0.096</v>
      </c>
      <c r="BS2106" s="1">
        <f t="shared" si="13072"/>
        <v>0.439</v>
      </c>
      <c r="BT2106" s="1">
        <f t="shared" si="13072"/>
        <v>19.865</v>
      </c>
      <c r="BU2106" s="1">
        <v>9.112</v>
      </c>
      <c r="BV2106" s="1">
        <v>25.926</v>
      </c>
      <c r="BW2106" s="1">
        <v>-1.685333</v>
      </c>
      <c r="BX2106" s="1">
        <v>115.019667</v>
      </c>
      <c r="BY2106" s="1">
        <v>51.036666999999994</v>
      </c>
      <c r="BZ2106" s="1">
        <v>1219.9826670000002</v>
      </c>
      <c r="CA2106" s="1">
        <f t="shared" ref="CA2106:CE2106" si="13073">BV2106*1</f>
        <v>25.926</v>
      </c>
      <c r="CB2106" s="1">
        <f t="shared" si="13073"/>
        <v>-1.685333</v>
      </c>
      <c r="CC2106" s="1">
        <f t="shared" si="13073"/>
        <v>115.019667</v>
      </c>
      <c r="CD2106" s="1">
        <f t="shared" si="13073"/>
        <v>51.036667</v>
      </c>
      <c r="CE2106" s="1">
        <f t="shared" si="13073"/>
        <v>1219.982667</v>
      </c>
      <c r="CF2106" s="1">
        <v>7.0</v>
      </c>
      <c r="CG2106" s="1">
        <f t="shared" si="21"/>
        <v>7</v>
      </c>
      <c r="CH2106" s="1" t="s">
        <v>4690</v>
      </c>
      <c r="CI2106" s="1" t="s">
        <v>610</v>
      </c>
      <c r="CJ2106" s="1" t="s">
        <v>4691</v>
      </c>
      <c r="CK2106" s="1" t="s">
        <v>1975</v>
      </c>
      <c r="CL2106" s="1">
        <v>0.0</v>
      </c>
      <c r="CM2106" s="1" t="s">
        <v>613</v>
      </c>
      <c r="CN2106" s="1" t="s">
        <v>614</v>
      </c>
      <c r="CO2106" s="1" t="s">
        <v>615</v>
      </c>
      <c r="CP2106" s="1" t="s">
        <v>1568</v>
      </c>
      <c r="CQ2106" s="1" t="s">
        <v>4692</v>
      </c>
      <c r="CR2106" s="1" t="s">
        <v>388</v>
      </c>
      <c r="CS2106" s="1" t="s">
        <v>618</v>
      </c>
      <c r="CT2106" s="1" t="s">
        <v>619</v>
      </c>
      <c r="CU2106" s="1" t="s">
        <v>791</v>
      </c>
      <c r="CV2106" s="1" t="s">
        <v>621</v>
      </c>
      <c r="CW2106" s="1">
        <v>1.0</v>
      </c>
      <c r="CX2106" s="1" t="s">
        <v>622</v>
      </c>
      <c r="CY2106" s="1">
        <v>0.0</v>
      </c>
      <c r="CZ2106" s="1" t="s">
        <v>276</v>
      </c>
      <c r="DA2106" s="1">
        <v>0.0</v>
      </c>
      <c r="DB2106" s="1">
        <v>0.0</v>
      </c>
      <c r="DC2106" s="1">
        <v>0.0</v>
      </c>
      <c r="DD2106" s="1">
        <v>0.0</v>
      </c>
      <c r="DE2106" s="1">
        <v>0.0</v>
      </c>
      <c r="DF2106" s="1">
        <v>7.0</v>
      </c>
      <c r="DG2106" s="1">
        <v>3.0</v>
      </c>
      <c r="DH2106" s="1" t="s">
        <v>371</v>
      </c>
    </row>
    <row r="2107" ht="15.75" customHeight="1">
      <c r="A2107" s="1">
        <v>2015.0</v>
      </c>
      <c r="B2107" s="1" t="s">
        <v>4693</v>
      </c>
      <c r="C2107" s="1">
        <v>422.0</v>
      </c>
      <c r="D2107" s="1">
        <v>33.33</v>
      </c>
      <c r="E2107" s="1" t="s">
        <v>4694</v>
      </c>
      <c r="F2107" s="1" t="s">
        <v>2655</v>
      </c>
      <c r="G2107" s="1" t="s">
        <v>112</v>
      </c>
      <c r="H2107" s="1">
        <v>2703.7977600000004</v>
      </c>
      <c r="I2107" s="1"/>
      <c r="J2107" s="3">
        <v>1.420264316878601E12</v>
      </c>
      <c r="K2107" s="3">
        <v>3.8351726603384577</v>
      </c>
      <c r="L2107" s="3">
        <v>-0.500461321406559</v>
      </c>
      <c r="M2107" s="3">
        <f t="shared" si="7"/>
        <v>27.98186411</v>
      </c>
      <c r="N2107" s="3" t="str">
        <f t="shared" si="8"/>
        <v>#NUM!</v>
      </c>
      <c r="O2107" s="1">
        <v>1.0</v>
      </c>
      <c r="P2107" s="1" t="s">
        <v>113</v>
      </c>
      <c r="Q2107" s="1">
        <v>3.0</v>
      </c>
      <c r="R2107" s="1" t="s">
        <v>157</v>
      </c>
      <c r="S2107" s="1">
        <f t="shared" si="11157"/>
        <v>1</v>
      </c>
      <c r="T2107" s="1">
        <f t="shared" si="10"/>
        <v>1</v>
      </c>
      <c r="U2107" s="2">
        <v>35291.0</v>
      </c>
      <c r="V2107" s="2">
        <v>43830.0</v>
      </c>
      <c r="W2107" s="1">
        <v>8539.0</v>
      </c>
      <c r="X2107" s="1">
        <v>9.052399183907607</v>
      </c>
      <c r="Y2107" s="1">
        <v>1.0</v>
      </c>
      <c r="Z2107" s="1">
        <v>16.24101</v>
      </c>
      <c r="AA2107" s="1">
        <v>452.69885999999997</v>
      </c>
      <c r="AB2107" s="1">
        <v>2251.0989</v>
      </c>
      <c r="AC2107" s="1">
        <v>362.73116999999996</v>
      </c>
      <c r="AD2107" s="1">
        <v>1837.2141600000002</v>
      </c>
      <c r="AE2107" s="1">
        <v>51.15357</v>
      </c>
      <c r="AF2107" s="1">
        <v>13.43853</v>
      </c>
      <c r="AG2107" s="1">
        <f t="shared" ref="AG2107:AL2107" si="13074">LN(AA2107)</f>
        <v>6.115227136</v>
      </c>
      <c r="AH2107" s="1">
        <f t="shared" si="13074"/>
        <v>7.719173776</v>
      </c>
      <c r="AI2107" s="1">
        <f t="shared" si="13074"/>
        <v>5.893661981</v>
      </c>
      <c r="AJ2107" s="1">
        <f t="shared" si="13074"/>
        <v>7.51600566</v>
      </c>
      <c r="AK2107" s="1">
        <f t="shared" si="13074"/>
        <v>3.934832285</v>
      </c>
      <c r="AL2107" s="1">
        <f t="shared" si="13074"/>
        <v>2.598125954</v>
      </c>
      <c r="AM2107" s="1">
        <f t="shared" si="12"/>
        <v>7.902412641</v>
      </c>
      <c r="AN2107" s="1">
        <v>431.1356</v>
      </c>
      <c r="AO2107" s="1">
        <v>921.14971</v>
      </c>
      <c r="AP2107" s="1">
        <f t="shared" si="13"/>
        <v>2.44379266</v>
      </c>
      <c r="AQ2107" s="1">
        <f t="shared" si="14"/>
        <v>0</v>
      </c>
      <c r="AR2107" s="1">
        <v>1352.28531</v>
      </c>
      <c r="AS2107" s="1">
        <v>1351.5124500000004</v>
      </c>
      <c r="AT2107" s="1">
        <f t="shared" ref="AT2107:AU2107" si="13075">LN(AN2107)</f>
        <v>6.066422658</v>
      </c>
      <c r="AU2107" s="1">
        <f t="shared" si="13075"/>
        <v>6.825622575</v>
      </c>
      <c r="AV2107" s="1">
        <f t="shared" ref="AV2107:AW2107" si="13076">LN(AR2107)</f>
        <v>7.209551262</v>
      </c>
      <c r="AW2107" s="1">
        <f t="shared" si="13076"/>
        <v>7.208979578</v>
      </c>
      <c r="AX2107" s="1">
        <v>794.1204600000001</v>
      </c>
      <c r="AY2107" s="1">
        <v>26.919349999999998</v>
      </c>
      <c r="AZ2107" s="1">
        <v>16.36637</v>
      </c>
      <c r="BA2107" s="1">
        <v>11.323260000000001</v>
      </c>
      <c r="BB2107" s="1">
        <v>2.9213700000000005</v>
      </c>
      <c r="BC2107" s="1">
        <v>8.40189</v>
      </c>
      <c r="BD2107" s="1"/>
      <c r="BE2107" s="1">
        <v>8.40189</v>
      </c>
      <c r="BF2107" s="1">
        <v>0.6220000000000001</v>
      </c>
      <c r="BG2107" s="1">
        <v>0.31100000000000005</v>
      </c>
      <c r="BH2107" s="1">
        <v>832.8669999999998</v>
      </c>
      <c r="BI2107" s="1">
        <v>174.31</v>
      </c>
      <c r="BJ2107" s="1">
        <f t="shared" ref="BJ2107:BM2107" si="13077">BF2107*1</f>
        <v>0.622</v>
      </c>
      <c r="BK2107" s="1">
        <f t="shared" si="13077"/>
        <v>0.311</v>
      </c>
      <c r="BL2107" s="1">
        <f t="shared" si="13077"/>
        <v>832.867</v>
      </c>
      <c r="BM2107" s="1">
        <f t="shared" si="13077"/>
        <v>174.31</v>
      </c>
      <c r="BN2107" s="1">
        <f t="shared" si="18"/>
        <v>658.557</v>
      </c>
      <c r="BO2107" s="1">
        <v>0.445</v>
      </c>
      <c r="BP2107" s="1">
        <v>2.189</v>
      </c>
      <c r="BQ2107" s="1">
        <v>2.444</v>
      </c>
      <c r="BR2107" s="1">
        <f t="shared" ref="BR2107:BT2107" si="13078">BO2107*1</f>
        <v>0.445</v>
      </c>
      <c r="BS2107" s="1">
        <f t="shared" si="13078"/>
        <v>2.189</v>
      </c>
      <c r="BT2107" s="1">
        <f t="shared" si="13078"/>
        <v>2.444</v>
      </c>
      <c r="BU2107" s="1">
        <v>2.05</v>
      </c>
      <c r="BV2107" s="1">
        <v>34.948</v>
      </c>
      <c r="BW2107" s="1">
        <v>1.029387</v>
      </c>
      <c r="BX2107" s="1">
        <v>72.192769</v>
      </c>
      <c r="BY2107" s="1">
        <v>24.333771000000002</v>
      </c>
      <c r="BZ2107" s="1">
        <v>245.79979600000001</v>
      </c>
      <c r="CA2107" s="1">
        <f t="shared" ref="CA2107:CE2107" si="13079">BV2107*1</f>
        <v>34.948</v>
      </c>
      <c r="CB2107" s="1">
        <f t="shared" si="13079"/>
        <v>1.029387</v>
      </c>
      <c r="CC2107" s="1">
        <f t="shared" si="13079"/>
        <v>72.192769</v>
      </c>
      <c r="CD2107" s="1">
        <f t="shared" si="13079"/>
        <v>24.333771</v>
      </c>
      <c r="CE2107" s="1">
        <f t="shared" si="13079"/>
        <v>245.799796</v>
      </c>
      <c r="CF2107" s="1">
        <v>3.0</v>
      </c>
      <c r="CG2107" s="1">
        <f t="shared" si="21"/>
        <v>3</v>
      </c>
      <c r="CH2107" s="1" t="s">
        <v>4695</v>
      </c>
      <c r="CI2107" s="1" t="s">
        <v>4696</v>
      </c>
      <c r="CJ2107" s="1" t="s">
        <v>160</v>
      </c>
      <c r="CK2107" s="1" t="s">
        <v>160</v>
      </c>
      <c r="CL2107" s="1" t="s">
        <v>160</v>
      </c>
      <c r="CM2107" s="1" t="s">
        <v>4697</v>
      </c>
      <c r="CN2107" s="1" t="s">
        <v>4698</v>
      </c>
      <c r="CO2107" s="1" t="s">
        <v>4699</v>
      </c>
      <c r="CP2107" s="1" t="s">
        <v>4700</v>
      </c>
      <c r="CQ2107" s="1" t="s">
        <v>4701</v>
      </c>
      <c r="CR2107" s="1" t="s">
        <v>4702</v>
      </c>
      <c r="CS2107" s="1">
        <v>0.0</v>
      </c>
      <c r="CT2107" s="1">
        <v>0.0</v>
      </c>
      <c r="CU2107" s="1" t="s">
        <v>3640</v>
      </c>
      <c r="CV2107" s="1" t="s">
        <v>4703</v>
      </c>
      <c r="CW2107" s="1">
        <v>6.0</v>
      </c>
      <c r="CX2107" s="1">
        <v>0.0</v>
      </c>
      <c r="CY2107" s="1">
        <v>0.0</v>
      </c>
      <c r="CZ2107" s="1" t="s">
        <v>4704</v>
      </c>
      <c r="DA2107" s="1">
        <v>0.0</v>
      </c>
      <c r="DB2107" s="1">
        <v>0.0</v>
      </c>
      <c r="DC2107" s="1">
        <v>0.0</v>
      </c>
      <c r="DD2107" s="1">
        <v>0.0</v>
      </c>
      <c r="DE2107" s="1">
        <v>0.0</v>
      </c>
      <c r="DF2107" s="1">
        <v>1.0</v>
      </c>
      <c r="DG2107" s="1">
        <v>3.0</v>
      </c>
      <c r="DH2107" s="1" t="s">
        <v>132</v>
      </c>
    </row>
    <row r="2108" ht="15.75" customHeight="1">
      <c r="A2108" s="1">
        <v>2016.0</v>
      </c>
      <c r="B2108" s="1" t="s">
        <v>4693</v>
      </c>
      <c r="C2108" s="1">
        <v>422.0</v>
      </c>
      <c r="D2108" s="1">
        <v>33.33</v>
      </c>
      <c r="E2108" s="1" t="s">
        <v>4694</v>
      </c>
      <c r="F2108" s="1" t="s">
        <v>2655</v>
      </c>
      <c r="G2108" s="1" t="s">
        <v>112</v>
      </c>
      <c r="H2108" s="1">
        <v>2242.56753</v>
      </c>
      <c r="I2108" s="1">
        <f t="shared" ref="I2108:I2111" si="13086">(H2108-H2107)/H2107</f>
        <v>-0.1705860685</v>
      </c>
      <c r="J2108" s="3">
        <v>1.4633168080030916E12</v>
      </c>
      <c r="K2108" s="3">
        <v>3.0313013298193283</v>
      </c>
      <c r="L2108" s="3">
        <v>-0.202671740806371</v>
      </c>
      <c r="M2108" s="3">
        <f t="shared" si="7"/>
        <v>28.01172676</v>
      </c>
      <c r="N2108" s="3" t="str">
        <f t="shared" si="8"/>
        <v>#NUM!</v>
      </c>
      <c r="O2108" s="1">
        <v>1.0</v>
      </c>
      <c r="P2108" s="1" t="s">
        <v>113</v>
      </c>
      <c r="Q2108" s="1">
        <v>3.0</v>
      </c>
      <c r="R2108" s="1" t="s">
        <v>157</v>
      </c>
      <c r="S2108" s="1">
        <f t="shared" si="11157"/>
        <v>1</v>
      </c>
      <c r="T2108" s="1">
        <f t="shared" si="10"/>
        <v>1</v>
      </c>
      <c r="U2108" s="2">
        <v>35291.0</v>
      </c>
      <c r="V2108" s="2">
        <v>43465.0</v>
      </c>
      <c r="W2108" s="1">
        <v>8174.0</v>
      </c>
      <c r="X2108" s="1">
        <v>9.008713664124222</v>
      </c>
      <c r="Y2108" s="1">
        <v>1.0</v>
      </c>
      <c r="Z2108" s="1">
        <v>23.23501</v>
      </c>
      <c r="AA2108" s="1">
        <v>444.54809000000006</v>
      </c>
      <c r="AB2108" s="1">
        <v>1798.01944</v>
      </c>
      <c r="AC2108" s="1">
        <v>243.97002</v>
      </c>
      <c r="AD2108" s="1">
        <v>1548.45161</v>
      </c>
      <c r="AE2108" s="1">
        <v>5.597810000000001</v>
      </c>
      <c r="AF2108" s="1">
        <v>5.597810000000001</v>
      </c>
      <c r="AG2108" s="1">
        <f t="shared" ref="AG2108:AL2108" si="13080">LN(AA2108)</f>
        <v>6.097058238</v>
      </c>
      <c r="AH2108" s="1">
        <f t="shared" si="13080"/>
        <v>7.494441027</v>
      </c>
      <c r="AI2108" s="1">
        <f t="shared" si="13080"/>
        <v>5.497045349</v>
      </c>
      <c r="AJ2108" s="1">
        <f t="shared" si="13080"/>
        <v>7.345010749</v>
      </c>
      <c r="AK2108" s="1">
        <f t="shared" si="13080"/>
        <v>1.72237545</v>
      </c>
      <c r="AL2108" s="1">
        <f t="shared" si="13080"/>
        <v>1.72237545</v>
      </c>
      <c r="AM2108" s="1">
        <f t="shared" si="12"/>
        <v>7.715376707</v>
      </c>
      <c r="AN2108" s="1">
        <v>365.36928000000006</v>
      </c>
      <c r="AO2108" s="1">
        <v>596.17207</v>
      </c>
      <c r="AP2108" s="1">
        <f t="shared" si="13"/>
        <v>3.015940415</v>
      </c>
      <c r="AQ2108" s="1">
        <f t="shared" si="14"/>
        <v>0</v>
      </c>
      <c r="AR2108" s="1">
        <v>961.54135</v>
      </c>
      <c r="AS2108" s="1">
        <v>1281.0261799999998</v>
      </c>
      <c r="AT2108" s="1">
        <f t="shared" ref="AT2108:AU2108" si="13081">LN(AN2108)</f>
        <v>5.900908568</v>
      </c>
      <c r="AU2108" s="1">
        <f t="shared" si="13081"/>
        <v>6.390529333</v>
      </c>
      <c r="AV2108" s="1">
        <f t="shared" ref="AV2108:AW2108" si="13082">LN(AR2108)</f>
        <v>6.86853757</v>
      </c>
      <c r="AW2108" s="1">
        <f t="shared" si="13082"/>
        <v>7.155416739</v>
      </c>
      <c r="AX2108" s="1">
        <v>1044.82356</v>
      </c>
      <c r="AY2108" s="1">
        <v>47.53727</v>
      </c>
      <c r="AZ2108" s="1">
        <v>28.632849999999998</v>
      </c>
      <c r="BA2108" s="1">
        <v>20.11232</v>
      </c>
      <c r="BB2108" s="1">
        <v>5.02808</v>
      </c>
      <c r="BC2108" s="1">
        <v>15.084240000000001</v>
      </c>
      <c r="BD2108" s="1"/>
      <c r="BE2108" s="1">
        <v>15.084240000000001</v>
      </c>
      <c r="BF2108" s="1">
        <v>1.1780000000000002</v>
      </c>
      <c r="BG2108" s="1">
        <v>0.6730000000000002</v>
      </c>
      <c r="BH2108" s="1">
        <v>533.528</v>
      </c>
      <c r="BI2108" s="1">
        <v>149.54299999999998</v>
      </c>
      <c r="BJ2108" s="1">
        <f t="shared" ref="BJ2108:BM2108" si="13083">BF2108*1</f>
        <v>1.178</v>
      </c>
      <c r="BK2108" s="1">
        <f t="shared" si="13083"/>
        <v>0.673</v>
      </c>
      <c r="BL2108" s="1">
        <f t="shared" si="13083"/>
        <v>533.528</v>
      </c>
      <c r="BM2108" s="1">
        <f t="shared" si="13083"/>
        <v>149.543</v>
      </c>
      <c r="BN2108" s="1">
        <f t="shared" si="18"/>
        <v>383.985</v>
      </c>
      <c r="BO2108" s="1">
        <v>0.6350000000000001</v>
      </c>
      <c r="BP2108" s="1">
        <v>4.283</v>
      </c>
      <c r="BQ2108" s="1">
        <v>3.0159999999999996</v>
      </c>
      <c r="BR2108" s="1">
        <f t="shared" ref="BR2108:BT2108" si="13084">BO2108*1</f>
        <v>0.635</v>
      </c>
      <c r="BS2108" s="1">
        <f t="shared" si="13084"/>
        <v>4.283</v>
      </c>
      <c r="BT2108" s="1">
        <f t="shared" si="13084"/>
        <v>3.016</v>
      </c>
      <c r="BU2108" s="1">
        <v>2.607</v>
      </c>
      <c r="BV2108" s="1">
        <v>31.732</v>
      </c>
      <c r="BW2108" s="1">
        <v>2.234702</v>
      </c>
      <c r="BX2108" s="1">
        <v>116.09150700000001</v>
      </c>
      <c r="BY2108" s="1">
        <v>27.645536</v>
      </c>
      <c r="BZ2108" s="1">
        <v>249.17417000000003</v>
      </c>
      <c r="CA2108" s="1">
        <f t="shared" ref="CA2108:CE2108" si="13085">BV2108*1</f>
        <v>31.732</v>
      </c>
      <c r="CB2108" s="1">
        <f t="shared" si="13085"/>
        <v>2.234702</v>
      </c>
      <c r="CC2108" s="1">
        <f t="shared" si="13085"/>
        <v>116.091507</v>
      </c>
      <c r="CD2108" s="1">
        <f t="shared" si="13085"/>
        <v>27.645536</v>
      </c>
      <c r="CE2108" s="1">
        <f t="shared" si="13085"/>
        <v>249.17417</v>
      </c>
      <c r="CF2108" s="1">
        <v>3.0</v>
      </c>
      <c r="CG2108" s="1">
        <f t="shared" si="21"/>
        <v>3</v>
      </c>
      <c r="CH2108" s="1" t="s">
        <v>4695</v>
      </c>
      <c r="CI2108" s="1" t="s">
        <v>4696</v>
      </c>
      <c r="CJ2108" s="1" t="s">
        <v>160</v>
      </c>
      <c r="CK2108" s="1" t="s">
        <v>160</v>
      </c>
      <c r="CL2108" s="1" t="s">
        <v>160</v>
      </c>
      <c r="CM2108" s="1" t="s">
        <v>4697</v>
      </c>
      <c r="CN2108" s="1" t="s">
        <v>4698</v>
      </c>
      <c r="CO2108" s="1" t="s">
        <v>4699</v>
      </c>
      <c r="CP2108" s="1" t="s">
        <v>4700</v>
      </c>
      <c r="CQ2108" s="1" t="s">
        <v>4701</v>
      </c>
      <c r="CR2108" s="1" t="s">
        <v>4702</v>
      </c>
      <c r="CS2108" s="1">
        <v>0.0</v>
      </c>
      <c r="CT2108" s="1">
        <v>0.0</v>
      </c>
      <c r="CU2108" s="1" t="s">
        <v>3640</v>
      </c>
      <c r="CV2108" s="1" t="s">
        <v>4703</v>
      </c>
      <c r="CW2108" s="1">
        <v>6.0</v>
      </c>
      <c r="CX2108" s="1">
        <v>0.0</v>
      </c>
      <c r="CY2108" s="1">
        <v>0.0</v>
      </c>
      <c r="CZ2108" s="1" t="s">
        <v>4704</v>
      </c>
      <c r="DA2108" s="1">
        <v>0.0</v>
      </c>
      <c r="DB2108" s="1">
        <v>0.0</v>
      </c>
      <c r="DC2108" s="1">
        <v>0.0</v>
      </c>
      <c r="DD2108" s="1">
        <v>0.0</v>
      </c>
      <c r="DE2108" s="1">
        <v>0.0</v>
      </c>
      <c r="DF2108" s="1">
        <v>1.0</v>
      </c>
      <c r="DG2108" s="1">
        <v>3.0</v>
      </c>
      <c r="DH2108" s="1" t="s">
        <v>132</v>
      </c>
    </row>
    <row r="2109" ht="15.75" customHeight="1">
      <c r="A2109" s="1">
        <v>2017.0</v>
      </c>
      <c r="B2109" s="1" t="s">
        <v>4693</v>
      </c>
      <c r="C2109" s="1">
        <v>422.0</v>
      </c>
      <c r="D2109" s="1">
        <v>33.33</v>
      </c>
      <c r="E2109" s="1" t="s">
        <v>4694</v>
      </c>
      <c r="F2109" s="1" t="s">
        <v>2655</v>
      </c>
      <c r="G2109" s="1" t="s">
        <v>112</v>
      </c>
      <c r="H2109" s="1">
        <v>2059.83849</v>
      </c>
      <c r="I2109" s="1">
        <f t="shared" si="13086"/>
        <v>-0.08148206801</v>
      </c>
      <c r="J2109" s="3">
        <v>1.5068305993539272E12</v>
      </c>
      <c r="K2109" s="3">
        <v>2.9736411905373075</v>
      </c>
      <c r="L2109" s="3">
        <v>1.95608333333334</v>
      </c>
      <c r="M2109" s="3">
        <f t="shared" si="7"/>
        <v>28.04102962</v>
      </c>
      <c r="N2109" s="3">
        <f t="shared" si="8"/>
        <v>0.6709441747</v>
      </c>
      <c r="O2109" s="1">
        <v>1.0</v>
      </c>
      <c r="P2109" s="1" t="s">
        <v>113</v>
      </c>
      <c r="Q2109" s="1">
        <v>3.0</v>
      </c>
      <c r="R2109" s="1" t="s">
        <v>157</v>
      </c>
      <c r="S2109" s="1">
        <f t="shared" si="11157"/>
        <v>1</v>
      </c>
      <c r="T2109" s="1">
        <f t="shared" si="10"/>
        <v>1</v>
      </c>
      <c r="U2109" s="2">
        <v>35291.0</v>
      </c>
      <c r="V2109" s="2">
        <v>43100.0</v>
      </c>
      <c r="W2109" s="1">
        <v>7809.0</v>
      </c>
      <c r="X2109" s="1">
        <v>8.963032193662675</v>
      </c>
      <c r="Y2109" s="1">
        <v>1.0</v>
      </c>
      <c r="Z2109" s="1">
        <v>19.775540000000003</v>
      </c>
      <c r="AA2109" s="1">
        <v>436.40283999999997</v>
      </c>
      <c r="AB2109" s="1">
        <v>1623.4356500000001</v>
      </c>
      <c r="AC2109" s="1">
        <v>108.45982000000001</v>
      </c>
      <c r="AD2109" s="1">
        <v>1512.33905</v>
      </c>
      <c r="AE2109" s="1">
        <v>2.63678</v>
      </c>
      <c r="AF2109" s="1">
        <v>2.63678</v>
      </c>
      <c r="AG2109" s="1">
        <f t="shared" ref="AG2109:AL2109" si="13087">LN(AA2109)</f>
        <v>6.078565762</v>
      </c>
      <c r="AH2109" s="1">
        <f t="shared" si="13087"/>
        <v>7.392299954</v>
      </c>
      <c r="AI2109" s="1">
        <f t="shared" si="13087"/>
        <v>4.686379782</v>
      </c>
      <c r="AJ2109" s="1">
        <f t="shared" si="13087"/>
        <v>7.321412771</v>
      </c>
      <c r="AK2109" s="1">
        <f t="shared" si="13087"/>
        <v>0.9695584758</v>
      </c>
      <c r="AL2109" s="1">
        <f t="shared" si="13087"/>
        <v>0.9695584758</v>
      </c>
      <c r="AM2109" s="1">
        <f t="shared" si="12"/>
        <v>7.630382856</v>
      </c>
      <c r="AN2109" s="1">
        <v>287.69487</v>
      </c>
      <c r="AO2109" s="1">
        <v>464.52315</v>
      </c>
      <c r="AP2109" s="1">
        <f t="shared" si="13"/>
        <v>3.494843368</v>
      </c>
      <c r="AQ2109" s="1">
        <f t="shared" si="14"/>
        <v>0</v>
      </c>
      <c r="AR2109" s="1">
        <v>752.21802</v>
      </c>
      <c r="AS2109" s="1">
        <v>1307.62047</v>
      </c>
      <c r="AT2109" s="1">
        <f t="shared" ref="AT2109:AU2109" si="13088">LN(AN2109)</f>
        <v>5.661900439</v>
      </c>
      <c r="AU2109" s="1">
        <f t="shared" si="13088"/>
        <v>6.141011396</v>
      </c>
      <c r="AV2109" s="1">
        <f t="shared" ref="AV2109:AW2109" si="13089">LN(AR2109)</f>
        <v>6.623026202</v>
      </c>
      <c r="AW2109" s="1">
        <f t="shared" si="13089"/>
        <v>7.175964329</v>
      </c>
      <c r="AX2109" s="1">
        <v>593.87808</v>
      </c>
      <c r="AY2109" s="1">
        <v>27.014599999999998</v>
      </c>
      <c r="AZ2109" s="1">
        <v>11.678220000000001</v>
      </c>
      <c r="BA2109" s="1">
        <v>15.50706</v>
      </c>
      <c r="BB2109" s="1">
        <v>3.87677</v>
      </c>
      <c r="BC2109" s="1">
        <v>11.63029</v>
      </c>
      <c r="BD2109" s="1"/>
      <c r="BE2109" s="1">
        <v>11.63029</v>
      </c>
      <c r="BF2109" s="1">
        <v>0.889</v>
      </c>
      <c r="BG2109" s="1">
        <v>0.5650000000000001</v>
      </c>
      <c r="BH2109" s="1">
        <v>916.757</v>
      </c>
      <c r="BI2109" s="1">
        <v>211.059</v>
      </c>
      <c r="BJ2109" s="1">
        <f t="shared" ref="BJ2109:BM2109" si="13090">BF2109*1</f>
        <v>0.889</v>
      </c>
      <c r="BK2109" s="1">
        <f t="shared" si="13090"/>
        <v>0.565</v>
      </c>
      <c r="BL2109" s="1">
        <f t="shared" si="13090"/>
        <v>916.757</v>
      </c>
      <c r="BM2109" s="1">
        <f t="shared" si="13090"/>
        <v>211.059</v>
      </c>
      <c r="BN2109" s="1">
        <f t="shared" si="18"/>
        <v>705.698</v>
      </c>
      <c r="BO2109" s="1">
        <v>0.37200000000000005</v>
      </c>
      <c r="BP2109" s="1">
        <v>5.476000000000001</v>
      </c>
      <c r="BQ2109" s="1">
        <v>3.4949999999999997</v>
      </c>
      <c r="BR2109" s="1">
        <f t="shared" ref="BR2109:BT2109" si="13091">BO2109*1</f>
        <v>0.372</v>
      </c>
      <c r="BS2109" s="1">
        <f t="shared" si="13091"/>
        <v>5.476</v>
      </c>
      <c r="BT2109" s="1">
        <f t="shared" si="13091"/>
        <v>3.495</v>
      </c>
      <c r="BU2109" s="1">
        <v>3.261</v>
      </c>
      <c r="BV2109" s="1">
        <v>25.147000000000002</v>
      </c>
      <c r="BW2109" s="1">
        <v>3.1014120000000003</v>
      </c>
      <c r="BX2109" s="1">
        <v>118.775616</v>
      </c>
      <c r="BY2109" s="1">
        <v>32.320212</v>
      </c>
      <c r="BZ2109" s="1">
        <v>411.967698</v>
      </c>
      <c r="CA2109" s="1">
        <f t="shared" ref="CA2109:CE2109" si="13092">BV2109*1</f>
        <v>25.147</v>
      </c>
      <c r="CB2109" s="1">
        <f t="shared" si="13092"/>
        <v>3.101412</v>
      </c>
      <c r="CC2109" s="1">
        <f t="shared" si="13092"/>
        <v>118.775616</v>
      </c>
      <c r="CD2109" s="1">
        <f t="shared" si="13092"/>
        <v>32.320212</v>
      </c>
      <c r="CE2109" s="1">
        <f t="shared" si="13092"/>
        <v>411.967698</v>
      </c>
      <c r="CF2109" s="1">
        <v>3.0</v>
      </c>
      <c r="CG2109" s="1">
        <f t="shared" si="21"/>
        <v>3</v>
      </c>
      <c r="CH2109" s="1" t="s">
        <v>4695</v>
      </c>
      <c r="CI2109" s="1" t="s">
        <v>4696</v>
      </c>
      <c r="CJ2109" s="1" t="s">
        <v>160</v>
      </c>
      <c r="CK2109" s="1" t="s">
        <v>160</v>
      </c>
      <c r="CL2109" s="1" t="s">
        <v>160</v>
      </c>
      <c r="CM2109" s="1" t="s">
        <v>4697</v>
      </c>
      <c r="CN2109" s="1" t="s">
        <v>4698</v>
      </c>
      <c r="CO2109" s="1" t="s">
        <v>4699</v>
      </c>
      <c r="CP2109" s="1" t="s">
        <v>4700</v>
      </c>
      <c r="CQ2109" s="1" t="s">
        <v>4701</v>
      </c>
      <c r="CR2109" s="1" t="s">
        <v>4702</v>
      </c>
      <c r="CS2109" s="1">
        <v>0.0</v>
      </c>
      <c r="CT2109" s="1">
        <v>0.0</v>
      </c>
      <c r="CU2109" s="1" t="s">
        <v>3640</v>
      </c>
      <c r="CV2109" s="1" t="s">
        <v>4703</v>
      </c>
      <c r="CW2109" s="1">
        <v>6.0</v>
      </c>
      <c r="CX2109" s="1">
        <v>0.0</v>
      </c>
      <c r="CY2109" s="1">
        <v>0.0</v>
      </c>
      <c r="CZ2109" s="1" t="s">
        <v>4704</v>
      </c>
      <c r="DA2109" s="1">
        <v>0.0</v>
      </c>
      <c r="DB2109" s="1">
        <v>0.0</v>
      </c>
      <c r="DC2109" s="1">
        <v>0.0</v>
      </c>
      <c r="DD2109" s="1">
        <v>0.0</v>
      </c>
      <c r="DE2109" s="1">
        <v>0.0</v>
      </c>
      <c r="DF2109" s="1">
        <v>1.0</v>
      </c>
      <c r="DG2109" s="1">
        <v>3.0</v>
      </c>
      <c r="DH2109" s="1" t="s">
        <v>132</v>
      </c>
    </row>
    <row r="2110" ht="15.75" customHeight="1">
      <c r="A2110" s="1">
        <v>2018.0</v>
      </c>
      <c r="B2110" s="1" t="s">
        <v>4693</v>
      </c>
      <c r="C2110" s="1">
        <v>422.0</v>
      </c>
      <c r="D2110" s="1">
        <v>33.33</v>
      </c>
      <c r="E2110" s="1" t="s">
        <v>4694</v>
      </c>
      <c r="F2110" s="1" t="s">
        <v>2655</v>
      </c>
      <c r="G2110" s="1" t="s">
        <v>112</v>
      </c>
      <c r="H2110" s="1">
        <v>2094.8223000000003</v>
      </c>
      <c r="I2110" s="1">
        <f t="shared" si="13086"/>
        <v>0.01698376362</v>
      </c>
      <c r="J2110" s="3">
        <v>1.5434472933205764E12</v>
      </c>
      <c r="K2110" s="3">
        <v>2.4300471454687056</v>
      </c>
      <c r="L2110" s="3">
        <v>1.67506761489627</v>
      </c>
      <c r="M2110" s="3">
        <f t="shared" si="7"/>
        <v>28.06503953</v>
      </c>
      <c r="N2110" s="3">
        <f t="shared" si="8"/>
        <v>0.5158535316</v>
      </c>
      <c r="O2110" s="1">
        <v>1.0</v>
      </c>
      <c r="P2110" s="1" t="s">
        <v>113</v>
      </c>
      <c r="Q2110" s="1">
        <v>3.0</v>
      </c>
      <c r="R2110" s="1" t="s">
        <v>157</v>
      </c>
      <c r="S2110" s="1">
        <f t="shared" si="11157"/>
        <v>1</v>
      </c>
      <c r="T2110" s="1">
        <f t="shared" si="10"/>
        <v>1</v>
      </c>
      <c r="U2110" s="2">
        <v>35291.0</v>
      </c>
      <c r="V2110" s="2">
        <v>42735.0</v>
      </c>
      <c r="W2110" s="1">
        <v>7444.0</v>
      </c>
      <c r="X2110" s="1">
        <v>8.915163617762142</v>
      </c>
      <c r="Y2110" s="1">
        <v>1.0</v>
      </c>
      <c r="Z2110" s="1">
        <v>38.287150000000004</v>
      </c>
      <c r="AA2110" s="1">
        <v>426.11019</v>
      </c>
      <c r="AB2110" s="1">
        <v>1668.7121100000002</v>
      </c>
      <c r="AC2110" s="1">
        <v>58.139199999999995</v>
      </c>
      <c r="AD2110" s="1">
        <v>1601.23405</v>
      </c>
      <c r="AE2110" s="1">
        <v>9.338859999999999</v>
      </c>
      <c r="AF2110" s="1">
        <v>9.338859999999999</v>
      </c>
      <c r="AG2110" s="1">
        <f t="shared" ref="AG2110:AL2110" si="13093">LN(AA2110)</f>
        <v>6.054697975</v>
      </c>
      <c r="AH2110" s="1">
        <f t="shared" si="13093"/>
        <v>7.419807416</v>
      </c>
      <c r="AI2110" s="1">
        <f t="shared" si="13093"/>
        <v>4.062840135</v>
      </c>
      <c r="AJ2110" s="1">
        <f t="shared" si="13093"/>
        <v>7.378529892</v>
      </c>
      <c r="AK2110" s="1">
        <f t="shared" si="13093"/>
        <v>2.234184189</v>
      </c>
      <c r="AL2110" s="1">
        <f t="shared" si="13093"/>
        <v>2.234184189</v>
      </c>
      <c r="AM2110" s="1">
        <f t="shared" si="12"/>
        <v>7.647224008</v>
      </c>
      <c r="AN2110" s="1">
        <v>209.36493</v>
      </c>
      <c r="AO2110" s="1">
        <v>546.28137</v>
      </c>
      <c r="AP2110" s="1">
        <f t="shared" si="13"/>
        <v>3.054675121</v>
      </c>
      <c r="AQ2110" s="1">
        <f t="shared" si="14"/>
        <v>0</v>
      </c>
      <c r="AR2110" s="1">
        <v>755.6463</v>
      </c>
      <c r="AS2110" s="1">
        <v>1339.1760000000004</v>
      </c>
      <c r="AT2110" s="1">
        <f t="shared" ref="AT2110:AU2110" si="13094">LN(AN2110)</f>
        <v>5.344078806</v>
      </c>
      <c r="AU2110" s="1">
        <f t="shared" si="13094"/>
        <v>6.303134173</v>
      </c>
      <c r="AV2110" s="1">
        <f t="shared" ref="AV2110:AW2110" si="13095">LN(AR2110)</f>
        <v>6.62757341</v>
      </c>
      <c r="AW2110" s="1">
        <f t="shared" si="13095"/>
        <v>7.199809778</v>
      </c>
      <c r="AX2110" s="1">
        <v>512.80389</v>
      </c>
      <c r="AY2110" s="1">
        <v>47.92924</v>
      </c>
      <c r="AZ2110" s="1">
        <v>8.133949</v>
      </c>
      <c r="BA2110" s="1">
        <v>40.324189999999994</v>
      </c>
      <c r="BB2110" s="1">
        <v>10.08105</v>
      </c>
      <c r="BC2110" s="1">
        <v>30.24314</v>
      </c>
      <c r="BD2110" s="1"/>
      <c r="BE2110" s="1">
        <v>30.24314</v>
      </c>
      <c r="BF2110" s="1">
        <v>2.258</v>
      </c>
      <c r="BG2110" s="1">
        <v>1.444</v>
      </c>
      <c r="BH2110" s="1" t="s">
        <v>242</v>
      </c>
      <c r="BI2110" s="1">
        <v>257.97599999999994</v>
      </c>
      <c r="BJ2110" s="1">
        <f t="shared" ref="BJ2110:BM2110" si="13096">BF2110*1</f>
        <v>2.258</v>
      </c>
      <c r="BK2110" s="1">
        <f t="shared" si="13096"/>
        <v>1.444</v>
      </c>
      <c r="BL2110" s="1" t="str">
        <f t="shared" si="13096"/>
        <v>#VALUE!</v>
      </c>
      <c r="BM2110" s="1">
        <f t="shared" si="13096"/>
        <v>257.976</v>
      </c>
      <c r="BN2110" s="1" t="str">
        <f t="shared" si="18"/>
        <v>#VALUE!</v>
      </c>
      <c r="BO2110" s="1">
        <v>0.33100000000000007</v>
      </c>
      <c r="BP2110" s="1">
        <v>8.82</v>
      </c>
      <c r="BQ2110" s="1">
        <v>3.0549999999999997</v>
      </c>
      <c r="BR2110" s="1">
        <f t="shared" ref="BR2110:BT2110" si="13097">BO2110*1</f>
        <v>0.331</v>
      </c>
      <c r="BS2110" s="1">
        <f t="shared" si="13097"/>
        <v>8.82</v>
      </c>
      <c r="BT2110" s="1">
        <f t="shared" si="13097"/>
        <v>3.055</v>
      </c>
      <c r="BU2110" s="1">
        <v>2.948</v>
      </c>
      <c r="BV2110" s="1">
        <v>18.705</v>
      </c>
      <c r="BW2110" s="1">
        <v>8.064838</v>
      </c>
      <c r="BX2110" s="1">
        <v>102.56077800000001</v>
      </c>
      <c r="BY2110" s="1">
        <v>32.953114</v>
      </c>
      <c r="BZ2110" s="1">
        <v>418.96446000000003</v>
      </c>
      <c r="CA2110" s="1">
        <f t="shared" ref="CA2110:CE2110" si="13098">BV2110*1</f>
        <v>18.705</v>
      </c>
      <c r="CB2110" s="1">
        <f t="shared" si="13098"/>
        <v>8.064838</v>
      </c>
      <c r="CC2110" s="1">
        <f t="shared" si="13098"/>
        <v>102.560778</v>
      </c>
      <c r="CD2110" s="1">
        <f t="shared" si="13098"/>
        <v>32.953114</v>
      </c>
      <c r="CE2110" s="1">
        <f t="shared" si="13098"/>
        <v>418.96446</v>
      </c>
      <c r="CF2110" s="1">
        <v>3.0</v>
      </c>
      <c r="CG2110" s="1">
        <f t="shared" si="21"/>
        <v>3</v>
      </c>
      <c r="CH2110" s="1" t="s">
        <v>4695</v>
      </c>
      <c r="CI2110" s="1" t="s">
        <v>4696</v>
      </c>
      <c r="CJ2110" s="1" t="s">
        <v>160</v>
      </c>
      <c r="CK2110" s="1" t="s">
        <v>160</v>
      </c>
      <c r="CL2110" s="1" t="s">
        <v>160</v>
      </c>
      <c r="CM2110" s="1" t="s">
        <v>4697</v>
      </c>
      <c r="CN2110" s="1" t="s">
        <v>4698</v>
      </c>
      <c r="CO2110" s="1" t="s">
        <v>4699</v>
      </c>
      <c r="CP2110" s="1" t="s">
        <v>4700</v>
      </c>
      <c r="CQ2110" s="1" t="s">
        <v>4701</v>
      </c>
      <c r="CR2110" s="1" t="s">
        <v>4702</v>
      </c>
      <c r="CS2110" s="1">
        <v>0.0</v>
      </c>
      <c r="CT2110" s="1">
        <v>0.0</v>
      </c>
      <c r="CU2110" s="1" t="s">
        <v>3640</v>
      </c>
      <c r="CV2110" s="1" t="s">
        <v>4703</v>
      </c>
      <c r="CW2110" s="1">
        <v>6.0</v>
      </c>
      <c r="CX2110" s="1">
        <v>0.0</v>
      </c>
      <c r="CY2110" s="1">
        <v>0.0</v>
      </c>
      <c r="CZ2110" s="1" t="s">
        <v>4704</v>
      </c>
      <c r="DA2110" s="1">
        <v>0.0</v>
      </c>
      <c r="DB2110" s="1">
        <v>0.0</v>
      </c>
      <c r="DC2110" s="1">
        <v>0.0</v>
      </c>
      <c r="DD2110" s="1">
        <v>0.0</v>
      </c>
      <c r="DE2110" s="1">
        <v>0.0</v>
      </c>
      <c r="DF2110" s="1">
        <v>1.0</v>
      </c>
      <c r="DG2110" s="1">
        <v>3.0</v>
      </c>
      <c r="DH2110" s="1" t="s">
        <v>132</v>
      </c>
    </row>
    <row r="2111" ht="15.75" customHeight="1">
      <c r="A2111" s="1">
        <v>2019.0</v>
      </c>
      <c r="B2111" s="1" t="s">
        <v>4693</v>
      </c>
      <c r="C2111" s="1">
        <v>422.0</v>
      </c>
      <c r="D2111" s="1">
        <v>33.33</v>
      </c>
      <c r="E2111" s="1" t="s">
        <v>4694</v>
      </c>
      <c r="F2111" s="1" t="s">
        <v>2655</v>
      </c>
      <c r="G2111" s="1" t="s">
        <v>112</v>
      </c>
      <c r="H2111" s="1">
        <v>2019.3053100000002</v>
      </c>
      <c r="I2111" s="1">
        <f t="shared" si="13086"/>
        <v>-0.03604935369</v>
      </c>
      <c r="J2111" s="3">
        <v>1.5735464740892888E12</v>
      </c>
      <c r="K2111" s="3">
        <v>1.950126894450463</v>
      </c>
      <c r="L2111" s="3">
        <v>0.699536241717015</v>
      </c>
      <c r="M2111" s="3">
        <f t="shared" si="7"/>
        <v>28.08435309</v>
      </c>
      <c r="N2111" s="3">
        <f t="shared" si="8"/>
        <v>-0.3573376753</v>
      </c>
      <c r="O2111" s="1">
        <v>1.0</v>
      </c>
      <c r="P2111" s="1" t="s">
        <v>113</v>
      </c>
      <c r="Q2111" s="1">
        <v>3.0</v>
      </c>
      <c r="R2111" s="1" t="s">
        <v>157</v>
      </c>
      <c r="S2111" s="1">
        <f t="shared" si="11157"/>
        <v>1</v>
      </c>
      <c r="T2111" s="1">
        <f t="shared" si="10"/>
        <v>1</v>
      </c>
      <c r="U2111" s="2">
        <v>35291.0</v>
      </c>
      <c r="V2111" s="2">
        <v>42369.0</v>
      </c>
      <c r="W2111" s="1">
        <v>7078.0</v>
      </c>
      <c r="X2111" s="1">
        <v>8.864746660905409</v>
      </c>
      <c r="Y2111" s="1">
        <v>1.0</v>
      </c>
      <c r="Z2111" s="1">
        <v>53.48964</v>
      </c>
      <c r="AA2111" s="1">
        <v>418.06618</v>
      </c>
      <c r="AB2111" s="1">
        <v>1601.2391300000002</v>
      </c>
      <c r="AC2111" s="1">
        <v>28.279260000000004</v>
      </c>
      <c r="AD2111" s="1">
        <v>1569.62242</v>
      </c>
      <c r="AE2111" s="1">
        <v>3.3374500000000005</v>
      </c>
      <c r="AF2111" s="1">
        <v>3.3374500000000005</v>
      </c>
      <c r="AG2111" s="1">
        <f t="shared" ref="AG2111:AL2111" si="13099">LN(AA2111)</f>
        <v>6.035639745</v>
      </c>
      <c r="AH2111" s="1">
        <f t="shared" si="13099"/>
        <v>7.378533065</v>
      </c>
      <c r="AI2111" s="1">
        <f t="shared" si="13099"/>
        <v>3.342128674</v>
      </c>
      <c r="AJ2111" s="1">
        <f t="shared" si="13099"/>
        <v>7.358590373</v>
      </c>
      <c r="AK2111" s="1">
        <f t="shared" si="13099"/>
        <v>1.205207042</v>
      </c>
      <c r="AL2111" s="1">
        <f t="shared" si="13099"/>
        <v>1.205207042</v>
      </c>
      <c r="AM2111" s="1">
        <f t="shared" si="12"/>
        <v>7.610508825</v>
      </c>
      <c r="AN2111" s="1">
        <v>136.5513</v>
      </c>
      <c r="AO2111" s="1">
        <v>498.13238</v>
      </c>
      <c r="AP2111" s="1">
        <f t="shared" si="13"/>
        <v>3.214485133</v>
      </c>
      <c r="AQ2111" s="1">
        <f t="shared" si="14"/>
        <v>0</v>
      </c>
      <c r="AR2111" s="1">
        <v>634.68368</v>
      </c>
      <c r="AS2111" s="1">
        <v>1384.62163</v>
      </c>
      <c r="AT2111" s="1">
        <f t="shared" ref="AT2111:AU2111" si="13100">LN(AN2111)</f>
        <v>4.916700368</v>
      </c>
      <c r="AU2111" s="1">
        <f t="shared" si="13100"/>
        <v>6.210865865</v>
      </c>
      <c r="AV2111" s="1">
        <f t="shared" ref="AV2111:AW2111" si="13101">LN(AR2111)</f>
        <v>6.453126733</v>
      </c>
      <c r="AW2111" s="1">
        <f t="shared" si="13101"/>
        <v>7.23318219</v>
      </c>
      <c r="AX2111" s="1">
        <v>313.42788</v>
      </c>
      <c r="AY2111" s="1">
        <v>66.98619000000001</v>
      </c>
      <c r="AZ2111" s="1">
        <v>6.48844</v>
      </c>
      <c r="BA2111" s="1">
        <v>60.808440000000004</v>
      </c>
      <c r="BB2111" s="1">
        <v>15.36281</v>
      </c>
      <c r="BC2111" s="1">
        <v>45.44563</v>
      </c>
      <c r="BD2111" s="1"/>
      <c r="BE2111" s="1">
        <v>45.44563</v>
      </c>
      <c r="BF2111" s="1">
        <v>3.282</v>
      </c>
      <c r="BG2111" s="1">
        <v>2.251</v>
      </c>
      <c r="BH2111" s="1" t="s">
        <v>242</v>
      </c>
      <c r="BI2111" s="1">
        <v>416.166</v>
      </c>
      <c r="BJ2111" s="1">
        <f t="shared" ref="BJ2111:BM2111" si="13102">BF2111*1</f>
        <v>3.282</v>
      </c>
      <c r="BK2111" s="1">
        <f t="shared" si="13102"/>
        <v>2.251</v>
      </c>
      <c r="BL2111" s="1" t="str">
        <f t="shared" si="13102"/>
        <v>#VALUE!</v>
      </c>
      <c r="BM2111" s="1">
        <f t="shared" si="13102"/>
        <v>416.166</v>
      </c>
      <c r="BN2111" s="1" t="str">
        <f t="shared" si="18"/>
        <v>#VALUE!</v>
      </c>
      <c r="BO2111" s="1">
        <v>0.20600000000000002</v>
      </c>
      <c r="BP2111" s="1">
        <v>11.083</v>
      </c>
      <c r="BQ2111" s="1">
        <v>3.214</v>
      </c>
      <c r="BR2111" s="1">
        <f t="shared" ref="BR2111:BT2111" si="13103">BO2111*1</f>
        <v>0.206</v>
      </c>
      <c r="BS2111" s="1">
        <f t="shared" si="13103"/>
        <v>11.083</v>
      </c>
      <c r="BT2111" s="1">
        <f t="shared" si="13103"/>
        <v>3.214</v>
      </c>
      <c r="BU2111" s="1">
        <v>3.158</v>
      </c>
      <c r="BV2111" s="1">
        <v>12.832</v>
      </c>
      <c r="BW2111" s="1">
        <v>20.269480000000005</v>
      </c>
      <c r="BX2111" s="1">
        <v>104.47596</v>
      </c>
      <c r="BY2111" s="1">
        <v>32.975837</v>
      </c>
      <c r="BZ2111" s="1">
        <v>673.1017699999999</v>
      </c>
      <c r="CA2111" s="1">
        <f t="shared" ref="CA2111:CE2111" si="13104">BV2111*1</f>
        <v>12.832</v>
      </c>
      <c r="CB2111" s="1">
        <f t="shared" si="13104"/>
        <v>20.26948</v>
      </c>
      <c r="CC2111" s="1">
        <f t="shared" si="13104"/>
        <v>104.47596</v>
      </c>
      <c r="CD2111" s="1">
        <f t="shared" si="13104"/>
        <v>32.975837</v>
      </c>
      <c r="CE2111" s="1">
        <f t="shared" si="13104"/>
        <v>673.10177</v>
      </c>
      <c r="CF2111" s="1">
        <v>3.0</v>
      </c>
      <c r="CG2111" s="1">
        <f t="shared" si="21"/>
        <v>3</v>
      </c>
      <c r="CH2111" s="1" t="s">
        <v>4695</v>
      </c>
      <c r="CI2111" s="1" t="s">
        <v>4696</v>
      </c>
      <c r="CJ2111" s="1" t="s">
        <v>160</v>
      </c>
      <c r="CK2111" s="1" t="s">
        <v>160</v>
      </c>
      <c r="CL2111" s="1" t="s">
        <v>160</v>
      </c>
      <c r="CM2111" s="1" t="s">
        <v>4697</v>
      </c>
      <c r="CN2111" s="1" t="s">
        <v>4698</v>
      </c>
      <c r="CO2111" s="1" t="s">
        <v>4699</v>
      </c>
      <c r="CP2111" s="1" t="s">
        <v>4700</v>
      </c>
      <c r="CQ2111" s="1" t="s">
        <v>4701</v>
      </c>
      <c r="CR2111" s="1" t="s">
        <v>4702</v>
      </c>
      <c r="CS2111" s="1">
        <v>0.0</v>
      </c>
      <c r="CT2111" s="1">
        <v>0.0</v>
      </c>
      <c r="CU2111" s="1" t="s">
        <v>3640</v>
      </c>
      <c r="CV2111" s="1" t="s">
        <v>4703</v>
      </c>
      <c r="CW2111" s="1">
        <v>6.0</v>
      </c>
      <c r="CX2111" s="1">
        <v>0.0</v>
      </c>
      <c r="CY2111" s="1">
        <v>0.0</v>
      </c>
      <c r="CZ2111" s="1" t="s">
        <v>4704</v>
      </c>
      <c r="DA2111" s="1">
        <v>0.0</v>
      </c>
      <c r="DB2111" s="1">
        <v>0.0</v>
      </c>
      <c r="DC2111" s="1">
        <v>0.0</v>
      </c>
      <c r="DD2111" s="1">
        <v>0.0</v>
      </c>
      <c r="DE2111" s="1">
        <v>0.0</v>
      </c>
      <c r="DF2111" s="1">
        <v>1.0</v>
      </c>
      <c r="DG2111" s="1">
        <v>3.0</v>
      </c>
      <c r="DH2111" s="1" t="s">
        <v>132</v>
      </c>
    </row>
    <row r="2112" ht="15.75" customHeight="1">
      <c r="A2112" s="1">
        <v>2015.0</v>
      </c>
      <c r="B2112" s="1" t="s">
        <v>4705</v>
      </c>
      <c r="C2112" s="1">
        <v>423.0</v>
      </c>
      <c r="D2112" s="1">
        <v>66.66</v>
      </c>
      <c r="E2112" s="1" t="s">
        <v>4706</v>
      </c>
      <c r="F2112" s="1" t="s">
        <v>4707</v>
      </c>
      <c r="G2112" s="1" t="s">
        <v>112</v>
      </c>
      <c r="H2112" s="1">
        <v>1394.61723</v>
      </c>
      <c r="I2112" s="1"/>
      <c r="J2112" s="3">
        <v>1.420264316878601E12</v>
      </c>
      <c r="K2112" s="3">
        <v>3.8351726603384577</v>
      </c>
      <c r="L2112" s="3">
        <v>-0.500461321406559</v>
      </c>
      <c r="M2112" s="3">
        <f t="shared" si="7"/>
        <v>27.98186411</v>
      </c>
      <c r="N2112" s="3" t="str">
        <f t="shared" si="8"/>
        <v>#NUM!</v>
      </c>
      <c r="O2112" s="1">
        <v>1.0</v>
      </c>
      <c r="P2112" s="1" t="s">
        <v>113</v>
      </c>
      <c r="Q2112" s="1">
        <v>19.0</v>
      </c>
      <c r="R2112" s="1" t="s">
        <v>114</v>
      </c>
      <c r="S2112" s="1">
        <f t="shared" si="11157"/>
        <v>0</v>
      </c>
      <c r="T2112" s="1">
        <f t="shared" si="10"/>
        <v>0</v>
      </c>
      <c r="U2112" s="2">
        <v>21885.0</v>
      </c>
      <c r="V2112" s="2">
        <v>43830.0</v>
      </c>
      <c r="W2112" s="1">
        <v>21945.0</v>
      </c>
      <c r="X2112" s="1">
        <v>9.996294602122335</v>
      </c>
      <c r="Y2112" s="1">
        <v>1.0</v>
      </c>
      <c r="Z2112" s="1">
        <v>106.97753999999999</v>
      </c>
      <c r="AA2112" s="1">
        <v>905.67621</v>
      </c>
      <c r="AB2112" s="1">
        <v>488.94102000000004</v>
      </c>
      <c r="AC2112" s="1">
        <v>6.79811</v>
      </c>
      <c r="AD2112" s="1">
        <v>316.06352000000004</v>
      </c>
      <c r="AE2112" s="1">
        <v>166.07939</v>
      </c>
      <c r="AF2112" s="1">
        <v>166.07939</v>
      </c>
      <c r="AG2112" s="1">
        <f t="shared" ref="AG2112:AL2112" si="13105">LN(AA2112)</f>
        <v>6.808681858</v>
      </c>
      <c r="AH2112" s="1">
        <f t="shared" si="13105"/>
        <v>6.192241869</v>
      </c>
      <c r="AI2112" s="1">
        <f t="shared" si="13105"/>
        <v>1.916644632</v>
      </c>
      <c r="AJ2112" s="1">
        <f t="shared" si="13105"/>
        <v>5.755943206</v>
      </c>
      <c r="AK2112" s="1">
        <f t="shared" si="13105"/>
        <v>5.112465927</v>
      </c>
      <c r="AL2112" s="1">
        <f t="shared" si="13105"/>
        <v>5.112465927</v>
      </c>
      <c r="AM2112" s="1">
        <f t="shared" si="12"/>
        <v>7.24037527</v>
      </c>
      <c r="AN2112" s="1">
        <v>0.0</v>
      </c>
      <c r="AO2112" s="1">
        <v>37.31178</v>
      </c>
      <c r="AP2112" s="1">
        <f t="shared" si="13"/>
        <v>13.1041998</v>
      </c>
      <c r="AQ2112" s="1">
        <f t="shared" si="14"/>
        <v>0</v>
      </c>
      <c r="AR2112" s="1">
        <v>37.31178</v>
      </c>
      <c r="AS2112" s="1">
        <v>1357.30545</v>
      </c>
      <c r="AT2112" s="1" t="str">
        <f t="shared" ref="AT2112:AU2112" si="13106">LN(AN2112)</f>
        <v>#NUM!</v>
      </c>
      <c r="AU2112" s="1">
        <f t="shared" si="13106"/>
        <v>3.619309094</v>
      </c>
      <c r="AV2112" s="1">
        <f t="shared" ref="AV2112:AW2112" si="13107">LN(AR2112)</f>
        <v>3.619309094</v>
      </c>
      <c r="AW2112" s="1">
        <f t="shared" si="13107"/>
        <v>7.213256727</v>
      </c>
      <c r="AX2112" s="1">
        <v>206.89610000000002</v>
      </c>
      <c r="AY2112" s="1">
        <v>126.16352</v>
      </c>
      <c r="AZ2112" s="1">
        <v>12.961549999999999</v>
      </c>
      <c r="BA2112" s="1">
        <v>115.2663</v>
      </c>
      <c r="BB2112" s="1">
        <v>12.09817</v>
      </c>
      <c r="BC2112" s="1">
        <v>103.16813</v>
      </c>
      <c r="BD2112" s="1"/>
      <c r="BE2112" s="1">
        <v>103.16813</v>
      </c>
      <c r="BF2112" s="1">
        <v>7.601</v>
      </c>
      <c r="BG2112" s="1">
        <v>7.398</v>
      </c>
      <c r="BH2112" s="1">
        <v>549.9519999999999</v>
      </c>
      <c r="BI2112" s="1">
        <v>40.69800000000001</v>
      </c>
      <c r="BJ2112" s="1">
        <f t="shared" ref="BJ2112:BM2112" si="13108">BF2112*1</f>
        <v>7.601</v>
      </c>
      <c r="BK2112" s="1">
        <f t="shared" si="13108"/>
        <v>7.398</v>
      </c>
      <c r="BL2112" s="1">
        <f t="shared" si="13108"/>
        <v>549.952</v>
      </c>
      <c r="BM2112" s="1">
        <f t="shared" si="13108"/>
        <v>40.698</v>
      </c>
      <c r="BN2112" s="1">
        <f t="shared" si="18"/>
        <v>509.254</v>
      </c>
      <c r="BO2112" s="1">
        <v>0.15200000000000002</v>
      </c>
      <c r="BP2112" s="1">
        <v>30.434</v>
      </c>
      <c r="BQ2112" s="1">
        <v>13.104</v>
      </c>
      <c r="BR2112" s="1">
        <f t="shared" ref="BR2112:BT2112" si="13109">BO2112*1</f>
        <v>0.152</v>
      </c>
      <c r="BS2112" s="1">
        <f t="shared" si="13109"/>
        <v>30.434</v>
      </c>
      <c r="BT2112" s="1">
        <f t="shared" si="13109"/>
        <v>13.104</v>
      </c>
      <c r="BU2112" s="1">
        <v>12.922</v>
      </c>
      <c r="BV2112" s="1">
        <v>0.782</v>
      </c>
      <c r="BW2112" s="1">
        <v>6.066647</v>
      </c>
      <c r="BX2112" s="1">
        <v>10.889268</v>
      </c>
      <c r="BY2112" s="1">
        <v>1.6051689999999998</v>
      </c>
      <c r="BZ2112" s="1">
        <v>73.40090699999999</v>
      </c>
      <c r="CA2112" s="1">
        <f t="shared" ref="CA2112:CE2112" si="13110">BV2112*1</f>
        <v>0.782</v>
      </c>
      <c r="CB2112" s="1">
        <f t="shared" si="13110"/>
        <v>6.066647</v>
      </c>
      <c r="CC2112" s="1">
        <f t="shared" si="13110"/>
        <v>10.889268</v>
      </c>
      <c r="CD2112" s="1">
        <f t="shared" si="13110"/>
        <v>1.605169</v>
      </c>
      <c r="CE2112" s="1">
        <f t="shared" si="13110"/>
        <v>73.400907</v>
      </c>
      <c r="CF2112" s="1">
        <v>3.0</v>
      </c>
      <c r="CG2112" s="1">
        <f t="shared" si="21"/>
        <v>3</v>
      </c>
      <c r="CH2112" s="1" t="s">
        <v>4708</v>
      </c>
      <c r="CI2112" s="1" t="s">
        <v>4709</v>
      </c>
      <c r="CJ2112" s="1" t="s">
        <v>4710</v>
      </c>
      <c r="CK2112" s="1"/>
      <c r="CL2112" s="1">
        <v>0.0</v>
      </c>
      <c r="CM2112" s="1" t="s">
        <v>4711</v>
      </c>
      <c r="CN2112" s="1" t="s">
        <v>4712</v>
      </c>
      <c r="CO2112" s="1" t="s">
        <v>4713</v>
      </c>
      <c r="CP2112" s="1" t="s">
        <v>4714</v>
      </c>
      <c r="CQ2112" s="1" t="s">
        <v>4715</v>
      </c>
      <c r="CR2112" s="1" t="s">
        <v>1189</v>
      </c>
      <c r="CS2112" s="1">
        <v>0.0</v>
      </c>
      <c r="CT2112" s="1">
        <v>0.0</v>
      </c>
      <c r="CU2112" s="1" t="s">
        <v>1191</v>
      </c>
      <c r="CV2112" s="1" t="s">
        <v>4716</v>
      </c>
      <c r="CW2112" s="1">
        <v>0.0</v>
      </c>
      <c r="CX2112" s="1">
        <v>0.0</v>
      </c>
      <c r="CY2112" s="1">
        <v>0.0</v>
      </c>
      <c r="CZ2112" s="1" t="s">
        <v>471</v>
      </c>
      <c r="DA2112" s="1">
        <v>0.0</v>
      </c>
      <c r="DB2112" s="1">
        <v>0.0</v>
      </c>
      <c r="DC2112" s="1">
        <v>0.0</v>
      </c>
      <c r="DD2112" s="1">
        <v>0.0</v>
      </c>
      <c r="DE2112" s="1">
        <v>0.0</v>
      </c>
      <c r="DF2112" s="1">
        <v>1.0</v>
      </c>
      <c r="DG2112" s="1">
        <v>19.0</v>
      </c>
      <c r="DH2112" s="1" t="s">
        <v>582</v>
      </c>
    </row>
    <row r="2113" ht="15.75" customHeight="1">
      <c r="A2113" s="1">
        <v>2016.0</v>
      </c>
      <c r="B2113" s="1" t="s">
        <v>4705</v>
      </c>
      <c r="C2113" s="1">
        <v>423.0</v>
      </c>
      <c r="D2113" s="1">
        <v>66.66</v>
      </c>
      <c r="E2113" s="1" t="s">
        <v>4706</v>
      </c>
      <c r="F2113" s="1" t="s">
        <v>4707</v>
      </c>
      <c r="G2113" s="1" t="s">
        <v>112</v>
      </c>
      <c r="H2113" s="1">
        <v>1497.25145</v>
      </c>
      <c r="I2113" s="1">
        <f t="shared" ref="I2113:I2116" si="13117">(H2113-H2112)/H2112</f>
        <v>0.07359311056</v>
      </c>
      <c r="J2113" s="3">
        <v>1.4633168080030916E12</v>
      </c>
      <c r="K2113" s="3">
        <v>3.0313013298193283</v>
      </c>
      <c r="L2113" s="3">
        <v>-0.202671740806371</v>
      </c>
      <c r="M2113" s="3">
        <f t="shared" si="7"/>
        <v>28.01172676</v>
      </c>
      <c r="N2113" s="3" t="str">
        <f t="shared" si="8"/>
        <v>#NUM!</v>
      </c>
      <c r="O2113" s="1">
        <v>1.0</v>
      </c>
      <c r="P2113" s="1" t="s">
        <v>113</v>
      </c>
      <c r="Q2113" s="1">
        <v>19.0</v>
      </c>
      <c r="R2113" s="1" t="s">
        <v>114</v>
      </c>
      <c r="S2113" s="1">
        <f t="shared" si="11157"/>
        <v>0</v>
      </c>
      <c r="T2113" s="1">
        <f t="shared" si="10"/>
        <v>0</v>
      </c>
      <c r="U2113" s="2">
        <v>21885.0</v>
      </c>
      <c r="V2113" s="2">
        <v>43465.0</v>
      </c>
      <c r="W2113" s="1">
        <v>21580.0</v>
      </c>
      <c r="X2113" s="1">
        <v>9.979522238812125</v>
      </c>
      <c r="Y2113" s="1">
        <v>1.0</v>
      </c>
      <c r="Z2113" s="1">
        <v>115.08642</v>
      </c>
      <c r="AA2113" s="1">
        <v>980.95613</v>
      </c>
      <c r="AB2113" s="1">
        <v>516.2953200000001</v>
      </c>
      <c r="AC2113" s="1">
        <v>8.90566</v>
      </c>
      <c r="AD2113" s="1">
        <v>326.42440000000005</v>
      </c>
      <c r="AE2113" s="1">
        <v>180.96526</v>
      </c>
      <c r="AF2113" s="1">
        <v>180.96526</v>
      </c>
      <c r="AG2113" s="1">
        <f t="shared" ref="AG2113:AL2113" si="13111">LN(AA2113)</f>
        <v>6.888527739</v>
      </c>
      <c r="AH2113" s="1">
        <f t="shared" si="13111"/>
        <v>6.246678927</v>
      </c>
      <c r="AI2113" s="1">
        <f t="shared" si="13111"/>
        <v>2.18668703</v>
      </c>
      <c r="AJ2113" s="1">
        <f t="shared" si="13111"/>
        <v>5.788198375</v>
      </c>
      <c r="AK2113" s="1">
        <f t="shared" si="13111"/>
        <v>5.198305079</v>
      </c>
      <c r="AL2113" s="1">
        <f t="shared" si="13111"/>
        <v>5.198305079</v>
      </c>
      <c r="AM2113" s="1">
        <f t="shared" si="12"/>
        <v>7.31138634</v>
      </c>
      <c r="AN2113" s="1">
        <v>0.0</v>
      </c>
      <c r="AO2113" s="1">
        <v>29.376490000000004</v>
      </c>
      <c r="AP2113" s="1">
        <f t="shared" si="13"/>
        <v>17.57511942</v>
      </c>
      <c r="AQ2113" s="1">
        <f t="shared" si="14"/>
        <v>0</v>
      </c>
      <c r="AR2113" s="1">
        <v>29.376490000000004</v>
      </c>
      <c r="AS2113" s="1">
        <v>1467.8749599999999</v>
      </c>
      <c r="AT2113" s="1" t="str">
        <f t="shared" ref="AT2113:AU2113" si="13112">LN(AN2113)</f>
        <v>#NUM!</v>
      </c>
      <c r="AU2113" s="1">
        <f t="shared" si="13112"/>
        <v>3.380194695</v>
      </c>
      <c r="AV2113" s="1">
        <f t="shared" ref="AV2113:AW2113" si="13113">LN(AR2113)</f>
        <v>3.380194695</v>
      </c>
      <c r="AW2113" s="1">
        <f t="shared" si="13113"/>
        <v>7.291571028</v>
      </c>
      <c r="AX2113" s="1">
        <v>210.57921000000002</v>
      </c>
      <c r="AY2113" s="1">
        <v>129.73564</v>
      </c>
      <c r="AZ2113" s="1">
        <v>11.6724</v>
      </c>
      <c r="BA2113" s="1">
        <v>121.22865000000002</v>
      </c>
      <c r="BB2113" s="1">
        <v>10.65914</v>
      </c>
      <c r="BC2113" s="1">
        <v>110.56951</v>
      </c>
      <c r="BD2113" s="1"/>
      <c r="BE2113" s="1">
        <v>110.56951</v>
      </c>
      <c r="BF2113" s="1">
        <v>7.533</v>
      </c>
      <c r="BG2113" s="1">
        <v>7.385</v>
      </c>
      <c r="BH2113" s="1">
        <v>558.0459999999999</v>
      </c>
      <c r="BI2113" s="1">
        <v>33.806999999999995</v>
      </c>
      <c r="BJ2113" s="1">
        <f t="shared" ref="BJ2113:BM2113" si="13114">BF2113*1</f>
        <v>7.533</v>
      </c>
      <c r="BK2113" s="1">
        <f t="shared" si="13114"/>
        <v>7.385</v>
      </c>
      <c r="BL2113" s="1">
        <f t="shared" si="13114"/>
        <v>558.046</v>
      </c>
      <c r="BM2113" s="1">
        <f t="shared" si="13114"/>
        <v>33.807</v>
      </c>
      <c r="BN2113" s="1">
        <f t="shared" si="18"/>
        <v>524.239</v>
      </c>
      <c r="BO2113" s="1">
        <v>0.14300000000000002</v>
      </c>
      <c r="BP2113" s="1">
        <v>23.646</v>
      </c>
      <c r="BQ2113" s="1">
        <v>17.575</v>
      </c>
      <c r="BR2113" s="1">
        <f t="shared" ref="BR2113:BT2113" si="13115">BO2113*1</f>
        <v>0.143</v>
      </c>
      <c r="BS2113" s="1">
        <f t="shared" si="13115"/>
        <v>23.646</v>
      </c>
      <c r="BT2113" s="1">
        <f t="shared" si="13115"/>
        <v>17.575</v>
      </c>
      <c r="BU2113" s="1">
        <v>17.272</v>
      </c>
      <c r="BV2113" s="1">
        <v>0.6540000000000001</v>
      </c>
      <c r="BW2113" s="1">
        <v>6.380455</v>
      </c>
      <c r="BX2113" s="1">
        <v>11.083116</v>
      </c>
      <c r="BY2113" s="1">
        <v>1.6920060000000001</v>
      </c>
      <c r="BZ2113" s="1">
        <v>78.802708</v>
      </c>
      <c r="CA2113" s="1">
        <f t="shared" ref="CA2113:CE2113" si="13116">BV2113*1</f>
        <v>0.654</v>
      </c>
      <c r="CB2113" s="1">
        <f t="shared" si="13116"/>
        <v>6.380455</v>
      </c>
      <c r="CC2113" s="1">
        <f t="shared" si="13116"/>
        <v>11.083116</v>
      </c>
      <c r="CD2113" s="1">
        <f t="shared" si="13116"/>
        <v>1.692006</v>
      </c>
      <c r="CE2113" s="1">
        <f t="shared" si="13116"/>
        <v>78.802708</v>
      </c>
      <c r="CF2113" s="1">
        <v>3.0</v>
      </c>
      <c r="CG2113" s="1">
        <f t="shared" si="21"/>
        <v>3</v>
      </c>
      <c r="CH2113" s="1" t="s">
        <v>4708</v>
      </c>
      <c r="CI2113" s="1" t="s">
        <v>4709</v>
      </c>
      <c r="CJ2113" s="1" t="s">
        <v>4710</v>
      </c>
      <c r="CK2113" s="1"/>
      <c r="CL2113" s="1">
        <v>0.0</v>
      </c>
      <c r="CM2113" s="1" t="s">
        <v>4711</v>
      </c>
      <c r="CN2113" s="1" t="s">
        <v>4712</v>
      </c>
      <c r="CO2113" s="1" t="s">
        <v>4713</v>
      </c>
      <c r="CP2113" s="1" t="s">
        <v>4714</v>
      </c>
      <c r="CQ2113" s="1" t="s">
        <v>4715</v>
      </c>
      <c r="CR2113" s="1" t="s">
        <v>1189</v>
      </c>
      <c r="CS2113" s="1">
        <v>0.0</v>
      </c>
      <c r="CT2113" s="1">
        <v>0.0</v>
      </c>
      <c r="CU2113" s="1" t="s">
        <v>1191</v>
      </c>
      <c r="CV2113" s="1" t="s">
        <v>4716</v>
      </c>
      <c r="CW2113" s="1">
        <v>0.0</v>
      </c>
      <c r="CX2113" s="1">
        <v>0.0</v>
      </c>
      <c r="CY2113" s="1">
        <v>0.0</v>
      </c>
      <c r="CZ2113" s="1" t="s">
        <v>471</v>
      </c>
      <c r="DA2113" s="1">
        <v>0.0</v>
      </c>
      <c r="DB2113" s="1">
        <v>0.0</v>
      </c>
      <c r="DC2113" s="1">
        <v>0.0</v>
      </c>
      <c r="DD2113" s="1">
        <v>0.0</v>
      </c>
      <c r="DE2113" s="1">
        <v>0.0</v>
      </c>
      <c r="DF2113" s="1">
        <v>1.0</v>
      </c>
      <c r="DG2113" s="1">
        <v>19.0</v>
      </c>
      <c r="DH2113" s="1" t="s">
        <v>582</v>
      </c>
    </row>
    <row r="2114" ht="15.75" customHeight="1">
      <c r="A2114" s="1">
        <v>2017.0</v>
      </c>
      <c r="B2114" s="1" t="s">
        <v>4705</v>
      </c>
      <c r="C2114" s="1">
        <v>423.0</v>
      </c>
      <c r="D2114" s="1">
        <v>66.66</v>
      </c>
      <c r="E2114" s="1" t="s">
        <v>4706</v>
      </c>
      <c r="F2114" s="1" t="s">
        <v>4707</v>
      </c>
      <c r="G2114" s="1" t="s">
        <v>112</v>
      </c>
      <c r="H2114" s="1">
        <v>1602.77097</v>
      </c>
      <c r="I2114" s="1">
        <f t="shared" si="13117"/>
        <v>0.07047548359</v>
      </c>
      <c r="J2114" s="3">
        <v>1.5068305993539272E12</v>
      </c>
      <c r="K2114" s="3">
        <v>2.9736411905373075</v>
      </c>
      <c r="L2114" s="3">
        <v>1.95608333333334</v>
      </c>
      <c r="M2114" s="3">
        <f t="shared" si="7"/>
        <v>28.04102962</v>
      </c>
      <c r="N2114" s="3">
        <f t="shared" si="8"/>
        <v>0.6709441747</v>
      </c>
      <c r="O2114" s="1">
        <v>1.0</v>
      </c>
      <c r="P2114" s="1" t="s">
        <v>113</v>
      </c>
      <c r="Q2114" s="1">
        <v>19.0</v>
      </c>
      <c r="R2114" s="1" t="s">
        <v>114</v>
      </c>
      <c r="S2114" s="1">
        <f t="shared" si="11157"/>
        <v>0</v>
      </c>
      <c r="T2114" s="1">
        <f t="shared" si="10"/>
        <v>0</v>
      </c>
      <c r="U2114" s="2">
        <v>21885.0</v>
      </c>
      <c r="V2114" s="2">
        <v>43100.0</v>
      </c>
      <c r="W2114" s="1">
        <v>21215.0</v>
      </c>
      <c r="X2114" s="1">
        <v>9.962463757636426</v>
      </c>
      <c r="Y2114" s="1">
        <v>1.0</v>
      </c>
      <c r="Z2114" s="1">
        <v>124.68553</v>
      </c>
      <c r="AA2114" s="1">
        <v>999.65423</v>
      </c>
      <c r="AB2114" s="1">
        <v>603.11674</v>
      </c>
      <c r="AC2114" s="1">
        <v>9.806600000000001</v>
      </c>
      <c r="AD2114" s="1">
        <v>395.24433000000005</v>
      </c>
      <c r="AE2114" s="1">
        <v>198.06581</v>
      </c>
      <c r="AF2114" s="1">
        <v>198.06581</v>
      </c>
      <c r="AG2114" s="1">
        <f t="shared" ref="AG2114:AL2114" si="13118">LN(AA2114)</f>
        <v>6.907409449</v>
      </c>
      <c r="AH2114" s="1">
        <f t="shared" si="13118"/>
        <v>6.402110777</v>
      </c>
      <c r="AI2114" s="1">
        <f t="shared" si="13118"/>
        <v>2.283055628</v>
      </c>
      <c r="AJ2114" s="1">
        <f t="shared" si="13118"/>
        <v>5.979504131</v>
      </c>
      <c r="AK2114" s="1">
        <f t="shared" si="13118"/>
        <v>5.288599349</v>
      </c>
      <c r="AL2114" s="1">
        <f t="shared" si="13118"/>
        <v>5.288599349</v>
      </c>
      <c r="AM2114" s="1">
        <f t="shared" si="12"/>
        <v>7.379489267</v>
      </c>
      <c r="AN2114" s="1">
        <v>0.0</v>
      </c>
      <c r="AO2114" s="1">
        <v>14.276359999999999</v>
      </c>
      <c r="AP2114" s="1">
        <f t="shared" si="13"/>
        <v>42.24583437</v>
      </c>
      <c r="AQ2114" s="1">
        <f t="shared" si="14"/>
        <v>0</v>
      </c>
      <c r="AR2114" s="1">
        <v>14.276359999999999</v>
      </c>
      <c r="AS2114" s="1">
        <v>1588.49461</v>
      </c>
      <c r="AT2114" s="1" t="str">
        <f t="shared" ref="AT2114:AU2114" si="13119">LN(AN2114)</f>
        <v>#NUM!</v>
      </c>
      <c r="AU2114" s="1">
        <f t="shared" si="13119"/>
        <v>2.658605022</v>
      </c>
      <c r="AV2114" s="1">
        <f t="shared" ref="AV2114:AW2114" si="13120">LN(AR2114)</f>
        <v>2.658605022</v>
      </c>
      <c r="AW2114" s="1">
        <f t="shared" si="13120"/>
        <v>7.370542061</v>
      </c>
      <c r="AX2114" s="1">
        <v>231.05622</v>
      </c>
      <c r="AY2114" s="1">
        <v>139.69407999999999</v>
      </c>
      <c r="AZ2114" s="1">
        <v>15.175049999999999</v>
      </c>
      <c r="BA2114" s="1">
        <v>129.12458</v>
      </c>
      <c r="BB2114" s="1">
        <v>8.50493</v>
      </c>
      <c r="BC2114" s="1">
        <v>120.61965000000001</v>
      </c>
      <c r="BD2114" s="1"/>
      <c r="BE2114" s="1">
        <v>120.61965000000001</v>
      </c>
      <c r="BF2114" s="1">
        <v>7.593</v>
      </c>
      <c r="BG2114" s="1">
        <v>7.526</v>
      </c>
      <c r="BH2114" s="1">
        <v>615.8149999999999</v>
      </c>
      <c r="BI2114" s="1">
        <v>13.455000000000002</v>
      </c>
      <c r="BJ2114" s="1">
        <f t="shared" ref="BJ2114:BM2114" si="13121">BF2114*1</f>
        <v>7.593</v>
      </c>
      <c r="BK2114" s="1">
        <f t="shared" si="13121"/>
        <v>7.526</v>
      </c>
      <c r="BL2114" s="1">
        <f t="shared" si="13121"/>
        <v>615.815</v>
      </c>
      <c r="BM2114" s="1">
        <f t="shared" si="13121"/>
        <v>13.455</v>
      </c>
      <c r="BN2114" s="1">
        <f t="shared" si="18"/>
        <v>602.36</v>
      </c>
      <c r="BO2114" s="1">
        <v>0.14500000000000002</v>
      </c>
      <c r="BP2114" s="1">
        <v>23.561</v>
      </c>
      <c r="BQ2114" s="1">
        <v>42.246</v>
      </c>
      <c r="BR2114" s="1">
        <f t="shared" ref="BR2114:BT2114" si="13122">BO2114*1</f>
        <v>0.145</v>
      </c>
      <c r="BS2114" s="1">
        <f t="shared" si="13122"/>
        <v>23.561</v>
      </c>
      <c r="BT2114" s="1">
        <f t="shared" si="13122"/>
        <v>42.246</v>
      </c>
      <c r="BU2114" s="1">
        <v>41.559</v>
      </c>
      <c r="BV2114" s="1">
        <v>0.35500000000000004</v>
      </c>
      <c r="BW2114" s="1">
        <v>6.14879</v>
      </c>
      <c r="BX2114" s="1">
        <v>11.002677</v>
      </c>
      <c r="BY2114" s="1">
        <v>1.912234</v>
      </c>
      <c r="BZ2114" s="1">
        <v>76.322427</v>
      </c>
      <c r="CA2114" s="1">
        <f t="shared" ref="CA2114:CE2114" si="13123">BV2114*1</f>
        <v>0.355</v>
      </c>
      <c r="CB2114" s="1">
        <f t="shared" si="13123"/>
        <v>6.14879</v>
      </c>
      <c r="CC2114" s="1">
        <f t="shared" si="13123"/>
        <v>11.002677</v>
      </c>
      <c r="CD2114" s="1">
        <f t="shared" si="13123"/>
        <v>1.912234</v>
      </c>
      <c r="CE2114" s="1">
        <f t="shared" si="13123"/>
        <v>76.322427</v>
      </c>
      <c r="CF2114" s="1">
        <v>3.0</v>
      </c>
      <c r="CG2114" s="1">
        <f t="shared" si="21"/>
        <v>3</v>
      </c>
      <c r="CH2114" s="1" t="s">
        <v>4708</v>
      </c>
      <c r="CI2114" s="1" t="s">
        <v>4709</v>
      </c>
      <c r="CJ2114" s="1" t="s">
        <v>4710</v>
      </c>
      <c r="CK2114" s="1"/>
      <c r="CL2114" s="1">
        <v>0.0</v>
      </c>
      <c r="CM2114" s="1" t="s">
        <v>4711</v>
      </c>
      <c r="CN2114" s="1" t="s">
        <v>4712</v>
      </c>
      <c r="CO2114" s="1" t="s">
        <v>4713</v>
      </c>
      <c r="CP2114" s="1" t="s">
        <v>4714</v>
      </c>
      <c r="CQ2114" s="1" t="s">
        <v>4715</v>
      </c>
      <c r="CR2114" s="1" t="s">
        <v>1189</v>
      </c>
      <c r="CS2114" s="1">
        <v>0.0</v>
      </c>
      <c r="CT2114" s="1">
        <v>0.0</v>
      </c>
      <c r="CU2114" s="1" t="s">
        <v>1191</v>
      </c>
      <c r="CV2114" s="1" t="s">
        <v>4716</v>
      </c>
      <c r="CW2114" s="1">
        <v>0.0</v>
      </c>
      <c r="CX2114" s="1">
        <v>0.0</v>
      </c>
      <c r="CY2114" s="1">
        <v>0.0</v>
      </c>
      <c r="CZ2114" s="1" t="s">
        <v>471</v>
      </c>
      <c r="DA2114" s="1">
        <v>0.0</v>
      </c>
      <c r="DB2114" s="1">
        <v>0.0</v>
      </c>
      <c r="DC2114" s="1">
        <v>0.0</v>
      </c>
      <c r="DD2114" s="1">
        <v>0.0</v>
      </c>
      <c r="DE2114" s="1">
        <v>0.0</v>
      </c>
      <c r="DF2114" s="1">
        <v>1.0</v>
      </c>
      <c r="DG2114" s="1">
        <v>19.0</v>
      </c>
      <c r="DH2114" s="1" t="s">
        <v>582</v>
      </c>
    </row>
    <row r="2115" ht="15.75" customHeight="1">
      <c r="A2115" s="1">
        <v>2018.0</v>
      </c>
      <c r="B2115" s="1" t="s">
        <v>4705</v>
      </c>
      <c r="C2115" s="1">
        <v>423.0</v>
      </c>
      <c r="D2115" s="1">
        <v>66.66</v>
      </c>
      <c r="E2115" s="1" t="s">
        <v>4706</v>
      </c>
      <c r="F2115" s="1" t="s">
        <v>4707</v>
      </c>
      <c r="G2115" s="1" t="s">
        <v>112</v>
      </c>
      <c r="H2115" s="1">
        <v>1717.9556300000002</v>
      </c>
      <c r="I2115" s="1">
        <f t="shared" si="13117"/>
        <v>0.071865951</v>
      </c>
      <c r="J2115" s="3">
        <v>1.5434472933205764E12</v>
      </c>
      <c r="K2115" s="3">
        <v>2.4300471454687056</v>
      </c>
      <c r="L2115" s="3">
        <v>1.67506761489627</v>
      </c>
      <c r="M2115" s="3">
        <f t="shared" si="7"/>
        <v>28.06503953</v>
      </c>
      <c r="N2115" s="3">
        <f t="shared" si="8"/>
        <v>0.5158535316</v>
      </c>
      <c r="O2115" s="1">
        <v>1.0</v>
      </c>
      <c r="P2115" s="1" t="s">
        <v>113</v>
      </c>
      <c r="Q2115" s="1">
        <v>19.0</v>
      </c>
      <c r="R2115" s="1" t="s">
        <v>114</v>
      </c>
      <c r="S2115" s="1">
        <f t="shared" si="11157"/>
        <v>0</v>
      </c>
      <c r="T2115" s="1">
        <f t="shared" si="10"/>
        <v>0</v>
      </c>
      <c r="U2115" s="2">
        <v>21885.0</v>
      </c>
      <c r="V2115" s="2">
        <v>42735.0</v>
      </c>
      <c r="W2115" s="1">
        <v>20850.0</v>
      </c>
      <c r="X2115" s="1">
        <v>9.945109227226947</v>
      </c>
      <c r="Y2115" s="1">
        <v>1.0</v>
      </c>
      <c r="Z2115" s="1">
        <v>99.10798</v>
      </c>
      <c r="AA2115" s="1">
        <v>970.6562</v>
      </c>
      <c r="AB2115" s="1">
        <v>747.29943</v>
      </c>
      <c r="AC2115" s="1">
        <v>8.605230000000002</v>
      </c>
      <c r="AD2115" s="1">
        <v>437.03509</v>
      </c>
      <c r="AE2115" s="1">
        <v>301.65911</v>
      </c>
      <c r="AF2115" s="1">
        <v>301.65911</v>
      </c>
      <c r="AG2115" s="1">
        <f t="shared" ref="AG2115:AL2115" si="13124">LN(AA2115)</f>
        <v>6.877972338</v>
      </c>
      <c r="AH2115" s="1">
        <f t="shared" si="13124"/>
        <v>6.616465948</v>
      </c>
      <c r="AI2115" s="1">
        <f t="shared" si="13124"/>
        <v>2.152370158</v>
      </c>
      <c r="AJ2115" s="1">
        <f t="shared" si="13124"/>
        <v>6.080013489</v>
      </c>
      <c r="AK2115" s="1">
        <f t="shared" si="13124"/>
        <v>5.709297605</v>
      </c>
      <c r="AL2115" s="1">
        <f t="shared" si="13124"/>
        <v>5.709297605</v>
      </c>
      <c r="AM2115" s="1">
        <f t="shared" si="12"/>
        <v>7.448890276</v>
      </c>
      <c r="AN2115" s="1">
        <v>0.0</v>
      </c>
      <c r="AO2115" s="1">
        <v>33.85921999999999</v>
      </c>
      <c r="AP2115" s="1">
        <f t="shared" si="13"/>
        <v>22.07078102</v>
      </c>
      <c r="AQ2115" s="1">
        <f t="shared" si="14"/>
        <v>0</v>
      </c>
      <c r="AR2115" s="1">
        <v>33.85921999999999</v>
      </c>
      <c r="AS2115" s="1">
        <v>1684.09641</v>
      </c>
      <c r="AT2115" s="1" t="str">
        <f t="shared" ref="AT2115:AU2115" si="13125">LN(AN2115)</f>
        <v>#NUM!</v>
      </c>
      <c r="AU2115" s="1">
        <f t="shared" si="13125"/>
        <v>3.52221134</v>
      </c>
      <c r="AV2115" s="1">
        <f t="shared" ref="AV2115:AW2115" si="13126">LN(AR2115)</f>
        <v>3.52221134</v>
      </c>
      <c r="AW2115" s="1">
        <f t="shared" si="13126"/>
        <v>7.428984444</v>
      </c>
      <c r="AX2115" s="1">
        <v>256.04911000000004</v>
      </c>
      <c r="AY2115" s="1">
        <v>115.91728</v>
      </c>
      <c r="AZ2115" s="1">
        <v>19.8184</v>
      </c>
      <c r="BA2115" s="1">
        <v>102.64808000000001</v>
      </c>
      <c r="BB2115" s="1">
        <v>7.04628</v>
      </c>
      <c r="BC2115" s="1">
        <v>95.60180000000001</v>
      </c>
      <c r="BD2115" s="1"/>
      <c r="BE2115" s="1">
        <v>95.60180000000001</v>
      </c>
      <c r="BF2115" s="1">
        <v>5.677</v>
      </c>
      <c r="BG2115" s="1">
        <v>5.5649999999999995</v>
      </c>
      <c r="BH2115" s="1">
        <v>614.463</v>
      </c>
      <c r="BI2115" s="1">
        <v>38.6</v>
      </c>
      <c r="BJ2115" s="1">
        <f t="shared" ref="BJ2115:BM2115" si="13127">BF2115*1</f>
        <v>5.677</v>
      </c>
      <c r="BK2115" s="1">
        <f t="shared" si="13127"/>
        <v>5.565</v>
      </c>
      <c r="BL2115" s="1">
        <f t="shared" si="13127"/>
        <v>614.463</v>
      </c>
      <c r="BM2115" s="1">
        <f t="shared" si="13127"/>
        <v>38.6</v>
      </c>
      <c r="BN2115" s="1">
        <f t="shared" si="18"/>
        <v>575.863</v>
      </c>
      <c r="BO2115" s="1">
        <v>0.15200000000000002</v>
      </c>
      <c r="BP2115" s="1">
        <v>29.755</v>
      </c>
      <c r="BQ2115" s="1">
        <v>22.071</v>
      </c>
      <c r="BR2115" s="1">
        <f t="shared" ref="BR2115:BT2115" si="13128">BO2115*1</f>
        <v>0.152</v>
      </c>
      <c r="BS2115" s="1">
        <f t="shared" si="13128"/>
        <v>29.755</v>
      </c>
      <c r="BT2115" s="1">
        <f t="shared" si="13128"/>
        <v>22.071</v>
      </c>
      <c r="BU2115" s="1">
        <v>21.817000000000004</v>
      </c>
      <c r="BV2115" s="1">
        <v>0.38000000000000006</v>
      </c>
      <c r="BW2115" s="1">
        <v>4.888004</v>
      </c>
      <c r="BX2115" s="1">
        <v>12.192815</v>
      </c>
      <c r="BY2115" s="1">
        <v>2.404676</v>
      </c>
      <c r="BZ2115" s="1">
        <v>81.80741099999999</v>
      </c>
      <c r="CA2115" s="1">
        <f t="shared" ref="CA2115:CE2115" si="13129">BV2115*1</f>
        <v>0.38</v>
      </c>
      <c r="CB2115" s="1">
        <f t="shared" si="13129"/>
        <v>4.888004</v>
      </c>
      <c r="CC2115" s="1">
        <f t="shared" si="13129"/>
        <v>12.192815</v>
      </c>
      <c r="CD2115" s="1">
        <f t="shared" si="13129"/>
        <v>2.404676</v>
      </c>
      <c r="CE2115" s="1">
        <f t="shared" si="13129"/>
        <v>81.807411</v>
      </c>
      <c r="CF2115" s="1">
        <v>3.0</v>
      </c>
      <c r="CG2115" s="1">
        <f t="shared" si="21"/>
        <v>3</v>
      </c>
      <c r="CH2115" s="1" t="s">
        <v>4708</v>
      </c>
      <c r="CI2115" s="1" t="s">
        <v>4709</v>
      </c>
      <c r="CJ2115" s="1" t="s">
        <v>4710</v>
      </c>
      <c r="CK2115" s="1"/>
      <c r="CL2115" s="1">
        <v>0.0</v>
      </c>
      <c r="CM2115" s="1" t="s">
        <v>4711</v>
      </c>
      <c r="CN2115" s="1" t="s">
        <v>4712</v>
      </c>
      <c r="CO2115" s="1" t="s">
        <v>4713</v>
      </c>
      <c r="CP2115" s="1" t="s">
        <v>4714</v>
      </c>
      <c r="CQ2115" s="1" t="s">
        <v>4715</v>
      </c>
      <c r="CR2115" s="1" t="s">
        <v>1189</v>
      </c>
      <c r="CS2115" s="1">
        <v>0.0</v>
      </c>
      <c r="CT2115" s="1">
        <v>0.0</v>
      </c>
      <c r="CU2115" s="1" t="s">
        <v>1191</v>
      </c>
      <c r="CV2115" s="1" t="s">
        <v>4716</v>
      </c>
      <c r="CW2115" s="1">
        <v>0.0</v>
      </c>
      <c r="CX2115" s="1">
        <v>0.0</v>
      </c>
      <c r="CY2115" s="1">
        <v>0.0</v>
      </c>
      <c r="CZ2115" s="1" t="s">
        <v>471</v>
      </c>
      <c r="DA2115" s="1">
        <v>0.0</v>
      </c>
      <c r="DB2115" s="1">
        <v>0.0</v>
      </c>
      <c r="DC2115" s="1">
        <v>0.0</v>
      </c>
      <c r="DD2115" s="1">
        <v>0.0</v>
      </c>
      <c r="DE2115" s="1">
        <v>0.0</v>
      </c>
      <c r="DF2115" s="1">
        <v>1.0</v>
      </c>
      <c r="DG2115" s="1">
        <v>19.0</v>
      </c>
      <c r="DH2115" s="1" t="s">
        <v>582</v>
      </c>
    </row>
    <row r="2116" ht="15.75" customHeight="1">
      <c r="A2116" s="1">
        <v>2019.0</v>
      </c>
      <c r="B2116" s="1" t="s">
        <v>4705</v>
      </c>
      <c r="C2116" s="1">
        <v>423.0</v>
      </c>
      <c r="D2116" s="1">
        <v>66.66</v>
      </c>
      <c r="E2116" s="1" t="s">
        <v>4706</v>
      </c>
      <c r="F2116" s="1" t="s">
        <v>4707</v>
      </c>
      <c r="G2116" s="1" t="s">
        <v>112</v>
      </c>
      <c r="H2116" s="1">
        <v>1796.76584</v>
      </c>
      <c r="I2116" s="1">
        <f t="shared" si="13117"/>
        <v>0.04587441528</v>
      </c>
      <c r="J2116" s="3">
        <v>1.5735464740892888E12</v>
      </c>
      <c r="K2116" s="3">
        <v>1.950126894450463</v>
      </c>
      <c r="L2116" s="3">
        <v>0.699536241717015</v>
      </c>
      <c r="M2116" s="3">
        <f t="shared" si="7"/>
        <v>28.08435309</v>
      </c>
      <c r="N2116" s="3">
        <f t="shared" si="8"/>
        <v>-0.3573376753</v>
      </c>
      <c r="O2116" s="1">
        <v>1.0</v>
      </c>
      <c r="P2116" s="1" t="s">
        <v>113</v>
      </c>
      <c r="Q2116" s="1">
        <v>19.0</v>
      </c>
      <c r="R2116" s="1" t="s">
        <v>114</v>
      </c>
      <c r="S2116" s="1">
        <f t="shared" si="11157"/>
        <v>0</v>
      </c>
      <c r="T2116" s="1">
        <f t="shared" si="10"/>
        <v>0</v>
      </c>
      <c r="U2116" s="2">
        <v>21885.0</v>
      </c>
      <c r="V2116" s="2">
        <v>42369.0</v>
      </c>
      <c r="W2116" s="1">
        <v>20484.0</v>
      </c>
      <c r="X2116" s="1">
        <v>9.92739937258244</v>
      </c>
      <c r="Y2116" s="1">
        <v>1.0</v>
      </c>
      <c r="Z2116" s="1">
        <v>91.12218000000001</v>
      </c>
      <c r="AA2116" s="1">
        <v>856.05923</v>
      </c>
      <c r="AB2116" s="1">
        <v>940.70661</v>
      </c>
      <c r="AC2116" s="1">
        <v>5.04622</v>
      </c>
      <c r="AD2116" s="1">
        <v>595.6754000000001</v>
      </c>
      <c r="AE2116" s="1">
        <v>339.98499000000004</v>
      </c>
      <c r="AF2116" s="1">
        <v>339.98499000000004</v>
      </c>
      <c r="AG2116" s="1">
        <f t="shared" ref="AG2116:AL2116" si="13130">LN(AA2116)</f>
        <v>6.752339568</v>
      </c>
      <c r="AH2116" s="1">
        <f t="shared" si="13130"/>
        <v>6.846631306</v>
      </c>
      <c r="AI2116" s="1">
        <f t="shared" si="13130"/>
        <v>1.618639448</v>
      </c>
      <c r="AJ2116" s="1">
        <f t="shared" si="13130"/>
        <v>6.389695888</v>
      </c>
      <c r="AK2116" s="1">
        <f t="shared" si="13130"/>
        <v>5.82890147</v>
      </c>
      <c r="AL2116" s="1">
        <f t="shared" si="13130"/>
        <v>5.82890147</v>
      </c>
      <c r="AM2116" s="1">
        <f t="shared" si="12"/>
        <v>7.493743572</v>
      </c>
      <c r="AN2116" s="1">
        <v>0.0</v>
      </c>
      <c r="AO2116" s="1">
        <v>25.60423</v>
      </c>
      <c r="AP2116" s="1">
        <f t="shared" si="13"/>
        <v>36.7402812</v>
      </c>
      <c r="AQ2116" s="1">
        <f t="shared" si="14"/>
        <v>0</v>
      </c>
      <c r="AR2116" s="1">
        <v>25.60423</v>
      </c>
      <c r="AS2116" s="1">
        <v>1771.16161</v>
      </c>
      <c r="AT2116" s="1" t="str">
        <f t="shared" ref="AT2116:AU2116" si="13131">LN(AN2116)</f>
        <v>#NUM!</v>
      </c>
      <c r="AU2116" s="1">
        <f t="shared" si="13131"/>
        <v>3.242757572</v>
      </c>
      <c r="AV2116" s="1">
        <f t="shared" ref="AV2116:AW2116" si="13132">LN(AR2116)</f>
        <v>3.242757572</v>
      </c>
      <c r="AW2116" s="1">
        <f t="shared" si="13132"/>
        <v>7.479390887</v>
      </c>
      <c r="AX2116" s="1">
        <v>305.60866</v>
      </c>
      <c r="AY2116" s="1">
        <v>107.68223</v>
      </c>
      <c r="AZ2116" s="1">
        <v>20.162980000000005</v>
      </c>
      <c r="BA2116" s="1">
        <v>95.07946</v>
      </c>
      <c r="BB2116" s="1">
        <v>8.01426</v>
      </c>
      <c r="BC2116" s="1">
        <v>87.0652</v>
      </c>
      <c r="BD2116" s="1"/>
      <c r="BE2116" s="1">
        <v>87.0652</v>
      </c>
      <c r="BF2116" s="1">
        <v>4.916</v>
      </c>
      <c r="BG2116" s="1">
        <v>4.846</v>
      </c>
      <c r="BH2116" s="1">
        <v>701.692</v>
      </c>
      <c r="BI2116" s="1">
        <v>0.0</v>
      </c>
      <c r="BJ2116" s="1">
        <f t="shared" ref="BJ2116:BM2116" si="13133">BF2116*1</f>
        <v>4.916</v>
      </c>
      <c r="BK2116" s="1">
        <f t="shared" si="13133"/>
        <v>4.846</v>
      </c>
      <c r="BL2116" s="1">
        <f t="shared" si="13133"/>
        <v>701.692</v>
      </c>
      <c r="BM2116" s="1">
        <f t="shared" si="13133"/>
        <v>0</v>
      </c>
      <c r="BN2116" s="1">
        <f t="shared" si="18"/>
        <v>701.692</v>
      </c>
      <c r="BO2116" s="1">
        <v>0.17300000000000001</v>
      </c>
      <c r="BP2116" s="1">
        <v>60.562000000000005</v>
      </c>
      <c r="BQ2116" s="1">
        <v>36.74</v>
      </c>
      <c r="BR2116" s="1">
        <f t="shared" ref="BR2116:BT2116" si="13134">BO2116*1</f>
        <v>0.173</v>
      </c>
      <c r="BS2116" s="1">
        <f t="shared" si="13134"/>
        <v>60.562</v>
      </c>
      <c r="BT2116" s="1">
        <f t="shared" si="13134"/>
        <v>36.74</v>
      </c>
      <c r="BU2116" s="1">
        <v>36.543</v>
      </c>
      <c r="BV2116" s="1">
        <v>0.398</v>
      </c>
      <c r="BW2116" s="1">
        <v>5.004182000000001</v>
      </c>
      <c r="BX2116" s="1">
        <v>16.084666</v>
      </c>
      <c r="BY2116" s="1">
        <v>2.400222</v>
      </c>
      <c r="BZ2116" s="1">
        <v>94.566623</v>
      </c>
      <c r="CA2116" s="1">
        <f t="shared" ref="CA2116:CE2116" si="13135">BV2116*1</f>
        <v>0.398</v>
      </c>
      <c r="CB2116" s="1">
        <f t="shared" si="13135"/>
        <v>5.004182</v>
      </c>
      <c r="CC2116" s="1">
        <f t="shared" si="13135"/>
        <v>16.084666</v>
      </c>
      <c r="CD2116" s="1">
        <f t="shared" si="13135"/>
        <v>2.400222</v>
      </c>
      <c r="CE2116" s="1">
        <f t="shared" si="13135"/>
        <v>94.566623</v>
      </c>
      <c r="CF2116" s="1">
        <v>3.0</v>
      </c>
      <c r="CG2116" s="1">
        <f t="shared" si="21"/>
        <v>3</v>
      </c>
      <c r="CH2116" s="1" t="s">
        <v>4708</v>
      </c>
      <c r="CI2116" s="1" t="s">
        <v>4709</v>
      </c>
      <c r="CJ2116" s="1" t="s">
        <v>4710</v>
      </c>
      <c r="CK2116" s="1"/>
      <c r="CL2116" s="1">
        <v>0.0</v>
      </c>
      <c r="CM2116" s="1" t="s">
        <v>4711</v>
      </c>
      <c r="CN2116" s="1" t="s">
        <v>4712</v>
      </c>
      <c r="CO2116" s="1" t="s">
        <v>4713</v>
      </c>
      <c r="CP2116" s="1" t="s">
        <v>4714</v>
      </c>
      <c r="CQ2116" s="1" t="s">
        <v>4715</v>
      </c>
      <c r="CR2116" s="1" t="s">
        <v>1189</v>
      </c>
      <c r="CS2116" s="1">
        <v>0.0</v>
      </c>
      <c r="CT2116" s="1">
        <v>0.0</v>
      </c>
      <c r="CU2116" s="1" t="s">
        <v>1191</v>
      </c>
      <c r="CV2116" s="1" t="s">
        <v>4716</v>
      </c>
      <c r="CW2116" s="1">
        <v>0.0</v>
      </c>
      <c r="CX2116" s="1">
        <v>0.0</v>
      </c>
      <c r="CY2116" s="1">
        <v>0.0</v>
      </c>
      <c r="CZ2116" s="1" t="s">
        <v>471</v>
      </c>
      <c r="DA2116" s="1">
        <v>0.0</v>
      </c>
      <c r="DB2116" s="1">
        <v>0.0</v>
      </c>
      <c r="DC2116" s="1">
        <v>0.0</v>
      </c>
      <c r="DD2116" s="1">
        <v>0.0</v>
      </c>
      <c r="DE2116" s="1">
        <v>0.0</v>
      </c>
      <c r="DF2116" s="1">
        <v>1.0</v>
      </c>
      <c r="DG2116" s="1">
        <v>19.0</v>
      </c>
      <c r="DH2116" s="1" t="s">
        <v>582</v>
      </c>
    </row>
    <row r="2117" ht="15.75" customHeight="1">
      <c r="A2117" s="1">
        <v>2015.0</v>
      </c>
      <c r="B2117" s="1" t="s">
        <v>4717</v>
      </c>
      <c r="C2117" s="1">
        <v>424.0</v>
      </c>
      <c r="D2117" s="1">
        <v>50.0</v>
      </c>
      <c r="E2117" s="1" t="s">
        <v>4718</v>
      </c>
      <c r="F2117" s="1" t="s">
        <v>3873</v>
      </c>
      <c r="G2117" s="1" t="s">
        <v>112</v>
      </c>
      <c r="H2117" s="1">
        <v>3088.99836</v>
      </c>
      <c r="I2117" s="1"/>
      <c r="J2117" s="3">
        <v>1.420264316878601E12</v>
      </c>
      <c r="K2117" s="3">
        <v>3.8351726603384577</v>
      </c>
      <c r="L2117" s="3">
        <v>-0.500461321406559</v>
      </c>
      <c r="M2117" s="3">
        <f t="shared" si="7"/>
        <v>27.98186411</v>
      </c>
      <c r="N2117" s="3" t="str">
        <f t="shared" si="8"/>
        <v>#NUM!</v>
      </c>
      <c r="O2117" s="1">
        <v>1.0</v>
      </c>
      <c r="P2117" s="1" t="s">
        <v>113</v>
      </c>
      <c r="Q2117" s="1">
        <v>4.0</v>
      </c>
      <c r="R2117" s="1" t="s">
        <v>157</v>
      </c>
      <c r="S2117" s="1">
        <f t="shared" si="11157"/>
        <v>1</v>
      </c>
      <c r="T2117" s="1">
        <f t="shared" si="10"/>
        <v>1</v>
      </c>
      <c r="U2117" s="2">
        <v>34780.0</v>
      </c>
      <c r="V2117" s="2">
        <v>43830.0</v>
      </c>
      <c r="W2117" s="1">
        <v>9050.0</v>
      </c>
      <c r="X2117" s="1">
        <v>9.110520036693972</v>
      </c>
      <c r="Y2117" s="1">
        <v>2.0</v>
      </c>
      <c r="Z2117" s="1">
        <v>18.58617</v>
      </c>
      <c r="AA2117" s="1">
        <v>924.39651</v>
      </c>
      <c r="AB2117" s="1">
        <v>2164.6018499999996</v>
      </c>
      <c r="AC2117" s="1">
        <v>1916.30733</v>
      </c>
      <c r="AD2117" s="1">
        <v>245.28804000000002</v>
      </c>
      <c r="AE2117" s="1">
        <v>3.0064800000000003</v>
      </c>
      <c r="AF2117" s="1">
        <v>1.3234100000000002</v>
      </c>
      <c r="AG2117" s="1">
        <f t="shared" ref="AG2117:AL2117" si="13136">LN(AA2117)</f>
        <v>6.829141103</v>
      </c>
      <c r="AH2117" s="1">
        <f t="shared" si="13136"/>
        <v>7.679991721</v>
      </c>
      <c r="AI2117" s="1">
        <f t="shared" si="13136"/>
        <v>7.558155348</v>
      </c>
      <c r="AJ2117" s="1">
        <f t="shared" si="13136"/>
        <v>5.502433193</v>
      </c>
      <c r="AK2117" s="1">
        <f t="shared" si="13136"/>
        <v>1.100769959</v>
      </c>
      <c r="AL2117" s="1">
        <f t="shared" si="13136"/>
        <v>0.2802117389</v>
      </c>
      <c r="AM2117" s="1">
        <f t="shared" si="12"/>
        <v>8.035602162</v>
      </c>
      <c r="AN2117" s="1">
        <v>1014.3674400000001</v>
      </c>
      <c r="AO2117" s="1">
        <v>1551.3169</v>
      </c>
      <c r="AP2117" s="1">
        <f t="shared" si="13"/>
        <v>1.395331831</v>
      </c>
      <c r="AQ2117" s="1">
        <f t="shared" si="14"/>
        <v>0</v>
      </c>
      <c r="AR2117" s="1">
        <v>2565.6843400000002</v>
      </c>
      <c r="AS2117" s="1">
        <v>523.3140199999998</v>
      </c>
      <c r="AT2117" s="1">
        <f t="shared" ref="AT2117:AU2117" si="13137">LN(AN2117)</f>
        <v>6.922020485</v>
      </c>
      <c r="AU2117" s="1">
        <f t="shared" si="13137"/>
        <v>7.346859462</v>
      </c>
      <c r="AV2117" s="1">
        <f t="shared" ref="AV2117:AW2117" si="13138">LN(AR2117)</f>
        <v>7.849980521</v>
      </c>
      <c r="AW2117" s="1">
        <f t="shared" si="13138"/>
        <v>6.260181705</v>
      </c>
      <c r="AX2117" s="1">
        <v>517.32555</v>
      </c>
      <c r="AY2117" s="1">
        <v>-58.00549</v>
      </c>
      <c r="AZ2117" s="1">
        <v>21.02573</v>
      </c>
      <c r="BA2117" s="1">
        <v>-78.67858</v>
      </c>
      <c r="BB2117" s="1">
        <v>-18.04342</v>
      </c>
      <c r="BC2117" s="1">
        <v>-60.63516</v>
      </c>
      <c r="BD2117" s="1"/>
      <c r="BE2117" s="1">
        <v>-60.63516</v>
      </c>
      <c r="BF2117" s="1">
        <v>-11.587</v>
      </c>
      <c r="BG2117" s="1">
        <v>-1.9629999999999999</v>
      </c>
      <c r="BH2117" s="1">
        <v>170.69299999999998</v>
      </c>
      <c r="BI2117" s="1">
        <v>246.099</v>
      </c>
      <c r="BJ2117" s="1">
        <f t="shared" ref="BJ2117:BM2117" si="13139">BF2117*1</f>
        <v>-11.587</v>
      </c>
      <c r="BK2117" s="1">
        <f t="shared" si="13139"/>
        <v>-1.963</v>
      </c>
      <c r="BL2117" s="1">
        <f t="shared" si="13139"/>
        <v>170.693</v>
      </c>
      <c r="BM2117" s="1">
        <f t="shared" si="13139"/>
        <v>246.099</v>
      </c>
      <c r="BN2117" s="1">
        <f t="shared" si="18"/>
        <v>-75.406</v>
      </c>
      <c r="BO2117" s="1">
        <v>0.3360000000000001</v>
      </c>
      <c r="BP2117" s="1">
        <v>0.27</v>
      </c>
      <c r="BQ2117" s="1">
        <v>1.395</v>
      </c>
      <c r="BR2117" s="1">
        <f t="shared" ref="BR2117:BT2117" si="13140">BO2117*1</f>
        <v>0.336</v>
      </c>
      <c r="BS2117" s="1">
        <f t="shared" si="13140"/>
        <v>0.27</v>
      </c>
      <c r="BT2117" s="1">
        <f t="shared" si="13140"/>
        <v>1.395</v>
      </c>
      <c r="BU2117" s="1">
        <v>0.16</v>
      </c>
      <c r="BV2117" s="1">
        <v>254.725</v>
      </c>
      <c r="BW2117" s="1">
        <v>-11.239797000000001</v>
      </c>
      <c r="BX2117" s="1">
        <v>73.90365000000001</v>
      </c>
      <c r="BY2117" s="1">
        <v>17.501821</v>
      </c>
      <c r="BZ2117" s="1">
        <v>441.28548000000006</v>
      </c>
      <c r="CA2117" s="1">
        <f t="shared" ref="CA2117:CE2117" si="13141">BV2117*1</f>
        <v>254.725</v>
      </c>
      <c r="CB2117" s="1">
        <f t="shared" si="13141"/>
        <v>-11.239797</v>
      </c>
      <c r="CC2117" s="1">
        <f t="shared" si="13141"/>
        <v>73.90365</v>
      </c>
      <c r="CD2117" s="1">
        <f t="shared" si="13141"/>
        <v>17.501821</v>
      </c>
      <c r="CE2117" s="1">
        <f t="shared" si="13141"/>
        <v>441.28548</v>
      </c>
      <c r="CF2117" s="1">
        <v>4.0</v>
      </c>
      <c r="CG2117" s="1">
        <f t="shared" si="21"/>
        <v>4</v>
      </c>
      <c r="CH2117" s="1" t="s">
        <v>4719</v>
      </c>
      <c r="CI2117" s="1" t="s">
        <v>1289</v>
      </c>
      <c r="CJ2117" s="1" t="s">
        <v>139</v>
      </c>
      <c r="CK2117" s="1" t="s">
        <v>140</v>
      </c>
      <c r="CL2117" s="1">
        <v>0.0</v>
      </c>
      <c r="CM2117" s="1" t="s">
        <v>1907</v>
      </c>
      <c r="CN2117" s="1" t="s">
        <v>1908</v>
      </c>
      <c r="CO2117" s="1" t="s">
        <v>1909</v>
      </c>
      <c r="CP2117" s="1" t="s">
        <v>4720</v>
      </c>
      <c r="CQ2117" s="1" t="s">
        <v>4721</v>
      </c>
      <c r="CR2117" s="1" t="s">
        <v>682</v>
      </c>
      <c r="CS2117" s="1">
        <v>0.0</v>
      </c>
      <c r="CT2117" s="1">
        <v>0.0</v>
      </c>
      <c r="CU2117" s="1" t="s">
        <v>1033</v>
      </c>
      <c r="CV2117" s="1" t="s">
        <v>1912</v>
      </c>
      <c r="CW2117" s="1">
        <v>9.0</v>
      </c>
      <c r="CX2117" s="1">
        <v>0.0</v>
      </c>
      <c r="CY2117" s="1">
        <v>0.0</v>
      </c>
      <c r="CZ2117" s="1" t="s">
        <v>4722</v>
      </c>
      <c r="DA2117" s="1">
        <v>0.0</v>
      </c>
      <c r="DB2117" s="1">
        <v>0.0</v>
      </c>
      <c r="DC2117" s="1">
        <v>0.0</v>
      </c>
      <c r="DD2117" s="1">
        <v>0.0</v>
      </c>
      <c r="DE2117" s="1">
        <v>0.0</v>
      </c>
      <c r="DF2117" s="1">
        <v>2.0</v>
      </c>
      <c r="DG2117" s="1">
        <v>4.0</v>
      </c>
      <c r="DH2117" s="1" t="s">
        <v>153</v>
      </c>
    </row>
    <row r="2118" ht="15.75" customHeight="1">
      <c r="A2118" s="1">
        <v>2016.0</v>
      </c>
      <c r="B2118" s="1" t="s">
        <v>4717</v>
      </c>
      <c r="C2118" s="1">
        <v>424.0</v>
      </c>
      <c r="D2118" s="1">
        <v>50.0</v>
      </c>
      <c r="E2118" s="1" t="s">
        <v>4718</v>
      </c>
      <c r="F2118" s="1" t="s">
        <v>3873</v>
      </c>
      <c r="G2118" s="1" t="s">
        <v>112</v>
      </c>
      <c r="H2118" s="1">
        <v>3035.4022999999997</v>
      </c>
      <c r="I2118" s="1">
        <f t="shared" ref="I2118:I2121" si="13148">(H2118-H2117)/H2117</f>
        <v>-0.01735062753</v>
      </c>
      <c r="J2118" s="3">
        <v>1.4633168080030916E12</v>
      </c>
      <c r="K2118" s="3">
        <v>3.0313013298193283</v>
      </c>
      <c r="L2118" s="3">
        <v>-0.202671740806371</v>
      </c>
      <c r="M2118" s="3">
        <f t="shared" si="7"/>
        <v>28.01172676</v>
      </c>
      <c r="N2118" s="3" t="str">
        <f t="shared" si="8"/>
        <v>#NUM!</v>
      </c>
      <c r="O2118" s="1">
        <v>1.0</v>
      </c>
      <c r="P2118" s="1" t="s">
        <v>113</v>
      </c>
      <c r="Q2118" s="1">
        <v>4.0</v>
      </c>
      <c r="R2118" s="1" t="s">
        <v>157</v>
      </c>
      <c r="S2118" s="1">
        <f t="shared" si="11157"/>
        <v>1</v>
      </c>
      <c r="T2118" s="1">
        <f t="shared" si="10"/>
        <v>1</v>
      </c>
      <c r="U2118" s="2">
        <v>34780.0</v>
      </c>
      <c r="V2118" s="2">
        <v>43465.0</v>
      </c>
      <c r="W2118" s="1">
        <v>8685.0</v>
      </c>
      <c r="X2118" s="1">
        <v>9.069352678675205</v>
      </c>
      <c r="Y2118" s="1">
        <v>2.0</v>
      </c>
      <c r="Z2118" s="1">
        <v>18.456123</v>
      </c>
      <c r="AA2118" s="1">
        <v>880.279</v>
      </c>
      <c r="AB2118" s="1">
        <v>2155.1232999999997</v>
      </c>
      <c r="AC2118" s="1">
        <v>1797.9495100000001</v>
      </c>
      <c r="AD2118" s="1">
        <v>354.21164999999996</v>
      </c>
      <c r="AE2118" s="1">
        <v>2.9621399999999998</v>
      </c>
      <c r="AF2118" s="1">
        <v>1.27907</v>
      </c>
      <c r="AG2118" s="1">
        <f t="shared" ref="AG2118:AL2118" si="13142">LN(AA2118)</f>
        <v>6.780238903</v>
      </c>
      <c r="AH2118" s="1">
        <f t="shared" si="13142"/>
        <v>7.675603217</v>
      </c>
      <c r="AI2118" s="1">
        <f t="shared" si="13142"/>
        <v>7.494402133</v>
      </c>
      <c r="AJ2118" s="1">
        <f t="shared" si="13142"/>
        <v>5.869894616</v>
      </c>
      <c r="AK2118" s="1">
        <f t="shared" si="13142"/>
        <v>1.08591198</v>
      </c>
      <c r="AL2118" s="1">
        <f t="shared" si="13142"/>
        <v>0.2461332514</v>
      </c>
      <c r="AM2118" s="1">
        <f t="shared" si="12"/>
        <v>8.018099248</v>
      </c>
      <c r="AN2118" s="1">
        <v>983.9863100000001</v>
      </c>
      <c r="AO2118" s="1">
        <v>1544.70141</v>
      </c>
      <c r="AP2118" s="1">
        <f t="shared" si="13"/>
        <v>1.395171446</v>
      </c>
      <c r="AQ2118" s="1">
        <f t="shared" si="14"/>
        <v>0</v>
      </c>
      <c r="AR2118" s="1">
        <v>2528.68772</v>
      </c>
      <c r="AS2118" s="1">
        <v>506.71457999999984</v>
      </c>
      <c r="AT2118" s="1">
        <f t="shared" ref="AT2118:AU2118" si="13143">LN(AN2118)</f>
        <v>6.891611984</v>
      </c>
      <c r="AU2118" s="1">
        <f t="shared" si="13143"/>
        <v>7.342585909</v>
      </c>
      <c r="AV2118" s="1">
        <f t="shared" ref="AV2118:AW2118" si="13144">LN(AR2118)</f>
        <v>7.835455759</v>
      </c>
      <c r="AW2118" s="1">
        <f t="shared" si="13144"/>
        <v>6.227947886</v>
      </c>
      <c r="AX2118" s="1">
        <v>454.73463999999996</v>
      </c>
      <c r="AY2118" s="1">
        <v>-3.9598400000000002</v>
      </c>
      <c r="AZ2118" s="1">
        <v>18.58134</v>
      </c>
      <c r="BA2118" s="1">
        <v>-22.13259</v>
      </c>
      <c r="BB2118" s="1">
        <v>-5.533150000000001</v>
      </c>
      <c r="BC2118" s="1">
        <v>-16.599437</v>
      </c>
      <c r="BD2118" s="1"/>
      <c r="BE2118" s="1">
        <v>-16.599437</v>
      </c>
      <c r="BF2118" s="1">
        <v>-3.276</v>
      </c>
      <c r="BG2118" s="1">
        <v>-0.547</v>
      </c>
      <c r="BH2118" s="1">
        <v>280.419</v>
      </c>
      <c r="BI2118" s="1">
        <v>274.03099999999995</v>
      </c>
      <c r="BJ2118" s="1">
        <f t="shared" ref="BJ2118:BM2118" si="13145">BF2118*1</f>
        <v>-3.276</v>
      </c>
      <c r="BK2118" s="1">
        <f t="shared" si="13145"/>
        <v>-0.547</v>
      </c>
      <c r="BL2118" s="1">
        <f t="shared" si="13145"/>
        <v>280.419</v>
      </c>
      <c r="BM2118" s="1">
        <f t="shared" si="13145"/>
        <v>274.031</v>
      </c>
      <c r="BN2118" s="1">
        <f t="shared" si="18"/>
        <v>6.388</v>
      </c>
      <c r="BO2118" s="1">
        <v>0.30500000000000005</v>
      </c>
      <c r="BP2118" s="1">
        <v>0.253</v>
      </c>
      <c r="BQ2118" s="1">
        <v>1.395</v>
      </c>
      <c r="BR2118" s="1">
        <f t="shared" ref="BR2118:BT2118" si="13146">BO2118*1</f>
        <v>0.305</v>
      </c>
      <c r="BS2118" s="1">
        <f t="shared" si="13146"/>
        <v>0.253</v>
      </c>
      <c r="BT2118" s="1">
        <f t="shared" si="13146"/>
        <v>1.395</v>
      </c>
      <c r="BU2118" s="1">
        <v>0.231</v>
      </c>
      <c r="BV2118" s="1">
        <v>257.074</v>
      </c>
      <c r="BW2118" s="1">
        <v>-3.688765</v>
      </c>
      <c r="BX2118" s="1">
        <v>75.789107</v>
      </c>
      <c r="BY2118" s="1">
        <v>19.471913</v>
      </c>
      <c r="BZ2118" s="1">
        <v>505.90038300000003</v>
      </c>
      <c r="CA2118" s="1">
        <f t="shared" ref="CA2118:CE2118" si="13147">BV2118*1</f>
        <v>257.074</v>
      </c>
      <c r="CB2118" s="1">
        <f t="shared" si="13147"/>
        <v>-3.688765</v>
      </c>
      <c r="CC2118" s="1">
        <f t="shared" si="13147"/>
        <v>75.789107</v>
      </c>
      <c r="CD2118" s="1">
        <f t="shared" si="13147"/>
        <v>19.471913</v>
      </c>
      <c r="CE2118" s="1">
        <f t="shared" si="13147"/>
        <v>505.900383</v>
      </c>
      <c r="CF2118" s="1">
        <v>4.0</v>
      </c>
      <c r="CG2118" s="1">
        <f t="shared" si="21"/>
        <v>4</v>
      </c>
      <c r="CH2118" s="1" t="s">
        <v>4719</v>
      </c>
      <c r="CI2118" s="1" t="s">
        <v>1289</v>
      </c>
      <c r="CJ2118" s="1" t="s">
        <v>139</v>
      </c>
      <c r="CK2118" s="1" t="s">
        <v>140</v>
      </c>
      <c r="CL2118" s="1">
        <v>0.0</v>
      </c>
      <c r="CM2118" s="1" t="s">
        <v>1907</v>
      </c>
      <c r="CN2118" s="1" t="s">
        <v>1908</v>
      </c>
      <c r="CO2118" s="1" t="s">
        <v>1909</v>
      </c>
      <c r="CP2118" s="1" t="s">
        <v>4720</v>
      </c>
      <c r="CQ2118" s="1" t="s">
        <v>4721</v>
      </c>
      <c r="CR2118" s="1" t="s">
        <v>682</v>
      </c>
      <c r="CS2118" s="1">
        <v>0.0</v>
      </c>
      <c r="CT2118" s="1">
        <v>0.0</v>
      </c>
      <c r="CU2118" s="1" t="s">
        <v>1033</v>
      </c>
      <c r="CV2118" s="1" t="s">
        <v>1912</v>
      </c>
      <c r="CW2118" s="1">
        <v>9.0</v>
      </c>
      <c r="CX2118" s="1">
        <v>0.0</v>
      </c>
      <c r="CY2118" s="1">
        <v>0.0</v>
      </c>
      <c r="CZ2118" s="1" t="s">
        <v>4722</v>
      </c>
      <c r="DA2118" s="1">
        <v>0.0</v>
      </c>
      <c r="DB2118" s="1">
        <v>0.0</v>
      </c>
      <c r="DC2118" s="1">
        <v>0.0</v>
      </c>
      <c r="DD2118" s="1">
        <v>0.0</v>
      </c>
      <c r="DE2118" s="1">
        <v>0.0</v>
      </c>
      <c r="DF2118" s="1">
        <v>2.0</v>
      </c>
      <c r="DG2118" s="1">
        <v>4.0</v>
      </c>
      <c r="DH2118" s="1" t="s">
        <v>153</v>
      </c>
    </row>
    <row r="2119" ht="15.75" customHeight="1">
      <c r="A2119" s="1">
        <v>2017.0</v>
      </c>
      <c r="B2119" s="1" t="s">
        <v>4717</v>
      </c>
      <c r="C2119" s="1">
        <v>424.0</v>
      </c>
      <c r="D2119" s="1">
        <v>50.0</v>
      </c>
      <c r="E2119" s="1" t="s">
        <v>4718</v>
      </c>
      <c r="F2119" s="1" t="s">
        <v>3873</v>
      </c>
      <c r="G2119" s="1" t="s">
        <v>112</v>
      </c>
      <c r="H2119" s="1">
        <v>2770.6023999999998</v>
      </c>
      <c r="I2119" s="1">
        <f t="shared" si="13148"/>
        <v>-0.08723716787</v>
      </c>
      <c r="J2119" s="3">
        <v>1.5068305993539272E12</v>
      </c>
      <c r="K2119" s="3">
        <v>2.9736411905373075</v>
      </c>
      <c r="L2119" s="3">
        <v>1.95608333333334</v>
      </c>
      <c r="M2119" s="3">
        <f t="shared" si="7"/>
        <v>28.04102962</v>
      </c>
      <c r="N2119" s="3">
        <f t="shared" si="8"/>
        <v>0.6709441747</v>
      </c>
      <c r="O2119" s="1">
        <v>1.0</v>
      </c>
      <c r="P2119" s="1" t="s">
        <v>113</v>
      </c>
      <c r="Q2119" s="1">
        <v>4.0</v>
      </c>
      <c r="R2119" s="1" t="s">
        <v>157</v>
      </c>
      <c r="S2119" s="1">
        <f t="shared" si="11157"/>
        <v>1</v>
      </c>
      <c r="T2119" s="1">
        <f t="shared" si="10"/>
        <v>1</v>
      </c>
      <c r="U2119" s="2">
        <v>34780.0</v>
      </c>
      <c r="V2119" s="2">
        <v>43100.0</v>
      </c>
      <c r="W2119" s="1">
        <v>8320.0</v>
      </c>
      <c r="X2119" s="1">
        <v>9.026417533815254</v>
      </c>
      <c r="Y2119" s="1">
        <v>2.0</v>
      </c>
      <c r="Z2119" s="1"/>
      <c r="AA2119" s="1">
        <v>888.3236999999999</v>
      </c>
      <c r="AB2119" s="1">
        <v>1882.2787</v>
      </c>
      <c r="AC2119" s="1">
        <v>1485.54222</v>
      </c>
      <c r="AD2119" s="1">
        <v>391.4574</v>
      </c>
      <c r="AE2119" s="1">
        <v>5.27908</v>
      </c>
      <c r="AF2119" s="1">
        <v>3.59601</v>
      </c>
      <c r="AG2119" s="1">
        <f t="shared" ref="AG2119:AL2119" si="13149">LN(AA2119)</f>
        <v>6.789336204</v>
      </c>
      <c r="AH2119" s="1">
        <f t="shared" si="13149"/>
        <v>7.540238396</v>
      </c>
      <c r="AI2119" s="1">
        <f t="shared" si="13149"/>
        <v>7.303535116</v>
      </c>
      <c r="AJ2119" s="1">
        <f t="shared" si="13149"/>
        <v>5.969876697</v>
      </c>
      <c r="AK2119" s="1">
        <f t="shared" si="13149"/>
        <v>1.66375184</v>
      </c>
      <c r="AL2119" s="1">
        <f t="shared" si="13149"/>
        <v>1.279824897</v>
      </c>
      <c r="AM2119" s="1">
        <f t="shared" si="12"/>
        <v>7.926820048</v>
      </c>
      <c r="AN2119" s="1">
        <v>854.7394</v>
      </c>
      <c r="AO2119" s="1">
        <v>1477.00384</v>
      </c>
      <c r="AP2119" s="1">
        <f t="shared" si="13"/>
        <v>1.274389849</v>
      </c>
      <c r="AQ2119" s="1">
        <f t="shared" si="14"/>
        <v>0</v>
      </c>
      <c r="AR2119" s="1">
        <v>2331.7432400000002</v>
      </c>
      <c r="AS2119" s="1">
        <v>438.8591599999995</v>
      </c>
      <c r="AT2119" s="1">
        <f t="shared" ref="AT2119:AU2119" si="13150">LN(AN2119)</f>
        <v>6.750796627</v>
      </c>
      <c r="AU2119" s="1">
        <f t="shared" si="13150"/>
        <v>7.297770882</v>
      </c>
      <c r="AV2119" s="1">
        <f t="shared" ref="AV2119:AW2119" si="13151">LN(AR2119)</f>
        <v>7.754371438</v>
      </c>
      <c r="AW2119" s="1">
        <f t="shared" si="13151"/>
        <v>6.084178542</v>
      </c>
      <c r="AX2119" s="1">
        <v>831.0713200000001</v>
      </c>
      <c r="AY2119" s="1">
        <v>-71.7685</v>
      </c>
      <c r="AZ2119" s="1">
        <v>17.37471</v>
      </c>
      <c r="BA2119" s="1">
        <v>-88.33297999999999</v>
      </c>
      <c r="BB2119" s="1">
        <v>-20.47756</v>
      </c>
      <c r="BC2119" s="1">
        <v>-67.85542</v>
      </c>
      <c r="BD2119" s="1"/>
      <c r="BE2119" s="1">
        <v>-67.85542</v>
      </c>
      <c r="BF2119" s="1">
        <v>-15.462000000000002</v>
      </c>
      <c r="BG2119" s="1">
        <v>-2.449</v>
      </c>
      <c r="BH2119" s="1">
        <v>169.57</v>
      </c>
      <c r="BI2119" s="1">
        <v>146.17</v>
      </c>
      <c r="BJ2119" s="1">
        <f t="shared" ref="BJ2119:BM2119" si="13152">BF2119*1</f>
        <v>-15.462</v>
      </c>
      <c r="BK2119" s="1">
        <f t="shared" si="13152"/>
        <v>-2.449</v>
      </c>
      <c r="BL2119" s="1">
        <f t="shared" si="13152"/>
        <v>169.57</v>
      </c>
      <c r="BM2119" s="1">
        <f t="shared" si="13152"/>
        <v>146.17</v>
      </c>
      <c r="BN2119" s="1">
        <f t="shared" si="18"/>
        <v>23.4</v>
      </c>
      <c r="BO2119" s="1">
        <v>0.6420000000000001</v>
      </c>
      <c r="BP2119" s="1">
        <v>0.559</v>
      </c>
      <c r="BQ2119" s="1">
        <v>1.274</v>
      </c>
      <c r="BR2119" s="1">
        <f t="shared" ref="BR2119:BT2119" si="13153">BO2119*1</f>
        <v>0.642</v>
      </c>
      <c r="BS2119" s="1">
        <f t="shared" si="13153"/>
        <v>0.559</v>
      </c>
      <c r="BT2119" s="1">
        <f t="shared" si="13153"/>
        <v>1.274</v>
      </c>
      <c r="BU2119" s="1">
        <v>0.269</v>
      </c>
      <c r="BV2119" s="1">
        <v>268.301</v>
      </c>
      <c r="BW2119" s="1">
        <v>-11.041622000000002</v>
      </c>
      <c r="BX2119" s="1">
        <v>103.883915</v>
      </c>
      <c r="BY2119" s="1">
        <v>15.422841</v>
      </c>
      <c r="BZ2119" s="1">
        <v>346.32529999999997</v>
      </c>
      <c r="CA2119" s="1">
        <f t="shared" ref="CA2119:CE2119" si="13154">BV2119*1</f>
        <v>268.301</v>
      </c>
      <c r="CB2119" s="1">
        <f t="shared" si="13154"/>
        <v>-11.041622</v>
      </c>
      <c r="CC2119" s="1">
        <f t="shared" si="13154"/>
        <v>103.883915</v>
      </c>
      <c r="CD2119" s="1">
        <f t="shared" si="13154"/>
        <v>15.422841</v>
      </c>
      <c r="CE2119" s="1">
        <f t="shared" si="13154"/>
        <v>346.3253</v>
      </c>
      <c r="CF2119" s="1">
        <v>4.0</v>
      </c>
      <c r="CG2119" s="1">
        <f t="shared" si="21"/>
        <v>4</v>
      </c>
      <c r="CH2119" s="1" t="s">
        <v>4719</v>
      </c>
      <c r="CI2119" s="1" t="s">
        <v>1289</v>
      </c>
      <c r="CJ2119" s="1" t="s">
        <v>139</v>
      </c>
      <c r="CK2119" s="1" t="s">
        <v>140</v>
      </c>
      <c r="CL2119" s="1">
        <v>0.0</v>
      </c>
      <c r="CM2119" s="1" t="s">
        <v>1907</v>
      </c>
      <c r="CN2119" s="1" t="s">
        <v>1908</v>
      </c>
      <c r="CO2119" s="1" t="s">
        <v>1909</v>
      </c>
      <c r="CP2119" s="1" t="s">
        <v>4720</v>
      </c>
      <c r="CQ2119" s="1" t="s">
        <v>4721</v>
      </c>
      <c r="CR2119" s="1" t="s">
        <v>682</v>
      </c>
      <c r="CS2119" s="1">
        <v>0.0</v>
      </c>
      <c r="CT2119" s="1">
        <v>0.0</v>
      </c>
      <c r="CU2119" s="1" t="s">
        <v>1033</v>
      </c>
      <c r="CV2119" s="1" t="s">
        <v>1912</v>
      </c>
      <c r="CW2119" s="1">
        <v>9.0</v>
      </c>
      <c r="CX2119" s="1">
        <v>0.0</v>
      </c>
      <c r="CY2119" s="1">
        <v>0.0</v>
      </c>
      <c r="CZ2119" s="1" t="s">
        <v>4722</v>
      </c>
      <c r="DA2119" s="1">
        <v>0.0</v>
      </c>
      <c r="DB2119" s="1">
        <v>0.0</v>
      </c>
      <c r="DC2119" s="1">
        <v>0.0</v>
      </c>
      <c r="DD2119" s="1">
        <v>0.0</v>
      </c>
      <c r="DE2119" s="1">
        <v>0.0</v>
      </c>
      <c r="DF2119" s="1">
        <v>2.0</v>
      </c>
      <c r="DG2119" s="1">
        <v>4.0</v>
      </c>
      <c r="DH2119" s="1" t="s">
        <v>153</v>
      </c>
    </row>
    <row r="2120" ht="15.75" customHeight="1">
      <c r="A2120" s="1">
        <v>2018.0</v>
      </c>
      <c r="B2120" s="1" t="s">
        <v>4717</v>
      </c>
      <c r="C2120" s="1">
        <v>424.0</v>
      </c>
      <c r="D2120" s="1">
        <v>50.0</v>
      </c>
      <c r="E2120" s="1" t="s">
        <v>4718</v>
      </c>
      <c r="F2120" s="1" t="s">
        <v>3873</v>
      </c>
      <c r="G2120" s="1" t="s">
        <v>112</v>
      </c>
      <c r="H2120" s="1">
        <v>2511.60775</v>
      </c>
      <c r="I2120" s="1">
        <f t="shared" si="13148"/>
        <v>-0.09347954438</v>
      </c>
      <c r="J2120" s="3">
        <v>1.5434472933205764E12</v>
      </c>
      <c r="K2120" s="3">
        <v>2.4300471454687056</v>
      </c>
      <c r="L2120" s="3">
        <v>1.67506761489627</v>
      </c>
      <c r="M2120" s="3">
        <f t="shared" si="7"/>
        <v>28.06503953</v>
      </c>
      <c r="N2120" s="3">
        <f t="shared" si="8"/>
        <v>0.5158535316</v>
      </c>
      <c r="O2120" s="1">
        <v>1.0</v>
      </c>
      <c r="P2120" s="1" t="s">
        <v>113</v>
      </c>
      <c r="Q2120" s="1">
        <v>4.0</v>
      </c>
      <c r="R2120" s="1" t="s">
        <v>157</v>
      </c>
      <c r="S2120" s="1">
        <f t="shared" si="11157"/>
        <v>1</v>
      </c>
      <c r="T2120" s="1">
        <f t="shared" si="10"/>
        <v>1</v>
      </c>
      <c r="U2120" s="2">
        <v>34780.0</v>
      </c>
      <c r="V2120" s="2">
        <v>42735.0</v>
      </c>
      <c r="W2120" s="1">
        <v>7955.0</v>
      </c>
      <c r="X2120" s="1">
        <v>8.981555940771887</v>
      </c>
      <c r="Y2120" s="1">
        <v>2.0</v>
      </c>
      <c r="Z2120" s="1">
        <v>-212.06306</v>
      </c>
      <c r="AA2120" s="1">
        <v>782.4768500000001</v>
      </c>
      <c r="AB2120" s="1">
        <v>1729.1308999999999</v>
      </c>
      <c r="AC2120" s="1">
        <v>1485.54222</v>
      </c>
      <c r="AD2120" s="1">
        <v>207.98114999999999</v>
      </c>
      <c r="AE2120" s="1">
        <v>35.60753</v>
      </c>
      <c r="AF2120" s="1">
        <v>33.924459999999996</v>
      </c>
      <c r="AG2120" s="1">
        <f t="shared" ref="AG2120:AL2120" si="13155">LN(AA2120)</f>
        <v>6.662464337</v>
      </c>
      <c r="AH2120" s="1">
        <f t="shared" si="13155"/>
        <v>7.455374191</v>
      </c>
      <c r="AI2120" s="1">
        <f t="shared" si="13155"/>
        <v>7.303535116</v>
      </c>
      <c r="AJ2120" s="1">
        <f t="shared" si="13155"/>
        <v>5.337447451</v>
      </c>
      <c r="AK2120" s="1">
        <f t="shared" si="13155"/>
        <v>3.572557132</v>
      </c>
      <c r="AL2120" s="1">
        <f t="shared" si="13155"/>
        <v>3.524136288</v>
      </c>
      <c r="AM2120" s="1">
        <f t="shared" si="12"/>
        <v>7.828678365</v>
      </c>
      <c r="AN2120" s="1">
        <v>969.54112</v>
      </c>
      <c r="AO2120" s="1">
        <v>1317.67458</v>
      </c>
      <c r="AP2120" s="1">
        <f t="shared" si="13"/>
        <v>1.312259435</v>
      </c>
      <c r="AQ2120" s="1">
        <f t="shared" si="14"/>
        <v>0</v>
      </c>
      <c r="AR2120" s="1">
        <v>2287.2157</v>
      </c>
      <c r="AS2120" s="1">
        <v>224.39204999999993</v>
      </c>
      <c r="AT2120" s="1">
        <f t="shared" ref="AT2120:AU2120" si="13156">LN(AN2120)</f>
        <v>6.876822887</v>
      </c>
      <c r="AU2120" s="1">
        <f t="shared" si="13156"/>
        <v>7.18362378</v>
      </c>
      <c r="AV2120" s="1">
        <f t="shared" ref="AV2120:AW2120" si="13157">LN(AR2120)</f>
        <v>7.735090505</v>
      </c>
      <c r="AW2120" s="1">
        <f t="shared" si="13157"/>
        <v>5.413394745</v>
      </c>
      <c r="AX2120" s="1">
        <v>269.17347</v>
      </c>
      <c r="AY2120" s="1">
        <v>62.457789999999996</v>
      </c>
      <c r="AZ2120" s="1">
        <v>348.41394</v>
      </c>
      <c r="BA2120" s="1">
        <v>-285.95615</v>
      </c>
      <c r="BB2120" s="1">
        <v>-71.48903999999999</v>
      </c>
      <c r="BC2120" s="1">
        <v>-214.46711000000002</v>
      </c>
      <c r="BD2120" s="1"/>
      <c r="BE2120" s="1">
        <v>-214.46711000000002</v>
      </c>
      <c r="BF2120" s="1">
        <v>-95.577</v>
      </c>
      <c r="BG2120" s="1">
        <v>-8.539</v>
      </c>
      <c r="BH2120" s="1">
        <v>278.16</v>
      </c>
      <c r="BI2120" s="1">
        <v>451.09099999999995</v>
      </c>
      <c r="BJ2120" s="1">
        <f t="shared" ref="BJ2120:BM2120" si="13158">BF2120*1</f>
        <v>-95.577</v>
      </c>
      <c r="BK2120" s="1">
        <f t="shared" si="13158"/>
        <v>-8.539</v>
      </c>
      <c r="BL2120" s="1">
        <f t="shared" si="13158"/>
        <v>278.16</v>
      </c>
      <c r="BM2120" s="1">
        <f t="shared" si="13158"/>
        <v>451.091</v>
      </c>
      <c r="BN2120" s="1">
        <f t="shared" si="18"/>
        <v>-172.931</v>
      </c>
      <c r="BO2120" s="1">
        <v>0.225</v>
      </c>
      <c r="BP2120" s="1">
        <v>0.181</v>
      </c>
      <c r="BQ2120" s="1">
        <v>1.312</v>
      </c>
      <c r="BR2120" s="1">
        <f t="shared" ref="BR2120:BT2120" si="13159">BO2120*1</f>
        <v>0.225</v>
      </c>
      <c r="BS2120" s="1">
        <f t="shared" si="13159"/>
        <v>0.181</v>
      </c>
      <c r="BT2120" s="1">
        <f t="shared" si="13159"/>
        <v>1.312</v>
      </c>
      <c r="BU2120" s="1">
        <v>0.185</v>
      </c>
      <c r="BV2120" s="1">
        <v>575.8969999999999</v>
      </c>
      <c r="BW2120" s="1">
        <v>-71.489037</v>
      </c>
      <c r="BX2120" s="1">
        <v>67.293368</v>
      </c>
      <c r="BY2120" s="1">
        <v>26.139353</v>
      </c>
      <c r="BZ2120" s="1">
        <v>627.9019380000001</v>
      </c>
      <c r="CA2120" s="1">
        <f t="shared" ref="CA2120:CE2120" si="13160">BV2120*1</f>
        <v>575.897</v>
      </c>
      <c r="CB2120" s="1">
        <f t="shared" si="13160"/>
        <v>-71.489037</v>
      </c>
      <c r="CC2120" s="1">
        <f t="shared" si="13160"/>
        <v>67.293368</v>
      </c>
      <c r="CD2120" s="1">
        <f t="shared" si="13160"/>
        <v>26.139353</v>
      </c>
      <c r="CE2120" s="1">
        <f t="shared" si="13160"/>
        <v>627.901938</v>
      </c>
      <c r="CF2120" s="1">
        <v>4.0</v>
      </c>
      <c r="CG2120" s="1">
        <f t="shared" si="21"/>
        <v>4</v>
      </c>
      <c r="CH2120" s="1" t="s">
        <v>4719</v>
      </c>
      <c r="CI2120" s="1" t="s">
        <v>1289</v>
      </c>
      <c r="CJ2120" s="1" t="s">
        <v>139</v>
      </c>
      <c r="CK2120" s="1" t="s">
        <v>140</v>
      </c>
      <c r="CL2120" s="1">
        <v>0.0</v>
      </c>
      <c r="CM2120" s="1" t="s">
        <v>1907</v>
      </c>
      <c r="CN2120" s="1" t="s">
        <v>1908</v>
      </c>
      <c r="CO2120" s="1" t="s">
        <v>1909</v>
      </c>
      <c r="CP2120" s="1" t="s">
        <v>4720</v>
      </c>
      <c r="CQ2120" s="1" t="s">
        <v>4721</v>
      </c>
      <c r="CR2120" s="1" t="s">
        <v>682</v>
      </c>
      <c r="CS2120" s="1">
        <v>0.0</v>
      </c>
      <c r="CT2120" s="1">
        <v>0.0</v>
      </c>
      <c r="CU2120" s="1" t="s">
        <v>1033</v>
      </c>
      <c r="CV2120" s="1" t="s">
        <v>1912</v>
      </c>
      <c r="CW2120" s="1">
        <v>9.0</v>
      </c>
      <c r="CX2120" s="1">
        <v>0.0</v>
      </c>
      <c r="CY2120" s="1">
        <v>0.0</v>
      </c>
      <c r="CZ2120" s="1" t="s">
        <v>4722</v>
      </c>
      <c r="DA2120" s="1">
        <v>0.0</v>
      </c>
      <c r="DB2120" s="1">
        <v>0.0</v>
      </c>
      <c r="DC2120" s="1">
        <v>0.0</v>
      </c>
      <c r="DD2120" s="1">
        <v>0.0</v>
      </c>
      <c r="DE2120" s="1">
        <v>0.0</v>
      </c>
      <c r="DF2120" s="1">
        <v>2.0</v>
      </c>
      <c r="DG2120" s="1">
        <v>4.0</v>
      </c>
      <c r="DH2120" s="1" t="s">
        <v>153</v>
      </c>
    </row>
    <row r="2121" ht="15.75" customHeight="1">
      <c r="A2121" s="1">
        <v>2019.0</v>
      </c>
      <c r="B2121" s="1" t="s">
        <v>4717</v>
      </c>
      <c r="C2121" s="1">
        <v>424.0</v>
      </c>
      <c r="D2121" s="1">
        <v>50.0</v>
      </c>
      <c r="E2121" s="1" t="s">
        <v>4718</v>
      </c>
      <c r="F2121" s="1" t="s">
        <v>3873</v>
      </c>
      <c r="G2121" s="1" t="s">
        <v>112</v>
      </c>
      <c r="H2121" s="1"/>
      <c r="I2121" s="1">
        <f t="shared" si="13148"/>
        <v>-1</v>
      </c>
      <c r="J2121" s="3">
        <v>1.5735464740892888E12</v>
      </c>
      <c r="K2121" s="3">
        <v>1.950126894450463</v>
      </c>
      <c r="L2121" s="3">
        <v>0.699536241717015</v>
      </c>
      <c r="M2121" s="3">
        <f t="shared" si="7"/>
        <v>28.08435309</v>
      </c>
      <c r="N2121" s="3">
        <f t="shared" si="8"/>
        <v>-0.3573376753</v>
      </c>
      <c r="O2121" s="1">
        <v>1.0</v>
      </c>
      <c r="P2121" s="1" t="s">
        <v>113</v>
      </c>
      <c r="Q2121" s="1">
        <v>4.0</v>
      </c>
      <c r="R2121" s="1" t="s">
        <v>157</v>
      </c>
      <c r="S2121" s="1">
        <f t="shared" si="11157"/>
        <v>1</v>
      </c>
      <c r="T2121" s="1">
        <f t="shared" si="10"/>
        <v>1</v>
      </c>
      <c r="U2121" s="2">
        <v>34780.0</v>
      </c>
      <c r="V2121" s="2">
        <v>42369.0</v>
      </c>
      <c r="W2121" s="1">
        <v>7589.0</v>
      </c>
      <c r="X2121" s="1">
        <v>8.934455109403913</v>
      </c>
      <c r="Y2121" s="1">
        <v>2.0</v>
      </c>
      <c r="Z2121" s="1"/>
      <c r="AA2121" s="1"/>
      <c r="AB2121" s="1"/>
      <c r="AC2121" s="1"/>
      <c r="AD2121" s="1"/>
      <c r="AE2121" s="1"/>
      <c r="AF2121" s="1"/>
      <c r="AG2121" s="1" t="str">
        <f t="shared" ref="AG2121:AL2121" si="13161">LN(AA2121)</f>
        <v>#NUM!</v>
      </c>
      <c r="AH2121" s="1" t="str">
        <f t="shared" si="13161"/>
        <v>#NUM!</v>
      </c>
      <c r="AI2121" s="1" t="str">
        <f t="shared" si="13161"/>
        <v>#NUM!</v>
      </c>
      <c r="AJ2121" s="1" t="str">
        <f t="shared" si="13161"/>
        <v>#NUM!</v>
      </c>
      <c r="AK2121" s="1" t="str">
        <f t="shared" si="13161"/>
        <v>#NUM!</v>
      </c>
      <c r="AL2121" s="1" t="str">
        <f t="shared" si="13161"/>
        <v>#NUM!</v>
      </c>
      <c r="AM2121" s="1" t="str">
        <f t="shared" si="12"/>
        <v>#NUM!</v>
      </c>
      <c r="AN2121" s="1"/>
      <c r="AO2121" s="1"/>
      <c r="AP2121" s="1" t="str">
        <f t="shared" si="13"/>
        <v>#DIV/0!</v>
      </c>
      <c r="AQ2121" s="1" t="str">
        <f t="shared" si="14"/>
        <v>#DIV/0!</v>
      </c>
      <c r="AR2121" s="1">
        <v>0.0</v>
      </c>
      <c r="AS2121" s="1">
        <v>0.0</v>
      </c>
      <c r="AT2121" s="1" t="str">
        <f t="shared" ref="AT2121:AU2121" si="13162">LN(AN2121)</f>
        <v>#NUM!</v>
      </c>
      <c r="AU2121" s="1" t="str">
        <f t="shared" si="13162"/>
        <v>#NUM!</v>
      </c>
      <c r="AV2121" s="1" t="str">
        <f t="shared" ref="AV2121:AW2121" si="13163">LN(AR2121)</f>
        <v>#NUM!</v>
      </c>
      <c r="AW2121" s="1" t="str">
        <f t="shared" si="13163"/>
        <v>#NUM!</v>
      </c>
      <c r="AX2121" s="1"/>
      <c r="AY2121" s="1"/>
      <c r="AZ2121" s="1"/>
      <c r="BA2121" s="1"/>
      <c r="BB2121" s="1"/>
      <c r="BC2121" s="1"/>
      <c r="BD2121" s="1"/>
      <c r="BE2121" s="1"/>
      <c r="BF2121" s="1"/>
      <c r="BG2121" s="1"/>
      <c r="BH2121" s="1"/>
      <c r="BI2121" s="1"/>
      <c r="BJ2121" s="1">
        <f t="shared" ref="BJ2121:BM2121" si="13164">BF2121*1</f>
        <v>0</v>
      </c>
      <c r="BK2121" s="1">
        <f t="shared" si="13164"/>
        <v>0</v>
      </c>
      <c r="BL2121" s="1">
        <f t="shared" si="13164"/>
        <v>0</v>
      </c>
      <c r="BM2121" s="1">
        <f t="shared" si="13164"/>
        <v>0</v>
      </c>
      <c r="BN2121" s="1">
        <f t="shared" si="18"/>
        <v>0</v>
      </c>
      <c r="BO2121" s="1"/>
      <c r="BP2121" s="1"/>
      <c r="BQ2121" s="1"/>
      <c r="BR2121" s="1">
        <f t="shared" ref="BR2121:BT2121" si="13165">BO2121*1</f>
        <v>0</v>
      </c>
      <c r="BS2121" s="1">
        <f t="shared" si="13165"/>
        <v>0</v>
      </c>
      <c r="BT2121" s="1">
        <f t="shared" si="13165"/>
        <v>0</v>
      </c>
      <c r="BU2121" s="1"/>
      <c r="BV2121" s="1"/>
      <c r="BW2121" s="1"/>
      <c r="BX2121" s="1"/>
      <c r="BY2121" s="1"/>
      <c r="BZ2121" s="1"/>
      <c r="CA2121" s="1">
        <f t="shared" ref="CA2121:CE2121" si="13166">BV2121*1</f>
        <v>0</v>
      </c>
      <c r="CB2121" s="1">
        <f t="shared" si="13166"/>
        <v>0</v>
      </c>
      <c r="CC2121" s="1">
        <f t="shared" si="13166"/>
        <v>0</v>
      </c>
      <c r="CD2121" s="1">
        <f t="shared" si="13166"/>
        <v>0</v>
      </c>
      <c r="CE2121" s="1">
        <f t="shared" si="13166"/>
        <v>0</v>
      </c>
      <c r="CF2121" s="1">
        <v>4.0</v>
      </c>
      <c r="CG2121" s="1">
        <f t="shared" si="21"/>
        <v>4</v>
      </c>
      <c r="CH2121" s="1" t="s">
        <v>4719</v>
      </c>
      <c r="CI2121" s="1" t="s">
        <v>1289</v>
      </c>
      <c r="CJ2121" s="1" t="s">
        <v>139</v>
      </c>
      <c r="CK2121" s="1" t="s">
        <v>140</v>
      </c>
      <c r="CL2121" s="1">
        <v>0.0</v>
      </c>
      <c r="CM2121" s="1" t="s">
        <v>1907</v>
      </c>
      <c r="CN2121" s="1" t="s">
        <v>1908</v>
      </c>
      <c r="CO2121" s="1" t="s">
        <v>1909</v>
      </c>
      <c r="CP2121" s="1" t="s">
        <v>4720</v>
      </c>
      <c r="CQ2121" s="1" t="s">
        <v>4721</v>
      </c>
      <c r="CR2121" s="1" t="s">
        <v>682</v>
      </c>
      <c r="CS2121" s="1">
        <v>0.0</v>
      </c>
      <c r="CT2121" s="1">
        <v>0.0</v>
      </c>
      <c r="CU2121" s="1" t="s">
        <v>1033</v>
      </c>
      <c r="CV2121" s="1" t="s">
        <v>1912</v>
      </c>
      <c r="CW2121" s="1">
        <v>9.0</v>
      </c>
      <c r="CX2121" s="1">
        <v>0.0</v>
      </c>
      <c r="CY2121" s="1">
        <v>0.0</v>
      </c>
      <c r="CZ2121" s="1" t="s">
        <v>4722</v>
      </c>
      <c r="DA2121" s="1">
        <v>0.0</v>
      </c>
      <c r="DB2121" s="1">
        <v>0.0</v>
      </c>
      <c r="DC2121" s="1">
        <v>0.0</v>
      </c>
      <c r="DD2121" s="1">
        <v>0.0</v>
      </c>
      <c r="DE2121" s="1">
        <v>0.0</v>
      </c>
      <c r="DF2121" s="1">
        <v>2.0</v>
      </c>
      <c r="DG2121" s="1">
        <v>4.0</v>
      </c>
      <c r="DH2121" s="1" t="s">
        <v>153</v>
      </c>
    </row>
    <row r="2122" ht="15.75" customHeight="1">
      <c r="A2122" s="1">
        <v>2015.0</v>
      </c>
      <c r="B2122" s="1" t="s">
        <v>4723</v>
      </c>
      <c r="C2122" s="1">
        <v>425.0</v>
      </c>
      <c r="D2122" s="1">
        <v>0.0</v>
      </c>
      <c r="E2122" s="1" t="s">
        <v>4724</v>
      </c>
      <c r="F2122" s="1" t="s">
        <v>1587</v>
      </c>
      <c r="G2122" s="1" t="s">
        <v>136</v>
      </c>
      <c r="H2122" s="1">
        <v>2640.552</v>
      </c>
      <c r="I2122" s="1"/>
      <c r="J2122" s="3">
        <v>2.0645101169067312E12</v>
      </c>
      <c r="K2122" s="3">
        <v>0.7783043507165814</v>
      </c>
      <c r="L2122" s="3">
        <v>0.0387903996579552</v>
      </c>
      <c r="M2122" s="3">
        <f t="shared" si="7"/>
        <v>28.35591408</v>
      </c>
      <c r="N2122" s="3">
        <f t="shared" si="8"/>
        <v>-3.249582494</v>
      </c>
      <c r="O2122" s="1">
        <v>0.0</v>
      </c>
      <c r="P2122" s="1" t="s">
        <v>113</v>
      </c>
      <c r="Q2122" s="1">
        <v>9.0</v>
      </c>
      <c r="R2122" s="1" t="s">
        <v>157</v>
      </c>
      <c r="S2122" s="1">
        <f t="shared" si="11157"/>
        <v>1</v>
      </c>
      <c r="T2122" s="1">
        <f t="shared" si="10"/>
        <v>1</v>
      </c>
      <c r="U2122" s="2">
        <v>26736.0</v>
      </c>
      <c r="V2122" s="2">
        <v>43830.0</v>
      </c>
      <c r="W2122" s="1">
        <v>17094.0</v>
      </c>
      <c r="X2122" s="1">
        <v>9.746482803725963</v>
      </c>
      <c r="Y2122" s="1">
        <v>2.0</v>
      </c>
      <c r="Z2122" s="1">
        <v>263.432</v>
      </c>
      <c r="AA2122" s="1">
        <v>2095.447</v>
      </c>
      <c r="AB2122" s="1">
        <v>545.105</v>
      </c>
      <c r="AC2122" s="1">
        <v>210.782</v>
      </c>
      <c r="AD2122" s="1">
        <v>211.136</v>
      </c>
      <c r="AE2122" s="1">
        <v>123.187</v>
      </c>
      <c r="AF2122" s="1">
        <v>0.792</v>
      </c>
      <c r="AG2122" s="1">
        <f t="shared" ref="AG2122:AL2122" si="13167">LN(AA2122)</f>
        <v>7.647522175</v>
      </c>
      <c r="AH2122" s="1">
        <f t="shared" si="13167"/>
        <v>6.300978437</v>
      </c>
      <c r="AI2122" s="1">
        <f t="shared" si="13167"/>
        <v>5.350824424</v>
      </c>
      <c r="AJ2122" s="1">
        <f t="shared" si="13167"/>
        <v>5.352502476</v>
      </c>
      <c r="AK2122" s="1">
        <f t="shared" si="13167"/>
        <v>4.813703526</v>
      </c>
      <c r="AL2122" s="1">
        <f t="shared" si="13167"/>
        <v>-0.2331938872</v>
      </c>
      <c r="AM2122" s="1">
        <f t="shared" si="12"/>
        <v>7.878743265</v>
      </c>
      <c r="AN2122" s="1">
        <v>402.396</v>
      </c>
      <c r="AO2122" s="1">
        <v>1385.23</v>
      </c>
      <c r="AP2122" s="1">
        <f t="shared" si="13"/>
        <v>0.3935122687</v>
      </c>
      <c r="AQ2122" s="1">
        <f t="shared" si="14"/>
        <v>1</v>
      </c>
      <c r="AR2122" s="1">
        <v>1787.626</v>
      </c>
      <c r="AS2122" s="1">
        <v>852.9260000000002</v>
      </c>
      <c r="AT2122" s="1">
        <f t="shared" ref="AT2122:AU2122" si="13168">LN(AN2122)</f>
        <v>5.997436678</v>
      </c>
      <c r="AU2122" s="1">
        <f t="shared" si="13168"/>
        <v>7.23362147</v>
      </c>
      <c r="AV2122" s="1">
        <f t="shared" ref="AV2122:AW2122" si="13169">LN(AR2122)</f>
        <v>7.488643762</v>
      </c>
      <c r="AW2122" s="1">
        <f t="shared" si="13169"/>
        <v>6.748672791</v>
      </c>
      <c r="AX2122" s="1">
        <v>759.719</v>
      </c>
      <c r="AY2122" s="1">
        <v>-251.071</v>
      </c>
      <c r="AZ2122" s="1">
        <v>68.339</v>
      </c>
      <c r="BA2122" s="1">
        <v>-319.41</v>
      </c>
      <c r="BB2122" s="1">
        <v>0.0</v>
      </c>
      <c r="BC2122" s="1">
        <v>-319.41</v>
      </c>
      <c r="BD2122" s="1">
        <v>160.967</v>
      </c>
      <c r="BE2122" s="1">
        <v>-158.443</v>
      </c>
      <c r="BF2122" s="1">
        <v>-18.576</v>
      </c>
      <c r="BG2122" s="1">
        <v>-6.0</v>
      </c>
      <c r="BH2122" s="1">
        <v>100.049</v>
      </c>
      <c r="BI2122" s="1">
        <v>82.79700000000001</v>
      </c>
      <c r="BJ2122" s="1">
        <f t="shared" ref="BJ2122:BM2122" si="13170">BF2122*1</f>
        <v>-18.576</v>
      </c>
      <c r="BK2122" s="1">
        <f t="shared" si="13170"/>
        <v>-6</v>
      </c>
      <c r="BL2122" s="1">
        <f t="shared" si="13170"/>
        <v>100.049</v>
      </c>
      <c r="BM2122" s="1">
        <f t="shared" si="13170"/>
        <v>82.797</v>
      </c>
      <c r="BN2122" s="1">
        <f t="shared" si="18"/>
        <v>17.252</v>
      </c>
      <c r="BO2122" s="1">
        <v>0.6050000000000001</v>
      </c>
      <c r="BP2122" s="1">
        <v>3.604</v>
      </c>
      <c r="BQ2122" s="1">
        <v>0.394</v>
      </c>
      <c r="BR2122" s="1">
        <f t="shared" ref="BR2122:BT2122" si="13171">BO2122*1</f>
        <v>0.605</v>
      </c>
      <c r="BS2122" s="1">
        <f t="shared" si="13171"/>
        <v>3.604</v>
      </c>
      <c r="BT2122" s="1">
        <f t="shared" si="13171"/>
        <v>0.394</v>
      </c>
      <c r="BU2122" s="1">
        <v>0.24100000000000002</v>
      </c>
      <c r="BV2122" s="1">
        <v>134.638</v>
      </c>
      <c r="BW2122" s="1">
        <v>-31.941</v>
      </c>
      <c r="BX2122" s="1">
        <v>75.97189999999999</v>
      </c>
      <c r="BY2122" s="1">
        <v>10.3412</v>
      </c>
      <c r="BZ2122" s="1">
        <v>264.0552</v>
      </c>
      <c r="CA2122" s="1">
        <f t="shared" ref="CA2122:CE2122" si="13172">BV2122*1</f>
        <v>134.638</v>
      </c>
      <c r="CB2122" s="1">
        <f t="shared" si="13172"/>
        <v>-31.941</v>
      </c>
      <c r="CC2122" s="1">
        <f t="shared" si="13172"/>
        <v>75.9719</v>
      </c>
      <c r="CD2122" s="1">
        <f t="shared" si="13172"/>
        <v>10.3412</v>
      </c>
      <c r="CE2122" s="1">
        <f t="shared" si="13172"/>
        <v>264.0552</v>
      </c>
      <c r="CF2122" s="1">
        <v>2.0</v>
      </c>
      <c r="CG2122" s="1">
        <f t="shared" si="21"/>
        <v>2</v>
      </c>
      <c r="CH2122" s="1" t="s">
        <v>4725</v>
      </c>
      <c r="CI2122" s="1" t="s">
        <v>610</v>
      </c>
      <c r="CJ2122" s="1" t="s">
        <v>4726</v>
      </c>
      <c r="CK2122" s="1" t="s">
        <v>140</v>
      </c>
      <c r="CL2122" s="1" t="s">
        <v>4727</v>
      </c>
      <c r="CM2122" s="1" t="s">
        <v>613</v>
      </c>
      <c r="CN2122" s="1" t="s">
        <v>614</v>
      </c>
      <c r="CO2122" s="1" t="s">
        <v>615</v>
      </c>
      <c r="CP2122" s="1" t="s">
        <v>4728</v>
      </c>
      <c r="CQ2122" s="1" t="s">
        <v>4729</v>
      </c>
      <c r="CR2122" s="1" t="s">
        <v>388</v>
      </c>
      <c r="CS2122" s="1" t="s">
        <v>1671</v>
      </c>
      <c r="CT2122" s="1" t="s">
        <v>619</v>
      </c>
      <c r="CU2122" s="1" t="s">
        <v>620</v>
      </c>
      <c r="CV2122" s="1" t="s">
        <v>621</v>
      </c>
      <c r="CW2122" s="1">
        <v>0.0</v>
      </c>
      <c r="CX2122" s="1" t="s">
        <v>1448</v>
      </c>
      <c r="CY2122" s="1">
        <v>0.0</v>
      </c>
      <c r="CZ2122" s="1" t="s">
        <v>471</v>
      </c>
      <c r="DA2122" s="1">
        <v>0.0</v>
      </c>
      <c r="DB2122" s="1">
        <v>0.0</v>
      </c>
      <c r="DC2122" s="1">
        <v>0.0</v>
      </c>
      <c r="DD2122" s="1">
        <v>0.0</v>
      </c>
      <c r="DE2122" s="1">
        <v>0.0</v>
      </c>
      <c r="DF2122" s="1">
        <v>2.0</v>
      </c>
      <c r="DG2122" s="1">
        <v>9.0</v>
      </c>
      <c r="DH2122" s="1" t="s">
        <v>132</v>
      </c>
    </row>
    <row r="2123" ht="15.75" customHeight="1">
      <c r="A2123" s="1">
        <v>2016.0</v>
      </c>
      <c r="B2123" s="1" t="s">
        <v>4723</v>
      </c>
      <c r="C2123" s="1">
        <v>425.0</v>
      </c>
      <c r="D2123" s="1">
        <v>0.0</v>
      </c>
      <c r="E2123" s="1" t="s">
        <v>4724</v>
      </c>
      <c r="F2123" s="1" t="s">
        <v>1587</v>
      </c>
      <c r="G2123" s="1" t="s">
        <v>136</v>
      </c>
      <c r="H2123" s="1">
        <v>2660.5170000000003</v>
      </c>
      <c r="I2123" s="1">
        <f t="shared" ref="I2123:I2126" si="13179">(H2123-H2122)/H2122</f>
        <v>0.007560919081</v>
      </c>
      <c r="J2123" s="3">
        <v>2.0912137858581865E12</v>
      </c>
      <c r="K2123" s="3">
        <v>1.2934627315590745</v>
      </c>
      <c r="L2123" s="3">
        <v>-0.0940166569157271</v>
      </c>
      <c r="M2123" s="3">
        <f t="shared" si="7"/>
        <v>28.36876577</v>
      </c>
      <c r="N2123" s="3" t="str">
        <f t="shared" si="8"/>
        <v>#NUM!</v>
      </c>
      <c r="O2123" s="1">
        <v>0.0</v>
      </c>
      <c r="P2123" s="1" t="s">
        <v>113</v>
      </c>
      <c r="Q2123" s="1">
        <v>9.0</v>
      </c>
      <c r="R2123" s="1" t="s">
        <v>157</v>
      </c>
      <c r="S2123" s="1">
        <f t="shared" si="11157"/>
        <v>1</v>
      </c>
      <c r="T2123" s="1">
        <f t="shared" si="10"/>
        <v>1</v>
      </c>
      <c r="U2123" s="2">
        <v>26736.0</v>
      </c>
      <c r="V2123" s="2">
        <v>43465.0</v>
      </c>
      <c r="W2123" s="1">
        <v>16729.0</v>
      </c>
      <c r="X2123" s="1">
        <v>9.72489901933128</v>
      </c>
      <c r="Y2123" s="1">
        <v>2.0</v>
      </c>
      <c r="Z2123" s="1">
        <v>58.418</v>
      </c>
      <c r="AA2123" s="1">
        <v>2301.666</v>
      </c>
      <c r="AB2123" s="1">
        <v>358.851</v>
      </c>
      <c r="AC2123" s="1">
        <v>105.589</v>
      </c>
      <c r="AD2123" s="1">
        <v>0.0</v>
      </c>
      <c r="AE2123" s="1">
        <v>253.262</v>
      </c>
      <c r="AF2123" s="1">
        <v>0.262</v>
      </c>
      <c r="AG2123" s="1">
        <f t="shared" ref="AG2123:AL2123" si="13173">LN(AA2123)</f>
        <v>7.741388488</v>
      </c>
      <c r="AH2123" s="1">
        <f t="shared" si="13173"/>
        <v>5.882907261</v>
      </c>
      <c r="AI2123" s="1">
        <f t="shared" si="13173"/>
        <v>4.659554199</v>
      </c>
      <c r="AJ2123" s="1" t="str">
        <f t="shared" si="13173"/>
        <v>#NUM!</v>
      </c>
      <c r="AK2123" s="1">
        <f t="shared" si="13173"/>
        <v>5.534424526</v>
      </c>
      <c r="AL2123" s="1">
        <f t="shared" si="13173"/>
        <v>-1.339410775</v>
      </c>
      <c r="AM2123" s="1">
        <f t="shared" si="12"/>
        <v>7.886275744</v>
      </c>
      <c r="AN2123" s="1">
        <v>1446.181</v>
      </c>
      <c r="AO2123" s="1">
        <v>604.41</v>
      </c>
      <c r="AP2123" s="1">
        <f t="shared" si="13"/>
        <v>0.5937211496</v>
      </c>
      <c r="AQ2123" s="1">
        <f t="shared" si="14"/>
        <v>1</v>
      </c>
      <c r="AR2123" s="1">
        <v>2050.591</v>
      </c>
      <c r="AS2123" s="1">
        <v>609.9260000000004</v>
      </c>
      <c r="AT2123" s="1">
        <f t="shared" ref="AT2123:AU2123" si="13174">LN(AN2123)</f>
        <v>7.276681568</v>
      </c>
      <c r="AU2123" s="1">
        <f t="shared" si="13174"/>
        <v>6.404252776</v>
      </c>
      <c r="AV2123" s="1">
        <f t="shared" ref="AV2123:AW2123" si="13175">LN(AR2123)</f>
        <v>7.625883323</v>
      </c>
      <c r="AW2123" s="1">
        <f t="shared" si="13175"/>
        <v>6.413337638</v>
      </c>
      <c r="AX2123" s="1">
        <v>448.694</v>
      </c>
      <c r="AY2123" s="1">
        <v>-184.88400000000001</v>
      </c>
      <c r="AZ2123" s="1">
        <v>58.118</v>
      </c>
      <c r="BA2123" s="1">
        <v>-243.001</v>
      </c>
      <c r="BB2123" s="1">
        <v>0.0</v>
      </c>
      <c r="BC2123" s="1">
        <v>-243.001</v>
      </c>
      <c r="BD2123" s="1">
        <v>0.0</v>
      </c>
      <c r="BE2123" s="1">
        <v>-243.001</v>
      </c>
      <c r="BF2123" s="1">
        <v>-39.840999999999994</v>
      </c>
      <c r="BG2123" s="1">
        <v>-9.133999999999999</v>
      </c>
      <c r="BH2123" s="1">
        <v>0.0</v>
      </c>
      <c r="BI2123" s="1">
        <v>0.0</v>
      </c>
      <c r="BJ2123" s="1">
        <f t="shared" ref="BJ2123:BM2123" si="13176">BF2123*1</f>
        <v>-39.841</v>
      </c>
      <c r="BK2123" s="1">
        <f t="shared" si="13176"/>
        <v>-9.134</v>
      </c>
      <c r="BL2123" s="1">
        <f t="shared" si="13176"/>
        <v>0</v>
      </c>
      <c r="BM2123" s="1">
        <f t="shared" si="13176"/>
        <v>0</v>
      </c>
      <c r="BN2123" s="1">
        <f t="shared" si="18"/>
        <v>0</v>
      </c>
      <c r="BO2123" s="1">
        <v>0.21800000000000003</v>
      </c>
      <c r="BP2123" s="1">
        <v>4.2490000000000006</v>
      </c>
      <c r="BQ2123" s="1">
        <v>0.594</v>
      </c>
      <c r="BR2123" s="1">
        <f t="shared" ref="BR2123:BT2123" si="13177">BO2123*1</f>
        <v>0.218</v>
      </c>
      <c r="BS2123" s="1">
        <f t="shared" si="13177"/>
        <v>4.249</v>
      </c>
      <c r="BT2123" s="1">
        <f t="shared" si="13177"/>
        <v>0.594</v>
      </c>
      <c r="BU2123" s="1">
        <v>0.41900000000000004</v>
      </c>
      <c r="BV2123" s="1">
        <v>237.108</v>
      </c>
      <c r="BW2123" s="1">
        <v>-24.3001</v>
      </c>
      <c r="BX2123" s="1">
        <v>44.8694</v>
      </c>
      <c r="BY2123" s="1">
        <v>10.6839</v>
      </c>
      <c r="BZ2123" s="1">
        <v>266.05170000000004</v>
      </c>
      <c r="CA2123" s="1">
        <f t="shared" ref="CA2123:CE2123" si="13178">BV2123*1</f>
        <v>237.108</v>
      </c>
      <c r="CB2123" s="1">
        <f t="shared" si="13178"/>
        <v>-24.3001</v>
      </c>
      <c r="CC2123" s="1">
        <f t="shared" si="13178"/>
        <v>44.8694</v>
      </c>
      <c r="CD2123" s="1">
        <f t="shared" si="13178"/>
        <v>10.6839</v>
      </c>
      <c r="CE2123" s="1">
        <f t="shared" si="13178"/>
        <v>266.0517</v>
      </c>
      <c r="CF2123" s="1">
        <v>2.0</v>
      </c>
      <c r="CG2123" s="1">
        <f t="shared" si="21"/>
        <v>2</v>
      </c>
      <c r="CH2123" s="1" t="s">
        <v>4725</v>
      </c>
      <c r="CI2123" s="1" t="s">
        <v>610</v>
      </c>
      <c r="CJ2123" s="1" t="s">
        <v>4726</v>
      </c>
      <c r="CK2123" s="1" t="s">
        <v>140</v>
      </c>
      <c r="CL2123" s="1" t="s">
        <v>4727</v>
      </c>
      <c r="CM2123" s="1" t="s">
        <v>613</v>
      </c>
      <c r="CN2123" s="1" t="s">
        <v>614</v>
      </c>
      <c r="CO2123" s="1" t="s">
        <v>615</v>
      </c>
      <c r="CP2123" s="1" t="s">
        <v>4728</v>
      </c>
      <c r="CQ2123" s="1" t="s">
        <v>4729</v>
      </c>
      <c r="CR2123" s="1" t="s">
        <v>388</v>
      </c>
      <c r="CS2123" s="1" t="s">
        <v>1671</v>
      </c>
      <c r="CT2123" s="1" t="s">
        <v>619</v>
      </c>
      <c r="CU2123" s="1" t="s">
        <v>620</v>
      </c>
      <c r="CV2123" s="1" t="s">
        <v>621</v>
      </c>
      <c r="CW2123" s="1">
        <v>0.0</v>
      </c>
      <c r="CX2123" s="1" t="s">
        <v>1448</v>
      </c>
      <c r="CY2123" s="1">
        <v>0.0</v>
      </c>
      <c r="CZ2123" s="1" t="s">
        <v>471</v>
      </c>
      <c r="DA2123" s="1">
        <v>0.0</v>
      </c>
      <c r="DB2123" s="1">
        <v>0.0</v>
      </c>
      <c r="DC2123" s="1">
        <v>0.0</v>
      </c>
      <c r="DD2123" s="1">
        <v>0.0</v>
      </c>
      <c r="DE2123" s="1">
        <v>0.0</v>
      </c>
      <c r="DF2123" s="1">
        <v>2.0</v>
      </c>
      <c r="DG2123" s="1">
        <v>9.0</v>
      </c>
      <c r="DH2123" s="1" t="s">
        <v>132</v>
      </c>
    </row>
    <row r="2124" ht="15.75" customHeight="1">
      <c r="A2124" s="1">
        <v>2017.0</v>
      </c>
      <c r="B2124" s="1" t="s">
        <v>4723</v>
      </c>
      <c r="C2124" s="1">
        <v>425.0</v>
      </c>
      <c r="D2124" s="1">
        <v>0.0</v>
      </c>
      <c r="E2124" s="1" t="s">
        <v>4724</v>
      </c>
      <c r="F2124" s="1" t="s">
        <v>1587</v>
      </c>
      <c r="G2124" s="1" t="s">
        <v>136</v>
      </c>
      <c r="H2124" s="1">
        <v>2740.525</v>
      </c>
      <c r="I2124" s="1">
        <f t="shared" si="13179"/>
        <v>0.0300723506</v>
      </c>
      <c r="J2124" s="3">
        <v>2.1260922840536946E12</v>
      </c>
      <c r="K2124" s="3">
        <v>1.6678590410685672</v>
      </c>
      <c r="L2124" s="3">
        <v>1.22653316645808</v>
      </c>
      <c r="M2124" s="3">
        <f t="shared" si="7"/>
        <v>28.3853068</v>
      </c>
      <c r="N2124" s="3">
        <f t="shared" si="8"/>
        <v>0.2041916259</v>
      </c>
      <c r="O2124" s="1">
        <v>0.0</v>
      </c>
      <c r="P2124" s="1" t="s">
        <v>113</v>
      </c>
      <c r="Q2124" s="1">
        <v>9.0</v>
      </c>
      <c r="R2124" s="1" t="s">
        <v>157</v>
      </c>
      <c r="S2124" s="1">
        <f t="shared" si="11157"/>
        <v>1</v>
      </c>
      <c r="T2124" s="1">
        <f t="shared" si="10"/>
        <v>1</v>
      </c>
      <c r="U2124" s="2">
        <v>26736.0</v>
      </c>
      <c r="V2124" s="2">
        <v>43100.0</v>
      </c>
      <c r="W2124" s="1">
        <v>16364.0</v>
      </c>
      <c r="X2124" s="1">
        <v>9.702839079049289</v>
      </c>
      <c r="Y2124" s="1">
        <v>2.0</v>
      </c>
      <c r="Z2124" s="1">
        <v>27.401</v>
      </c>
      <c r="AA2124" s="1">
        <v>2466.572</v>
      </c>
      <c r="AB2124" s="1">
        <v>273.95300000000003</v>
      </c>
      <c r="AC2124" s="1">
        <v>0.0</v>
      </c>
      <c r="AD2124" s="1">
        <v>0.0</v>
      </c>
      <c r="AE2124" s="1">
        <v>273.95300000000003</v>
      </c>
      <c r="AF2124" s="1">
        <v>0.262</v>
      </c>
      <c r="AG2124" s="1">
        <f t="shared" ref="AG2124:AL2124" si="13180">LN(AA2124)</f>
        <v>7.810584611</v>
      </c>
      <c r="AH2124" s="1">
        <f t="shared" si="13180"/>
        <v>5.612956559</v>
      </c>
      <c r="AI2124" s="1" t="str">
        <f t="shared" si="13180"/>
        <v>#NUM!</v>
      </c>
      <c r="AJ2124" s="1" t="str">
        <f t="shared" si="13180"/>
        <v>#NUM!</v>
      </c>
      <c r="AK2124" s="1">
        <f t="shared" si="13180"/>
        <v>5.612956559</v>
      </c>
      <c r="AL2124" s="1">
        <f t="shared" si="13180"/>
        <v>-1.339410775</v>
      </c>
      <c r="AM2124" s="1">
        <f t="shared" si="12"/>
        <v>7.915904787</v>
      </c>
      <c r="AN2124" s="1">
        <v>1594.845</v>
      </c>
      <c r="AO2124" s="1">
        <v>840.474</v>
      </c>
      <c r="AP2124" s="1">
        <f t="shared" si="13"/>
        <v>0.3259505945</v>
      </c>
      <c r="AQ2124" s="1">
        <f t="shared" si="14"/>
        <v>1</v>
      </c>
      <c r="AR2124" s="1">
        <v>2435.319</v>
      </c>
      <c r="AS2124" s="1">
        <v>305.20600000000013</v>
      </c>
      <c r="AT2124" s="1">
        <f t="shared" ref="AT2124:AU2124" si="13181">LN(AN2124)</f>
        <v>7.374531832</v>
      </c>
      <c r="AU2124" s="1">
        <f t="shared" si="13181"/>
        <v>6.733966018</v>
      </c>
      <c r="AV2124" s="1">
        <f t="shared" ref="AV2124:AW2124" si="13182">LN(AR2124)</f>
        <v>7.797833033</v>
      </c>
      <c r="AW2124" s="1">
        <f t="shared" si="13182"/>
        <v>5.720986958</v>
      </c>
      <c r="AX2124" s="1">
        <v>354.1</v>
      </c>
      <c r="AY2124" s="1">
        <v>-253.532</v>
      </c>
      <c r="AZ2124" s="1">
        <v>51.188</v>
      </c>
      <c r="BA2124" s="1">
        <v>-304.72</v>
      </c>
      <c r="BB2124" s="1">
        <v>0.0</v>
      </c>
      <c r="BC2124" s="1">
        <v>-304.72</v>
      </c>
      <c r="BD2124" s="1">
        <v>0.0</v>
      </c>
      <c r="BE2124" s="1">
        <v>-304.72</v>
      </c>
      <c r="BF2124" s="1">
        <v>-99.84100000000001</v>
      </c>
      <c r="BG2124" s="1">
        <v>-11.119</v>
      </c>
      <c r="BH2124" s="1">
        <v>0.0</v>
      </c>
      <c r="BI2124" s="1">
        <v>0.0</v>
      </c>
      <c r="BJ2124" s="1">
        <f t="shared" ref="BJ2124:BM2124" si="13183">BF2124*1</f>
        <v>-99.841</v>
      </c>
      <c r="BK2124" s="1">
        <f t="shared" si="13183"/>
        <v>-11.119</v>
      </c>
      <c r="BL2124" s="1">
        <f t="shared" si="13183"/>
        <v>0</v>
      </c>
      <c r="BM2124" s="1">
        <f t="shared" si="13183"/>
        <v>0</v>
      </c>
      <c r="BN2124" s="1">
        <f t="shared" si="18"/>
        <v>0</v>
      </c>
      <c r="BO2124" s="1">
        <v>0.186</v>
      </c>
      <c r="BP2124" s="1" t="s">
        <v>242</v>
      </c>
      <c r="BQ2124" s="1">
        <v>0.32600000000000007</v>
      </c>
      <c r="BR2124" s="1">
        <f t="shared" ref="BR2124:BT2124" si="13184">BO2124*1</f>
        <v>0.186</v>
      </c>
      <c r="BS2124" s="1" t="str">
        <f t="shared" si="13184"/>
        <v>#VALUE!</v>
      </c>
      <c r="BT2124" s="1">
        <f t="shared" si="13184"/>
        <v>0.326</v>
      </c>
      <c r="BU2124" s="1">
        <v>0.32600000000000007</v>
      </c>
      <c r="BV2124" s="1">
        <v>522.5469999999999</v>
      </c>
      <c r="BW2124" s="1">
        <v>-33.857777999999996</v>
      </c>
      <c r="BX2124" s="1">
        <v>39.344444</v>
      </c>
      <c r="BY2124" s="1">
        <v>8.215888</v>
      </c>
      <c r="BZ2124" s="1">
        <v>304.502778</v>
      </c>
      <c r="CA2124" s="1">
        <f t="shared" ref="CA2124:CE2124" si="13185">BV2124*1</f>
        <v>522.547</v>
      </c>
      <c r="CB2124" s="1">
        <f t="shared" si="13185"/>
        <v>-33.857778</v>
      </c>
      <c r="CC2124" s="1">
        <f t="shared" si="13185"/>
        <v>39.344444</v>
      </c>
      <c r="CD2124" s="1">
        <f t="shared" si="13185"/>
        <v>8.215888</v>
      </c>
      <c r="CE2124" s="1">
        <f t="shared" si="13185"/>
        <v>304.502778</v>
      </c>
      <c r="CF2124" s="1">
        <v>2.0</v>
      </c>
      <c r="CG2124" s="1">
        <f t="shared" si="21"/>
        <v>2</v>
      </c>
      <c r="CH2124" s="1" t="s">
        <v>4725</v>
      </c>
      <c r="CI2124" s="1" t="s">
        <v>610</v>
      </c>
      <c r="CJ2124" s="1" t="s">
        <v>4726</v>
      </c>
      <c r="CK2124" s="1" t="s">
        <v>140</v>
      </c>
      <c r="CL2124" s="1" t="s">
        <v>4727</v>
      </c>
      <c r="CM2124" s="1" t="s">
        <v>613</v>
      </c>
      <c r="CN2124" s="1" t="s">
        <v>614</v>
      </c>
      <c r="CO2124" s="1" t="s">
        <v>615</v>
      </c>
      <c r="CP2124" s="1" t="s">
        <v>4728</v>
      </c>
      <c r="CQ2124" s="1" t="s">
        <v>4729</v>
      </c>
      <c r="CR2124" s="1" t="s">
        <v>388</v>
      </c>
      <c r="CS2124" s="1" t="s">
        <v>1671</v>
      </c>
      <c r="CT2124" s="1" t="s">
        <v>619</v>
      </c>
      <c r="CU2124" s="1" t="s">
        <v>620</v>
      </c>
      <c r="CV2124" s="1" t="s">
        <v>621</v>
      </c>
      <c r="CW2124" s="1">
        <v>0.0</v>
      </c>
      <c r="CX2124" s="1" t="s">
        <v>1448</v>
      </c>
      <c r="CY2124" s="1">
        <v>0.0</v>
      </c>
      <c r="CZ2124" s="1" t="s">
        <v>471</v>
      </c>
      <c r="DA2124" s="1">
        <v>0.0</v>
      </c>
      <c r="DB2124" s="1">
        <v>0.0</v>
      </c>
      <c r="DC2124" s="1">
        <v>0.0</v>
      </c>
      <c r="DD2124" s="1">
        <v>0.0</v>
      </c>
      <c r="DE2124" s="1">
        <v>0.0</v>
      </c>
      <c r="DF2124" s="1">
        <v>2.0</v>
      </c>
      <c r="DG2124" s="1">
        <v>9.0</v>
      </c>
      <c r="DH2124" s="1" t="s">
        <v>132</v>
      </c>
    </row>
    <row r="2125" ht="15.75" customHeight="1">
      <c r="A2125" s="1">
        <v>2018.0</v>
      </c>
      <c r="B2125" s="1" t="s">
        <v>4723</v>
      </c>
      <c r="C2125" s="1">
        <v>425.0</v>
      </c>
      <c r="D2125" s="1">
        <v>0.0</v>
      </c>
      <c r="E2125" s="1" t="s">
        <v>4724</v>
      </c>
      <c r="F2125" s="1" t="s">
        <v>1587</v>
      </c>
      <c r="G2125" s="1" t="s">
        <v>136</v>
      </c>
      <c r="H2125" s="1">
        <v>2716.199</v>
      </c>
      <c r="I2125" s="1">
        <f t="shared" si="13179"/>
        <v>-0.008876401419</v>
      </c>
      <c r="J2125" s="3">
        <v>2.14611448585804E12</v>
      </c>
      <c r="K2125" s="3">
        <v>0.9417371933719778</v>
      </c>
      <c r="L2125" s="3">
        <v>1.13748763600395</v>
      </c>
      <c r="M2125" s="3">
        <f t="shared" si="7"/>
        <v>28.39468011</v>
      </c>
      <c r="N2125" s="3">
        <f t="shared" si="8"/>
        <v>0.1288220023</v>
      </c>
      <c r="O2125" s="1">
        <v>0.0</v>
      </c>
      <c r="P2125" s="1" t="s">
        <v>113</v>
      </c>
      <c r="Q2125" s="1">
        <v>9.0</v>
      </c>
      <c r="R2125" s="1" t="s">
        <v>157</v>
      </c>
      <c r="S2125" s="1">
        <f t="shared" si="11157"/>
        <v>1</v>
      </c>
      <c r="T2125" s="1">
        <f t="shared" si="10"/>
        <v>1</v>
      </c>
      <c r="U2125" s="2">
        <v>26736.0</v>
      </c>
      <c r="V2125" s="2">
        <v>42735.0</v>
      </c>
      <c r="W2125" s="1">
        <v>15999.0</v>
      </c>
      <c r="X2125" s="1">
        <v>9.680281499268713</v>
      </c>
      <c r="Y2125" s="1">
        <v>2.0</v>
      </c>
      <c r="Z2125" s="1">
        <v>-289.225</v>
      </c>
      <c r="AA2125" s="1">
        <v>2285.234</v>
      </c>
      <c r="AB2125" s="1">
        <v>430.96500000000003</v>
      </c>
      <c r="AC2125" s="1">
        <v>0.0</v>
      </c>
      <c r="AD2125" s="1">
        <v>121.69200000000001</v>
      </c>
      <c r="AE2125" s="1">
        <v>309.273</v>
      </c>
      <c r="AF2125" s="1">
        <v>0.262</v>
      </c>
      <c r="AG2125" s="1">
        <f t="shared" ref="AG2125:AL2125" si="13186">LN(AA2125)</f>
        <v>7.734223705</v>
      </c>
      <c r="AH2125" s="1">
        <f t="shared" si="13186"/>
        <v>6.06602688</v>
      </c>
      <c r="AI2125" s="1" t="str">
        <f t="shared" si="13186"/>
        <v>#NUM!</v>
      </c>
      <c r="AJ2125" s="1">
        <f t="shared" si="13186"/>
        <v>4.801493262</v>
      </c>
      <c r="AK2125" s="1">
        <f t="shared" si="13186"/>
        <v>5.734224382</v>
      </c>
      <c r="AL2125" s="1">
        <f t="shared" si="13186"/>
        <v>-1.339410775</v>
      </c>
      <c r="AM2125" s="1">
        <f t="shared" si="12"/>
        <v>7.906988756</v>
      </c>
      <c r="AN2125" s="1">
        <v>546.534</v>
      </c>
      <c r="AO2125" s="1">
        <v>829.321</v>
      </c>
      <c r="AP2125" s="1">
        <f t="shared" si="13"/>
        <v>0.5196600593</v>
      </c>
      <c r="AQ2125" s="1">
        <f t="shared" si="14"/>
        <v>1</v>
      </c>
      <c r="AR2125" s="1">
        <v>1375.855</v>
      </c>
      <c r="AS2125" s="1">
        <v>1340.344</v>
      </c>
      <c r="AT2125" s="1">
        <f t="shared" ref="AT2125:AU2125" si="13187">LN(AN2125)</f>
        <v>6.30359652</v>
      </c>
      <c r="AU2125" s="1">
        <f t="shared" si="13187"/>
        <v>6.720607294</v>
      </c>
      <c r="AV2125" s="1">
        <f t="shared" ref="AV2125:AW2125" si="13188">LN(AR2125)</f>
        <v>7.226830635</v>
      </c>
      <c r="AW2125" s="1">
        <f t="shared" si="13188"/>
        <v>7.200681576</v>
      </c>
      <c r="AX2125" s="1">
        <v>398.107</v>
      </c>
      <c r="AY2125" s="1">
        <v>-243.281</v>
      </c>
      <c r="AZ2125" s="1">
        <v>48.034</v>
      </c>
      <c r="BA2125" s="1">
        <v>-290.125</v>
      </c>
      <c r="BB2125" s="1">
        <v>0.0</v>
      </c>
      <c r="BC2125" s="1">
        <v>-290.125</v>
      </c>
      <c r="BD2125" s="1">
        <v>0.0</v>
      </c>
      <c r="BE2125" s="1">
        <v>-290.125</v>
      </c>
      <c r="BF2125" s="1">
        <v>-21.646</v>
      </c>
      <c r="BG2125" s="1">
        <v>-10.681</v>
      </c>
      <c r="BH2125" s="1">
        <v>110.04400000000001</v>
      </c>
      <c r="BI2125" s="1">
        <v>139.728</v>
      </c>
      <c r="BJ2125" s="1">
        <f t="shared" ref="BJ2125:BM2125" si="13189">BF2125*1</f>
        <v>-21.646</v>
      </c>
      <c r="BK2125" s="1">
        <f t="shared" si="13189"/>
        <v>-10.681</v>
      </c>
      <c r="BL2125" s="1">
        <f t="shared" si="13189"/>
        <v>110.044</v>
      </c>
      <c r="BM2125" s="1">
        <f t="shared" si="13189"/>
        <v>139.728</v>
      </c>
      <c r="BN2125" s="1">
        <f t="shared" si="18"/>
        <v>-29.684</v>
      </c>
      <c r="BO2125" s="1">
        <v>0.21100000000000002</v>
      </c>
      <c r="BP2125" s="1" t="s">
        <v>242</v>
      </c>
      <c r="BQ2125" s="1">
        <v>0.52</v>
      </c>
      <c r="BR2125" s="1">
        <f t="shared" ref="BR2125:BT2125" si="13190">BO2125*1</f>
        <v>0.211</v>
      </c>
      <c r="BS2125" s="1" t="str">
        <f t="shared" si="13190"/>
        <v>#VALUE!</v>
      </c>
      <c r="BT2125" s="1">
        <f t="shared" si="13190"/>
        <v>0.52</v>
      </c>
      <c r="BU2125" s="1">
        <v>0.52</v>
      </c>
      <c r="BV2125" s="1">
        <v>59.12800000000001</v>
      </c>
      <c r="BW2125" s="1">
        <v>-32.236111</v>
      </c>
      <c r="BX2125" s="1">
        <v>44.234111</v>
      </c>
      <c r="BY2125" s="1">
        <v>34.349333</v>
      </c>
      <c r="BZ2125" s="1">
        <v>301.799889</v>
      </c>
      <c r="CA2125" s="1">
        <f t="shared" ref="CA2125:CE2125" si="13191">BV2125*1</f>
        <v>59.128</v>
      </c>
      <c r="CB2125" s="1">
        <f t="shared" si="13191"/>
        <v>-32.236111</v>
      </c>
      <c r="CC2125" s="1">
        <f t="shared" si="13191"/>
        <v>44.234111</v>
      </c>
      <c r="CD2125" s="1">
        <f t="shared" si="13191"/>
        <v>34.349333</v>
      </c>
      <c r="CE2125" s="1">
        <f t="shared" si="13191"/>
        <v>301.799889</v>
      </c>
      <c r="CF2125" s="1">
        <v>2.0</v>
      </c>
      <c r="CG2125" s="1">
        <f t="shared" si="21"/>
        <v>2</v>
      </c>
      <c r="CH2125" s="1" t="s">
        <v>4725</v>
      </c>
      <c r="CI2125" s="1" t="s">
        <v>610</v>
      </c>
      <c r="CJ2125" s="1" t="s">
        <v>4726</v>
      </c>
      <c r="CK2125" s="1" t="s">
        <v>140</v>
      </c>
      <c r="CL2125" s="1" t="s">
        <v>4727</v>
      </c>
      <c r="CM2125" s="1" t="s">
        <v>613</v>
      </c>
      <c r="CN2125" s="1" t="s">
        <v>614</v>
      </c>
      <c r="CO2125" s="1" t="s">
        <v>615</v>
      </c>
      <c r="CP2125" s="1" t="s">
        <v>4728</v>
      </c>
      <c r="CQ2125" s="1" t="s">
        <v>4729</v>
      </c>
      <c r="CR2125" s="1" t="s">
        <v>388</v>
      </c>
      <c r="CS2125" s="1" t="s">
        <v>1671</v>
      </c>
      <c r="CT2125" s="1" t="s">
        <v>619</v>
      </c>
      <c r="CU2125" s="1" t="s">
        <v>620</v>
      </c>
      <c r="CV2125" s="1" t="s">
        <v>621</v>
      </c>
      <c r="CW2125" s="1">
        <v>0.0</v>
      </c>
      <c r="CX2125" s="1" t="s">
        <v>1448</v>
      </c>
      <c r="CY2125" s="1">
        <v>0.0</v>
      </c>
      <c r="CZ2125" s="1" t="s">
        <v>471</v>
      </c>
      <c r="DA2125" s="1">
        <v>0.0</v>
      </c>
      <c r="DB2125" s="1">
        <v>0.0</v>
      </c>
      <c r="DC2125" s="1">
        <v>0.0</v>
      </c>
      <c r="DD2125" s="1">
        <v>0.0</v>
      </c>
      <c r="DE2125" s="1">
        <v>0.0</v>
      </c>
      <c r="DF2125" s="1">
        <v>2.0</v>
      </c>
      <c r="DG2125" s="1">
        <v>9.0</v>
      </c>
      <c r="DH2125" s="1" t="s">
        <v>132</v>
      </c>
    </row>
    <row r="2126" ht="15.75" customHeight="1">
      <c r="A2126" s="1">
        <v>2019.0</v>
      </c>
      <c r="B2126" s="1" t="s">
        <v>4723</v>
      </c>
      <c r="C2126" s="1">
        <v>425.0</v>
      </c>
      <c r="D2126" s="1">
        <v>0.0</v>
      </c>
      <c r="E2126" s="1" t="s">
        <v>4724</v>
      </c>
      <c r="F2126" s="1" t="s">
        <v>1587</v>
      </c>
      <c r="G2126" s="1" t="s">
        <v>136</v>
      </c>
      <c r="H2126" s="1">
        <v>2584.186</v>
      </c>
      <c r="I2126" s="1">
        <f t="shared" si="13179"/>
        <v>-0.04860210905</v>
      </c>
      <c r="J2126" s="3">
        <v>2.1522834905985745E12</v>
      </c>
      <c r="K2126" s="3">
        <v>0.28744993713920053</v>
      </c>
      <c r="L2126" s="3">
        <v>0.611246943765291</v>
      </c>
      <c r="M2126" s="3">
        <f t="shared" si="7"/>
        <v>28.39755048</v>
      </c>
      <c r="N2126" s="3">
        <f t="shared" si="8"/>
        <v>-0.4922542382</v>
      </c>
      <c r="O2126" s="1">
        <v>0.0</v>
      </c>
      <c r="P2126" s="1" t="s">
        <v>113</v>
      </c>
      <c r="Q2126" s="1">
        <v>9.0</v>
      </c>
      <c r="R2126" s="1" t="s">
        <v>157</v>
      </c>
      <c r="S2126" s="1">
        <f t="shared" si="11157"/>
        <v>1</v>
      </c>
      <c r="T2126" s="1">
        <f t="shared" si="10"/>
        <v>1</v>
      </c>
      <c r="U2126" s="2">
        <v>26736.0</v>
      </c>
      <c r="V2126" s="2">
        <v>42369.0</v>
      </c>
      <c r="W2126" s="1">
        <v>15633.0</v>
      </c>
      <c r="X2126" s="1">
        <v>9.657139343577324</v>
      </c>
      <c r="Y2126" s="1">
        <v>2.0</v>
      </c>
      <c r="Z2126" s="1">
        <v>-103.183</v>
      </c>
      <c r="AA2126" s="1">
        <v>2282.869</v>
      </c>
      <c r="AB2126" s="1">
        <v>301.317</v>
      </c>
      <c r="AC2126" s="1">
        <v>0.0</v>
      </c>
      <c r="AD2126" s="1">
        <v>150.931</v>
      </c>
      <c r="AE2126" s="1">
        <v>150.386</v>
      </c>
      <c r="AF2126" s="1">
        <v>0.723</v>
      </c>
      <c r="AG2126" s="1">
        <f t="shared" ref="AG2126:AL2126" si="13192">LN(AA2126)</f>
        <v>7.733188264</v>
      </c>
      <c r="AH2126" s="1">
        <f t="shared" si="13192"/>
        <v>5.708162867</v>
      </c>
      <c r="AI2126" s="1" t="str">
        <f t="shared" si="13192"/>
        <v>#NUM!</v>
      </c>
      <c r="AJ2126" s="1">
        <f t="shared" si="13192"/>
        <v>5.016822779</v>
      </c>
      <c r="AK2126" s="1">
        <f t="shared" si="13192"/>
        <v>5.013205322</v>
      </c>
      <c r="AL2126" s="1">
        <f t="shared" si="13192"/>
        <v>-0.3243460568</v>
      </c>
      <c r="AM2126" s="1">
        <f t="shared" si="12"/>
        <v>7.857165844</v>
      </c>
      <c r="AN2126" s="1">
        <v>712.758</v>
      </c>
      <c r="AO2126" s="1">
        <v>634.76</v>
      </c>
      <c r="AP2126" s="1">
        <f t="shared" si="13"/>
        <v>0.4746943727</v>
      </c>
      <c r="AQ2126" s="1">
        <f t="shared" si="14"/>
        <v>1</v>
      </c>
      <c r="AR2126" s="1">
        <v>1347.518</v>
      </c>
      <c r="AS2126" s="1">
        <v>1236.6680000000001</v>
      </c>
      <c r="AT2126" s="1">
        <f t="shared" ref="AT2126:AU2126" si="13193">LN(AN2126)</f>
        <v>6.569141952</v>
      </c>
      <c r="AU2126" s="1">
        <f t="shared" si="13193"/>
        <v>6.453246975</v>
      </c>
      <c r="AV2126" s="1">
        <f t="shared" ref="AV2126:AW2126" si="13194">LN(AR2126)</f>
        <v>7.206019661</v>
      </c>
      <c r="AW2126" s="1">
        <f t="shared" si="13194"/>
        <v>7.120175945</v>
      </c>
      <c r="AX2126" s="1">
        <v>266.809</v>
      </c>
      <c r="AY2126" s="1">
        <v>-98.888</v>
      </c>
      <c r="AZ2126" s="1">
        <v>4.787</v>
      </c>
      <c r="BA2126" s="1">
        <v>-103.675</v>
      </c>
      <c r="BB2126" s="1">
        <v>0.0</v>
      </c>
      <c r="BC2126" s="1">
        <v>-103.675</v>
      </c>
      <c r="BD2126" s="1">
        <v>0.0</v>
      </c>
      <c r="BE2126" s="1">
        <v>-103.675</v>
      </c>
      <c r="BF2126" s="1">
        <v>-8.383000000000001</v>
      </c>
      <c r="BG2126" s="1">
        <v>-4.011</v>
      </c>
      <c r="BH2126" s="1">
        <v>203.648</v>
      </c>
      <c r="BI2126" s="1">
        <v>160.11499999999998</v>
      </c>
      <c r="BJ2126" s="1">
        <f t="shared" ref="BJ2126:BM2126" si="13195">BF2126*1</f>
        <v>-8.383</v>
      </c>
      <c r="BK2126" s="1">
        <f t="shared" si="13195"/>
        <v>-4.011</v>
      </c>
      <c r="BL2126" s="1">
        <f t="shared" si="13195"/>
        <v>203.648</v>
      </c>
      <c r="BM2126" s="1">
        <f t="shared" si="13195"/>
        <v>160.115</v>
      </c>
      <c r="BN2126" s="1">
        <f t="shared" si="18"/>
        <v>43.533</v>
      </c>
      <c r="BO2126" s="1">
        <v>0.137</v>
      </c>
      <c r="BP2126" s="1" t="s">
        <v>242</v>
      </c>
      <c r="BQ2126" s="1">
        <v>0.47500000000000003</v>
      </c>
      <c r="BR2126" s="1">
        <f t="shared" ref="BR2126:BT2126" si="13196">BO2126*1</f>
        <v>0.137</v>
      </c>
      <c r="BS2126" s="1" t="str">
        <f t="shared" si="13196"/>
        <v>#VALUE!</v>
      </c>
      <c r="BT2126" s="1">
        <f t="shared" si="13196"/>
        <v>0.475</v>
      </c>
      <c r="BU2126" s="1">
        <v>0.47500000000000003</v>
      </c>
      <c r="BV2126" s="1">
        <v>57.656</v>
      </c>
      <c r="BW2126" s="1">
        <v>-11.519444000000002</v>
      </c>
      <c r="BX2126" s="1">
        <v>29.645444000000005</v>
      </c>
      <c r="BY2126" s="1">
        <v>25.266000000000002</v>
      </c>
      <c r="BZ2126" s="1">
        <v>287.131778</v>
      </c>
      <c r="CA2126" s="1">
        <f t="shared" ref="CA2126:CE2126" si="13197">BV2126*1</f>
        <v>57.656</v>
      </c>
      <c r="CB2126" s="1">
        <f t="shared" si="13197"/>
        <v>-11.519444</v>
      </c>
      <c r="CC2126" s="1">
        <f t="shared" si="13197"/>
        <v>29.645444</v>
      </c>
      <c r="CD2126" s="1">
        <f t="shared" si="13197"/>
        <v>25.266</v>
      </c>
      <c r="CE2126" s="1">
        <f t="shared" si="13197"/>
        <v>287.131778</v>
      </c>
      <c r="CF2126" s="1">
        <v>2.0</v>
      </c>
      <c r="CG2126" s="1">
        <f t="shared" si="21"/>
        <v>2</v>
      </c>
      <c r="CH2126" s="1" t="s">
        <v>4725</v>
      </c>
      <c r="CI2126" s="1" t="s">
        <v>610</v>
      </c>
      <c r="CJ2126" s="1" t="s">
        <v>4726</v>
      </c>
      <c r="CK2126" s="1" t="s">
        <v>140</v>
      </c>
      <c r="CL2126" s="1" t="s">
        <v>4727</v>
      </c>
      <c r="CM2126" s="1" t="s">
        <v>613</v>
      </c>
      <c r="CN2126" s="1" t="s">
        <v>614</v>
      </c>
      <c r="CO2126" s="1" t="s">
        <v>615</v>
      </c>
      <c r="CP2126" s="1" t="s">
        <v>4728</v>
      </c>
      <c r="CQ2126" s="1" t="s">
        <v>4729</v>
      </c>
      <c r="CR2126" s="1" t="s">
        <v>388</v>
      </c>
      <c r="CS2126" s="1" t="s">
        <v>1671</v>
      </c>
      <c r="CT2126" s="1" t="s">
        <v>619</v>
      </c>
      <c r="CU2126" s="1" t="s">
        <v>620</v>
      </c>
      <c r="CV2126" s="1" t="s">
        <v>621</v>
      </c>
      <c r="CW2126" s="1">
        <v>0.0</v>
      </c>
      <c r="CX2126" s="1" t="s">
        <v>1448</v>
      </c>
      <c r="CY2126" s="1">
        <v>0.0</v>
      </c>
      <c r="CZ2126" s="1" t="s">
        <v>471</v>
      </c>
      <c r="DA2126" s="1">
        <v>0.0</v>
      </c>
      <c r="DB2126" s="1">
        <v>0.0</v>
      </c>
      <c r="DC2126" s="1">
        <v>0.0</v>
      </c>
      <c r="DD2126" s="1">
        <v>0.0</v>
      </c>
      <c r="DE2126" s="1">
        <v>0.0</v>
      </c>
      <c r="DF2126" s="1">
        <v>2.0</v>
      </c>
      <c r="DG2126" s="1">
        <v>9.0</v>
      </c>
      <c r="DH2126" s="1" t="s">
        <v>132</v>
      </c>
    </row>
    <row r="2127" ht="15.75" customHeight="1">
      <c r="A2127" s="1">
        <v>2015.0</v>
      </c>
      <c r="B2127" s="1" t="s">
        <v>4730</v>
      </c>
      <c r="C2127" s="1">
        <v>426.0</v>
      </c>
      <c r="D2127" s="1">
        <v>0.0</v>
      </c>
      <c r="E2127" s="1" t="s">
        <v>4731</v>
      </c>
      <c r="F2127" s="1" t="s">
        <v>690</v>
      </c>
      <c r="G2127" s="1" t="s">
        <v>136</v>
      </c>
      <c r="H2127" s="1">
        <v>4005.3450000000003</v>
      </c>
      <c r="I2127" s="1"/>
      <c r="J2127" s="3">
        <v>2.0645101169067312E12</v>
      </c>
      <c r="K2127" s="3">
        <v>0.7783043507165814</v>
      </c>
      <c r="L2127" s="3">
        <v>0.0387903996579552</v>
      </c>
      <c r="M2127" s="3">
        <f t="shared" si="7"/>
        <v>28.35591408</v>
      </c>
      <c r="N2127" s="3">
        <f t="shared" si="8"/>
        <v>-3.249582494</v>
      </c>
      <c r="O2127" s="1">
        <v>0.0</v>
      </c>
      <c r="P2127" s="1" t="s">
        <v>113</v>
      </c>
      <c r="Q2127" s="1"/>
      <c r="R2127" s="1" t="s">
        <v>114</v>
      </c>
      <c r="S2127" s="1">
        <f t="shared" si="11157"/>
        <v>0</v>
      </c>
      <c r="T2127" s="1">
        <f t="shared" si="10"/>
        <v>0</v>
      </c>
      <c r="U2127" s="2">
        <v>29629.0</v>
      </c>
      <c r="V2127" s="2">
        <v>43830.0</v>
      </c>
      <c r="W2127" s="1">
        <v>14201.0</v>
      </c>
      <c r="X2127" s="1">
        <v>9.561067663645012</v>
      </c>
      <c r="Y2127" s="1">
        <v>2.0</v>
      </c>
      <c r="Z2127" s="1">
        <v>36.091</v>
      </c>
      <c r="AA2127" s="1">
        <v>3220.804</v>
      </c>
      <c r="AB2127" s="1">
        <v>784.541</v>
      </c>
      <c r="AC2127" s="1">
        <v>18.597</v>
      </c>
      <c r="AD2127" s="1">
        <v>22.696</v>
      </c>
      <c r="AE2127" s="1">
        <v>743.248</v>
      </c>
      <c r="AF2127" s="1">
        <v>28.281000000000002</v>
      </c>
      <c r="AG2127" s="1">
        <f t="shared" ref="AG2127:AL2127" si="13198">LN(AA2127)</f>
        <v>8.077386297</v>
      </c>
      <c r="AH2127" s="1">
        <f t="shared" si="13198"/>
        <v>6.665098833</v>
      </c>
      <c r="AI2127" s="1">
        <f t="shared" si="13198"/>
        <v>2.923000277</v>
      </c>
      <c r="AJ2127" s="1">
        <f t="shared" si="13198"/>
        <v>3.122188698</v>
      </c>
      <c r="AK2127" s="1">
        <f t="shared" si="13198"/>
        <v>6.611029771</v>
      </c>
      <c r="AL2127" s="1">
        <f t="shared" si="13198"/>
        <v>3.342190201</v>
      </c>
      <c r="AM2127" s="1">
        <f t="shared" si="12"/>
        <v>8.295384998</v>
      </c>
      <c r="AN2127" s="1">
        <v>20.125</v>
      </c>
      <c r="AO2127" s="1">
        <v>2219.98</v>
      </c>
      <c r="AP2127" s="1">
        <f t="shared" si="13"/>
        <v>0.3534000306</v>
      </c>
      <c r="AQ2127" s="1">
        <f t="shared" si="14"/>
        <v>1</v>
      </c>
      <c r="AR2127" s="1">
        <v>2240.105</v>
      </c>
      <c r="AS2127" s="1">
        <v>1765.2400000000002</v>
      </c>
      <c r="AT2127" s="1">
        <f t="shared" ref="AT2127:AU2127" si="13199">LN(AN2127)</f>
        <v>3.001962823</v>
      </c>
      <c r="AU2127" s="1">
        <f t="shared" si="13199"/>
        <v>7.705253466</v>
      </c>
      <c r="AV2127" s="1">
        <f t="shared" ref="AV2127:AW2127" si="13200">LN(AR2127)</f>
        <v>7.714278019</v>
      </c>
      <c r="AW2127" s="1">
        <f t="shared" si="13200"/>
        <v>7.476041937</v>
      </c>
      <c r="AX2127" s="1">
        <v>329.63800000000003</v>
      </c>
      <c r="AY2127" s="1">
        <v>51.366</v>
      </c>
      <c r="AZ2127" s="1">
        <v>19.229</v>
      </c>
      <c r="BA2127" s="1">
        <v>32.17</v>
      </c>
      <c r="BB2127" s="1">
        <v>8.859</v>
      </c>
      <c r="BC2127" s="1">
        <v>23.311</v>
      </c>
      <c r="BD2127" s="1">
        <v>-0.464</v>
      </c>
      <c r="BE2127" s="1">
        <v>22.847</v>
      </c>
      <c r="BF2127" s="1">
        <v>1.294</v>
      </c>
      <c r="BG2127" s="1">
        <v>0.5700000000000001</v>
      </c>
      <c r="BH2127" s="1">
        <v>24.785999999999998</v>
      </c>
      <c r="BI2127" s="1" t="s">
        <v>242</v>
      </c>
      <c r="BJ2127" s="1">
        <f t="shared" ref="BJ2127:BM2127" si="13201">BF2127*1</f>
        <v>1.294</v>
      </c>
      <c r="BK2127" s="1">
        <f t="shared" si="13201"/>
        <v>0.57</v>
      </c>
      <c r="BL2127" s="1">
        <f t="shared" si="13201"/>
        <v>24.786</v>
      </c>
      <c r="BM2127" s="1" t="str">
        <f t="shared" si="13201"/>
        <v>#VALUE!</v>
      </c>
      <c r="BN2127" s="1" t="str">
        <f t="shared" si="18"/>
        <v>#VALUE!</v>
      </c>
      <c r="BO2127" s="1">
        <v>0.185</v>
      </c>
      <c r="BP2127" s="1">
        <v>17.724999999999998</v>
      </c>
      <c r="BQ2127" s="1">
        <v>0.35300000000000004</v>
      </c>
      <c r="BR2127" s="1">
        <f t="shared" ref="BR2127:BT2127" si="13202">BO2127*1</f>
        <v>0.185</v>
      </c>
      <c r="BS2127" s="1">
        <f t="shared" si="13202"/>
        <v>17.725</v>
      </c>
      <c r="BT2127" s="1">
        <f t="shared" si="13202"/>
        <v>0.353</v>
      </c>
      <c r="BU2127" s="1">
        <v>0.34500000000000003</v>
      </c>
      <c r="BV2127" s="1">
        <v>31.951</v>
      </c>
      <c r="BW2127" s="1">
        <v>32.17</v>
      </c>
      <c r="BX2127" s="1">
        <v>329.63800000000003</v>
      </c>
      <c r="BY2127" s="1">
        <v>0.083</v>
      </c>
      <c r="BZ2127" s="1">
        <v>4005.3450000000003</v>
      </c>
      <c r="CA2127" s="1">
        <f t="shared" ref="CA2127:CE2127" si="13203">BV2127*1</f>
        <v>31.951</v>
      </c>
      <c r="CB2127" s="1">
        <f t="shared" si="13203"/>
        <v>32.17</v>
      </c>
      <c r="CC2127" s="1">
        <f t="shared" si="13203"/>
        <v>329.638</v>
      </c>
      <c r="CD2127" s="1">
        <f t="shared" si="13203"/>
        <v>0.083</v>
      </c>
      <c r="CE2127" s="1">
        <f t="shared" si="13203"/>
        <v>4005.345</v>
      </c>
      <c r="CF2127" s="1">
        <v>8.0</v>
      </c>
      <c r="CG2127" s="1">
        <f t="shared" si="21"/>
        <v>8</v>
      </c>
      <c r="CH2127" s="1" t="s">
        <v>691</v>
      </c>
      <c r="CI2127" s="1" t="s">
        <v>1925</v>
      </c>
      <c r="CJ2127" s="1" t="s">
        <v>139</v>
      </c>
      <c r="CK2127" s="1" t="s">
        <v>140</v>
      </c>
      <c r="CL2127" s="1">
        <v>0.0</v>
      </c>
      <c r="CM2127" s="1" t="s">
        <v>1928</v>
      </c>
      <c r="CN2127" s="1" t="s">
        <v>648</v>
      </c>
      <c r="CO2127" s="1" t="s">
        <v>649</v>
      </c>
      <c r="CP2127" s="1" t="s">
        <v>694</v>
      </c>
      <c r="CQ2127" s="1" t="s">
        <v>695</v>
      </c>
      <c r="CR2127" s="1" t="s">
        <v>352</v>
      </c>
      <c r="CS2127" s="1" t="s">
        <v>696</v>
      </c>
      <c r="CT2127" s="1" t="s">
        <v>653</v>
      </c>
      <c r="CU2127" s="1" t="s">
        <v>128</v>
      </c>
      <c r="CV2127" s="1" t="s">
        <v>654</v>
      </c>
      <c r="CW2127" s="1">
        <v>0.0</v>
      </c>
      <c r="CX2127" s="1" t="s">
        <v>697</v>
      </c>
      <c r="CY2127" s="1">
        <v>0.0</v>
      </c>
      <c r="CZ2127" s="1" t="s">
        <v>471</v>
      </c>
      <c r="DA2127" s="1">
        <v>0.0</v>
      </c>
      <c r="DB2127" s="1">
        <v>0.0</v>
      </c>
      <c r="DC2127" s="1">
        <v>0.0</v>
      </c>
      <c r="DD2127" s="1">
        <v>0.0</v>
      </c>
      <c r="DE2127" s="1">
        <v>0.0</v>
      </c>
      <c r="DF2127" s="1">
        <v>2.0</v>
      </c>
      <c r="DG2127" s="1"/>
      <c r="DH2127" s="1" t="s">
        <v>153</v>
      </c>
    </row>
    <row r="2128" ht="15.75" customHeight="1">
      <c r="A2128" s="1">
        <v>2016.0</v>
      </c>
      <c r="B2128" s="1" t="s">
        <v>4730</v>
      </c>
      <c r="C2128" s="1">
        <v>426.0</v>
      </c>
      <c r="D2128" s="1">
        <v>0.0</v>
      </c>
      <c r="E2128" s="1" t="s">
        <v>4731</v>
      </c>
      <c r="F2128" s="1" t="s">
        <v>690</v>
      </c>
      <c r="G2128" s="1" t="s">
        <v>136</v>
      </c>
      <c r="H2128" s="1">
        <v>4245.055</v>
      </c>
      <c r="I2128" s="1">
        <f t="shared" ref="I2128:I2131" si="13210">(H2128-H2127)/H2127</f>
        <v>0.05984752874</v>
      </c>
      <c r="J2128" s="3">
        <v>2.0912137858581865E12</v>
      </c>
      <c r="K2128" s="3">
        <v>1.2934627315590745</v>
      </c>
      <c r="L2128" s="3">
        <v>-0.0940166569157271</v>
      </c>
      <c r="M2128" s="3">
        <f t="shared" si="7"/>
        <v>28.36876577</v>
      </c>
      <c r="N2128" s="3" t="str">
        <f t="shared" si="8"/>
        <v>#NUM!</v>
      </c>
      <c r="O2128" s="1">
        <v>0.0</v>
      </c>
      <c r="P2128" s="1" t="s">
        <v>113</v>
      </c>
      <c r="Q2128" s="1"/>
      <c r="R2128" s="1" t="s">
        <v>114</v>
      </c>
      <c r="S2128" s="1">
        <f t="shared" si="11157"/>
        <v>0</v>
      </c>
      <c r="T2128" s="1">
        <f t="shared" si="10"/>
        <v>0</v>
      </c>
      <c r="U2128" s="2">
        <v>29629.0</v>
      </c>
      <c r="V2128" s="2">
        <v>43465.0</v>
      </c>
      <c r="W2128" s="1">
        <v>13836.0</v>
      </c>
      <c r="X2128" s="1">
        <v>9.53502917005706</v>
      </c>
      <c r="Y2128" s="1">
        <v>2.0</v>
      </c>
      <c r="Z2128" s="1">
        <v>54.326</v>
      </c>
      <c r="AA2128" s="1">
        <v>3464.563</v>
      </c>
      <c r="AB2128" s="1">
        <v>780.492</v>
      </c>
      <c r="AC2128" s="1">
        <v>12.268</v>
      </c>
      <c r="AD2128" s="1">
        <v>23.277</v>
      </c>
      <c r="AE2128" s="1">
        <v>744.947</v>
      </c>
      <c r="AF2128" s="1">
        <v>3.896</v>
      </c>
      <c r="AG2128" s="1">
        <f t="shared" ref="AG2128:AL2128" si="13204">LN(AA2128)</f>
        <v>8.150341785</v>
      </c>
      <c r="AH2128" s="1">
        <f t="shared" si="13204"/>
        <v>6.65992449</v>
      </c>
      <c r="AI2128" s="1">
        <f t="shared" si="13204"/>
        <v>2.506994246</v>
      </c>
      <c r="AJ2128" s="1">
        <f t="shared" si="13204"/>
        <v>3.147465749</v>
      </c>
      <c r="AK2128" s="1">
        <f t="shared" si="13204"/>
        <v>6.613313075</v>
      </c>
      <c r="AL2128" s="1">
        <f t="shared" si="13204"/>
        <v>1.359950386</v>
      </c>
      <c r="AM2128" s="1">
        <f t="shared" si="12"/>
        <v>8.353510055</v>
      </c>
      <c r="AN2128" s="1">
        <v>494.45300000000003</v>
      </c>
      <c r="AO2128" s="1">
        <v>1941.807</v>
      </c>
      <c r="AP2128" s="1">
        <f t="shared" si="13"/>
        <v>0.4019410786</v>
      </c>
      <c r="AQ2128" s="1">
        <f t="shared" si="14"/>
        <v>1</v>
      </c>
      <c r="AR2128" s="1">
        <v>2436.26</v>
      </c>
      <c r="AS2128" s="1">
        <v>1808.795</v>
      </c>
      <c r="AT2128" s="1">
        <f t="shared" ref="AT2128:AU2128" si="13205">LN(AN2128)</f>
        <v>6.203452101</v>
      </c>
      <c r="AU2128" s="1">
        <f t="shared" si="13205"/>
        <v>7.571374262</v>
      </c>
      <c r="AV2128" s="1">
        <f t="shared" ref="AV2128:AW2128" si="13206">LN(AR2128)</f>
        <v>7.798219355</v>
      </c>
      <c r="AW2128" s="1">
        <f t="shared" si="13206"/>
        <v>7.500416157</v>
      </c>
      <c r="AX2128" s="1">
        <v>238.786</v>
      </c>
      <c r="AY2128" s="1">
        <v>82.234</v>
      </c>
      <c r="AZ2128" s="1">
        <v>18.109</v>
      </c>
      <c r="BA2128" s="1">
        <v>64.233</v>
      </c>
      <c r="BB2128" s="1">
        <v>20.678</v>
      </c>
      <c r="BC2128" s="1">
        <v>43.555</v>
      </c>
      <c r="BD2128" s="1">
        <v>0.0</v>
      </c>
      <c r="BE2128" s="1">
        <v>43.555</v>
      </c>
      <c r="BF2128" s="1">
        <v>2.408</v>
      </c>
      <c r="BG2128" s="1">
        <v>1.026</v>
      </c>
      <c r="BH2128" s="1">
        <v>35.093</v>
      </c>
      <c r="BI2128" s="1" t="s">
        <v>242</v>
      </c>
      <c r="BJ2128" s="1">
        <f t="shared" ref="BJ2128:BM2128" si="13207">BF2128*1</f>
        <v>2.408</v>
      </c>
      <c r="BK2128" s="1">
        <f t="shared" si="13207"/>
        <v>1.026</v>
      </c>
      <c r="BL2128" s="1">
        <f t="shared" si="13207"/>
        <v>35.093</v>
      </c>
      <c r="BM2128" s="1" t="str">
        <f t="shared" si="13207"/>
        <v>#VALUE!</v>
      </c>
      <c r="BN2128" s="1" t="str">
        <f t="shared" si="18"/>
        <v>#VALUE!</v>
      </c>
      <c r="BO2128" s="1">
        <v>0.10400000000000001</v>
      </c>
      <c r="BP2128" s="1">
        <v>19.464</v>
      </c>
      <c r="BQ2128" s="1">
        <v>0.402</v>
      </c>
      <c r="BR2128" s="1">
        <f t="shared" ref="BR2128:BT2128" si="13208">BO2128*1</f>
        <v>0.104</v>
      </c>
      <c r="BS2128" s="1">
        <f t="shared" si="13208"/>
        <v>19.464</v>
      </c>
      <c r="BT2128" s="1">
        <f t="shared" si="13208"/>
        <v>0.402</v>
      </c>
      <c r="BU2128" s="1">
        <v>0.396</v>
      </c>
      <c r="BV2128" s="1">
        <v>57.865</v>
      </c>
      <c r="BW2128" s="1">
        <v>64.233</v>
      </c>
      <c r="BX2128" s="1">
        <v>238.786</v>
      </c>
      <c r="BY2128" s="1">
        <v>0.082</v>
      </c>
      <c r="BZ2128" s="1">
        <v>4245.055</v>
      </c>
      <c r="CA2128" s="1">
        <f t="shared" ref="CA2128:CE2128" si="13209">BV2128*1</f>
        <v>57.865</v>
      </c>
      <c r="CB2128" s="1">
        <f t="shared" si="13209"/>
        <v>64.233</v>
      </c>
      <c r="CC2128" s="1">
        <f t="shared" si="13209"/>
        <v>238.786</v>
      </c>
      <c r="CD2128" s="1">
        <f t="shared" si="13209"/>
        <v>0.082</v>
      </c>
      <c r="CE2128" s="1">
        <f t="shared" si="13209"/>
        <v>4245.055</v>
      </c>
      <c r="CF2128" s="1">
        <v>8.0</v>
      </c>
      <c r="CG2128" s="1">
        <f t="shared" si="21"/>
        <v>8</v>
      </c>
      <c r="CH2128" s="1" t="s">
        <v>691</v>
      </c>
      <c r="CI2128" s="1" t="s">
        <v>1925</v>
      </c>
      <c r="CJ2128" s="1" t="s">
        <v>139</v>
      </c>
      <c r="CK2128" s="1" t="s">
        <v>140</v>
      </c>
      <c r="CL2128" s="1">
        <v>0.0</v>
      </c>
      <c r="CM2128" s="1" t="s">
        <v>1928</v>
      </c>
      <c r="CN2128" s="1" t="s">
        <v>648</v>
      </c>
      <c r="CO2128" s="1" t="s">
        <v>649</v>
      </c>
      <c r="CP2128" s="1" t="s">
        <v>694</v>
      </c>
      <c r="CQ2128" s="1" t="s">
        <v>695</v>
      </c>
      <c r="CR2128" s="1" t="s">
        <v>352</v>
      </c>
      <c r="CS2128" s="1" t="s">
        <v>696</v>
      </c>
      <c r="CT2128" s="1" t="s">
        <v>653</v>
      </c>
      <c r="CU2128" s="1" t="s">
        <v>128</v>
      </c>
      <c r="CV2128" s="1" t="s">
        <v>654</v>
      </c>
      <c r="CW2128" s="1">
        <v>0.0</v>
      </c>
      <c r="CX2128" s="1" t="s">
        <v>697</v>
      </c>
      <c r="CY2128" s="1">
        <v>0.0</v>
      </c>
      <c r="CZ2128" s="1" t="s">
        <v>471</v>
      </c>
      <c r="DA2128" s="1">
        <v>0.0</v>
      </c>
      <c r="DB2128" s="1">
        <v>0.0</v>
      </c>
      <c r="DC2128" s="1">
        <v>0.0</v>
      </c>
      <c r="DD2128" s="1">
        <v>0.0</v>
      </c>
      <c r="DE2128" s="1">
        <v>0.0</v>
      </c>
      <c r="DF2128" s="1">
        <v>2.0</v>
      </c>
      <c r="DG2128" s="1"/>
      <c r="DH2128" s="1" t="s">
        <v>153</v>
      </c>
    </row>
    <row r="2129" ht="15.75" customHeight="1">
      <c r="A2129" s="1">
        <v>2017.0</v>
      </c>
      <c r="B2129" s="1" t="s">
        <v>4730</v>
      </c>
      <c r="C2129" s="1">
        <v>426.0</v>
      </c>
      <c r="D2129" s="1">
        <v>0.0</v>
      </c>
      <c r="E2129" s="1" t="s">
        <v>4731</v>
      </c>
      <c r="F2129" s="1" t="s">
        <v>690</v>
      </c>
      <c r="G2129" s="1" t="s">
        <v>136</v>
      </c>
      <c r="H2129" s="1">
        <v>4564.669</v>
      </c>
      <c r="I2129" s="1">
        <f t="shared" si="13210"/>
        <v>0.07529089729</v>
      </c>
      <c r="J2129" s="3">
        <v>2.1260922840536946E12</v>
      </c>
      <c r="K2129" s="3">
        <v>1.6678590410685672</v>
      </c>
      <c r="L2129" s="3">
        <v>1.22653316645808</v>
      </c>
      <c r="M2129" s="3">
        <f t="shared" si="7"/>
        <v>28.3853068</v>
      </c>
      <c r="N2129" s="3">
        <f t="shared" si="8"/>
        <v>0.2041916259</v>
      </c>
      <c r="O2129" s="1">
        <v>0.0</v>
      </c>
      <c r="P2129" s="1" t="s">
        <v>113</v>
      </c>
      <c r="Q2129" s="1"/>
      <c r="R2129" s="1" t="s">
        <v>114</v>
      </c>
      <c r="S2129" s="1">
        <f t="shared" si="11157"/>
        <v>0</v>
      </c>
      <c r="T2129" s="1">
        <f t="shared" si="10"/>
        <v>0</v>
      </c>
      <c r="U2129" s="2">
        <v>29629.0</v>
      </c>
      <c r="V2129" s="2">
        <v>43100.0</v>
      </c>
      <c r="W2129" s="1">
        <v>13471.0</v>
      </c>
      <c r="X2129" s="1">
        <v>9.508294505698569</v>
      </c>
      <c r="Y2129" s="1">
        <v>2.0</v>
      </c>
      <c r="Z2129" s="1">
        <v>46.689</v>
      </c>
      <c r="AA2129" s="1">
        <v>3737.03</v>
      </c>
      <c r="AB2129" s="1">
        <v>827.639</v>
      </c>
      <c r="AC2129" s="1">
        <v>8.085</v>
      </c>
      <c r="AD2129" s="1">
        <v>43.679</v>
      </c>
      <c r="AE2129" s="1">
        <v>775.875</v>
      </c>
      <c r="AF2129" s="1">
        <v>12.741</v>
      </c>
      <c r="AG2129" s="1">
        <f t="shared" ref="AG2129:AL2129" si="13211">LN(AA2129)</f>
        <v>8.226046457</v>
      </c>
      <c r="AH2129" s="1">
        <f t="shared" si="13211"/>
        <v>6.718577069</v>
      </c>
      <c r="AI2129" s="1">
        <f t="shared" si="13211"/>
        <v>2.090010493</v>
      </c>
      <c r="AJ2129" s="1">
        <f t="shared" si="13211"/>
        <v>3.776867437</v>
      </c>
      <c r="AK2129" s="1">
        <f t="shared" si="13211"/>
        <v>6.653991425</v>
      </c>
      <c r="AL2129" s="1">
        <f t="shared" si="13211"/>
        <v>2.54482514</v>
      </c>
      <c r="AM2129" s="1">
        <f t="shared" si="12"/>
        <v>8.426101282</v>
      </c>
      <c r="AN2129" s="1">
        <v>1924.1860000000001</v>
      </c>
      <c r="AO2129" s="1">
        <v>794.961</v>
      </c>
      <c r="AP2129" s="1">
        <f t="shared" si="13"/>
        <v>1.041106419</v>
      </c>
      <c r="AQ2129" s="1">
        <f t="shared" si="14"/>
        <v>0</v>
      </c>
      <c r="AR2129" s="1">
        <v>2719.147</v>
      </c>
      <c r="AS2129" s="1">
        <v>1845.522</v>
      </c>
      <c r="AT2129" s="1">
        <f t="shared" ref="AT2129:AU2129" si="13212">LN(AN2129)</f>
        <v>7.5622583</v>
      </c>
      <c r="AU2129" s="1">
        <f t="shared" si="13212"/>
        <v>6.678293057</v>
      </c>
      <c r="AV2129" s="1">
        <f t="shared" ref="AV2129:AW2129" si="13213">LN(AR2129)</f>
        <v>7.908073507</v>
      </c>
      <c r="AW2129" s="1">
        <f t="shared" si="13213"/>
        <v>7.520517443</v>
      </c>
      <c r="AX2129" s="1">
        <v>251.211</v>
      </c>
      <c r="AY2129" s="1">
        <v>66.559</v>
      </c>
      <c r="AZ2129" s="1">
        <v>15.521</v>
      </c>
      <c r="BA2129" s="1">
        <v>51.344</v>
      </c>
      <c r="BB2129" s="1">
        <v>14.618</v>
      </c>
      <c r="BC2129" s="1">
        <v>36.726</v>
      </c>
      <c r="BD2129" s="1">
        <v>0.0</v>
      </c>
      <c r="BE2129" s="1">
        <v>36.726</v>
      </c>
      <c r="BF2129" s="1">
        <v>1.99</v>
      </c>
      <c r="BG2129" s="1">
        <v>0.805</v>
      </c>
      <c r="BH2129" s="1">
        <v>62.595000000000006</v>
      </c>
      <c r="BI2129" s="1">
        <v>907.01</v>
      </c>
      <c r="BJ2129" s="1">
        <f t="shared" ref="BJ2129:BM2129" si="13214">BF2129*1</f>
        <v>1.99</v>
      </c>
      <c r="BK2129" s="1">
        <f t="shared" si="13214"/>
        <v>0.805</v>
      </c>
      <c r="BL2129" s="1">
        <f t="shared" si="13214"/>
        <v>62.595</v>
      </c>
      <c r="BM2129" s="1">
        <f t="shared" si="13214"/>
        <v>907.01</v>
      </c>
      <c r="BN2129" s="1">
        <f t="shared" si="18"/>
        <v>-844.415</v>
      </c>
      <c r="BO2129" s="1">
        <v>0.067</v>
      </c>
      <c r="BP2129" s="1">
        <v>31.071</v>
      </c>
      <c r="BQ2129" s="1">
        <v>1.041</v>
      </c>
      <c r="BR2129" s="1">
        <f t="shared" ref="BR2129:BT2129" si="13215">BO2129*1</f>
        <v>0.067</v>
      </c>
      <c r="BS2129" s="1">
        <f t="shared" si="13215"/>
        <v>31.071</v>
      </c>
      <c r="BT2129" s="1">
        <f t="shared" si="13215"/>
        <v>1.041</v>
      </c>
      <c r="BU2129" s="1">
        <v>1.031</v>
      </c>
      <c r="BV2129" s="1">
        <v>112.587</v>
      </c>
      <c r="BW2129" s="1">
        <v>51.344</v>
      </c>
      <c r="BX2129" s="1">
        <v>251.211</v>
      </c>
      <c r="BY2129" s="1">
        <v>0.081</v>
      </c>
      <c r="BZ2129" s="1">
        <v>4564.669</v>
      </c>
      <c r="CA2129" s="1">
        <f t="shared" ref="CA2129:CE2129" si="13216">BV2129*1</f>
        <v>112.587</v>
      </c>
      <c r="CB2129" s="1">
        <f t="shared" si="13216"/>
        <v>51.344</v>
      </c>
      <c r="CC2129" s="1">
        <f t="shared" si="13216"/>
        <v>251.211</v>
      </c>
      <c r="CD2129" s="1">
        <f t="shared" si="13216"/>
        <v>0.081</v>
      </c>
      <c r="CE2129" s="1">
        <f t="shared" si="13216"/>
        <v>4564.669</v>
      </c>
      <c r="CF2129" s="1">
        <v>8.0</v>
      </c>
      <c r="CG2129" s="1">
        <f t="shared" si="21"/>
        <v>8</v>
      </c>
      <c r="CH2129" s="1" t="s">
        <v>691</v>
      </c>
      <c r="CI2129" s="1" t="s">
        <v>1925</v>
      </c>
      <c r="CJ2129" s="1" t="s">
        <v>139</v>
      </c>
      <c r="CK2129" s="1" t="s">
        <v>140</v>
      </c>
      <c r="CL2129" s="1">
        <v>0.0</v>
      </c>
      <c r="CM2129" s="1" t="s">
        <v>1928</v>
      </c>
      <c r="CN2129" s="1" t="s">
        <v>648</v>
      </c>
      <c r="CO2129" s="1" t="s">
        <v>649</v>
      </c>
      <c r="CP2129" s="1" t="s">
        <v>694</v>
      </c>
      <c r="CQ2129" s="1" t="s">
        <v>695</v>
      </c>
      <c r="CR2129" s="1" t="s">
        <v>352</v>
      </c>
      <c r="CS2129" s="1" t="s">
        <v>696</v>
      </c>
      <c r="CT2129" s="1" t="s">
        <v>653</v>
      </c>
      <c r="CU2129" s="1" t="s">
        <v>128</v>
      </c>
      <c r="CV2129" s="1" t="s">
        <v>654</v>
      </c>
      <c r="CW2129" s="1">
        <v>0.0</v>
      </c>
      <c r="CX2129" s="1" t="s">
        <v>697</v>
      </c>
      <c r="CY2129" s="1">
        <v>0.0</v>
      </c>
      <c r="CZ2129" s="1" t="s">
        <v>471</v>
      </c>
      <c r="DA2129" s="1">
        <v>0.0</v>
      </c>
      <c r="DB2129" s="1">
        <v>0.0</v>
      </c>
      <c r="DC2129" s="1">
        <v>0.0</v>
      </c>
      <c r="DD2129" s="1">
        <v>0.0</v>
      </c>
      <c r="DE2129" s="1">
        <v>0.0</v>
      </c>
      <c r="DF2129" s="1">
        <v>2.0</v>
      </c>
      <c r="DG2129" s="1"/>
      <c r="DH2129" s="1" t="s">
        <v>153</v>
      </c>
    </row>
    <row r="2130" ht="15.75" customHeight="1">
      <c r="A2130" s="1">
        <v>2018.0</v>
      </c>
      <c r="B2130" s="1" t="s">
        <v>4730</v>
      </c>
      <c r="C2130" s="1">
        <v>426.0</v>
      </c>
      <c r="D2130" s="1">
        <v>0.0</v>
      </c>
      <c r="E2130" s="1" t="s">
        <v>4731</v>
      </c>
      <c r="F2130" s="1" t="s">
        <v>690</v>
      </c>
      <c r="G2130" s="1" t="s">
        <v>136</v>
      </c>
      <c r="H2130" s="1">
        <v>4613.751</v>
      </c>
      <c r="I2130" s="1">
        <f t="shared" si="13210"/>
        <v>0.01075258688</v>
      </c>
      <c r="J2130" s="3">
        <v>2.14611448585804E12</v>
      </c>
      <c r="K2130" s="3">
        <v>0.9417371933719778</v>
      </c>
      <c r="L2130" s="3">
        <v>1.13748763600395</v>
      </c>
      <c r="M2130" s="3">
        <f t="shared" si="7"/>
        <v>28.39468011</v>
      </c>
      <c r="N2130" s="3">
        <f t="shared" si="8"/>
        <v>0.1288220023</v>
      </c>
      <c r="O2130" s="1">
        <v>0.0</v>
      </c>
      <c r="P2130" s="1" t="s">
        <v>113</v>
      </c>
      <c r="Q2130" s="1"/>
      <c r="R2130" s="1" t="s">
        <v>114</v>
      </c>
      <c r="S2130" s="1">
        <f t="shared" si="11157"/>
        <v>0</v>
      </c>
      <c r="T2130" s="1">
        <f t="shared" si="10"/>
        <v>0</v>
      </c>
      <c r="U2130" s="2">
        <v>29629.0</v>
      </c>
      <c r="V2130" s="2">
        <v>42735.0</v>
      </c>
      <c r="W2130" s="1">
        <v>13106.0</v>
      </c>
      <c r="X2130" s="1">
        <v>9.480825419599443</v>
      </c>
      <c r="Y2130" s="1">
        <v>2.0</v>
      </c>
      <c r="Z2130" s="1">
        <v>170.477</v>
      </c>
      <c r="AA2130" s="1">
        <v>3917.088</v>
      </c>
      <c r="AB2130" s="1">
        <v>696.663</v>
      </c>
      <c r="AC2130" s="1">
        <v>0.0</v>
      </c>
      <c r="AD2130" s="1">
        <v>38.541000000000004</v>
      </c>
      <c r="AE2130" s="1">
        <v>658.122</v>
      </c>
      <c r="AF2130" s="1">
        <v>117.38</v>
      </c>
      <c r="AG2130" s="1">
        <f t="shared" ref="AG2130:AL2130" si="13217">LN(AA2130)</f>
        <v>8.2731038</v>
      </c>
      <c r="AH2130" s="1">
        <f t="shared" si="13217"/>
        <v>6.546301793</v>
      </c>
      <c r="AI2130" s="1" t="str">
        <f t="shared" si="13217"/>
        <v>#NUM!</v>
      </c>
      <c r="AJ2130" s="1">
        <f t="shared" si="13217"/>
        <v>3.65172261</v>
      </c>
      <c r="AK2130" s="1">
        <f t="shared" si="13217"/>
        <v>6.489390324</v>
      </c>
      <c r="AL2130" s="1">
        <f t="shared" si="13217"/>
        <v>4.765416535</v>
      </c>
      <c r="AM2130" s="1">
        <f t="shared" si="12"/>
        <v>8.436796471</v>
      </c>
      <c r="AN2130" s="1">
        <v>2178.641</v>
      </c>
      <c r="AO2130" s="1">
        <v>419.784</v>
      </c>
      <c r="AP2130" s="1">
        <f t="shared" si="13"/>
        <v>1.659574924</v>
      </c>
      <c r="AQ2130" s="1">
        <f t="shared" si="14"/>
        <v>0</v>
      </c>
      <c r="AR2130" s="1">
        <v>2598.425</v>
      </c>
      <c r="AS2130" s="1">
        <v>2015.326</v>
      </c>
      <c r="AT2130" s="1">
        <f t="shared" ref="AT2130:AU2130" si="13218">LN(AN2130)</f>
        <v>7.686456567</v>
      </c>
      <c r="AU2130" s="1">
        <f t="shared" si="13218"/>
        <v>6.039740293</v>
      </c>
      <c r="AV2130" s="1">
        <f t="shared" ref="AV2130:AW2130" si="13219">LN(AR2130)</f>
        <v>7.862660771</v>
      </c>
      <c r="AW2130" s="1">
        <f t="shared" si="13219"/>
        <v>7.608536248</v>
      </c>
      <c r="AX2130" s="1">
        <v>571.448</v>
      </c>
      <c r="AY2130" s="1">
        <v>260.902</v>
      </c>
      <c r="AZ2130" s="1">
        <v>22.028</v>
      </c>
      <c r="BA2130" s="1">
        <v>238.87800000000001</v>
      </c>
      <c r="BB2130" s="1">
        <v>69.07300000000001</v>
      </c>
      <c r="BC2130" s="1">
        <v>169.805</v>
      </c>
      <c r="BD2130" s="1">
        <v>0.0</v>
      </c>
      <c r="BE2130" s="1">
        <v>169.805</v>
      </c>
      <c r="BF2130" s="1">
        <v>8.426</v>
      </c>
      <c r="BG2130" s="1">
        <v>3.68</v>
      </c>
      <c r="BH2130" s="1">
        <v>24.279999999999998</v>
      </c>
      <c r="BI2130" s="1">
        <v>244.305</v>
      </c>
      <c r="BJ2130" s="1">
        <f t="shared" ref="BJ2130:BM2130" si="13220">BF2130*1</f>
        <v>8.426</v>
      </c>
      <c r="BK2130" s="1">
        <f t="shared" si="13220"/>
        <v>3.68</v>
      </c>
      <c r="BL2130" s="1">
        <f t="shared" si="13220"/>
        <v>24.28</v>
      </c>
      <c r="BM2130" s="1">
        <f t="shared" si="13220"/>
        <v>244.305</v>
      </c>
      <c r="BN2130" s="1">
        <f t="shared" si="18"/>
        <v>-220.025</v>
      </c>
      <c r="BO2130" s="1">
        <v>0.136</v>
      </c>
      <c r="BP2130" s="1" t="s">
        <v>242</v>
      </c>
      <c r="BQ2130" s="1">
        <v>1.6600000000000001</v>
      </c>
      <c r="BR2130" s="1">
        <f t="shared" ref="BR2130:BT2130" si="13221">BO2130*1</f>
        <v>0.136</v>
      </c>
      <c r="BS2130" s="1" t="str">
        <f t="shared" si="13221"/>
        <v>#VALUE!</v>
      </c>
      <c r="BT2130" s="1">
        <f t="shared" si="13221"/>
        <v>1.66</v>
      </c>
      <c r="BU2130" s="1">
        <v>1.6600000000000001</v>
      </c>
      <c r="BV2130" s="1">
        <v>109.41900000000001</v>
      </c>
      <c r="BW2130" s="1"/>
      <c r="BX2130" s="1"/>
      <c r="BY2130" s="1"/>
      <c r="BZ2130" s="1"/>
      <c r="CA2130" s="1">
        <f t="shared" ref="CA2130:CE2130" si="13222">BV2130*1</f>
        <v>109.419</v>
      </c>
      <c r="CB2130" s="1">
        <f t="shared" si="13222"/>
        <v>0</v>
      </c>
      <c r="CC2130" s="1">
        <f t="shared" si="13222"/>
        <v>0</v>
      </c>
      <c r="CD2130" s="1">
        <f t="shared" si="13222"/>
        <v>0</v>
      </c>
      <c r="CE2130" s="1">
        <f t="shared" si="13222"/>
        <v>0</v>
      </c>
      <c r="CF2130" s="1">
        <v>8.0</v>
      </c>
      <c r="CG2130" s="1">
        <f t="shared" si="21"/>
        <v>8</v>
      </c>
      <c r="CH2130" s="1" t="s">
        <v>691</v>
      </c>
      <c r="CI2130" s="1" t="s">
        <v>1925</v>
      </c>
      <c r="CJ2130" s="1" t="s">
        <v>139</v>
      </c>
      <c r="CK2130" s="1" t="s">
        <v>140</v>
      </c>
      <c r="CL2130" s="1">
        <v>0.0</v>
      </c>
      <c r="CM2130" s="1" t="s">
        <v>1928</v>
      </c>
      <c r="CN2130" s="1" t="s">
        <v>648</v>
      </c>
      <c r="CO2130" s="1" t="s">
        <v>649</v>
      </c>
      <c r="CP2130" s="1" t="s">
        <v>694</v>
      </c>
      <c r="CQ2130" s="1" t="s">
        <v>695</v>
      </c>
      <c r="CR2130" s="1" t="s">
        <v>352</v>
      </c>
      <c r="CS2130" s="1" t="s">
        <v>696</v>
      </c>
      <c r="CT2130" s="1" t="s">
        <v>653</v>
      </c>
      <c r="CU2130" s="1" t="s">
        <v>128</v>
      </c>
      <c r="CV2130" s="1" t="s">
        <v>654</v>
      </c>
      <c r="CW2130" s="1">
        <v>0.0</v>
      </c>
      <c r="CX2130" s="1" t="s">
        <v>697</v>
      </c>
      <c r="CY2130" s="1">
        <v>0.0</v>
      </c>
      <c r="CZ2130" s="1" t="s">
        <v>471</v>
      </c>
      <c r="DA2130" s="1">
        <v>0.0</v>
      </c>
      <c r="DB2130" s="1">
        <v>0.0</v>
      </c>
      <c r="DC2130" s="1">
        <v>0.0</v>
      </c>
      <c r="DD2130" s="1">
        <v>0.0</v>
      </c>
      <c r="DE2130" s="1">
        <v>0.0</v>
      </c>
      <c r="DF2130" s="1">
        <v>2.0</v>
      </c>
      <c r="DG2130" s="1"/>
      <c r="DH2130" s="1" t="s">
        <v>153</v>
      </c>
    </row>
    <row r="2131" ht="15.75" customHeight="1">
      <c r="A2131" s="1">
        <v>2019.0</v>
      </c>
      <c r="B2131" s="1" t="s">
        <v>4730</v>
      </c>
      <c r="C2131" s="1">
        <v>426.0</v>
      </c>
      <c r="D2131" s="1">
        <v>0.0</v>
      </c>
      <c r="E2131" s="1" t="s">
        <v>4731</v>
      </c>
      <c r="F2131" s="1" t="s">
        <v>690</v>
      </c>
      <c r="G2131" s="1" t="s">
        <v>136</v>
      </c>
      <c r="H2131" s="1">
        <v>4636.628</v>
      </c>
      <c r="I2131" s="1">
        <f t="shared" si="13210"/>
        <v>0.004958438373</v>
      </c>
      <c r="J2131" s="3">
        <v>2.1522834905985745E12</v>
      </c>
      <c r="K2131" s="3">
        <v>0.28744993713920053</v>
      </c>
      <c r="L2131" s="3">
        <v>0.611246943765291</v>
      </c>
      <c r="M2131" s="3">
        <f t="shared" si="7"/>
        <v>28.39755048</v>
      </c>
      <c r="N2131" s="3">
        <f t="shared" si="8"/>
        <v>-0.4922542382</v>
      </c>
      <c r="O2131" s="1">
        <v>0.0</v>
      </c>
      <c r="P2131" s="1" t="s">
        <v>113</v>
      </c>
      <c r="Q2131" s="1"/>
      <c r="R2131" s="1" t="s">
        <v>114</v>
      </c>
      <c r="S2131" s="1">
        <f t="shared" si="11157"/>
        <v>0</v>
      </c>
      <c r="T2131" s="1">
        <f t="shared" si="10"/>
        <v>0</v>
      </c>
      <c r="U2131" s="2">
        <v>29629.0</v>
      </c>
      <c r="V2131" s="2">
        <v>42369.0</v>
      </c>
      <c r="W2131" s="1">
        <v>12740.0</v>
      </c>
      <c r="X2131" s="1">
        <v>9.452501929126154</v>
      </c>
      <c r="Y2131" s="1">
        <v>2.0</v>
      </c>
      <c r="Z2131" s="1">
        <v>9.401</v>
      </c>
      <c r="AA2131" s="1">
        <v>4158.696</v>
      </c>
      <c r="AB2131" s="1">
        <v>477.932</v>
      </c>
      <c r="AC2131" s="1">
        <v>0.913</v>
      </c>
      <c r="AD2131" s="1">
        <v>58.349000000000004</v>
      </c>
      <c r="AE2131" s="1">
        <v>418.67</v>
      </c>
      <c r="AF2131" s="1">
        <v>3.7640000000000002</v>
      </c>
      <c r="AG2131" s="1">
        <f t="shared" ref="AG2131:AL2131" si="13223">LN(AA2131)</f>
        <v>8.332956843</v>
      </c>
      <c r="AH2131" s="1">
        <f t="shared" si="13223"/>
        <v>6.169468463</v>
      </c>
      <c r="AI2131" s="1">
        <f t="shared" si="13223"/>
        <v>-0.09101939839</v>
      </c>
      <c r="AJ2131" s="1">
        <f t="shared" si="13223"/>
        <v>4.066442221</v>
      </c>
      <c r="AK2131" s="1">
        <f t="shared" si="13223"/>
        <v>6.03708302</v>
      </c>
      <c r="AL2131" s="1">
        <f t="shared" si="13223"/>
        <v>1.325482222</v>
      </c>
      <c r="AM2131" s="1">
        <f t="shared" si="12"/>
        <v>8.441742657</v>
      </c>
      <c r="AN2131" s="1">
        <v>2121.314</v>
      </c>
      <c r="AO2131" s="1">
        <v>491.259</v>
      </c>
      <c r="AP2131" s="1">
        <f t="shared" si="13"/>
        <v>0.9728717438</v>
      </c>
      <c r="AQ2131" s="1">
        <f t="shared" si="14"/>
        <v>1</v>
      </c>
      <c r="AR2131" s="1">
        <v>2612.573</v>
      </c>
      <c r="AS2131" s="1">
        <v>2024.0549999999998</v>
      </c>
      <c r="AT2131" s="1">
        <f t="shared" ref="AT2131:AU2131" si="13224">LN(AN2131)</f>
        <v>7.659790987</v>
      </c>
      <c r="AU2131" s="1">
        <f t="shared" si="13224"/>
        <v>6.196971484</v>
      </c>
      <c r="AV2131" s="1">
        <f t="shared" ref="AV2131:AW2131" si="13225">LN(AR2131)</f>
        <v>7.868090838</v>
      </c>
      <c r="AW2131" s="1">
        <f t="shared" si="13225"/>
        <v>7.612858204</v>
      </c>
      <c r="AX2131" s="1">
        <v>266.267</v>
      </c>
      <c r="AY2131" s="1">
        <v>36.044000000000004</v>
      </c>
      <c r="AZ2131" s="1">
        <v>21.878</v>
      </c>
      <c r="BA2131" s="1">
        <v>14.425</v>
      </c>
      <c r="BB2131" s="1">
        <v>5.696</v>
      </c>
      <c r="BC2131" s="1">
        <v>8.729000000000001</v>
      </c>
      <c r="BD2131" s="1">
        <v>0.0</v>
      </c>
      <c r="BE2131" s="1">
        <v>8.729000000000001</v>
      </c>
      <c r="BF2131" s="1">
        <v>0.43100000000000005</v>
      </c>
      <c r="BG2131" s="1">
        <v>0.188</v>
      </c>
      <c r="BH2131" s="1">
        <v>78.889</v>
      </c>
      <c r="BI2131" s="1">
        <v>522.2940000000001</v>
      </c>
      <c r="BJ2131" s="1">
        <f t="shared" ref="BJ2131:BM2131" si="13226">BF2131*1</f>
        <v>0.431</v>
      </c>
      <c r="BK2131" s="1">
        <f t="shared" si="13226"/>
        <v>0.188</v>
      </c>
      <c r="BL2131" s="1">
        <f t="shared" si="13226"/>
        <v>78.889</v>
      </c>
      <c r="BM2131" s="1">
        <f t="shared" si="13226"/>
        <v>522.294</v>
      </c>
      <c r="BN2131" s="1">
        <f t="shared" si="18"/>
        <v>-443.405</v>
      </c>
      <c r="BO2131" s="1">
        <v>0.064</v>
      </c>
      <c r="BP2131" s="1">
        <v>291.64000000000004</v>
      </c>
      <c r="BQ2131" s="1">
        <v>0.973</v>
      </c>
      <c r="BR2131" s="1">
        <f t="shared" ref="BR2131:BT2131" si="13227">BO2131*1</f>
        <v>0.064</v>
      </c>
      <c r="BS2131" s="1">
        <f t="shared" si="13227"/>
        <v>291.64</v>
      </c>
      <c r="BT2131" s="1">
        <f t="shared" si="13227"/>
        <v>0.973</v>
      </c>
      <c r="BU2131" s="1">
        <v>0.971</v>
      </c>
      <c r="BV2131" s="1">
        <v>109.697</v>
      </c>
      <c r="BW2131" s="1"/>
      <c r="BX2131" s="1"/>
      <c r="BY2131" s="1"/>
      <c r="BZ2131" s="1"/>
      <c r="CA2131" s="1">
        <f t="shared" ref="CA2131:CE2131" si="13228">BV2131*1</f>
        <v>109.697</v>
      </c>
      <c r="CB2131" s="1">
        <f t="shared" si="13228"/>
        <v>0</v>
      </c>
      <c r="CC2131" s="1">
        <f t="shared" si="13228"/>
        <v>0</v>
      </c>
      <c r="CD2131" s="1">
        <f t="shared" si="13228"/>
        <v>0</v>
      </c>
      <c r="CE2131" s="1">
        <f t="shared" si="13228"/>
        <v>0</v>
      </c>
      <c r="CF2131" s="1">
        <v>8.0</v>
      </c>
      <c r="CG2131" s="1">
        <f t="shared" si="21"/>
        <v>8</v>
      </c>
      <c r="CH2131" s="1" t="s">
        <v>691</v>
      </c>
      <c r="CI2131" s="1" t="s">
        <v>1925</v>
      </c>
      <c r="CJ2131" s="1" t="s">
        <v>139</v>
      </c>
      <c r="CK2131" s="1" t="s">
        <v>140</v>
      </c>
      <c r="CL2131" s="1">
        <v>0.0</v>
      </c>
      <c r="CM2131" s="1" t="s">
        <v>1928</v>
      </c>
      <c r="CN2131" s="1" t="s">
        <v>648</v>
      </c>
      <c r="CO2131" s="1" t="s">
        <v>649</v>
      </c>
      <c r="CP2131" s="1" t="s">
        <v>694</v>
      </c>
      <c r="CQ2131" s="1" t="s">
        <v>695</v>
      </c>
      <c r="CR2131" s="1" t="s">
        <v>352</v>
      </c>
      <c r="CS2131" s="1" t="s">
        <v>696</v>
      </c>
      <c r="CT2131" s="1" t="s">
        <v>653</v>
      </c>
      <c r="CU2131" s="1" t="s">
        <v>128</v>
      </c>
      <c r="CV2131" s="1" t="s">
        <v>654</v>
      </c>
      <c r="CW2131" s="1">
        <v>0.0</v>
      </c>
      <c r="CX2131" s="1" t="s">
        <v>697</v>
      </c>
      <c r="CY2131" s="1">
        <v>0.0</v>
      </c>
      <c r="CZ2131" s="1" t="s">
        <v>471</v>
      </c>
      <c r="DA2131" s="1">
        <v>0.0</v>
      </c>
      <c r="DB2131" s="1">
        <v>0.0</v>
      </c>
      <c r="DC2131" s="1">
        <v>0.0</v>
      </c>
      <c r="DD2131" s="1">
        <v>0.0</v>
      </c>
      <c r="DE2131" s="1">
        <v>0.0</v>
      </c>
      <c r="DF2131" s="1">
        <v>2.0</v>
      </c>
      <c r="DG2131" s="1"/>
      <c r="DH2131" s="1" t="s">
        <v>153</v>
      </c>
    </row>
    <row r="2132" ht="15.75" customHeight="1">
      <c r="A2132" s="1">
        <v>2015.0</v>
      </c>
      <c r="B2132" s="1" t="s">
        <v>4732</v>
      </c>
      <c r="C2132" s="1">
        <v>427.0</v>
      </c>
      <c r="D2132" s="1">
        <v>100.0</v>
      </c>
      <c r="E2132" s="1" t="s">
        <v>4733</v>
      </c>
      <c r="F2132" s="1" t="s">
        <v>728</v>
      </c>
      <c r="G2132" s="1" t="s">
        <v>136</v>
      </c>
      <c r="H2132" s="1">
        <v>2704.082</v>
      </c>
      <c r="I2132" s="1"/>
      <c r="J2132" s="3">
        <v>2.0645101169067312E12</v>
      </c>
      <c r="K2132" s="3">
        <v>0.7783043507165814</v>
      </c>
      <c r="L2132" s="3">
        <v>0.0387903996579552</v>
      </c>
      <c r="M2132" s="3">
        <f t="shared" si="7"/>
        <v>28.35591408</v>
      </c>
      <c r="N2132" s="3">
        <f t="shared" si="8"/>
        <v>-3.249582494</v>
      </c>
      <c r="O2132" s="1">
        <v>0.0</v>
      </c>
      <c r="P2132" s="1" t="s">
        <v>113</v>
      </c>
      <c r="Q2132" s="1"/>
      <c r="R2132" s="1" t="s">
        <v>157</v>
      </c>
      <c r="S2132" s="1">
        <f t="shared" si="11157"/>
        <v>1</v>
      </c>
      <c r="T2132" s="1">
        <f t="shared" si="10"/>
        <v>1</v>
      </c>
      <c r="U2132" s="2">
        <v>38552.0</v>
      </c>
      <c r="V2132" s="2">
        <v>43830.0</v>
      </c>
      <c r="W2132" s="1">
        <v>5278.0</v>
      </c>
      <c r="X2132" s="1">
        <v>8.57130251706327</v>
      </c>
      <c r="Y2132" s="1">
        <v>2.0</v>
      </c>
      <c r="Z2132" s="1"/>
      <c r="AA2132" s="1">
        <v>0.0</v>
      </c>
      <c r="AB2132" s="1">
        <v>2704.082</v>
      </c>
      <c r="AC2132" s="1">
        <v>2601.3</v>
      </c>
      <c r="AD2132" s="1">
        <v>49.029</v>
      </c>
      <c r="AE2132" s="1">
        <v>53.753</v>
      </c>
      <c r="AF2132" s="1">
        <v>42.367000000000004</v>
      </c>
      <c r="AG2132" s="1" t="str">
        <f t="shared" ref="AG2132:AL2132" si="13229">LN(AA2132)</f>
        <v>#NUM!</v>
      </c>
      <c r="AH2132" s="1">
        <f t="shared" si="13229"/>
        <v>7.902517762</v>
      </c>
      <c r="AI2132" s="1">
        <f t="shared" si="13229"/>
        <v>7.863766599</v>
      </c>
      <c r="AJ2132" s="1">
        <f t="shared" si="13229"/>
        <v>3.89241196</v>
      </c>
      <c r="AK2132" s="1">
        <f t="shared" si="13229"/>
        <v>3.984399479</v>
      </c>
      <c r="AL2132" s="1">
        <f t="shared" si="13229"/>
        <v>3.746369757</v>
      </c>
      <c r="AM2132" s="1">
        <f t="shared" si="12"/>
        <v>7.902517762</v>
      </c>
      <c r="AN2132" s="1">
        <v>2615.418</v>
      </c>
      <c r="AO2132" s="1">
        <v>47.413000000000004</v>
      </c>
      <c r="AP2132" s="1">
        <f t="shared" si="13"/>
        <v>57.03250163</v>
      </c>
      <c r="AQ2132" s="1">
        <f t="shared" si="14"/>
        <v>0</v>
      </c>
      <c r="AR2132" s="1">
        <v>2662.831</v>
      </c>
      <c r="AS2132" s="1">
        <v>41.25099999999975</v>
      </c>
      <c r="AT2132" s="1">
        <f t="shared" ref="AT2132:AU2132" si="13230">LN(AN2132)</f>
        <v>7.869179211</v>
      </c>
      <c r="AU2132" s="1">
        <f t="shared" si="13230"/>
        <v>3.858896453</v>
      </c>
      <c r="AV2132" s="1">
        <f t="shared" ref="AV2132:AW2132" si="13231">LN(AR2132)</f>
        <v>7.887145122</v>
      </c>
      <c r="AW2132" s="1">
        <f t="shared" si="13231"/>
        <v>3.719675355</v>
      </c>
      <c r="AX2132" s="1">
        <v>62.127</v>
      </c>
      <c r="AY2132" s="1">
        <v>12.117</v>
      </c>
      <c r="AZ2132" s="1">
        <v>0.251</v>
      </c>
      <c r="BA2132" s="1">
        <v>11.867</v>
      </c>
      <c r="BB2132" s="1">
        <v>5.047</v>
      </c>
      <c r="BC2132" s="1">
        <v>6.82</v>
      </c>
      <c r="BD2132" s="1">
        <v>0.0</v>
      </c>
      <c r="BE2132" s="1">
        <v>6.82</v>
      </c>
      <c r="BF2132" s="1">
        <v>16.533</v>
      </c>
      <c r="BG2132" s="1">
        <v>0.252</v>
      </c>
      <c r="BH2132" s="1">
        <v>284.103</v>
      </c>
      <c r="BI2132" s="1">
        <v>17.673000000000002</v>
      </c>
      <c r="BJ2132" s="1">
        <f t="shared" ref="BJ2132:BM2132" si="13232">BF2132*1</f>
        <v>16.533</v>
      </c>
      <c r="BK2132" s="1">
        <f t="shared" si="13232"/>
        <v>0.252</v>
      </c>
      <c r="BL2132" s="1">
        <f t="shared" si="13232"/>
        <v>284.103</v>
      </c>
      <c r="BM2132" s="1">
        <f t="shared" si="13232"/>
        <v>17.673</v>
      </c>
      <c r="BN2132" s="1">
        <f t="shared" si="18"/>
        <v>266.43</v>
      </c>
      <c r="BO2132" s="1">
        <v>0.023</v>
      </c>
      <c r="BP2132" s="1">
        <v>0.024</v>
      </c>
      <c r="BQ2132" s="1">
        <v>57.033</v>
      </c>
      <c r="BR2132" s="1">
        <f t="shared" ref="BR2132:BT2132" si="13233">BO2132*1</f>
        <v>0.023</v>
      </c>
      <c r="BS2132" s="1">
        <f t="shared" si="13233"/>
        <v>0.024</v>
      </c>
      <c r="BT2132" s="1">
        <f t="shared" si="13233"/>
        <v>57.033</v>
      </c>
      <c r="BU2132" s="1">
        <v>2.168</v>
      </c>
      <c r="BV2132" s="1" t="s">
        <v>242</v>
      </c>
      <c r="BW2132" s="1"/>
      <c r="BX2132" s="1"/>
      <c r="BY2132" s="1"/>
      <c r="BZ2132" s="1"/>
      <c r="CA2132" s="1" t="str">
        <f t="shared" ref="CA2132:CE2132" si="13234">BV2132*1</f>
        <v>#VALUE!</v>
      </c>
      <c r="CB2132" s="1">
        <f t="shared" si="13234"/>
        <v>0</v>
      </c>
      <c r="CC2132" s="1">
        <f t="shared" si="13234"/>
        <v>0</v>
      </c>
      <c r="CD2132" s="1">
        <f t="shared" si="13234"/>
        <v>0</v>
      </c>
      <c r="CE2132" s="1">
        <f t="shared" si="13234"/>
        <v>0</v>
      </c>
      <c r="CF2132" s="1">
        <v>1.0</v>
      </c>
      <c r="CG2132" s="1">
        <f t="shared" si="21"/>
        <v>1</v>
      </c>
      <c r="CH2132" s="1" t="s">
        <v>4734</v>
      </c>
      <c r="CI2132" s="1" t="s">
        <v>610</v>
      </c>
      <c r="CJ2132" s="1" t="s">
        <v>139</v>
      </c>
      <c r="CK2132" s="1" t="s">
        <v>140</v>
      </c>
      <c r="CL2132" s="1">
        <v>0.0</v>
      </c>
      <c r="CM2132" s="1" t="s">
        <v>613</v>
      </c>
      <c r="CN2132" s="1" t="s">
        <v>614</v>
      </c>
      <c r="CO2132" s="1" t="s">
        <v>615</v>
      </c>
      <c r="CP2132" s="1" t="s">
        <v>4735</v>
      </c>
      <c r="CQ2132" s="1" t="s">
        <v>4736</v>
      </c>
      <c r="CR2132" s="1" t="s">
        <v>875</v>
      </c>
      <c r="CS2132" s="1" t="s">
        <v>2964</v>
      </c>
      <c r="CT2132" s="1" t="s">
        <v>619</v>
      </c>
      <c r="CU2132" s="1" t="s">
        <v>620</v>
      </c>
      <c r="CV2132" s="1" t="s">
        <v>621</v>
      </c>
      <c r="CW2132" s="1">
        <v>0.0</v>
      </c>
      <c r="CX2132" s="1" t="s">
        <v>937</v>
      </c>
      <c r="CY2132" s="1">
        <v>0.0</v>
      </c>
      <c r="CZ2132" s="1" t="s">
        <v>471</v>
      </c>
      <c r="DA2132" s="1">
        <v>0.0</v>
      </c>
      <c r="DB2132" s="1">
        <v>0.0</v>
      </c>
      <c r="DC2132" s="1">
        <v>0.0</v>
      </c>
      <c r="DD2132" s="1">
        <v>0.0</v>
      </c>
      <c r="DE2132" s="1">
        <v>0.0</v>
      </c>
      <c r="DF2132" s="1">
        <v>2.0</v>
      </c>
      <c r="DG2132" s="1"/>
      <c r="DH2132" s="1" t="s">
        <v>153</v>
      </c>
    </row>
    <row r="2133" ht="15.75" customHeight="1">
      <c r="A2133" s="1">
        <v>2016.0</v>
      </c>
      <c r="B2133" s="1" t="s">
        <v>4732</v>
      </c>
      <c r="C2133" s="1">
        <v>427.0</v>
      </c>
      <c r="D2133" s="1">
        <v>100.0</v>
      </c>
      <c r="E2133" s="1" t="s">
        <v>4733</v>
      </c>
      <c r="F2133" s="1" t="s">
        <v>728</v>
      </c>
      <c r="G2133" s="1" t="s">
        <v>136</v>
      </c>
      <c r="H2133" s="1">
        <v>2580.141</v>
      </c>
      <c r="I2133" s="1">
        <f t="shared" ref="I2133:I2136" si="13241">(H2133-H2132)/H2132</f>
        <v>-0.04583477868</v>
      </c>
      <c r="J2133" s="3">
        <v>2.0912137858581865E12</v>
      </c>
      <c r="K2133" s="3">
        <v>1.2934627315590745</v>
      </c>
      <c r="L2133" s="3">
        <v>-0.0940166569157271</v>
      </c>
      <c r="M2133" s="3">
        <f t="shared" si="7"/>
        <v>28.36876577</v>
      </c>
      <c r="N2133" s="3" t="str">
        <f t="shared" si="8"/>
        <v>#NUM!</v>
      </c>
      <c r="O2133" s="1">
        <v>0.0</v>
      </c>
      <c r="P2133" s="1" t="s">
        <v>113</v>
      </c>
      <c r="Q2133" s="1"/>
      <c r="R2133" s="1" t="s">
        <v>157</v>
      </c>
      <c r="S2133" s="1">
        <f t="shared" si="11157"/>
        <v>1</v>
      </c>
      <c r="T2133" s="1">
        <f t="shared" si="10"/>
        <v>1</v>
      </c>
      <c r="U2133" s="2">
        <v>38552.0</v>
      </c>
      <c r="V2133" s="2">
        <v>43465.0</v>
      </c>
      <c r="W2133" s="1">
        <v>4913.0</v>
      </c>
      <c r="X2133" s="1">
        <v>8.499640032168648</v>
      </c>
      <c r="Y2133" s="1">
        <v>2.0</v>
      </c>
      <c r="Z2133" s="1"/>
      <c r="AA2133" s="1">
        <v>0.0</v>
      </c>
      <c r="AB2133" s="1">
        <v>2580.141</v>
      </c>
      <c r="AC2133" s="1">
        <v>2541.3</v>
      </c>
      <c r="AD2133" s="1">
        <v>0.0</v>
      </c>
      <c r="AE2133" s="1">
        <v>38.841</v>
      </c>
      <c r="AF2133" s="1">
        <v>33.396</v>
      </c>
      <c r="AG2133" s="1" t="str">
        <f t="shared" ref="AG2133:AL2133" si="13235">LN(AA2133)</f>
        <v>#NUM!</v>
      </c>
      <c r="AH2133" s="1">
        <f t="shared" si="13235"/>
        <v>7.855599328</v>
      </c>
      <c r="AI2133" s="1">
        <f t="shared" si="13235"/>
        <v>7.84043104</v>
      </c>
      <c r="AJ2133" s="1" t="str">
        <f t="shared" si="13235"/>
        <v>#NUM!</v>
      </c>
      <c r="AK2133" s="1">
        <f t="shared" si="13235"/>
        <v>3.65947639</v>
      </c>
      <c r="AL2133" s="1">
        <f t="shared" si="13235"/>
        <v>3.508436132</v>
      </c>
      <c r="AM2133" s="1">
        <f t="shared" si="12"/>
        <v>7.855599328</v>
      </c>
      <c r="AN2133" s="1">
        <v>2503.666</v>
      </c>
      <c r="AO2133" s="1">
        <v>32.802</v>
      </c>
      <c r="AP2133" s="1">
        <f t="shared" si="13"/>
        <v>78.65803914</v>
      </c>
      <c r="AQ2133" s="1">
        <f t="shared" si="14"/>
        <v>0</v>
      </c>
      <c r="AR2133" s="1">
        <v>2536.4680000000003</v>
      </c>
      <c r="AS2133" s="1">
        <v>43.672999999999774</v>
      </c>
      <c r="AT2133" s="1">
        <f t="shared" ref="AT2133:AU2133" si="13236">LN(AN2133)</f>
        <v>7.825511337</v>
      </c>
      <c r="AU2133" s="1">
        <f t="shared" si="13236"/>
        <v>3.490489489</v>
      </c>
      <c r="AV2133" s="1">
        <f t="shared" ref="AV2133:AW2133" si="13237">LN(AR2133)</f>
        <v>7.838527841</v>
      </c>
      <c r="AW2133" s="1">
        <f t="shared" si="13237"/>
        <v>3.776730062</v>
      </c>
      <c r="AX2133" s="1">
        <v>77.08800000000001</v>
      </c>
      <c r="AY2133" s="1">
        <v>8.766</v>
      </c>
      <c r="AZ2133" s="1">
        <v>0.317</v>
      </c>
      <c r="BA2133" s="1">
        <v>8.449</v>
      </c>
      <c r="BB2133" s="1">
        <v>6.027</v>
      </c>
      <c r="BC2133" s="1">
        <v>2.422</v>
      </c>
      <c r="BD2133" s="1">
        <v>0.0</v>
      </c>
      <c r="BE2133" s="1">
        <v>2.422</v>
      </c>
      <c r="BF2133" s="1">
        <v>5.546</v>
      </c>
      <c r="BG2133" s="1">
        <v>0.094</v>
      </c>
      <c r="BH2133" s="1">
        <v>0.0</v>
      </c>
      <c r="BI2133" s="1">
        <v>0.0</v>
      </c>
      <c r="BJ2133" s="1">
        <f t="shared" ref="BJ2133:BM2133" si="13238">BF2133*1</f>
        <v>5.546</v>
      </c>
      <c r="BK2133" s="1">
        <f t="shared" si="13238"/>
        <v>0.094</v>
      </c>
      <c r="BL2133" s="1">
        <f t="shared" si="13238"/>
        <v>0</v>
      </c>
      <c r="BM2133" s="1">
        <f t="shared" si="13238"/>
        <v>0</v>
      </c>
      <c r="BN2133" s="1">
        <f t="shared" si="18"/>
        <v>0</v>
      </c>
      <c r="BO2133" s="1">
        <v>0.03</v>
      </c>
      <c r="BP2133" s="1">
        <v>0.03</v>
      </c>
      <c r="BQ2133" s="1">
        <v>78.65799999999999</v>
      </c>
      <c r="BR2133" s="1">
        <f t="shared" ref="BR2133:BT2133" si="13239">BO2133*1</f>
        <v>0.03</v>
      </c>
      <c r="BS2133" s="1">
        <f t="shared" si="13239"/>
        <v>0.03</v>
      </c>
      <c r="BT2133" s="1">
        <f t="shared" si="13239"/>
        <v>78.658</v>
      </c>
      <c r="BU2133" s="1">
        <v>1.1840000000000002</v>
      </c>
      <c r="BV2133" s="1" t="s">
        <v>242</v>
      </c>
      <c r="BW2133" s="1"/>
      <c r="BX2133" s="1"/>
      <c r="BY2133" s="1"/>
      <c r="BZ2133" s="1"/>
      <c r="CA2133" s="1" t="str">
        <f t="shared" ref="CA2133:CE2133" si="13240">BV2133*1</f>
        <v>#VALUE!</v>
      </c>
      <c r="CB2133" s="1">
        <f t="shared" si="13240"/>
        <v>0</v>
      </c>
      <c r="CC2133" s="1">
        <f t="shared" si="13240"/>
        <v>0</v>
      </c>
      <c r="CD2133" s="1">
        <f t="shared" si="13240"/>
        <v>0</v>
      </c>
      <c r="CE2133" s="1">
        <f t="shared" si="13240"/>
        <v>0</v>
      </c>
      <c r="CF2133" s="1">
        <v>1.0</v>
      </c>
      <c r="CG2133" s="1">
        <f t="shared" si="21"/>
        <v>1</v>
      </c>
      <c r="CH2133" s="1" t="s">
        <v>4734</v>
      </c>
      <c r="CI2133" s="1" t="s">
        <v>610</v>
      </c>
      <c r="CJ2133" s="1" t="s">
        <v>139</v>
      </c>
      <c r="CK2133" s="1" t="s">
        <v>140</v>
      </c>
      <c r="CL2133" s="1">
        <v>0.0</v>
      </c>
      <c r="CM2133" s="1" t="s">
        <v>613</v>
      </c>
      <c r="CN2133" s="1" t="s">
        <v>614</v>
      </c>
      <c r="CO2133" s="1" t="s">
        <v>615</v>
      </c>
      <c r="CP2133" s="1" t="s">
        <v>4735</v>
      </c>
      <c r="CQ2133" s="1" t="s">
        <v>4736</v>
      </c>
      <c r="CR2133" s="1" t="s">
        <v>875</v>
      </c>
      <c r="CS2133" s="1" t="s">
        <v>2964</v>
      </c>
      <c r="CT2133" s="1" t="s">
        <v>619</v>
      </c>
      <c r="CU2133" s="1" t="s">
        <v>620</v>
      </c>
      <c r="CV2133" s="1" t="s">
        <v>621</v>
      </c>
      <c r="CW2133" s="1">
        <v>0.0</v>
      </c>
      <c r="CX2133" s="1" t="s">
        <v>937</v>
      </c>
      <c r="CY2133" s="1">
        <v>0.0</v>
      </c>
      <c r="CZ2133" s="1" t="s">
        <v>471</v>
      </c>
      <c r="DA2133" s="1">
        <v>0.0</v>
      </c>
      <c r="DB2133" s="1">
        <v>0.0</v>
      </c>
      <c r="DC2133" s="1">
        <v>0.0</v>
      </c>
      <c r="DD2133" s="1">
        <v>0.0</v>
      </c>
      <c r="DE2133" s="1">
        <v>0.0</v>
      </c>
      <c r="DF2133" s="1">
        <v>2.0</v>
      </c>
      <c r="DG2133" s="1"/>
      <c r="DH2133" s="1" t="s">
        <v>153</v>
      </c>
    </row>
    <row r="2134" ht="15.75" customHeight="1">
      <c r="A2134" s="1">
        <v>2017.0</v>
      </c>
      <c r="B2134" s="1" t="s">
        <v>4732</v>
      </c>
      <c r="C2134" s="1">
        <v>427.0</v>
      </c>
      <c r="D2134" s="1">
        <v>100.0</v>
      </c>
      <c r="E2134" s="1" t="s">
        <v>4733</v>
      </c>
      <c r="F2134" s="1" t="s">
        <v>728</v>
      </c>
      <c r="G2134" s="1" t="s">
        <v>136</v>
      </c>
      <c r="H2134" s="1">
        <v>2568.466</v>
      </c>
      <c r="I2134" s="1">
        <f t="shared" si="13241"/>
        <v>-0.004524946505</v>
      </c>
      <c r="J2134" s="3">
        <v>2.1260922840536946E12</v>
      </c>
      <c r="K2134" s="3">
        <v>1.6678590410685672</v>
      </c>
      <c r="L2134" s="3">
        <v>1.22653316645808</v>
      </c>
      <c r="M2134" s="3">
        <f t="shared" si="7"/>
        <v>28.3853068</v>
      </c>
      <c r="N2134" s="3">
        <f t="shared" si="8"/>
        <v>0.2041916259</v>
      </c>
      <c r="O2134" s="1">
        <v>0.0</v>
      </c>
      <c r="P2134" s="1" t="s">
        <v>113</v>
      </c>
      <c r="Q2134" s="1"/>
      <c r="R2134" s="1" t="s">
        <v>157</v>
      </c>
      <c r="S2134" s="1">
        <f t="shared" si="11157"/>
        <v>1</v>
      </c>
      <c r="T2134" s="1">
        <f t="shared" si="10"/>
        <v>1</v>
      </c>
      <c r="U2134" s="2">
        <v>38552.0</v>
      </c>
      <c r="V2134" s="2">
        <v>43100.0</v>
      </c>
      <c r="W2134" s="1">
        <v>4548.0</v>
      </c>
      <c r="X2134" s="1">
        <v>8.422442854870427</v>
      </c>
      <c r="Y2134" s="1">
        <v>2.0</v>
      </c>
      <c r="Z2134" s="1"/>
      <c r="AA2134" s="1">
        <v>0.0</v>
      </c>
      <c r="AB2134" s="1">
        <v>2568.466</v>
      </c>
      <c r="AC2134" s="1">
        <v>2537.31</v>
      </c>
      <c r="AD2134" s="1">
        <v>0.0</v>
      </c>
      <c r="AE2134" s="1">
        <v>31.156000000000002</v>
      </c>
      <c r="AF2134" s="1">
        <v>12.753</v>
      </c>
      <c r="AG2134" s="1" t="str">
        <f t="shared" ref="AG2134:AL2134" si="13242">LN(AA2134)</f>
        <v>#NUM!</v>
      </c>
      <c r="AH2134" s="1">
        <f t="shared" si="13242"/>
        <v>7.851064113</v>
      </c>
      <c r="AI2134" s="1">
        <f t="shared" si="13242"/>
        <v>7.838859744</v>
      </c>
      <c r="AJ2134" s="1" t="str">
        <f t="shared" si="13242"/>
        <v>#NUM!</v>
      </c>
      <c r="AK2134" s="1">
        <f t="shared" si="13242"/>
        <v>3.439006843</v>
      </c>
      <c r="AL2134" s="1">
        <f t="shared" si="13242"/>
        <v>2.545766538</v>
      </c>
      <c r="AM2134" s="1">
        <f t="shared" si="12"/>
        <v>7.851064113</v>
      </c>
      <c r="AN2134" s="1">
        <v>2504.266</v>
      </c>
      <c r="AO2134" s="1">
        <v>17.873</v>
      </c>
      <c r="AP2134" s="1">
        <f t="shared" si="13"/>
        <v>143.7064846</v>
      </c>
      <c r="AQ2134" s="1">
        <f t="shared" si="14"/>
        <v>0</v>
      </c>
      <c r="AR2134" s="1">
        <v>2522.139</v>
      </c>
      <c r="AS2134" s="1">
        <v>46.32699999999977</v>
      </c>
      <c r="AT2134" s="1">
        <f t="shared" ref="AT2134:AU2134" si="13243">LN(AN2134)</f>
        <v>7.825750957</v>
      </c>
      <c r="AU2134" s="1">
        <f t="shared" si="13243"/>
        <v>2.883291194</v>
      </c>
      <c r="AV2134" s="1">
        <f t="shared" ref="AV2134:AW2134" si="13244">LN(AR2134)</f>
        <v>7.83286263</v>
      </c>
      <c r="AW2134" s="1">
        <f t="shared" si="13244"/>
        <v>3.835724944</v>
      </c>
      <c r="AX2134" s="1">
        <v>22.974</v>
      </c>
      <c r="AY2134" s="1">
        <v>5.437</v>
      </c>
      <c r="AZ2134" s="1">
        <v>0.265</v>
      </c>
      <c r="BA2134" s="1">
        <v>5.172</v>
      </c>
      <c r="BB2134" s="1">
        <v>2.517</v>
      </c>
      <c r="BC2134" s="1">
        <v>2.6550000000000002</v>
      </c>
      <c r="BD2134" s="1">
        <v>0.0</v>
      </c>
      <c r="BE2134" s="1">
        <v>2.6550000000000002</v>
      </c>
      <c r="BF2134" s="1">
        <v>5.731000000000001</v>
      </c>
      <c r="BG2134" s="1">
        <v>0.10300000000000001</v>
      </c>
      <c r="BH2134" s="1">
        <v>0.0</v>
      </c>
      <c r="BI2134" s="1">
        <v>0.0</v>
      </c>
      <c r="BJ2134" s="1">
        <f t="shared" ref="BJ2134:BM2134" si="13245">BF2134*1</f>
        <v>5.731</v>
      </c>
      <c r="BK2134" s="1">
        <f t="shared" si="13245"/>
        <v>0.103</v>
      </c>
      <c r="BL2134" s="1">
        <f t="shared" si="13245"/>
        <v>0</v>
      </c>
      <c r="BM2134" s="1">
        <f t="shared" si="13245"/>
        <v>0</v>
      </c>
      <c r="BN2134" s="1">
        <f t="shared" si="18"/>
        <v>0</v>
      </c>
      <c r="BO2134" s="1">
        <v>0.009000000000000001</v>
      </c>
      <c r="BP2134" s="1">
        <v>0.009000000000000001</v>
      </c>
      <c r="BQ2134" s="1" t="s">
        <v>242</v>
      </c>
      <c r="BR2134" s="1">
        <f t="shared" ref="BR2134:BT2134" si="13246">BO2134*1</f>
        <v>0.009</v>
      </c>
      <c r="BS2134" s="1">
        <f t="shared" si="13246"/>
        <v>0.009</v>
      </c>
      <c r="BT2134" s="1" t="str">
        <f t="shared" si="13246"/>
        <v>#VALUE!</v>
      </c>
      <c r="BU2134" s="1">
        <v>1.743</v>
      </c>
      <c r="BV2134" s="1" t="s">
        <v>242</v>
      </c>
      <c r="BW2134" s="1"/>
      <c r="BX2134" s="1"/>
      <c r="BY2134" s="1"/>
      <c r="BZ2134" s="1"/>
      <c r="CA2134" s="1" t="str">
        <f t="shared" ref="CA2134:CE2134" si="13247">BV2134*1</f>
        <v>#VALUE!</v>
      </c>
      <c r="CB2134" s="1">
        <f t="shared" si="13247"/>
        <v>0</v>
      </c>
      <c r="CC2134" s="1">
        <f t="shared" si="13247"/>
        <v>0</v>
      </c>
      <c r="CD2134" s="1">
        <f t="shared" si="13247"/>
        <v>0</v>
      </c>
      <c r="CE2134" s="1">
        <f t="shared" si="13247"/>
        <v>0</v>
      </c>
      <c r="CF2134" s="1">
        <v>1.0</v>
      </c>
      <c r="CG2134" s="1">
        <f t="shared" si="21"/>
        <v>1</v>
      </c>
      <c r="CH2134" s="1" t="s">
        <v>4734</v>
      </c>
      <c r="CI2134" s="1" t="s">
        <v>610</v>
      </c>
      <c r="CJ2134" s="1" t="s">
        <v>139</v>
      </c>
      <c r="CK2134" s="1" t="s">
        <v>140</v>
      </c>
      <c r="CL2134" s="1">
        <v>0.0</v>
      </c>
      <c r="CM2134" s="1" t="s">
        <v>613</v>
      </c>
      <c r="CN2134" s="1" t="s">
        <v>614</v>
      </c>
      <c r="CO2134" s="1" t="s">
        <v>615</v>
      </c>
      <c r="CP2134" s="1" t="s">
        <v>4735</v>
      </c>
      <c r="CQ2134" s="1" t="s">
        <v>4736</v>
      </c>
      <c r="CR2134" s="1" t="s">
        <v>875</v>
      </c>
      <c r="CS2134" s="1" t="s">
        <v>2964</v>
      </c>
      <c r="CT2134" s="1" t="s">
        <v>619</v>
      </c>
      <c r="CU2134" s="1" t="s">
        <v>620</v>
      </c>
      <c r="CV2134" s="1" t="s">
        <v>621</v>
      </c>
      <c r="CW2134" s="1">
        <v>0.0</v>
      </c>
      <c r="CX2134" s="1" t="s">
        <v>937</v>
      </c>
      <c r="CY2134" s="1">
        <v>0.0</v>
      </c>
      <c r="CZ2134" s="1" t="s">
        <v>471</v>
      </c>
      <c r="DA2134" s="1">
        <v>0.0</v>
      </c>
      <c r="DB2134" s="1">
        <v>0.0</v>
      </c>
      <c r="DC2134" s="1">
        <v>0.0</v>
      </c>
      <c r="DD2134" s="1">
        <v>0.0</v>
      </c>
      <c r="DE2134" s="1">
        <v>0.0</v>
      </c>
      <c r="DF2134" s="1">
        <v>2.0</v>
      </c>
      <c r="DG2134" s="1"/>
      <c r="DH2134" s="1" t="s">
        <v>153</v>
      </c>
    </row>
    <row r="2135" ht="15.75" customHeight="1">
      <c r="A2135" s="1">
        <v>2018.0</v>
      </c>
      <c r="B2135" s="1" t="s">
        <v>4732</v>
      </c>
      <c r="C2135" s="1">
        <v>427.0</v>
      </c>
      <c r="D2135" s="1">
        <v>100.0</v>
      </c>
      <c r="E2135" s="1" t="s">
        <v>4733</v>
      </c>
      <c r="F2135" s="1" t="s">
        <v>728</v>
      </c>
      <c r="G2135" s="1" t="s">
        <v>136</v>
      </c>
      <c r="H2135" s="1">
        <v>2581.363</v>
      </c>
      <c r="I2135" s="1">
        <f t="shared" si="13241"/>
        <v>0.005021285078</v>
      </c>
      <c r="J2135" s="3">
        <v>2.14611448585804E12</v>
      </c>
      <c r="K2135" s="3">
        <v>0.9417371933719778</v>
      </c>
      <c r="L2135" s="3">
        <v>1.13748763600395</v>
      </c>
      <c r="M2135" s="3">
        <f t="shared" si="7"/>
        <v>28.39468011</v>
      </c>
      <c r="N2135" s="3">
        <f t="shared" si="8"/>
        <v>0.1288220023</v>
      </c>
      <c r="O2135" s="1">
        <v>0.0</v>
      </c>
      <c r="P2135" s="1" t="s">
        <v>113</v>
      </c>
      <c r="Q2135" s="1"/>
      <c r="R2135" s="1" t="s">
        <v>157</v>
      </c>
      <c r="S2135" s="1">
        <f t="shared" si="11157"/>
        <v>1</v>
      </c>
      <c r="T2135" s="1">
        <f t="shared" si="10"/>
        <v>1</v>
      </c>
      <c r="U2135" s="2">
        <v>38552.0</v>
      </c>
      <c r="V2135" s="2">
        <v>42735.0</v>
      </c>
      <c r="W2135" s="1">
        <v>4183.0</v>
      </c>
      <c r="X2135" s="1">
        <v>8.338783971442199</v>
      </c>
      <c r="Y2135" s="1">
        <v>2.0</v>
      </c>
      <c r="Z2135" s="1"/>
      <c r="AA2135" s="1">
        <v>0.0</v>
      </c>
      <c r="AB2135" s="1">
        <v>2581.363</v>
      </c>
      <c r="AC2135" s="1">
        <v>2527.5</v>
      </c>
      <c r="AD2135" s="1">
        <v>0.0</v>
      </c>
      <c r="AE2135" s="1">
        <v>53.863</v>
      </c>
      <c r="AF2135" s="1">
        <v>4.694</v>
      </c>
      <c r="AG2135" s="1" t="str">
        <f t="shared" ref="AG2135:AL2135" si="13248">LN(AA2135)</f>
        <v>#NUM!</v>
      </c>
      <c r="AH2135" s="1">
        <f t="shared" si="13248"/>
        <v>7.856072833</v>
      </c>
      <c r="AI2135" s="1">
        <f t="shared" si="13248"/>
        <v>7.834985951</v>
      </c>
      <c r="AJ2135" s="1" t="str">
        <f t="shared" si="13248"/>
        <v>#NUM!</v>
      </c>
      <c r="AK2135" s="1">
        <f t="shared" si="13248"/>
        <v>3.986443786</v>
      </c>
      <c r="AL2135" s="1">
        <f t="shared" si="13248"/>
        <v>1.546285097</v>
      </c>
      <c r="AM2135" s="1">
        <f t="shared" si="12"/>
        <v>7.856072833</v>
      </c>
      <c r="AN2135" s="1">
        <v>2502.0660000000003</v>
      </c>
      <c r="AO2135" s="1">
        <v>21.722</v>
      </c>
      <c r="AP2135" s="1">
        <f t="shared" si="13"/>
        <v>118.836341</v>
      </c>
      <c r="AQ2135" s="1">
        <f t="shared" si="14"/>
        <v>0</v>
      </c>
      <c r="AR2135" s="1">
        <v>2523.7880000000005</v>
      </c>
      <c r="AS2135" s="1">
        <v>57.57499999999936</v>
      </c>
      <c r="AT2135" s="1">
        <f t="shared" ref="AT2135:AU2135" si="13249">LN(AN2135)</f>
        <v>7.82487207</v>
      </c>
      <c r="AU2135" s="1">
        <f t="shared" si="13249"/>
        <v>3.078325572</v>
      </c>
      <c r="AV2135" s="1">
        <f t="shared" ref="AV2135:AW2135" si="13250">LN(AR2135)</f>
        <v>7.833516226</v>
      </c>
      <c r="AW2135" s="1">
        <f t="shared" si="13250"/>
        <v>4.053088446</v>
      </c>
      <c r="AX2135" s="1">
        <v>29.911</v>
      </c>
      <c r="AY2135" s="1">
        <v>11.43</v>
      </c>
      <c r="AZ2135" s="1">
        <v>0.183</v>
      </c>
      <c r="BA2135" s="1">
        <v>11.247</v>
      </c>
      <c r="BB2135" s="1">
        <v>0.0</v>
      </c>
      <c r="BC2135" s="1">
        <v>11.247</v>
      </c>
      <c r="BD2135" s="1">
        <v>0.0</v>
      </c>
      <c r="BE2135" s="1">
        <v>11.247</v>
      </c>
      <c r="BF2135" s="1">
        <v>19.535</v>
      </c>
      <c r="BG2135" s="1">
        <v>0.43600000000000005</v>
      </c>
      <c r="BH2135" s="1">
        <v>0.0</v>
      </c>
      <c r="BI2135" s="1">
        <v>0.0</v>
      </c>
      <c r="BJ2135" s="1">
        <f t="shared" ref="BJ2135:BM2135" si="13251">BF2135*1</f>
        <v>19.535</v>
      </c>
      <c r="BK2135" s="1">
        <f t="shared" si="13251"/>
        <v>0.436</v>
      </c>
      <c r="BL2135" s="1">
        <f t="shared" si="13251"/>
        <v>0</v>
      </c>
      <c r="BM2135" s="1">
        <f t="shared" si="13251"/>
        <v>0</v>
      </c>
      <c r="BN2135" s="1">
        <f t="shared" si="18"/>
        <v>0</v>
      </c>
      <c r="BO2135" s="1">
        <v>0.012</v>
      </c>
      <c r="BP2135" s="1">
        <v>0.012</v>
      </c>
      <c r="BQ2135" s="1" t="s">
        <v>242</v>
      </c>
      <c r="BR2135" s="1">
        <f t="shared" ref="BR2135:BT2135" si="13252">BO2135*1</f>
        <v>0.012</v>
      </c>
      <c r="BS2135" s="1">
        <f t="shared" si="13252"/>
        <v>0.012</v>
      </c>
      <c r="BT2135" s="1" t="str">
        <f t="shared" si="13252"/>
        <v>#VALUE!</v>
      </c>
      <c r="BU2135" s="1">
        <v>2.48</v>
      </c>
      <c r="BV2135" s="1" t="s">
        <v>242</v>
      </c>
      <c r="BW2135" s="1"/>
      <c r="BX2135" s="1"/>
      <c r="BY2135" s="1"/>
      <c r="BZ2135" s="1"/>
      <c r="CA2135" s="1" t="str">
        <f t="shared" ref="CA2135:CE2135" si="13253">BV2135*1</f>
        <v>#VALUE!</v>
      </c>
      <c r="CB2135" s="1">
        <f t="shared" si="13253"/>
        <v>0</v>
      </c>
      <c r="CC2135" s="1">
        <f t="shared" si="13253"/>
        <v>0</v>
      </c>
      <c r="CD2135" s="1">
        <f t="shared" si="13253"/>
        <v>0</v>
      </c>
      <c r="CE2135" s="1">
        <f t="shared" si="13253"/>
        <v>0</v>
      </c>
      <c r="CF2135" s="1">
        <v>1.0</v>
      </c>
      <c r="CG2135" s="1">
        <f t="shared" si="21"/>
        <v>1</v>
      </c>
      <c r="CH2135" s="1" t="s">
        <v>4734</v>
      </c>
      <c r="CI2135" s="1" t="s">
        <v>610</v>
      </c>
      <c r="CJ2135" s="1" t="s">
        <v>139</v>
      </c>
      <c r="CK2135" s="1" t="s">
        <v>140</v>
      </c>
      <c r="CL2135" s="1">
        <v>0.0</v>
      </c>
      <c r="CM2135" s="1" t="s">
        <v>613</v>
      </c>
      <c r="CN2135" s="1" t="s">
        <v>614</v>
      </c>
      <c r="CO2135" s="1" t="s">
        <v>615</v>
      </c>
      <c r="CP2135" s="1" t="s">
        <v>4735</v>
      </c>
      <c r="CQ2135" s="1" t="s">
        <v>4736</v>
      </c>
      <c r="CR2135" s="1" t="s">
        <v>875</v>
      </c>
      <c r="CS2135" s="1" t="s">
        <v>2964</v>
      </c>
      <c r="CT2135" s="1" t="s">
        <v>619</v>
      </c>
      <c r="CU2135" s="1" t="s">
        <v>620</v>
      </c>
      <c r="CV2135" s="1" t="s">
        <v>621</v>
      </c>
      <c r="CW2135" s="1">
        <v>0.0</v>
      </c>
      <c r="CX2135" s="1" t="s">
        <v>937</v>
      </c>
      <c r="CY2135" s="1">
        <v>0.0</v>
      </c>
      <c r="CZ2135" s="1" t="s">
        <v>471</v>
      </c>
      <c r="DA2135" s="1">
        <v>0.0</v>
      </c>
      <c r="DB2135" s="1">
        <v>0.0</v>
      </c>
      <c r="DC2135" s="1">
        <v>0.0</v>
      </c>
      <c r="DD2135" s="1">
        <v>0.0</v>
      </c>
      <c r="DE2135" s="1">
        <v>0.0</v>
      </c>
      <c r="DF2135" s="1">
        <v>2.0</v>
      </c>
      <c r="DG2135" s="1"/>
      <c r="DH2135" s="1" t="s">
        <v>153</v>
      </c>
    </row>
    <row r="2136" ht="15.75" customHeight="1">
      <c r="A2136" s="1">
        <v>2019.0</v>
      </c>
      <c r="B2136" s="1" t="s">
        <v>4732</v>
      </c>
      <c r="C2136" s="1">
        <v>427.0</v>
      </c>
      <c r="D2136" s="1">
        <v>100.0</v>
      </c>
      <c r="E2136" s="1" t="s">
        <v>4733</v>
      </c>
      <c r="F2136" s="1" t="s">
        <v>728</v>
      </c>
      <c r="G2136" s="1" t="s">
        <v>136</v>
      </c>
      <c r="H2136" s="1">
        <v>2650.0750000000003</v>
      </c>
      <c r="I2136" s="1">
        <f t="shared" si="13241"/>
        <v>0.02661849573</v>
      </c>
      <c r="J2136" s="3">
        <v>2.1522834905985745E12</v>
      </c>
      <c r="K2136" s="3">
        <v>0.28744993713920053</v>
      </c>
      <c r="L2136" s="3">
        <v>0.611246943765291</v>
      </c>
      <c r="M2136" s="3">
        <f t="shared" si="7"/>
        <v>28.39755048</v>
      </c>
      <c r="N2136" s="3">
        <f t="shared" si="8"/>
        <v>-0.4922542382</v>
      </c>
      <c r="O2136" s="1">
        <v>0.0</v>
      </c>
      <c r="P2136" s="1" t="s">
        <v>113</v>
      </c>
      <c r="Q2136" s="1"/>
      <c r="R2136" s="1" t="s">
        <v>157</v>
      </c>
      <c r="S2136" s="1">
        <f t="shared" si="11157"/>
        <v>1</v>
      </c>
      <c r="T2136" s="1">
        <f t="shared" si="10"/>
        <v>1</v>
      </c>
      <c r="U2136" s="2">
        <v>38552.0</v>
      </c>
      <c r="V2136" s="2">
        <v>42369.0</v>
      </c>
      <c r="W2136" s="1">
        <v>3817.0</v>
      </c>
      <c r="X2136" s="1">
        <v>8.247220052745229</v>
      </c>
      <c r="Y2136" s="1">
        <v>2.0</v>
      </c>
      <c r="Z2136" s="1"/>
      <c r="AA2136" s="1">
        <v>0.0</v>
      </c>
      <c r="AB2136" s="1">
        <v>2650.0750000000003</v>
      </c>
      <c r="AC2136" s="1">
        <v>2303.0</v>
      </c>
      <c r="AD2136" s="1">
        <v>0.0</v>
      </c>
      <c r="AE2136" s="1">
        <v>347.075</v>
      </c>
      <c r="AF2136" s="1">
        <v>0.426</v>
      </c>
      <c r="AG2136" s="1" t="str">
        <f t="shared" ref="AG2136:AL2136" si="13254">LN(AA2136)</f>
        <v>#NUM!</v>
      </c>
      <c r="AH2136" s="1">
        <f t="shared" si="13254"/>
        <v>7.88234322</v>
      </c>
      <c r="AI2136" s="1">
        <f t="shared" si="13254"/>
        <v>7.7419679</v>
      </c>
      <c r="AJ2136" s="1" t="str">
        <f t="shared" si="13254"/>
        <v>#NUM!</v>
      </c>
      <c r="AK2136" s="1">
        <f t="shared" si="13254"/>
        <v>5.849540895</v>
      </c>
      <c r="AL2136" s="1">
        <f t="shared" si="13254"/>
        <v>-0.8533159327</v>
      </c>
      <c r="AM2136" s="1">
        <f t="shared" si="12"/>
        <v>7.88234322</v>
      </c>
      <c r="AN2136" s="1">
        <v>2511.073</v>
      </c>
      <c r="AO2136" s="1">
        <v>63.464</v>
      </c>
      <c r="AP2136" s="1">
        <f t="shared" si="13"/>
        <v>41.7571379</v>
      </c>
      <c r="AQ2136" s="1">
        <f t="shared" si="14"/>
        <v>0</v>
      </c>
      <c r="AR2136" s="1">
        <v>2574.537</v>
      </c>
      <c r="AS2136" s="1">
        <v>75.53800000000047</v>
      </c>
      <c r="AT2136" s="1">
        <f t="shared" ref="AT2136:AU2136" si="13255">LN(AN2136)</f>
        <v>7.828465431</v>
      </c>
      <c r="AU2136" s="1">
        <f t="shared" si="13255"/>
        <v>4.150472816</v>
      </c>
      <c r="AV2136" s="1">
        <f t="shared" ref="AV2136:AW2136" si="13256">LN(AR2136)</f>
        <v>7.853424991</v>
      </c>
      <c r="AW2136" s="1">
        <f t="shared" si="13256"/>
        <v>4.324635841</v>
      </c>
      <c r="AX2136" s="1">
        <v>258.08</v>
      </c>
      <c r="AY2136" s="1">
        <v>25.595</v>
      </c>
      <c r="AZ2136" s="1">
        <v>0.621</v>
      </c>
      <c r="BA2136" s="1">
        <v>24.974</v>
      </c>
      <c r="BB2136" s="1">
        <v>7.011</v>
      </c>
      <c r="BC2136" s="1">
        <v>17.963</v>
      </c>
      <c r="BD2136" s="1">
        <v>0.0</v>
      </c>
      <c r="BE2136" s="1">
        <v>17.963</v>
      </c>
      <c r="BF2136" s="1">
        <v>23.779999999999998</v>
      </c>
      <c r="BG2136" s="1">
        <v>0.6780000000000002</v>
      </c>
      <c r="BH2136" s="1">
        <v>0.0</v>
      </c>
      <c r="BI2136" s="1">
        <v>0.0</v>
      </c>
      <c r="BJ2136" s="1">
        <f t="shared" ref="BJ2136:BM2136" si="13257">BF2136*1</f>
        <v>23.78</v>
      </c>
      <c r="BK2136" s="1">
        <f t="shared" si="13257"/>
        <v>0.678</v>
      </c>
      <c r="BL2136" s="1">
        <f t="shared" si="13257"/>
        <v>0</v>
      </c>
      <c r="BM2136" s="1">
        <f t="shared" si="13257"/>
        <v>0</v>
      </c>
      <c r="BN2136" s="1">
        <f t="shared" si="18"/>
        <v>0</v>
      </c>
      <c r="BO2136" s="1">
        <v>0.1</v>
      </c>
      <c r="BP2136" s="1">
        <v>0.112</v>
      </c>
      <c r="BQ2136" s="1">
        <v>41.757</v>
      </c>
      <c r="BR2136" s="1">
        <f t="shared" ref="BR2136:BT2136" si="13258">BO2136*1</f>
        <v>0.1</v>
      </c>
      <c r="BS2136" s="1">
        <f t="shared" si="13258"/>
        <v>0.112</v>
      </c>
      <c r="BT2136" s="1">
        <f t="shared" si="13258"/>
        <v>41.757</v>
      </c>
      <c r="BU2136" s="1">
        <v>5.469</v>
      </c>
      <c r="BV2136" s="1" t="s">
        <v>242</v>
      </c>
      <c r="BW2136" s="1"/>
      <c r="BX2136" s="1"/>
      <c r="BY2136" s="1"/>
      <c r="BZ2136" s="1"/>
      <c r="CA2136" s="1" t="str">
        <f t="shared" ref="CA2136:CE2136" si="13259">BV2136*1</f>
        <v>#VALUE!</v>
      </c>
      <c r="CB2136" s="1">
        <f t="shared" si="13259"/>
        <v>0</v>
      </c>
      <c r="CC2136" s="1">
        <f t="shared" si="13259"/>
        <v>0</v>
      </c>
      <c r="CD2136" s="1">
        <f t="shared" si="13259"/>
        <v>0</v>
      </c>
      <c r="CE2136" s="1">
        <f t="shared" si="13259"/>
        <v>0</v>
      </c>
      <c r="CF2136" s="1">
        <v>1.0</v>
      </c>
      <c r="CG2136" s="1">
        <f t="shared" si="21"/>
        <v>1</v>
      </c>
      <c r="CH2136" s="1" t="s">
        <v>4734</v>
      </c>
      <c r="CI2136" s="1" t="s">
        <v>610</v>
      </c>
      <c r="CJ2136" s="1" t="s">
        <v>139</v>
      </c>
      <c r="CK2136" s="1" t="s">
        <v>140</v>
      </c>
      <c r="CL2136" s="1">
        <v>0.0</v>
      </c>
      <c r="CM2136" s="1" t="s">
        <v>613</v>
      </c>
      <c r="CN2136" s="1" t="s">
        <v>614</v>
      </c>
      <c r="CO2136" s="1" t="s">
        <v>615</v>
      </c>
      <c r="CP2136" s="1" t="s">
        <v>4735</v>
      </c>
      <c r="CQ2136" s="1" t="s">
        <v>4736</v>
      </c>
      <c r="CR2136" s="1" t="s">
        <v>875</v>
      </c>
      <c r="CS2136" s="1" t="s">
        <v>2964</v>
      </c>
      <c r="CT2136" s="1" t="s">
        <v>619</v>
      </c>
      <c r="CU2136" s="1" t="s">
        <v>620</v>
      </c>
      <c r="CV2136" s="1" t="s">
        <v>621</v>
      </c>
      <c r="CW2136" s="1">
        <v>0.0</v>
      </c>
      <c r="CX2136" s="1" t="s">
        <v>937</v>
      </c>
      <c r="CY2136" s="1">
        <v>0.0</v>
      </c>
      <c r="CZ2136" s="1" t="s">
        <v>471</v>
      </c>
      <c r="DA2136" s="1">
        <v>0.0</v>
      </c>
      <c r="DB2136" s="1">
        <v>0.0</v>
      </c>
      <c r="DC2136" s="1">
        <v>0.0</v>
      </c>
      <c r="DD2136" s="1">
        <v>0.0</v>
      </c>
      <c r="DE2136" s="1">
        <v>0.0</v>
      </c>
      <c r="DF2136" s="1">
        <v>2.0</v>
      </c>
      <c r="DG2136" s="1"/>
      <c r="DH2136" s="1" t="s">
        <v>153</v>
      </c>
    </row>
    <row r="2137" ht="15.75" customHeight="1">
      <c r="A2137" s="1">
        <v>2015.0</v>
      </c>
      <c r="B2137" s="1" t="s">
        <v>4737</v>
      </c>
      <c r="C2137" s="1">
        <v>428.0</v>
      </c>
      <c r="D2137" s="1">
        <v>0.0</v>
      </c>
      <c r="E2137" s="1" t="s">
        <v>4738</v>
      </c>
      <c r="F2137" s="1" t="s">
        <v>1122</v>
      </c>
      <c r="G2137" s="1" t="s">
        <v>112</v>
      </c>
      <c r="H2137" s="1">
        <v>1189.069</v>
      </c>
      <c r="I2137" s="1"/>
      <c r="J2137" s="3">
        <v>1.420264316878601E12</v>
      </c>
      <c r="K2137" s="3">
        <v>3.8351726603384577</v>
      </c>
      <c r="L2137" s="3">
        <v>-0.500461321406559</v>
      </c>
      <c r="M2137" s="3">
        <f t="shared" si="7"/>
        <v>27.98186411</v>
      </c>
      <c r="N2137" s="3" t="str">
        <f t="shared" si="8"/>
        <v>#NUM!</v>
      </c>
      <c r="O2137" s="1">
        <v>1.0</v>
      </c>
      <c r="P2137" s="1" t="s">
        <v>113</v>
      </c>
      <c r="Q2137" s="1">
        <v>5.0</v>
      </c>
      <c r="R2137" s="1" t="s">
        <v>114</v>
      </c>
      <c r="S2137" s="1">
        <f t="shared" si="11157"/>
        <v>0</v>
      </c>
      <c r="T2137" s="1">
        <f t="shared" si="10"/>
        <v>0</v>
      </c>
      <c r="U2137" s="2">
        <v>31174.0</v>
      </c>
      <c r="V2137" s="2">
        <v>43830.0</v>
      </c>
      <c r="W2137" s="1">
        <v>12656.0</v>
      </c>
      <c r="X2137" s="1">
        <v>9.445886690007436</v>
      </c>
      <c r="Y2137" s="1">
        <v>4.0</v>
      </c>
      <c r="Z2137" s="1">
        <v>-6.39894</v>
      </c>
      <c r="AA2137" s="1">
        <v>5.3351999999999995</v>
      </c>
      <c r="AB2137" s="1">
        <v>1183.7338</v>
      </c>
      <c r="AC2137" s="1">
        <v>286.19247</v>
      </c>
      <c r="AD2137" s="1">
        <v>0.0</v>
      </c>
      <c r="AE2137" s="1">
        <v>897.5413300000001</v>
      </c>
      <c r="AF2137" s="1"/>
      <c r="AG2137" s="1">
        <f t="shared" ref="AG2137:AL2137" si="13260">LN(AA2137)</f>
        <v>1.674326372</v>
      </c>
      <c r="AH2137" s="1">
        <f t="shared" si="13260"/>
        <v>7.076428959</v>
      </c>
      <c r="AI2137" s="1">
        <f t="shared" si="13260"/>
        <v>5.656664557</v>
      </c>
      <c r="AJ2137" s="1" t="str">
        <f t="shared" si="13260"/>
        <v>#NUM!</v>
      </c>
      <c r="AK2137" s="1">
        <f t="shared" si="13260"/>
        <v>6.799659169</v>
      </c>
      <c r="AL2137" s="1" t="str">
        <f t="shared" si="13260"/>
        <v>#NUM!</v>
      </c>
      <c r="AM2137" s="1">
        <f t="shared" si="12"/>
        <v>7.080925927</v>
      </c>
      <c r="AN2137" s="1">
        <v>186.37608</v>
      </c>
      <c r="AO2137" s="1">
        <v>66.17314900000001</v>
      </c>
      <c r="AP2137" s="1">
        <f t="shared" si="13"/>
        <v>17.88843085</v>
      </c>
      <c r="AQ2137" s="1">
        <f t="shared" si="14"/>
        <v>0</v>
      </c>
      <c r="AR2137" s="1">
        <v>252.54922900000003</v>
      </c>
      <c r="AS2137" s="1">
        <v>936.519771</v>
      </c>
      <c r="AT2137" s="1">
        <f t="shared" ref="AT2137:AU2137" si="13261">LN(AN2137)</f>
        <v>5.227766568</v>
      </c>
      <c r="AU2137" s="1">
        <f t="shared" si="13261"/>
        <v>4.192274776</v>
      </c>
      <c r="AV2137" s="1">
        <f t="shared" ref="AV2137:AW2137" si="13262">LN(AR2137)</f>
        <v>5.531606196</v>
      </c>
      <c r="AW2137" s="1">
        <f t="shared" si="13262"/>
        <v>6.842170633</v>
      </c>
      <c r="AX2137" s="1">
        <v>9.81353</v>
      </c>
      <c r="AY2137" s="1">
        <v>-8.0977</v>
      </c>
      <c r="AZ2137" s="1">
        <v>2.1607</v>
      </c>
      <c r="BA2137" s="1">
        <v>-10.2584</v>
      </c>
      <c r="BB2137" s="1">
        <v>-3.6600200000000003</v>
      </c>
      <c r="BC2137" s="1">
        <v>-6.598380000000001</v>
      </c>
      <c r="BD2137" s="1"/>
      <c r="BE2137" s="1">
        <v>-6.598380000000001</v>
      </c>
      <c r="BF2137" s="1">
        <v>-0.7050000000000001</v>
      </c>
      <c r="BG2137" s="1">
        <v>-0.555</v>
      </c>
      <c r="BH2137" s="1">
        <v>0.0</v>
      </c>
      <c r="BI2137" s="1">
        <v>0.0</v>
      </c>
      <c r="BJ2137" s="1">
        <f t="shared" ref="BJ2137:BM2137" si="13263">BF2137*1</f>
        <v>-0.705</v>
      </c>
      <c r="BK2137" s="1">
        <f t="shared" si="13263"/>
        <v>-0.555</v>
      </c>
      <c r="BL2137" s="1">
        <f t="shared" si="13263"/>
        <v>0</v>
      </c>
      <c r="BM2137" s="1">
        <f t="shared" si="13263"/>
        <v>0</v>
      </c>
      <c r="BN2137" s="1">
        <f t="shared" si="18"/>
        <v>0</v>
      </c>
      <c r="BO2137" s="1">
        <v>0.009000000000000001</v>
      </c>
      <c r="BP2137" s="1">
        <v>0.034</v>
      </c>
      <c r="BQ2137" s="1">
        <v>17.887999999999998</v>
      </c>
      <c r="BR2137" s="1">
        <f t="shared" ref="BR2137:BT2137" si="13264">BO2137*1</f>
        <v>0.009</v>
      </c>
      <c r="BS2137" s="1">
        <f t="shared" si="13264"/>
        <v>0.034</v>
      </c>
      <c r="BT2137" s="1">
        <f t="shared" si="13264"/>
        <v>17.888</v>
      </c>
      <c r="BU2137" s="1">
        <v>13.564</v>
      </c>
      <c r="BV2137" s="1">
        <v>19.901</v>
      </c>
      <c r="BW2137" s="1"/>
      <c r="BX2137" s="1"/>
      <c r="BY2137" s="1"/>
      <c r="BZ2137" s="1"/>
      <c r="CA2137" s="1">
        <f t="shared" ref="CA2137:CE2137" si="13265">BV2137*1</f>
        <v>19.901</v>
      </c>
      <c r="CB2137" s="1">
        <f t="shared" si="13265"/>
        <v>0</v>
      </c>
      <c r="CC2137" s="1">
        <f t="shared" si="13265"/>
        <v>0</v>
      </c>
      <c r="CD2137" s="1">
        <f t="shared" si="13265"/>
        <v>0</v>
      </c>
      <c r="CE2137" s="1">
        <f t="shared" si="13265"/>
        <v>0</v>
      </c>
      <c r="CF2137" s="1">
        <v>2.0</v>
      </c>
      <c r="CG2137" s="1">
        <f t="shared" si="21"/>
        <v>2</v>
      </c>
      <c r="CH2137" s="1" t="s">
        <v>4739</v>
      </c>
      <c r="CI2137" s="1" t="s">
        <v>909</v>
      </c>
      <c r="CJ2137" s="1" t="s">
        <v>4740</v>
      </c>
      <c r="CK2137" s="1" t="s">
        <v>283</v>
      </c>
      <c r="CL2137" s="1">
        <v>0.0</v>
      </c>
      <c r="CM2137" s="1" t="s">
        <v>910</v>
      </c>
      <c r="CN2137" s="1" t="s">
        <v>911</v>
      </c>
      <c r="CO2137" s="1" t="s">
        <v>912</v>
      </c>
      <c r="CP2137" s="1" t="s">
        <v>4741</v>
      </c>
      <c r="CQ2137" s="1" t="s">
        <v>4742</v>
      </c>
      <c r="CR2137" s="1" t="s">
        <v>761</v>
      </c>
      <c r="CS2137" s="1">
        <v>0.0</v>
      </c>
      <c r="CT2137" s="1">
        <v>0.0</v>
      </c>
      <c r="CU2137" s="1" t="s">
        <v>764</v>
      </c>
      <c r="CV2137" s="1" t="s">
        <v>915</v>
      </c>
      <c r="CW2137" s="1">
        <v>0.0</v>
      </c>
      <c r="CX2137" s="1">
        <v>0.0</v>
      </c>
      <c r="CY2137" s="1">
        <v>0.0</v>
      </c>
      <c r="CZ2137" s="1" t="s">
        <v>471</v>
      </c>
      <c r="DA2137" s="1">
        <v>0.0</v>
      </c>
      <c r="DB2137" s="1">
        <v>0.0</v>
      </c>
      <c r="DC2137" s="1">
        <v>0.0</v>
      </c>
      <c r="DD2137" s="1">
        <v>0.0</v>
      </c>
      <c r="DE2137" s="1">
        <v>0.0</v>
      </c>
      <c r="DF2137" s="1">
        <v>4.0</v>
      </c>
      <c r="DG2137" s="1">
        <v>5.0</v>
      </c>
      <c r="DH2137" s="1" t="s">
        <v>132</v>
      </c>
    </row>
    <row r="2138" ht="15.75" customHeight="1">
      <c r="A2138" s="1">
        <v>2016.0</v>
      </c>
      <c r="B2138" s="1" t="s">
        <v>4737</v>
      </c>
      <c r="C2138" s="1">
        <v>428.0</v>
      </c>
      <c r="D2138" s="1">
        <v>0.0</v>
      </c>
      <c r="E2138" s="1" t="s">
        <v>4738</v>
      </c>
      <c r="F2138" s="1" t="s">
        <v>1122</v>
      </c>
      <c r="G2138" s="1" t="s">
        <v>112</v>
      </c>
      <c r="H2138" s="1">
        <v>2175.3584899999996</v>
      </c>
      <c r="I2138" s="1">
        <f t="shared" ref="I2138:I2141" si="13272">(H2138-H2137)/H2137</f>
        <v>0.8294636308</v>
      </c>
      <c r="J2138" s="3">
        <v>1.4633168080030916E12</v>
      </c>
      <c r="K2138" s="3">
        <v>3.0313013298193283</v>
      </c>
      <c r="L2138" s="3">
        <v>-0.202671740806371</v>
      </c>
      <c r="M2138" s="3">
        <f t="shared" si="7"/>
        <v>28.01172676</v>
      </c>
      <c r="N2138" s="3" t="str">
        <f t="shared" si="8"/>
        <v>#NUM!</v>
      </c>
      <c r="O2138" s="1">
        <v>1.0</v>
      </c>
      <c r="P2138" s="1" t="s">
        <v>113</v>
      </c>
      <c r="Q2138" s="1">
        <v>5.0</v>
      </c>
      <c r="R2138" s="1" t="s">
        <v>114</v>
      </c>
      <c r="S2138" s="1">
        <f t="shared" si="11157"/>
        <v>0</v>
      </c>
      <c r="T2138" s="1">
        <f t="shared" si="10"/>
        <v>0</v>
      </c>
      <c r="U2138" s="2">
        <v>31174.0</v>
      </c>
      <c r="V2138" s="2">
        <v>43465.0</v>
      </c>
      <c r="W2138" s="1">
        <v>12291.0</v>
      </c>
      <c r="X2138" s="1">
        <v>9.416622566214981</v>
      </c>
      <c r="Y2138" s="1">
        <v>4.0</v>
      </c>
      <c r="Z2138" s="1">
        <v>-61.60143</v>
      </c>
      <c r="AA2138" s="1">
        <v>1434.11141</v>
      </c>
      <c r="AB2138" s="1">
        <v>741.24708</v>
      </c>
      <c r="AC2138" s="1">
        <v>271.38512000000003</v>
      </c>
      <c r="AD2138" s="1">
        <v>245.58705</v>
      </c>
      <c r="AE2138" s="1">
        <v>224.27491</v>
      </c>
      <c r="AF2138" s="1"/>
      <c r="AG2138" s="1">
        <f t="shared" ref="AG2138:AL2138" si="13266">LN(AA2138)</f>
        <v>7.26830071</v>
      </c>
      <c r="AH2138" s="1">
        <f t="shared" si="13266"/>
        <v>6.608334011</v>
      </c>
      <c r="AI2138" s="1">
        <f t="shared" si="13266"/>
        <v>5.603538919</v>
      </c>
      <c r="AJ2138" s="1">
        <f t="shared" si="13266"/>
        <v>5.503651467</v>
      </c>
      <c r="AK2138" s="1">
        <f t="shared" si="13266"/>
        <v>5.412872576</v>
      </c>
      <c r="AL2138" s="1" t="str">
        <f t="shared" si="13266"/>
        <v>#NUM!</v>
      </c>
      <c r="AM2138" s="1">
        <f t="shared" si="12"/>
        <v>7.684948753</v>
      </c>
      <c r="AN2138" s="1">
        <v>444.83908</v>
      </c>
      <c r="AO2138" s="1">
        <v>80.68164</v>
      </c>
      <c r="AP2138" s="1">
        <f t="shared" si="13"/>
        <v>9.187308042</v>
      </c>
      <c r="AQ2138" s="1">
        <f t="shared" si="14"/>
        <v>0</v>
      </c>
      <c r="AR2138" s="1">
        <v>525.52072</v>
      </c>
      <c r="AS2138" s="1">
        <v>1649.8377699999996</v>
      </c>
      <c r="AT2138" s="1">
        <f t="shared" ref="AT2138:AU2138" si="13267">LN(AN2138)</f>
        <v>6.097712599</v>
      </c>
      <c r="AU2138" s="1">
        <f t="shared" si="13267"/>
        <v>4.39051104</v>
      </c>
      <c r="AV2138" s="1">
        <f t="shared" ref="AV2138:AW2138" si="13268">LN(AR2138)</f>
        <v>6.264389619</v>
      </c>
      <c r="AW2138" s="1">
        <f t="shared" si="13268"/>
        <v>7.408432241</v>
      </c>
      <c r="AX2138" s="1">
        <v>169.352139</v>
      </c>
      <c r="AY2138" s="1">
        <v>-116.46540999999999</v>
      </c>
      <c r="AZ2138" s="1">
        <v>2.68345</v>
      </c>
      <c r="BA2138" s="1">
        <v>-116.28533</v>
      </c>
      <c r="BB2138" s="1">
        <v>-29.07133</v>
      </c>
      <c r="BC2138" s="1">
        <v>-87.214</v>
      </c>
      <c r="BD2138" s="1"/>
      <c r="BE2138" s="1">
        <v>-87.214</v>
      </c>
      <c r="BF2138" s="1">
        <v>-5.2860000000000005</v>
      </c>
      <c r="BG2138" s="1">
        <v>-4.009</v>
      </c>
      <c r="BH2138" s="1">
        <v>522.0559999999999</v>
      </c>
      <c r="BI2138" s="1">
        <v>99.66799999999999</v>
      </c>
      <c r="BJ2138" s="1">
        <f t="shared" ref="BJ2138:BM2138" si="13269">BF2138*1</f>
        <v>-5.286</v>
      </c>
      <c r="BK2138" s="1">
        <f t="shared" si="13269"/>
        <v>-4.009</v>
      </c>
      <c r="BL2138" s="1">
        <f t="shared" si="13269"/>
        <v>522.056</v>
      </c>
      <c r="BM2138" s="1">
        <f t="shared" si="13269"/>
        <v>99.668</v>
      </c>
      <c r="BN2138" s="1">
        <f t="shared" si="18"/>
        <v>422.388</v>
      </c>
      <c r="BO2138" s="1">
        <v>0.081</v>
      </c>
      <c r="BP2138" s="1">
        <v>0.6240000000000001</v>
      </c>
      <c r="BQ2138" s="1">
        <v>9.187</v>
      </c>
      <c r="BR2138" s="1">
        <f t="shared" ref="BR2138:BT2138" si="13270">BO2138*1</f>
        <v>0.081</v>
      </c>
      <c r="BS2138" s="1">
        <f t="shared" si="13270"/>
        <v>0.624</v>
      </c>
      <c r="BT2138" s="1">
        <f t="shared" si="13270"/>
        <v>9.187</v>
      </c>
      <c r="BU2138" s="1">
        <v>5.823999999999999</v>
      </c>
      <c r="BV2138" s="1">
        <v>26.962999999999997</v>
      </c>
      <c r="BW2138" s="1"/>
      <c r="BX2138" s="1"/>
      <c r="BY2138" s="1"/>
      <c r="BZ2138" s="1"/>
      <c r="CA2138" s="1">
        <f t="shared" ref="CA2138:CE2138" si="13271">BV2138*1</f>
        <v>26.963</v>
      </c>
      <c r="CB2138" s="1">
        <f t="shared" si="13271"/>
        <v>0</v>
      </c>
      <c r="CC2138" s="1">
        <f t="shared" si="13271"/>
        <v>0</v>
      </c>
      <c r="CD2138" s="1">
        <f t="shared" si="13271"/>
        <v>0</v>
      </c>
      <c r="CE2138" s="1">
        <f t="shared" si="13271"/>
        <v>0</v>
      </c>
      <c r="CF2138" s="1">
        <v>2.0</v>
      </c>
      <c r="CG2138" s="1">
        <f t="shared" si="21"/>
        <v>2</v>
      </c>
      <c r="CH2138" s="1" t="s">
        <v>4739</v>
      </c>
      <c r="CI2138" s="1" t="s">
        <v>909</v>
      </c>
      <c r="CJ2138" s="1" t="s">
        <v>4740</v>
      </c>
      <c r="CK2138" s="1" t="s">
        <v>283</v>
      </c>
      <c r="CL2138" s="1">
        <v>0.0</v>
      </c>
      <c r="CM2138" s="1" t="s">
        <v>910</v>
      </c>
      <c r="CN2138" s="1" t="s">
        <v>911</v>
      </c>
      <c r="CO2138" s="1" t="s">
        <v>912</v>
      </c>
      <c r="CP2138" s="1" t="s">
        <v>4741</v>
      </c>
      <c r="CQ2138" s="1" t="s">
        <v>4742</v>
      </c>
      <c r="CR2138" s="1" t="s">
        <v>761</v>
      </c>
      <c r="CS2138" s="1">
        <v>0.0</v>
      </c>
      <c r="CT2138" s="1">
        <v>0.0</v>
      </c>
      <c r="CU2138" s="1" t="s">
        <v>764</v>
      </c>
      <c r="CV2138" s="1" t="s">
        <v>915</v>
      </c>
      <c r="CW2138" s="1">
        <v>0.0</v>
      </c>
      <c r="CX2138" s="1">
        <v>0.0</v>
      </c>
      <c r="CY2138" s="1">
        <v>0.0</v>
      </c>
      <c r="CZ2138" s="1" t="s">
        <v>471</v>
      </c>
      <c r="DA2138" s="1">
        <v>0.0</v>
      </c>
      <c r="DB2138" s="1">
        <v>0.0</v>
      </c>
      <c r="DC2138" s="1">
        <v>0.0</v>
      </c>
      <c r="DD2138" s="1">
        <v>0.0</v>
      </c>
      <c r="DE2138" s="1">
        <v>0.0</v>
      </c>
      <c r="DF2138" s="1">
        <v>4.0</v>
      </c>
      <c r="DG2138" s="1">
        <v>5.0</v>
      </c>
      <c r="DH2138" s="1" t="s">
        <v>132</v>
      </c>
    </row>
    <row r="2139" ht="15.75" customHeight="1">
      <c r="A2139" s="1">
        <v>2017.0</v>
      </c>
      <c r="B2139" s="1" t="s">
        <v>4737</v>
      </c>
      <c r="C2139" s="1">
        <v>428.0</v>
      </c>
      <c r="D2139" s="1">
        <v>0.0</v>
      </c>
      <c r="E2139" s="1" t="s">
        <v>4738</v>
      </c>
      <c r="F2139" s="1" t="s">
        <v>1122</v>
      </c>
      <c r="G2139" s="1" t="s">
        <v>112</v>
      </c>
      <c r="H2139" s="1">
        <v>2781.997</v>
      </c>
      <c r="I2139" s="1">
        <f t="shared" si="13272"/>
        <v>0.2788682936</v>
      </c>
      <c r="J2139" s="3">
        <v>1.5068305993539272E12</v>
      </c>
      <c r="K2139" s="3">
        <v>2.9736411905373075</v>
      </c>
      <c r="L2139" s="3">
        <v>1.95608333333334</v>
      </c>
      <c r="M2139" s="3">
        <f t="shared" si="7"/>
        <v>28.04102962</v>
      </c>
      <c r="N2139" s="3">
        <f t="shared" si="8"/>
        <v>0.6709441747</v>
      </c>
      <c r="O2139" s="1">
        <v>1.0</v>
      </c>
      <c r="P2139" s="1" t="s">
        <v>113</v>
      </c>
      <c r="Q2139" s="1">
        <v>5.0</v>
      </c>
      <c r="R2139" s="1" t="s">
        <v>114</v>
      </c>
      <c r="S2139" s="1">
        <f t="shared" si="11157"/>
        <v>0</v>
      </c>
      <c r="T2139" s="1">
        <f t="shared" si="10"/>
        <v>0</v>
      </c>
      <c r="U2139" s="2">
        <v>31174.0</v>
      </c>
      <c r="V2139" s="2">
        <v>43100.0</v>
      </c>
      <c r="W2139" s="1">
        <v>11926.0</v>
      </c>
      <c r="X2139" s="1">
        <v>9.386476169683052</v>
      </c>
      <c r="Y2139" s="1">
        <v>4.0</v>
      </c>
      <c r="Z2139" s="1">
        <v>-27.05</v>
      </c>
      <c r="AA2139" s="1">
        <v>1653.3988900000002</v>
      </c>
      <c r="AB2139" s="1">
        <v>1128.5981100000001</v>
      </c>
      <c r="AC2139" s="1">
        <v>314.20394</v>
      </c>
      <c r="AD2139" s="1">
        <v>9.8829</v>
      </c>
      <c r="AE2139" s="1">
        <v>804.51127</v>
      </c>
      <c r="AF2139" s="1">
        <v>730.0948000000001</v>
      </c>
      <c r="AG2139" s="1">
        <f t="shared" ref="AG2139:AL2139" si="13273">LN(AA2139)</f>
        <v>7.410588381</v>
      </c>
      <c r="AH2139" s="1">
        <f t="shared" si="13273"/>
        <v>7.028731531</v>
      </c>
      <c r="AI2139" s="1">
        <f t="shared" si="13273"/>
        <v>5.750042266</v>
      </c>
      <c r="AJ2139" s="1">
        <f t="shared" si="13273"/>
        <v>2.290805991</v>
      </c>
      <c r="AK2139" s="1">
        <f t="shared" si="13273"/>
        <v>6.690234975</v>
      </c>
      <c r="AL2139" s="1">
        <f t="shared" si="13273"/>
        <v>6.593174389</v>
      </c>
      <c r="AM2139" s="1">
        <f t="shared" si="12"/>
        <v>7.930924294</v>
      </c>
      <c r="AN2139" s="1">
        <v>444.83908</v>
      </c>
      <c r="AO2139" s="1">
        <v>75.63245</v>
      </c>
      <c r="AP2139" s="1">
        <f t="shared" si="13"/>
        <v>14.92214136</v>
      </c>
      <c r="AQ2139" s="1">
        <f t="shared" si="14"/>
        <v>0</v>
      </c>
      <c r="AR2139" s="1">
        <v>520.47153</v>
      </c>
      <c r="AS2139" s="1">
        <v>2261.5254699999996</v>
      </c>
      <c r="AT2139" s="1">
        <f t="shared" ref="AT2139:AU2139" si="13274">LN(AN2139)</f>
        <v>6.097712599</v>
      </c>
      <c r="AU2139" s="1">
        <f t="shared" si="13274"/>
        <v>4.325885424</v>
      </c>
      <c r="AV2139" s="1">
        <f t="shared" ref="AV2139:AW2139" si="13275">LN(AR2139)</f>
        <v>6.254735189</v>
      </c>
      <c r="AW2139" s="1">
        <f t="shared" si="13275"/>
        <v>7.723794851</v>
      </c>
      <c r="AX2139" s="1">
        <v>381.79845</v>
      </c>
      <c r="AY2139" s="1">
        <v>-157.37642</v>
      </c>
      <c r="AZ2139" s="1">
        <v>0.84431</v>
      </c>
      <c r="BA2139" s="1">
        <v>-157.87614000000002</v>
      </c>
      <c r="BB2139" s="1">
        <v>-39.46904</v>
      </c>
      <c r="BC2139" s="1">
        <v>-118.40710000000001</v>
      </c>
      <c r="BD2139" s="1"/>
      <c r="BE2139" s="1">
        <v>-118.40710000000001</v>
      </c>
      <c r="BF2139" s="1">
        <v>-5.236000000000001</v>
      </c>
      <c r="BG2139" s="1">
        <v>-4.256</v>
      </c>
      <c r="BH2139" s="1">
        <v>9.319</v>
      </c>
      <c r="BI2139" s="1">
        <v>55.906</v>
      </c>
      <c r="BJ2139" s="1">
        <f t="shared" ref="BJ2139:BM2139" si="13276">BF2139*1</f>
        <v>-5.236</v>
      </c>
      <c r="BK2139" s="1">
        <f t="shared" si="13276"/>
        <v>-4.256</v>
      </c>
      <c r="BL2139" s="1">
        <f t="shared" si="13276"/>
        <v>9.319</v>
      </c>
      <c r="BM2139" s="1">
        <f t="shared" si="13276"/>
        <v>55.906</v>
      </c>
      <c r="BN2139" s="1">
        <f t="shared" si="18"/>
        <v>-46.587</v>
      </c>
      <c r="BO2139" s="1">
        <v>0.14100000000000001</v>
      </c>
      <c r="BP2139" s="1">
        <v>1.2149999999999999</v>
      </c>
      <c r="BQ2139" s="1">
        <v>14.922</v>
      </c>
      <c r="BR2139" s="1">
        <f t="shared" ref="BR2139:BT2139" si="13277">BO2139*1</f>
        <v>0.141</v>
      </c>
      <c r="BS2139" s="1">
        <f t="shared" si="13277"/>
        <v>1.215</v>
      </c>
      <c r="BT2139" s="1">
        <f t="shared" si="13277"/>
        <v>14.922</v>
      </c>
      <c r="BU2139" s="1">
        <v>10.767999999999999</v>
      </c>
      <c r="BV2139" s="1">
        <v>19.67</v>
      </c>
      <c r="BW2139" s="1">
        <v>-31.575228000000003</v>
      </c>
      <c r="BX2139" s="1">
        <v>76.35969</v>
      </c>
      <c r="BY2139" s="1">
        <v>27.305736000000003</v>
      </c>
      <c r="BZ2139" s="1">
        <v>556.3994</v>
      </c>
      <c r="CA2139" s="1">
        <f t="shared" ref="CA2139:CE2139" si="13278">BV2139*1</f>
        <v>19.67</v>
      </c>
      <c r="CB2139" s="1">
        <f t="shared" si="13278"/>
        <v>-31.575228</v>
      </c>
      <c r="CC2139" s="1">
        <f t="shared" si="13278"/>
        <v>76.35969</v>
      </c>
      <c r="CD2139" s="1">
        <f t="shared" si="13278"/>
        <v>27.305736</v>
      </c>
      <c r="CE2139" s="1">
        <f t="shared" si="13278"/>
        <v>556.3994</v>
      </c>
      <c r="CF2139" s="1">
        <v>2.0</v>
      </c>
      <c r="CG2139" s="1">
        <f t="shared" si="21"/>
        <v>2</v>
      </c>
      <c r="CH2139" s="1" t="s">
        <v>4739</v>
      </c>
      <c r="CI2139" s="1" t="s">
        <v>909</v>
      </c>
      <c r="CJ2139" s="1" t="s">
        <v>4740</v>
      </c>
      <c r="CK2139" s="1" t="s">
        <v>283</v>
      </c>
      <c r="CL2139" s="1">
        <v>0.0</v>
      </c>
      <c r="CM2139" s="1" t="s">
        <v>910</v>
      </c>
      <c r="CN2139" s="1" t="s">
        <v>911</v>
      </c>
      <c r="CO2139" s="1" t="s">
        <v>912</v>
      </c>
      <c r="CP2139" s="1" t="s">
        <v>4741</v>
      </c>
      <c r="CQ2139" s="1" t="s">
        <v>4742</v>
      </c>
      <c r="CR2139" s="1" t="s">
        <v>761</v>
      </c>
      <c r="CS2139" s="1">
        <v>0.0</v>
      </c>
      <c r="CT2139" s="1">
        <v>0.0</v>
      </c>
      <c r="CU2139" s="1" t="s">
        <v>764</v>
      </c>
      <c r="CV2139" s="1" t="s">
        <v>915</v>
      </c>
      <c r="CW2139" s="1">
        <v>0.0</v>
      </c>
      <c r="CX2139" s="1">
        <v>0.0</v>
      </c>
      <c r="CY2139" s="1">
        <v>0.0</v>
      </c>
      <c r="CZ2139" s="1" t="s">
        <v>471</v>
      </c>
      <c r="DA2139" s="1">
        <v>0.0</v>
      </c>
      <c r="DB2139" s="1">
        <v>0.0</v>
      </c>
      <c r="DC2139" s="1">
        <v>0.0</v>
      </c>
      <c r="DD2139" s="1">
        <v>0.0</v>
      </c>
      <c r="DE2139" s="1">
        <v>0.0</v>
      </c>
      <c r="DF2139" s="1">
        <v>4.0</v>
      </c>
      <c r="DG2139" s="1">
        <v>5.0</v>
      </c>
      <c r="DH2139" s="1" t="s">
        <v>132</v>
      </c>
    </row>
    <row r="2140" ht="15.75" customHeight="1">
      <c r="A2140" s="1">
        <v>2018.0</v>
      </c>
      <c r="B2140" s="1" t="s">
        <v>4737</v>
      </c>
      <c r="C2140" s="1">
        <v>428.0</v>
      </c>
      <c r="D2140" s="1">
        <v>0.0</v>
      </c>
      <c r="E2140" s="1" t="s">
        <v>4738</v>
      </c>
      <c r="F2140" s="1" t="s">
        <v>1122</v>
      </c>
      <c r="G2140" s="1" t="s">
        <v>112</v>
      </c>
      <c r="H2140" s="1">
        <v>2574.17507</v>
      </c>
      <c r="I2140" s="1">
        <f t="shared" si="13272"/>
        <v>-0.07470242779</v>
      </c>
      <c r="J2140" s="3">
        <v>1.5434472933205764E12</v>
      </c>
      <c r="K2140" s="3">
        <v>2.4300471454687056</v>
      </c>
      <c r="L2140" s="3">
        <v>1.67506761489627</v>
      </c>
      <c r="M2140" s="3">
        <f t="shared" si="7"/>
        <v>28.06503953</v>
      </c>
      <c r="N2140" s="3">
        <f t="shared" si="8"/>
        <v>0.5158535316</v>
      </c>
      <c r="O2140" s="1">
        <v>1.0</v>
      </c>
      <c r="P2140" s="1" t="s">
        <v>113</v>
      </c>
      <c r="Q2140" s="1">
        <v>5.0</v>
      </c>
      <c r="R2140" s="1" t="s">
        <v>114</v>
      </c>
      <c r="S2140" s="1">
        <f t="shared" si="11157"/>
        <v>0</v>
      </c>
      <c r="T2140" s="1">
        <f t="shared" si="10"/>
        <v>0</v>
      </c>
      <c r="U2140" s="2">
        <v>31174.0</v>
      </c>
      <c r="V2140" s="2">
        <v>42735.0</v>
      </c>
      <c r="W2140" s="1">
        <v>11561.0</v>
      </c>
      <c r="X2140" s="1">
        <v>9.355392643675321</v>
      </c>
      <c r="Y2140" s="1">
        <v>4.0</v>
      </c>
      <c r="Z2140" s="1">
        <v>-156.40331</v>
      </c>
      <c r="AA2140" s="1">
        <v>1836.9751600000002</v>
      </c>
      <c r="AB2140" s="1">
        <v>737.19991</v>
      </c>
      <c r="AC2140" s="1">
        <v>350.35037</v>
      </c>
      <c r="AD2140" s="1">
        <v>182.58960000000002</v>
      </c>
      <c r="AE2140" s="1">
        <v>204.25994</v>
      </c>
      <c r="AF2140" s="1">
        <v>190.53944</v>
      </c>
      <c r="AG2140" s="1">
        <f t="shared" ref="AG2140:AL2140" si="13279">LN(AA2140)</f>
        <v>7.515875563</v>
      </c>
      <c r="AH2140" s="1">
        <f t="shared" si="13279"/>
        <v>6.602859104</v>
      </c>
      <c r="AI2140" s="1">
        <f t="shared" si="13279"/>
        <v>5.858933711</v>
      </c>
      <c r="AJ2140" s="1">
        <f t="shared" si="13279"/>
        <v>5.207241011</v>
      </c>
      <c r="AK2140" s="1">
        <f t="shared" si="13279"/>
        <v>5.319393398</v>
      </c>
      <c r="AL2140" s="1">
        <f t="shared" si="13279"/>
        <v>5.249859207</v>
      </c>
      <c r="AM2140" s="1">
        <f t="shared" si="12"/>
        <v>7.853284401</v>
      </c>
      <c r="AN2140" s="1">
        <v>357.13621</v>
      </c>
      <c r="AO2140" s="1">
        <v>116.30814000000001</v>
      </c>
      <c r="AP2140" s="1">
        <f t="shared" si="13"/>
        <v>6.338334617</v>
      </c>
      <c r="AQ2140" s="1">
        <f t="shared" si="14"/>
        <v>0</v>
      </c>
      <c r="AR2140" s="1">
        <v>473.44435</v>
      </c>
      <c r="AS2140" s="1">
        <v>2100.7307199999996</v>
      </c>
      <c r="AT2140" s="1">
        <f t="shared" ref="AT2140:AU2140" si="13280">LN(AN2140)</f>
        <v>5.87811725</v>
      </c>
      <c r="AU2140" s="1">
        <f t="shared" si="13280"/>
        <v>4.756243048</v>
      </c>
      <c r="AV2140" s="1">
        <f t="shared" ref="AV2140:AW2140" si="13281">LN(AR2140)</f>
        <v>6.160034377</v>
      </c>
      <c r="AW2140" s="1">
        <f t="shared" si="13281"/>
        <v>7.650040525</v>
      </c>
      <c r="AX2140" s="1">
        <v>246.85406</v>
      </c>
      <c r="AY2140" s="1">
        <v>-313.72962</v>
      </c>
      <c r="AZ2140" s="1">
        <v>6.196320000000001</v>
      </c>
      <c r="BA2140" s="1">
        <v>-319.67697000000004</v>
      </c>
      <c r="BB2140" s="1">
        <v>-65.2098</v>
      </c>
      <c r="BC2140" s="1">
        <v>-254.46717</v>
      </c>
      <c r="BD2140" s="1"/>
      <c r="BE2140" s="1">
        <v>-254.46717</v>
      </c>
      <c r="BF2140" s="1">
        <v>-12.113</v>
      </c>
      <c r="BG2140" s="1">
        <v>-9.885000000000002</v>
      </c>
      <c r="BH2140" s="1">
        <v>266.28</v>
      </c>
      <c r="BI2140" s="1">
        <v>140.864</v>
      </c>
      <c r="BJ2140" s="1">
        <f t="shared" ref="BJ2140:BM2140" si="13282">BF2140*1</f>
        <v>-12.113</v>
      </c>
      <c r="BK2140" s="1">
        <f t="shared" si="13282"/>
        <v>-9.885</v>
      </c>
      <c r="BL2140" s="1">
        <f t="shared" si="13282"/>
        <v>266.28</v>
      </c>
      <c r="BM2140" s="1">
        <f t="shared" si="13282"/>
        <v>140.864</v>
      </c>
      <c r="BN2140" s="1">
        <f t="shared" si="18"/>
        <v>125.416</v>
      </c>
      <c r="BO2140" s="1">
        <v>0.1</v>
      </c>
      <c r="BP2140" s="1">
        <v>0.7050000000000001</v>
      </c>
      <c r="BQ2140" s="1">
        <v>6.338</v>
      </c>
      <c r="BR2140" s="1">
        <f t="shared" ref="BR2140:BT2140" si="13283">BO2140*1</f>
        <v>0.1</v>
      </c>
      <c r="BS2140" s="1">
        <f t="shared" si="13283"/>
        <v>0.705</v>
      </c>
      <c r="BT2140" s="1">
        <f t="shared" si="13283"/>
        <v>6.338</v>
      </c>
      <c r="BU2140" s="1">
        <v>3.3259999999999996</v>
      </c>
      <c r="BV2140" s="1">
        <v>17.001</v>
      </c>
      <c r="BW2140" s="1">
        <v>-63.935394</v>
      </c>
      <c r="BX2140" s="1">
        <v>49.37081200000001</v>
      </c>
      <c r="BY2140" s="1">
        <v>29.923548000000004</v>
      </c>
      <c r="BZ2140" s="1">
        <v>514.835014</v>
      </c>
      <c r="CA2140" s="1">
        <f t="shared" ref="CA2140:CE2140" si="13284">BV2140*1</f>
        <v>17.001</v>
      </c>
      <c r="CB2140" s="1">
        <f t="shared" si="13284"/>
        <v>-63.935394</v>
      </c>
      <c r="CC2140" s="1">
        <f t="shared" si="13284"/>
        <v>49.370812</v>
      </c>
      <c r="CD2140" s="1">
        <f t="shared" si="13284"/>
        <v>29.923548</v>
      </c>
      <c r="CE2140" s="1">
        <f t="shared" si="13284"/>
        <v>514.835014</v>
      </c>
      <c r="CF2140" s="1">
        <v>2.0</v>
      </c>
      <c r="CG2140" s="1">
        <f t="shared" si="21"/>
        <v>2</v>
      </c>
      <c r="CH2140" s="1" t="s">
        <v>4739</v>
      </c>
      <c r="CI2140" s="1" t="s">
        <v>909</v>
      </c>
      <c r="CJ2140" s="1" t="s">
        <v>4740</v>
      </c>
      <c r="CK2140" s="1" t="s">
        <v>283</v>
      </c>
      <c r="CL2140" s="1">
        <v>0.0</v>
      </c>
      <c r="CM2140" s="1" t="s">
        <v>910</v>
      </c>
      <c r="CN2140" s="1" t="s">
        <v>911</v>
      </c>
      <c r="CO2140" s="1" t="s">
        <v>912</v>
      </c>
      <c r="CP2140" s="1" t="s">
        <v>4741</v>
      </c>
      <c r="CQ2140" s="1" t="s">
        <v>4742</v>
      </c>
      <c r="CR2140" s="1" t="s">
        <v>761</v>
      </c>
      <c r="CS2140" s="1">
        <v>0.0</v>
      </c>
      <c r="CT2140" s="1">
        <v>0.0</v>
      </c>
      <c r="CU2140" s="1" t="s">
        <v>764</v>
      </c>
      <c r="CV2140" s="1" t="s">
        <v>915</v>
      </c>
      <c r="CW2140" s="1">
        <v>0.0</v>
      </c>
      <c r="CX2140" s="1">
        <v>0.0</v>
      </c>
      <c r="CY2140" s="1">
        <v>0.0</v>
      </c>
      <c r="CZ2140" s="1" t="s">
        <v>471</v>
      </c>
      <c r="DA2140" s="1">
        <v>0.0</v>
      </c>
      <c r="DB2140" s="1">
        <v>0.0</v>
      </c>
      <c r="DC2140" s="1">
        <v>0.0</v>
      </c>
      <c r="DD2140" s="1">
        <v>0.0</v>
      </c>
      <c r="DE2140" s="1">
        <v>0.0</v>
      </c>
      <c r="DF2140" s="1">
        <v>4.0</v>
      </c>
      <c r="DG2140" s="1">
        <v>5.0</v>
      </c>
      <c r="DH2140" s="1" t="s">
        <v>132</v>
      </c>
    </row>
    <row r="2141" ht="15.75" customHeight="1">
      <c r="A2141" s="1">
        <v>2019.0</v>
      </c>
      <c r="B2141" s="1" t="s">
        <v>4737</v>
      </c>
      <c r="C2141" s="1">
        <v>428.0</v>
      </c>
      <c r="D2141" s="1">
        <v>0.0</v>
      </c>
      <c r="E2141" s="1" t="s">
        <v>4738</v>
      </c>
      <c r="F2141" s="1" t="s">
        <v>1122</v>
      </c>
      <c r="G2141" s="1" t="s">
        <v>112</v>
      </c>
      <c r="H2141" s="1">
        <v>2296.9468199999997</v>
      </c>
      <c r="I2141" s="1">
        <f t="shared" si="13272"/>
        <v>-0.1076959579</v>
      </c>
      <c r="J2141" s="3">
        <v>1.5735464740892888E12</v>
      </c>
      <c r="K2141" s="3">
        <v>1.950126894450463</v>
      </c>
      <c r="L2141" s="3">
        <v>0.699536241717015</v>
      </c>
      <c r="M2141" s="3">
        <f t="shared" si="7"/>
        <v>28.08435309</v>
      </c>
      <c r="N2141" s="3">
        <f t="shared" si="8"/>
        <v>-0.3573376753</v>
      </c>
      <c r="O2141" s="1">
        <v>1.0</v>
      </c>
      <c r="P2141" s="1" t="s">
        <v>113</v>
      </c>
      <c r="Q2141" s="1">
        <v>5.0</v>
      </c>
      <c r="R2141" s="1" t="s">
        <v>114</v>
      </c>
      <c r="S2141" s="1">
        <f t="shared" si="11157"/>
        <v>0</v>
      </c>
      <c r="T2141" s="1">
        <f t="shared" si="10"/>
        <v>0</v>
      </c>
      <c r="U2141" s="2">
        <v>31174.0</v>
      </c>
      <c r="V2141" s="2">
        <v>42369.0</v>
      </c>
      <c r="W2141" s="1">
        <v>11195.0</v>
      </c>
      <c r="X2141" s="1">
        <v>9.323222529032856</v>
      </c>
      <c r="Y2141" s="1">
        <v>4.0</v>
      </c>
      <c r="Z2141" s="1">
        <v>-182.02966</v>
      </c>
      <c r="AA2141" s="1">
        <v>1653.1905</v>
      </c>
      <c r="AB2141" s="1">
        <v>643.7563200000001</v>
      </c>
      <c r="AC2141" s="1">
        <v>410.98067</v>
      </c>
      <c r="AD2141" s="1">
        <v>135.21399</v>
      </c>
      <c r="AE2141" s="1">
        <v>97.56166</v>
      </c>
      <c r="AF2141" s="1"/>
      <c r="AG2141" s="1">
        <f t="shared" ref="AG2141:AL2141" si="13285">LN(AA2141)</f>
        <v>7.410462336</v>
      </c>
      <c r="AH2141" s="1">
        <f t="shared" si="13285"/>
        <v>6.467320269</v>
      </c>
      <c r="AI2141" s="1">
        <f t="shared" si="13285"/>
        <v>6.018546182</v>
      </c>
      <c r="AJ2141" s="1">
        <f t="shared" si="13285"/>
        <v>4.906858635</v>
      </c>
      <c r="AK2141" s="1">
        <f t="shared" si="13285"/>
        <v>4.580484588</v>
      </c>
      <c r="AL2141" s="1" t="str">
        <f t="shared" si="13285"/>
        <v>#NUM!</v>
      </c>
      <c r="AM2141" s="1">
        <f t="shared" si="12"/>
        <v>7.73933605</v>
      </c>
      <c r="AN2141" s="1">
        <v>334.65148000000005</v>
      </c>
      <c r="AO2141" s="1">
        <v>150.23058</v>
      </c>
      <c r="AP2141" s="1">
        <f t="shared" si="13"/>
        <v>4.285121711</v>
      </c>
      <c r="AQ2141" s="1">
        <f t="shared" si="14"/>
        <v>0</v>
      </c>
      <c r="AR2141" s="1">
        <v>484.88206</v>
      </c>
      <c r="AS2141" s="1">
        <v>1812.0647599999998</v>
      </c>
      <c r="AT2141" s="1">
        <f t="shared" ref="AT2141:AU2141" si="13286">LN(AN2141)</f>
        <v>5.813089632</v>
      </c>
      <c r="AU2141" s="1">
        <f t="shared" si="13286"/>
        <v>5.012171314</v>
      </c>
      <c r="AV2141" s="1">
        <f t="shared" ref="AV2141:AW2141" si="13287">LN(AR2141)</f>
        <v>6.183905686</v>
      </c>
      <c r="AW2141" s="1">
        <f t="shared" si="13287"/>
        <v>7.502222225</v>
      </c>
      <c r="AX2141" s="1">
        <v>256.97076000000004</v>
      </c>
      <c r="AY2141" s="1">
        <v>-331.56413999999995</v>
      </c>
      <c r="AZ2141" s="1">
        <v>1.08333</v>
      </c>
      <c r="BA2141" s="1">
        <v>-332.17220000000003</v>
      </c>
      <c r="BB2141" s="1">
        <v>-67.89124</v>
      </c>
      <c r="BC2141" s="1">
        <v>-264.28096000000005</v>
      </c>
      <c r="BD2141" s="1"/>
      <c r="BE2141" s="1">
        <v>-264.28096000000005</v>
      </c>
      <c r="BF2141" s="1">
        <v>-14.585</v>
      </c>
      <c r="BG2141" s="1">
        <v>-11.506</v>
      </c>
      <c r="BH2141" s="1">
        <v>189.42600000000002</v>
      </c>
      <c r="BI2141" s="1">
        <v>183.22</v>
      </c>
      <c r="BJ2141" s="1">
        <f t="shared" ref="BJ2141:BM2141" si="13288">BF2141*1</f>
        <v>-14.585</v>
      </c>
      <c r="BK2141" s="1">
        <f t="shared" si="13288"/>
        <v>-11.506</v>
      </c>
      <c r="BL2141" s="1">
        <f t="shared" si="13288"/>
        <v>189.426</v>
      </c>
      <c r="BM2141" s="1">
        <f t="shared" si="13288"/>
        <v>183.22</v>
      </c>
      <c r="BN2141" s="1">
        <f t="shared" si="18"/>
        <v>6.206</v>
      </c>
      <c r="BO2141" s="1">
        <v>0.12000000000000001</v>
      </c>
      <c r="BP2141" s="1">
        <v>0.6250000000000001</v>
      </c>
      <c r="BQ2141" s="1">
        <v>4.285</v>
      </c>
      <c r="BR2141" s="1">
        <f t="shared" ref="BR2141:BT2141" si="13289">BO2141*1</f>
        <v>0.12</v>
      </c>
      <c r="BS2141" s="1">
        <f t="shared" si="13289"/>
        <v>0.625</v>
      </c>
      <c r="BT2141" s="1">
        <f t="shared" si="13289"/>
        <v>4.285</v>
      </c>
      <c r="BU2141" s="1">
        <v>1.549</v>
      </c>
      <c r="BV2141" s="1">
        <v>18.467999999999996</v>
      </c>
      <c r="BW2141" s="1">
        <v>-66.43444</v>
      </c>
      <c r="BX2141" s="1">
        <v>51.394152000000005</v>
      </c>
      <c r="BY2141" s="1">
        <v>30.853412000000002</v>
      </c>
      <c r="BZ2141" s="1">
        <v>459.389364</v>
      </c>
      <c r="CA2141" s="1">
        <f t="shared" ref="CA2141:CE2141" si="13290">BV2141*1</f>
        <v>18.468</v>
      </c>
      <c r="CB2141" s="1">
        <f t="shared" si="13290"/>
        <v>-66.43444</v>
      </c>
      <c r="CC2141" s="1">
        <f t="shared" si="13290"/>
        <v>51.394152</v>
      </c>
      <c r="CD2141" s="1">
        <f t="shared" si="13290"/>
        <v>30.853412</v>
      </c>
      <c r="CE2141" s="1">
        <f t="shared" si="13290"/>
        <v>459.389364</v>
      </c>
      <c r="CF2141" s="1">
        <v>2.0</v>
      </c>
      <c r="CG2141" s="1">
        <f t="shared" si="21"/>
        <v>2</v>
      </c>
      <c r="CH2141" s="1" t="s">
        <v>4739</v>
      </c>
      <c r="CI2141" s="1" t="s">
        <v>909</v>
      </c>
      <c r="CJ2141" s="1" t="s">
        <v>4740</v>
      </c>
      <c r="CK2141" s="1" t="s">
        <v>283</v>
      </c>
      <c r="CL2141" s="1">
        <v>0.0</v>
      </c>
      <c r="CM2141" s="1" t="s">
        <v>910</v>
      </c>
      <c r="CN2141" s="1" t="s">
        <v>911</v>
      </c>
      <c r="CO2141" s="1" t="s">
        <v>912</v>
      </c>
      <c r="CP2141" s="1" t="s">
        <v>4741</v>
      </c>
      <c r="CQ2141" s="1" t="s">
        <v>4742</v>
      </c>
      <c r="CR2141" s="1" t="s">
        <v>761</v>
      </c>
      <c r="CS2141" s="1">
        <v>0.0</v>
      </c>
      <c r="CT2141" s="1">
        <v>0.0</v>
      </c>
      <c r="CU2141" s="1" t="s">
        <v>764</v>
      </c>
      <c r="CV2141" s="1" t="s">
        <v>915</v>
      </c>
      <c r="CW2141" s="1">
        <v>0.0</v>
      </c>
      <c r="CX2141" s="1">
        <v>0.0</v>
      </c>
      <c r="CY2141" s="1">
        <v>0.0</v>
      </c>
      <c r="CZ2141" s="1" t="s">
        <v>471</v>
      </c>
      <c r="DA2141" s="1">
        <v>0.0</v>
      </c>
      <c r="DB2141" s="1">
        <v>0.0</v>
      </c>
      <c r="DC2141" s="1">
        <v>0.0</v>
      </c>
      <c r="DD2141" s="1">
        <v>0.0</v>
      </c>
      <c r="DE2141" s="1">
        <v>0.0</v>
      </c>
      <c r="DF2141" s="1">
        <v>4.0</v>
      </c>
      <c r="DG2141" s="1">
        <v>5.0</v>
      </c>
      <c r="DH2141" s="1" t="s">
        <v>132</v>
      </c>
    </row>
    <row r="2142" ht="15.75" customHeight="1">
      <c r="A2142" s="1">
        <v>2015.0</v>
      </c>
      <c r="B2142" s="1" t="s">
        <v>4743</v>
      </c>
      <c r="C2142" s="1">
        <v>429.0</v>
      </c>
      <c r="D2142" s="1">
        <v>0.0</v>
      </c>
      <c r="E2142" s="1" t="s">
        <v>4744</v>
      </c>
      <c r="F2142" s="1" t="s">
        <v>2352</v>
      </c>
      <c r="G2142" s="1" t="s">
        <v>112</v>
      </c>
      <c r="H2142" s="1">
        <v>2645.38615</v>
      </c>
      <c r="I2142" s="1"/>
      <c r="J2142" s="3">
        <v>1.420264316878601E12</v>
      </c>
      <c r="K2142" s="3">
        <v>3.8351726603384577</v>
      </c>
      <c r="L2142" s="3">
        <v>-0.500461321406559</v>
      </c>
      <c r="M2142" s="3">
        <f t="shared" si="7"/>
        <v>27.98186411</v>
      </c>
      <c r="N2142" s="3" t="str">
        <f t="shared" si="8"/>
        <v>#NUM!</v>
      </c>
      <c r="O2142" s="1">
        <v>1.0</v>
      </c>
      <c r="P2142" s="1" t="s">
        <v>113</v>
      </c>
      <c r="Q2142" s="1">
        <v>3.0</v>
      </c>
      <c r="R2142" s="1" t="s">
        <v>157</v>
      </c>
      <c r="S2142" s="1">
        <f t="shared" si="11157"/>
        <v>1</v>
      </c>
      <c r="T2142" s="1">
        <f t="shared" si="10"/>
        <v>1</v>
      </c>
      <c r="U2142" s="2">
        <v>33893.0</v>
      </c>
      <c r="V2142" s="2">
        <v>43830.0</v>
      </c>
      <c r="W2142" s="1">
        <v>9937.0</v>
      </c>
      <c r="X2142" s="1">
        <v>9.204020443231363</v>
      </c>
      <c r="Y2142" s="1">
        <v>0.0</v>
      </c>
      <c r="Z2142" s="1"/>
      <c r="AA2142" s="1">
        <v>1168.54553</v>
      </c>
      <c r="AB2142" s="1">
        <v>1476.8406200000002</v>
      </c>
      <c r="AC2142" s="1">
        <v>1423.0846600000002</v>
      </c>
      <c r="AD2142" s="1">
        <v>24.798080000000002</v>
      </c>
      <c r="AE2142" s="1">
        <v>28.957880000000003</v>
      </c>
      <c r="AF2142" s="1">
        <v>19.4452</v>
      </c>
      <c r="AG2142" s="1">
        <f t="shared" ref="AG2142:AL2142" si="13291">LN(AA2142)</f>
        <v>7.063515118</v>
      </c>
      <c r="AH2142" s="1">
        <f t="shared" si="13291"/>
        <v>7.297660369</v>
      </c>
      <c r="AI2142" s="1">
        <f t="shared" si="13291"/>
        <v>7.26058209</v>
      </c>
      <c r="AJ2142" s="1">
        <f t="shared" si="13291"/>
        <v>3.210766231</v>
      </c>
      <c r="AK2142" s="1">
        <f t="shared" si="13291"/>
        <v>3.36584236</v>
      </c>
      <c r="AL2142" s="1">
        <f t="shared" si="13291"/>
        <v>2.967600253</v>
      </c>
      <c r="AM2142" s="1">
        <f t="shared" si="12"/>
        <v>7.880572326</v>
      </c>
      <c r="AN2142" s="1">
        <v>167.16728</v>
      </c>
      <c r="AO2142" s="1">
        <v>602.47215</v>
      </c>
      <c r="AP2142" s="1">
        <f t="shared" si="13"/>
        <v>2.45130106</v>
      </c>
      <c r="AQ2142" s="1">
        <f t="shared" si="14"/>
        <v>0</v>
      </c>
      <c r="AR2142" s="1">
        <v>769.6394300000001</v>
      </c>
      <c r="AS2142" s="1">
        <v>1875.7467199999996</v>
      </c>
      <c r="AT2142" s="1">
        <f t="shared" ref="AT2142:AU2142" si="13292">LN(AN2142)</f>
        <v>5.118994988</v>
      </c>
      <c r="AU2142" s="1">
        <f t="shared" si="13292"/>
        <v>6.40104144</v>
      </c>
      <c r="AV2142" s="1">
        <f t="shared" ref="AV2142:AW2142" si="13293">LN(AR2142)</f>
        <v>6.645922132</v>
      </c>
      <c r="AW2142" s="1">
        <f t="shared" si="13293"/>
        <v>7.53676211</v>
      </c>
      <c r="AX2142" s="1">
        <v>95.24822999999999</v>
      </c>
      <c r="AY2142" s="1">
        <v>-31.35339</v>
      </c>
      <c r="AZ2142" s="1">
        <v>2.31599</v>
      </c>
      <c r="BA2142" s="1">
        <v>-33.65471</v>
      </c>
      <c r="BB2142" s="1">
        <v>-8.41367</v>
      </c>
      <c r="BC2142" s="1">
        <v>-25.24104</v>
      </c>
      <c r="BD2142" s="1"/>
      <c r="BE2142" s="1">
        <v>-25.24104</v>
      </c>
      <c r="BF2142" s="1">
        <v>-1.346</v>
      </c>
      <c r="BG2142" s="1">
        <v>-0.9540000000000001</v>
      </c>
      <c r="BH2142" s="1">
        <v>93.727</v>
      </c>
      <c r="BI2142" s="1" t="s">
        <v>242</v>
      </c>
      <c r="BJ2142" s="1">
        <f t="shared" ref="BJ2142:BM2142" si="13294">BF2142*1</f>
        <v>-1.346</v>
      </c>
      <c r="BK2142" s="1">
        <f t="shared" si="13294"/>
        <v>-0.954</v>
      </c>
      <c r="BL2142" s="1">
        <f t="shared" si="13294"/>
        <v>93.727</v>
      </c>
      <c r="BM2142" s="1" t="str">
        <f t="shared" si="13294"/>
        <v>#VALUE!</v>
      </c>
      <c r="BN2142" s="1" t="str">
        <f t="shared" si="18"/>
        <v>#VALUE!</v>
      </c>
      <c r="BO2142" s="1">
        <v>0.047</v>
      </c>
      <c r="BP2142" s="1">
        <v>0.067</v>
      </c>
      <c r="BQ2142" s="1">
        <v>2.4509999999999996</v>
      </c>
      <c r="BR2142" s="1">
        <f t="shared" ref="BR2142:BT2142" si="13295">BO2142*1</f>
        <v>0.047</v>
      </c>
      <c r="BS2142" s="1">
        <f t="shared" si="13295"/>
        <v>0.067</v>
      </c>
      <c r="BT2142" s="1">
        <f t="shared" si="13295"/>
        <v>2.451</v>
      </c>
      <c r="BU2142" s="1">
        <v>0.089</v>
      </c>
      <c r="BV2142" s="1">
        <v>8.912</v>
      </c>
      <c r="BW2142" s="1">
        <v>-11.218237000000002</v>
      </c>
      <c r="BX2142" s="1">
        <v>31.74941</v>
      </c>
      <c r="BY2142" s="1">
        <v>19.92362</v>
      </c>
      <c r="BZ2142" s="1">
        <v>881.795383</v>
      </c>
      <c r="CA2142" s="1">
        <f t="shared" ref="CA2142:CE2142" si="13296">BV2142*1</f>
        <v>8.912</v>
      </c>
      <c r="CB2142" s="1">
        <f t="shared" si="13296"/>
        <v>-11.218237</v>
      </c>
      <c r="CC2142" s="1">
        <f t="shared" si="13296"/>
        <v>31.74941</v>
      </c>
      <c r="CD2142" s="1">
        <f t="shared" si="13296"/>
        <v>19.92362</v>
      </c>
      <c r="CE2142" s="1">
        <f t="shared" si="13296"/>
        <v>881.795383</v>
      </c>
      <c r="CF2142" s="1">
        <v>5.0</v>
      </c>
      <c r="CG2142" s="1">
        <f t="shared" si="21"/>
        <v>5</v>
      </c>
      <c r="CH2142" s="1" t="s">
        <v>4745</v>
      </c>
      <c r="CI2142" s="1" t="s">
        <v>4746</v>
      </c>
      <c r="CJ2142" s="1">
        <v>0.0</v>
      </c>
      <c r="CK2142" s="1">
        <v>0.0</v>
      </c>
      <c r="CL2142" s="1">
        <v>0.0</v>
      </c>
      <c r="CM2142" s="1" t="s">
        <v>4747</v>
      </c>
      <c r="CN2142" s="1" t="s">
        <v>4748</v>
      </c>
      <c r="CO2142" s="1" t="s">
        <v>4749</v>
      </c>
      <c r="CP2142" s="1" t="s">
        <v>4750</v>
      </c>
      <c r="CQ2142" s="1" t="s">
        <v>4751</v>
      </c>
      <c r="CR2142" s="1" t="s">
        <v>388</v>
      </c>
      <c r="CS2142" s="1">
        <v>0.0</v>
      </c>
      <c r="CT2142" s="1">
        <v>0.0</v>
      </c>
      <c r="CU2142" s="1" t="s">
        <v>620</v>
      </c>
      <c r="CV2142" s="1" t="s">
        <v>4752</v>
      </c>
      <c r="CW2142" s="1">
        <v>0.0</v>
      </c>
      <c r="CX2142" s="1">
        <v>0.0</v>
      </c>
      <c r="CY2142" s="1">
        <v>0.0</v>
      </c>
      <c r="CZ2142" s="1" t="s">
        <v>471</v>
      </c>
      <c r="DA2142" s="1">
        <v>0.0</v>
      </c>
      <c r="DB2142" s="1">
        <v>0.0</v>
      </c>
      <c r="DC2142" s="1">
        <v>0.0</v>
      </c>
      <c r="DD2142" s="1">
        <v>0.0</v>
      </c>
      <c r="DE2142" s="1">
        <v>0.0</v>
      </c>
      <c r="DF2142" s="1">
        <v>0.0</v>
      </c>
      <c r="DG2142" s="1">
        <v>3.0</v>
      </c>
      <c r="DH2142" s="1" t="s">
        <v>259</v>
      </c>
    </row>
    <row r="2143" ht="15.75" customHeight="1">
      <c r="A2143" s="1">
        <v>2016.0</v>
      </c>
      <c r="B2143" s="1" t="s">
        <v>4743</v>
      </c>
      <c r="C2143" s="1">
        <v>429.0</v>
      </c>
      <c r="D2143" s="1">
        <v>0.0</v>
      </c>
      <c r="E2143" s="1" t="s">
        <v>4744</v>
      </c>
      <c r="F2143" s="1" t="s">
        <v>2352</v>
      </c>
      <c r="G2143" s="1" t="s">
        <v>112</v>
      </c>
      <c r="H2143" s="1">
        <v>2515.17817</v>
      </c>
      <c r="I2143" s="1">
        <f t="shared" ref="I2143:I2146" si="13303">(H2143-H2142)/H2142</f>
        <v>-0.04922078389</v>
      </c>
      <c r="J2143" s="3">
        <v>1.4633168080030916E12</v>
      </c>
      <c r="K2143" s="3">
        <v>3.0313013298193283</v>
      </c>
      <c r="L2143" s="3">
        <v>-0.202671740806371</v>
      </c>
      <c r="M2143" s="3">
        <f t="shared" si="7"/>
        <v>28.01172676</v>
      </c>
      <c r="N2143" s="3" t="str">
        <f t="shared" si="8"/>
        <v>#NUM!</v>
      </c>
      <c r="O2143" s="1">
        <v>1.0</v>
      </c>
      <c r="P2143" s="1" t="s">
        <v>113</v>
      </c>
      <c r="Q2143" s="1">
        <v>3.0</v>
      </c>
      <c r="R2143" s="1" t="s">
        <v>157</v>
      </c>
      <c r="S2143" s="1">
        <f t="shared" si="11157"/>
        <v>1</v>
      </c>
      <c r="T2143" s="1">
        <f t="shared" si="10"/>
        <v>1</v>
      </c>
      <c r="U2143" s="2">
        <v>33893.0</v>
      </c>
      <c r="V2143" s="2">
        <v>43465.0</v>
      </c>
      <c r="W2143" s="1">
        <v>9572.0</v>
      </c>
      <c r="X2143" s="1">
        <v>9.166597449028265</v>
      </c>
      <c r="Y2143" s="1">
        <v>0.0</v>
      </c>
      <c r="Z2143" s="1"/>
      <c r="AA2143" s="1">
        <v>1051.55871</v>
      </c>
      <c r="AB2143" s="1">
        <v>1463.61946</v>
      </c>
      <c r="AC2143" s="1">
        <v>1423.0846600000002</v>
      </c>
      <c r="AD2143" s="1">
        <v>28.729029999999998</v>
      </c>
      <c r="AE2143" s="1">
        <v>11.80577</v>
      </c>
      <c r="AF2143" s="1">
        <v>7.65646</v>
      </c>
      <c r="AG2143" s="1">
        <f t="shared" ref="AG2143:AL2143" si="13297">LN(AA2143)</f>
        <v>6.958028828</v>
      </c>
      <c r="AH2143" s="1">
        <f t="shared" si="13297"/>
        <v>7.288667729</v>
      </c>
      <c r="AI2143" s="1">
        <f t="shared" si="13297"/>
        <v>7.26058209</v>
      </c>
      <c r="AJ2143" s="1">
        <f t="shared" si="13297"/>
        <v>3.35790811</v>
      </c>
      <c r="AK2143" s="1">
        <f t="shared" si="13297"/>
        <v>2.468588395</v>
      </c>
      <c r="AL2143" s="1">
        <f t="shared" si="13297"/>
        <v>2.035549736</v>
      </c>
      <c r="AM2143" s="1">
        <f t="shared" si="12"/>
        <v>7.830098923</v>
      </c>
      <c r="AN2143" s="1">
        <v>0.0</v>
      </c>
      <c r="AO2143" s="1">
        <v>27.75495</v>
      </c>
      <c r="AP2143" s="1">
        <f t="shared" si="13"/>
        <v>52.73363706</v>
      </c>
      <c r="AQ2143" s="1">
        <f t="shared" si="14"/>
        <v>0</v>
      </c>
      <c r="AR2143" s="1">
        <v>27.75495</v>
      </c>
      <c r="AS2143" s="1">
        <v>2487.42322</v>
      </c>
      <c r="AT2143" s="1" t="str">
        <f t="shared" ref="AT2143:AU2143" si="13298">LN(AN2143)</f>
        <v>#NUM!</v>
      </c>
      <c r="AU2143" s="1">
        <f t="shared" si="13298"/>
        <v>3.323414203</v>
      </c>
      <c r="AV2143" s="1">
        <f t="shared" ref="AV2143:AW2143" si="13299">LN(AR2143)</f>
        <v>3.323414203</v>
      </c>
      <c r="AW2143" s="1">
        <f t="shared" si="13299"/>
        <v>7.819002602</v>
      </c>
      <c r="AX2143" s="1">
        <v>85.58151</v>
      </c>
      <c r="AY2143" s="1">
        <v>-44.60484</v>
      </c>
      <c r="AZ2143" s="1">
        <v>170.90619</v>
      </c>
      <c r="BA2143" s="1">
        <v>-215.51103</v>
      </c>
      <c r="BB2143" s="1">
        <v>-53.877840000000006</v>
      </c>
      <c r="BC2143" s="1">
        <v>-161.63319</v>
      </c>
      <c r="BD2143" s="1"/>
      <c r="BE2143" s="1">
        <v>-161.63319</v>
      </c>
      <c r="BF2143" s="1">
        <v>-6.498</v>
      </c>
      <c r="BG2143" s="1">
        <v>-6.426</v>
      </c>
      <c r="BH2143" s="1">
        <v>120.849</v>
      </c>
      <c r="BI2143" s="1">
        <v>97.44300000000001</v>
      </c>
      <c r="BJ2143" s="1">
        <f t="shared" ref="BJ2143:BM2143" si="13300">BF2143*1</f>
        <v>-6.498</v>
      </c>
      <c r="BK2143" s="1">
        <f t="shared" si="13300"/>
        <v>-6.426</v>
      </c>
      <c r="BL2143" s="1">
        <f t="shared" si="13300"/>
        <v>120.849</v>
      </c>
      <c r="BM2143" s="1">
        <f t="shared" si="13300"/>
        <v>97.443</v>
      </c>
      <c r="BN2143" s="1">
        <f t="shared" si="18"/>
        <v>23.406</v>
      </c>
      <c r="BO2143" s="1">
        <v>0.034</v>
      </c>
      <c r="BP2143" s="1">
        <v>0.06</v>
      </c>
      <c r="BQ2143" s="1">
        <v>52.734</v>
      </c>
      <c r="BR2143" s="1">
        <f t="shared" ref="BR2143:BT2143" si="13301">BO2143*1</f>
        <v>0.034</v>
      </c>
      <c r="BS2143" s="1">
        <f t="shared" si="13301"/>
        <v>0.06</v>
      </c>
      <c r="BT2143" s="1">
        <f t="shared" si="13301"/>
        <v>52.734</v>
      </c>
      <c r="BU2143" s="1">
        <v>1.46</v>
      </c>
      <c r="BV2143" s="1">
        <v>0.0</v>
      </c>
      <c r="BW2143" s="1">
        <v>-43.102206</v>
      </c>
      <c r="BX2143" s="1">
        <v>17.116302</v>
      </c>
      <c r="BY2143" s="1">
        <v>13.753916</v>
      </c>
      <c r="BZ2143" s="1">
        <v>503.035634</v>
      </c>
      <c r="CA2143" s="1">
        <f t="shared" ref="CA2143:CE2143" si="13302">BV2143*1</f>
        <v>0</v>
      </c>
      <c r="CB2143" s="1">
        <f t="shared" si="13302"/>
        <v>-43.102206</v>
      </c>
      <c r="CC2143" s="1">
        <f t="shared" si="13302"/>
        <v>17.116302</v>
      </c>
      <c r="CD2143" s="1">
        <f t="shared" si="13302"/>
        <v>13.753916</v>
      </c>
      <c r="CE2143" s="1">
        <f t="shared" si="13302"/>
        <v>503.035634</v>
      </c>
      <c r="CF2143" s="1">
        <v>5.0</v>
      </c>
      <c r="CG2143" s="1">
        <f t="shared" si="21"/>
        <v>5</v>
      </c>
      <c r="CH2143" s="1" t="s">
        <v>4745</v>
      </c>
      <c r="CI2143" s="1" t="s">
        <v>4746</v>
      </c>
      <c r="CJ2143" s="1">
        <v>0.0</v>
      </c>
      <c r="CK2143" s="1">
        <v>0.0</v>
      </c>
      <c r="CL2143" s="1">
        <v>0.0</v>
      </c>
      <c r="CM2143" s="1" t="s">
        <v>4747</v>
      </c>
      <c r="CN2143" s="1" t="s">
        <v>4748</v>
      </c>
      <c r="CO2143" s="1" t="s">
        <v>4749</v>
      </c>
      <c r="CP2143" s="1" t="s">
        <v>4750</v>
      </c>
      <c r="CQ2143" s="1" t="s">
        <v>4751</v>
      </c>
      <c r="CR2143" s="1" t="s">
        <v>388</v>
      </c>
      <c r="CS2143" s="1">
        <v>0.0</v>
      </c>
      <c r="CT2143" s="1">
        <v>0.0</v>
      </c>
      <c r="CU2143" s="1" t="s">
        <v>620</v>
      </c>
      <c r="CV2143" s="1" t="s">
        <v>4752</v>
      </c>
      <c r="CW2143" s="1">
        <v>0.0</v>
      </c>
      <c r="CX2143" s="1">
        <v>0.0</v>
      </c>
      <c r="CY2143" s="1">
        <v>0.0</v>
      </c>
      <c r="CZ2143" s="1" t="s">
        <v>471</v>
      </c>
      <c r="DA2143" s="1">
        <v>0.0</v>
      </c>
      <c r="DB2143" s="1">
        <v>0.0</v>
      </c>
      <c r="DC2143" s="1">
        <v>0.0</v>
      </c>
      <c r="DD2143" s="1">
        <v>0.0</v>
      </c>
      <c r="DE2143" s="1">
        <v>0.0</v>
      </c>
      <c r="DF2143" s="1">
        <v>0.0</v>
      </c>
      <c r="DG2143" s="1">
        <v>3.0</v>
      </c>
      <c r="DH2143" s="1" t="s">
        <v>259</v>
      </c>
    </row>
    <row r="2144" ht="15.75" customHeight="1">
      <c r="A2144" s="1">
        <v>2017.0</v>
      </c>
      <c r="B2144" s="1" t="s">
        <v>4743</v>
      </c>
      <c r="C2144" s="1">
        <v>429.0</v>
      </c>
      <c r="D2144" s="1">
        <v>0.0</v>
      </c>
      <c r="E2144" s="1" t="s">
        <v>4744</v>
      </c>
      <c r="F2144" s="1" t="s">
        <v>2352</v>
      </c>
      <c r="G2144" s="1" t="s">
        <v>112</v>
      </c>
      <c r="H2144" s="1">
        <v>2755.7414099999996</v>
      </c>
      <c r="I2144" s="1">
        <f t="shared" si="13303"/>
        <v>0.09564461193</v>
      </c>
      <c r="J2144" s="3">
        <v>1.5068305993539272E12</v>
      </c>
      <c r="K2144" s="3">
        <v>2.9736411905373075</v>
      </c>
      <c r="L2144" s="3">
        <v>1.95608333333334</v>
      </c>
      <c r="M2144" s="3">
        <f t="shared" si="7"/>
        <v>28.04102962</v>
      </c>
      <c r="N2144" s="3">
        <f t="shared" si="8"/>
        <v>0.6709441747</v>
      </c>
      <c r="O2144" s="1">
        <v>1.0</v>
      </c>
      <c r="P2144" s="1" t="s">
        <v>113</v>
      </c>
      <c r="Q2144" s="1">
        <v>3.0</v>
      </c>
      <c r="R2144" s="1" t="s">
        <v>157</v>
      </c>
      <c r="S2144" s="1">
        <f t="shared" si="11157"/>
        <v>1</v>
      </c>
      <c r="T2144" s="1">
        <f t="shared" si="10"/>
        <v>1</v>
      </c>
      <c r="U2144" s="2">
        <v>33893.0</v>
      </c>
      <c r="V2144" s="2">
        <v>43100.0</v>
      </c>
      <c r="W2144" s="1">
        <v>9207.0</v>
      </c>
      <c r="X2144" s="1">
        <v>9.127719343287845</v>
      </c>
      <c r="Y2144" s="1">
        <v>0.0</v>
      </c>
      <c r="Z2144" s="1"/>
      <c r="AA2144" s="1">
        <v>806.83889</v>
      </c>
      <c r="AB2144" s="1">
        <v>1948.90252</v>
      </c>
      <c r="AC2144" s="1">
        <v>1272.03151</v>
      </c>
      <c r="AD2144" s="1">
        <v>25.3756</v>
      </c>
      <c r="AE2144" s="1">
        <v>651.49541</v>
      </c>
      <c r="AF2144" s="1">
        <v>9.296100000000001</v>
      </c>
      <c r="AG2144" s="1">
        <f t="shared" ref="AG2144:AL2144" si="13304">LN(AA2144)</f>
        <v>6.693124008</v>
      </c>
      <c r="AH2144" s="1">
        <f t="shared" si="13304"/>
        <v>7.575021683</v>
      </c>
      <c r="AI2144" s="1">
        <f t="shared" si="13304"/>
        <v>7.148370516</v>
      </c>
      <c r="AJ2144" s="1">
        <f t="shared" si="13304"/>
        <v>3.233788082</v>
      </c>
      <c r="AK2144" s="1">
        <f t="shared" si="13304"/>
        <v>6.479270351</v>
      </c>
      <c r="AL2144" s="1">
        <f t="shared" si="13304"/>
        <v>2.229594957</v>
      </c>
      <c r="AM2144" s="1">
        <f t="shared" si="12"/>
        <v>7.9214418</v>
      </c>
      <c r="AN2144" s="1">
        <v>0.0</v>
      </c>
      <c r="AO2144" s="1">
        <v>162.99665</v>
      </c>
      <c r="AP2144" s="1">
        <f t="shared" si="13"/>
        <v>11.95670291</v>
      </c>
      <c r="AQ2144" s="1">
        <f t="shared" si="14"/>
        <v>0</v>
      </c>
      <c r="AR2144" s="1">
        <v>162.99665</v>
      </c>
      <c r="AS2144" s="1">
        <v>2592.7447599999996</v>
      </c>
      <c r="AT2144" s="1" t="str">
        <f t="shared" ref="AT2144:AU2144" si="13305">LN(AN2144)</f>
        <v>#NUM!</v>
      </c>
      <c r="AU2144" s="1">
        <f t="shared" si="13305"/>
        <v>5.093729648</v>
      </c>
      <c r="AV2144" s="1">
        <f t="shared" ref="AV2144:AW2144" si="13306">LN(AR2144)</f>
        <v>5.093729648</v>
      </c>
      <c r="AW2144" s="1">
        <f t="shared" si="13306"/>
        <v>7.860472346</v>
      </c>
      <c r="AX2144" s="1">
        <v>57.950869</v>
      </c>
      <c r="AY2144" s="1">
        <v>111.59948999999999</v>
      </c>
      <c r="AZ2144" s="1">
        <v>0.13817</v>
      </c>
      <c r="BA2144" s="1">
        <v>114.34169</v>
      </c>
      <c r="BB2144" s="1">
        <v>9.02015</v>
      </c>
      <c r="BC2144" s="1">
        <v>105.32154</v>
      </c>
      <c r="BD2144" s="1"/>
      <c r="BE2144" s="1">
        <v>105.32154</v>
      </c>
      <c r="BF2144" s="1">
        <v>4.061999999999999</v>
      </c>
      <c r="BG2144" s="1">
        <v>3.8219999999999996</v>
      </c>
      <c r="BH2144" s="1">
        <v>157.637</v>
      </c>
      <c r="BI2144" s="1">
        <v>964.372</v>
      </c>
      <c r="BJ2144" s="1">
        <f t="shared" ref="BJ2144:BM2144" si="13307">BF2144*1</f>
        <v>4.062</v>
      </c>
      <c r="BK2144" s="1">
        <f t="shared" si="13307"/>
        <v>3.822</v>
      </c>
      <c r="BL2144" s="1">
        <f t="shared" si="13307"/>
        <v>157.637</v>
      </c>
      <c r="BM2144" s="1">
        <f t="shared" si="13307"/>
        <v>964.372</v>
      </c>
      <c r="BN2144" s="1">
        <f t="shared" si="18"/>
        <v>-806.735</v>
      </c>
      <c r="BO2144" s="1">
        <v>0.022</v>
      </c>
      <c r="BP2144" s="1">
        <v>0.046</v>
      </c>
      <c r="BQ2144" s="1">
        <v>11.957</v>
      </c>
      <c r="BR2144" s="1">
        <f t="shared" ref="BR2144:BT2144" si="13308">BO2144*1</f>
        <v>0.022</v>
      </c>
      <c r="BS2144" s="1">
        <f t="shared" si="13308"/>
        <v>0.046</v>
      </c>
      <c r="BT2144" s="1">
        <f t="shared" si="13308"/>
        <v>11.957</v>
      </c>
      <c r="BU2144" s="1">
        <v>4.153</v>
      </c>
      <c r="BV2144" s="1">
        <v>0.0</v>
      </c>
      <c r="BW2144" s="1">
        <v>22.868338</v>
      </c>
      <c r="BX2144" s="1">
        <v>11.590174000000001</v>
      </c>
      <c r="BY2144" s="1">
        <v>13.65181</v>
      </c>
      <c r="BZ2144" s="1">
        <v>551.1482819999999</v>
      </c>
      <c r="CA2144" s="1">
        <f t="shared" ref="CA2144:CE2144" si="13309">BV2144*1</f>
        <v>0</v>
      </c>
      <c r="CB2144" s="1">
        <f t="shared" si="13309"/>
        <v>22.868338</v>
      </c>
      <c r="CC2144" s="1">
        <f t="shared" si="13309"/>
        <v>11.590174</v>
      </c>
      <c r="CD2144" s="1">
        <f t="shared" si="13309"/>
        <v>13.65181</v>
      </c>
      <c r="CE2144" s="1">
        <f t="shared" si="13309"/>
        <v>551.148282</v>
      </c>
      <c r="CF2144" s="1">
        <v>5.0</v>
      </c>
      <c r="CG2144" s="1">
        <f t="shared" si="21"/>
        <v>5</v>
      </c>
      <c r="CH2144" s="1" t="s">
        <v>4745</v>
      </c>
      <c r="CI2144" s="1" t="s">
        <v>4746</v>
      </c>
      <c r="CJ2144" s="1">
        <v>0.0</v>
      </c>
      <c r="CK2144" s="1">
        <v>0.0</v>
      </c>
      <c r="CL2144" s="1">
        <v>0.0</v>
      </c>
      <c r="CM2144" s="1" t="s">
        <v>4747</v>
      </c>
      <c r="CN2144" s="1" t="s">
        <v>4748</v>
      </c>
      <c r="CO2144" s="1" t="s">
        <v>4749</v>
      </c>
      <c r="CP2144" s="1" t="s">
        <v>4750</v>
      </c>
      <c r="CQ2144" s="1" t="s">
        <v>4751</v>
      </c>
      <c r="CR2144" s="1" t="s">
        <v>388</v>
      </c>
      <c r="CS2144" s="1">
        <v>0.0</v>
      </c>
      <c r="CT2144" s="1">
        <v>0.0</v>
      </c>
      <c r="CU2144" s="1" t="s">
        <v>620</v>
      </c>
      <c r="CV2144" s="1" t="s">
        <v>4752</v>
      </c>
      <c r="CW2144" s="1">
        <v>0.0</v>
      </c>
      <c r="CX2144" s="1">
        <v>0.0</v>
      </c>
      <c r="CY2144" s="1">
        <v>0.0</v>
      </c>
      <c r="CZ2144" s="1" t="s">
        <v>471</v>
      </c>
      <c r="DA2144" s="1">
        <v>0.0</v>
      </c>
      <c r="DB2144" s="1">
        <v>0.0</v>
      </c>
      <c r="DC2144" s="1">
        <v>0.0</v>
      </c>
      <c r="DD2144" s="1">
        <v>0.0</v>
      </c>
      <c r="DE2144" s="1">
        <v>0.0</v>
      </c>
      <c r="DF2144" s="1">
        <v>0.0</v>
      </c>
      <c r="DG2144" s="1">
        <v>3.0</v>
      </c>
      <c r="DH2144" s="1" t="s">
        <v>259</v>
      </c>
    </row>
    <row r="2145" ht="15.75" customHeight="1">
      <c r="A2145" s="1">
        <v>2018.0</v>
      </c>
      <c r="B2145" s="1" t="s">
        <v>4743</v>
      </c>
      <c r="C2145" s="1">
        <v>429.0</v>
      </c>
      <c r="D2145" s="1">
        <v>0.0</v>
      </c>
      <c r="E2145" s="1" t="s">
        <v>4744</v>
      </c>
      <c r="F2145" s="1" t="s">
        <v>2352</v>
      </c>
      <c r="G2145" s="1" t="s">
        <v>112</v>
      </c>
      <c r="H2145" s="1">
        <v>2312.7253299999998</v>
      </c>
      <c r="I2145" s="1">
        <f t="shared" si="13303"/>
        <v>-0.1607611216</v>
      </c>
      <c r="J2145" s="3">
        <v>1.5434472933205764E12</v>
      </c>
      <c r="K2145" s="3">
        <v>2.4300471454687056</v>
      </c>
      <c r="L2145" s="3">
        <v>1.67506761489627</v>
      </c>
      <c r="M2145" s="3">
        <f t="shared" si="7"/>
        <v>28.06503953</v>
      </c>
      <c r="N2145" s="3">
        <f t="shared" si="8"/>
        <v>0.5158535316</v>
      </c>
      <c r="O2145" s="1">
        <v>1.0</v>
      </c>
      <c r="P2145" s="1" t="s">
        <v>113</v>
      </c>
      <c r="Q2145" s="1">
        <v>3.0</v>
      </c>
      <c r="R2145" s="1" t="s">
        <v>157</v>
      </c>
      <c r="S2145" s="1">
        <f t="shared" si="11157"/>
        <v>1</v>
      </c>
      <c r="T2145" s="1">
        <f t="shared" si="10"/>
        <v>1</v>
      </c>
      <c r="U2145" s="2">
        <v>33893.0</v>
      </c>
      <c r="V2145" s="2">
        <v>42735.0</v>
      </c>
      <c r="W2145" s="1">
        <v>8842.0</v>
      </c>
      <c r="X2145" s="1">
        <v>9.087268374386188</v>
      </c>
      <c r="Y2145" s="1">
        <v>0.0</v>
      </c>
      <c r="Z2145" s="1"/>
      <c r="AA2145" s="1">
        <v>862.32826</v>
      </c>
      <c r="AB2145" s="1">
        <v>1450.39707</v>
      </c>
      <c r="AC2145" s="1">
        <v>1118.92512</v>
      </c>
      <c r="AD2145" s="1">
        <v>17.98262</v>
      </c>
      <c r="AE2145" s="1">
        <v>313.48933</v>
      </c>
      <c r="AF2145" s="1">
        <v>14.26002</v>
      </c>
      <c r="AG2145" s="1">
        <f t="shared" ref="AG2145:AL2145" si="13310">LN(AA2145)</f>
        <v>6.75963601</v>
      </c>
      <c r="AH2145" s="1">
        <f t="shared" si="13310"/>
        <v>7.279592639</v>
      </c>
      <c r="AI2145" s="1">
        <f t="shared" si="13310"/>
        <v>7.020123789</v>
      </c>
      <c r="AJ2145" s="1">
        <f t="shared" si="13310"/>
        <v>2.889405736</v>
      </c>
      <c r="AK2145" s="1">
        <f t="shared" si="13310"/>
        <v>5.747765324</v>
      </c>
      <c r="AL2145" s="1">
        <f t="shared" si="13310"/>
        <v>2.657459818</v>
      </c>
      <c r="AM2145" s="1">
        <f t="shared" si="12"/>
        <v>7.746181905</v>
      </c>
      <c r="AN2145" s="1">
        <v>0.0</v>
      </c>
      <c r="AO2145" s="1">
        <v>231.38403</v>
      </c>
      <c r="AP2145" s="1">
        <f t="shared" si="13"/>
        <v>6.268354259</v>
      </c>
      <c r="AQ2145" s="1">
        <f t="shared" si="14"/>
        <v>0</v>
      </c>
      <c r="AR2145" s="1">
        <v>231.38403</v>
      </c>
      <c r="AS2145" s="1">
        <v>2081.3412999999996</v>
      </c>
      <c r="AT2145" s="1" t="str">
        <f t="shared" ref="AT2145:AU2145" si="13311">LN(AN2145)</f>
        <v>#NUM!</v>
      </c>
      <c r="AU2145" s="1">
        <f t="shared" si="13311"/>
        <v>5.444078798</v>
      </c>
      <c r="AV2145" s="1">
        <f t="shared" ref="AV2145:AW2145" si="13312">LN(AR2145)</f>
        <v>5.444078798</v>
      </c>
      <c r="AW2145" s="1">
        <f t="shared" si="13312"/>
        <v>7.640767821</v>
      </c>
      <c r="AX2145" s="1">
        <v>245.54556</v>
      </c>
      <c r="AY2145" s="1">
        <v>-50.71216</v>
      </c>
      <c r="AZ2145" s="1">
        <v>171.11814</v>
      </c>
      <c r="BA2145" s="1">
        <v>-221.78351999999998</v>
      </c>
      <c r="BB2145" s="1">
        <v>-55.48937</v>
      </c>
      <c r="BC2145" s="1">
        <v>-166.29415</v>
      </c>
      <c r="BD2145" s="1"/>
      <c r="BE2145" s="1">
        <v>-166.29415</v>
      </c>
      <c r="BF2145" s="1">
        <v>-7.99</v>
      </c>
      <c r="BG2145" s="1">
        <v>-7.1899999999999995</v>
      </c>
      <c r="BH2145" s="1">
        <v>26.365</v>
      </c>
      <c r="BI2145" s="1">
        <v>323.73699999999997</v>
      </c>
      <c r="BJ2145" s="1">
        <f t="shared" ref="BJ2145:BM2145" si="13313">BF2145*1</f>
        <v>-7.99</v>
      </c>
      <c r="BK2145" s="1">
        <f t="shared" si="13313"/>
        <v>-7.19</v>
      </c>
      <c r="BL2145" s="1">
        <f t="shared" si="13313"/>
        <v>26.365</v>
      </c>
      <c r="BM2145" s="1">
        <f t="shared" si="13313"/>
        <v>323.737</v>
      </c>
      <c r="BN2145" s="1">
        <f t="shared" si="18"/>
        <v>-297.372</v>
      </c>
      <c r="BO2145" s="1">
        <v>0.118</v>
      </c>
      <c r="BP2145" s="1">
        <v>0.21900000000000003</v>
      </c>
      <c r="BQ2145" s="1">
        <v>6.268</v>
      </c>
      <c r="BR2145" s="1">
        <f t="shared" ref="BR2145:BT2145" si="13314">BO2145*1</f>
        <v>0.118</v>
      </c>
      <c r="BS2145" s="1">
        <f t="shared" si="13314"/>
        <v>0.219</v>
      </c>
      <c r="BT2145" s="1">
        <f t="shared" si="13314"/>
        <v>6.268</v>
      </c>
      <c r="BU2145" s="1">
        <v>1.4329999999999998</v>
      </c>
      <c r="BV2145" s="1">
        <v>0.0</v>
      </c>
      <c r="BW2145" s="1">
        <v>-73.92784</v>
      </c>
      <c r="BX2145" s="1">
        <v>81.84852000000001</v>
      </c>
      <c r="BY2145" s="1">
        <v>22.81755</v>
      </c>
      <c r="BZ2145" s="1">
        <v>770.9084430000001</v>
      </c>
      <c r="CA2145" s="1">
        <f t="shared" ref="CA2145:CE2145" si="13315">BV2145*1</f>
        <v>0</v>
      </c>
      <c r="CB2145" s="1">
        <f t="shared" si="13315"/>
        <v>-73.92784</v>
      </c>
      <c r="CC2145" s="1">
        <f t="shared" si="13315"/>
        <v>81.84852</v>
      </c>
      <c r="CD2145" s="1">
        <f t="shared" si="13315"/>
        <v>22.81755</v>
      </c>
      <c r="CE2145" s="1">
        <f t="shared" si="13315"/>
        <v>770.908443</v>
      </c>
      <c r="CF2145" s="1">
        <v>5.0</v>
      </c>
      <c r="CG2145" s="1">
        <f t="shared" si="21"/>
        <v>5</v>
      </c>
      <c r="CH2145" s="1" t="s">
        <v>4745</v>
      </c>
      <c r="CI2145" s="1" t="s">
        <v>4746</v>
      </c>
      <c r="CJ2145" s="1">
        <v>0.0</v>
      </c>
      <c r="CK2145" s="1">
        <v>0.0</v>
      </c>
      <c r="CL2145" s="1">
        <v>0.0</v>
      </c>
      <c r="CM2145" s="1" t="s">
        <v>4747</v>
      </c>
      <c r="CN2145" s="1" t="s">
        <v>4748</v>
      </c>
      <c r="CO2145" s="1" t="s">
        <v>4749</v>
      </c>
      <c r="CP2145" s="1" t="s">
        <v>4750</v>
      </c>
      <c r="CQ2145" s="1" t="s">
        <v>4751</v>
      </c>
      <c r="CR2145" s="1" t="s">
        <v>388</v>
      </c>
      <c r="CS2145" s="1">
        <v>0.0</v>
      </c>
      <c r="CT2145" s="1">
        <v>0.0</v>
      </c>
      <c r="CU2145" s="1" t="s">
        <v>620</v>
      </c>
      <c r="CV2145" s="1" t="s">
        <v>4752</v>
      </c>
      <c r="CW2145" s="1">
        <v>0.0</v>
      </c>
      <c r="CX2145" s="1">
        <v>0.0</v>
      </c>
      <c r="CY2145" s="1">
        <v>0.0</v>
      </c>
      <c r="CZ2145" s="1" t="s">
        <v>471</v>
      </c>
      <c r="DA2145" s="1">
        <v>0.0</v>
      </c>
      <c r="DB2145" s="1">
        <v>0.0</v>
      </c>
      <c r="DC2145" s="1">
        <v>0.0</v>
      </c>
      <c r="DD2145" s="1">
        <v>0.0</v>
      </c>
      <c r="DE2145" s="1">
        <v>0.0</v>
      </c>
      <c r="DF2145" s="1">
        <v>0.0</v>
      </c>
      <c r="DG2145" s="1">
        <v>3.0</v>
      </c>
      <c r="DH2145" s="1" t="s">
        <v>259</v>
      </c>
    </row>
    <row r="2146" ht="15.75" customHeight="1">
      <c r="A2146" s="1">
        <v>2019.0</v>
      </c>
      <c r="B2146" s="1" t="s">
        <v>4743</v>
      </c>
      <c r="C2146" s="1">
        <v>429.0</v>
      </c>
      <c r="D2146" s="1">
        <v>0.0</v>
      </c>
      <c r="E2146" s="1" t="s">
        <v>4744</v>
      </c>
      <c r="F2146" s="1" t="s">
        <v>2352</v>
      </c>
      <c r="G2146" s="1" t="s">
        <v>112</v>
      </c>
      <c r="H2146" s="1"/>
      <c r="I2146" s="1">
        <f t="shared" si="13303"/>
        <v>-1</v>
      </c>
      <c r="J2146" s="3">
        <v>1.5735464740892888E12</v>
      </c>
      <c r="K2146" s="3">
        <v>1.950126894450463</v>
      </c>
      <c r="L2146" s="3">
        <v>0.699536241717015</v>
      </c>
      <c r="M2146" s="3">
        <f t="shared" si="7"/>
        <v>28.08435309</v>
      </c>
      <c r="N2146" s="3">
        <f t="shared" si="8"/>
        <v>-0.3573376753</v>
      </c>
      <c r="O2146" s="1">
        <v>1.0</v>
      </c>
      <c r="P2146" s="1" t="s">
        <v>113</v>
      </c>
      <c r="Q2146" s="1">
        <v>3.0</v>
      </c>
      <c r="R2146" s="1" t="s">
        <v>157</v>
      </c>
      <c r="S2146" s="1">
        <f t="shared" si="11157"/>
        <v>1</v>
      </c>
      <c r="T2146" s="1">
        <f t="shared" si="10"/>
        <v>1</v>
      </c>
      <c r="U2146" s="2">
        <v>33893.0</v>
      </c>
      <c r="V2146" s="2">
        <v>42369.0</v>
      </c>
      <c r="W2146" s="1">
        <v>8476.0</v>
      </c>
      <c r="X2146" s="1">
        <v>9.04499391938819</v>
      </c>
      <c r="Y2146" s="1">
        <v>0.0</v>
      </c>
      <c r="Z2146" s="1"/>
      <c r="AA2146" s="1"/>
      <c r="AB2146" s="1"/>
      <c r="AC2146" s="1"/>
      <c r="AD2146" s="1"/>
      <c r="AE2146" s="1"/>
      <c r="AF2146" s="1"/>
      <c r="AG2146" s="1" t="str">
        <f t="shared" ref="AG2146:AL2146" si="13316">LN(AA2146)</f>
        <v>#NUM!</v>
      </c>
      <c r="AH2146" s="1" t="str">
        <f t="shared" si="13316"/>
        <v>#NUM!</v>
      </c>
      <c r="AI2146" s="1" t="str">
        <f t="shared" si="13316"/>
        <v>#NUM!</v>
      </c>
      <c r="AJ2146" s="1" t="str">
        <f t="shared" si="13316"/>
        <v>#NUM!</v>
      </c>
      <c r="AK2146" s="1" t="str">
        <f t="shared" si="13316"/>
        <v>#NUM!</v>
      </c>
      <c r="AL2146" s="1" t="str">
        <f t="shared" si="13316"/>
        <v>#NUM!</v>
      </c>
      <c r="AM2146" s="1" t="str">
        <f t="shared" si="12"/>
        <v>#NUM!</v>
      </c>
      <c r="AN2146" s="1"/>
      <c r="AO2146" s="1"/>
      <c r="AP2146" s="1" t="str">
        <f t="shared" si="13"/>
        <v>#DIV/0!</v>
      </c>
      <c r="AQ2146" s="1" t="str">
        <f t="shared" si="14"/>
        <v>#DIV/0!</v>
      </c>
      <c r="AR2146" s="1">
        <v>0.0</v>
      </c>
      <c r="AS2146" s="1">
        <v>0.0</v>
      </c>
      <c r="AT2146" s="1" t="str">
        <f t="shared" ref="AT2146:AU2146" si="13317">LN(AN2146)</f>
        <v>#NUM!</v>
      </c>
      <c r="AU2146" s="1" t="str">
        <f t="shared" si="13317"/>
        <v>#NUM!</v>
      </c>
      <c r="AV2146" s="1" t="str">
        <f t="shared" ref="AV2146:AW2146" si="13318">LN(AR2146)</f>
        <v>#NUM!</v>
      </c>
      <c r="AW2146" s="1" t="str">
        <f t="shared" si="13318"/>
        <v>#NUM!</v>
      </c>
      <c r="AX2146" s="1"/>
      <c r="AY2146" s="1"/>
      <c r="AZ2146" s="1"/>
      <c r="BA2146" s="1"/>
      <c r="BB2146" s="1"/>
      <c r="BC2146" s="1"/>
      <c r="BD2146" s="1"/>
      <c r="BE2146" s="1"/>
      <c r="BF2146" s="1"/>
      <c r="BG2146" s="1"/>
      <c r="BH2146" s="1"/>
      <c r="BI2146" s="1"/>
      <c r="BJ2146" s="1">
        <f t="shared" ref="BJ2146:BM2146" si="13319">BF2146*1</f>
        <v>0</v>
      </c>
      <c r="BK2146" s="1">
        <f t="shared" si="13319"/>
        <v>0</v>
      </c>
      <c r="BL2146" s="1">
        <f t="shared" si="13319"/>
        <v>0</v>
      </c>
      <c r="BM2146" s="1">
        <f t="shared" si="13319"/>
        <v>0</v>
      </c>
      <c r="BN2146" s="1">
        <f t="shared" si="18"/>
        <v>0</v>
      </c>
      <c r="BO2146" s="1"/>
      <c r="BP2146" s="1"/>
      <c r="BQ2146" s="1"/>
      <c r="BR2146" s="1">
        <f t="shared" ref="BR2146:BT2146" si="13320">BO2146*1</f>
        <v>0</v>
      </c>
      <c r="BS2146" s="1">
        <f t="shared" si="13320"/>
        <v>0</v>
      </c>
      <c r="BT2146" s="1">
        <f t="shared" si="13320"/>
        <v>0</v>
      </c>
      <c r="BU2146" s="1"/>
      <c r="BV2146" s="1"/>
      <c r="BW2146" s="1"/>
      <c r="BX2146" s="1"/>
      <c r="BY2146" s="1"/>
      <c r="BZ2146" s="1"/>
      <c r="CA2146" s="1">
        <f t="shared" ref="CA2146:CE2146" si="13321">BV2146*1</f>
        <v>0</v>
      </c>
      <c r="CB2146" s="1">
        <f t="shared" si="13321"/>
        <v>0</v>
      </c>
      <c r="CC2146" s="1">
        <f t="shared" si="13321"/>
        <v>0</v>
      </c>
      <c r="CD2146" s="1">
        <f t="shared" si="13321"/>
        <v>0</v>
      </c>
      <c r="CE2146" s="1">
        <f t="shared" si="13321"/>
        <v>0</v>
      </c>
      <c r="CF2146" s="1">
        <v>5.0</v>
      </c>
      <c r="CG2146" s="1">
        <f t="shared" si="21"/>
        <v>5</v>
      </c>
      <c r="CH2146" s="1" t="s">
        <v>4745</v>
      </c>
      <c r="CI2146" s="1" t="s">
        <v>4746</v>
      </c>
      <c r="CJ2146" s="1">
        <v>0.0</v>
      </c>
      <c r="CK2146" s="1">
        <v>0.0</v>
      </c>
      <c r="CL2146" s="1">
        <v>0.0</v>
      </c>
      <c r="CM2146" s="1" t="s">
        <v>4747</v>
      </c>
      <c r="CN2146" s="1" t="s">
        <v>4748</v>
      </c>
      <c r="CO2146" s="1" t="s">
        <v>4749</v>
      </c>
      <c r="CP2146" s="1" t="s">
        <v>4750</v>
      </c>
      <c r="CQ2146" s="1" t="s">
        <v>4751</v>
      </c>
      <c r="CR2146" s="1" t="s">
        <v>388</v>
      </c>
      <c r="CS2146" s="1">
        <v>0.0</v>
      </c>
      <c r="CT2146" s="1">
        <v>0.0</v>
      </c>
      <c r="CU2146" s="1" t="s">
        <v>620</v>
      </c>
      <c r="CV2146" s="1" t="s">
        <v>4752</v>
      </c>
      <c r="CW2146" s="1">
        <v>0.0</v>
      </c>
      <c r="CX2146" s="1">
        <v>0.0</v>
      </c>
      <c r="CY2146" s="1">
        <v>0.0</v>
      </c>
      <c r="CZ2146" s="1" t="s">
        <v>471</v>
      </c>
      <c r="DA2146" s="1">
        <v>0.0</v>
      </c>
      <c r="DB2146" s="1">
        <v>0.0</v>
      </c>
      <c r="DC2146" s="1">
        <v>0.0</v>
      </c>
      <c r="DD2146" s="1">
        <v>0.0</v>
      </c>
      <c r="DE2146" s="1">
        <v>0.0</v>
      </c>
      <c r="DF2146" s="1">
        <v>0.0</v>
      </c>
      <c r="DG2146" s="1">
        <v>3.0</v>
      </c>
      <c r="DH2146" s="1" t="s">
        <v>259</v>
      </c>
    </row>
    <row r="2147" ht="15.75" customHeight="1">
      <c r="A2147" s="1">
        <v>2015.0</v>
      </c>
      <c r="B2147" s="1" t="s">
        <v>4753</v>
      </c>
      <c r="C2147" s="1">
        <v>430.0</v>
      </c>
      <c r="D2147" s="1">
        <v>0.0</v>
      </c>
      <c r="E2147" s="1" t="s">
        <v>4754</v>
      </c>
      <c r="F2147" s="1" t="s">
        <v>4755</v>
      </c>
      <c r="G2147" s="1" t="s">
        <v>136</v>
      </c>
      <c r="H2147" s="1">
        <v>2129.6150000000002</v>
      </c>
      <c r="I2147" s="1"/>
      <c r="J2147" s="3">
        <v>2.0645101169067312E12</v>
      </c>
      <c r="K2147" s="3">
        <v>0.7783043507165814</v>
      </c>
      <c r="L2147" s="3">
        <v>0.0387903996579552</v>
      </c>
      <c r="M2147" s="3">
        <f t="shared" si="7"/>
        <v>28.35591408</v>
      </c>
      <c r="N2147" s="3">
        <f t="shared" si="8"/>
        <v>-3.249582494</v>
      </c>
      <c r="O2147" s="1">
        <v>0.0</v>
      </c>
      <c r="P2147" s="1" t="s">
        <v>113</v>
      </c>
      <c r="Q2147" s="1">
        <v>2.0</v>
      </c>
      <c r="R2147" s="1" t="s">
        <v>157</v>
      </c>
      <c r="S2147" s="1">
        <f t="shared" si="11157"/>
        <v>1</v>
      </c>
      <c r="T2147" s="1">
        <f t="shared" si="10"/>
        <v>1</v>
      </c>
      <c r="U2147" s="2">
        <v>32899.0</v>
      </c>
      <c r="V2147" s="2">
        <v>43830.0</v>
      </c>
      <c r="W2147" s="1">
        <v>10931.0</v>
      </c>
      <c r="X2147" s="1">
        <v>9.299358068293836</v>
      </c>
      <c r="Y2147" s="1">
        <v>2.0</v>
      </c>
      <c r="Z2147" s="1"/>
      <c r="AA2147" s="1">
        <v>583.758</v>
      </c>
      <c r="AB2147" s="1">
        <v>1545.857</v>
      </c>
      <c r="AC2147" s="1">
        <v>700.99</v>
      </c>
      <c r="AD2147" s="1">
        <v>710.035</v>
      </c>
      <c r="AE2147" s="1">
        <v>134.832</v>
      </c>
      <c r="AF2147" s="1">
        <v>1.803</v>
      </c>
      <c r="AG2147" s="1">
        <f t="shared" ref="AG2147:AL2147" si="13322">LN(AA2147)</f>
        <v>6.369486513</v>
      </c>
      <c r="AH2147" s="1">
        <f t="shared" si="13322"/>
        <v>7.343333728</v>
      </c>
      <c r="AI2147" s="1">
        <f t="shared" si="13322"/>
        <v>6.552493622</v>
      </c>
      <c r="AJ2147" s="1">
        <f t="shared" si="13322"/>
        <v>6.565314265</v>
      </c>
      <c r="AK2147" s="1">
        <f t="shared" si="13322"/>
        <v>4.904029559</v>
      </c>
      <c r="AL2147" s="1">
        <f t="shared" si="13322"/>
        <v>0.5894519442</v>
      </c>
      <c r="AM2147" s="1">
        <f t="shared" si="12"/>
        <v>7.663696491</v>
      </c>
      <c r="AN2147" s="1">
        <v>161.282</v>
      </c>
      <c r="AO2147" s="1">
        <v>1777.357</v>
      </c>
      <c r="AP2147" s="1">
        <f t="shared" si="13"/>
        <v>0.8697504216</v>
      </c>
      <c r="AQ2147" s="1">
        <f t="shared" si="14"/>
        <v>1</v>
      </c>
      <c r="AR2147" s="1">
        <v>1938.639</v>
      </c>
      <c r="AS2147" s="1">
        <v>190.97600000000034</v>
      </c>
      <c r="AT2147" s="1">
        <f t="shared" ref="AT2147:AU2147" si="13323">LN(AN2147)</f>
        <v>5.083154386</v>
      </c>
      <c r="AU2147" s="1">
        <f t="shared" si="13323"/>
        <v>7.482882708</v>
      </c>
      <c r="AV2147" s="1">
        <f t="shared" ref="AV2147:AW2147" si="13324">LN(AR2147)</f>
        <v>7.569741459</v>
      </c>
      <c r="AW2147" s="1">
        <f t="shared" si="13324"/>
        <v>5.252147766</v>
      </c>
      <c r="AX2147" s="1">
        <v>614.751</v>
      </c>
      <c r="AY2147" s="1">
        <v>22.588</v>
      </c>
      <c r="AZ2147" s="1">
        <v>142.941</v>
      </c>
      <c r="BA2147" s="1">
        <v>11.106</v>
      </c>
      <c r="BB2147" s="1">
        <v>2.609</v>
      </c>
      <c r="BC2147" s="1">
        <v>8.497</v>
      </c>
      <c r="BD2147" s="1">
        <v>-5.4</v>
      </c>
      <c r="BE2147" s="1">
        <v>3.097</v>
      </c>
      <c r="BF2147" s="1">
        <v>1.622</v>
      </c>
      <c r="BG2147" s="1">
        <v>0.14500000000000002</v>
      </c>
      <c r="BH2147" s="1">
        <v>415.799</v>
      </c>
      <c r="BI2147" s="1">
        <v>310.22499999999997</v>
      </c>
      <c r="BJ2147" s="1">
        <f t="shared" ref="BJ2147:BM2147" si="13325">BF2147*1</f>
        <v>1.622</v>
      </c>
      <c r="BK2147" s="1">
        <f t="shared" si="13325"/>
        <v>0.145</v>
      </c>
      <c r="BL2147" s="1">
        <f t="shared" si="13325"/>
        <v>415.799</v>
      </c>
      <c r="BM2147" s="1">
        <f t="shared" si="13325"/>
        <v>310.225</v>
      </c>
      <c r="BN2147" s="1">
        <f t="shared" si="18"/>
        <v>105.574</v>
      </c>
      <c r="BO2147" s="1">
        <v>1.745</v>
      </c>
      <c r="BP2147" s="1">
        <v>0.8770000000000001</v>
      </c>
      <c r="BQ2147" s="1">
        <v>0.8700000000000001</v>
      </c>
      <c r="BR2147" s="1">
        <f t="shared" ref="BR2147:BT2147" si="13326">BO2147*1</f>
        <v>1.745</v>
      </c>
      <c r="BS2147" s="1">
        <f t="shared" si="13326"/>
        <v>0.877</v>
      </c>
      <c r="BT2147" s="1">
        <f t="shared" si="13326"/>
        <v>0.87</v>
      </c>
      <c r="BU2147" s="1">
        <v>0.47500000000000003</v>
      </c>
      <c r="BV2147" s="1">
        <v>404.132</v>
      </c>
      <c r="BW2147" s="1">
        <v>5.553</v>
      </c>
      <c r="BX2147" s="1">
        <v>307.3755</v>
      </c>
      <c r="BY2147" s="1">
        <v>34.7335</v>
      </c>
      <c r="BZ2147" s="1">
        <v>1064.8075000000001</v>
      </c>
      <c r="CA2147" s="1">
        <f t="shared" ref="CA2147:CE2147" si="13327">BV2147*1</f>
        <v>404.132</v>
      </c>
      <c r="CB2147" s="1">
        <f t="shared" si="13327"/>
        <v>5.553</v>
      </c>
      <c r="CC2147" s="1">
        <f t="shared" si="13327"/>
        <v>307.3755</v>
      </c>
      <c r="CD2147" s="1">
        <f t="shared" si="13327"/>
        <v>34.7335</v>
      </c>
      <c r="CE2147" s="1">
        <f t="shared" si="13327"/>
        <v>1064.8075</v>
      </c>
      <c r="CF2147" s="1">
        <v>1.0</v>
      </c>
      <c r="CG2147" s="1">
        <f t="shared" si="21"/>
        <v>1</v>
      </c>
      <c r="CH2147" s="1" t="s">
        <v>4756</v>
      </c>
      <c r="CI2147" s="1" t="s">
        <v>610</v>
      </c>
      <c r="CJ2147" s="1" t="s">
        <v>139</v>
      </c>
      <c r="CK2147" s="1" t="s">
        <v>140</v>
      </c>
      <c r="CL2147" s="1">
        <v>0.0</v>
      </c>
      <c r="CM2147" s="1" t="s">
        <v>613</v>
      </c>
      <c r="CN2147" s="1" t="s">
        <v>614</v>
      </c>
      <c r="CO2147" s="1" t="s">
        <v>615</v>
      </c>
      <c r="CP2147" s="1" t="s">
        <v>4757</v>
      </c>
      <c r="CQ2147" s="1" t="s">
        <v>4758</v>
      </c>
      <c r="CR2147" s="1" t="s">
        <v>388</v>
      </c>
      <c r="CS2147" s="1" t="s">
        <v>1266</v>
      </c>
      <c r="CT2147" s="1" t="s">
        <v>619</v>
      </c>
      <c r="CU2147" s="1" t="s">
        <v>791</v>
      </c>
      <c r="CV2147" s="1" t="s">
        <v>621</v>
      </c>
      <c r="CW2147" s="1">
        <v>0.0</v>
      </c>
      <c r="CX2147" s="1" t="s">
        <v>937</v>
      </c>
      <c r="CY2147" s="1">
        <v>0.0</v>
      </c>
      <c r="CZ2147" s="1" t="s">
        <v>471</v>
      </c>
      <c r="DA2147" s="1">
        <v>0.0</v>
      </c>
      <c r="DB2147" s="1">
        <v>0.0</v>
      </c>
      <c r="DC2147" s="1">
        <v>0.0</v>
      </c>
      <c r="DD2147" s="1">
        <v>0.0</v>
      </c>
      <c r="DE2147" s="1">
        <v>0.0</v>
      </c>
      <c r="DF2147" s="1">
        <v>2.0</v>
      </c>
      <c r="DG2147" s="1">
        <v>2.0</v>
      </c>
      <c r="DH2147" s="1" t="s">
        <v>153</v>
      </c>
    </row>
    <row r="2148" ht="15.75" customHeight="1">
      <c r="A2148" s="1">
        <v>2016.0</v>
      </c>
      <c r="B2148" s="1" t="s">
        <v>4753</v>
      </c>
      <c r="C2148" s="1">
        <v>430.0</v>
      </c>
      <c r="D2148" s="1">
        <v>0.0</v>
      </c>
      <c r="E2148" s="1" t="s">
        <v>4754</v>
      </c>
      <c r="F2148" s="1" t="s">
        <v>4755</v>
      </c>
      <c r="G2148" s="1" t="s">
        <v>136</v>
      </c>
      <c r="H2148" s="1">
        <v>2512.0750000000003</v>
      </c>
      <c r="I2148" s="1">
        <f t="shared" ref="I2148:I2151" si="13334">(H2148-H2147)/H2147</f>
        <v>0.1795911468</v>
      </c>
      <c r="J2148" s="3">
        <v>2.0912137858581865E12</v>
      </c>
      <c r="K2148" s="3">
        <v>1.2934627315590745</v>
      </c>
      <c r="L2148" s="3">
        <v>-0.0940166569157271</v>
      </c>
      <c r="M2148" s="3">
        <f t="shared" si="7"/>
        <v>28.36876577</v>
      </c>
      <c r="N2148" s="3" t="str">
        <f t="shared" si="8"/>
        <v>#NUM!</v>
      </c>
      <c r="O2148" s="1">
        <v>0.0</v>
      </c>
      <c r="P2148" s="1" t="s">
        <v>113</v>
      </c>
      <c r="Q2148" s="1">
        <v>2.0</v>
      </c>
      <c r="R2148" s="1" t="s">
        <v>157</v>
      </c>
      <c r="S2148" s="1">
        <f t="shared" si="11157"/>
        <v>1</v>
      </c>
      <c r="T2148" s="1">
        <f t="shared" si="10"/>
        <v>1</v>
      </c>
      <c r="U2148" s="2">
        <v>32899.0</v>
      </c>
      <c r="V2148" s="2">
        <v>43465.0</v>
      </c>
      <c r="W2148" s="1">
        <v>10566.0</v>
      </c>
      <c r="X2148" s="1">
        <v>9.26539657772426</v>
      </c>
      <c r="Y2148" s="1">
        <v>2.0</v>
      </c>
      <c r="Z2148" s="1"/>
      <c r="AA2148" s="1">
        <v>560.879</v>
      </c>
      <c r="AB2148" s="1">
        <v>1951.1960000000001</v>
      </c>
      <c r="AC2148" s="1">
        <v>673.25</v>
      </c>
      <c r="AD2148" s="1">
        <v>1184.598</v>
      </c>
      <c r="AE2148" s="1">
        <v>93.348</v>
      </c>
      <c r="AF2148" s="1">
        <v>8.683</v>
      </c>
      <c r="AG2148" s="1">
        <f t="shared" ref="AG2148:AL2148" si="13328">LN(AA2148)</f>
        <v>6.329505196</v>
      </c>
      <c r="AH2148" s="1">
        <f t="shared" si="13328"/>
        <v>7.576197797</v>
      </c>
      <c r="AI2148" s="1">
        <f t="shared" si="13328"/>
        <v>6.512116732</v>
      </c>
      <c r="AJ2148" s="1">
        <f t="shared" si="13328"/>
        <v>7.077158756</v>
      </c>
      <c r="AK2148" s="1">
        <f t="shared" si="13328"/>
        <v>4.536334445</v>
      </c>
      <c r="AL2148" s="1">
        <f t="shared" si="13328"/>
        <v>2.161367091</v>
      </c>
      <c r="AM2148" s="1">
        <f t="shared" si="12"/>
        <v>7.828864384</v>
      </c>
      <c r="AN2148" s="1">
        <v>13.581</v>
      </c>
      <c r="AO2148" s="1">
        <v>2306.112</v>
      </c>
      <c r="AP2148" s="1">
        <f t="shared" si="13"/>
        <v>0.8460976744</v>
      </c>
      <c r="AQ2148" s="1">
        <f t="shared" si="14"/>
        <v>1</v>
      </c>
      <c r="AR2148" s="1">
        <v>2319.693</v>
      </c>
      <c r="AS2148" s="1">
        <v>192.38200000000006</v>
      </c>
      <c r="AT2148" s="1">
        <f t="shared" ref="AT2148:AU2148" si="13329">LN(AN2148)</f>
        <v>2.608671757</v>
      </c>
      <c r="AU2148" s="1">
        <f t="shared" si="13329"/>
        <v>7.743318269</v>
      </c>
      <c r="AV2148" s="1">
        <f t="shared" ref="AV2148:AW2148" si="13330">LN(AR2148)</f>
        <v>7.749190128</v>
      </c>
      <c r="AW2148" s="1">
        <f t="shared" si="13330"/>
        <v>5.259482979</v>
      </c>
      <c r="AX2148" s="1">
        <v>788.039</v>
      </c>
      <c r="AY2148" s="1">
        <v>42.574</v>
      </c>
      <c r="AZ2148" s="1">
        <v>56.096000000000004</v>
      </c>
      <c r="BA2148" s="1">
        <v>5.963</v>
      </c>
      <c r="BB2148" s="1">
        <v>4.555</v>
      </c>
      <c r="BC2148" s="1">
        <v>1.408</v>
      </c>
      <c r="BD2148" s="1">
        <v>0.0</v>
      </c>
      <c r="BE2148" s="1">
        <v>1.408</v>
      </c>
      <c r="BF2148" s="1">
        <v>0.7320000000000001</v>
      </c>
      <c r="BG2148" s="1">
        <v>0.056</v>
      </c>
      <c r="BH2148" s="1">
        <v>541.16</v>
      </c>
      <c r="BI2148" s="1">
        <v>402.84000000000003</v>
      </c>
      <c r="BJ2148" s="1">
        <f t="shared" ref="BJ2148:BM2148" si="13331">BF2148*1</f>
        <v>0.732</v>
      </c>
      <c r="BK2148" s="1">
        <f t="shared" si="13331"/>
        <v>0.056</v>
      </c>
      <c r="BL2148" s="1">
        <f t="shared" si="13331"/>
        <v>541.16</v>
      </c>
      <c r="BM2148" s="1">
        <f t="shared" si="13331"/>
        <v>402.84</v>
      </c>
      <c r="BN2148" s="1">
        <f t="shared" si="18"/>
        <v>138.32</v>
      </c>
      <c r="BO2148" s="1">
        <v>3.8259999999999996</v>
      </c>
      <c r="BP2148" s="1">
        <v>1.1700000000000002</v>
      </c>
      <c r="BQ2148" s="1">
        <v>0.8460000000000001</v>
      </c>
      <c r="BR2148" s="1">
        <f t="shared" ref="BR2148:BT2148" si="13332">BO2148*1</f>
        <v>3.826</v>
      </c>
      <c r="BS2148" s="1">
        <f t="shared" si="13332"/>
        <v>1.17</v>
      </c>
      <c r="BT2148" s="1">
        <f t="shared" si="13332"/>
        <v>0.846</v>
      </c>
      <c r="BU2148" s="1">
        <v>0.554</v>
      </c>
      <c r="BV2148" s="1">
        <v>463.682</v>
      </c>
      <c r="BW2148" s="1">
        <v>2.9815</v>
      </c>
      <c r="BX2148" s="1">
        <v>394.0195</v>
      </c>
      <c r="BY2148" s="1">
        <v>37.2085</v>
      </c>
      <c r="BZ2148" s="1">
        <v>1256.0375000000001</v>
      </c>
      <c r="CA2148" s="1">
        <f t="shared" ref="CA2148:CE2148" si="13333">BV2148*1</f>
        <v>463.682</v>
      </c>
      <c r="CB2148" s="1">
        <f t="shared" si="13333"/>
        <v>2.9815</v>
      </c>
      <c r="CC2148" s="1">
        <f t="shared" si="13333"/>
        <v>394.0195</v>
      </c>
      <c r="CD2148" s="1">
        <f t="shared" si="13333"/>
        <v>37.2085</v>
      </c>
      <c r="CE2148" s="1">
        <f t="shared" si="13333"/>
        <v>1256.0375</v>
      </c>
      <c r="CF2148" s="1">
        <v>1.0</v>
      </c>
      <c r="CG2148" s="1">
        <f t="shared" si="21"/>
        <v>1</v>
      </c>
      <c r="CH2148" s="1" t="s">
        <v>4756</v>
      </c>
      <c r="CI2148" s="1" t="s">
        <v>610</v>
      </c>
      <c r="CJ2148" s="1" t="s">
        <v>139</v>
      </c>
      <c r="CK2148" s="1" t="s">
        <v>140</v>
      </c>
      <c r="CL2148" s="1">
        <v>0.0</v>
      </c>
      <c r="CM2148" s="1" t="s">
        <v>613</v>
      </c>
      <c r="CN2148" s="1" t="s">
        <v>614</v>
      </c>
      <c r="CO2148" s="1" t="s">
        <v>615</v>
      </c>
      <c r="CP2148" s="1" t="s">
        <v>4757</v>
      </c>
      <c r="CQ2148" s="1" t="s">
        <v>4758</v>
      </c>
      <c r="CR2148" s="1" t="s">
        <v>388</v>
      </c>
      <c r="CS2148" s="1" t="s">
        <v>1266</v>
      </c>
      <c r="CT2148" s="1" t="s">
        <v>619</v>
      </c>
      <c r="CU2148" s="1" t="s">
        <v>791</v>
      </c>
      <c r="CV2148" s="1" t="s">
        <v>621</v>
      </c>
      <c r="CW2148" s="1">
        <v>0.0</v>
      </c>
      <c r="CX2148" s="1" t="s">
        <v>937</v>
      </c>
      <c r="CY2148" s="1">
        <v>0.0</v>
      </c>
      <c r="CZ2148" s="1" t="s">
        <v>471</v>
      </c>
      <c r="DA2148" s="1">
        <v>0.0</v>
      </c>
      <c r="DB2148" s="1">
        <v>0.0</v>
      </c>
      <c r="DC2148" s="1">
        <v>0.0</v>
      </c>
      <c r="DD2148" s="1">
        <v>0.0</v>
      </c>
      <c r="DE2148" s="1">
        <v>0.0</v>
      </c>
      <c r="DF2148" s="1">
        <v>2.0</v>
      </c>
      <c r="DG2148" s="1">
        <v>2.0</v>
      </c>
      <c r="DH2148" s="1" t="s">
        <v>153</v>
      </c>
    </row>
    <row r="2149" ht="15.75" customHeight="1">
      <c r="A2149" s="1">
        <v>2017.0</v>
      </c>
      <c r="B2149" s="1" t="s">
        <v>4753</v>
      </c>
      <c r="C2149" s="1">
        <v>430.0</v>
      </c>
      <c r="D2149" s="1">
        <v>0.0</v>
      </c>
      <c r="E2149" s="1" t="s">
        <v>4754</v>
      </c>
      <c r="F2149" s="1" t="s">
        <v>4755</v>
      </c>
      <c r="G2149" s="1" t="s">
        <v>136</v>
      </c>
      <c r="H2149" s="1">
        <v>2607.802</v>
      </c>
      <c r="I2149" s="1">
        <f t="shared" si="13334"/>
        <v>0.03810674442</v>
      </c>
      <c r="J2149" s="3">
        <v>2.1260922840536946E12</v>
      </c>
      <c r="K2149" s="3">
        <v>1.6678590410685672</v>
      </c>
      <c r="L2149" s="3">
        <v>1.22653316645808</v>
      </c>
      <c r="M2149" s="3">
        <f t="shared" si="7"/>
        <v>28.3853068</v>
      </c>
      <c r="N2149" s="3">
        <f t="shared" si="8"/>
        <v>0.2041916259</v>
      </c>
      <c r="O2149" s="1">
        <v>0.0</v>
      </c>
      <c r="P2149" s="1" t="s">
        <v>113</v>
      </c>
      <c r="Q2149" s="1">
        <v>2.0</v>
      </c>
      <c r="R2149" s="1" t="s">
        <v>157</v>
      </c>
      <c r="S2149" s="1">
        <f t="shared" si="11157"/>
        <v>1</v>
      </c>
      <c r="T2149" s="1">
        <f t="shared" si="10"/>
        <v>1</v>
      </c>
      <c r="U2149" s="2">
        <v>32899.0</v>
      </c>
      <c r="V2149" s="2">
        <v>43100.0</v>
      </c>
      <c r="W2149" s="1">
        <v>10201.0</v>
      </c>
      <c r="X2149" s="1">
        <v>9.23024103368252</v>
      </c>
      <c r="Y2149" s="1">
        <v>2.0</v>
      </c>
      <c r="Z2149" s="1"/>
      <c r="AA2149" s="1">
        <v>516.004</v>
      </c>
      <c r="AB2149" s="1">
        <v>2091.7980000000002</v>
      </c>
      <c r="AC2149" s="1">
        <v>838.99</v>
      </c>
      <c r="AD2149" s="1">
        <v>1152.959</v>
      </c>
      <c r="AE2149" s="1">
        <v>99.849</v>
      </c>
      <c r="AF2149" s="1">
        <v>0.833</v>
      </c>
      <c r="AG2149" s="1">
        <f t="shared" ref="AG2149:AL2149" si="13335">LN(AA2149)</f>
        <v>6.246114517</v>
      </c>
      <c r="AH2149" s="1">
        <f t="shared" si="13335"/>
        <v>7.645779262</v>
      </c>
      <c r="AI2149" s="1">
        <f t="shared" si="13335"/>
        <v>6.732198787</v>
      </c>
      <c r="AJ2149" s="1">
        <f t="shared" si="13335"/>
        <v>7.05008696</v>
      </c>
      <c r="AK2149" s="1">
        <f t="shared" si="13335"/>
        <v>4.603659045</v>
      </c>
      <c r="AL2149" s="1">
        <f t="shared" si="13335"/>
        <v>-0.1827216368</v>
      </c>
      <c r="AM2149" s="1">
        <f t="shared" si="12"/>
        <v>7.866263</v>
      </c>
      <c r="AN2149" s="1">
        <v>15.483</v>
      </c>
      <c r="AO2149" s="1">
        <v>2397.915</v>
      </c>
      <c r="AP2149" s="1">
        <f t="shared" si="13"/>
        <v>0.8723403457</v>
      </c>
      <c r="AQ2149" s="1">
        <f t="shared" si="14"/>
        <v>1</v>
      </c>
      <c r="AR2149" s="1">
        <v>2413.398</v>
      </c>
      <c r="AS2149" s="1">
        <v>194.404</v>
      </c>
      <c r="AT2149" s="1">
        <f t="shared" ref="AT2149:AU2149" si="13336">LN(AN2149)</f>
        <v>2.739742648</v>
      </c>
      <c r="AU2149" s="1">
        <f t="shared" si="13336"/>
        <v>7.782354889</v>
      </c>
      <c r="AV2149" s="1">
        <f t="shared" ref="AV2149:AW2149" si="13337">LN(AR2149)</f>
        <v>7.788790992</v>
      </c>
      <c r="AW2149" s="1">
        <f t="shared" si="13337"/>
        <v>5.269938468</v>
      </c>
      <c r="AX2149" s="1">
        <v>393.651</v>
      </c>
      <c r="AY2149" s="1">
        <v>-10.547</v>
      </c>
      <c r="AZ2149" s="1">
        <v>38.258</v>
      </c>
      <c r="BA2149" s="1">
        <v>4.868</v>
      </c>
      <c r="BB2149" s="1">
        <v>2.846</v>
      </c>
      <c r="BC2149" s="1">
        <v>2.0220000000000002</v>
      </c>
      <c r="BD2149" s="1">
        <v>0.0</v>
      </c>
      <c r="BE2149" s="1">
        <v>2.0220000000000002</v>
      </c>
      <c r="BF2149" s="1">
        <v>1.04</v>
      </c>
      <c r="BG2149" s="1">
        <v>0.07800000000000001</v>
      </c>
      <c r="BH2149" s="1" t="s">
        <v>242</v>
      </c>
      <c r="BI2149" s="1">
        <v>396.678</v>
      </c>
      <c r="BJ2149" s="1">
        <f t="shared" ref="BJ2149:BM2149" si="13338">BF2149*1</f>
        <v>1.04</v>
      </c>
      <c r="BK2149" s="1">
        <f t="shared" si="13338"/>
        <v>0.078</v>
      </c>
      <c r="BL2149" s="1" t="str">
        <f t="shared" si="13338"/>
        <v>#VALUE!</v>
      </c>
      <c r="BM2149" s="1">
        <f t="shared" si="13338"/>
        <v>396.678</v>
      </c>
      <c r="BN2149" s="1" t="str">
        <f t="shared" si="18"/>
        <v>#VALUE!</v>
      </c>
      <c r="BO2149" s="1">
        <v>1.8760000000000001</v>
      </c>
      <c r="BP2149" s="1">
        <v>0.46900000000000003</v>
      </c>
      <c r="BQ2149" s="1">
        <v>0.8720000000000001</v>
      </c>
      <c r="BR2149" s="1">
        <f t="shared" ref="BR2149:BT2149" si="13339">BO2149*1</f>
        <v>1.876</v>
      </c>
      <c r="BS2149" s="1">
        <f t="shared" si="13339"/>
        <v>0.469</v>
      </c>
      <c r="BT2149" s="1">
        <f t="shared" si="13339"/>
        <v>0.872</v>
      </c>
      <c r="BU2149" s="1">
        <v>0.522</v>
      </c>
      <c r="BV2149" s="1">
        <v>720.449</v>
      </c>
      <c r="BW2149" s="1">
        <v>4.868</v>
      </c>
      <c r="BX2149" s="1">
        <v>393.651</v>
      </c>
      <c r="BY2149" s="1">
        <v>37.962</v>
      </c>
      <c r="BZ2149" s="1">
        <v>2607.802</v>
      </c>
      <c r="CA2149" s="1">
        <f t="shared" ref="CA2149:CE2149" si="13340">BV2149*1</f>
        <v>720.449</v>
      </c>
      <c r="CB2149" s="1">
        <f t="shared" si="13340"/>
        <v>4.868</v>
      </c>
      <c r="CC2149" s="1">
        <f t="shared" si="13340"/>
        <v>393.651</v>
      </c>
      <c r="CD2149" s="1">
        <f t="shared" si="13340"/>
        <v>37.962</v>
      </c>
      <c r="CE2149" s="1">
        <f t="shared" si="13340"/>
        <v>2607.802</v>
      </c>
      <c r="CF2149" s="1">
        <v>1.0</v>
      </c>
      <c r="CG2149" s="1">
        <f t="shared" si="21"/>
        <v>1</v>
      </c>
      <c r="CH2149" s="1" t="s">
        <v>4756</v>
      </c>
      <c r="CI2149" s="1" t="s">
        <v>610</v>
      </c>
      <c r="CJ2149" s="1" t="s">
        <v>139</v>
      </c>
      <c r="CK2149" s="1" t="s">
        <v>140</v>
      </c>
      <c r="CL2149" s="1">
        <v>0.0</v>
      </c>
      <c r="CM2149" s="1" t="s">
        <v>613</v>
      </c>
      <c r="CN2149" s="1" t="s">
        <v>614</v>
      </c>
      <c r="CO2149" s="1" t="s">
        <v>615</v>
      </c>
      <c r="CP2149" s="1" t="s">
        <v>4757</v>
      </c>
      <c r="CQ2149" s="1" t="s">
        <v>4758</v>
      </c>
      <c r="CR2149" s="1" t="s">
        <v>388</v>
      </c>
      <c r="CS2149" s="1" t="s">
        <v>1266</v>
      </c>
      <c r="CT2149" s="1" t="s">
        <v>619</v>
      </c>
      <c r="CU2149" s="1" t="s">
        <v>791</v>
      </c>
      <c r="CV2149" s="1" t="s">
        <v>621</v>
      </c>
      <c r="CW2149" s="1">
        <v>0.0</v>
      </c>
      <c r="CX2149" s="1" t="s">
        <v>937</v>
      </c>
      <c r="CY2149" s="1">
        <v>0.0</v>
      </c>
      <c r="CZ2149" s="1" t="s">
        <v>471</v>
      </c>
      <c r="DA2149" s="1">
        <v>0.0</v>
      </c>
      <c r="DB2149" s="1">
        <v>0.0</v>
      </c>
      <c r="DC2149" s="1">
        <v>0.0</v>
      </c>
      <c r="DD2149" s="1">
        <v>0.0</v>
      </c>
      <c r="DE2149" s="1">
        <v>0.0</v>
      </c>
      <c r="DF2149" s="1">
        <v>2.0</v>
      </c>
      <c r="DG2149" s="1">
        <v>2.0</v>
      </c>
      <c r="DH2149" s="1" t="s">
        <v>153</v>
      </c>
    </row>
    <row r="2150" ht="15.75" customHeight="1">
      <c r="A2150" s="1">
        <v>2018.0</v>
      </c>
      <c r="B2150" s="1" t="s">
        <v>4753</v>
      </c>
      <c r="C2150" s="1">
        <v>430.0</v>
      </c>
      <c r="D2150" s="1">
        <v>0.0</v>
      </c>
      <c r="E2150" s="1" t="s">
        <v>4754</v>
      </c>
      <c r="F2150" s="1" t="s">
        <v>4755</v>
      </c>
      <c r="G2150" s="1" t="s">
        <v>136</v>
      </c>
      <c r="H2150" s="1">
        <v>2809.436</v>
      </c>
      <c r="I2150" s="1">
        <f t="shared" si="13334"/>
        <v>0.07731952042</v>
      </c>
      <c r="J2150" s="3">
        <v>2.14611448585804E12</v>
      </c>
      <c r="K2150" s="3">
        <v>0.9417371933719778</v>
      </c>
      <c r="L2150" s="3">
        <v>1.13748763600395</v>
      </c>
      <c r="M2150" s="3">
        <f t="shared" si="7"/>
        <v>28.39468011</v>
      </c>
      <c r="N2150" s="3">
        <f t="shared" si="8"/>
        <v>0.1288220023</v>
      </c>
      <c r="O2150" s="1">
        <v>0.0</v>
      </c>
      <c r="P2150" s="1" t="s">
        <v>113</v>
      </c>
      <c r="Q2150" s="1">
        <v>2.0</v>
      </c>
      <c r="R2150" s="1" t="s">
        <v>157</v>
      </c>
      <c r="S2150" s="1">
        <f t="shared" si="11157"/>
        <v>1</v>
      </c>
      <c r="T2150" s="1">
        <f t="shared" si="10"/>
        <v>1</v>
      </c>
      <c r="U2150" s="2">
        <v>32899.0</v>
      </c>
      <c r="V2150" s="2">
        <v>42735.0</v>
      </c>
      <c r="W2150" s="1">
        <v>9836.0</v>
      </c>
      <c r="X2150" s="1">
        <v>9.193804403336083</v>
      </c>
      <c r="Y2150" s="1">
        <v>2.0</v>
      </c>
      <c r="Z2150" s="1"/>
      <c r="AA2150" s="1">
        <v>516.004</v>
      </c>
      <c r="AB2150" s="1">
        <v>2293.4320000000002</v>
      </c>
      <c r="AC2150" s="1">
        <v>844.6</v>
      </c>
      <c r="AD2150" s="1">
        <v>1401.82</v>
      </c>
      <c r="AE2150" s="1">
        <v>47.012</v>
      </c>
      <c r="AF2150" s="1">
        <v>3.249</v>
      </c>
      <c r="AG2150" s="1">
        <f t="shared" ref="AG2150:AL2150" si="13341">LN(AA2150)</f>
        <v>6.246114517</v>
      </c>
      <c r="AH2150" s="1">
        <f t="shared" si="13341"/>
        <v>7.737804665</v>
      </c>
      <c r="AI2150" s="1">
        <f t="shared" si="13341"/>
        <v>6.738863142</v>
      </c>
      <c r="AJ2150" s="1">
        <f t="shared" si="13341"/>
        <v>7.245526671</v>
      </c>
      <c r="AK2150" s="1">
        <f t="shared" si="13341"/>
        <v>3.850402888</v>
      </c>
      <c r="AL2150" s="1">
        <f t="shared" si="13341"/>
        <v>1.178347257</v>
      </c>
      <c r="AM2150" s="1">
        <f t="shared" si="12"/>
        <v>7.94073903</v>
      </c>
      <c r="AN2150" s="1">
        <v>17.471</v>
      </c>
      <c r="AO2150" s="1">
        <v>2595.061</v>
      </c>
      <c r="AP2150" s="1">
        <f t="shared" si="13"/>
        <v>0.8837680502</v>
      </c>
      <c r="AQ2150" s="1">
        <f t="shared" si="14"/>
        <v>1</v>
      </c>
      <c r="AR2150" s="1">
        <v>2612.532</v>
      </c>
      <c r="AS2150" s="1">
        <v>196.904</v>
      </c>
      <c r="AT2150" s="1">
        <f t="shared" ref="AT2150:AU2150" si="13342">LN(AN2150)</f>
        <v>2.860542363</v>
      </c>
      <c r="AU2150" s="1">
        <f t="shared" si="13342"/>
        <v>7.861365302</v>
      </c>
      <c r="AV2150" s="1">
        <f t="shared" ref="AV2150:AW2150" si="13343">LN(AR2150)</f>
        <v>7.868075145</v>
      </c>
      <c r="AW2150" s="1">
        <f t="shared" si="13343"/>
        <v>5.2827163</v>
      </c>
      <c r="AX2150" s="1">
        <v>671.607</v>
      </c>
      <c r="AY2150" s="1">
        <v>41.356</v>
      </c>
      <c r="AZ2150" s="1">
        <v>36.230000000000004</v>
      </c>
      <c r="BA2150" s="1">
        <v>5.399</v>
      </c>
      <c r="BB2150" s="1">
        <v>2.899</v>
      </c>
      <c r="BC2150" s="1">
        <v>2.5</v>
      </c>
      <c r="BD2150" s="1">
        <v>0.0</v>
      </c>
      <c r="BE2150" s="1">
        <v>2.5</v>
      </c>
      <c r="BF2150" s="1">
        <v>1.27</v>
      </c>
      <c r="BG2150" s="1">
        <v>0.089</v>
      </c>
      <c r="BH2150" s="1">
        <v>751.414</v>
      </c>
      <c r="BI2150" s="1">
        <v>187.71899999999997</v>
      </c>
      <c r="BJ2150" s="1">
        <f t="shared" ref="BJ2150:BM2150" si="13344">BF2150*1</f>
        <v>1.27</v>
      </c>
      <c r="BK2150" s="1">
        <f t="shared" si="13344"/>
        <v>0.089</v>
      </c>
      <c r="BL2150" s="1">
        <f t="shared" si="13344"/>
        <v>751.414</v>
      </c>
      <c r="BM2150" s="1">
        <f t="shared" si="13344"/>
        <v>187.719</v>
      </c>
      <c r="BN2150" s="1">
        <f t="shared" si="18"/>
        <v>563.695</v>
      </c>
      <c r="BO2150" s="1">
        <v>3.133</v>
      </c>
      <c r="BP2150" s="1">
        <v>0.795</v>
      </c>
      <c r="BQ2150" s="1">
        <v>0.884</v>
      </c>
      <c r="BR2150" s="1">
        <f t="shared" ref="BR2150:BT2150" si="13345">BO2150*1</f>
        <v>3.133</v>
      </c>
      <c r="BS2150" s="1">
        <f t="shared" si="13345"/>
        <v>0.795</v>
      </c>
      <c r="BT2150" s="1">
        <f t="shared" si="13345"/>
        <v>0.884</v>
      </c>
      <c r="BU2150" s="1">
        <v>0.558</v>
      </c>
      <c r="BV2150" s="1">
        <v>847.9309999999999</v>
      </c>
      <c r="BW2150" s="1">
        <v>2.6995</v>
      </c>
      <c r="BX2150" s="1">
        <v>335.8035</v>
      </c>
      <c r="BY2150" s="1">
        <v>19.5425</v>
      </c>
      <c r="BZ2150" s="1">
        <v>1404.718</v>
      </c>
      <c r="CA2150" s="1">
        <f t="shared" ref="CA2150:CE2150" si="13346">BV2150*1</f>
        <v>847.931</v>
      </c>
      <c r="CB2150" s="1">
        <f t="shared" si="13346"/>
        <v>2.6995</v>
      </c>
      <c r="CC2150" s="1">
        <f t="shared" si="13346"/>
        <v>335.8035</v>
      </c>
      <c r="CD2150" s="1">
        <f t="shared" si="13346"/>
        <v>19.5425</v>
      </c>
      <c r="CE2150" s="1">
        <f t="shared" si="13346"/>
        <v>1404.718</v>
      </c>
      <c r="CF2150" s="1">
        <v>1.0</v>
      </c>
      <c r="CG2150" s="1">
        <f t="shared" si="21"/>
        <v>1</v>
      </c>
      <c r="CH2150" s="1" t="s">
        <v>4756</v>
      </c>
      <c r="CI2150" s="1" t="s">
        <v>610</v>
      </c>
      <c r="CJ2150" s="1" t="s">
        <v>139</v>
      </c>
      <c r="CK2150" s="1" t="s">
        <v>140</v>
      </c>
      <c r="CL2150" s="1">
        <v>0.0</v>
      </c>
      <c r="CM2150" s="1" t="s">
        <v>613</v>
      </c>
      <c r="CN2150" s="1" t="s">
        <v>614</v>
      </c>
      <c r="CO2150" s="1" t="s">
        <v>615</v>
      </c>
      <c r="CP2150" s="1" t="s">
        <v>4757</v>
      </c>
      <c r="CQ2150" s="1" t="s">
        <v>4758</v>
      </c>
      <c r="CR2150" s="1" t="s">
        <v>388</v>
      </c>
      <c r="CS2150" s="1" t="s">
        <v>1266</v>
      </c>
      <c r="CT2150" s="1" t="s">
        <v>619</v>
      </c>
      <c r="CU2150" s="1" t="s">
        <v>791</v>
      </c>
      <c r="CV2150" s="1" t="s">
        <v>621</v>
      </c>
      <c r="CW2150" s="1">
        <v>0.0</v>
      </c>
      <c r="CX2150" s="1" t="s">
        <v>937</v>
      </c>
      <c r="CY2150" s="1">
        <v>0.0</v>
      </c>
      <c r="CZ2150" s="1" t="s">
        <v>471</v>
      </c>
      <c r="DA2150" s="1">
        <v>0.0</v>
      </c>
      <c r="DB2150" s="1">
        <v>0.0</v>
      </c>
      <c r="DC2150" s="1">
        <v>0.0</v>
      </c>
      <c r="DD2150" s="1">
        <v>0.0</v>
      </c>
      <c r="DE2150" s="1">
        <v>0.0</v>
      </c>
      <c r="DF2150" s="1">
        <v>2.0</v>
      </c>
      <c r="DG2150" s="1">
        <v>2.0</v>
      </c>
      <c r="DH2150" s="1" t="s">
        <v>153</v>
      </c>
    </row>
    <row r="2151" ht="15.75" customHeight="1">
      <c r="A2151" s="1">
        <v>2019.0</v>
      </c>
      <c r="B2151" s="1" t="s">
        <v>4753</v>
      </c>
      <c r="C2151" s="1">
        <v>430.0</v>
      </c>
      <c r="D2151" s="1">
        <v>0.0</v>
      </c>
      <c r="E2151" s="1" t="s">
        <v>4754</v>
      </c>
      <c r="F2151" s="1" t="s">
        <v>4755</v>
      </c>
      <c r="G2151" s="1" t="s">
        <v>136</v>
      </c>
      <c r="H2151" s="1">
        <v>2512.5950000000003</v>
      </c>
      <c r="I2151" s="1">
        <f t="shared" si="13334"/>
        <v>-0.1056585735</v>
      </c>
      <c r="J2151" s="3">
        <v>2.1522834905985745E12</v>
      </c>
      <c r="K2151" s="3">
        <v>0.28744993713920053</v>
      </c>
      <c r="L2151" s="3">
        <v>0.611246943765291</v>
      </c>
      <c r="M2151" s="3">
        <f t="shared" si="7"/>
        <v>28.39755048</v>
      </c>
      <c r="N2151" s="3">
        <f t="shared" si="8"/>
        <v>-0.4922542382</v>
      </c>
      <c r="O2151" s="1">
        <v>0.0</v>
      </c>
      <c r="P2151" s="1" t="s">
        <v>113</v>
      </c>
      <c r="Q2151" s="1">
        <v>2.0</v>
      </c>
      <c r="R2151" s="1" t="s">
        <v>157</v>
      </c>
      <c r="S2151" s="1">
        <f t="shared" si="11157"/>
        <v>1</v>
      </c>
      <c r="T2151" s="1">
        <f t="shared" si="10"/>
        <v>1</v>
      </c>
      <c r="U2151" s="2">
        <v>32899.0</v>
      </c>
      <c r="V2151" s="2">
        <v>42369.0</v>
      </c>
      <c r="W2151" s="1">
        <v>9470.0</v>
      </c>
      <c r="X2151" s="1">
        <v>9.155884186180124</v>
      </c>
      <c r="Y2151" s="1">
        <v>2.0</v>
      </c>
      <c r="Z2151" s="1"/>
      <c r="AA2151" s="1">
        <v>516.004</v>
      </c>
      <c r="AB2151" s="1">
        <v>1996.5910000000001</v>
      </c>
      <c r="AC2151" s="1">
        <v>950.15</v>
      </c>
      <c r="AD2151" s="1">
        <v>1001.909</v>
      </c>
      <c r="AE2151" s="1">
        <v>44.532000000000004</v>
      </c>
      <c r="AF2151" s="1">
        <v>3.878</v>
      </c>
      <c r="AG2151" s="1">
        <f t="shared" ref="AG2151:AL2151" si="13347">LN(AA2151)</f>
        <v>6.246114517</v>
      </c>
      <c r="AH2151" s="1">
        <f t="shared" si="13347"/>
        <v>7.599196505</v>
      </c>
      <c r="AI2151" s="1">
        <f t="shared" si="13347"/>
        <v>6.856619867</v>
      </c>
      <c r="AJ2151" s="1">
        <f t="shared" si="13347"/>
        <v>6.909662459</v>
      </c>
      <c r="AK2151" s="1">
        <f t="shared" si="13347"/>
        <v>3.796208032</v>
      </c>
      <c r="AL2151" s="1">
        <f t="shared" si="13347"/>
        <v>1.355319557</v>
      </c>
      <c r="AM2151" s="1">
        <f t="shared" si="12"/>
        <v>7.829071363</v>
      </c>
      <c r="AN2151" s="1">
        <v>133.121</v>
      </c>
      <c r="AO2151" s="1">
        <v>2180.297</v>
      </c>
      <c r="AP2151" s="1">
        <f t="shared" si="13"/>
        <v>0.9157426718</v>
      </c>
      <c r="AQ2151" s="1">
        <f t="shared" si="14"/>
        <v>1</v>
      </c>
      <c r="AR2151" s="1">
        <v>2313.418</v>
      </c>
      <c r="AS2151" s="1">
        <v>199.17700000000013</v>
      </c>
      <c r="AT2151" s="1">
        <f t="shared" ref="AT2151:AU2151" si="13348">LN(AN2151)</f>
        <v>4.891258489</v>
      </c>
      <c r="AU2151" s="1">
        <f t="shared" si="13348"/>
        <v>7.687216385</v>
      </c>
      <c r="AV2151" s="1">
        <f t="shared" ref="AV2151:AW2151" si="13349">LN(AR2151)</f>
        <v>7.746481364</v>
      </c>
      <c r="AW2151" s="1">
        <f t="shared" si="13349"/>
        <v>5.294193877</v>
      </c>
      <c r="AX2151" s="1">
        <v>245.332</v>
      </c>
      <c r="AY2151" s="1">
        <v>39.465</v>
      </c>
      <c r="AZ2151" s="1">
        <v>36.844</v>
      </c>
      <c r="BA2151" s="1">
        <v>3.29</v>
      </c>
      <c r="BB2151" s="1">
        <v>1.018</v>
      </c>
      <c r="BC2151" s="1">
        <v>2.2720000000000002</v>
      </c>
      <c r="BD2151" s="1">
        <v>0.0</v>
      </c>
      <c r="BE2151" s="1">
        <v>2.2720000000000002</v>
      </c>
      <c r="BF2151" s="1">
        <v>1.141</v>
      </c>
      <c r="BG2151" s="1">
        <v>0.09</v>
      </c>
      <c r="BH2151" s="1" t="s">
        <v>242</v>
      </c>
      <c r="BI2151" s="1">
        <v>473.784</v>
      </c>
      <c r="BJ2151" s="1">
        <f t="shared" ref="BJ2151:BM2151" si="13350">BF2151*1</f>
        <v>1.141</v>
      </c>
      <c r="BK2151" s="1">
        <f t="shared" si="13350"/>
        <v>0.09</v>
      </c>
      <c r="BL2151" s="1" t="str">
        <f t="shared" si="13350"/>
        <v>#VALUE!</v>
      </c>
      <c r="BM2151" s="1">
        <f t="shared" si="13350"/>
        <v>473.784</v>
      </c>
      <c r="BN2151" s="1" t="str">
        <f t="shared" si="18"/>
        <v>#VALUE!</v>
      </c>
      <c r="BO2151" s="1">
        <v>0.7380000000000001</v>
      </c>
      <c r="BP2151" s="1">
        <v>0.258</v>
      </c>
      <c r="BQ2151" s="1">
        <v>0.916</v>
      </c>
      <c r="BR2151" s="1">
        <f t="shared" ref="BR2151:BT2151" si="13351">BO2151*1</f>
        <v>0.738</v>
      </c>
      <c r="BS2151" s="1">
        <f t="shared" si="13351"/>
        <v>0.258</v>
      </c>
      <c r="BT2151" s="1">
        <f t="shared" si="13351"/>
        <v>0.916</v>
      </c>
      <c r="BU2151" s="1">
        <v>0.48000000000000004</v>
      </c>
      <c r="BV2151" s="1">
        <v>741.1880000000001</v>
      </c>
      <c r="BW2151" s="1">
        <v>1.645</v>
      </c>
      <c r="BX2151" s="1">
        <v>122.666</v>
      </c>
      <c r="BY2151" s="1">
        <v>29.1715</v>
      </c>
      <c r="BZ2151" s="1">
        <v>1256.2975000000001</v>
      </c>
      <c r="CA2151" s="1">
        <f t="shared" ref="CA2151:CE2151" si="13352">BV2151*1</f>
        <v>741.188</v>
      </c>
      <c r="CB2151" s="1">
        <f t="shared" si="13352"/>
        <v>1.645</v>
      </c>
      <c r="CC2151" s="1">
        <f t="shared" si="13352"/>
        <v>122.666</v>
      </c>
      <c r="CD2151" s="1">
        <f t="shared" si="13352"/>
        <v>29.1715</v>
      </c>
      <c r="CE2151" s="1">
        <f t="shared" si="13352"/>
        <v>1256.2975</v>
      </c>
      <c r="CF2151" s="1">
        <v>1.0</v>
      </c>
      <c r="CG2151" s="1">
        <f t="shared" si="21"/>
        <v>1</v>
      </c>
      <c r="CH2151" s="1" t="s">
        <v>4756</v>
      </c>
      <c r="CI2151" s="1" t="s">
        <v>610</v>
      </c>
      <c r="CJ2151" s="1" t="s">
        <v>139</v>
      </c>
      <c r="CK2151" s="1" t="s">
        <v>140</v>
      </c>
      <c r="CL2151" s="1">
        <v>0.0</v>
      </c>
      <c r="CM2151" s="1" t="s">
        <v>613</v>
      </c>
      <c r="CN2151" s="1" t="s">
        <v>614</v>
      </c>
      <c r="CO2151" s="1" t="s">
        <v>615</v>
      </c>
      <c r="CP2151" s="1" t="s">
        <v>4757</v>
      </c>
      <c r="CQ2151" s="1" t="s">
        <v>4758</v>
      </c>
      <c r="CR2151" s="1" t="s">
        <v>388</v>
      </c>
      <c r="CS2151" s="1" t="s">
        <v>1266</v>
      </c>
      <c r="CT2151" s="1" t="s">
        <v>619</v>
      </c>
      <c r="CU2151" s="1" t="s">
        <v>791</v>
      </c>
      <c r="CV2151" s="1" t="s">
        <v>621</v>
      </c>
      <c r="CW2151" s="1">
        <v>0.0</v>
      </c>
      <c r="CX2151" s="1" t="s">
        <v>937</v>
      </c>
      <c r="CY2151" s="1">
        <v>0.0</v>
      </c>
      <c r="CZ2151" s="1" t="s">
        <v>471</v>
      </c>
      <c r="DA2151" s="1">
        <v>0.0</v>
      </c>
      <c r="DB2151" s="1">
        <v>0.0</v>
      </c>
      <c r="DC2151" s="1">
        <v>0.0</v>
      </c>
      <c r="DD2151" s="1">
        <v>0.0</v>
      </c>
      <c r="DE2151" s="1">
        <v>0.0</v>
      </c>
      <c r="DF2151" s="1">
        <v>2.0</v>
      </c>
      <c r="DG2151" s="1">
        <v>2.0</v>
      </c>
      <c r="DH2151" s="1" t="s">
        <v>153</v>
      </c>
    </row>
    <row r="2152" ht="15.75" customHeight="1">
      <c r="A2152" s="1">
        <v>2015.0</v>
      </c>
      <c r="B2152" s="1" t="s">
        <v>4759</v>
      </c>
      <c r="C2152" s="1">
        <v>431.0</v>
      </c>
      <c r="D2152" s="1">
        <v>0.0</v>
      </c>
      <c r="E2152" s="1" t="s">
        <v>4760</v>
      </c>
      <c r="F2152" s="1" t="s">
        <v>1587</v>
      </c>
      <c r="G2152" s="1" t="s">
        <v>136</v>
      </c>
      <c r="H2152" s="1">
        <v>4529.575</v>
      </c>
      <c r="I2152" s="1"/>
      <c r="J2152" s="3">
        <v>2.0645101169067312E12</v>
      </c>
      <c r="K2152" s="3">
        <v>0.7783043507165814</v>
      </c>
      <c r="L2152" s="3">
        <v>0.0387903996579552</v>
      </c>
      <c r="M2152" s="3">
        <f t="shared" si="7"/>
        <v>28.35591408</v>
      </c>
      <c r="N2152" s="3">
        <f t="shared" si="8"/>
        <v>-3.249582494</v>
      </c>
      <c r="O2152" s="1">
        <v>0.0</v>
      </c>
      <c r="P2152" s="1" t="s">
        <v>113</v>
      </c>
      <c r="Q2152" s="1"/>
      <c r="R2152" s="1" t="s">
        <v>157</v>
      </c>
      <c r="S2152" s="1">
        <f t="shared" si="11157"/>
        <v>1</v>
      </c>
      <c r="T2152" s="1">
        <f t="shared" si="10"/>
        <v>1</v>
      </c>
      <c r="U2152" s="2">
        <v>31058.0</v>
      </c>
      <c r="V2152" s="2">
        <v>43830.0</v>
      </c>
      <c r="W2152" s="1">
        <v>12772.0</v>
      </c>
      <c r="X2152" s="1">
        <v>9.455010553834672</v>
      </c>
      <c r="Y2152" s="1">
        <v>5.0</v>
      </c>
      <c r="Z2152" s="1">
        <v>-46.372</v>
      </c>
      <c r="AA2152" s="1">
        <v>1143.542</v>
      </c>
      <c r="AB2152" s="1">
        <v>3386.033</v>
      </c>
      <c r="AC2152" s="1">
        <v>0.0</v>
      </c>
      <c r="AD2152" s="1">
        <v>177.434</v>
      </c>
      <c r="AE2152" s="1">
        <v>3208.599</v>
      </c>
      <c r="AF2152" s="1">
        <v>0.005</v>
      </c>
      <c r="AG2152" s="1">
        <f t="shared" ref="AG2152:AL2152" si="13353">LN(AA2152)</f>
        <v>7.041885742</v>
      </c>
      <c r="AH2152" s="1">
        <f t="shared" si="13353"/>
        <v>8.127414309</v>
      </c>
      <c r="AI2152" s="1" t="str">
        <f t="shared" si="13353"/>
        <v>#NUM!</v>
      </c>
      <c r="AJ2152" s="1">
        <f t="shared" si="13353"/>
        <v>5.178598709</v>
      </c>
      <c r="AK2152" s="1">
        <f t="shared" si="13353"/>
        <v>8.073589672</v>
      </c>
      <c r="AL2152" s="1">
        <f t="shared" si="13353"/>
        <v>-5.298317367</v>
      </c>
      <c r="AM2152" s="1">
        <f t="shared" si="12"/>
        <v>8.418383395</v>
      </c>
      <c r="AN2152" s="1">
        <v>0.0</v>
      </c>
      <c r="AO2152" s="1">
        <v>470.731</v>
      </c>
      <c r="AP2152" s="1">
        <f t="shared" si="13"/>
        <v>7.193137907</v>
      </c>
      <c r="AQ2152" s="1">
        <f t="shared" si="14"/>
        <v>0</v>
      </c>
      <c r="AR2152" s="1">
        <v>470.731</v>
      </c>
      <c r="AS2152" s="1">
        <v>4058.844</v>
      </c>
      <c r="AT2152" s="1" t="str">
        <f t="shared" ref="AT2152:AU2152" si="13354">LN(AN2152)</f>
        <v>#NUM!</v>
      </c>
      <c r="AU2152" s="1">
        <f t="shared" si="13354"/>
        <v>6.154286806</v>
      </c>
      <c r="AV2152" s="1">
        <f t="shared" ref="AV2152:AW2152" si="13355">LN(AR2152)</f>
        <v>6.154286806</v>
      </c>
      <c r="AW2152" s="1">
        <f t="shared" si="13355"/>
        <v>8.308653483</v>
      </c>
      <c r="AX2152" s="1">
        <v>0.0</v>
      </c>
      <c r="AY2152" s="1">
        <v>-28.838</v>
      </c>
      <c r="AZ2152" s="1">
        <v>1.708</v>
      </c>
      <c r="BA2152" s="1">
        <v>-30.544</v>
      </c>
      <c r="BB2152" s="1">
        <v>-24.128</v>
      </c>
      <c r="BC2152" s="1">
        <v>-6.416</v>
      </c>
      <c r="BD2152" s="1">
        <v>-46.389</v>
      </c>
      <c r="BE2152" s="1">
        <v>-52.805</v>
      </c>
      <c r="BF2152" s="1">
        <v>-1.301</v>
      </c>
      <c r="BG2152" s="1">
        <v>-1.1660000000000001</v>
      </c>
      <c r="BH2152" s="1" t="s">
        <v>242</v>
      </c>
      <c r="BI2152" s="1" t="s">
        <v>242</v>
      </c>
      <c r="BJ2152" s="1">
        <f t="shared" ref="BJ2152:BM2152" si="13356">BF2152*1</f>
        <v>-1.301</v>
      </c>
      <c r="BK2152" s="1">
        <f t="shared" si="13356"/>
        <v>-1.166</v>
      </c>
      <c r="BL2152" s="1" t="str">
        <f t="shared" si="13356"/>
        <v>#VALUE!</v>
      </c>
      <c r="BM2152" s="1" t="str">
        <f t="shared" si="13356"/>
        <v>#VALUE!</v>
      </c>
      <c r="BN2152" s="1" t="str">
        <f t="shared" si="18"/>
        <v>#VALUE!</v>
      </c>
      <c r="BO2152" s="1" t="s">
        <v>242</v>
      </c>
      <c r="BP2152" s="1" t="s">
        <v>242</v>
      </c>
      <c r="BQ2152" s="1">
        <v>7.193</v>
      </c>
      <c r="BR2152" s="1" t="str">
        <f t="shared" ref="BR2152:BT2152" si="13357">BO2152*1</f>
        <v>#VALUE!</v>
      </c>
      <c r="BS2152" s="1" t="str">
        <f t="shared" si="13357"/>
        <v>#VALUE!</v>
      </c>
      <c r="BT2152" s="1">
        <f t="shared" si="13357"/>
        <v>7.193</v>
      </c>
      <c r="BU2152" s="1">
        <v>7.193</v>
      </c>
      <c r="BV2152" s="1">
        <v>0.41900000000000004</v>
      </c>
      <c r="BW2152" s="1"/>
      <c r="BX2152" s="1"/>
      <c r="BY2152" s="1"/>
      <c r="BZ2152" s="1"/>
      <c r="CA2152" s="1">
        <f t="shared" ref="CA2152:CE2152" si="13358">BV2152*1</f>
        <v>0.419</v>
      </c>
      <c r="CB2152" s="1">
        <f t="shared" si="13358"/>
        <v>0</v>
      </c>
      <c r="CC2152" s="1">
        <f t="shared" si="13358"/>
        <v>0</v>
      </c>
      <c r="CD2152" s="1">
        <f t="shared" si="13358"/>
        <v>0</v>
      </c>
      <c r="CE2152" s="1">
        <f t="shared" si="13358"/>
        <v>0</v>
      </c>
      <c r="CF2152" s="1">
        <v>1.0</v>
      </c>
      <c r="CG2152" s="1">
        <f t="shared" si="21"/>
        <v>1</v>
      </c>
      <c r="CH2152" s="1" t="s">
        <v>4761</v>
      </c>
      <c r="CI2152" s="1" t="s">
        <v>610</v>
      </c>
      <c r="CJ2152" s="1" t="s">
        <v>1544</v>
      </c>
      <c r="CK2152" s="1" t="s">
        <v>537</v>
      </c>
      <c r="CL2152" s="1">
        <v>0.0</v>
      </c>
      <c r="CM2152" s="1" t="s">
        <v>613</v>
      </c>
      <c r="CN2152" s="1" t="s">
        <v>614</v>
      </c>
      <c r="CO2152" s="1" t="s">
        <v>615</v>
      </c>
      <c r="CP2152" s="1" t="s">
        <v>4762</v>
      </c>
      <c r="CQ2152" s="1" t="s">
        <v>1590</v>
      </c>
      <c r="CR2152" s="1" t="s">
        <v>388</v>
      </c>
      <c r="CS2152" s="1" t="s">
        <v>4763</v>
      </c>
      <c r="CT2152" s="1" t="s">
        <v>619</v>
      </c>
      <c r="CU2152" s="1" t="s">
        <v>620</v>
      </c>
      <c r="CV2152" s="1" t="s">
        <v>621</v>
      </c>
      <c r="CW2152" s="1">
        <v>0.0</v>
      </c>
      <c r="CX2152" s="1" t="s">
        <v>1448</v>
      </c>
      <c r="CY2152" s="1">
        <v>0.0</v>
      </c>
      <c r="CZ2152" s="1" t="s">
        <v>471</v>
      </c>
      <c r="DA2152" s="1">
        <v>0.0</v>
      </c>
      <c r="DB2152" s="1">
        <v>0.0</v>
      </c>
      <c r="DC2152" s="1">
        <v>0.0</v>
      </c>
      <c r="DD2152" s="1">
        <v>0.0</v>
      </c>
      <c r="DE2152" s="1">
        <v>0.0</v>
      </c>
      <c r="DF2152" s="1">
        <v>5.0</v>
      </c>
      <c r="DG2152" s="1">
        <v>1.0</v>
      </c>
      <c r="DH2152" s="1" t="s">
        <v>371</v>
      </c>
    </row>
    <row r="2153" ht="15.75" customHeight="1">
      <c r="A2153" s="1">
        <v>2016.0</v>
      </c>
      <c r="B2153" s="1" t="s">
        <v>4759</v>
      </c>
      <c r="C2153" s="1">
        <v>431.0</v>
      </c>
      <c r="D2153" s="1">
        <v>0.0</v>
      </c>
      <c r="E2153" s="1" t="s">
        <v>4760</v>
      </c>
      <c r="F2153" s="1" t="s">
        <v>1587</v>
      </c>
      <c r="G2153" s="1" t="s">
        <v>136</v>
      </c>
      <c r="H2153" s="1">
        <v>6289.946</v>
      </c>
      <c r="I2153" s="1">
        <f t="shared" ref="I2153:I2156" si="13365">(H2153-H2152)/H2152</f>
        <v>0.3886393315</v>
      </c>
      <c r="J2153" s="3">
        <v>2.0912137858581865E12</v>
      </c>
      <c r="K2153" s="3">
        <v>1.2934627315590745</v>
      </c>
      <c r="L2153" s="3">
        <v>-0.0940166569157271</v>
      </c>
      <c r="M2153" s="3">
        <f t="shared" si="7"/>
        <v>28.36876577</v>
      </c>
      <c r="N2153" s="3" t="str">
        <f t="shared" si="8"/>
        <v>#NUM!</v>
      </c>
      <c r="O2153" s="1">
        <v>0.0</v>
      </c>
      <c r="P2153" s="1" t="s">
        <v>113</v>
      </c>
      <c r="Q2153" s="1"/>
      <c r="R2153" s="1" t="s">
        <v>157</v>
      </c>
      <c r="S2153" s="1">
        <f t="shared" si="11157"/>
        <v>1</v>
      </c>
      <c r="T2153" s="1">
        <f t="shared" si="10"/>
        <v>1</v>
      </c>
      <c r="U2153" s="2">
        <v>31058.0</v>
      </c>
      <c r="V2153" s="2">
        <v>43465.0</v>
      </c>
      <c r="W2153" s="1">
        <v>12407.0</v>
      </c>
      <c r="X2153" s="1">
        <v>9.426016108442871</v>
      </c>
      <c r="Y2153" s="1">
        <v>5.0</v>
      </c>
      <c r="Z2153" s="1">
        <v>-36.255</v>
      </c>
      <c r="AA2153" s="1">
        <v>2861.705</v>
      </c>
      <c r="AB2153" s="1">
        <v>3428.241</v>
      </c>
      <c r="AC2153" s="1">
        <v>0.0</v>
      </c>
      <c r="AD2153" s="1">
        <v>24.877</v>
      </c>
      <c r="AE2153" s="1">
        <v>3403.364</v>
      </c>
      <c r="AF2153" s="1">
        <v>0.11900000000000001</v>
      </c>
      <c r="AG2153" s="1">
        <f t="shared" ref="AG2153:AL2153" si="13359">LN(AA2153)</f>
        <v>7.95917288</v>
      </c>
      <c r="AH2153" s="1">
        <f t="shared" si="13359"/>
        <v>8.139802581</v>
      </c>
      <c r="AI2153" s="1" t="str">
        <f t="shared" si="13359"/>
        <v>#NUM!</v>
      </c>
      <c r="AJ2153" s="1">
        <f t="shared" si="13359"/>
        <v>3.213943682</v>
      </c>
      <c r="AK2153" s="1">
        <f t="shared" si="13359"/>
        <v>8.132519633</v>
      </c>
      <c r="AL2153" s="1">
        <f t="shared" si="13359"/>
        <v>-2.128631786</v>
      </c>
      <c r="AM2153" s="1">
        <f t="shared" si="12"/>
        <v>8.746707765</v>
      </c>
      <c r="AN2153" s="1">
        <v>91.799</v>
      </c>
      <c r="AO2153" s="1">
        <v>1985.891</v>
      </c>
      <c r="AP2153" s="1">
        <f t="shared" si="13"/>
        <v>1.726298674</v>
      </c>
      <c r="AQ2153" s="1">
        <f t="shared" si="14"/>
        <v>0</v>
      </c>
      <c r="AR2153" s="1">
        <v>2077.69</v>
      </c>
      <c r="AS2153" s="1">
        <v>4212.255999999999</v>
      </c>
      <c r="AT2153" s="1">
        <f t="shared" ref="AT2153:AU2153" si="13360">LN(AN2153)</f>
        <v>4.519601404</v>
      </c>
      <c r="AU2153" s="1">
        <f t="shared" si="13360"/>
        <v>7.593822959</v>
      </c>
      <c r="AV2153" s="1">
        <f t="shared" ref="AV2153:AW2153" si="13361">LN(AR2153)</f>
        <v>7.639011979</v>
      </c>
      <c r="AW2153" s="1">
        <f t="shared" si="13361"/>
        <v>8.34575365</v>
      </c>
      <c r="AX2153" s="1">
        <v>8.396</v>
      </c>
      <c r="AY2153" s="1">
        <v>-94.778</v>
      </c>
      <c r="AZ2153" s="1">
        <v>2.0060000000000002</v>
      </c>
      <c r="BA2153" s="1">
        <v>-96.784</v>
      </c>
      <c r="BB2153" s="1">
        <v>0.0</v>
      </c>
      <c r="BC2153" s="1">
        <v>-96.784</v>
      </c>
      <c r="BD2153" s="1">
        <v>0.0</v>
      </c>
      <c r="BE2153" s="1">
        <v>-96.784</v>
      </c>
      <c r="BF2153" s="1">
        <v>-2.298</v>
      </c>
      <c r="BG2153" s="1">
        <v>-1.539</v>
      </c>
      <c r="BH2153" s="1" t="s">
        <v>242</v>
      </c>
      <c r="BI2153" s="1" t="s">
        <v>242</v>
      </c>
      <c r="BJ2153" s="1">
        <f t="shared" ref="BJ2153:BM2153" si="13362">BF2153*1</f>
        <v>-2.298</v>
      </c>
      <c r="BK2153" s="1">
        <f t="shared" si="13362"/>
        <v>-1.539</v>
      </c>
      <c r="BL2153" s="1" t="str">
        <f t="shared" si="13362"/>
        <v>#VALUE!</v>
      </c>
      <c r="BM2153" s="1" t="str">
        <f t="shared" si="13362"/>
        <v>#VALUE!</v>
      </c>
      <c r="BN2153" s="1" t="str">
        <f t="shared" si="18"/>
        <v>#VALUE!</v>
      </c>
      <c r="BO2153" s="1">
        <v>0.002</v>
      </c>
      <c r="BP2153" s="1" t="s">
        <v>242</v>
      </c>
      <c r="BQ2153" s="1">
        <v>1.7260000000000002</v>
      </c>
      <c r="BR2153" s="1">
        <f t="shared" ref="BR2153:BT2153" si="13363">BO2153*1</f>
        <v>0.002</v>
      </c>
      <c r="BS2153" s="1" t="str">
        <f t="shared" si="13363"/>
        <v>#VALUE!</v>
      </c>
      <c r="BT2153" s="1">
        <f t="shared" si="13363"/>
        <v>1.726</v>
      </c>
      <c r="BU2153" s="1">
        <v>1.7260000000000002</v>
      </c>
      <c r="BV2153" s="1">
        <v>2.4189999999999996</v>
      </c>
      <c r="BW2153" s="1"/>
      <c r="BX2153" s="1"/>
      <c r="BY2153" s="1"/>
      <c r="BZ2153" s="1"/>
      <c r="CA2153" s="1">
        <f t="shared" ref="CA2153:CE2153" si="13364">BV2153*1</f>
        <v>2.419</v>
      </c>
      <c r="CB2153" s="1">
        <f t="shared" si="13364"/>
        <v>0</v>
      </c>
      <c r="CC2153" s="1">
        <f t="shared" si="13364"/>
        <v>0</v>
      </c>
      <c r="CD2153" s="1">
        <f t="shared" si="13364"/>
        <v>0</v>
      </c>
      <c r="CE2153" s="1">
        <f t="shared" si="13364"/>
        <v>0</v>
      </c>
      <c r="CF2153" s="1">
        <v>1.0</v>
      </c>
      <c r="CG2153" s="1">
        <f t="shared" si="21"/>
        <v>1</v>
      </c>
      <c r="CH2153" s="1" t="s">
        <v>4761</v>
      </c>
      <c r="CI2153" s="1" t="s">
        <v>610</v>
      </c>
      <c r="CJ2153" s="1" t="s">
        <v>1544</v>
      </c>
      <c r="CK2153" s="1" t="s">
        <v>537</v>
      </c>
      <c r="CL2153" s="1">
        <v>0.0</v>
      </c>
      <c r="CM2153" s="1" t="s">
        <v>613</v>
      </c>
      <c r="CN2153" s="1" t="s">
        <v>614</v>
      </c>
      <c r="CO2153" s="1" t="s">
        <v>615</v>
      </c>
      <c r="CP2153" s="1" t="s">
        <v>4762</v>
      </c>
      <c r="CQ2153" s="1" t="s">
        <v>1590</v>
      </c>
      <c r="CR2153" s="1" t="s">
        <v>388</v>
      </c>
      <c r="CS2153" s="1" t="s">
        <v>4763</v>
      </c>
      <c r="CT2153" s="1" t="s">
        <v>619</v>
      </c>
      <c r="CU2153" s="1" t="s">
        <v>620</v>
      </c>
      <c r="CV2153" s="1" t="s">
        <v>621</v>
      </c>
      <c r="CW2153" s="1">
        <v>0.0</v>
      </c>
      <c r="CX2153" s="1" t="s">
        <v>1448</v>
      </c>
      <c r="CY2153" s="1">
        <v>0.0</v>
      </c>
      <c r="CZ2153" s="1" t="s">
        <v>471</v>
      </c>
      <c r="DA2153" s="1">
        <v>0.0</v>
      </c>
      <c r="DB2153" s="1">
        <v>0.0</v>
      </c>
      <c r="DC2153" s="1">
        <v>0.0</v>
      </c>
      <c r="DD2153" s="1">
        <v>0.0</v>
      </c>
      <c r="DE2153" s="1">
        <v>0.0</v>
      </c>
      <c r="DF2153" s="1">
        <v>5.0</v>
      </c>
      <c r="DG2153" s="1">
        <v>1.0</v>
      </c>
      <c r="DH2153" s="1" t="s">
        <v>371</v>
      </c>
    </row>
    <row r="2154" ht="15.75" customHeight="1">
      <c r="A2154" s="1">
        <v>2017.0</v>
      </c>
      <c r="B2154" s="1" t="s">
        <v>4759</v>
      </c>
      <c r="C2154" s="1">
        <v>431.0</v>
      </c>
      <c r="D2154" s="1">
        <v>0.0</v>
      </c>
      <c r="E2154" s="1" t="s">
        <v>4760</v>
      </c>
      <c r="F2154" s="1" t="s">
        <v>1587</v>
      </c>
      <c r="G2154" s="1" t="s">
        <v>136</v>
      </c>
      <c r="H2154" s="1">
        <v>6382.752</v>
      </c>
      <c r="I2154" s="1">
        <f t="shared" si="13365"/>
        <v>0.01475465767</v>
      </c>
      <c r="J2154" s="3">
        <v>2.1260922840536946E12</v>
      </c>
      <c r="K2154" s="3">
        <v>1.6678590410685672</v>
      </c>
      <c r="L2154" s="3">
        <v>1.22653316645808</v>
      </c>
      <c r="M2154" s="3">
        <f t="shared" si="7"/>
        <v>28.3853068</v>
      </c>
      <c r="N2154" s="3">
        <f t="shared" si="8"/>
        <v>0.2041916259</v>
      </c>
      <c r="O2154" s="1">
        <v>0.0</v>
      </c>
      <c r="P2154" s="1" t="s">
        <v>113</v>
      </c>
      <c r="Q2154" s="1"/>
      <c r="R2154" s="1" t="s">
        <v>157</v>
      </c>
      <c r="S2154" s="1">
        <f t="shared" si="11157"/>
        <v>1</v>
      </c>
      <c r="T2154" s="1">
        <f t="shared" si="10"/>
        <v>1</v>
      </c>
      <c r="U2154" s="2">
        <v>31058.0</v>
      </c>
      <c r="V2154" s="2">
        <v>43100.0</v>
      </c>
      <c r="W2154" s="1">
        <v>12042.0</v>
      </c>
      <c r="X2154" s="1">
        <v>9.396155818024393</v>
      </c>
      <c r="Y2154" s="1">
        <v>5.0</v>
      </c>
      <c r="Z2154" s="1">
        <v>40.868</v>
      </c>
      <c r="AA2154" s="1">
        <v>2825.668</v>
      </c>
      <c r="AB2154" s="1">
        <v>3557.0840000000003</v>
      </c>
      <c r="AC2154" s="1">
        <v>0.0</v>
      </c>
      <c r="AD2154" s="1">
        <v>102.239</v>
      </c>
      <c r="AE2154" s="1">
        <v>3454.8450000000003</v>
      </c>
      <c r="AF2154" s="1">
        <v>0.509</v>
      </c>
      <c r="AG2154" s="1">
        <f t="shared" ref="AG2154:AL2154" si="13366">LN(AA2154)</f>
        <v>7.946500076</v>
      </c>
      <c r="AH2154" s="1">
        <f t="shared" si="13366"/>
        <v>8.176696387</v>
      </c>
      <c r="AI2154" s="1" t="str">
        <f t="shared" si="13366"/>
        <v>#NUM!</v>
      </c>
      <c r="AJ2154" s="1">
        <f t="shared" si="13366"/>
        <v>4.62731321</v>
      </c>
      <c r="AK2154" s="1">
        <f t="shared" si="13366"/>
        <v>8.147532873</v>
      </c>
      <c r="AL2154" s="1">
        <f t="shared" si="13366"/>
        <v>-0.6753072624</v>
      </c>
      <c r="AM2154" s="1">
        <f t="shared" si="12"/>
        <v>8.761354631</v>
      </c>
      <c r="AN2154" s="1">
        <v>58.523</v>
      </c>
      <c r="AO2154" s="1">
        <v>1988.818</v>
      </c>
      <c r="AP2154" s="1">
        <f t="shared" si="13"/>
        <v>1.788541737</v>
      </c>
      <c r="AQ2154" s="1">
        <f t="shared" si="14"/>
        <v>0</v>
      </c>
      <c r="AR2154" s="1">
        <v>2047.341</v>
      </c>
      <c r="AS2154" s="1">
        <v>4335.411</v>
      </c>
      <c r="AT2154" s="1">
        <f t="shared" ref="AT2154:AU2154" si="13367">LN(AN2154)</f>
        <v>4.069419839</v>
      </c>
      <c r="AU2154" s="1">
        <f t="shared" si="13367"/>
        <v>7.595295771</v>
      </c>
      <c r="AV2154" s="1">
        <f t="shared" ref="AV2154:AW2154" si="13368">LN(AR2154)</f>
        <v>7.624297157</v>
      </c>
      <c r="AW2154" s="1">
        <f t="shared" si="13368"/>
        <v>8.374571694</v>
      </c>
      <c r="AX2154" s="1">
        <v>200.68200000000002</v>
      </c>
      <c r="AY2154" s="1">
        <v>-4.251</v>
      </c>
      <c r="AZ2154" s="1">
        <v>0.261</v>
      </c>
      <c r="BA2154" s="1">
        <v>-4.366</v>
      </c>
      <c r="BB2154" s="1">
        <v>0.0</v>
      </c>
      <c r="BC2154" s="1">
        <v>-4.366</v>
      </c>
      <c r="BD2154" s="1">
        <v>0.0</v>
      </c>
      <c r="BE2154" s="1">
        <v>-4.366</v>
      </c>
      <c r="BF2154" s="1">
        <v>-0.101</v>
      </c>
      <c r="BG2154" s="1">
        <v>-0.068</v>
      </c>
      <c r="BH2154" s="1">
        <v>183.405</v>
      </c>
      <c r="BI2154" s="1">
        <v>75.827</v>
      </c>
      <c r="BJ2154" s="1">
        <f t="shared" ref="BJ2154:BM2154" si="13369">BF2154*1</f>
        <v>-0.101</v>
      </c>
      <c r="BK2154" s="1">
        <f t="shared" si="13369"/>
        <v>-0.068</v>
      </c>
      <c r="BL2154" s="1">
        <f t="shared" si="13369"/>
        <v>183.405</v>
      </c>
      <c r="BM2154" s="1">
        <f t="shared" si="13369"/>
        <v>75.827</v>
      </c>
      <c r="BN2154" s="1">
        <f t="shared" si="18"/>
        <v>107.578</v>
      </c>
      <c r="BO2154" s="1">
        <v>0.046</v>
      </c>
      <c r="BP2154" s="1" t="s">
        <v>242</v>
      </c>
      <c r="BQ2154" s="1">
        <v>1.7890000000000001</v>
      </c>
      <c r="BR2154" s="1">
        <f t="shared" ref="BR2154:BT2154" si="13370">BO2154*1</f>
        <v>0.046</v>
      </c>
      <c r="BS2154" s="1" t="str">
        <f t="shared" si="13370"/>
        <v>#VALUE!</v>
      </c>
      <c r="BT2154" s="1">
        <f t="shared" si="13370"/>
        <v>1.789</v>
      </c>
      <c r="BU2154" s="1">
        <v>1.7890000000000001</v>
      </c>
      <c r="BV2154" s="1">
        <v>1.582</v>
      </c>
      <c r="BW2154" s="1">
        <v>-4.366</v>
      </c>
      <c r="BX2154" s="1">
        <v>200.68200000000002</v>
      </c>
      <c r="BY2154" s="1">
        <v>12.662</v>
      </c>
      <c r="BZ2154" s="1">
        <v>6382.752</v>
      </c>
      <c r="CA2154" s="1">
        <f t="shared" ref="CA2154:CE2154" si="13371">BV2154*1</f>
        <v>1.582</v>
      </c>
      <c r="CB2154" s="1">
        <f t="shared" si="13371"/>
        <v>-4.366</v>
      </c>
      <c r="CC2154" s="1">
        <f t="shared" si="13371"/>
        <v>200.682</v>
      </c>
      <c r="CD2154" s="1">
        <f t="shared" si="13371"/>
        <v>12.662</v>
      </c>
      <c r="CE2154" s="1">
        <f t="shared" si="13371"/>
        <v>6382.752</v>
      </c>
      <c r="CF2154" s="1">
        <v>1.0</v>
      </c>
      <c r="CG2154" s="1">
        <f t="shared" si="21"/>
        <v>1</v>
      </c>
      <c r="CH2154" s="1" t="s">
        <v>4761</v>
      </c>
      <c r="CI2154" s="1" t="s">
        <v>610</v>
      </c>
      <c r="CJ2154" s="1" t="s">
        <v>1544</v>
      </c>
      <c r="CK2154" s="1" t="s">
        <v>537</v>
      </c>
      <c r="CL2154" s="1">
        <v>0.0</v>
      </c>
      <c r="CM2154" s="1" t="s">
        <v>613</v>
      </c>
      <c r="CN2154" s="1" t="s">
        <v>614</v>
      </c>
      <c r="CO2154" s="1" t="s">
        <v>615</v>
      </c>
      <c r="CP2154" s="1" t="s">
        <v>4762</v>
      </c>
      <c r="CQ2154" s="1" t="s">
        <v>1590</v>
      </c>
      <c r="CR2154" s="1" t="s">
        <v>388</v>
      </c>
      <c r="CS2154" s="1" t="s">
        <v>4763</v>
      </c>
      <c r="CT2154" s="1" t="s">
        <v>619</v>
      </c>
      <c r="CU2154" s="1" t="s">
        <v>620</v>
      </c>
      <c r="CV2154" s="1" t="s">
        <v>621</v>
      </c>
      <c r="CW2154" s="1">
        <v>0.0</v>
      </c>
      <c r="CX2154" s="1" t="s">
        <v>1448</v>
      </c>
      <c r="CY2154" s="1">
        <v>0.0</v>
      </c>
      <c r="CZ2154" s="1" t="s">
        <v>471</v>
      </c>
      <c r="DA2154" s="1">
        <v>0.0</v>
      </c>
      <c r="DB2154" s="1">
        <v>0.0</v>
      </c>
      <c r="DC2154" s="1">
        <v>0.0</v>
      </c>
      <c r="DD2154" s="1">
        <v>0.0</v>
      </c>
      <c r="DE2154" s="1">
        <v>0.0</v>
      </c>
      <c r="DF2154" s="1">
        <v>5.0</v>
      </c>
      <c r="DG2154" s="1">
        <v>1.0</v>
      </c>
      <c r="DH2154" s="1" t="s">
        <v>371</v>
      </c>
    </row>
    <row r="2155" ht="15.75" customHeight="1">
      <c r="A2155" s="1">
        <v>2018.0</v>
      </c>
      <c r="B2155" s="1" t="s">
        <v>4759</v>
      </c>
      <c r="C2155" s="1">
        <v>431.0</v>
      </c>
      <c r="D2155" s="1">
        <v>0.0</v>
      </c>
      <c r="E2155" s="1" t="s">
        <v>4760</v>
      </c>
      <c r="F2155" s="1" t="s">
        <v>1587</v>
      </c>
      <c r="G2155" s="1" t="s">
        <v>136</v>
      </c>
      <c r="H2155" s="1">
        <v>4658.647</v>
      </c>
      <c r="I2155" s="1">
        <f t="shared" si="13365"/>
        <v>-0.270119378</v>
      </c>
      <c r="J2155" s="3">
        <v>2.14611448585804E12</v>
      </c>
      <c r="K2155" s="3">
        <v>0.9417371933719778</v>
      </c>
      <c r="L2155" s="3">
        <v>1.13748763600395</v>
      </c>
      <c r="M2155" s="3">
        <f t="shared" si="7"/>
        <v>28.39468011</v>
      </c>
      <c r="N2155" s="3">
        <f t="shared" si="8"/>
        <v>0.1288220023</v>
      </c>
      <c r="O2155" s="1">
        <v>0.0</v>
      </c>
      <c r="P2155" s="1" t="s">
        <v>113</v>
      </c>
      <c r="Q2155" s="1"/>
      <c r="R2155" s="1" t="s">
        <v>157</v>
      </c>
      <c r="S2155" s="1">
        <f t="shared" si="11157"/>
        <v>1</v>
      </c>
      <c r="T2155" s="1">
        <f t="shared" si="10"/>
        <v>1</v>
      </c>
      <c r="U2155" s="2">
        <v>31058.0</v>
      </c>
      <c r="V2155" s="2">
        <v>42735.0</v>
      </c>
      <c r="W2155" s="1">
        <v>11677.0</v>
      </c>
      <c r="X2155" s="1">
        <v>9.365376374075716</v>
      </c>
      <c r="Y2155" s="1">
        <v>5.0</v>
      </c>
      <c r="Z2155" s="1">
        <v>18.633</v>
      </c>
      <c r="AA2155" s="1">
        <v>2745.158</v>
      </c>
      <c r="AB2155" s="1">
        <v>1913.489</v>
      </c>
      <c r="AC2155" s="1">
        <v>0.0</v>
      </c>
      <c r="AD2155" s="1">
        <v>124.34</v>
      </c>
      <c r="AE2155" s="1">
        <v>1789.1490000000001</v>
      </c>
      <c r="AF2155" s="1">
        <v>0.177</v>
      </c>
      <c r="AG2155" s="1">
        <f t="shared" ref="AG2155:AL2155" si="13372">LN(AA2155)</f>
        <v>7.917593911</v>
      </c>
      <c r="AH2155" s="1">
        <f t="shared" si="13372"/>
        <v>7.556683556</v>
      </c>
      <c r="AI2155" s="1" t="str">
        <f t="shared" si="13372"/>
        <v>#NUM!</v>
      </c>
      <c r="AJ2155" s="1">
        <f t="shared" si="13372"/>
        <v>4.823019749</v>
      </c>
      <c r="AK2155" s="1">
        <f t="shared" si="13372"/>
        <v>7.489495367</v>
      </c>
      <c r="AL2155" s="1">
        <f t="shared" si="13372"/>
        <v>-1.731605546</v>
      </c>
      <c r="AM2155" s="1">
        <f t="shared" si="12"/>
        <v>8.446480342</v>
      </c>
      <c r="AN2155" s="1">
        <v>58.925000000000004</v>
      </c>
      <c r="AO2155" s="1">
        <v>350.706</v>
      </c>
      <c r="AP2155" s="1">
        <f t="shared" si="13"/>
        <v>5.456105684</v>
      </c>
      <c r="AQ2155" s="1">
        <f t="shared" si="14"/>
        <v>0</v>
      </c>
      <c r="AR2155" s="1">
        <v>409.63100000000003</v>
      </c>
      <c r="AS2155" s="1">
        <v>4249.016</v>
      </c>
      <c r="AT2155" s="1">
        <f t="shared" ref="AT2155:AU2155" si="13373">LN(AN2155)</f>
        <v>4.076265449</v>
      </c>
      <c r="AU2155" s="1">
        <f t="shared" si="13373"/>
        <v>5.859948266</v>
      </c>
      <c r="AV2155" s="1">
        <f t="shared" ref="AV2155:AW2155" si="13374">LN(AR2155)</f>
        <v>6.015256754</v>
      </c>
      <c r="AW2155" s="1">
        <f t="shared" si="13374"/>
        <v>8.354442706</v>
      </c>
      <c r="AX2155" s="1">
        <v>225.685</v>
      </c>
      <c r="AY2155" s="1">
        <v>-37.066</v>
      </c>
      <c r="AZ2155" s="1">
        <v>1.2750000000000001</v>
      </c>
      <c r="BA2155" s="1">
        <v>-38.338</v>
      </c>
      <c r="BB2155" s="1">
        <v>0.0</v>
      </c>
      <c r="BC2155" s="1">
        <v>-38.338</v>
      </c>
      <c r="BD2155" s="1">
        <v>0.0</v>
      </c>
      <c r="BE2155" s="1">
        <v>-38.338</v>
      </c>
      <c r="BF2155" s="1">
        <v>-0.902</v>
      </c>
      <c r="BG2155" s="1">
        <v>-0.8230000000000001</v>
      </c>
      <c r="BH2155" s="1">
        <v>198.34</v>
      </c>
      <c r="BI2155" s="1">
        <v>114.936</v>
      </c>
      <c r="BJ2155" s="1">
        <f t="shared" ref="BJ2155:BM2155" si="13375">BF2155*1</f>
        <v>-0.902</v>
      </c>
      <c r="BK2155" s="1">
        <f t="shared" si="13375"/>
        <v>-0.823</v>
      </c>
      <c r="BL2155" s="1">
        <f t="shared" si="13375"/>
        <v>198.34</v>
      </c>
      <c r="BM2155" s="1">
        <f t="shared" si="13375"/>
        <v>114.936</v>
      </c>
      <c r="BN2155" s="1">
        <f t="shared" si="18"/>
        <v>83.404</v>
      </c>
      <c r="BO2155" s="1">
        <v>0.052000000000000005</v>
      </c>
      <c r="BP2155" s="1" t="s">
        <v>242</v>
      </c>
      <c r="BQ2155" s="1">
        <v>5.456</v>
      </c>
      <c r="BR2155" s="1">
        <f t="shared" ref="BR2155:BT2155" si="13376">BO2155*1</f>
        <v>0.052</v>
      </c>
      <c r="BS2155" s="1" t="str">
        <f t="shared" si="13376"/>
        <v>#VALUE!</v>
      </c>
      <c r="BT2155" s="1">
        <f t="shared" si="13376"/>
        <v>5.456</v>
      </c>
      <c r="BU2155" s="1">
        <v>5.456</v>
      </c>
      <c r="BV2155" s="1">
        <v>1.46</v>
      </c>
      <c r="BW2155" s="1">
        <v>-38.338</v>
      </c>
      <c r="BX2155" s="1">
        <v>225.685</v>
      </c>
      <c r="BY2155" s="1">
        <v>9.661</v>
      </c>
      <c r="BZ2155" s="1">
        <v>4658.647</v>
      </c>
      <c r="CA2155" s="1">
        <f t="shared" ref="CA2155:CE2155" si="13377">BV2155*1</f>
        <v>1.46</v>
      </c>
      <c r="CB2155" s="1">
        <f t="shared" si="13377"/>
        <v>-38.338</v>
      </c>
      <c r="CC2155" s="1">
        <f t="shared" si="13377"/>
        <v>225.685</v>
      </c>
      <c r="CD2155" s="1">
        <f t="shared" si="13377"/>
        <v>9.661</v>
      </c>
      <c r="CE2155" s="1">
        <f t="shared" si="13377"/>
        <v>4658.647</v>
      </c>
      <c r="CF2155" s="1">
        <v>1.0</v>
      </c>
      <c r="CG2155" s="1">
        <f t="shared" si="21"/>
        <v>1</v>
      </c>
      <c r="CH2155" s="1" t="s">
        <v>4761</v>
      </c>
      <c r="CI2155" s="1" t="s">
        <v>610</v>
      </c>
      <c r="CJ2155" s="1" t="s">
        <v>1544</v>
      </c>
      <c r="CK2155" s="1" t="s">
        <v>537</v>
      </c>
      <c r="CL2155" s="1">
        <v>0.0</v>
      </c>
      <c r="CM2155" s="1" t="s">
        <v>613</v>
      </c>
      <c r="CN2155" s="1" t="s">
        <v>614</v>
      </c>
      <c r="CO2155" s="1" t="s">
        <v>615</v>
      </c>
      <c r="CP2155" s="1" t="s">
        <v>4762</v>
      </c>
      <c r="CQ2155" s="1" t="s">
        <v>1590</v>
      </c>
      <c r="CR2155" s="1" t="s">
        <v>388</v>
      </c>
      <c r="CS2155" s="1" t="s">
        <v>4763</v>
      </c>
      <c r="CT2155" s="1" t="s">
        <v>619</v>
      </c>
      <c r="CU2155" s="1" t="s">
        <v>620</v>
      </c>
      <c r="CV2155" s="1" t="s">
        <v>621</v>
      </c>
      <c r="CW2155" s="1">
        <v>0.0</v>
      </c>
      <c r="CX2155" s="1" t="s">
        <v>1448</v>
      </c>
      <c r="CY2155" s="1">
        <v>0.0</v>
      </c>
      <c r="CZ2155" s="1" t="s">
        <v>471</v>
      </c>
      <c r="DA2155" s="1">
        <v>0.0</v>
      </c>
      <c r="DB2155" s="1">
        <v>0.0</v>
      </c>
      <c r="DC2155" s="1">
        <v>0.0</v>
      </c>
      <c r="DD2155" s="1">
        <v>0.0</v>
      </c>
      <c r="DE2155" s="1">
        <v>0.0</v>
      </c>
      <c r="DF2155" s="1">
        <v>5.0</v>
      </c>
      <c r="DG2155" s="1">
        <v>1.0</v>
      </c>
      <c r="DH2155" s="1" t="s">
        <v>371</v>
      </c>
    </row>
    <row r="2156" ht="15.75" customHeight="1">
      <c r="A2156" s="1">
        <v>2019.0</v>
      </c>
      <c r="B2156" s="1" t="s">
        <v>4759</v>
      </c>
      <c r="C2156" s="1">
        <v>431.0</v>
      </c>
      <c r="D2156" s="1">
        <v>0.0</v>
      </c>
      <c r="E2156" s="1" t="s">
        <v>4760</v>
      </c>
      <c r="F2156" s="1" t="s">
        <v>1587</v>
      </c>
      <c r="G2156" s="1" t="s">
        <v>136</v>
      </c>
      <c r="H2156" s="1">
        <v>4657.394</v>
      </c>
      <c r="I2156" s="1">
        <f t="shared" si="13365"/>
        <v>-0.0002689622116</v>
      </c>
      <c r="J2156" s="3">
        <v>2.1522834905985745E12</v>
      </c>
      <c r="K2156" s="3">
        <v>0.28744993713920053</v>
      </c>
      <c r="L2156" s="3">
        <v>0.611246943765291</v>
      </c>
      <c r="M2156" s="3">
        <f t="shared" si="7"/>
        <v>28.39755048</v>
      </c>
      <c r="N2156" s="3">
        <f t="shared" si="8"/>
        <v>-0.4922542382</v>
      </c>
      <c r="O2156" s="1">
        <v>0.0</v>
      </c>
      <c r="P2156" s="1" t="s">
        <v>113</v>
      </c>
      <c r="Q2156" s="1"/>
      <c r="R2156" s="1" t="s">
        <v>157</v>
      </c>
      <c r="S2156" s="1">
        <f t="shared" si="11157"/>
        <v>1</v>
      </c>
      <c r="T2156" s="1">
        <f t="shared" si="10"/>
        <v>1</v>
      </c>
      <c r="U2156" s="2">
        <v>31058.0</v>
      </c>
      <c r="V2156" s="2">
        <v>42369.0</v>
      </c>
      <c r="W2156" s="1">
        <v>11311.0</v>
      </c>
      <c r="X2156" s="1">
        <v>9.33353098253138</v>
      </c>
      <c r="Y2156" s="1">
        <v>5.0</v>
      </c>
      <c r="Z2156" s="1">
        <v>67.887</v>
      </c>
      <c r="AA2156" s="1">
        <v>2671.288</v>
      </c>
      <c r="AB2156" s="1">
        <v>1986.106</v>
      </c>
      <c r="AC2156" s="1">
        <v>14.0</v>
      </c>
      <c r="AD2156" s="1">
        <v>0.0</v>
      </c>
      <c r="AE2156" s="1">
        <v>1972.106</v>
      </c>
      <c r="AF2156" s="1">
        <v>2.089</v>
      </c>
      <c r="AG2156" s="1">
        <f t="shared" ref="AG2156:AL2156" si="13378">LN(AA2156)</f>
        <v>7.890316032</v>
      </c>
      <c r="AH2156" s="1">
        <f t="shared" si="13378"/>
        <v>7.593931217</v>
      </c>
      <c r="AI2156" s="1">
        <f t="shared" si="13378"/>
        <v>2.63905733</v>
      </c>
      <c r="AJ2156" s="1" t="str">
        <f t="shared" si="13378"/>
        <v>#NUM!</v>
      </c>
      <c r="AK2156" s="1">
        <f t="shared" si="13378"/>
        <v>7.586857286</v>
      </c>
      <c r="AL2156" s="1">
        <f t="shared" si="13378"/>
        <v>0.7366854826</v>
      </c>
      <c r="AM2156" s="1">
        <f t="shared" si="12"/>
        <v>8.446211343</v>
      </c>
      <c r="AN2156" s="1">
        <v>92.267</v>
      </c>
      <c r="AO2156" s="1">
        <v>303.45</v>
      </c>
      <c r="AP2156" s="1">
        <f t="shared" si="13"/>
        <v>6.545084857</v>
      </c>
      <c r="AQ2156" s="1">
        <f t="shared" si="14"/>
        <v>0</v>
      </c>
      <c r="AR2156" s="1">
        <v>395.717</v>
      </c>
      <c r="AS2156" s="1">
        <v>4261.677000000001</v>
      </c>
      <c r="AT2156" s="1">
        <f t="shared" ref="AT2156:AU2156" si="13379">LN(AN2156)</f>
        <v>4.524686548</v>
      </c>
      <c r="AU2156" s="1">
        <f t="shared" si="13379"/>
        <v>5.715216852</v>
      </c>
      <c r="AV2156" s="1">
        <f t="shared" ref="AV2156:AW2156" si="13380">LN(AR2156)</f>
        <v>5.980699309</v>
      </c>
      <c r="AW2156" s="1">
        <f t="shared" si="13380"/>
        <v>8.357418024</v>
      </c>
      <c r="AX2156" s="1">
        <v>220.403</v>
      </c>
      <c r="AY2156" s="1">
        <v>43.635</v>
      </c>
      <c r="AZ2156" s="1">
        <v>38.226</v>
      </c>
      <c r="BA2156" s="1">
        <v>5.409</v>
      </c>
      <c r="BB2156" s="1">
        <v>2.952</v>
      </c>
      <c r="BC2156" s="1">
        <v>2.457</v>
      </c>
      <c r="BD2156" s="1">
        <v>0.0</v>
      </c>
      <c r="BE2156" s="1">
        <v>2.457</v>
      </c>
      <c r="BF2156" s="1">
        <v>0.058</v>
      </c>
      <c r="BG2156" s="1">
        <v>0.053000000000000005</v>
      </c>
      <c r="BH2156" s="1">
        <v>0.0</v>
      </c>
      <c r="BI2156" s="1">
        <v>0.0</v>
      </c>
      <c r="BJ2156" s="1">
        <f t="shared" ref="BJ2156:BM2156" si="13381">BF2156*1</f>
        <v>0.058</v>
      </c>
      <c r="BK2156" s="1">
        <f t="shared" si="13381"/>
        <v>0.053</v>
      </c>
      <c r="BL2156" s="1">
        <f t="shared" si="13381"/>
        <v>0</v>
      </c>
      <c r="BM2156" s="1">
        <f t="shared" si="13381"/>
        <v>0</v>
      </c>
      <c r="BN2156" s="1">
        <f t="shared" si="18"/>
        <v>0</v>
      </c>
      <c r="BO2156" s="1">
        <v>0.051000000000000004</v>
      </c>
      <c r="BP2156" s="1">
        <v>15.742999999999999</v>
      </c>
      <c r="BQ2156" s="1">
        <v>6.545</v>
      </c>
      <c r="BR2156" s="1">
        <f t="shared" ref="BR2156:BT2156" si="13382">BO2156*1</f>
        <v>0.051</v>
      </c>
      <c r="BS2156" s="1">
        <f t="shared" si="13382"/>
        <v>15.743</v>
      </c>
      <c r="BT2156" s="1">
        <f t="shared" si="13382"/>
        <v>6.545</v>
      </c>
      <c r="BU2156" s="1">
        <v>6.4990000000000006</v>
      </c>
      <c r="BV2156" s="1">
        <v>2.165</v>
      </c>
      <c r="BW2156" s="1"/>
      <c r="BX2156" s="1"/>
      <c r="BY2156" s="1"/>
      <c r="BZ2156" s="1"/>
      <c r="CA2156" s="1">
        <f t="shared" ref="CA2156:CE2156" si="13383">BV2156*1</f>
        <v>2.165</v>
      </c>
      <c r="CB2156" s="1">
        <f t="shared" si="13383"/>
        <v>0</v>
      </c>
      <c r="CC2156" s="1">
        <f t="shared" si="13383"/>
        <v>0</v>
      </c>
      <c r="CD2156" s="1">
        <f t="shared" si="13383"/>
        <v>0</v>
      </c>
      <c r="CE2156" s="1">
        <f t="shared" si="13383"/>
        <v>0</v>
      </c>
      <c r="CF2156" s="1">
        <v>1.0</v>
      </c>
      <c r="CG2156" s="1">
        <f t="shared" si="21"/>
        <v>1</v>
      </c>
      <c r="CH2156" s="1" t="s">
        <v>4761</v>
      </c>
      <c r="CI2156" s="1" t="s">
        <v>610</v>
      </c>
      <c r="CJ2156" s="1" t="s">
        <v>1544</v>
      </c>
      <c r="CK2156" s="1" t="s">
        <v>537</v>
      </c>
      <c r="CL2156" s="1">
        <v>0.0</v>
      </c>
      <c r="CM2156" s="1" t="s">
        <v>613</v>
      </c>
      <c r="CN2156" s="1" t="s">
        <v>614</v>
      </c>
      <c r="CO2156" s="1" t="s">
        <v>615</v>
      </c>
      <c r="CP2156" s="1" t="s">
        <v>4762</v>
      </c>
      <c r="CQ2156" s="1" t="s">
        <v>1590</v>
      </c>
      <c r="CR2156" s="1" t="s">
        <v>388</v>
      </c>
      <c r="CS2156" s="1" t="s">
        <v>4763</v>
      </c>
      <c r="CT2156" s="1" t="s">
        <v>619</v>
      </c>
      <c r="CU2156" s="1" t="s">
        <v>620</v>
      </c>
      <c r="CV2156" s="1" t="s">
        <v>621</v>
      </c>
      <c r="CW2156" s="1">
        <v>0.0</v>
      </c>
      <c r="CX2156" s="1" t="s">
        <v>1448</v>
      </c>
      <c r="CY2156" s="1">
        <v>0.0</v>
      </c>
      <c r="CZ2156" s="1" t="s">
        <v>471</v>
      </c>
      <c r="DA2156" s="1">
        <v>0.0</v>
      </c>
      <c r="DB2156" s="1">
        <v>0.0</v>
      </c>
      <c r="DC2156" s="1">
        <v>0.0</v>
      </c>
      <c r="DD2156" s="1">
        <v>0.0</v>
      </c>
      <c r="DE2156" s="1">
        <v>0.0</v>
      </c>
      <c r="DF2156" s="1">
        <v>5.0</v>
      </c>
      <c r="DG2156" s="1">
        <v>1.0</v>
      </c>
      <c r="DH2156" s="1" t="s">
        <v>371</v>
      </c>
    </row>
    <row r="2157" ht="15.75" customHeight="1">
      <c r="A2157" s="1">
        <v>2015.0</v>
      </c>
      <c r="B2157" s="1" t="s">
        <v>4764</v>
      </c>
      <c r="C2157" s="1">
        <v>432.0</v>
      </c>
      <c r="D2157" s="1">
        <v>100.0</v>
      </c>
      <c r="E2157" s="1" t="s">
        <v>4765</v>
      </c>
      <c r="F2157" s="1" t="s">
        <v>1587</v>
      </c>
      <c r="G2157" s="1" t="s">
        <v>136</v>
      </c>
      <c r="H2157" s="1"/>
      <c r="I2157" s="1"/>
      <c r="J2157" s="3">
        <v>2.0645101169067312E12</v>
      </c>
      <c r="K2157" s="3">
        <v>0.7783043507165814</v>
      </c>
      <c r="L2157" s="3">
        <v>0.0387903996579552</v>
      </c>
      <c r="M2157" s="3">
        <f t="shared" si="7"/>
        <v>28.35591408</v>
      </c>
      <c r="N2157" s="3">
        <f t="shared" si="8"/>
        <v>-3.249582494</v>
      </c>
      <c r="O2157" s="1">
        <v>0.0</v>
      </c>
      <c r="P2157" s="1" t="s">
        <v>113</v>
      </c>
      <c r="Q2157" s="1"/>
      <c r="R2157" s="1" t="s">
        <v>157</v>
      </c>
      <c r="S2157" s="1">
        <f t="shared" si="11157"/>
        <v>1</v>
      </c>
      <c r="T2157" s="1">
        <f t="shared" si="10"/>
        <v>1</v>
      </c>
      <c r="U2157" s="2">
        <v>42578.0</v>
      </c>
      <c r="V2157" s="2">
        <v>43830.0</v>
      </c>
      <c r="W2157" s="1">
        <v>1252.0</v>
      </c>
      <c r="X2157" s="1">
        <v>7.132497551660044</v>
      </c>
      <c r="Y2157" s="1">
        <v>2.0</v>
      </c>
      <c r="Z2157" s="1"/>
      <c r="AA2157" s="1"/>
      <c r="AB2157" s="1"/>
      <c r="AC2157" s="1"/>
      <c r="AD2157" s="1"/>
      <c r="AE2157" s="1"/>
      <c r="AF2157" s="1"/>
      <c r="AG2157" s="1" t="str">
        <f t="shared" ref="AG2157:AL2157" si="13384">LN(AA2157)</f>
        <v>#NUM!</v>
      </c>
      <c r="AH2157" s="1" t="str">
        <f t="shared" si="13384"/>
        <v>#NUM!</v>
      </c>
      <c r="AI2157" s="1" t="str">
        <f t="shared" si="13384"/>
        <v>#NUM!</v>
      </c>
      <c r="AJ2157" s="1" t="str">
        <f t="shared" si="13384"/>
        <v>#NUM!</v>
      </c>
      <c r="AK2157" s="1" t="str">
        <f t="shared" si="13384"/>
        <v>#NUM!</v>
      </c>
      <c r="AL2157" s="1" t="str">
        <f t="shared" si="13384"/>
        <v>#NUM!</v>
      </c>
      <c r="AM2157" s="1" t="str">
        <f t="shared" si="12"/>
        <v>#NUM!</v>
      </c>
      <c r="AN2157" s="1"/>
      <c r="AO2157" s="1"/>
      <c r="AP2157" s="1" t="str">
        <f t="shared" si="13"/>
        <v>#DIV/0!</v>
      </c>
      <c r="AQ2157" s="1" t="str">
        <f t="shared" si="14"/>
        <v>#DIV/0!</v>
      </c>
      <c r="AR2157" s="1">
        <v>0.0</v>
      </c>
      <c r="AS2157" s="1">
        <v>0.0</v>
      </c>
      <c r="AT2157" s="1" t="str">
        <f t="shared" ref="AT2157:AU2157" si="13385">LN(AN2157)</f>
        <v>#NUM!</v>
      </c>
      <c r="AU2157" s="1" t="str">
        <f t="shared" si="13385"/>
        <v>#NUM!</v>
      </c>
      <c r="AV2157" s="1" t="str">
        <f t="shared" ref="AV2157:AW2157" si="13386">LN(AR2157)</f>
        <v>#NUM!</v>
      </c>
      <c r="AW2157" s="1" t="str">
        <f t="shared" si="13386"/>
        <v>#NUM!</v>
      </c>
      <c r="AX2157" s="1"/>
      <c r="AY2157" s="1"/>
      <c r="AZ2157" s="1"/>
      <c r="BA2157" s="1"/>
      <c r="BB2157" s="1"/>
      <c r="BC2157" s="1"/>
      <c r="BD2157" s="1"/>
      <c r="BE2157" s="1"/>
      <c r="BF2157" s="1"/>
      <c r="BG2157" s="1"/>
      <c r="BH2157" s="1"/>
      <c r="BI2157" s="1"/>
      <c r="BJ2157" s="1">
        <f t="shared" ref="BJ2157:BM2157" si="13387">BF2157*1</f>
        <v>0</v>
      </c>
      <c r="BK2157" s="1">
        <f t="shared" si="13387"/>
        <v>0</v>
      </c>
      <c r="BL2157" s="1">
        <f t="shared" si="13387"/>
        <v>0</v>
      </c>
      <c r="BM2157" s="1">
        <f t="shared" si="13387"/>
        <v>0</v>
      </c>
      <c r="BN2157" s="1">
        <f t="shared" si="18"/>
        <v>0</v>
      </c>
      <c r="BO2157" s="1"/>
      <c r="BP2157" s="1"/>
      <c r="BQ2157" s="1"/>
      <c r="BR2157" s="1">
        <f t="shared" ref="BR2157:BT2157" si="13388">BO2157*1</f>
        <v>0</v>
      </c>
      <c r="BS2157" s="1">
        <f t="shared" si="13388"/>
        <v>0</v>
      </c>
      <c r="BT2157" s="1">
        <f t="shared" si="13388"/>
        <v>0</v>
      </c>
      <c r="BU2157" s="1"/>
      <c r="BV2157" s="1"/>
      <c r="BW2157" s="1"/>
      <c r="BX2157" s="1"/>
      <c r="BY2157" s="1"/>
      <c r="BZ2157" s="1"/>
      <c r="CA2157" s="1">
        <f t="shared" ref="CA2157:CE2157" si="13389">BV2157*1</f>
        <v>0</v>
      </c>
      <c r="CB2157" s="1">
        <f t="shared" si="13389"/>
        <v>0</v>
      </c>
      <c r="CC2157" s="1">
        <f t="shared" si="13389"/>
        <v>0</v>
      </c>
      <c r="CD2157" s="1">
        <f t="shared" si="13389"/>
        <v>0</v>
      </c>
      <c r="CE2157" s="1">
        <f t="shared" si="13389"/>
        <v>0</v>
      </c>
      <c r="CF2157" s="1">
        <v>1.0</v>
      </c>
      <c r="CG2157" s="1">
        <f t="shared" si="21"/>
        <v>1</v>
      </c>
      <c r="CH2157" s="1" t="s">
        <v>4766</v>
      </c>
      <c r="CI2157" s="1" t="s">
        <v>610</v>
      </c>
      <c r="CJ2157" s="1" t="s">
        <v>139</v>
      </c>
      <c r="CK2157" s="1" t="s">
        <v>140</v>
      </c>
      <c r="CL2157" s="1">
        <v>0.0</v>
      </c>
      <c r="CM2157" s="1" t="s">
        <v>613</v>
      </c>
      <c r="CN2157" s="1" t="s">
        <v>614</v>
      </c>
      <c r="CO2157" s="1" t="s">
        <v>615</v>
      </c>
      <c r="CP2157" s="1" t="s">
        <v>1547</v>
      </c>
      <c r="CQ2157" s="1" t="s">
        <v>4767</v>
      </c>
      <c r="CR2157" s="1" t="s">
        <v>875</v>
      </c>
      <c r="CS2157" s="1" t="s">
        <v>4768</v>
      </c>
      <c r="CT2157" s="1" t="s">
        <v>619</v>
      </c>
      <c r="CU2157" s="1" t="s">
        <v>791</v>
      </c>
      <c r="CV2157" s="1" t="s">
        <v>621</v>
      </c>
      <c r="CW2157" s="1">
        <v>0.0</v>
      </c>
      <c r="CX2157" s="1" t="s">
        <v>795</v>
      </c>
      <c r="CY2157" s="1">
        <v>0.0</v>
      </c>
      <c r="CZ2157" s="1" t="s">
        <v>471</v>
      </c>
      <c r="DA2157" s="1">
        <v>0.0</v>
      </c>
      <c r="DB2157" s="1">
        <v>0.0</v>
      </c>
      <c r="DC2157" s="1">
        <v>0.0</v>
      </c>
      <c r="DD2157" s="1">
        <v>0.0</v>
      </c>
      <c r="DE2157" s="1">
        <v>0.0</v>
      </c>
      <c r="DF2157" s="1">
        <v>2.0</v>
      </c>
      <c r="DG2157" s="1">
        <v>3.0</v>
      </c>
      <c r="DH2157" s="1" t="s">
        <v>153</v>
      </c>
    </row>
    <row r="2158" ht="15.75" customHeight="1">
      <c r="A2158" s="1">
        <v>2016.0</v>
      </c>
      <c r="B2158" s="1" t="s">
        <v>4764</v>
      </c>
      <c r="C2158" s="1">
        <v>432.0</v>
      </c>
      <c r="D2158" s="1">
        <v>100.0</v>
      </c>
      <c r="E2158" s="1" t="s">
        <v>4765</v>
      </c>
      <c r="F2158" s="1" t="s">
        <v>1587</v>
      </c>
      <c r="G2158" s="1" t="s">
        <v>136</v>
      </c>
      <c r="H2158" s="1"/>
      <c r="I2158" s="1" t="str">
        <f t="shared" ref="I2158:I2161" si="13396">(H2158-H2157)/H2157</f>
        <v>#DIV/0!</v>
      </c>
      <c r="J2158" s="3">
        <v>2.0912137858581865E12</v>
      </c>
      <c r="K2158" s="3">
        <v>1.2934627315590745</v>
      </c>
      <c r="L2158" s="3">
        <v>-0.0940166569157271</v>
      </c>
      <c r="M2158" s="3">
        <f t="shared" si="7"/>
        <v>28.36876577</v>
      </c>
      <c r="N2158" s="3" t="str">
        <f t="shared" si="8"/>
        <v>#NUM!</v>
      </c>
      <c r="O2158" s="1">
        <v>0.0</v>
      </c>
      <c r="P2158" s="1" t="s">
        <v>113</v>
      </c>
      <c r="Q2158" s="1"/>
      <c r="R2158" s="1" t="s">
        <v>157</v>
      </c>
      <c r="S2158" s="1">
        <f t="shared" si="11157"/>
        <v>1</v>
      </c>
      <c r="T2158" s="1">
        <f t="shared" si="10"/>
        <v>1</v>
      </c>
      <c r="U2158" s="2">
        <v>42578.0</v>
      </c>
      <c r="V2158" s="2">
        <v>43465.0</v>
      </c>
      <c r="W2158" s="1">
        <v>887.0</v>
      </c>
      <c r="X2158" s="1">
        <v>6.787844982309579</v>
      </c>
      <c r="Y2158" s="1">
        <v>2.0</v>
      </c>
      <c r="Z2158" s="1"/>
      <c r="AA2158" s="1"/>
      <c r="AB2158" s="1"/>
      <c r="AC2158" s="1"/>
      <c r="AD2158" s="1"/>
      <c r="AE2158" s="1"/>
      <c r="AF2158" s="1"/>
      <c r="AG2158" s="1" t="str">
        <f t="shared" ref="AG2158:AL2158" si="13390">LN(AA2158)</f>
        <v>#NUM!</v>
      </c>
      <c r="AH2158" s="1" t="str">
        <f t="shared" si="13390"/>
        <v>#NUM!</v>
      </c>
      <c r="AI2158" s="1" t="str">
        <f t="shared" si="13390"/>
        <v>#NUM!</v>
      </c>
      <c r="AJ2158" s="1" t="str">
        <f t="shared" si="13390"/>
        <v>#NUM!</v>
      </c>
      <c r="AK2158" s="1" t="str">
        <f t="shared" si="13390"/>
        <v>#NUM!</v>
      </c>
      <c r="AL2158" s="1" t="str">
        <f t="shared" si="13390"/>
        <v>#NUM!</v>
      </c>
      <c r="AM2158" s="1" t="str">
        <f t="shared" si="12"/>
        <v>#NUM!</v>
      </c>
      <c r="AN2158" s="1"/>
      <c r="AO2158" s="1"/>
      <c r="AP2158" s="1" t="str">
        <f t="shared" si="13"/>
        <v>#DIV/0!</v>
      </c>
      <c r="AQ2158" s="1" t="str">
        <f t="shared" si="14"/>
        <v>#DIV/0!</v>
      </c>
      <c r="AR2158" s="1">
        <v>0.0</v>
      </c>
      <c r="AS2158" s="1">
        <v>0.0</v>
      </c>
      <c r="AT2158" s="1" t="str">
        <f t="shared" ref="AT2158:AU2158" si="13391">LN(AN2158)</f>
        <v>#NUM!</v>
      </c>
      <c r="AU2158" s="1" t="str">
        <f t="shared" si="13391"/>
        <v>#NUM!</v>
      </c>
      <c r="AV2158" s="1" t="str">
        <f t="shared" ref="AV2158:AW2158" si="13392">LN(AR2158)</f>
        <v>#NUM!</v>
      </c>
      <c r="AW2158" s="1" t="str">
        <f t="shared" si="13392"/>
        <v>#NUM!</v>
      </c>
      <c r="AX2158" s="1"/>
      <c r="AY2158" s="1"/>
      <c r="AZ2158" s="1"/>
      <c r="BA2158" s="1"/>
      <c r="BB2158" s="1"/>
      <c r="BC2158" s="1"/>
      <c r="BD2158" s="1"/>
      <c r="BE2158" s="1"/>
      <c r="BF2158" s="1"/>
      <c r="BG2158" s="1"/>
      <c r="BH2158" s="1"/>
      <c r="BI2158" s="1"/>
      <c r="BJ2158" s="1">
        <f t="shared" ref="BJ2158:BM2158" si="13393">BF2158*1</f>
        <v>0</v>
      </c>
      <c r="BK2158" s="1">
        <f t="shared" si="13393"/>
        <v>0</v>
      </c>
      <c r="BL2158" s="1">
        <f t="shared" si="13393"/>
        <v>0</v>
      </c>
      <c r="BM2158" s="1">
        <f t="shared" si="13393"/>
        <v>0</v>
      </c>
      <c r="BN2158" s="1">
        <f t="shared" si="18"/>
        <v>0</v>
      </c>
      <c r="BO2158" s="1"/>
      <c r="BP2158" s="1"/>
      <c r="BQ2158" s="1"/>
      <c r="BR2158" s="1">
        <f t="shared" ref="BR2158:BT2158" si="13394">BO2158*1</f>
        <v>0</v>
      </c>
      <c r="BS2158" s="1">
        <f t="shared" si="13394"/>
        <v>0</v>
      </c>
      <c r="BT2158" s="1">
        <f t="shared" si="13394"/>
        <v>0</v>
      </c>
      <c r="BU2158" s="1"/>
      <c r="BV2158" s="1"/>
      <c r="BW2158" s="1"/>
      <c r="BX2158" s="1"/>
      <c r="BY2158" s="1"/>
      <c r="BZ2158" s="1"/>
      <c r="CA2158" s="1">
        <f t="shared" ref="CA2158:CE2158" si="13395">BV2158*1</f>
        <v>0</v>
      </c>
      <c r="CB2158" s="1">
        <f t="shared" si="13395"/>
        <v>0</v>
      </c>
      <c r="CC2158" s="1">
        <f t="shared" si="13395"/>
        <v>0</v>
      </c>
      <c r="CD2158" s="1">
        <f t="shared" si="13395"/>
        <v>0</v>
      </c>
      <c r="CE2158" s="1">
        <f t="shared" si="13395"/>
        <v>0</v>
      </c>
      <c r="CF2158" s="1">
        <v>1.0</v>
      </c>
      <c r="CG2158" s="1">
        <f t="shared" si="21"/>
        <v>1</v>
      </c>
      <c r="CH2158" s="1" t="s">
        <v>4766</v>
      </c>
      <c r="CI2158" s="1" t="s">
        <v>610</v>
      </c>
      <c r="CJ2158" s="1" t="s">
        <v>139</v>
      </c>
      <c r="CK2158" s="1" t="s">
        <v>140</v>
      </c>
      <c r="CL2158" s="1">
        <v>0.0</v>
      </c>
      <c r="CM2158" s="1" t="s">
        <v>613</v>
      </c>
      <c r="CN2158" s="1" t="s">
        <v>614</v>
      </c>
      <c r="CO2158" s="1" t="s">
        <v>615</v>
      </c>
      <c r="CP2158" s="1" t="s">
        <v>1547</v>
      </c>
      <c r="CQ2158" s="1" t="s">
        <v>4767</v>
      </c>
      <c r="CR2158" s="1" t="s">
        <v>875</v>
      </c>
      <c r="CS2158" s="1" t="s">
        <v>4768</v>
      </c>
      <c r="CT2158" s="1" t="s">
        <v>619</v>
      </c>
      <c r="CU2158" s="1" t="s">
        <v>791</v>
      </c>
      <c r="CV2158" s="1" t="s">
        <v>621</v>
      </c>
      <c r="CW2158" s="1">
        <v>0.0</v>
      </c>
      <c r="CX2158" s="1" t="s">
        <v>795</v>
      </c>
      <c r="CY2158" s="1">
        <v>0.0</v>
      </c>
      <c r="CZ2158" s="1" t="s">
        <v>471</v>
      </c>
      <c r="DA2158" s="1">
        <v>0.0</v>
      </c>
      <c r="DB2158" s="1">
        <v>0.0</v>
      </c>
      <c r="DC2158" s="1">
        <v>0.0</v>
      </c>
      <c r="DD2158" s="1">
        <v>0.0</v>
      </c>
      <c r="DE2158" s="1">
        <v>0.0</v>
      </c>
      <c r="DF2158" s="1">
        <v>2.0</v>
      </c>
      <c r="DG2158" s="1">
        <v>3.0</v>
      </c>
      <c r="DH2158" s="1" t="s">
        <v>153</v>
      </c>
    </row>
    <row r="2159" ht="15.75" customHeight="1">
      <c r="A2159" s="1">
        <v>2017.0</v>
      </c>
      <c r="B2159" s="1" t="s">
        <v>4764</v>
      </c>
      <c r="C2159" s="1">
        <v>432.0</v>
      </c>
      <c r="D2159" s="1">
        <v>100.0</v>
      </c>
      <c r="E2159" s="1" t="s">
        <v>4765</v>
      </c>
      <c r="F2159" s="1" t="s">
        <v>1587</v>
      </c>
      <c r="G2159" s="1" t="s">
        <v>136</v>
      </c>
      <c r="H2159" s="1">
        <v>2587.719</v>
      </c>
      <c r="I2159" s="1" t="str">
        <f t="shared" si="13396"/>
        <v>#DIV/0!</v>
      </c>
      <c r="J2159" s="3">
        <v>2.1260922840536946E12</v>
      </c>
      <c r="K2159" s="3">
        <v>1.6678590410685672</v>
      </c>
      <c r="L2159" s="3">
        <v>1.22653316645808</v>
      </c>
      <c r="M2159" s="3">
        <f t="shared" si="7"/>
        <v>28.3853068</v>
      </c>
      <c r="N2159" s="3">
        <f t="shared" si="8"/>
        <v>0.2041916259</v>
      </c>
      <c r="O2159" s="1">
        <v>0.0</v>
      </c>
      <c r="P2159" s="1" t="s">
        <v>113</v>
      </c>
      <c r="Q2159" s="1"/>
      <c r="R2159" s="1" t="s">
        <v>157</v>
      </c>
      <c r="S2159" s="1">
        <f t="shared" si="11157"/>
        <v>1</v>
      </c>
      <c r="T2159" s="1">
        <f t="shared" si="10"/>
        <v>1</v>
      </c>
      <c r="U2159" s="2">
        <v>42578.0</v>
      </c>
      <c r="V2159" s="2">
        <v>43100.0</v>
      </c>
      <c r="W2159" s="1">
        <v>522.0</v>
      </c>
      <c r="X2159" s="1">
        <v>6.257667587882639</v>
      </c>
      <c r="Y2159" s="1">
        <v>2.0</v>
      </c>
      <c r="Z2159" s="1">
        <v>108.52</v>
      </c>
      <c r="AA2159" s="1">
        <v>2017.4460000000001</v>
      </c>
      <c r="AB2159" s="1">
        <v>570.273</v>
      </c>
      <c r="AC2159" s="1">
        <v>507.891</v>
      </c>
      <c r="AD2159" s="1">
        <v>0.0</v>
      </c>
      <c r="AE2159" s="1">
        <v>62.382</v>
      </c>
      <c r="AF2159" s="1">
        <v>4.214</v>
      </c>
      <c r="AG2159" s="1">
        <f t="shared" ref="AG2159:AL2159" si="13397">LN(AA2159)</f>
        <v>7.609587634</v>
      </c>
      <c r="AH2159" s="1">
        <f t="shared" si="13397"/>
        <v>6.346115194</v>
      </c>
      <c r="AI2159" s="1">
        <f t="shared" si="13397"/>
        <v>6.230266858</v>
      </c>
      <c r="AJ2159" s="1" t="str">
        <f t="shared" si="13397"/>
        <v>#NUM!</v>
      </c>
      <c r="AK2159" s="1">
        <f t="shared" si="13397"/>
        <v>4.133276772</v>
      </c>
      <c r="AL2159" s="1">
        <f t="shared" si="13397"/>
        <v>1.438412315</v>
      </c>
      <c r="AM2159" s="1">
        <f t="shared" si="12"/>
        <v>7.858532072</v>
      </c>
      <c r="AN2159" s="1">
        <v>65.309</v>
      </c>
      <c r="AO2159" s="1">
        <v>310.508</v>
      </c>
      <c r="AP2159" s="1">
        <f t="shared" si="13"/>
        <v>1.8365807</v>
      </c>
      <c r="AQ2159" s="1">
        <f t="shared" si="14"/>
        <v>0</v>
      </c>
      <c r="AR2159" s="1">
        <v>375.817</v>
      </c>
      <c r="AS2159" s="1">
        <v>2211.902</v>
      </c>
      <c r="AT2159" s="1">
        <f t="shared" ref="AT2159:AU2159" si="13398">LN(AN2159)</f>
        <v>4.179129852</v>
      </c>
      <c r="AU2159" s="1">
        <f t="shared" si="13398"/>
        <v>5.738209666</v>
      </c>
      <c r="AV2159" s="1">
        <f t="shared" ref="AV2159:AW2159" si="13399">LN(AR2159)</f>
        <v>5.929102323</v>
      </c>
      <c r="AW2159" s="1">
        <f t="shared" si="13399"/>
        <v>7.701608058</v>
      </c>
      <c r="AX2159" s="1">
        <v>250.387</v>
      </c>
      <c r="AY2159" s="1">
        <v>31.046</v>
      </c>
      <c r="AZ2159" s="1">
        <v>0.229</v>
      </c>
      <c r="BA2159" s="1">
        <v>30.817</v>
      </c>
      <c r="BB2159" s="1">
        <v>7.99</v>
      </c>
      <c r="BC2159" s="1">
        <v>22.827</v>
      </c>
      <c r="BD2159" s="1">
        <v>0.0</v>
      </c>
      <c r="BE2159" s="1">
        <v>22.827</v>
      </c>
      <c r="BF2159" s="1">
        <v>1.032</v>
      </c>
      <c r="BG2159" s="1">
        <v>0.882</v>
      </c>
      <c r="BH2159" s="1">
        <v>0.0</v>
      </c>
      <c r="BI2159" s="1">
        <v>0.0</v>
      </c>
      <c r="BJ2159" s="1">
        <f t="shared" ref="BJ2159:BM2159" si="13400">BF2159*1</f>
        <v>1.032</v>
      </c>
      <c r="BK2159" s="1">
        <f t="shared" si="13400"/>
        <v>0.882</v>
      </c>
      <c r="BL2159" s="1">
        <f t="shared" si="13400"/>
        <v>0</v>
      </c>
      <c r="BM2159" s="1">
        <f t="shared" si="13400"/>
        <v>0</v>
      </c>
      <c r="BN2159" s="1">
        <f t="shared" si="18"/>
        <v>0</v>
      </c>
      <c r="BO2159" s="1">
        <v>0.11</v>
      </c>
      <c r="BP2159" s="1">
        <v>0.493</v>
      </c>
      <c r="BQ2159" s="1">
        <v>1.837</v>
      </c>
      <c r="BR2159" s="1">
        <f t="shared" ref="BR2159:BT2159" si="13401">BO2159*1</f>
        <v>0.11</v>
      </c>
      <c r="BS2159" s="1">
        <f t="shared" si="13401"/>
        <v>0.493</v>
      </c>
      <c r="BT2159" s="1">
        <f t="shared" si="13401"/>
        <v>1.837</v>
      </c>
      <c r="BU2159" s="1">
        <v>0.201</v>
      </c>
      <c r="BV2159" s="1">
        <v>2.953</v>
      </c>
      <c r="BW2159" s="1">
        <v>10.272333000000001</v>
      </c>
      <c r="BX2159" s="1">
        <v>83.462333</v>
      </c>
      <c r="BY2159" s="1">
        <v>29.729667000000003</v>
      </c>
      <c r="BZ2159" s="1">
        <v>862.573</v>
      </c>
      <c r="CA2159" s="1">
        <f t="shared" ref="CA2159:CE2159" si="13402">BV2159*1</f>
        <v>2.953</v>
      </c>
      <c r="CB2159" s="1">
        <f t="shared" si="13402"/>
        <v>10.272333</v>
      </c>
      <c r="CC2159" s="1">
        <f t="shared" si="13402"/>
        <v>83.462333</v>
      </c>
      <c r="CD2159" s="1">
        <f t="shared" si="13402"/>
        <v>29.729667</v>
      </c>
      <c r="CE2159" s="1">
        <f t="shared" si="13402"/>
        <v>862.573</v>
      </c>
      <c r="CF2159" s="1">
        <v>1.0</v>
      </c>
      <c r="CG2159" s="1">
        <f t="shared" si="21"/>
        <v>1</v>
      </c>
      <c r="CH2159" s="1" t="s">
        <v>4766</v>
      </c>
      <c r="CI2159" s="1" t="s">
        <v>610</v>
      </c>
      <c r="CJ2159" s="1" t="s">
        <v>139</v>
      </c>
      <c r="CK2159" s="1" t="s">
        <v>140</v>
      </c>
      <c r="CL2159" s="1">
        <v>0.0</v>
      </c>
      <c r="CM2159" s="1" t="s">
        <v>613</v>
      </c>
      <c r="CN2159" s="1" t="s">
        <v>614</v>
      </c>
      <c r="CO2159" s="1" t="s">
        <v>615</v>
      </c>
      <c r="CP2159" s="1" t="s">
        <v>1547</v>
      </c>
      <c r="CQ2159" s="1" t="s">
        <v>4767</v>
      </c>
      <c r="CR2159" s="1" t="s">
        <v>875</v>
      </c>
      <c r="CS2159" s="1" t="s">
        <v>4768</v>
      </c>
      <c r="CT2159" s="1" t="s">
        <v>619</v>
      </c>
      <c r="CU2159" s="1" t="s">
        <v>791</v>
      </c>
      <c r="CV2159" s="1" t="s">
        <v>621</v>
      </c>
      <c r="CW2159" s="1">
        <v>0.0</v>
      </c>
      <c r="CX2159" s="1" t="s">
        <v>795</v>
      </c>
      <c r="CY2159" s="1">
        <v>0.0</v>
      </c>
      <c r="CZ2159" s="1" t="s">
        <v>471</v>
      </c>
      <c r="DA2159" s="1">
        <v>0.0</v>
      </c>
      <c r="DB2159" s="1">
        <v>0.0</v>
      </c>
      <c r="DC2159" s="1">
        <v>0.0</v>
      </c>
      <c r="DD2159" s="1">
        <v>0.0</v>
      </c>
      <c r="DE2159" s="1">
        <v>0.0</v>
      </c>
      <c r="DF2159" s="1">
        <v>2.0</v>
      </c>
      <c r="DG2159" s="1">
        <v>3.0</v>
      </c>
      <c r="DH2159" s="1" t="s">
        <v>153</v>
      </c>
    </row>
    <row r="2160" ht="15.75" customHeight="1">
      <c r="A2160" s="1">
        <v>2018.0</v>
      </c>
      <c r="B2160" s="1" t="s">
        <v>4764</v>
      </c>
      <c r="C2160" s="1">
        <v>432.0</v>
      </c>
      <c r="D2160" s="1">
        <v>100.0</v>
      </c>
      <c r="E2160" s="1" t="s">
        <v>4765</v>
      </c>
      <c r="F2160" s="1" t="s">
        <v>1587</v>
      </c>
      <c r="G2160" s="1" t="s">
        <v>136</v>
      </c>
      <c r="H2160" s="1">
        <v>2808.636</v>
      </c>
      <c r="I2160" s="1">
        <f t="shared" si="13396"/>
        <v>0.08537132509</v>
      </c>
      <c r="J2160" s="3">
        <v>2.14611448585804E12</v>
      </c>
      <c r="K2160" s="3">
        <v>0.9417371933719778</v>
      </c>
      <c r="L2160" s="3">
        <v>1.13748763600395</v>
      </c>
      <c r="M2160" s="3">
        <f t="shared" si="7"/>
        <v>28.39468011</v>
      </c>
      <c r="N2160" s="3">
        <f t="shared" si="8"/>
        <v>0.1288220023</v>
      </c>
      <c r="O2160" s="1">
        <v>0.0</v>
      </c>
      <c r="P2160" s="1" t="s">
        <v>113</v>
      </c>
      <c r="Q2160" s="1"/>
      <c r="R2160" s="1" t="s">
        <v>157</v>
      </c>
      <c r="S2160" s="1">
        <f t="shared" si="11157"/>
        <v>1</v>
      </c>
      <c r="T2160" s="1">
        <f t="shared" si="10"/>
        <v>1</v>
      </c>
      <c r="U2160" s="2">
        <v>42578.0</v>
      </c>
      <c r="V2160" s="2">
        <v>42735.0</v>
      </c>
      <c r="W2160" s="1">
        <v>157.0</v>
      </c>
      <c r="X2160" s="1">
        <v>5.056245805348308</v>
      </c>
      <c r="Y2160" s="1">
        <v>2.0</v>
      </c>
      <c r="Z2160" s="1">
        <v>46.632</v>
      </c>
      <c r="AA2160" s="1">
        <v>2062.0950000000003</v>
      </c>
      <c r="AB2160" s="1">
        <v>746.541</v>
      </c>
      <c r="AC2160" s="1">
        <v>667.891</v>
      </c>
      <c r="AD2160" s="1">
        <v>0.0</v>
      </c>
      <c r="AE2160" s="1">
        <v>78.65</v>
      </c>
      <c r="AF2160" s="1">
        <v>25.527</v>
      </c>
      <c r="AG2160" s="1">
        <f t="shared" ref="AG2160:AL2160" si="13403">LN(AA2160)</f>
        <v>7.631477735</v>
      </c>
      <c r="AH2160" s="1">
        <f t="shared" si="13403"/>
        <v>6.615450538</v>
      </c>
      <c r="AI2160" s="1">
        <f t="shared" si="13403"/>
        <v>6.504124987</v>
      </c>
      <c r="AJ2160" s="1" t="str">
        <f t="shared" si="13403"/>
        <v>#NUM!</v>
      </c>
      <c r="AK2160" s="1">
        <f t="shared" si="13403"/>
        <v>4.36500763</v>
      </c>
      <c r="AL2160" s="1">
        <f t="shared" si="13403"/>
        <v>3.239736716</v>
      </c>
      <c r="AM2160" s="1">
        <f t="shared" si="12"/>
        <v>7.940454235</v>
      </c>
      <c r="AN2160" s="1">
        <v>25.5</v>
      </c>
      <c r="AO2160" s="1">
        <v>560.547</v>
      </c>
      <c r="AP2160" s="1">
        <f t="shared" si="13"/>
        <v>1.331808038</v>
      </c>
      <c r="AQ2160" s="1">
        <f t="shared" si="14"/>
        <v>0</v>
      </c>
      <c r="AR2160" s="1">
        <v>586.047</v>
      </c>
      <c r="AS2160" s="1">
        <v>2222.589</v>
      </c>
      <c r="AT2160" s="1">
        <f t="shared" ref="AT2160:AU2160" si="13404">LN(AN2160)</f>
        <v>3.238678452</v>
      </c>
      <c r="AU2160" s="1">
        <f t="shared" si="13404"/>
        <v>6.328913093</v>
      </c>
      <c r="AV2160" s="1">
        <f t="shared" ref="AV2160:AW2160" si="13405">LN(AR2160)</f>
        <v>6.373399991</v>
      </c>
      <c r="AW2160" s="1">
        <f t="shared" si="13405"/>
        <v>7.706428012</v>
      </c>
      <c r="AX2160" s="1">
        <v>264.802</v>
      </c>
      <c r="AY2160" s="1">
        <v>12.812</v>
      </c>
      <c r="AZ2160" s="1">
        <v>0.792</v>
      </c>
      <c r="BA2160" s="1">
        <v>12.02</v>
      </c>
      <c r="BB2160" s="1">
        <v>1.333</v>
      </c>
      <c r="BC2160" s="1">
        <v>10.687</v>
      </c>
      <c r="BD2160" s="1">
        <v>0.0</v>
      </c>
      <c r="BE2160" s="1">
        <v>10.687</v>
      </c>
      <c r="BF2160" s="1">
        <v>0.48100000000000004</v>
      </c>
      <c r="BG2160" s="1">
        <v>0.38100000000000006</v>
      </c>
      <c r="BH2160" s="1">
        <v>0.0</v>
      </c>
      <c r="BI2160" s="1">
        <v>0.0</v>
      </c>
      <c r="BJ2160" s="1">
        <f t="shared" ref="BJ2160:BM2160" si="13406">BF2160*1</f>
        <v>0.481</v>
      </c>
      <c r="BK2160" s="1">
        <f t="shared" si="13406"/>
        <v>0.381</v>
      </c>
      <c r="BL2160" s="1">
        <f t="shared" si="13406"/>
        <v>0</v>
      </c>
      <c r="BM2160" s="1">
        <f t="shared" si="13406"/>
        <v>0</v>
      </c>
      <c r="BN2160" s="1">
        <f t="shared" si="18"/>
        <v>0</v>
      </c>
      <c r="BO2160" s="1">
        <v>0.118</v>
      </c>
      <c r="BP2160" s="1">
        <v>0.396</v>
      </c>
      <c r="BQ2160" s="1">
        <v>1.332</v>
      </c>
      <c r="BR2160" s="1">
        <f t="shared" ref="BR2160:BT2160" si="13407">BO2160*1</f>
        <v>0.118</v>
      </c>
      <c r="BS2160" s="1">
        <f t="shared" si="13407"/>
        <v>0.396</v>
      </c>
      <c r="BT2160" s="1">
        <f t="shared" si="13407"/>
        <v>1.332</v>
      </c>
      <c r="BU2160" s="1">
        <v>0.14</v>
      </c>
      <c r="BV2160" s="1">
        <v>1.147</v>
      </c>
      <c r="BW2160" s="1">
        <v>4.006667</v>
      </c>
      <c r="BX2160" s="1">
        <v>88.267333</v>
      </c>
      <c r="BY2160" s="1">
        <v>30.791332999999998</v>
      </c>
      <c r="BZ2160" s="1">
        <v>936.212</v>
      </c>
      <c r="CA2160" s="1">
        <f t="shared" ref="CA2160:CE2160" si="13408">BV2160*1</f>
        <v>1.147</v>
      </c>
      <c r="CB2160" s="1">
        <f t="shared" si="13408"/>
        <v>4.006667</v>
      </c>
      <c r="CC2160" s="1">
        <f t="shared" si="13408"/>
        <v>88.267333</v>
      </c>
      <c r="CD2160" s="1">
        <f t="shared" si="13408"/>
        <v>30.791333</v>
      </c>
      <c r="CE2160" s="1">
        <f t="shared" si="13408"/>
        <v>936.212</v>
      </c>
      <c r="CF2160" s="1">
        <v>1.0</v>
      </c>
      <c r="CG2160" s="1">
        <f t="shared" si="21"/>
        <v>1</v>
      </c>
      <c r="CH2160" s="1" t="s">
        <v>4766</v>
      </c>
      <c r="CI2160" s="1" t="s">
        <v>610</v>
      </c>
      <c r="CJ2160" s="1" t="s">
        <v>139</v>
      </c>
      <c r="CK2160" s="1" t="s">
        <v>140</v>
      </c>
      <c r="CL2160" s="1">
        <v>0.0</v>
      </c>
      <c r="CM2160" s="1" t="s">
        <v>613</v>
      </c>
      <c r="CN2160" s="1" t="s">
        <v>614</v>
      </c>
      <c r="CO2160" s="1" t="s">
        <v>615</v>
      </c>
      <c r="CP2160" s="1" t="s">
        <v>1547</v>
      </c>
      <c r="CQ2160" s="1" t="s">
        <v>4767</v>
      </c>
      <c r="CR2160" s="1" t="s">
        <v>875</v>
      </c>
      <c r="CS2160" s="1" t="s">
        <v>4768</v>
      </c>
      <c r="CT2160" s="1" t="s">
        <v>619</v>
      </c>
      <c r="CU2160" s="1" t="s">
        <v>791</v>
      </c>
      <c r="CV2160" s="1" t="s">
        <v>621</v>
      </c>
      <c r="CW2160" s="1">
        <v>0.0</v>
      </c>
      <c r="CX2160" s="1" t="s">
        <v>795</v>
      </c>
      <c r="CY2160" s="1">
        <v>0.0</v>
      </c>
      <c r="CZ2160" s="1" t="s">
        <v>471</v>
      </c>
      <c r="DA2160" s="1">
        <v>0.0</v>
      </c>
      <c r="DB2160" s="1">
        <v>0.0</v>
      </c>
      <c r="DC2160" s="1">
        <v>0.0</v>
      </c>
      <c r="DD2160" s="1">
        <v>0.0</v>
      </c>
      <c r="DE2160" s="1">
        <v>0.0</v>
      </c>
      <c r="DF2160" s="1">
        <v>2.0</v>
      </c>
      <c r="DG2160" s="1">
        <v>3.0</v>
      </c>
      <c r="DH2160" s="1" t="s">
        <v>153</v>
      </c>
    </row>
    <row r="2161" ht="15.75" customHeight="1">
      <c r="A2161" s="1">
        <v>2019.0</v>
      </c>
      <c r="B2161" s="1" t="s">
        <v>4764</v>
      </c>
      <c r="C2161" s="1">
        <v>432.0</v>
      </c>
      <c r="D2161" s="1">
        <v>100.0</v>
      </c>
      <c r="E2161" s="1" t="s">
        <v>4765</v>
      </c>
      <c r="F2161" s="1" t="s">
        <v>1587</v>
      </c>
      <c r="G2161" s="1" t="s">
        <v>136</v>
      </c>
      <c r="H2161" s="1">
        <v>2793.318</v>
      </c>
      <c r="I2161" s="1">
        <f t="shared" si="13396"/>
        <v>-0.005453892922</v>
      </c>
      <c r="J2161" s="3">
        <v>2.1522834905985745E12</v>
      </c>
      <c r="K2161" s="3">
        <v>0.28744993713920053</v>
      </c>
      <c r="L2161" s="3">
        <v>0.611246943765291</v>
      </c>
      <c r="M2161" s="3">
        <f t="shared" si="7"/>
        <v>28.39755048</v>
      </c>
      <c r="N2161" s="3">
        <f t="shared" si="8"/>
        <v>-0.4922542382</v>
      </c>
      <c r="O2161" s="1">
        <v>0.0</v>
      </c>
      <c r="P2161" s="1" t="s">
        <v>113</v>
      </c>
      <c r="Q2161" s="1"/>
      <c r="R2161" s="1" t="s">
        <v>157</v>
      </c>
      <c r="S2161" s="1">
        <f t="shared" si="11157"/>
        <v>1</v>
      </c>
      <c r="T2161" s="1">
        <f t="shared" si="10"/>
        <v>1</v>
      </c>
      <c r="U2161" s="2">
        <v>42578.0</v>
      </c>
      <c r="V2161" s="2">
        <v>42369.0</v>
      </c>
      <c r="W2161" s="1">
        <v>-209.0</v>
      </c>
      <c r="X2161" s="1" t="s">
        <v>1284</v>
      </c>
      <c r="Y2161" s="1">
        <v>2.0</v>
      </c>
      <c r="Z2161" s="1">
        <v>62.763</v>
      </c>
      <c r="AA2161" s="1">
        <v>2116.017</v>
      </c>
      <c r="AB2161" s="1">
        <v>677.301</v>
      </c>
      <c r="AC2161" s="1">
        <v>624.106</v>
      </c>
      <c r="AD2161" s="1">
        <v>0.0</v>
      </c>
      <c r="AE2161" s="1">
        <v>53.195</v>
      </c>
      <c r="AF2161" s="1">
        <v>18.954</v>
      </c>
      <c r="AG2161" s="1">
        <f t="shared" ref="AG2161:AL2161" si="13409">LN(AA2161)</f>
        <v>7.657290827</v>
      </c>
      <c r="AH2161" s="1">
        <f t="shared" si="13409"/>
        <v>6.518115783</v>
      </c>
      <c r="AI2161" s="1">
        <f t="shared" si="13409"/>
        <v>6.436320226</v>
      </c>
      <c r="AJ2161" s="1" t="str">
        <f t="shared" si="13409"/>
        <v>#NUM!</v>
      </c>
      <c r="AK2161" s="1">
        <f t="shared" si="13409"/>
        <v>3.973964407</v>
      </c>
      <c r="AL2161" s="1">
        <f t="shared" si="13409"/>
        <v>2.942014991</v>
      </c>
      <c r="AM2161" s="1">
        <f t="shared" si="12"/>
        <v>7.934985416</v>
      </c>
      <c r="AN2161" s="1">
        <v>63.306000000000004</v>
      </c>
      <c r="AO2161" s="1">
        <v>501.53700000000003</v>
      </c>
      <c r="AP2161" s="1">
        <f t="shared" si="13"/>
        <v>1.350450715</v>
      </c>
      <c r="AQ2161" s="1">
        <f t="shared" si="14"/>
        <v>0</v>
      </c>
      <c r="AR2161" s="1">
        <v>564.8430000000001</v>
      </c>
      <c r="AS2161" s="1">
        <v>2228.4750000000004</v>
      </c>
      <c r="AT2161" s="1">
        <f t="shared" ref="AT2161:AU2161" si="13410">LN(AN2161)</f>
        <v>4.147980111</v>
      </c>
      <c r="AU2161" s="1">
        <f t="shared" si="13410"/>
        <v>6.217677383</v>
      </c>
      <c r="AV2161" s="1">
        <f t="shared" ref="AV2161:AW2161" si="13411">LN(AR2161)</f>
        <v>6.336547816</v>
      </c>
      <c r="AW2161" s="1">
        <f t="shared" si="13411"/>
        <v>7.709072774</v>
      </c>
      <c r="AX2161" s="1">
        <v>194.865</v>
      </c>
      <c r="AY2161" s="1">
        <v>9.429</v>
      </c>
      <c r="AZ2161" s="1">
        <v>0.668</v>
      </c>
      <c r="BA2161" s="1">
        <v>8.761000000000001</v>
      </c>
      <c r="BB2161" s="1">
        <v>2.875</v>
      </c>
      <c r="BC2161" s="1">
        <v>5.886</v>
      </c>
      <c r="BD2161" s="1">
        <v>0.0</v>
      </c>
      <c r="BE2161" s="1">
        <v>5.886</v>
      </c>
      <c r="BF2161" s="1">
        <v>0.264</v>
      </c>
      <c r="BG2161" s="1">
        <v>0.21100000000000002</v>
      </c>
      <c r="BH2161" s="1">
        <v>0.0</v>
      </c>
      <c r="BI2161" s="1">
        <v>0.0</v>
      </c>
      <c r="BJ2161" s="1">
        <f t="shared" ref="BJ2161:BM2161" si="13412">BF2161*1</f>
        <v>0.264</v>
      </c>
      <c r="BK2161" s="1">
        <f t="shared" si="13412"/>
        <v>0.211</v>
      </c>
      <c r="BL2161" s="1">
        <f t="shared" si="13412"/>
        <v>0</v>
      </c>
      <c r="BM2161" s="1">
        <f t="shared" si="13412"/>
        <v>0</v>
      </c>
      <c r="BN2161" s="1">
        <f t="shared" si="18"/>
        <v>0</v>
      </c>
      <c r="BO2161" s="1">
        <v>0.085</v>
      </c>
      <c r="BP2161" s="1">
        <v>0.31200000000000006</v>
      </c>
      <c r="BQ2161" s="1">
        <v>1.35</v>
      </c>
      <c r="BR2161" s="1">
        <f t="shared" ref="BR2161:BT2161" si="13413">BO2161*1</f>
        <v>0.085</v>
      </c>
      <c r="BS2161" s="1">
        <f t="shared" si="13413"/>
        <v>0.312</v>
      </c>
      <c r="BT2161" s="1">
        <f t="shared" si="13413"/>
        <v>1.35</v>
      </c>
      <c r="BU2161" s="1">
        <v>0.10600000000000001</v>
      </c>
      <c r="BV2161" s="1">
        <v>2.8409999999999997</v>
      </c>
      <c r="BW2161" s="1"/>
      <c r="BX2161" s="1"/>
      <c r="BY2161" s="1"/>
      <c r="BZ2161" s="1"/>
      <c r="CA2161" s="1">
        <f t="shared" ref="CA2161:CE2161" si="13414">BV2161*1</f>
        <v>2.841</v>
      </c>
      <c r="CB2161" s="1">
        <f t="shared" si="13414"/>
        <v>0</v>
      </c>
      <c r="CC2161" s="1">
        <f t="shared" si="13414"/>
        <v>0</v>
      </c>
      <c r="CD2161" s="1">
        <f t="shared" si="13414"/>
        <v>0</v>
      </c>
      <c r="CE2161" s="1">
        <f t="shared" si="13414"/>
        <v>0</v>
      </c>
      <c r="CF2161" s="1">
        <v>1.0</v>
      </c>
      <c r="CG2161" s="1">
        <f t="shared" si="21"/>
        <v>1</v>
      </c>
      <c r="CH2161" s="1" t="s">
        <v>4766</v>
      </c>
      <c r="CI2161" s="1" t="s">
        <v>610</v>
      </c>
      <c r="CJ2161" s="1" t="s">
        <v>139</v>
      </c>
      <c r="CK2161" s="1" t="s">
        <v>140</v>
      </c>
      <c r="CL2161" s="1">
        <v>0.0</v>
      </c>
      <c r="CM2161" s="1" t="s">
        <v>613</v>
      </c>
      <c r="CN2161" s="1" t="s">
        <v>614</v>
      </c>
      <c r="CO2161" s="1" t="s">
        <v>615</v>
      </c>
      <c r="CP2161" s="1" t="s">
        <v>1547</v>
      </c>
      <c r="CQ2161" s="1" t="s">
        <v>4767</v>
      </c>
      <c r="CR2161" s="1" t="s">
        <v>875</v>
      </c>
      <c r="CS2161" s="1" t="s">
        <v>4768</v>
      </c>
      <c r="CT2161" s="1" t="s">
        <v>619</v>
      </c>
      <c r="CU2161" s="1" t="s">
        <v>791</v>
      </c>
      <c r="CV2161" s="1" t="s">
        <v>621</v>
      </c>
      <c r="CW2161" s="1">
        <v>0.0</v>
      </c>
      <c r="CX2161" s="1" t="s">
        <v>795</v>
      </c>
      <c r="CY2161" s="1">
        <v>0.0</v>
      </c>
      <c r="CZ2161" s="1" t="s">
        <v>471</v>
      </c>
      <c r="DA2161" s="1">
        <v>0.0</v>
      </c>
      <c r="DB2161" s="1">
        <v>0.0</v>
      </c>
      <c r="DC2161" s="1">
        <v>0.0</v>
      </c>
      <c r="DD2161" s="1">
        <v>0.0</v>
      </c>
      <c r="DE2161" s="1">
        <v>0.0</v>
      </c>
      <c r="DF2161" s="1">
        <v>2.0</v>
      </c>
      <c r="DG2161" s="1">
        <v>3.0</v>
      </c>
      <c r="DH2161" s="1" t="s">
        <v>153</v>
      </c>
    </row>
    <row r="2162" ht="15.75" customHeight="1">
      <c r="A2162" s="1">
        <v>2015.0</v>
      </c>
      <c r="B2162" s="1" t="s">
        <v>4769</v>
      </c>
      <c r="C2162" s="1">
        <v>433.0</v>
      </c>
      <c r="D2162" s="1">
        <v>50.0</v>
      </c>
      <c r="E2162" s="1" t="s">
        <v>4770</v>
      </c>
      <c r="F2162" s="1" t="s">
        <v>245</v>
      </c>
      <c r="G2162" s="1" t="s">
        <v>136</v>
      </c>
      <c r="H2162" s="1">
        <v>3879.927</v>
      </c>
      <c r="I2162" s="1"/>
      <c r="J2162" s="3">
        <v>2.0645101169067312E12</v>
      </c>
      <c r="K2162" s="3">
        <v>0.7783043507165814</v>
      </c>
      <c r="L2162" s="3">
        <v>0.0387903996579552</v>
      </c>
      <c r="M2162" s="3">
        <f t="shared" si="7"/>
        <v>28.35591408</v>
      </c>
      <c r="N2162" s="3">
        <f t="shared" si="8"/>
        <v>-3.249582494</v>
      </c>
      <c r="O2162" s="1">
        <v>0.0</v>
      </c>
      <c r="P2162" s="1" t="s">
        <v>113</v>
      </c>
      <c r="Q2162" s="1">
        <v>1.0</v>
      </c>
      <c r="R2162" s="1" t="s">
        <v>157</v>
      </c>
      <c r="S2162" s="1">
        <f t="shared" si="11157"/>
        <v>1</v>
      </c>
      <c r="T2162" s="1">
        <f t="shared" si="10"/>
        <v>1</v>
      </c>
      <c r="U2162" s="2">
        <v>13496.0</v>
      </c>
      <c r="V2162" s="2">
        <v>43830.0</v>
      </c>
      <c r="W2162" s="1">
        <v>30334.0</v>
      </c>
      <c r="X2162" s="1">
        <v>10.320024474611342</v>
      </c>
      <c r="Y2162" s="1">
        <v>2.0</v>
      </c>
      <c r="Z2162" s="1">
        <v>-84.324</v>
      </c>
      <c r="AA2162" s="1">
        <v>3103.312</v>
      </c>
      <c r="AB2162" s="1">
        <v>776.615</v>
      </c>
      <c r="AC2162" s="1">
        <v>285.0</v>
      </c>
      <c r="AD2162" s="1">
        <v>108.992</v>
      </c>
      <c r="AE2162" s="1">
        <v>382.623</v>
      </c>
      <c r="AF2162" s="1">
        <v>0.117</v>
      </c>
      <c r="AG2162" s="1">
        <f t="shared" ref="AG2162:AL2162" si="13415">LN(AA2162)</f>
        <v>8.040225207</v>
      </c>
      <c r="AH2162" s="1">
        <f t="shared" si="13415"/>
        <v>6.654944732</v>
      </c>
      <c r="AI2162" s="1">
        <f t="shared" si="13415"/>
        <v>5.65248918</v>
      </c>
      <c r="AJ2162" s="1">
        <f t="shared" si="13415"/>
        <v>4.691274485</v>
      </c>
      <c r="AK2162" s="1">
        <f t="shared" si="13415"/>
        <v>5.94705017</v>
      </c>
      <c r="AL2162" s="1">
        <f t="shared" si="13415"/>
        <v>-2.145581344</v>
      </c>
      <c r="AM2162" s="1">
        <f t="shared" si="12"/>
        <v>8.263571618</v>
      </c>
      <c r="AN2162" s="1">
        <v>529.043</v>
      </c>
      <c r="AO2162" s="1">
        <v>1852.226</v>
      </c>
      <c r="AP2162" s="1">
        <f t="shared" si="13"/>
        <v>0.4192873872</v>
      </c>
      <c r="AQ2162" s="1">
        <f t="shared" si="14"/>
        <v>1</v>
      </c>
      <c r="AR2162" s="1">
        <v>2381.2690000000002</v>
      </c>
      <c r="AS2162" s="1">
        <v>1498.658</v>
      </c>
      <c r="AT2162" s="1">
        <f t="shared" ref="AT2162:AU2162" si="13416">LN(AN2162)</f>
        <v>6.271069714</v>
      </c>
      <c r="AU2162" s="1">
        <f t="shared" si="13416"/>
        <v>7.524143438</v>
      </c>
      <c r="AV2162" s="1">
        <f t="shared" ref="AV2162:AW2162" si="13417">LN(AR2162)</f>
        <v>7.775388818</v>
      </c>
      <c r="AW2162" s="1">
        <f t="shared" si="13417"/>
        <v>7.31232532</v>
      </c>
      <c r="AX2162" s="1">
        <v>247.411</v>
      </c>
      <c r="AY2162" s="1">
        <v>-57.068</v>
      </c>
      <c r="AZ2162" s="1">
        <v>56.097</v>
      </c>
      <c r="BA2162" s="1">
        <v>-113.164</v>
      </c>
      <c r="BB2162" s="1">
        <v>-18.325</v>
      </c>
      <c r="BC2162" s="1">
        <v>-94.839</v>
      </c>
      <c r="BD2162" s="1">
        <v>5.516</v>
      </c>
      <c r="BE2162" s="1">
        <v>-89.32300000000001</v>
      </c>
      <c r="BF2162" s="1">
        <v>-5.96</v>
      </c>
      <c r="BG2162" s="1">
        <v>-2.3019999999999996</v>
      </c>
      <c r="BH2162" s="1">
        <v>158.591</v>
      </c>
      <c r="BI2162" s="1">
        <v>380.789</v>
      </c>
      <c r="BJ2162" s="1">
        <f t="shared" ref="BJ2162:BM2162" si="13418">BF2162*1</f>
        <v>-5.96</v>
      </c>
      <c r="BK2162" s="1">
        <f t="shared" si="13418"/>
        <v>-2.302</v>
      </c>
      <c r="BL2162" s="1">
        <f t="shared" si="13418"/>
        <v>158.591</v>
      </c>
      <c r="BM2162" s="1">
        <f t="shared" si="13418"/>
        <v>380.789</v>
      </c>
      <c r="BN2162" s="1">
        <f t="shared" si="18"/>
        <v>-222.198</v>
      </c>
      <c r="BO2162" s="1">
        <v>0.12200000000000001</v>
      </c>
      <c r="BP2162" s="1">
        <v>0.8680000000000001</v>
      </c>
      <c r="BQ2162" s="1">
        <v>0.41900000000000004</v>
      </c>
      <c r="BR2162" s="1">
        <f t="shared" ref="BR2162:BT2162" si="13419">BO2162*1</f>
        <v>0.122</v>
      </c>
      <c r="BS2162" s="1">
        <f t="shared" si="13419"/>
        <v>0.868</v>
      </c>
      <c r="BT2162" s="1">
        <f t="shared" si="13419"/>
        <v>0.419</v>
      </c>
      <c r="BU2162" s="1">
        <v>0.265</v>
      </c>
      <c r="BV2162" s="1">
        <v>57.046</v>
      </c>
      <c r="BW2162" s="1">
        <v>-56.582</v>
      </c>
      <c r="BX2162" s="1">
        <v>123.7055</v>
      </c>
      <c r="BY2162" s="1">
        <v>69.4315</v>
      </c>
      <c r="BZ2162" s="1">
        <v>1939.9635</v>
      </c>
      <c r="CA2162" s="1">
        <f t="shared" ref="CA2162:CE2162" si="13420">BV2162*1</f>
        <v>57.046</v>
      </c>
      <c r="CB2162" s="1">
        <f t="shared" si="13420"/>
        <v>-56.582</v>
      </c>
      <c r="CC2162" s="1">
        <f t="shared" si="13420"/>
        <v>123.7055</v>
      </c>
      <c r="CD2162" s="1">
        <f t="shared" si="13420"/>
        <v>69.4315</v>
      </c>
      <c r="CE2162" s="1">
        <f t="shared" si="13420"/>
        <v>1939.9635</v>
      </c>
      <c r="CF2162" s="1">
        <v>4.0</v>
      </c>
      <c r="CG2162" s="1">
        <f t="shared" si="21"/>
        <v>4</v>
      </c>
      <c r="CH2162" s="1" t="s">
        <v>4771</v>
      </c>
      <c r="CI2162" s="1" t="s">
        <v>4772</v>
      </c>
      <c r="CJ2162" s="1" t="s">
        <v>139</v>
      </c>
      <c r="CK2162" s="1" t="s">
        <v>140</v>
      </c>
      <c r="CL2162" s="1">
        <v>0.0</v>
      </c>
      <c r="CM2162" s="1" t="s">
        <v>4773</v>
      </c>
      <c r="CN2162" s="1" t="s">
        <v>1908</v>
      </c>
      <c r="CO2162" s="1" t="s">
        <v>4099</v>
      </c>
      <c r="CP2162" s="1" t="s">
        <v>4774</v>
      </c>
      <c r="CQ2162" s="1" t="s">
        <v>4775</v>
      </c>
      <c r="CR2162" s="1" t="s">
        <v>2891</v>
      </c>
      <c r="CS2162" s="1" t="s">
        <v>4776</v>
      </c>
      <c r="CT2162" s="1" t="s">
        <v>684</v>
      </c>
      <c r="CU2162" s="1" t="s">
        <v>764</v>
      </c>
      <c r="CV2162" s="1" t="s">
        <v>1912</v>
      </c>
      <c r="CW2162" s="1">
        <v>0.0</v>
      </c>
      <c r="CX2162" s="1" t="s">
        <v>3173</v>
      </c>
      <c r="CY2162" s="1">
        <v>0.0</v>
      </c>
      <c r="CZ2162" s="1" t="s">
        <v>471</v>
      </c>
      <c r="DA2162" s="1">
        <v>0.0</v>
      </c>
      <c r="DB2162" s="1">
        <v>0.0</v>
      </c>
      <c r="DC2162" s="1">
        <v>0.0</v>
      </c>
      <c r="DD2162" s="1">
        <v>0.0</v>
      </c>
      <c r="DE2162" s="1">
        <v>0.0</v>
      </c>
      <c r="DF2162" s="1">
        <v>2.0</v>
      </c>
      <c r="DG2162" s="1">
        <v>1.0</v>
      </c>
      <c r="DH2162" s="1" t="s">
        <v>153</v>
      </c>
    </row>
    <row r="2163" ht="15.75" customHeight="1">
      <c r="A2163" s="1">
        <v>2016.0</v>
      </c>
      <c r="B2163" s="1" t="s">
        <v>4769</v>
      </c>
      <c r="C2163" s="1">
        <v>433.0</v>
      </c>
      <c r="D2163" s="1">
        <v>50.0</v>
      </c>
      <c r="E2163" s="1" t="s">
        <v>4770</v>
      </c>
      <c r="F2163" s="1" t="s">
        <v>245</v>
      </c>
      <c r="G2163" s="1" t="s">
        <v>136</v>
      </c>
      <c r="H2163" s="1">
        <v>4035.483</v>
      </c>
      <c r="I2163" s="1">
        <f t="shared" ref="I2163:I2166" si="13427">(H2163-H2162)/H2162</f>
        <v>0.0400925069</v>
      </c>
      <c r="J2163" s="3">
        <v>2.0912137858581865E12</v>
      </c>
      <c r="K2163" s="3">
        <v>1.2934627315590745</v>
      </c>
      <c r="L2163" s="3">
        <v>-0.0940166569157271</v>
      </c>
      <c r="M2163" s="3">
        <f t="shared" si="7"/>
        <v>28.36876577</v>
      </c>
      <c r="N2163" s="3" t="str">
        <f t="shared" si="8"/>
        <v>#NUM!</v>
      </c>
      <c r="O2163" s="1">
        <v>0.0</v>
      </c>
      <c r="P2163" s="1" t="s">
        <v>113</v>
      </c>
      <c r="Q2163" s="1">
        <v>1.0</v>
      </c>
      <c r="R2163" s="1" t="s">
        <v>157</v>
      </c>
      <c r="S2163" s="1">
        <f t="shared" si="11157"/>
        <v>1</v>
      </c>
      <c r="T2163" s="1">
        <f t="shared" si="10"/>
        <v>1</v>
      </c>
      <c r="U2163" s="2">
        <v>13496.0</v>
      </c>
      <c r="V2163" s="2">
        <v>43465.0</v>
      </c>
      <c r="W2163" s="1">
        <v>29969.0</v>
      </c>
      <c r="X2163" s="1">
        <v>10.307918793053995</v>
      </c>
      <c r="Y2163" s="1">
        <v>2.0</v>
      </c>
      <c r="Z2163" s="1">
        <v>-84.946</v>
      </c>
      <c r="AA2163" s="1">
        <v>3288.244</v>
      </c>
      <c r="AB2163" s="1">
        <v>747.239</v>
      </c>
      <c r="AC2163" s="1">
        <v>285.0</v>
      </c>
      <c r="AD2163" s="1">
        <v>0.0</v>
      </c>
      <c r="AE2163" s="1">
        <v>462.23900000000003</v>
      </c>
      <c r="AF2163" s="1">
        <v>3.674</v>
      </c>
      <c r="AG2163" s="1">
        <f t="shared" ref="AG2163:AL2163" si="13421">LN(AA2163)</f>
        <v>8.098108963</v>
      </c>
      <c r="AH2163" s="1">
        <f t="shared" si="13421"/>
        <v>6.61638508</v>
      </c>
      <c r="AI2163" s="1">
        <f t="shared" si="13421"/>
        <v>5.65248918</v>
      </c>
      <c r="AJ2163" s="1" t="str">
        <f t="shared" si="13421"/>
        <v>#NUM!</v>
      </c>
      <c r="AK2163" s="1">
        <f t="shared" si="13421"/>
        <v>6.136082073</v>
      </c>
      <c r="AL2163" s="1">
        <f t="shared" si="13421"/>
        <v>1.301280987</v>
      </c>
      <c r="AM2163" s="1">
        <f t="shared" si="12"/>
        <v>8.302881276</v>
      </c>
      <c r="AN2163" s="1">
        <v>275.95</v>
      </c>
      <c r="AO2163" s="1">
        <v>2003.689</v>
      </c>
      <c r="AP2163" s="1">
        <f t="shared" si="13"/>
        <v>0.3729316276</v>
      </c>
      <c r="AQ2163" s="1">
        <f t="shared" si="14"/>
        <v>1</v>
      </c>
      <c r="AR2163" s="1">
        <v>2279.639</v>
      </c>
      <c r="AS2163" s="1">
        <v>1755.844</v>
      </c>
      <c r="AT2163" s="1">
        <f t="shared" ref="AT2163:AU2163" si="13422">LN(AN2163)</f>
        <v>5.62021969</v>
      </c>
      <c r="AU2163" s="1">
        <f t="shared" si="13422"/>
        <v>7.602745261</v>
      </c>
      <c r="AV2163" s="1">
        <f t="shared" ref="AV2163:AW2163" si="13423">LN(AR2163)</f>
        <v>7.731772376</v>
      </c>
      <c r="AW2163" s="1">
        <f t="shared" si="13423"/>
        <v>7.470704932</v>
      </c>
      <c r="AX2163" s="1">
        <v>273.262</v>
      </c>
      <c r="AY2163" s="1">
        <v>-38.665</v>
      </c>
      <c r="AZ2163" s="1">
        <v>29.636</v>
      </c>
      <c r="BA2163" s="1">
        <v>-68.294</v>
      </c>
      <c r="BB2163" s="1">
        <v>21.721</v>
      </c>
      <c r="BC2163" s="1">
        <v>-90.015</v>
      </c>
      <c r="BD2163" s="1">
        <v>0.0</v>
      </c>
      <c r="BE2163" s="1">
        <v>-90.015</v>
      </c>
      <c r="BF2163" s="1">
        <v>-5.126999999999999</v>
      </c>
      <c r="BG2163" s="1">
        <v>-2.231</v>
      </c>
      <c r="BH2163" s="1">
        <v>0.0</v>
      </c>
      <c r="BI2163" s="1">
        <v>0.0</v>
      </c>
      <c r="BJ2163" s="1">
        <f t="shared" ref="BJ2163:BM2163" si="13424">BF2163*1</f>
        <v>-5.127</v>
      </c>
      <c r="BK2163" s="1">
        <f t="shared" si="13424"/>
        <v>-2.231</v>
      </c>
      <c r="BL2163" s="1">
        <f t="shared" si="13424"/>
        <v>0</v>
      </c>
      <c r="BM2163" s="1">
        <f t="shared" si="13424"/>
        <v>0</v>
      </c>
      <c r="BN2163" s="1">
        <f t="shared" si="18"/>
        <v>0</v>
      </c>
      <c r="BO2163" s="1">
        <v>0.134</v>
      </c>
      <c r="BP2163" s="1">
        <v>0.9590000000000001</v>
      </c>
      <c r="BQ2163" s="1">
        <v>0.37300000000000005</v>
      </c>
      <c r="BR2163" s="1">
        <f t="shared" ref="BR2163:BT2163" si="13425">BO2163*1</f>
        <v>0.134</v>
      </c>
      <c r="BS2163" s="1">
        <f t="shared" si="13425"/>
        <v>0.959</v>
      </c>
      <c r="BT2163" s="1">
        <f t="shared" si="13425"/>
        <v>0.373</v>
      </c>
      <c r="BU2163" s="1">
        <v>0.231</v>
      </c>
      <c r="BV2163" s="1">
        <v>15.716</v>
      </c>
      <c r="BW2163" s="1">
        <v>-34.147</v>
      </c>
      <c r="BX2163" s="1">
        <v>136.631</v>
      </c>
      <c r="BY2163" s="1">
        <v>51.441</v>
      </c>
      <c r="BZ2163" s="1">
        <v>2017.7415</v>
      </c>
      <c r="CA2163" s="1">
        <f t="shared" ref="CA2163:CE2163" si="13426">BV2163*1</f>
        <v>15.716</v>
      </c>
      <c r="CB2163" s="1">
        <f t="shared" si="13426"/>
        <v>-34.147</v>
      </c>
      <c r="CC2163" s="1">
        <f t="shared" si="13426"/>
        <v>136.631</v>
      </c>
      <c r="CD2163" s="1">
        <f t="shared" si="13426"/>
        <v>51.441</v>
      </c>
      <c r="CE2163" s="1">
        <f t="shared" si="13426"/>
        <v>2017.7415</v>
      </c>
      <c r="CF2163" s="1">
        <v>4.0</v>
      </c>
      <c r="CG2163" s="1">
        <f t="shared" si="21"/>
        <v>4</v>
      </c>
      <c r="CH2163" s="1" t="s">
        <v>4771</v>
      </c>
      <c r="CI2163" s="1" t="s">
        <v>4772</v>
      </c>
      <c r="CJ2163" s="1" t="s">
        <v>139</v>
      </c>
      <c r="CK2163" s="1" t="s">
        <v>140</v>
      </c>
      <c r="CL2163" s="1">
        <v>0.0</v>
      </c>
      <c r="CM2163" s="1" t="s">
        <v>4773</v>
      </c>
      <c r="CN2163" s="1" t="s">
        <v>1908</v>
      </c>
      <c r="CO2163" s="1" t="s">
        <v>4099</v>
      </c>
      <c r="CP2163" s="1" t="s">
        <v>4774</v>
      </c>
      <c r="CQ2163" s="1" t="s">
        <v>4775</v>
      </c>
      <c r="CR2163" s="1" t="s">
        <v>2891</v>
      </c>
      <c r="CS2163" s="1" t="s">
        <v>4776</v>
      </c>
      <c r="CT2163" s="1" t="s">
        <v>684</v>
      </c>
      <c r="CU2163" s="1" t="s">
        <v>764</v>
      </c>
      <c r="CV2163" s="1" t="s">
        <v>1912</v>
      </c>
      <c r="CW2163" s="1">
        <v>0.0</v>
      </c>
      <c r="CX2163" s="1" t="s">
        <v>3173</v>
      </c>
      <c r="CY2163" s="1">
        <v>0.0</v>
      </c>
      <c r="CZ2163" s="1" t="s">
        <v>471</v>
      </c>
      <c r="DA2163" s="1">
        <v>0.0</v>
      </c>
      <c r="DB2163" s="1">
        <v>0.0</v>
      </c>
      <c r="DC2163" s="1">
        <v>0.0</v>
      </c>
      <c r="DD2163" s="1">
        <v>0.0</v>
      </c>
      <c r="DE2163" s="1">
        <v>0.0</v>
      </c>
      <c r="DF2163" s="1">
        <v>2.0</v>
      </c>
      <c r="DG2163" s="1">
        <v>1.0</v>
      </c>
      <c r="DH2163" s="1" t="s">
        <v>153</v>
      </c>
    </row>
    <row r="2164" ht="15.75" customHeight="1">
      <c r="A2164" s="1">
        <v>2017.0</v>
      </c>
      <c r="B2164" s="1" t="s">
        <v>4769</v>
      </c>
      <c r="C2164" s="1">
        <v>433.0</v>
      </c>
      <c r="D2164" s="1">
        <v>50.0</v>
      </c>
      <c r="E2164" s="1" t="s">
        <v>4770</v>
      </c>
      <c r="F2164" s="1" t="s">
        <v>245</v>
      </c>
      <c r="G2164" s="1" t="s">
        <v>136</v>
      </c>
      <c r="H2164" s="1">
        <v>2414.926</v>
      </c>
      <c r="I2164" s="1">
        <f t="shared" si="13427"/>
        <v>-0.4015769612</v>
      </c>
      <c r="J2164" s="3">
        <v>2.1260922840536946E12</v>
      </c>
      <c r="K2164" s="3">
        <v>1.6678590410685672</v>
      </c>
      <c r="L2164" s="3">
        <v>1.22653316645808</v>
      </c>
      <c r="M2164" s="3">
        <f t="shared" si="7"/>
        <v>28.3853068</v>
      </c>
      <c r="N2164" s="3">
        <f t="shared" si="8"/>
        <v>0.2041916259</v>
      </c>
      <c r="O2164" s="1">
        <v>0.0</v>
      </c>
      <c r="P2164" s="1" t="s">
        <v>113</v>
      </c>
      <c r="Q2164" s="1">
        <v>1.0</v>
      </c>
      <c r="R2164" s="1" t="s">
        <v>157</v>
      </c>
      <c r="S2164" s="1">
        <f t="shared" si="11157"/>
        <v>1</v>
      </c>
      <c r="T2164" s="1">
        <f t="shared" si="10"/>
        <v>1</v>
      </c>
      <c r="U2164" s="2">
        <v>13496.0</v>
      </c>
      <c r="V2164" s="2">
        <v>43100.0</v>
      </c>
      <c r="W2164" s="1">
        <v>29604.0</v>
      </c>
      <c r="X2164" s="1">
        <v>10.295664766317357</v>
      </c>
      <c r="Y2164" s="1">
        <v>2.0</v>
      </c>
      <c r="Z2164" s="1">
        <v>-497.357</v>
      </c>
      <c r="AA2164" s="1">
        <v>2162.2580000000003</v>
      </c>
      <c r="AB2164" s="1">
        <v>252.668</v>
      </c>
      <c r="AC2164" s="1">
        <v>0.0</v>
      </c>
      <c r="AD2164" s="1">
        <v>0.0</v>
      </c>
      <c r="AE2164" s="1">
        <v>252.668</v>
      </c>
      <c r="AF2164" s="1">
        <v>1.561</v>
      </c>
      <c r="AG2164" s="1">
        <f t="shared" ref="AG2164:AL2164" si="13428">LN(AA2164)</f>
        <v>7.678908325</v>
      </c>
      <c r="AH2164" s="1">
        <f t="shared" si="13428"/>
        <v>5.532076374</v>
      </c>
      <c r="AI2164" s="1" t="str">
        <f t="shared" si="13428"/>
        <v>#NUM!</v>
      </c>
      <c r="AJ2164" s="1" t="str">
        <f t="shared" si="13428"/>
        <v>#NUM!</v>
      </c>
      <c r="AK2164" s="1">
        <f t="shared" si="13428"/>
        <v>5.532076374</v>
      </c>
      <c r="AL2164" s="1">
        <f t="shared" si="13428"/>
        <v>0.4453266415</v>
      </c>
      <c r="AM2164" s="1">
        <f t="shared" si="12"/>
        <v>7.789423924</v>
      </c>
      <c r="AN2164" s="1">
        <v>279.866</v>
      </c>
      <c r="AO2164" s="1">
        <v>1638.063</v>
      </c>
      <c r="AP2164" s="1">
        <f t="shared" si="13"/>
        <v>0.1542480356</v>
      </c>
      <c r="AQ2164" s="1">
        <f t="shared" si="14"/>
        <v>1</v>
      </c>
      <c r="AR2164" s="1">
        <v>1917.929</v>
      </c>
      <c r="AS2164" s="1">
        <v>496.99699999999984</v>
      </c>
      <c r="AT2164" s="1">
        <f t="shared" ref="AT2164:AU2164" si="13429">LN(AN2164)</f>
        <v>5.634310917</v>
      </c>
      <c r="AU2164" s="1">
        <f t="shared" si="13429"/>
        <v>7.401269725</v>
      </c>
      <c r="AV2164" s="1">
        <f t="shared" ref="AV2164:AW2164" si="13430">LN(AR2164)</f>
        <v>7.559001237</v>
      </c>
      <c r="AW2164" s="1">
        <f t="shared" si="13430"/>
        <v>6.20858399</v>
      </c>
      <c r="AX2164" s="1">
        <v>4.69</v>
      </c>
      <c r="AY2164" s="1">
        <v>-480.952</v>
      </c>
      <c r="AZ2164" s="1">
        <v>21.475</v>
      </c>
      <c r="BA2164" s="1">
        <v>-502.426</v>
      </c>
      <c r="BB2164" s="1">
        <v>0.0</v>
      </c>
      <c r="BC2164" s="1">
        <v>-502.426</v>
      </c>
      <c r="BD2164" s="1">
        <v>0.0</v>
      </c>
      <c r="BE2164" s="1">
        <v>-502.426</v>
      </c>
      <c r="BF2164" s="1">
        <v>-101.092</v>
      </c>
      <c r="BG2164" s="1">
        <v>-20.805</v>
      </c>
      <c r="BH2164" s="1">
        <v>0.0</v>
      </c>
      <c r="BI2164" s="1">
        <v>0.0</v>
      </c>
      <c r="BJ2164" s="1">
        <f t="shared" ref="BJ2164:BM2164" si="13431">BF2164*1</f>
        <v>-101.092</v>
      </c>
      <c r="BK2164" s="1">
        <f t="shared" si="13431"/>
        <v>-20.805</v>
      </c>
      <c r="BL2164" s="1">
        <f t="shared" si="13431"/>
        <v>0</v>
      </c>
      <c r="BM2164" s="1">
        <f t="shared" si="13431"/>
        <v>0</v>
      </c>
      <c r="BN2164" s="1">
        <f t="shared" si="18"/>
        <v>0</v>
      </c>
      <c r="BO2164" s="1">
        <v>0.006</v>
      </c>
      <c r="BP2164" s="1" t="s">
        <v>242</v>
      </c>
      <c r="BQ2164" s="1">
        <v>0.15400000000000003</v>
      </c>
      <c r="BR2164" s="1">
        <f t="shared" ref="BR2164:BT2164" si="13432">BO2164*1</f>
        <v>0.006</v>
      </c>
      <c r="BS2164" s="1" t="str">
        <f t="shared" si="13432"/>
        <v>#VALUE!</v>
      </c>
      <c r="BT2164" s="1">
        <f t="shared" si="13432"/>
        <v>0.154</v>
      </c>
      <c r="BU2164" s="1">
        <v>0.15400000000000003</v>
      </c>
      <c r="BV2164" s="1">
        <v>56.31099999999999</v>
      </c>
      <c r="BW2164" s="1" t="s">
        <v>242</v>
      </c>
      <c r="BX2164" s="1">
        <v>2.345</v>
      </c>
      <c r="BY2164" s="1">
        <v>55.347</v>
      </c>
      <c r="BZ2164" s="1">
        <v>1207.463</v>
      </c>
      <c r="CA2164" s="1">
        <f t="shared" ref="CA2164:CE2164" si="13433">BV2164*1</f>
        <v>56.311</v>
      </c>
      <c r="CB2164" s="1" t="str">
        <f t="shared" si="13433"/>
        <v>#VALUE!</v>
      </c>
      <c r="CC2164" s="1">
        <f t="shared" si="13433"/>
        <v>2.345</v>
      </c>
      <c r="CD2164" s="1">
        <f t="shared" si="13433"/>
        <v>55.347</v>
      </c>
      <c r="CE2164" s="1">
        <f t="shared" si="13433"/>
        <v>1207.463</v>
      </c>
      <c r="CF2164" s="1">
        <v>4.0</v>
      </c>
      <c r="CG2164" s="1">
        <f t="shared" si="21"/>
        <v>4</v>
      </c>
      <c r="CH2164" s="1" t="s">
        <v>4771</v>
      </c>
      <c r="CI2164" s="1" t="s">
        <v>4772</v>
      </c>
      <c r="CJ2164" s="1" t="s">
        <v>139</v>
      </c>
      <c r="CK2164" s="1" t="s">
        <v>140</v>
      </c>
      <c r="CL2164" s="1">
        <v>0.0</v>
      </c>
      <c r="CM2164" s="1" t="s">
        <v>4773</v>
      </c>
      <c r="CN2164" s="1" t="s">
        <v>1908</v>
      </c>
      <c r="CO2164" s="1" t="s">
        <v>4099</v>
      </c>
      <c r="CP2164" s="1" t="s">
        <v>4774</v>
      </c>
      <c r="CQ2164" s="1" t="s">
        <v>4775</v>
      </c>
      <c r="CR2164" s="1" t="s">
        <v>2891</v>
      </c>
      <c r="CS2164" s="1" t="s">
        <v>4776</v>
      </c>
      <c r="CT2164" s="1" t="s">
        <v>684</v>
      </c>
      <c r="CU2164" s="1" t="s">
        <v>764</v>
      </c>
      <c r="CV2164" s="1" t="s">
        <v>1912</v>
      </c>
      <c r="CW2164" s="1">
        <v>0.0</v>
      </c>
      <c r="CX2164" s="1" t="s">
        <v>3173</v>
      </c>
      <c r="CY2164" s="1">
        <v>0.0</v>
      </c>
      <c r="CZ2164" s="1" t="s">
        <v>471</v>
      </c>
      <c r="DA2164" s="1">
        <v>0.0</v>
      </c>
      <c r="DB2164" s="1">
        <v>0.0</v>
      </c>
      <c r="DC2164" s="1">
        <v>0.0</v>
      </c>
      <c r="DD2164" s="1">
        <v>0.0</v>
      </c>
      <c r="DE2164" s="1">
        <v>0.0</v>
      </c>
      <c r="DF2164" s="1">
        <v>2.0</v>
      </c>
      <c r="DG2164" s="1">
        <v>1.0</v>
      </c>
      <c r="DH2164" s="1" t="s">
        <v>153</v>
      </c>
    </row>
    <row r="2165" ht="15.75" customHeight="1">
      <c r="A2165" s="1">
        <v>2018.0</v>
      </c>
      <c r="B2165" s="1" t="s">
        <v>4769</v>
      </c>
      <c r="C2165" s="1">
        <v>433.0</v>
      </c>
      <c r="D2165" s="1">
        <v>50.0</v>
      </c>
      <c r="E2165" s="1" t="s">
        <v>4770</v>
      </c>
      <c r="F2165" s="1" t="s">
        <v>245</v>
      </c>
      <c r="G2165" s="1" t="s">
        <v>136</v>
      </c>
      <c r="H2165" s="1">
        <v>2491.129</v>
      </c>
      <c r="I2165" s="1">
        <f t="shared" si="13427"/>
        <v>0.03155500417</v>
      </c>
      <c r="J2165" s="3">
        <v>2.14611448585804E12</v>
      </c>
      <c r="K2165" s="3">
        <v>0.9417371933719778</v>
      </c>
      <c r="L2165" s="3">
        <v>1.13748763600395</v>
      </c>
      <c r="M2165" s="3">
        <f t="shared" si="7"/>
        <v>28.39468011</v>
      </c>
      <c r="N2165" s="3">
        <f t="shared" si="8"/>
        <v>0.1288220023</v>
      </c>
      <c r="O2165" s="1">
        <v>0.0</v>
      </c>
      <c r="P2165" s="1" t="s">
        <v>113</v>
      </c>
      <c r="Q2165" s="1">
        <v>1.0</v>
      </c>
      <c r="R2165" s="1" t="s">
        <v>157</v>
      </c>
      <c r="S2165" s="1">
        <f t="shared" si="11157"/>
        <v>1</v>
      </c>
      <c r="T2165" s="1">
        <f t="shared" si="10"/>
        <v>1</v>
      </c>
      <c r="U2165" s="2">
        <v>13496.0</v>
      </c>
      <c r="V2165" s="2">
        <v>42735.0</v>
      </c>
      <c r="W2165" s="1">
        <v>29239.0</v>
      </c>
      <c r="X2165" s="1">
        <v>10.283258713552488</v>
      </c>
      <c r="Y2165" s="1">
        <v>2.0</v>
      </c>
      <c r="Z2165" s="1">
        <v>16.674</v>
      </c>
      <c r="AA2165" s="1">
        <v>2160.898</v>
      </c>
      <c r="AB2165" s="1">
        <v>330.231</v>
      </c>
      <c r="AC2165" s="1">
        <v>0.0</v>
      </c>
      <c r="AD2165" s="1">
        <v>0.0</v>
      </c>
      <c r="AE2165" s="1">
        <v>330.231</v>
      </c>
      <c r="AF2165" s="1">
        <v>0.741</v>
      </c>
      <c r="AG2165" s="1">
        <f t="shared" ref="AG2165:AL2165" si="13434">LN(AA2165)</f>
        <v>7.678279155</v>
      </c>
      <c r="AH2165" s="1">
        <f t="shared" si="13434"/>
        <v>5.79979241</v>
      </c>
      <c r="AI2165" s="1" t="str">
        <f t="shared" si="13434"/>
        <v>#NUM!</v>
      </c>
      <c r="AJ2165" s="1" t="str">
        <f t="shared" si="13434"/>
        <v>#NUM!</v>
      </c>
      <c r="AK2165" s="1">
        <f t="shared" si="13434"/>
        <v>5.79979241</v>
      </c>
      <c r="AL2165" s="1">
        <f t="shared" si="13434"/>
        <v>-0.2997546537</v>
      </c>
      <c r="AM2165" s="1">
        <f t="shared" si="12"/>
        <v>7.8204913</v>
      </c>
      <c r="AN2165" s="1">
        <v>73.017</v>
      </c>
      <c r="AO2165" s="1">
        <v>1592.416</v>
      </c>
      <c r="AP2165" s="1">
        <f t="shared" si="13"/>
        <v>0.2073773436</v>
      </c>
      <c r="AQ2165" s="1">
        <f t="shared" si="14"/>
        <v>1</v>
      </c>
      <c r="AR2165" s="1">
        <v>1665.433</v>
      </c>
      <c r="AS2165" s="1">
        <v>825.6959999999999</v>
      </c>
      <c r="AT2165" s="1">
        <f t="shared" ref="AT2165:AU2165" si="13435">LN(AN2165)</f>
        <v>4.290692291</v>
      </c>
      <c r="AU2165" s="1">
        <f t="shared" si="13435"/>
        <v>7.373007639</v>
      </c>
      <c r="AV2165" s="1">
        <f t="shared" ref="AV2165:AW2165" si="13436">LN(AR2165)</f>
        <v>7.417840429</v>
      </c>
      <c r="AW2165" s="1">
        <f t="shared" si="13436"/>
        <v>6.716226667</v>
      </c>
      <c r="AX2165" s="1">
        <v>97.459</v>
      </c>
      <c r="AY2165" s="1">
        <v>25.834</v>
      </c>
      <c r="AZ2165" s="1">
        <v>9.075000000000001</v>
      </c>
      <c r="BA2165" s="1">
        <v>16.76</v>
      </c>
      <c r="BB2165" s="1">
        <v>0.936</v>
      </c>
      <c r="BC2165" s="1">
        <v>15.824</v>
      </c>
      <c r="BD2165" s="1">
        <v>0.0</v>
      </c>
      <c r="BE2165" s="1">
        <v>15.824</v>
      </c>
      <c r="BF2165" s="1">
        <v>1.916</v>
      </c>
      <c r="BG2165" s="1">
        <v>0.6350000000000001</v>
      </c>
      <c r="BH2165" s="1">
        <v>0.0</v>
      </c>
      <c r="BI2165" s="1">
        <v>0.0</v>
      </c>
      <c r="BJ2165" s="1">
        <f t="shared" ref="BJ2165:BM2165" si="13437">BF2165*1</f>
        <v>1.916</v>
      </c>
      <c r="BK2165" s="1">
        <f t="shared" si="13437"/>
        <v>0.635</v>
      </c>
      <c r="BL2165" s="1">
        <f t="shared" si="13437"/>
        <v>0</v>
      </c>
      <c r="BM2165" s="1">
        <f t="shared" si="13437"/>
        <v>0</v>
      </c>
      <c r="BN2165" s="1">
        <f t="shared" si="18"/>
        <v>0</v>
      </c>
      <c r="BO2165" s="1">
        <v>0.10800000000000001</v>
      </c>
      <c r="BP2165" s="1" t="s">
        <v>242</v>
      </c>
      <c r="BQ2165" s="1">
        <v>0.20700000000000002</v>
      </c>
      <c r="BR2165" s="1">
        <f t="shared" ref="BR2165:BT2165" si="13438">BO2165*1</f>
        <v>0.108</v>
      </c>
      <c r="BS2165" s="1" t="str">
        <f t="shared" si="13438"/>
        <v>#VALUE!</v>
      </c>
      <c r="BT2165" s="1">
        <f t="shared" si="13438"/>
        <v>0.207</v>
      </c>
      <c r="BU2165" s="1">
        <v>0.20700000000000002</v>
      </c>
      <c r="BV2165" s="1">
        <v>8.843</v>
      </c>
      <c r="BW2165" s="1">
        <v>16.76</v>
      </c>
      <c r="BX2165" s="1">
        <v>97.459</v>
      </c>
      <c r="BY2165" s="1">
        <v>32.604</v>
      </c>
      <c r="BZ2165" s="1">
        <v>2491.129</v>
      </c>
      <c r="CA2165" s="1">
        <f t="shared" ref="CA2165:CE2165" si="13439">BV2165*1</f>
        <v>8.843</v>
      </c>
      <c r="CB2165" s="1">
        <f t="shared" si="13439"/>
        <v>16.76</v>
      </c>
      <c r="CC2165" s="1">
        <f t="shared" si="13439"/>
        <v>97.459</v>
      </c>
      <c r="CD2165" s="1">
        <f t="shared" si="13439"/>
        <v>32.604</v>
      </c>
      <c r="CE2165" s="1">
        <f t="shared" si="13439"/>
        <v>2491.129</v>
      </c>
      <c r="CF2165" s="1">
        <v>4.0</v>
      </c>
      <c r="CG2165" s="1">
        <f t="shared" si="21"/>
        <v>4</v>
      </c>
      <c r="CH2165" s="1" t="s">
        <v>4771</v>
      </c>
      <c r="CI2165" s="1" t="s">
        <v>4772</v>
      </c>
      <c r="CJ2165" s="1" t="s">
        <v>139</v>
      </c>
      <c r="CK2165" s="1" t="s">
        <v>140</v>
      </c>
      <c r="CL2165" s="1">
        <v>0.0</v>
      </c>
      <c r="CM2165" s="1" t="s">
        <v>4773</v>
      </c>
      <c r="CN2165" s="1" t="s">
        <v>1908</v>
      </c>
      <c r="CO2165" s="1" t="s">
        <v>4099</v>
      </c>
      <c r="CP2165" s="1" t="s">
        <v>4774</v>
      </c>
      <c r="CQ2165" s="1" t="s">
        <v>4775</v>
      </c>
      <c r="CR2165" s="1" t="s">
        <v>2891</v>
      </c>
      <c r="CS2165" s="1" t="s">
        <v>4776</v>
      </c>
      <c r="CT2165" s="1" t="s">
        <v>684</v>
      </c>
      <c r="CU2165" s="1" t="s">
        <v>764</v>
      </c>
      <c r="CV2165" s="1" t="s">
        <v>1912</v>
      </c>
      <c r="CW2165" s="1">
        <v>0.0</v>
      </c>
      <c r="CX2165" s="1" t="s">
        <v>3173</v>
      </c>
      <c r="CY2165" s="1">
        <v>0.0</v>
      </c>
      <c r="CZ2165" s="1" t="s">
        <v>471</v>
      </c>
      <c r="DA2165" s="1">
        <v>0.0</v>
      </c>
      <c r="DB2165" s="1">
        <v>0.0</v>
      </c>
      <c r="DC2165" s="1">
        <v>0.0</v>
      </c>
      <c r="DD2165" s="1">
        <v>0.0</v>
      </c>
      <c r="DE2165" s="1">
        <v>0.0</v>
      </c>
      <c r="DF2165" s="1">
        <v>2.0</v>
      </c>
      <c r="DG2165" s="1">
        <v>1.0</v>
      </c>
      <c r="DH2165" s="1" t="s">
        <v>153</v>
      </c>
    </row>
    <row r="2166" ht="15.75" customHeight="1">
      <c r="A2166" s="1">
        <v>2019.0</v>
      </c>
      <c r="B2166" s="1" t="s">
        <v>4769</v>
      </c>
      <c r="C2166" s="1">
        <v>433.0</v>
      </c>
      <c r="D2166" s="1">
        <v>50.0</v>
      </c>
      <c r="E2166" s="1" t="s">
        <v>4770</v>
      </c>
      <c r="F2166" s="1" t="s">
        <v>245</v>
      </c>
      <c r="G2166" s="1" t="s">
        <v>136</v>
      </c>
      <c r="H2166" s="1">
        <v>2541.319</v>
      </c>
      <c r="I2166" s="1">
        <f t="shared" si="13427"/>
        <v>0.02014749136</v>
      </c>
      <c r="J2166" s="3">
        <v>2.1522834905985745E12</v>
      </c>
      <c r="K2166" s="3">
        <v>0.28744993713920053</v>
      </c>
      <c r="L2166" s="3">
        <v>0.611246943765291</v>
      </c>
      <c r="M2166" s="3">
        <f t="shared" si="7"/>
        <v>28.39755048</v>
      </c>
      <c r="N2166" s="3">
        <f t="shared" si="8"/>
        <v>-0.4922542382</v>
      </c>
      <c r="O2166" s="1">
        <v>0.0</v>
      </c>
      <c r="P2166" s="1" t="s">
        <v>113</v>
      </c>
      <c r="Q2166" s="1">
        <v>1.0</v>
      </c>
      <c r="R2166" s="1" t="s">
        <v>157</v>
      </c>
      <c r="S2166" s="1">
        <f t="shared" si="11157"/>
        <v>1</v>
      </c>
      <c r="T2166" s="1">
        <f t="shared" si="10"/>
        <v>1</v>
      </c>
      <c r="U2166" s="2">
        <v>13496.0</v>
      </c>
      <c r="V2166" s="2">
        <v>42369.0</v>
      </c>
      <c r="W2166" s="1">
        <v>28873.0</v>
      </c>
      <c r="X2166" s="1">
        <v>10.270662181355965</v>
      </c>
      <c r="Y2166" s="1">
        <v>2.0</v>
      </c>
      <c r="Z2166" s="1">
        <v>19.666</v>
      </c>
      <c r="AA2166" s="1">
        <v>2160.521</v>
      </c>
      <c r="AB2166" s="1">
        <v>380.798</v>
      </c>
      <c r="AC2166" s="1">
        <v>8.03</v>
      </c>
      <c r="AD2166" s="1">
        <v>0.0</v>
      </c>
      <c r="AE2166" s="1">
        <v>372.76800000000003</v>
      </c>
      <c r="AF2166" s="1">
        <v>12.11</v>
      </c>
      <c r="AG2166" s="1">
        <f t="shared" ref="AG2166:AL2166" si="13440">LN(AA2166)</f>
        <v>7.678104675</v>
      </c>
      <c r="AH2166" s="1">
        <f t="shared" si="13440"/>
        <v>5.942269051</v>
      </c>
      <c r="AI2166" s="1">
        <f t="shared" si="13440"/>
        <v>2.083184528</v>
      </c>
      <c r="AJ2166" s="1" t="str">
        <f t="shared" si="13440"/>
        <v>#NUM!</v>
      </c>
      <c r="AK2166" s="1">
        <f t="shared" si="13440"/>
        <v>5.920956242</v>
      </c>
      <c r="AL2166" s="1">
        <f t="shared" si="13440"/>
        <v>2.494031558</v>
      </c>
      <c r="AM2166" s="1">
        <f t="shared" si="12"/>
        <v>7.840438517</v>
      </c>
      <c r="AN2166" s="1">
        <v>446.91700000000003</v>
      </c>
      <c r="AO2166" s="1">
        <v>1245.715</v>
      </c>
      <c r="AP2166" s="1">
        <f t="shared" si="13"/>
        <v>0.3056862926</v>
      </c>
      <c r="AQ2166" s="1">
        <f t="shared" si="14"/>
        <v>1</v>
      </c>
      <c r="AR2166" s="1">
        <v>1692.632</v>
      </c>
      <c r="AS2166" s="1">
        <v>848.6869999999999</v>
      </c>
      <c r="AT2166" s="1">
        <f t="shared" ref="AT2166:AU2166" si="13441">LN(AN2166)</f>
        <v>6.102372895</v>
      </c>
      <c r="AU2166" s="1">
        <f t="shared" si="13441"/>
        <v>7.127464941</v>
      </c>
      <c r="AV2166" s="1">
        <f t="shared" ref="AV2166:AW2166" si="13442">LN(AR2166)</f>
        <v>7.434039993</v>
      </c>
      <c r="AW2166" s="1">
        <f t="shared" si="13442"/>
        <v>6.743690449</v>
      </c>
      <c r="AX2166" s="1">
        <v>185.165</v>
      </c>
      <c r="AY2166" s="1">
        <v>24.645</v>
      </c>
      <c r="AZ2166" s="1">
        <v>2.279</v>
      </c>
      <c r="BA2166" s="1">
        <v>22.383</v>
      </c>
      <c r="BB2166" s="1">
        <v>3.093</v>
      </c>
      <c r="BC2166" s="1">
        <v>19.29</v>
      </c>
      <c r="BD2166" s="1">
        <v>0.0</v>
      </c>
      <c r="BE2166" s="1">
        <v>19.29</v>
      </c>
      <c r="BF2166" s="1">
        <v>2.273</v>
      </c>
      <c r="BG2166" s="1">
        <v>0.7590000000000001</v>
      </c>
      <c r="BH2166" s="1">
        <v>0.0</v>
      </c>
      <c r="BI2166" s="1">
        <v>0.0</v>
      </c>
      <c r="BJ2166" s="1">
        <f t="shared" ref="BJ2166:BM2166" si="13443">BF2166*1</f>
        <v>2.273</v>
      </c>
      <c r="BK2166" s="1">
        <f t="shared" si="13443"/>
        <v>0.759</v>
      </c>
      <c r="BL2166" s="1">
        <f t="shared" si="13443"/>
        <v>0</v>
      </c>
      <c r="BM2166" s="1">
        <f t="shared" si="13443"/>
        <v>0</v>
      </c>
      <c r="BN2166" s="1">
        <f t="shared" si="18"/>
        <v>0</v>
      </c>
      <c r="BO2166" s="1">
        <v>0.14300000000000002</v>
      </c>
      <c r="BP2166" s="1">
        <v>23.059</v>
      </c>
      <c r="BQ2166" s="1">
        <v>0.30600000000000005</v>
      </c>
      <c r="BR2166" s="1">
        <f t="shared" ref="BR2166:BT2166" si="13444">BO2166*1</f>
        <v>0.143</v>
      </c>
      <c r="BS2166" s="1">
        <f t="shared" si="13444"/>
        <v>23.059</v>
      </c>
      <c r="BT2166" s="1">
        <f t="shared" si="13444"/>
        <v>0.306</v>
      </c>
      <c r="BU2166" s="1">
        <v>0.29900000000000004</v>
      </c>
      <c r="BV2166" s="1">
        <v>52.660000000000004</v>
      </c>
      <c r="BW2166" s="1">
        <v>22.383</v>
      </c>
      <c r="BX2166" s="1">
        <v>185.165</v>
      </c>
      <c r="BY2166" s="1">
        <v>21.193</v>
      </c>
      <c r="BZ2166" s="1">
        <v>2541.319</v>
      </c>
      <c r="CA2166" s="1">
        <f t="shared" ref="CA2166:CE2166" si="13445">BV2166*1</f>
        <v>52.66</v>
      </c>
      <c r="CB2166" s="1">
        <f t="shared" si="13445"/>
        <v>22.383</v>
      </c>
      <c r="CC2166" s="1">
        <f t="shared" si="13445"/>
        <v>185.165</v>
      </c>
      <c r="CD2166" s="1">
        <f t="shared" si="13445"/>
        <v>21.193</v>
      </c>
      <c r="CE2166" s="1">
        <f t="shared" si="13445"/>
        <v>2541.319</v>
      </c>
      <c r="CF2166" s="1">
        <v>4.0</v>
      </c>
      <c r="CG2166" s="1">
        <f t="shared" si="21"/>
        <v>4</v>
      </c>
      <c r="CH2166" s="1" t="s">
        <v>4771</v>
      </c>
      <c r="CI2166" s="1" t="s">
        <v>4772</v>
      </c>
      <c r="CJ2166" s="1" t="s">
        <v>139</v>
      </c>
      <c r="CK2166" s="1" t="s">
        <v>140</v>
      </c>
      <c r="CL2166" s="1">
        <v>0.0</v>
      </c>
      <c r="CM2166" s="1" t="s">
        <v>4773</v>
      </c>
      <c r="CN2166" s="1" t="s">
        <v>1908</v>
      </c>
      <c r="CO2166" s="1" t="s">
        <v>4099</v>
      </c>
      <c r="CP2166" s="1" t="s">
        <v>4774</v>
      </c>
      <c r="CQ2166" s="1" t="s">
        <v>4775</v>
      </c>
      <c r="CR2166" s="1" t="s">
        <v>2891</v>
      </c>
      <c r="CS2166" s="1" t="s">
        <v>4776</v>
      </c>
      <c r="CT2166" s="1" t="s">
        <v>684</v>
      </c>
      <c r="CU2166" s="1" t="s">
        <v>764</v>
      </c>
      <c r="CV2166" s="1" t="s">
        <v>1912</v>
      </c>
      <c r="CW2166" s="1">
        <v>0.0</v>
      </c>
      <c r="CX2166" s="1" t="s">
        <v>3173</v>
      </c>
      <c r="CY2166" s="1">
        <v>0.0</v>
      </c>
      <c r="CZ2166" s="1" t="s">
        <v>471</v>
      </c>
      <c r="DA2166" s="1">
        <v>0.0</v>
      </c>
      <c r="DB2166" s="1">
        <v>0.0</v>
      </c>
      <c r="DC2166" s="1">
        <v>0.0</v>
      </c>
      <c r="DD2166" s="1">
        <v>0.0</v>
      </c>
      <c r="DE2166" s="1">
        <v>0.0</v>
      </c>
      <c r="DF2166" s="1">
        <v>2.0</v>
      </c>
      <c r="DG2166" s="1">
        <v>1.0</v>
      </c>
      <c r="DH2166" s="1" t="s">
        <v>153</v>
      </c>
    </row>
    <row r="2167" ht="15.75" customHeight="1">
      <c r="A2167" s="1">
        <v>2015.0</v>
      </c>
      <c r="B2167" s="1" t="s">
        <v>4777</v>
      </c>
      <c r="C2167" s="1">
        <v>434.0</v>
      </c>
      <c r="D2167" s="1">
        <v>0.0</v>
      </c>
      <c r="E2167" s="1" t="s">
        <v>4778</v>
      </c>
      <c r="F2167" s="1" t="s">
        <v>2352</v>
      </c>
      <c r="G2167" s="1" t="s">
        <v>112</v>
      </c>
      <c r="H2167" s="1">
        <v>3509.57046</v>
      </c>
      <c r="I2167" s="1"/>
      <c r="J2167" s="3">
        <v>1.420264316878601E12</v>
      </c>
      <c r="K2167" s="3">
        <v>3.8351726603384577</v>
      </c>
      <c r="L2167" s="3">
        <v>-0.500461321406559</v>
      </c>
      <c r="M2167" s="3">
        <f t="shared" si="7"/>
        <v>27.98186411</v>
      </c>
      <c r="N2167" s="3" t="str">
        <f t="shared" si="8"/>
        <v>#NUM!</v>
      </c>
      <c r="O2167" s="1">
        <v>1.0</v>
      </c>
      <c r="P2167" s="1" t="s">
        <v>113</v>
      </c>
      <c r="Q2167" s="1">
        <v>1.0</v>
      </c>
      <c r="R2167" s="1" t="s">
        <v>157</v>
      </c>
      <c r="S2167" s="1">
        <f t="shared" si="11157"/>
        <v>1</v>
      </c>
      <c r="T2167" s="1">
        <f t="shared" si="10"/>
        <v>1</v>
      </c>
      <c r="U2167" s="2">
        <v>32458.0</v>
      </c>
      <c r="V2167" s="2">
        <v>43830.0</v>
      </c>
      <c r="W2167" s="1">
        <v>11372.0</v>
      </c>
      <c r="X2167" s="1">
        <v>9.33890947277089</v>
      </c>
      <c r="Y2167" s="1">
        <v>1.0</v>
      </c>
      <c r="Z2167" s="1">
        <v>-85.49994</v>
      </c>
      <c r="AA2167" s="1">
        <v>2548.8823199999997</v>
      </c>
      <c r="AB2167" s="1">
        <v>960.6881400000001</v>
      </c>
      <c r="AC2167" s="1">
        <v>802.8269600000001</v>
      </c>
      <c r="AD2167" s="1">
        <v>59.38515</v>
      </c>
      <c r="AE2167" s="1">
        <v>98.47603</v>
      </c>
      <c r="AF2167" s="1">
        <v>98.47603</v>
      </c>
      <c r="AG2167" s="1">
        <f t="shared" ref="AG2167:AL2167" si="13446">LN(AA2167)</f>
        <v>7.843410236</v>
      </c>
      <c r="AH2167" s="1">
        <f t="shared" si="13446"/>
        <v>6.86764984</v>
      </c>
      <c r="AI2167" s="1">
        <f t="shared" si="13446"/>
        <v>6.688139199</v>
      </c>
      <c r="AJ2167" s="1">
        <f t="shared" si="13446"/>
        <v>4.084044195</v>
      </c>
      <c r="AK2167" s="1">
        <f t="shared" si="13446"/>
        <v>4.589813168</v>
      </c>
      <c r="AL2167" s="1">
        <f t="shared" si="13446"/>
        <v>4.589813168</v>
      </c>
      <c r="AM2167" s="1">
        <f t="shared" si="12"/>
        <v>8.163248933</v>
      </c>
      <c r="AN2167" s="1">
        <v>785.6757600000001</v>
      </c>
      <c r="AO2167" s="1">
        <v>656.6747899999999</v>
      </c>
      <c r="AP2167" s="1">
        <f t="shared" si="13"/>
        <v>1.462958765</v>
      </c>
      <c r="AQ2167" s="1">
        <f t="shared" si="14"/>
        <v>0</v>
      </c>
      <c r="AR2167" s="1">
        <v>1442.35055</v>
      </c>
      <c r="AS2167" s="1">
        <v>2067.21991</v>
      </c>
      <c r="AT2167" s="1">
        <f t="shared" ref="AT2167:AU2167" si="13447">LN(AN2167)</f>
        <v>6.666544188</v>
      </c>
      <c r="AU2167" s="1">
        <f t="shared" si="13447"/>
        <v>6.487188904</v>
      </c>
      <c r="AV2167" s="1">
        <f t="shared" ref="AV2167:AW2167" si="13448">LN(AR2167)</f>
        <v>7.274029388</v>
      </c>
      <c r="AW2167" s="1">
        <f t="shared" si="13448"/>
        <v>7.633959945</v>
      </c>
      <c r="AX2167" s="1">
        <v>65.88808</v>
      </c>
      <c r="AY2167" s="1">
        <v>-364.64883000000003</v>
      </c>
      <c r="AZ2167" s="1">
        <v>43.18547</v>
      </c>
      <c r="BA2167" s="1">
        <v>-407.83417</v>
      </c>
      <c r="BB2167" s="1">
        <v>-93.02563</v>
      </c>
      <c r="BC2167" s="1">
        <v>-314.80854</v>
      </c>
      <c r="BD2167" s="1"/>
      <c r="BE2167" s="1">
        <v>-314.80854</v>
      </c>
      <c r="BF2167" s="1">
        <v>-15.229</v>
      </c>
      <c r="BG2167" s="1">
        <v>-8.97</v>
      </c>
      <c r="BH2167" s="1">
        <v>324.469</v>
      </c>
      <c r="BI2167" s="1">
        <v>194.966</v>
      </c>
      <c r="BJ2167" s="1">
        <f t="shared" ref="BJ2167:BM2167" si="13449">BF2167*1</f>
        <v>-15.229</v>
      </c>
      <c r="BK2167" s="1">
        <f t="shared" si="13449"/>
        <v>-8.97</v>
      </c>
      <c r="BL2167" s="1">
        <f t="shared" si="13449"/>
        <v>324.469</v>
      </c>
      <c r="BM2167" s="1">
        <f t="shared" si="13449"/>
        <v>194.966</v>
      </c>
      <c r="BN2167" s="1">
        <f t="shared" si="18"/>
        <v>129.503</v>
      </c>
      <c r="BO2167" s="1">
        <v>0.023</v>
      </c>
      <c r="BP2167" s="1">
        <v>0.082</v>
      </c>
      <c r="BQ2167" s="1">
        <v>1.4629999999999999</v>
      </c>
      <c r="BR2167" s="1">
        <f t="shared" ref="BR2167:BT2167" si="13450">BO2167*1</f>
        <v>0.023</v>
      </c>
      <c r="BS2167" s="1">
        <f t="shared" si="13450"/>
        <v>0.082</v>
      </c>
      <c r="BT2167" s="1">
        <f t="shared" si="13450"/>
        <v>1.463</v>
      </c>
      <c r="BU2167" s="1">
        <v>0.24000000000000002</v>
      </c>
      <c r="BV2167" s="1">
        <v>67.811</v>
      </c>
      <c r="BW2167" s="1" t="s">
        <v>242</v>
      </c>
      <c r="BX2167" s="1">
        <v>65.88808</v>
      </c>
      <c r="BY2167" s="1">
        <v>39.52023</v>
      </c>
      <c r="BZ2167" s="1">
        <v>3509.57046</v>
      </c>
      <c r="CA2167" s="1">
        <f t="shared" ref="CA2167:CE2167" si="13451">BV2167*1</f>
        <v>67.811</v>
      </c>
      <c r="CB2167" s="1" t="str">
        <f t="shared" si="13451"/>
        <v>#VALUE!</v>
      </c>
      <c r="CC2167" s="1">
        <f t="shared" si="13451"/>
        <v>65.88808</v>
      </c>
      <c r="CD2167" s="1">
        <f t="shared" si="13451"/>
        <v>39.52023</v>
      </c>
      <c r="CE2167" s="1">
        <f t="shared" si="13451"/>
        <v>3509.57046</v>
      </c>
      <c r="CF2167" s="1">
        <v>1.0</v>
      </c>
      <c r="CG2167" s="1">
        <f t="shared" si="21"/>
        <v>1</v>
      </c>
      <c r="CH2167" s="1" t="s">
        <v>4779</v>
      </c>
      <c r="CI2167" s="1" t="s">
        <v>909</v>
      </c>
      <c r="CJ2167" s="1" t="s">
        <v>160</v>
      </c>
      <c r="CK2167" s="1" t="s">
        <v>160</v>
      </c>
      <c r="CL2167" s="1" t="s">
        <v>160</v>
      </c>
      <c r="CM2167" s="1" t="s">
        <v>910</v>
      </c>
      <c r="CN2167" s="1" t="s">
        <v>911</v>
      </c>
      <c r="CO2167" s="1" t="s">
        <v>912</v>
      </c>
      <c r="CP2167" s="1" t="s">
        <v>4780</v>
      </c>
      <c r="CQ2167" s="1" t="s">
        <v>4781</v>
      </c>
      <c r="CR2167" s="1" t="s">
        <v>761</v>
      </c>
      <c r="CS2167" s="1">
        <v>0.0</v>
      </c>
      <c r="CT2167" s="1">
        <v>0.0</v>
      </c>
      <c r="CU2167" s="1" t="s">
        <v>764</v>
      </c>
      <c r="CV2167" s="1" t="s">
        <v>915</v>
      </c>
      <c r="CW2167" s="1">
        <v>0.0</v>
      </c>
      <c r="CX2167" s="1">
        <v>0.0</v>
      </c>
      <c r="CY2167" s="1">
        <v>0.0</v>
      </c>
      <c r="CZ2167" s="1" t="s">
        <v>471</v>
      </c>
      <c r="DA2167" s="1">
        <v>0.0</v>
      </c>
      <c r="DB2167" s="1">
        <v>0.0</v>
      </c>
      <c r="DC2167" s="1">
        <v>0.0</v>
      </c>
      <c r="DD2167" s="1">
        <v>0.0</v>
      </c>
      <c r="DE2167" s="1">
        <v>0.0</v>
      </c>
      <c r="DF2167" s="1">
        <v>1.0</v>
      </c>
      <c r="DG2167" s="1">
        <v>1.0</v>
      </c>
      <c r="DH2167" s="1" t="s">
        <v>132</v>
      </c>
    </row>
    <row r="2168" ht="15.75" customHeight="1">
      <c r="A2168" s="1">
        <v>2016.0</v>
      </c>
      <c r="B2168" s="1" t="s">
        <v>4777</v>
      </c>
      <c r="C2168" s="1">
        <v>434.0</v>
      </c>
      <c r="D2168" s="1">
        <v>0.0</v>
      </c>
      <c r="E2168" s="1" t="s">
        <v>4778</v>
      </c>
      <c r="F2168" s="1" t="s">
        <v>2352</v>
      </c>
      <c r="G2168" s="1" t="s">
        <v>112</v>
      </c>
      <c r="H2168" s="1">
        <v>3525.7233</v>
      </c>
      <c r="I2168" s="1">
        <f t="shared" ref="I2168:I2171" si="13458">(H2168-H2167)/H2167</f>
        <v>0.004602511955</v>
      </c>
      <c r="J2168" s="3">
        <v>1.4633168080030916E12</v>
      </c>
      <c r="K2168" s="3">
        <v>3.0313013298193283</v>
      </c>
      <c r="L2168" s="3">
        <v>-0.202671740806371</v>
      </c>
      <c r="M2168" s="3">
        <f t="shared" si="7"/>
        <v>28.01172676</v>
      </c>
      <c r="N2168" s="3" t="str">
        <f t="shared" si="8"/>
        <v>#NUM!</v>
      </c>
      <c r="O2168" s="1">
        <v>1.0</v>
      </c>
      <c r="P2168" s="1" t="s">
        <v>113</v>
      </c>
      <c r="Q2168" s="1">
        <v>1.0</v>
      </c>
      <c r="R2168" s="1" t="s">
        <v>157</v>
      </c>
      <c r="S2168" s="1">
        <f t="shared" si="11157"/>
        <v>1</v>
      </c>
      <c r="T2168" s="1">
        <f t="shared" si="10"/>
        <v>1</v>
      </c>
      <c r="U2168" s="2">
        <v>32458.0</v>
      </c>
      <c r="V2168" s="2">
        <v>43465.0</v>
      </c>
      <c r="W2168" s="1">
        <v>11007.0</v>
      </c>
      <c r="X2168" s="1">
        <v>9.306286713023391</v>
      </c>
      <c r="Y2168" s="1">
        <v>1.0</v>
      </c>
      <c r="Z2168" s="1">
        <v>50.89776</v>
      </c>
      <c r="AA2168" s="1">
        <v>2389.4906</v>
      </c>
      <c r="AB2168" s="1">
        <v>1136.2327</v>
      </c>
      <c r="AC2168" s="1">
        <v>1003.02126</v>
      </c>
      <c r="AD2168" s="1">
        <v>110.47026</v>
      </c>
      <c r="AE2168" s="1">
        <v>22.74118</v>
      </c>
      <c r="AF2168" s="1">
        <v>22.74118</v>
      </c>
      <c r="AG2168" s="1">
        <f t="shared" ref="AG2168:AL2168" si="13452">LN(AA2168)</f>
        <v>7.778835484</v>
      </c>
      <c r="AH2168" s="1">
        <f t="shared" si="13452"/>
        <v>7.03547342</v>
      </c>
      <c r="AI2168" s="1">
        <f t="shared" si="13452"/>
        <v>6.910771984</v>
      </c>
      <c r="AJ2168" s="1">
        <f t="shared" si="13452"/>
        <v>4.704746344</v>
      </c>
      <c r="AK2168" s="1">
        <f t="shared" si="13452"/>
        <v>3.124177378</v>
      </c>
      <c r="AL2168" s="1">
        <f t="shared" si="13452"/>
        <v>3.124177378</v>
      </c>
      <c r="AM2168" s="1">
        <f t="shared" si="12"/>
        <v>8.167840886</v>
      </c>
      <c r="AN2168" s="1">
        <v>405.46421000000004</v>
      </c>
      <c r="AO2168" s="1">
        <v>549.1604500000001</v>
      </c>
      <c r="AP2168" s="1">
        <f t="shared" si="13"/>
        <v>2.069035926</v>
      </c>
      <c r="AQ2168" s="1">
        <f t="shared" si="14"/>
        <v>0</v>
      </c>
      <c r="AR2168" s="1">
        <v>954.6246600000002</v>
      </c>
      <c r="AS2168" s="1">
        <v>2571.09864</v>
      </c>
      <c r="AT2168" s="1">
        <f t="shared" ref="AT2168:AU2168" si="13453">LN(AN2168)</f>
        <v>6.005032608</v>
      </c>
      <c r="AU2168" s="1">
        <f t="shared" si="13453"/>
        <v>6.308390657</v>
      </c>
      <c r="AV2168" s="1">
        <f t="shared" ref="AV2168:AW2168" si="13454">LN(AR2168)</f>
        <v>6.861318237</v>
      </c>
      <c r="AW2168" s="1">
        <f t="shared" si="13454"/>
        <v>7.852088573</v>
      </c>
      <c r="AX2168" s="1">
        <v>83.34308</v>
      </c>
      <c r="AY2168" s="1">
        <v>-195.90822</v>
      </c>
      <c r="AZ2168" s="1">
        <v>24.064280000000004</v>
      </c>
      <c r="BA2168" s="1">
        <v>-219.9725</v>
      </c>
      <c r="BB2168" s="1">
        <v>-55.98541</v>
      </c>
      <c r="BC2168" s="1">
        <v>-163.98709</v>
      </c>
      <c r="BD2168" s="1"/>
      <c r="BE2168" s="1">
        <v>-163.98709</v>
      </c>
      <c r="BF2168" s="1">
        <v>-6.378</v>
      </c>
      <c r="BG2168" s="1">
        <v>-4.651</v>
      </c>
      <c r="BH2168" s="1">
        <v>477.176</v>
      </c>
      <c r="BI2168" s="1">
        <v>797.081</v>
      </c>
      <c r="BJ2168" s="1">
        <f t="shared" ref="BJ2168:BM2168" si="13455">BF2168*1</f>
        <v>-6.378</v>
      </c>
      <c r="BK2168" s="1">
        <f t="shared" si="13455"/>
        <v>-4.651</v>
      </c>
      <c r="BL2168" s="1">
        <f t="shared" si="13455"/>
        <v>477.176</v>
      </c>
      <c r="BM2168" s="1">
        <f t="shared" si="13455"/>
        <v>797.081</v>
      </c>
      <c r="BN2168" s="1">
        <f t="shared" si="18"/>
        <v>-319.905</v>
      </c>
      <c r="BO2168" s="1">
        <v>0.028</v>
      </c>
      <c r="BP2168" s="1">
        <v>0.083</v>
      </c>
      <c r="BQ2168" s="1">
        <v>2.069</v>
      </c>
      <c r="BR2168" s="1">
        <f t="shared" ref="BR2168:BT2168" si="13456">BO2168*1</f>
        <v>0.028</v>
      </c>
      <c r="BS2168" s="1">
        <f t="shared" si="13456"/>
        <v>0.083</v>
      </c>
      <c r="BT2168" s="1">
        <f t="shared" si="13456"/>
        <v>2.069</v>
      </c>
      <c r="BU2168" s="1">
        <v>0.24300000000000002</v>
      </c>
      <c r="BV2168" s="1">
        <v>29.810000000000002</v>
      </c>
      <c r="BW2168" s="1" t="s">
        <v>242</v>
      </c>
      <c r="BX2168" s="1">
        <v>83.34308</v>
      </c>
      <c r="BY2168" s="1">
        <v>39.231629999999996</v>
      </c>
      <c r="BZ2168" s="1">
        <v>3525.7233</v>
      </c>
      <c r="CA2168" s="1">
        <f t="shared" ref="CA2168:CE2168" si="13457">BV2168*1</f>
        <v>29.81</v>
      </c>
      <c r="CB2168" s="1" t="str">
        <f t="shared" si="13457"/>
        <v>#VALUE!</v>
      </c>
      <c r="CC2168" s="1">
        <f t="shared" si="13457"/>
        <v>83.34308</v>
      </c>
      <c r="CD2168" s="1">
        <f t="shared" si="13457"/>
        <v>39.23163</v>
      </c>
      <c r="CE2168" s="1">
        <f t="shared" si="13457"/>
        <v>3525.7233</v>
      </c>
      <c r="CF2168" s="1">
        <v>1.0</v>
      </c>
      <c r="CG2168" s="1">
        <f t="shared" si="21"/>
        <v>1</v>
      </c>
      <c r="CH2168" s="1" t="s">
        <v>4779</v>
      </c>
      <c r="CI2168" s="1" t="s">
        <v>909</v>
      </c>
      <c r="CJ2168" s="1" t="s">
        <v>160</v>
      </c>
      <c r="CK2168" s="1" t="s">
        <v>160</v>
      </c>
      <c r="CL2168" s="1" t="s">
        <v>160</v>
      </c>
      <c r="CM2168" s="1" t="s">
        <v>910</v>
      </c>
      <c r="CN2168" s="1" t="s">
        <v>911</v>
      </c>
      <c r="CO2168" s="1" t="s">
        <v>912</v>
      </c>
      <c r="CP2168" s="1" t="s">
        <v>4780</v>
      </c>
      <c r="CQ2168" s="1" t="s">
        <v>4781</v>
      </c>
      <c r="CR2168" s="1" t="s">
        <v>761</v>
      </c>
      <c r="CS2168" s="1">
        <v>0.0</v>
      </c>
      <c r="CT2168" s="1">
        <v>0.0</v>
      </c>
      <c r="CU2168" s="1" t="s">
        <v>764</v>
      </c>
      <c r="CV2168" s="1" t="s">
        <v>915</v>
      </c>
      <c r="CW2168" s="1">
        <v>0.0</v>
      </c>
      <c r="CX2168" s="1">
        <v>0.0</v>
      </c>
      <c r="CY2168" s="1">
        <v>0.0</v>
      </c>
      <c r="CZ2168" s="1" t="s">
        <v>471</v>
      </c>
      <c r="DA2168" s="1">
        <v>0.0</v>
      </c>
      <c r="DB2168" s="1">
        <v>0.0</v>
      </c>
      <c r="DC2168" s="1">
        <v>0.0</v>
      </c>
      <c r="DD2168" s="1">
        <v>0.0</v>
      </c>
      <c r="DE2168" s="1">
        <v>0.0</v>
      </c>
      <c r="DF2168" s="1">
        <v>1.0</v>
      </c>
      <c r="DG2168" s="1">
        <v>1.0</v>
      </c>
      <c r="DH2168" s="1" t="s">
        <v>132</v>
      </c>
    </row>
    <row r="2169" ht="15.75" customHeight="1">
      <c r="A2169" s="1">
        <v>2017.0</v>
      </c>
      <c r="B2169" s="1" t="s">
        <v>4777</v>
      </c>
      <c r="C2169" s="1">
        <v>434.0</v>
      </c>
      <c r="D2169" s="1">
        <v>0.0</v>
      </c>
      <c r="E2169" s="1" t="s">
        <v>4778</v>
      </c>
      <c r="F2169" s="1" t="s">
        <v>2352</v>
      </c>
      <c r="G2169" s="1" t="s">
        <v>112</v>
      </c>
      <c r="H2169" s="1">
        <v>3272.08026</v>
      </c>
      <c r="I2169" s="1">
        <f t="shared" si="13458"/>
        <v>-0.07194071072</v>
      </c>
      <c r="J2169" s="3">
        <v>1.5068305993539272E12</v>
      </c>
      <c r="K2169" s="3">
        <v>2.9736411905373075</v>
      </c>
      <c r="L2169" s="3">
        <v>1.95608333333334</v>
      </c>
      <c r="M2169" s="3">
        <f t="shared" si="7"/>
        <v>28.04102962</v>
      </c>
      <c r="N2169" s="3">
        <f t="shared" si="8"/>
        <v>0.6709441747</v>
      </c>
      <c r="O2169" s="1">
        <v>1.0</v>
      </c>
      <c r="P2169" s="1" t="s">
        <v>113</v>
      </c>
      <c r="Q2169" s="1">
        <v>1.0</v>
      </c>
      <c r="R2169" s="1" t="s">
        <v>157</v>
      </c>
      <c r="S2169" s="1">
        <f t="shared" si="11157"/>
        <v>1</v>
      </c>
      <c r="T2169" s="1">
        <f t="shared" si="10"/>
        <v>1</v>
      </c>
      <c r="U2169" s="2">
        <v>32458.0</v>
      </c>
      <c r="V2169" s="2">
        <v>43100.0</v>
      </c>
      <c r="W2169" s="1">
        <v>10642.0</v>
      </c>
      <c r="X2169" s="1">
        <v>9.272563715156315</v>
      </c>
      <c r="Y2169" s="1">
        <v>1.0</v>
      </c>
      <c r="Z2169" s="1">
        <v>-60.41001</v>
      </c>
      <c r="AA2169" s="1">
        <v>2271.53</v>
      </c>
      <c r="AB2169" s="1">
        <v>1000.55026</v>
      </c>
      <c r="AC2169" s="1">
        <v>876.6425300000001</v>
      </c>
      <c r="AD2169" s="1">
        <v>90.49366</v>
      </c>
      <c r="AE2169" s="1">
        <v>33.41407</v>
      </c>
      <c r="AF2169" s="1">
        <v>33.41407</v>
      </c>
      <c r="AG2169" s="1">
        <f t="shared" ref="AG2169:AL2169" si="13459">LN(AA2169)</f>
        <v>7.728208892</v>
      </c>
      <c r="AH2169" s="1">
        <f t="shared" si="13459"/>
        <v>6.908305388</v>
      </c>
      <c r="AI2169" s="1">
        <f t="shared" si="13459"/>
        <v>6.776099304</v>
      </c>
      <c r="AJ2169" s="1">
        <f t="shared" si="13459"/>
        <v>4.505279793</v>
      </c>
      <c r="AK2169" s="1">
        <f t="shared" si="13459"/>
        <v>3.508977069</v>
      </c>
      <c r="AL2169" s="1">
        <f t="shared" si="13459"/>
        <v>3.508977069</v>
      </c>
      <c r="AM2169" s="1">
        <f t="shared" si="12"/>
        <v>8.093181227</v>
      </c>
      <c r="AN2169" s="1">
        <v>185.17804999999998</v>
      </c>
      <c r="AO2169" s="1">
        <v>255.90522</v>
      </c>
      <c r="AP2169" s="1">
        <f t="shared" si="13"/>
        <v>3.909847013</v>
      </c>
      <c r="AQ2169" s="1">
        <f t="shared" si="14"/>
        <v>0</v>
      </c>
      <c r="AR2169" s="1">
        <v>441.08326999999997</v>
      </c>
      <c r="AS2169" s="1">
        <v>2830.99699</v>
      </c>
      <c r="AT2169" s="1">
        <f t="shared" ref="AT2169:AU2169" si="13460">LN(AN2169)</f>
        <v>5.221317795</v>
      </c>
      <c r="AU2169" s="1">
        <f t="shared" si="13460"/>
        <v>5.544807142</v>
      </c>
      <c r="AV2169" s="1">
        <f t="shared" ref="AV2169:AW2169" si="13461">LN(AR2169)</f>
        <v>6.089233678</v>
      </c>
      <c r="AW2169" s="1">
        <f t="shared" si="13461"/>
        <v>7.948384222</v>
      </c>
      <c r="AX2169" s="1">
        <v>139.86984999999999</v>
      </c>
      <c r="AY2169" s="1">
        <v>-335.30247</v>
      </c>
      <c r="AZ2169" s="1">
        <v>11.621680000000001</v>
      </c>
      <c r="BA2169" s="1">
        <v>-346.92415</v>
      </c>
      <c r="BB2169" s="1">
        <v>-81.8225</v>
      </c>
      <c r="BC2169" s="1">
        <v>-265.10164999999995</v>
      </c>
      <c r="BD2169" s="1"/>
      <c r="BE2169" s="1">
        <v>-265.10164999999995</v>
      </c>
      <c r="BF2169" s="1">
        <v>-9.364</v>
      </c>
      <c r="BG2169" s="1">
        <v>-8.102</v>
      </c>
      <c r="BH2169" s="1">
        <v>232.915</v>
      </c>
      <c r="BI2169" s="1">
        <v>65.36999999999999</v>
      </c>
      <c r="BJ2169" s="1">
        <f t="shared" ref="BJ2169:BM2169" si="13462">BF2169*1</f>
        <v>-9.364</v>
      </c>
      <c r="BK2169" s="1">
        <f t="shared" si="13462"/>
        <v>-8.102</v>
      </c>
      <c r="BL2169" s="1">
        <f t="shared" si="13462"/>
        <v>232.915</v>
      </c>
      <c r="BM2169" s="1">
        <f t="shared" si="13462"/>
        <v>65.37</v>
      </c>
      <c r="BN2169" s="1">
        <f t="shared" si="18"/>
        <v>167.545</v>
      </c>
      <c r="BO2169" s="1">
        <v>0.046</v>
      </c>
      <c r="BP2169" s="1">
        <v>0.16</v>
      </c>
      <c r="BQ2169" s="1">
        <v>3.9099999999999997</v>
      </c>
      <c r="BR2169" s="1">
        <f t="shared" ref="BR2169:BT2169" si="13463">BO2169*1</f>
        <v>0.046</v>
      </c>
      <c r="BS2169" s="1">
        <f t="shared" si="13463"/>
        <v>0.16</v>
      </c>
      <c r="BT2169" s="1">
        <f t="shared" si="13463"/>
        <v>3.91</v>
      </c>
      <c r="BU2169" s="1">
        <v>0.48400000000000004</v>
      </c>
      <c r="BV2169" s="1">
        <v>14.492</v>
      </c>
      <c r="BW2169" s="1" t="s">
        <v>242</v>
      </c>
      <c r="BX2169" s="1">
        <v>139.86984999999999</v>
      </c>
      <c r="BY2169" s="1">
        <v>49.78763</v>
      </c>
      <c r="BZ2169" s="1">
        <v>3272.08026</v>
      </c>
      <c r="CA2169" s="1">
        <f t="shared" ref="CA2169:CE2169" si="13464">BV2169*1</f>
        <v>14.492</v>
      </c>
      <c r="CB2169" s="1" t="str">
        <f t="shared" si="13464"/>
        <v>#VALUE!</v>
      </c>
      <c r="CC2169" s="1">
        <f t="shared" si="13464"/>
        <v>139.86985</v>
      </c>
      <c r="CD2169" s="1">
        <f t="shared" si="13464"/>
        <v>49.78763</v>
      </c>
      <c r="CE2169" s="1">
        <f t="shared" si="13464"/>
        <v>3272.08026</v>
      </c>
      <c r="CF2169" s="1">
        <v>1.0</v>
      </c>
      <c r="CG2169" s="1">
        <f t="shared" si="21"/>
        <v>1</v>
      </c>
      <c r="CH2169" s="1" t="s">
        <v>4779</v>
      </c>
      <c r="CI2169" s="1" t="s">
        <v>909</v>
      </c>
      <c r="CJ2169" s="1" t="s">
        <v>160</v>
      </c>
      <c r="CK2169" s="1" t="s">
        <v>160</v>
      </c>
      <c r="CL2169" s="1" t="s">
        <v>160</v>
      </c>
      <c r="CM2169" s="1" t="s">
        <v>910</v>
      </c>
      <c r="CN2169" s="1" t="s">
        <v>911</v>
      </c>
      <c r="CO2169" s="1" t="s">
        <v>912</v>
      </c>
      <c r="CP2169" s="1" t="s">
        <v>4780</v>
      </c>
      <c r="CQ2169" s="1" t="s">
        <v>4781</v>
      </c>
      <c r="CR2169" s="1" t="s">
        <v>761</v>
      </c>
      <c r="CS2169" s="1">
        <v>0.0</v>
      </c>
      <c r="CT2169" s="1">
        <v>0.0</v>
      </c>
      <c r="CU2169" s="1" t="s">
        <v>764</v>
      </c>
      <c r="CV2169" s="1" t="s">
        <v>915</v>
      </c>
      <c r="CW2169" s="1">
        <v>0.0</v>
      </c>
      <c r="CX2169" s="1">
        <v>0.0</v>
      </c>
      <c r="CY2169" s="1">
        <v>0.0</v>
      </c>
      <c r="CZ2169" s="1" t="s">
        <v>471</v>
      </c>
      <c r="DA2169" s="1">
        <v>0.0</v>
      </c>
      <c r="DB2169" s="1">
        <v>0.0</v>
      </c>
      <c r="DC2169" s="1">
        <v>0.0</v>
      </c>
      <c r="DD2169" s="1">
        <v>0.0</v>
      </c>
      <c r="DE2169" s="1">
        <v>0.0</v>
      </c>
      <c r="DF2169" s="1">
        <v>1.0</v>
      </c>
      <c r="DG2169" s="1">
        <v>1.0</v>
      </c>
      <c r="DH2169" s="1" t="s">
        <v>132</v>
      </c>
    </row>
    <row r="2170" ht="15.75" customHeight="1">
      <c r="A2170" s="1">
        <v>2018.0</v>
      </c>
      <c r="B2170" s="1" t="s">
        <v>4777</v>
      </c>
      <c r="C2170" s="1">
        <v>434.0</v>
      </c>
      <c r="D2170" s="1">
        <v>0.0</v>
      </c>
      <c r="E2170" s="1" t="s">
        <v>4778</v>
      </c>
      <c r="F2170" s="1" t="s">
        <v>2352</v>
      </c>
      <c r="G2170" s="1" t="s">
        <v>112</v>
      </c>
      <c r="H2170" s="1">
        <v>2909.8768299999997</v>
      </c>
      <c r="I2170" s="1">
        <f t="shared" si="13458"/>
        <v>-0.1106951545</v>
      </c>
      <c r="J2170" s="3">
        <v>1.5434472933205764E12</v>
      </c>
      <c r="K2170" s="3">
        <v>2.4300471454687056</v>
      </c>
      <c r="L2170" s="3">
        <v>1.67506761489627</v>
      </c>
      <c r="M2170" s="3">
        <f t="shared" si="7"/>
        <v>28.06503953</v>
      </c>
      <c r="N2170" s="3">
        <f t="shared" si="8"/>
        <v>0.5158535316</v>
      </c>
      <c r="O2170" s="1">
        <v>1.0</v>
      </c>
      <c r="P2170" s="1" t="s">
        <v>113</v>
      </c>
      <c r="Q2170" s="1">
        <v>1.0</v>
      </c>
      <c r="R2170" s="1" t="s">
        <v>157</v>
      </c>
      <c r="S2170" s="1">
        <f t="shared" si="11157"/>
        <v>1</v>
      </c>
      <c r="T2170" s="1">
        <f t="shared" si="10"/>
        <v>1</v>
      </c>
      <c r="U2170" s="2">
        <v>32458.0</v>
      </c>
      <c r="V2170" s="2">
        <v>42735.0</v>
      </c>
      <c r="W2170" s="1">
        <v>10277.0</v>
      </c>
      <c r="X2170" s="1">
        <v>9.237663667625073</v>
      </c>
      <c r="Y2170" s="1">
        <v>1.0</v>
      </c>
      <c r="Z2170" s="1">
        <v>-13.349849999999998</v>
      </c>
      <c r="AA2170" s="1">
        <v>2055.77349</v>
      </c>
      <c r="AB2170" s="1">
        <v>854.1033400000001</v>
      </c>
      <c r="AC2170" s="1">
        <v>768.14353</v>
      </c>
      <c r="AD2170" s="1">
        <v>68.51192</v>
      </c>
      <c r="AE2170" s="1">
        <v>17.44789</v>
      </c>
      <c r="AF2170" s="1">
        <v>17.44789</v>
      </c>
      <c r="AG2170" s="1">
        <f t="shared" ref="AG2170:AL2170" si="13465">LN(AA2170)</f>
        <v>7.62840745</v>
      </c>
      <c r="AH2170" s="1">
        <f t="shared" si="13465"/>
        <v>6.750052193</v>
      </c>
      <c r="AI2170" s="1">
        <f t="shared" si="13465"/>
        <v>6.643976604</v>
      </c>
      <c r="AJ2170" s="1">
        <f t="shared" si="13465"/>
        <v>4.227007745</v>
      </c>
      <c r="AK2170" s="1">
        <f t="shared" si="13465"/>
        <v>2.859218724</v>
      </c>
      <c r="AL2170" s="1">
        <f t="shared" si="13465"/>
        <v>2.859218724</v>
      </c>
      <c r="AM2170" s="1">
        <f t="shared" si="12"/>
        <v>7.975866033</v>
      </c>
      <c r="AN2170" s="1">
        <v>15.22855</v>
      </c>
      <c r="AO2170" s="1">
        <v>211.36345</v>
      </c>
      <c r="AP2170" s="1">
        <f t="shared" si="13"/>
        <v>4.040922591</v>
      </c>
      <c r="AQ2170" s="1">
        <f t="shared" si="14"/>
        <v>0</v>
      </c>
      <c r="AR2170" s="1">
        <v>226.592</v>
      </c>
      <c r="AS2170" s="1">
        <v>2683.2848299999996</v>
      </c>
      <c r="AT2170" s="1">
        <f t="shared" ref="AT2170:AU2170" si="13466">LN(AN2170)</f>
        <v>2.723171956</v>
      </c>
      <c r="AU2170" s="1">
        <f t="shared" si="13466"/>
        <v>5.353579164</v>
      </c>
      <c r="AV2170" s="1">
        <f t="shared" ref="AV2170:AW2170" si="13467">LN(AR2170)</f>
        <v>5.423151043</v>
      </c>
      <c r="AW2170" s="1">
        <f t="shared" si="13467"/>
        <v>7.894797006</v>
      </c>
      <c r="AX2170" s="1">
        <v>274.09242000000006</v>
      </c>
      <c r="AY2170" s="1">
        <v>-284.61413999999996</v>
      </c>
      <c r="AZ2170" s="1">
        <v>6.7679</v>
      </c>
      <c r="BA2170" s="1">
        <v>-291.38203999999996</v>
      </c>
      <c r="BB2170" s="1">
        <v>-73.76134</v>
      </c>
      <c r="BC2170" s="1">
        <v>-217.62070000000003</v>
      </c>
      <c r="BD2170" s="1"/>
      <c r="BE2170" s="1">
        <v>-217.62070000000003</v>
      </c>
      <c r="BF2170" s="1">
        <v>-8.109</v>
      </c>
      <c r="BG2170" s="1">
        <v>-7.479000000000001</v>
      </c>
      <c r="BH2170" s="1">
        <v>89.985</v>
      </c>
      <c r="BI2170" s="1">
        <v>46.829</v>
      </c>
      <c r="BJ2170" s="1">
        <f t="shared" ref="BJ2170:BM2170" si="13468">BF2170*1</f>
        <v>-8.109</v>
      </c>
      <c r="BK2170" s="1">
        <f t="shared" si="13468"/>
        <v>-7.479</v>
      </c>
      <c r="BL2170" s="1">
        <f t="shared" si="13468"/>
        <v>89.985</v>
      </c>
      <c r="BM2170" s="1">
        <f t="shared" si="13468"/>
        <v>46.829</v>
      </c>
      <c r="BN2170" s="1">
        <f t="shared" si="18"/>
        <v>43.156</v>
      </c>
      <c r="BO2170" s="1">
        <v>0.10200000000000001</v>
      </c>
      <c r="BP2170" s="1">
        <v>0.35700000000000004</v>
      </c>
      <c r="BQ2170" s="1">
        <v>4.041</v>
      </c>
      <c r="BR2170" s="1">
        <f t="shared" ref="BR2170:BT2170" si="13469">BO2170*1</f>
        <v>0.102</v>
      </c>
      <c r="BS2170" s="1">
        <f t="shared" si="13469"/>
        <v>0.357</v>
      </c>
      <c r="BT2170" s="1">
        <f t="shared" si="13469"/>
        <v>4.041</v>
      </c>
      <c r="BU2170" s="1">
        <v>0.40700000000000003</v>
      </c>
      <c r="BV2170" s="1">
        <v>6.956</v>
      </c>
      <c r="BW2170" s="1" t="s">
        <v>242</v>
      </c>
      <c r="BX2170" s="1">
        <v>274.09242000000006</v>
      </c>
      <c r="BY2170" s="1">
        <v>48.88651</v>
      </c>
      <c r="BZ2170" s="1">
        <v>2909.8768299999997</v>
      </c>
      <c r="CA2170" s="1">
        <f t="shared" ref="CA2170:CE2170" si="13470">BV2170*1</f>
        <v>6.956</v>
      </c>
      <c r="CB2170" s="1" t="str">
        <f t="shared" si="13470"/>
        <v>#VALUE!</v>
      </c>
      <c r="CC2170" s="1">
        <f t="shared" si="13470"/>
        <v>274.09242</v>
      </c>
      <c r="CD2170" s="1">
        <f t="shared" si="13470"/>
        <v>48.88651</v>
      </c>
      <c r="CE2170" s="1">
        <f t="shared" si="13470"/>
        <v>2909.87683</v>
      </c>
      <c r="CF2170" s="1">
        <v>1.0</v>
      </c>
      <c r="CG2170" s="1">
        <f t="shared" si="21"/>
        <v>1</v>
      </c>
      <c r="CH2170" s="1" t="s">
        <v>4779</v>
      </c>
      <c r="CI2170" s="1" t="s">
        <v>909</v>
      </c>
      <c r="CJ2170" s="1" t="s">
        <v>160</v>
      </c>
      <c r="CK2170" s="1" t="s">
        <v>160</v>
      </c>
      <c r="CL2170" s="1" t="s">
        <v>160</v>
      </c>
      <c r="CM2170" s="1" t="s">
        <v>910</v>
      </c>
      <c r="CN2170" s="1" t="s">
        <v>911</v>
      </c>
      <c r="CO2170" s="1" t="s">
        <v>912</v>
      </c>
      <c r="CP2170" s="1" t="s">
        <v>4780</v>
      </c>
      <c r="CQ2170" s="1" t="s">
        <v>4781</v>
      </c>
      <c r="CR2170" s="1" t="s">
        <v>761</v>
      </c>
      <c r="CS2170" s="1">
        <v>0.0</v>
      </c>
      <c r="CT2170" s="1">
        <v>0.0</v>
      </c>
      <c r="CU2170" s="1" t="s">
        <v>764</v>
      </c>
      <c r="CV2170" s="1" t="s">
        <v>915</v>
      </c>
      <c r="CW2170" s="1">
        <v>0.0</v>
      </c>
      <c r="CX2170" s="1">
        <v>0.0</v>
      </c>
      <c r="CY2170" s="1">
        <v>0.0</v>
      </c>
      <c r="CZ2170" s="1" t="s">
        <v>471</v>
      </c>
      <c r="DA2170" s="1">
        <v>0.0</v>
      </c>
      <c r="DB2170" s="1">
        <v>0.0</v>
      </c>
      <c r="DC2170" s="1">
        <v>0.0</v>
      </c>
      <c r="DD2170" s="1">
        <v>0.0</v>
      </c>
      <c r="DE2170" s="1">
        <v>0.0</v>
      </c>
      <c r="DF2170" s="1">
        <v>1.0</v>
      </c>
      <c r="DG2170" s="1">
        <v>1.0</v>
      </c>
      <c r="DH2170" s="1" t="s">
        <v>132</v>
      </c>
    </row>
    <row r="2171" ht="15.75" customHeight="1">
      <c r="A2171" s="1">
        <v>2019.0</v>
      </c>
      <c r="B2171" s="1" t="s">
        <v>4777</v>
      </c>
      <c r="C2171" s="1">
        <v>434.0</v>
      </c>
      <c r="D2171" s="1">
        <v>0.0</v>
      </c>
      <c r="E2171" s="1" t="s">
        <v>4778</v>
      </c>
      <c r="F2171" s="1" t="s">
        <v>2352</v>
      </c>
      <c r="G2171" s="1" t="s">
        <v>112</v>
      </c>
      <c r="H2171" s="1">
        <v>2949.0807999999997</v>
      </c>
      <c r="I2171" s="1">
        <f t="shared" si="13458"/>
        <v>0.01347272489</v>
      </c>
      <c r="J2171" s="3">
        <v>1.5735464740892888E12</v>
      </c>
      <c r="K2171" s="3">
        <v>1.950126894450463</v>
      </c>
      <c r="L2171" s="3">
        <v>0.699536241717015</v>
      </c>
      <c r="M2171" s="3">
        <f t="shared" si="7"/>
        <v>28.08435309</v>
      </c>
      <c r="N2171" s="3">
        <f t="shared" si="8"/>
        <v>-0.3573376753</v>
      </c>
      <c r="O2171" s="1">
        <v>1.0</v>
      </c>
      <c r="P2171" s="1" t="s">
        <v>113</v>
      </c>
      <c r="Q2171" s="1">
        <v>1.0</v>
      </c>
      <c r="R2171" s="1" t="s">
        <v>157</v>
      </c>
      <c r="S2171" s="1">
        <f t="shared" si="11157"/>
        <v>1</v>
      </c>
      <c r="T2171" s="1">
        <f t="shared" si="10"/>
        <v>1</v>
      </c>
      <c r="U2171" s="2">
        <v>32458.0</v>
      </c>
      <c r="V2171" s="2">
        <v>42369.0</v>
      </c>
      <c r="W2171" s="1">
        <v>9911.0</v>
      </c>
      <c r="X2171" s="1">
        <v>9.201400530406708</v>
      </c>
      <c r="Y2171" s="1">
        <v>1.0</v>
      </c>
      <c r="Z2171" s="1">
        <v>-25.603420000000003</v>
      </c>
      <c r="AA2171" s="1">
        <v>1864.9379900000001</v>
      </c>
      <c r="AB2171" s="1">
        <v>1084.14281</v>
      </c>
      <c r="AC2171" s="1">
        <v>648.5045500000001</v>
      </c>
      <c r="AD2171" s="1">
        <v>410.62994000000003</v>
      </c>
      <c r="AE2171" s="1">
        <v>25.00832</v>
      </c>
      <c r="AF2171" s="1">
        <v>11.19567</v>
      </c>
      <c r="AG2171" s="1">
        <f t="shared" ref="AG2171:AL2171" si="13471">LN(AA2171)</f>
        <v>7.530983082</v>
      </c>
      <c r="AH2171" s="1">
        <f t="shared" si="13471"/>
        <v>6.988544917</v>
      </c>
      <c r="AI2171" s="1">
        <f t="shared" si="13471"/>
        <v>6.47466902</v>
      </c>
      <c r="AJ2171" s="1">
        <f t="shared" si="13471"/>
        <v>6.01769242</v>
      </c>
      <c r="AK2171" s="1">
        <f t="shared" si="13471"/>
        <v>3.21920857</v>
      </c>
      <c r="AL2171" s="1">
        <f t="shared" si="13471"/>
        <v>2.415527096</v>
      </c>
      <c r="AM2171" s="1">
        <f t="shared" si="12"/>
        <v>7.989248808</v>
      </c>
      <c r="AN2171" s="1">
        <v>17.77938</v>
      </c>
      <c r="AO2171" s="1">
        <v>380.05834</v>
      </c>
      <c r="AP2171" s="1">
        <f t="shared" si="13"/>
        <v>2.85256945</v>
      </c>
      <c r="AQ2171" s="1">
        <f t="shared" si="14"/>
        <v>0</v>
      </c>
      <c r="AR2171" s="1">
        <v>397.83772</v>
      </c>
      <c r="AS2171" s="1">
        <v>2551.2430799999997</v>
      </c>
      <c r="AT2171" s="1">
        <f t="shared" ref="AT2171:AU2171" si="13472">LN(AN2171)</f>
        <v>2.878039359</v>
      </c>
      <c r="AU2171" s="1">
        <f t="shared" si="13472"/>
        <v>5.940324767</v>
      </c>
      <c r="AV2171" s="1">
        <f t="shared" ref="AV2171:AW2171" si="13473">LN(AR2171)</f>
        <v>5.986044183</v>
      </c>
      <c r="AW2171" s="1">
        <f t="shared" si="13473"/>
        <v>7.844336002</v>
      </c>
      <c r="AX2171" s="1">
        <v>172.83584</v>
      </c>
      <c r="AY2171" s="1">
        <v>-299.88378000000006</v>
      </c>
      <c r="AZ2171" s="1">
        <v>2.83855</v>
      </c>
      <c r="BA2171" s="1">
        <v>-302.72233</v>
      </c>
      <c r="BB2171" s="1">
        <v>-75.68058</v>
      </c>
      <c r="BC2171" s="1">
        <v>-227.04175</v>
      </c>
      <c r="BD2171" s="1"/>
      <c r="BE2171" s="1">
        <v>-227.04175</v>
      </c>
      <c r="BF2171" s="1">
        <v>-8.899000000000001</v>
      </c>
      <c r="BG2171" s="1">
        <v>-7.699</v>
      </c>
      <c r="BH2171" s="1">
        <v>855.3019999999999</v>
      </c>
      <c r="BI2171" s="1">
        <v>99.627</v>
      </c>
      <c r="BJ2171" s="1">
        <f t="shared" ref="BJ2171:BM2171" si="13474">BF2171*1</f>
        <v>-8.899</v>
      </c>
      <c r="BK2171" s="1">
        <f t="shared" si="13474"/>
        <v>-7.699</v>
      </c>
      <c r="BL2171" s="1">
        <f t="shared" si="13474"/>
        <v>855.302</v>
      </c>
      <c r="BM2171" s="1">
        <f t="shared" si="13474"/>
        <v>99.627</v>
      </c>
      <c r="BN2171" s="1">
        <f t="shared" si="18"/>
        <v>755.675</v>
      </c>
      <c r="BO2171" s="1">
        <v>0.067</v>
      </c>
      <c r="BP2171" s="1">
        <v>0.267</v>
      </c>
      <c r="BQ2171" s="1">
        <v>2.8529999999999998</v>
      </c>
      <c r="BR2171" s="1">
        <f t="shared" ref="BR2171:BT2171" si="13475">BO2171*1</f>
        <v>0.067</v>
      </c>
      <c r="BS2171" s="1">
        <f t="shared" si="13475"/>
        <v>0.267</v>
      </c>
      <c r="BT2171" s="1">
        <f t="shared" si="13475"/>
        <v>2.853</v>
      </c>
      <c r="BU2171" s="1">
        <v>1.1460000000000001</v>
      </c>
      <c r="BV2171" s="1">
        <v>0.6970000000000001</v>
      </c>
      <c r="BW2171" s="1" t="s">
        <v>242</v>
      </c>
      <c r="BX2171" s="1">
        <v>172.83584</v>
      </c>
      <c r="BY2171" s="1">
        <v>50.14005</v>
      </c>
      <c r="BZ2171" s="1">
        <v>2949.0807999999997</v>
      </c>
      <c r="CA2171" s="1">
        <f t="shared" ref="CA2171:CE2171" si="13476">BV2171*1</f>
        <v>0.697</v>
      </c>
      <c r="CB2171" s="1" t="str">
        <f t="shared" si="13476"/>
        <v>#VALUE!</v>
      </c>
      <c r="CC2171" s="1">
        <f t="shared" si="13476"/>
        <v>172.83584</v>
      </c>
      <c r="CD2171" s="1">
        <f t="shared" si="13476"/>
        <v>50.14005</v>
      </c>
      <c r="CE2171" s="1">
        <f t="shared" si="13476"/>
        <v>2949.0808</v>
      </c>
      <c r="CF2171" s="1">
        <v>1.0</v>
      </c>
      <c r="CG2171" s="1">
        <f t="shared" si="21"/>
        <v>1</v>
      </c>
      <c r="CH2171" s="1" t="s">
        <v>4779</v>
      </c>
      <c r="CI2171" s="1" t="s">
        <v>909</v>
      </c>
      <c r="CJ2171" s="1" t="s">
        <v>160</v>
      </c>
      <c r="CK2171" s="1" t="s">
        <v>160</v>
      </c>
      <c r="CL2171" s="1" t="s">
        <v>160</v>
      </c>
      <c r="CM2171" s="1" t="s">
        <v>910</v>
      </c>
      <c r="CN2171" s="1" t="s">
        <v>911</v>
      </c>
      <c r="CO2171" s="1" t="s">
        <v>912</v>
      </c>
      <c r="CP2171" s="1" t="s">
        <v>4780</v>
      </c>
      <c r="CQ2171" s="1" t="s">
        <v>4781</v>
      </c>
      <c r="CR2171" s="1" t="s">
        <v>761</v>
      </c>
      <c r="CS2171" s="1">
        <v>0.0</v>
      </c>
      <c r="CT2171" s="1">
        <v>0.0</v>
      </c>
      <c r="CU2171" s="1" t="s">
        <v>764</v>
      </c>
      <c r="CV2171" s="1" t="s">
        <v>915</v>
      </c>
      <c r="CW2171" s="1">
        <v>0.0</v>
      </c>
      <c r="CX2171" s="1">
        <v>0.0</v>
      </c>
      <c r="CY2171" s="1">
        <v>0.0</v>
      </c>
      <c r="CZ2171" s="1" t="s">
        <v>471</v>
      </c>
      <c r="DA2171" s="1">
        <v>0.0</v>
      </c>
      <c r="DB2171" s="1">
        <v>0.0</v>
      </c>
      <c r="DC2171" s="1">
        <v>0.0</v>
      </c>
      <c r="DD2171" s="1">
        <v>0.0</v>
      </c>
      <c r="DE2171" s="1">
        <v>0.0</v>
      </c>
      <c r="DF2171" s="1">
        <v>1.0</v>
      </c>
      <c r="DG2171" s="1">
        <v>1.0</v>
      </c>
      <c r="DH2171" s="1" t="s">
        <v>132</v>
      </c>
    </row>
    <row r="2172" ht="15.75" customHeight="1">
      <c r="A2172" s="1">
        <v>2015.0</v>
      </c>
      <c r="B2172" s="1" t="s">
        <v>4782</v>
      </c>
      <c r="C2172" s="1">
        <v>435.0</v>
      </c>
      <c r="D2172" s="1">
        <v>0.0</v>
      </c>
      <c r="E2172" s="1" t="s">
        <v>4783</v>
      </c>
      <c r="F2172" s="1" t="s">
        <v>728</v>
      </c>
      <c r="G2172" s="1" t="s">
        <v>136</v>
      </c>
      <c r="H2172" s="1">
        <v>6218.082</v>
      </c>
      <c r="I2172" s="1"/>
      <c r="J2172" s="3">
        <v>2.0645101169067312E12</v>
      </c>
      <c r="K2172" s="3">
        <v>0.7783043507165814</v>
      </c>
      <c r="L2172" s="3">
        <v>0.0387903996579552</v>
      </c>
      <c r="M2172" s="3">
        <f t="shared" si="7"/>
        <v>28.35591408</v>
      </c>
      <c r="N2172" s="3">
        <f t="shared" si="8"/>
        <v>-3.249582494</v>
      </c>
      <c r="O2172" s="1">
        <v>0.0</v>
      </c>
      <c r="P2172" s="1" t="s">
        <v>113</v>
      </c>
      <c r="Q2172" s="1"/>
      <c r="R2172" s="1" t="s">
        <v>157</v>
      </c>
      <c r="S2172" s="1">
        <f t="shared" si="11157"/>
        <v>1</v>
      </c>
      <c r="T2172" s="1">
        <f t="shared" si="10"/>
        <v>1</v>
      </c>
      <c r="U2172" s="2">
        <v>21548.0</v>
      </c>
      <c r="V2172" s="2">
        <v>43830.0</v>
      </c>
      <c r="W2172" s="1">
        <v>22282.0</v>
      </c>
      <c r="X2172" s="1">
        <v>10.011534456619263</v>
      </c>
      <c r="Y2172" s="1">
        <v>2.0</v>
      </c>
      <c r="Z2172" s="1">
        <v>239.18200000000002</v>
      </c>
      <c r="AA2172" s="1">
        <v>5158.024</v>
      </c>
      <c r="AB2172" s="1">
        <v>1060.058</v>
      </c>
      <c r="AC2172" s="1">
        <v>0.0</v>
      </c>
      <c r="AD2172" s="1">
        <v>766.195</v>
      </c>
      <c r="AE2172" s="1">
        <v>293.863</v>
      </c>
      <c r="AF2172" s="1">
        <v>0.10400000000000001</v>
      </c>
      <c r="AG2172" s="1">
        <f t="shared" ref="AG2172:AL2172" si="13477">LN(AA2172)</f>
        <v>8.548308839</v>
      </c>
      <c r="AH2172" s="1">
        <f t="shared" si="13477"/>
        <v>6.966078903</v>
      </c>
      <c r="AI2172" s="1" t="str">
        <f t="shared" si="13477"/>
        <v>#NUM!</v>
      </c>
      <c r="AJ2172" s="1">
        <f t="shared" si="13477"/>
        <v>6.641436707</v>
      </c>
      <c r="AK2172" s="1">
        <f t="shared" si="13477"/>
        <v>5.683113672</v>
      </c>
      <c r="AL2172" s="1">
        <f t="shared" si="13477"/>
        <v>-2.26336438</v>
      </c>
      <c r="AM2172" s="1">
        <f t="shared" si="12"/>
        <v>8.735216778</v>
      </c>
      <c r="AN2172" s="1">
        <v>392.255</v>
      </c>
      <c r="AO2172" s="1">
        <v>2396.924</v>
      </c>
      <c r="AP2172" s="1">
        <f t="shared" si="13"/>
        <v>0.4422576602</v>
      </c>
      <c r="AQ2172" s="1">
        <f t="shared" si="14"/>
        <v>1</v>
      </c>
      <c r="AR2172" s="1">
        <v>2789.179</v>
      </c>
      <c r="AS2172" s="1">
        <v>3428.9030000000002</v>
      </c>
      <c r="AT2172" s="1">
        <f t="shared" ref="AT2172:AU2172" si="13478">LN(AN2172)</f>
        <v>5.971912139</v>
      </c>
      <c r="AU2172" s="1">
        <f t="shared" si="13478"/>
        <v>7.781941528</v>
      </c>
      <c r="AV2172" s="1">
        <f t="shared" ref="AV2172:AW2172" si="13479">LN(AR2172)</f>
        <v>7.933502566</v>
      </c>
      <c r="AW2172" s="1">
        <f t="shared" si="13479"/>
        <v>8.139995664</v>
      </c>
      <c r="AX2172" s="1">
        <v>516.521</v>
      </c>
      <c r="AY2172" s="1">
        <v>76.759</v>
      </c>
      <c r="AZ2172" s="1">
        <v>15.518</v>
      </c>
      <c r="BA2172" s="1">
        <v>61.248000000000005</v>
      </c>
      <c r="BB2172" s="1">
        <v>30.036</v>
      </c>
      <c r="BC2172" s="1">
        <v>31.212</v>
      </c>
      <c r="BD2172" s="1">
        <v>2.233</v>
      </c>
      <c r="BE2172" s="1">
        <v>33.445</v>
      </c>
      <c r="BF2172" s="1">
        <v>0.975</v>
      </c>
      <c r="BG2172" s="1">
        <v>0.538</v>
      </c>
      <c r="BH2172" s="1">
        <v>534.015</v>
      </c>
      <c r="BI2172" s="1">
        <v>11.437</v>
      </c>
      <c r="BJ2172" s="1">
        <f t="shared" ref="BJ2172:BM2172" si="13480">BF2172*1</f>
        <v>0.975</v>
      </c>
      <c r="BK2172" s="1">
        <f t="shared" si="13480"/>
        <v>0.538</v>
      </c>
      <c r="BL2172" s="1">
        <f t="shared" si="13480"/>
        <v>534.015</v>
      </c>
      <c r="BM2172" s="1">
        <f t="shared" si="13480"/>
        <v>11.437</v>
      </c>
      <c r="BN2172" s="1">
        <f t="shared" si="18"/>
        <v>522.578</v>
      </c>
      <c r="BO2172" s="1">
        <v>0.135</v>
      </c>
      <c r="BP2172" s="1" t="s">
        <v>242</v>
      </c>
      <c r="BQ2172" s="1">
        <v>0.442</v>
      </c>
      <c r="BR2172" s="1">
        <f t="shared" ref="BR2172:BT2172" si="13481">BO2172*1</f>
        <v>0.135</v>
      </c>
      <c r="BS2172" s="1" t="str">
        <f t="shared" si="13481"/>
        <v>#VALUE!</v>
      </c>
      <c r="BT2172" s="1">
        <f t="shared" si="13481"/>
        <v>0.442</v>
      </c>
      <c r="BU2172" s="1">
        <v>0.442</v>
      </c>
      <c r="BV2172" s="1">
        <v>24.467</v>
      </c>
      <c r="BW2172" s="1">
        <v>1.655351</v>
      </c>
      <c r="BX2172" s="1">
        <v>13.960027</v>
      </c>
      <c r="BY2172" s="1">
        <v>1.081081</v>
      </c>
      <c r="BZ2172" s="1">
        <v>168.05627</v>
      </c>
      <c r="CA2172" s="1">
        <f t="shared" ref="CA2172:CE2172" si="13482">BV2172*1</f>
        <v>24.467</v>
      </c>
      <c r="CB2172" s="1">
        <f t="shared" si="13482"/>
        <v>1.655351</v>
      </c>
      <c r="CC2172" s="1">
        <f t="shared" si="13482"/>
        <v>13.960027</v>
      </c>
      <c r="CD2172" s="1">
        <f t="shared" si="13482"/>
        <v>1.081081</v>
      </c>
      <c r="CE2172" s="1">
        <f t="shared" si="13482"/>
        <v>168.05627</v>
      </c>
      <c r="CF2172" s="1">
        <v>3.0</v>
      </c>
      <c r="CG2172" s="1">
        <f t="shared" si="21"/>
        <v>3</v>
      </c>
      <c r="CH2172" s="1" t="s">
        <v>4784</v>
      </c>
      <c r="CI2172" s="1" t="s">
        <v>610</v>
      </c>
      <c r="CJ2172" s="1" t="s">
        <v>4785</v>
      </c>
      <c r="CK2172" s="1" t="s">
        <v>140</v>
      </c>
      <c r="CL2172" s="1">
        <v>0.0</v>
      </c>
      <c r="CM2172" s="1" t="s">
        <v>613</v>
      </c>
      <c r="CN2172" s="1" t="s">
        <v>614</v>
      </c>
      <c r="CO2172" s="1" t="s">
        <v>615</v>
      </c>
      <c r="CP2172" s="1" t="s">
        <v>4786</v>
      </c>
      <c r="CQ2172" s="1" t="s">
        <v>4787</v>
      </c>
      <c r="CR2172" s="1" t="s">
        <v>388</v>
      </c>
      <c r="CS2172" s="1" t="s">
        <v>2015</v>
      </c>
      <c r="CT2172" s="1" t="s">
        <v>619</v>
      </c>
      <c r="CU2172" s="1" t="s">
        <v>791</v>
      </c>
      <c r="CV2172" s="1" t="s">
        <v>621</v>
      </c>
      <c r="CW2172" s="1">
        <v>0.0</v>
      </c>
      <c r="CX2172" s="1" t="s">
        <v>604</v>
      </c>
      <c r="CY2172" s="1">
        <v>0.0</v>
      </c>
      <c r="CZ2172" s="1" t="s">
        <v>471</v>
      </c>
      <c r="DA2172" s="1">
        <v>0.0</v>
      </c>
      <c r="DB2172" s="1">
        <v>0.0</v>
      </c>
      <c r="DC2172" s="1">
        <v>0.0</v>
      </c>
      <c r="DD2172" s="1">
        <v>0.0</v>
      </c>
      <c r="DE2172" s="1">
        <v>0.0</v>
      </c>
      <c r="DF2172" s="1">
        <v>2.0</v>
      </c>
      <c r="DG2172" s="1"/>
      <c r="DH2172" s="1" t="s">
        <v>132</v>
      </c>
    </row>
    <row r="2173" ht="15.75" customHeight="1">
      <c r="A2173" s="1">
        <v>2016.0</v>
      </c>
      <c r="B2173" s="1" t="s">
        <v>4782</v>
      </c>
      <c r="C2173" s="1">
        <v>435.0</v>
      </c>
      <c r="D2173" s="1">
        <v>0.0</v>
      </c>
      <c r="E2173" s="1" t="s">
        <v>4783</v>
      </c>
      <c r="F2173" s="1" t="s">
        <v>728</v>
      </c>
      <c r="G2173" s="1" t="s">
        <v>136</v>
      </c>
      <c r="H2173" s="1">
        <v>7732.3060000000005</v>
      </c>
      <c r="I2173" s="1">
        <f t="shared" ref="I2173:I2176" si="13489">(H2173-H2172)/H2172</f>
        <v>0.2435194647</v>
      </c>
      <c r="J2173" s="3">
        <v>2.0912137858581865E12</v>
      </c>
      <c r="K2173" s="3">
        <v>1.2934627315590745</v>
      </c>
      <c r="L2173" s="3">
        <v>-0.0940166569157271</v>
      </c>
      <c r="M2173" s="3">
        <f t="shared" si="7"/>
        <v>28.36876577</v>
      </c>
      <c r="N2173" s="3" t="str">
        <f t="shared" si="8"/>
        <v>#NUM!</v>
      </c>
      <c r="O2173" s="1">
        <v>0.0</v>
      </c>
      <c r="P2173" s="1" t="s">
        <v>113</v>
      </c>
      <c r="Q2173" s="1"/>
      <c r="R2173" s="1" t="s">
        <v>157</v>
      </c>
      <c r="S2173" s="1">
        <f t="shared" si="11157"/>
        <v>1</v>
      </c>
      <c r="T2173" s="1">
        <f t="shared" si="10"/>
        <v>1</v>
      </c>
      <c r="U2173" s="2">
        <v>21548.0</v>
      </c>
      <c r="V2173" s="2">
        <v>43465.0</v>
      </c>
      <c r="W2173" s="1">
        <v>21917.0</v>
      </c>
      <c r="X2173" s="1">
        <v>9.99501787038172</v>
      </c>
      <c r="Y2173" s="1">
        <v>2.0</v>
      </c>
      <c r="Z2173" s="1">
        <v>187.543</v>
      </c>
      <c r="AA2173" s="1">
        <v>7008.238</v>
      </c>
      <c r="AB2173" s="1">
        <v>724.068</v>
      </c>
      <c r="AC2173" s="1">
        <v>0.0</v>
      </c>
      <c r="AD2173" s="1">
        <v>668.2330000000001</v>
      </c>
      <c r="AE2173" s="1">
        <v>55.835</v>
      </c>
      <c r="AF2173" s="1">
        <v>0.10400000000000001</v>
      </c>
      <c r="AG2173" s="1">
        <f t="shared" ref="AG2173:AL2173" si="13483">LN(AA2173)</f>
        <v>8.854841593</v>
      </c>
      <c r="AH2173" s="1">
        <f t="shared" si="13483"/>
        <v>6.584885311</v>
      </c>
      <c r="AI2173" s="1" t="str">
        <f t="shared" si="13483"/>
        <v>#NUM!</v>
      </c>
      <c r="AJ2173" s="1">
        <f t="shared" si="13483"/>
        <v>6.504636915</v>
      </c>
      <c r="AK2173" s="1">
        <f t="shared" si="13483"/>
        <v>4.022400913</v>
      </c>
      <c r="AL2173" s="1">
        <f t="shared" si="13483"/>
        <v>-2.26336438</v>
      </c>
      <c r="AM2173" s="1">
        <f t="shared" si="12"/>
        <v>8.953162415</v>
      </c>
      <c r="AN2173" s="1">
        <v>390.0</v>
      </c>
      <c r="AO2173" s="1">
        <v>3933.645</v>
      </c>
      <c r="AP2173" s="1">
        <f t="shared" si="13"/>
        <v>0.1840704995</v>
      </c>
      <c r="AQ2173" s="1">
        <f t="shared" si="14"/>
        <v>1</v>
      </c>
      <c r="AR2173" s="1">
        <v>4323.645</v>
      </c>
      <c r="AS2173" s="1">
        <v>3408.661</v>
      </c>
      <c r="AT2173" s="1">
        <f t="shared" ref="AT2173:AU2173" si="13484">LN(AN2173)</f>
        <v>5.966146739</v>
      </c>
      <c r="AU2173" s="1">
        <f t="shared" si="13484"/>
        <v>8.277321756</v>
      </c>
      <c r="AV2173" s="1">
        <f t="shared" ref="AV2173:AW2173" si="13485">LN(AR2173)</f>
        <v>8.371854075</v>
      </c>
      <c r="AW2173" s="1">
        <f t="shared" si="13485"/>
        <v>8.134074825</v>
      </c>
      <c r="AX2173" s="1">
        <v>364.512</v>
      </c>
      <c r="AY2173" s="1">
        <v>20.863</v>
      </c>
      <c r="AZ2173" s="1">
        <v>20.204</v>
      </c>
      <c r="BA2173" s="1">
        <v>0.659</v>
      </c>
      <c r="BB2173" s="1">
        <v>20.902</v>
      </c>
      <c r="BC2173" s="1">
        <v>-20.243000000000002</v>
      </c>
      <c r="BD2173" s="1">
        <v>0.0</v>
      </c>
      <c r="BE2173" s="1">
        <v>-20.243000000000002</v>
      </c>
      <c r="BF2173" s="1">
        <v>-0.594</v>
      </c>
      <c r="BG2173" s="1">
        <v>-0.262</v>
      </c>
      <c r="BH2173" s="1">
        <v>659.9609999999999</v>
      </c>
      <c r="BI2173" s="1">
        <v>0.0</v>
      </c>
      <c r="BJ2173" s="1">
        <f t="shared" ref="BJ2173:BM2173" si="13486">BF2173*1</f>
        <v>-0.594</v>
      </c>
      <c r="BK2173" s="1">
        <f t="shared" si="13486"/>
        <v>-0.262</v>
      </c>
      <c r="BL2173" s="1">
        <f t="shared" si="13486"/>
        <v>659.961</v>
      </c>
      <c r="BM2173" s="1">
        <f t="shared" si="13486"/>
        <v>0</v>
      </c>
      <c r="BN2173" s="1">
        <f t="shared" si="18"/>
        <v>659.961</v>
      </c>
      <c r="BO2173" s="1">
        <v>0.096</v>
      </c>
      <c r="BP2173" s="1" t="s">
        <v>242</v>
      </c>
      <c r="BQ2173" s="1">
        <v>0.184</v>
      </c>
      <c r="BR2173" s="1">
        <f t="shared" ref="BR2173:BT2173" si="13487">BO2173*1</f>
        <v>0.096</v>
      </c>
      <c r="BS2173" s="1" t="str">
        <f t="shared" si="13487"/>
        <v>#VALUE!</v>
      </c>
      <c r="BT2173" s="1">
        <f t="shared" si="13487"/>
        <v>0.184</v>
      </c>
      <c r="BU2173" s="1">
        <v>0.184</v>
      </c>
      <c r="BV2173" s="1">
        <v>11.440999999999999</v>
      </c>
      <c r="BW2173" s="1">
        <v>0.017811000000000004</v>
      </c>
      <c r="BX2173" s="1">
        <v>9.851676</v>
      </c>
      <c r="BY2173" s="1">
        <v>0.11781100000000001</v>
      </c>
      <c r="BZ2173" s="1">
        <v>208.98124300000003</v>
      </c>
      <c r="CA2173" s="1">
        <f t="shared" ref="CA2173:CE2173" si="13488">BV2173*1</f>
        <v>11.441</v>
      </c>
      <c r="CB2173" s="1">
        <f t="shared" si="13488"/>
        <v>0.017811</v>
      </c>
      <c r="CC2173" s="1">
        <f t="shared" si="13488"/>
        <v>9.851676</v>
      </c>
      <c r="CD2173" s="1">
        <f t="shared" si="13488"/>
        <v>0.117811</v>
      </c>
      <c r="CE2173" s="1">
        <f t="shared" si="13488"/>
        <v>208.981243</v>
      </c>
      <c r="CF2173" s="1">
        <v>3.0</v>
      </c>
      <c r="CG2173" s="1">
        <f t="shared" si="21"/>
        <v>3</v>
      </c>
      <c r="CH2173" s="1" t="s">
        <v>4784</v>
      </c>
      <c r="CI2173" s="1" t="s">
        <v>610</v>
      </c>
      <c r="CJ2173" s="1" t="s">
        <v>4785</v>
      </c>
      <c r="CK2173" s="1" t="s">
        <v>140</v>
      </c>
      <c r="CL2173" s="1">
        <v>0.0</v>
      </c>
      <c r="CM2173" s="1" t="s">
        <v>613</v>
      </c>
      <c r="CN2173" s="1" t="s">
        <v>614</v>
      </c>
      <c r="CO2173" s="1" t="s">
        <v>615</v>
      </c>
      <c r="CP2173" s="1" t="s">
        <v>4786</v>
      </c>
      <c r="CQ2173" s="1" t="s">
        <v>4787</v>
      </c>
      <c r="CR2173" s="1" t="s">
        <v>388</v>
      </c>
      <c r="CS2173" s="1" t="s">
        <v>2015</v>
      </c>
      <c r="CT2173" s="1" t="s">
        <v>619</v>
      </c>
      <c r="CU2173" s="1" t="s">
        <v>791</v>
      </c>
      <c r="CV2173" s="1" t="s">
        <v>621</v>
      </c>
      <c r="CW2173" s="1">
        <v>0.0</v>
      </c>
      <c r="CX2173" s="1" t="s">
        <v>604</v>
      </c>
      <c r="CY2173" s="1">
        <v>0.0</v>
      </c>
      <c r="CZ2173" s="1" t="s">
        <v>471</v>
      </c>
      <c r="DA2173" s="1">
        <v>0.0</v>
      </c>
      <c r="DB2173" s="1">
        <v>0.0</v>
      </c>
      <c r="DC2173" s="1">
        <v>0.0</v>
      </c>
      <c r="DD2173" s="1">
        <v>0.0</v>
      </c>
      <c r="DE2173" s="1">
        <v>0.0</v>
      </c>
      <c r="DF2173" s="1">
        <v>2.0</v>
      </c>
      <c r="DG2173" s="1"/>
      <c r="DH2173" s="1" t="s">
        <v>132</v>
      </c>
    </row>
    <row r="2174" ht="15.75" customHeight="1">
      <c r="A2174" s="1">
        <v>2017.0</v>
      </c>
      <c r="B2174" s="1" t="s">
        <v>4782</v>
      </c>
      <c r="C2174" s="1">
        <v>435.0</v>
      </c>
      <c r="D2174" s="1">
        <v>0.0</v>
      </c>
      <c r="E2174" s="1" t="s">
        <v>4783</v>
      </c>
      <c r="F2174" s="1" t="s">
        <v>728</v>
      </c>
      <c r="G2174" s="1" t="s">
        <v>136</v>
      </c>
      <c r="H2174" s="1">
        <v>7687.921</v>
      </c>
      <c r="I2174" s="1">
        <f t="shared" si="13489"/>
        <v>-0.005740202211</v>
      </c>
      <c r="J2174" s="3">
        <v>2.1260922840536946E12</v>
      </c>
      <c r="K2174" s="3">
        <v>1.6678590410685672</v>
      </c>
      <c r="L2174" s="3">
        <v>1.22653316645808</v>
      </c>
      <c r="M2174" s="3">
        <f t="shared" si="7"/>
        <v>28.3853068</v>
      </c>
      <c r="N2174" s="3">
        <f t="shared" si="8"/>
        <v>0.2041916259</v>
      </c>
      <c r="O2174" s="1">
        <v>0.0</v>
      </c>
      <c r="P2174" s="1" t="s">
        <v>113</v>
      </c>
      <c r="Q2174" s="1"/>
      <c r="R2174" s="1" t="s">
        <v>157</v>
      </c>
      <c r="S2174" s="1">
        <f t="shared" si="11157"/>
        <v>1</v>
      </c>
      <c r="T2174" s="1">
        <f t="shared" si="10"/>
        <v>1</v>
      </c>
      <c r="U2174" s="2">
        <v>21548.0</v>
      </c>
      <c r="V2174" s="2">
        <v>43100.0</v>
      </c>
      <c r="W2174" s="1">
        <v>21552.0</v>
      </c>
      <c r="X2174" s="1">
        <v>9.978223898650144</v>
      </c>
      <c r="Y2174" s="1">
        <v>2.0</v>
      </c>
      <c r="Z2174" s="1"/>
      <c r="AA2174" s="1">
        <v>6977.407</v>
      </c>
      <c r="AB2174" s="1">
        <v>710.514</v>
      </c>
      <c r="AC2174" s="1">
        <v>0.0</v>
      </c>
      <c r="AD2174" s="1">
        <v>591.9830000000001</v>
      </c>
      <c r="AE2174" s="1">
        <v>118.531</v>
      </c>
      <c r="AF2174" s="1">
        <v>61.498000000000005</v>
      </c>
      <c r="AG2174" s="1">
        <f t="shared" ref="AG2174:AL2174" si="13490">LN(AA2174)</f>
        <v>8.850432637</v>
      </c>
      <c r="AH2174" s="1">
        <f t="shared" si="13490"/>
        <v>6.565988652</v>
      </c>
      <c r="AI2174" s="1" t="str">
        <f t="shared" si="13490"/>
        <v>#NUM!</v>
      </c>
      <c r="AJ2174" s="1">
        <f t="shared" si="13490"/>
        <v>6.383477918</v>
      </c>
      <c r="AK2174" s="1">
        <f t="shared" si="13490"/>
        <v>4.77517453</v>
      </c>
      <c r="AL2174" s="1">
        <f t="shared" si="13490"/>
        <v>4.119004654</v>
      </c>
      <c r="AM2174" s="1">
        <f t="shared" si="12"/>
        <v>8.947405675</v>
      </c>
      <c r="AN2174" s="1">
        <v>430.0</v>
      </c>
      <c r="AO2174" s="1">
        <v>3942.092</v>
      </c>
      <c r="AP2174" s="1">
        <f t="shared" si="13"/>
        <v>0.1802378027</v>
      </c>
      <c r="AQ2174" s="1">
        <f t="shared" si="14"/>
        <v>1</v>
      </c>
      <c r="AR2174" s="1">
        <v>4372.092000000001</v>
      </c>
      <c r="AS2174" s="1">
        <v>3315.8289999999997</v>
      </c>
      <c r="AT2174" s="1">
        <f t="shared" ref="AT2174:AU2174" si="13491">LN(AN2174)</f>
        <v>6.063785209</v>
      </c>
      <c r="AU2174" s="1">
        <f t="shared" si="13491"/>
        <v>8.279466826</v>
      </c>
      <c r="AV2174" s="1">
        <f t="shared" ref="AV2174:AW2174" si="13492">LN(AR2174)</f>
        <v>8.382996892</v>
      </c>
      <c r="AW2174" s="1">
        <f t="shared" si="13492"/>
        <v>8.106462947</v>
      </c>
      <c r="AX2174" s="1">
        <v>194.572</v>
      </c>
      <c r="AY2174" s="1">
        <v>-45.484</v>
      </c>
      <c r="AZ2174" s="1">
        <v>40.79</v>
      </c>
      <c r="BA2174" s="1">
        <v>-84.929</v>
      </c>
      <c r="BB2174" s="1">
        <v>7.901</v>
      </c>
      <c r="BC2174" s="1">
        <v>-92.83</v>
      </c>
      <c r="BD2174" s="1">
        <v>0.0</v>
      </c>
      <c r="BE2174" s="1">
        <v>-92.83</v>
      </c>
      <c r="BF2174" s="1">
        <v>-2.8</v>
      </c>
      <c r="BG2174" s="1">
        <v>-1.2069999999999999</v>
      </c>
      <c r="BH2174" s="1" t="s">
        <v>242</v>
      </c>
      <c r="BI2174" s="1">
        <v>20.982999999999997</v>
      </c>
      <c r="BJ2174" s="1">
        <f t="shared" ref="BJ2174:BM2174" si="13493">BF2174*1</f>
        <v>-2.8</v>
      </c>
      <c r="BK2174" s="1">
        <f t="shared" si="13493"/>
        <v>-1.207</v>
      </c>
      <c r="BL2174" s="1" t="str">
        <f t="shared" si="13493"/>
        <v>#VALUE!</v>
      </c>
      <c r="BM2174" s="1">
        <f t="shared" si="13493"/>
        <v>20.983</v>
      </c>
      <c r="BN2174" s="1" t="str">
        <f t="shared" si="18"/>
        <v>#VALUE!</v>
      </c>
      <c r="BO2174" s="1">
        <v>0.052000000000000005</v>
      </c>
      <c r="BP2174" s="1" t="s">
        <v>242</v>
      </c>
      <c r="BQ2174" s="1">
        <v>0.18</v>
      </c>
      <c r="BR2174" s="1">
        <f t="shared" ref="BR2174:BT2174" si="13494">BO2174*1</f>
        <v>0.052</v>
      </c>
      <c r="BS2174" s="1" t="str">
        <f t="shared" si="13494"/>
        <v>#VALUE!</v>
      </c>
      <c r="BT2174" s="1">
        <f t="shared" si="13494"/>
        <v>0.18</v>
      </c>
      <c r="BU2174" s="1">
        <v>0.18</v>
      </c>
      <c r="BV2174" s="1">
        <v>26.003</v>
      </c>
      <c r="BW2174" s="1">
        <v>-2.2953780000000004</v>
      </c>
      <c r="BX2174" s="1">
        <v>5.258703</v>
      </c>
      <c r="BY2174" s="1">
        <v>1.081081</v>
      </c>
      <c r="BZ2174" s="1">
        <v>207.78164900000002</v>
      </c>
      <c r="CA2174" s="1">
        <f t="shared" ref="CA2174:CE2174" si="13495">BV2174*1</f>
        <v>26.003</v>
      </c>
      <c r="CB2174" s="1">
        <f t="shared" si="13495"/>
        <v>-2.295378</v>
      </c>
      <c r="CC2174" s="1">
        <f t="shared" si="13495"/>
        <v>5.258703</v>
      </c>
      <c r="CD2174" s="1">
        <f t="shared" si="13495"/>
        <v>1.081081</v>
      </c>
      <c r="CE2174" s="1">
        <f t="shared" si="13495"/>
        <v>207.781649</v>
      </c>
      <c r="CF2174" s="1">
        <v>3.0</v>
      </c>
      <c r="CG2174" s="1">
        <f t="shared" si="21"/>
        <v>3</v>
      </c>
      <c r="CH2174" s="1" t="s">
        <v>4784</v>
      </c>
      <c r="CI2174" s="1" t="s">
        <v>610</v>
      </c>
      <c r="CJ2174" s="1" t="s">
        <v>4785</v>
      </c>
      <c r="CK2174" s="1" t="s">
        <v>140</v>
      </c>
      <c r="CL2174" s="1">
        <v>0.0</v>
      </c>
      <c r="CM2174" s="1" t="s">
        <v>613</v>
      </c>
      <c r="CN2174" s="1" t="s">
        <v>614</v>
      </c>
      <c r="CO2174" s="1" t="s">
        <v>615</v>
      </c>
      <c r="CP2174" s="1" t="s">
        <v>4786</v>
      </c>
      <c r="CQ2174" s="1" t="s">
        <v>4787</v>
      </c>
      <c r="CR2174" s="1" t="s">
        <v>388</v>
      </c>
      <c r="CS2174" s="1" t="s">
        <v>2015</v>
      </c>
      <c r="CT2174" s="1" t="s">
        <v>619</v>
      </c>
      <c r="CU2174" s="1" t="s">
        <v>791</v>
      </c>
      <c r="CV2174" s="1" t="s">
        <v>621</v>
      </c>
      <c r="CW2174" s="1">
        <v>0.0</v>
      </c>
      <c r="CX2174" s="1" t="s">
        <v>604</v>
      </c>
      <c r="CY2174" s="1">
        <v>0.0</v>
      </c>
      <c r="CZ2174" s="1" t="s">
        <v>471</v>
      </c>
      <c r="DA2174" s="1">
        <v>0.0</v>
      </c>
      <c r="DB2174" s="1">
        <v>0.0</v>
      </c>
      <c r="DC2174" s="1">
        <v>0.0</v>
      </c>
      <c r="DD2174" s="1">
        <v>0.0</v>
      </c>
      <c r="DE2174" s="1">
        <v>0.0</v>
      </c>
      <c r="DF2174" s="1">
        <v>2.0</v>
      </c>
      <c r="DG2174" s="1"/>
      <c r="DH2174" s="1" t="s">
        <v>132</v>
      </c>
    </row>
    <row r="2175" ht="15.75" customHeight="1">
      <c r="A2175" s="1">
        <v>2018.0</v>
      </c>
      <c r="B2175" s="1" t="s">
        <v>4782</v>
      </c>
      <c r="C2175" s="1">
        <v>435.0</v>
      </c>
      <c r="D2175" s="1">
        <v>0.0</v>
      </c>
      <c r="E2175" s="1" t="s">
        <v>4783</v>
      </c>
      <c r="F2175" s="1" t="s">
        <v>728</v>
      </c>
      <c r="G2175" s="1" t="s">
        <v>136</v>
      </c>
      <c r="H2175" s="1">
        <v>7686.206</v>
      </c>
      <c r="I2175" s="1">
        <f t="shared" si="13489"/>
        <v>-0.0002230772142</v>
      </c>
      <c r="J2175" s="3">
        <v>2.14611448585804E12</v>
      </c>
      <c r="K2175" s="3">
        <v>0.9417371933719778</v>
      </c>
      <c r="L2175" s="3">
        <v>1.13748763600395</v>
      </c>
      <c r="M2175" s="3">
        <f t="shared" si="7"/>
        <v>28.39468011</v>
      </c>
      <c r="N2175" s="3">
        <f t="shared" si="8"/>
        <v>0.1288220023</v>
      </c>
      <c r="O2175" s="1">
        <v>0.0</v>
      </c>
      <c r="P2175" s="1" t="s">
        <v>113</v>
      </c>
      <c r="Q2175" s="1"/>
      <c r="R2175" s="1" t="s">
        <v>157</v>
      </c>
      <c r="S2175" s="1">
        <f t="shared" si="11157"/>
        <v>1</v>
      </c>
      <c r="T2175" s="1">
        <f t="shared" si="10"/>
        <v>1</v>
      </c>
      <c r="U2175" s="2">
        <v>21548.0</v>
      </c>
      <c r="V2175" s="2">
        <v>42735.0</v>
      </c>
      <c r="W2175" s="1">
        <v>21187.0</v>
      </c>
      <c r="X2175" s="1">
        <v>9.96114306502429</v>
      </c>
      <c r="Y2175" s="1">
        <v>2.0</v>
      </c>
      <c r="Z2175" s="1"/>
      <c r="AA2175" s="1">
        <v>7049.425</v>
      </c>
      <c r="AB2175" s="1">
        <v>636.7810000000001</v>
      </c>
      <c r="AC2175" s="1">
        <v>0.0</v>
      </c>
      <c r="AD2175" s="1">
        <v>611.503</v>
      </c>
      <c r="AE2175" s="1">
        <v>25.278000000000002</v>
      </c>
      <c r="AF2175" s="1">
        <v>0.10400000000000001</v>
      </c>
      <c r="AG2175" s="1">
        <f t="shared" ref="AG2175:AL2175" si="13496">LN(AA2175)</f>
        <v>8.860701332</v>
      </c>
      <c r="AH2175" s="1">
        <f t="shared" si="13496"/>
        <v>6.456425797</v>
      </c>
      <c r="AI2175" s="1" t="str">
        <f t="shared" si="13496"/>
        <v>#NUM!</v>
      </c>
      <c r="AJ2175" s="1">
        <f t="shared" si="13496"/>
        <v>6.415919861</v>
      </c>
      <c r="AK2175" s="1">
        <f t="shared" si="13496"/>
        <v>3.229934452</v>
      </c>
      <c r="AL2175" s="1">
        <f t="shared" si="13496"/>
        <v>-2.26336438</v>
      </c>
      <c r="AM2175" s="1">
        <f t="shared" si="12"/>
        <v>8.947182573</v>
      </c>
      <c r="AN2175" s="1">
        <v>756.3580000000001</v>
      </c>
      <c r="AO2175" s="1">
        <v>3624.3630000000003</v>
      </c>
      <c r="AP2175" s="1">
        <f t="shared" si="13"/>
        <v>0.1756945979</v>
      </c>
      <c r="AQ2175" s="1">
        <f t="shared" si="14"/>
        <v>1</v>
      </c>
      <c r="AR2175" s="1">
        <v>4380.7210000000005</v>
      </c>
      <c r="AS2175" s="1">
        <v>3305.4849999999997</v>
      </c>
      <c r="AT2175" s="1">
        <f t="shared" ref="AT2175:AU2175" si="13497">LN(AN2175)</f>
        <v>6.628514809</v>
      </c>
      <c r="AU2175" s="1">
        <f t="shared" si="13497"/>
        <v>8.195433828</v>
      </c>
      <c r="AV2175" s="1">
        <f t="shared" ref="AV2175:AW2175" si="13498">LN(AR2175)</f>
        <v>8.384968602</v>
      </c>
      <c r="AW2175" s="1">
        <f t="shared" si="13498"/>
        <v>8.103338489</v>
      </c>
      <c r="AX2175" s="1">
        <v>132.00900000000001</v>
      </c>
      <c r="AY2175" s="1">
        <v>10.293000000000001</v>
      </c>
      <c r="AZ2175" s="1">
        <v>11.784</v>
      </c>
      <c r="BA2175" s="1">
        <v>-1.491</v>
      </c>
      <c r="BB2175" s="1">
        <v>8.855</v>
      </c>
      <c r="BC2175" s="1">
        <v>-10.346</v>
      </c>
      <c r="BD2175" s="1">
        <v>0.0</v>
      </c>
      <c r="BE2175" s="1">
        <v>-10.346</v>
      </c>
      <c r="BF2175" s="1">
        <v>-0.31300000000000006</v>
      </c>
      <c r="BG2175" s="1">
        <v>-0.135</v>
      </c>
      <c r="BH2175" s="1" t="s">
        <v>242</v>
      </c>
      <c r="BI2175" s="1">
        <v>3.8019999999999996</v>
      </c>
      <c r="BJ2175" s="1">
        <f t="shared" ref="BJ2175:BM2175" si="13499">BF2175*1</f>
        <v>-0.313</v>
      </c>
      <c r="BK2175" s="1">
        <f t="shared" si="13499"/>
        <v>-0.135</v>
      </c>
      <c r="BL2175" s="1" t="str">
        <f t="shared" si="13499"/>
        <v>#VALUE!</v>
      </c>
      <c r="BM2175" s="1">
        <f t="shared" si="13499"/>
        <v>3.802</v>
      </c>
      <c r="BN2175" s="1" t="str">
        <f t="shared" si="18"/>
        <v>#VALUE!</v>
      </c>
      <c r="BO2175" s="1">
        <v>0.032</v>
      </c>
      <c r="BP2175" s="1" t="s">
        <v>242</v>
      </c>
      <c r="BQ2175" s="1">
        <v>0.17600000000000002</v>
      </c>
      <c r="BR2175" s="1">
        <f t="shared" ref="BR2175:BT2175" si="13500">BO2175*1</f>
        <v>0.032</v>
      </c>
      <c r="BS2175" s="1" t="str">
        <f t="shared" si="13500"/>
        <v>#VALUE!</v>
      </c>
      <c r="BT2175" s="1">
        <f t="shared" si="13500"/>
        <v>0.176</v>
      </c>
      <c r="BU2175" s="1">
        <v>0.17600000000000002</v>
      </c>
      <c r="BV2175" s="1">
        <v>25.948999999999998</v>
      </c>
      <c r="BW2175" s="1"/>
      <c r="BX2175" s="1"/>
      <c r="BY2175" s="1"/>
      <c r="BZ2175" s="1"/>
      <c r="CA2175" s="1">
        <f t="shared" ref="CA2175:CE2175" si="13501">BV2175*1</f>
        <v>25.949</v>
      </c>
      <c r="CB2175" s="1">
        <f t="shared" si="13501"/>
        <v>0</v>
      </c>
      <c r="CC2175" s="1">
        <f t="shared" si="13501"/>
        <v>0</v>
      </c>
      <c r="CD2175" s="1">
        <f t="shared" si="13501"/>
        <v>0</v>
      </c>
      <c r="CE2175" s="1">
        <f t="shared" si="13501"/>
        <v>0</v>
      </c>
      <c r="CF2175" s="1">
        <v>3.0</v>
      </c>
      <c r="CG2175" s="1">
        <f t="shared" si="21"/>
        <v>3</v>
      </c>
      <c r="CH2175" s="1" t="s">
        <v>4784</v>
      </c>
      <c r="CI2175" s="1" t="s">
        <v>610</v>
      </c>
      <c r="CJ2175" s="1" t="s">
        <v>4785</v>
      </c>
      <c r="CK2175" s="1" t="s">
        <v>140</v>
      </c>
      <c r="CL2175" s="1">
        <v>0.0</v>
      </c>
      <c r="CM2175" s="1" t="s">
        <v>613</v>
      </c>
      <c r="CN2175" s="1" t="s">
        <v>614</v>
      </c>
      <c r="CO2175" s="1" t="s">
        <v>615</v>
      </c>
      <c r="CP2175" s="1" t="s">
        <v>4786</v>
      </c>
      <c r="CQ2175" s="1" t="s">
        <v>4787</v>
      </c>
      <c r="CR2175" s="1" t="s">
        <v>388</v>
      </c>
      <c r="CS2175" s="1" t="s">
        <v>2015</v>
      </c>
      <c r="CT2175" s="1" t="s">
        <v>619</v>
      </c>
      <c r="CU2175" s="1" t="s">
        <v>791</v>
      </c>
      <c r="CV2175" s="1" t="s">
        <v>621</v>
      </c>
      <c r="CW2175" s="1">
        <v>0.0</v>
      </c>
      <c r="CX2175" s="1" t="s">
        <v>604</v>
      </c>
      <c r="CY2175" s="1">
        <v>0.0</v>
      </c>
      <c r="CZ2175" s="1" t="s">
        <v>471</v>
      </c>
      <c r="DA2175" s="1">
        <v>0.0</v>
      </c>
      <c r="DB2175" s="1">
        <v>0.0</v>
      </c>
      <c r="DC2175" s="1">
        <v>0.0</v>
      </c>
      <c r="DD2175" s="1">
        <v>0.0</v>
      </c>
      <c r="DE2175" s="1">
        <v>0.0</v>
      </c>
      <c r="DF2175" s="1">
        <v>2.0</v>
      </c>
      <c r="DG2175" s="1"/>
      <c r="DH2175" s="1" t="s">
        <v>132</v>
      </c>
    </row>
    <row r="2176" ht="15.75" customHeight="1">
      <c r="A2176" s="1">
        <v>2019.0</v>
      </c>
      <c r="B2176" s="1" t="s">
        <v>4782</v>
      </c>
      <c r="C2176" s="1">
        <v>435.0</v>
      </c>
      <c r="D2176" s="1">
        <v>0.0</v>
      </c>
      <c r="E2176" s="1" t="s">
        <v>4783</v>
      </c>
      <c r="F2176" s="1" t="s">
        <v>728</v>
      </c>
      <c r="G2176" s="1" t="s">
        <v>136</v>
      </c>
      <c r="H2176" s="1">
        <v>7478.626</v>
      </c>
      <c r="I2176" s="1">
        <f t="shared" si="13489"/>
        <v>-0.02700682235</v>
      </c>
      <c r="J2176" s="3">
        <v>2.1522834905985745E12</v>
      </c>
      <c r="K2176" s="3">
        <v>0.28744993713920053</v>
      </c>
      <c r="L2176" s="3">
        <v>0.611246943765291</v>
      </c>
      <c r="M2176" s="3">
        <f t="shared" si="7"/>
        <v>28.39755048</v>
      </c>
      <c r="N2176" s="3">
        <f t="shared" si="8"/>
        <v>-0.4922542382</v>
      </c>
      <c r="O2176" s="1">
        <v>0.0</v>
      </c>
      <c r="P2176" s="1" t="s">
        <v>113</v>
      </c>
      <c r="Q2176" s="1"/>
      <c r="R2176" s="1" t="s">
        <v>157</v>
      </c>
      <c r="S2176" s="1">
        <f t="shared" si="11157"/>
        <v>1</v>
      </c>
      <c r="T2176" s="1">
        <f t="shared" si="10"/>
        <v>1</v>
      </c>
      <c r="U2176" s="2">
        <v>21548.0</v>
      </c>
      <c r="V2176" s="2">
        <v>42369.0</v>
      </c>
      <c r="W2176" s="1">
        <v>20821.0</v>
      </c>
      <c r="X2176" s="1">
        <v>9.943717371755195</v>
      </c>
      <c r="Y2176" s="1">
        <v>2.0</v>
      </c>
      <c r="Z2176" s="1"/>
      <c r="AA2176" s="1">
        <v>7053.487</v>
      </c>
      <c r="AB2176" s="1">
        <v>425.139</v>
      </c>
      <c r="AC2176" s="1">
        <v>0.0</v>
      </c>
      <c r="AD2176" s="1">
        <v>404.37</v>
      </c>
      <c r="AE2176" s="1">
        <v>20.769000000000002</v>
      </c>
      <c r="AF2176" s="1">
        <v>0.10400000000000001</v>
      </c>
      <c r="AG2176" s="1">
        <f t="shared" ref="AG2176:AL2176" si="13502">LN(AA2176)</f>
        <v>8.861277383</v>
      </c>
      <c r="AH2176" s="1">
        <f t="shared" si="13502"/>
        <v>6.052416174</v>
      </c>
      <c r="AI2176" s="1" t="str">
        <f t="shared" si="13502"/>
        <v>#NUM!</v>
      </c>
      <c r="AJ2176" s="1">
        <f t="shared" si="13502"/>
        <v>6.0023303</v>
      </c>
      <c r="AK2176" s="1">
        <f t="shared" si="13502"/>
        <v>3.03346149</v>
      </c>
      <c r="AL2176" s="1">
        <f t="shared" si="13502"/>
        <v>-2.26336438</v>
      </c>
      <c r="AM2176" s="1">
        <f t="shared" si="12"/>
        <v>8.919804364</v>
      </c>
      <c r="AN2176" s="1">
        <v>3184.666</v>
      </c>
      <c r="AO2176" s="1">
        <v>1002.188</v>
      </c>
      <c r="AP2176" s="1">
        <f t="shared" si="13"/>
        <v>0.4242108267</v>
      </c>
      <c r="AQ2176" s="1">
        <f t="shared" si="14"/>
        <v>1</v>
      </c>
      <c r="AR2176" s="1">
        <v>4186.854</v>
      </c>
      <c r="AS2176" s="1">
        <v>3291.772</v>
      </c>
      <c r="AT2176" s="1">
        <f t="shared" ref="AT2176:AU2176" si="13503">LN(AN2176)</f>
        <v>8.066102696</v>
      </c>
      <c r="AU2176" s="1">
        <f t="shared" si="13503"/>
        <v>6.909940889</v>
      </c>
      <c r="AV2176" s="1">
        <f t="shared" ref="AV2176:AW2176" si="13504">LN(AR2176)</f>
        <v>8.339704896</v>
      </c>
      <c r="AW2176" s="1">
        <f t="shared" si="13504"/>
        <v>8.099181301</v>
      </c>
      <c r="AX2176" s="1">
        <v>165.35</v>
      </c>
      <c r="AY2176" s="1">
        <v>58.827</v>
      </c>
      <c r="AZ2176" s="1">
        <v>69.246</v>
      </c>
      <c r="BA2176" s="1">
        <v>-10.419</v>
      </c>
      <c r="BB2176" s="1">
        <v>3.294</v>
      </c>
      <c r="BC2176" s="1">
        <v>-13.713000000000001</v>
      </c>
      <c r="BD2176" s="1">
        <v>0.0</v>
      </c>
      <c r="BE2176" s="1">
        <v>-13.713000000000001</v>
      </c>
      <c r="BF2176" s="1">
        <v>-0.41700000000000004</v>
      </c>
      <c r="BG2176" s="1">
        <v>-0.183</v>
      </c>
      <c r="BH2176" s="1">
        <v>880.394</v>
      </c>
      <c r="BI2176" s="1">
        <v>8.842</v>
      </c>
      <c r="BJ2176" s="1">
        <f t="shared" ref="BJ2176:BM2176" si="13505">BF2176*1</f>
        <v>-0.417</v>
      </c>
      <c r="BK2176" s="1">
        <f t="shared" si="13505"/>
        <v>-0.183</v>
      </c>
      <c r="BL2176" s="1">
        <f t="shared" si="13505"/>
        <v>880.394</v>
      </c>
      <c r="BM2176" s="1">
        <f t="shared" si="13505"/>
        <v>8.842</v>
      </c>
      <c r="BN2176" s="1">
        <f t="shared" si="18"/>
        <v>871.552</v>
      </c>
      <c r="BO2176" s="1">
        <v>0.026000000000000002</v>
      </c>
      <c r="BP2176" s="1" t="s">
        <v>242</v>
      </c>
      <c r="BQ2176" s="1">
        <v>0.42400000000000004</v>
      </c>
      <c r="BR2176" s="1">
        <f t="shared" ref="BR2176:BT2176" si="13506">BO2176*1</f>
        <v>0.026</v>
      </c>
      <c r="BS2176" s="1" t="str">
        <f t="shared" si="13506"/>
        <v>#VALUE!</v>
      </c>
      <c r="BT2176" s="1">
        <f t="shared" si="13506"/>
        <v>0.424</v>
      </c>
      <c r="BU2176" s="1">
        <v>0.42400000000000004</v>
      </c>
      <c r="BV2176" s="1">
        <v>100.103</v>
      </c>
      <c r="BW2176" s="1"/>
      <c r="BX2176" s="1"/>
      <c r="BY2176" s="1"/>
      <c r="BZ2176" s="1"/>
      <c r="CA2176" s="1">
        <f t="shared" ref="CA2176:CE2176" si="13507">BV2176*1</f>
        <v>100.103</v>
      </c>
      <c r="CB2176" s="1">
        <f t="shared" si="13507"/>
        <v>0</v>
      </c>
      <c r="CC2176" s="1">
        <f t="shared" si="13507"/>
        <v>0</v>
      </c>
      <c r="CD2176" s="1">
        <f t="shared" si="13507"/>
        <v>0</v>
      </c>
      <c r="CE2176" s="1">
        <f t="shared" si="13507"/>
        <v>0</v>
      </c>
      <c r="CF2176" s="1">
        <v>3.0</v>
      </c>
      <c r="CG2176" s="1">
        <f t="shared" si="21"/>
        <v>3</v>
      </c>
      <c r="CH2176" s="1" t="s">
        <v>4784</v>
      </c>
      <c r="CI2176" s="1" t="s">
        <v>610</v>
      </c>
      <c r="CJ2176" s="1" t="s">
        <v>4785</v>
      </c>
      <c r="CK2176" s="1" t="s">
        <v>140</v>
      </c>
      <c r="CL2176" s="1">
        <v>0.0</v>
      </c>
      <c r="CM2176" s="1" t="s">
        <v>613</v>
      </c>
      <c r="CN2176" s="1" t="s">
        <v>614</v>
      </c>
      <c r="CO2176" s="1" t="s">
        <v>615</v>
      </c>
      <c r="CP2176" s="1" t="s">
        <v>4786</v>
      </c>
      <c r="CQ2176" s="1" t="s">
        <v>4787</v>
      </c>
      <c r="CR2176" s="1" t="s">
        <v>388</v>
      </c>
      <c r="CS2176" s="1" t="s">
        <v>2015</v>
      </c>
      <c r="CT2176" s="1" t="s">
        <v>619</v>
      </c>
      <c r="CU2176" s="1" t="s">
        <v>791</v>
      </c>
      <c r="CV2176" s="1" t="s">
        <v>621</v>
      </c>
      <c r="CW2176" s="1">
        <v>0.0</v>
      </c>
      <c r="CX2176" s="1" t="s">
        <v>604</v>
      </c>
      <c r="CY2176" s="1">
        <v>0.0</v>
      </c>
      <c r="CZ2176" s="1" t="s">
        <v>471</v>
      </c>
      <c r="DA2176" s="1">
        <v>0.0</v>
      </c>
      <c r="DB2176" s="1">
        <v>0.0</v>
      </c>
      <c r="DC2176" s="1">
        <v>0.0</v>
      </c>
      <c r="DD2176" s="1">
        <v>0.0</v>
      </c>
      <c r="DE2176" s="1">
        <v>0.0</v>
      </c>
      <c r="DF2176" s="1">
        <v>2.0</v>
      </c>
      <c r="DG2176" s="1"/>
      <c r="DH2176" s="1" t="s">
        <v>132</v>
      </c>
    </row>
    <row r="2177" ht="15.75" customHeight="1">
      <c r="A2177" s="1">
        <v>2015.0</v>
      </c>
      <c r="B2177" s="1" t="s">
        <v>4788</v>
      </c>
      <c r="C2177" s="1">
        <v>436.0</v>
      </c>
      <c r="D2177" s="1">
        <v>0.0</v>
      </c>
      <c r="E2177" s="1" t="s">
        <v>4789</v>
      </c>
      <c r="F2177" s="1" t="s">
        <v>1587</v>
      </c>
      <c r="G2177" s="1" t="s">
        <v>136</v>
      </c>
      <c r="H2177" s="1">
        <v>5528.21</v>
      </c>
      <c r="I2177" s="1"/>
      <c r="J2177" s="3">
        <v>2.0645101169067312E12</v>
      </c>
      <c r="K2177" s="3">
        <v>0.7783043507165814</v>
      </c>
      <c r="L2177" s="3">
        <v>0.0387903996579552</v>
      </c>
      <c r="M2177" s="3">
        <f t="shared" si="7"/>
        <v>28.35591408</v>
      </c>
      <c r="N2177" s="3">
        <f t="shared" si="8"/>
        <v>-3.249582494</v>
      </c>
      <c r="O2177" s="1">
        <v>0.0</v>
      </c>
      <c r="P2177" s="1" t="s">
        <v>113</v>
      </c>
      <c r="Q2177" s="1"/>
      <c r="R2177" s="1" t="s">
        <v>157</v>
      </c>
      <c r="S2177" s="1">
        <f t="shared" si="11157"/>
        <v>1</v>
      </c>
      <c r="T2177" s="1">
        <f t="shared" si="10"/>
        <v>1</v>
      </c>
      <c r="U2177" s="2">
        <v>28699.0</v>
      </c>
      <c r="V2177" s="2">
        <v>43830.0</v>
      </c>
      <c r="W2177" s="1">
        <v>15131.0</v>
      </c>
      <c r="X2177" s="1">
        <v>9.62450089845157</v>
      </c>
      <c r="Y2177" s="1">
        <v>5.0</v>
      </c>
      <c r="Z2177" s="1">
        <v>124.364</v>
      </c>
      <c r="AA2177" s="1">
        <v>3277.439</v>
      </c>
      <c r="AB2177" s="1">
        <v>2250.771</v>
      </c>
      <c r="AC2177" s="1">
        <v>976.0</v>
      </c>
      <c r="AD2177" s="1">
        <v>767.772</v>
      </c>
      <c r="AE2177" s="1">
        <v>506.999</v>
      </c>
      <c r="AF2177" s="1">
        <v>5.189</v>
      </c>
      <c r="AG2177" s="1">
        <f t="shared" ref="AG2177:AL2177" si="13508">LN(AA2177)</f>
        <v>8.094817604</v>
      </c>
      <c r="AH2177" s="1">
        <f t="shared" si="13508"/>
        <v>7.719028103</v>
      </c>
      <c r="AI2177" s="1">
        <f t="shared" si="13508"/>
        <v>6.883462586</v>
      </c>
      <c r="AJ2177" s="1">
        <f t="shared" si="13508"/>
        <v>6.643492814</v>
      </c>
      <c r="AK2177" s="1">
        <f t="shared" si="13508"/>
        <v>6.228509031</v>
      </c>
      <c r="AL2177" s="1">
        <f t="shared" si="13508"/>
        <v>1.646541</v>
      </c>
      <c r="AM2177" s="1">
        <f t="shared" si="12"/>
        <v>8.617619353</v>
      </c>
      <c r="AN2177" s="1">
        <v>1240.27</v>
      </c>
      <c r="AO2177" s="1">
        <v>1441.404</v>
      </c>
      <c r="AP2177" s="1">
        <f t="shared" si="13"/>
        <v>1.561512942</v>
      </c>
      <c r="AQ2177" s="1">
        <f t="shared" si="14"/>
        <v>0</v>
      </c>
      <c r="AR2177" s="1">
        <v>2681.674</v>
      </c>
      <c r="AS2177" s="1">
        <v>2846.536</v>
      </c>
      <c r="AT2177" s="1">
        <f t="shared" ref="AT2177:AU2177" si="13509">LN(AN2177)</f>
        <v>7.123084377</v>
      </c>
      <c r="AU2177" s="1">
        <f t="shared" si="13509"/>
        <v>7.273372918</v>
      </c>
      <c r="AV2177" s="1">
        <f t="shared" ref="AV2177:AW2177" si="13510">LN(AR2177)</f>
        <v>7.894196505</v>
      </c>
      <c r="AW2177" s="1">
        <f t="shared" si="13510"/>
        <v>7.953858095</v>
      </c>
      <c r="AX2177" s="1">
        <v>792.1030000000001</v>
      </c>
      <c r="AY2177" s="1">
        <v>104.991</v>
      </c>
      <c r="AZ2177" s="1">
        <v>75.82300000000001</v>
      </c>
      <c r="BA2177" s="1">
        <v>53.565</v>
      </c>
      <c r="BB2177" s="1">
        <v>0.0</v>
      </c>
      <c r="BC2177" s="1">
        <v>53.565</v>
      </c>
      <c r="BD2177" s="1">
        <v>-23.221</v>
      </c>
      <c r="BE2177" s="1">
        <v>30.344</v>
      </c>
      <c r="BF2177" s="1">
        <v>1.066</v>
      </c>
      <c r="BG2177" s="1">
        <v>0.549</v>
      </c>
      <c r="BH2177" s="1">
        <v>348.942</v>
      </c>
      <c r="BI2177" s="1">
        <v>279.606</v>
      </c>
      <c r="BJ2177" s="1">
        <f t="shared" ref="BJ2177:BM2177" si="13511">BF2177*1</f>
        <v>1.066</v>
      </c>
      <c r="BK2177" s="1">
        <f t="shared" si="13511"/>
        <v>0.549</v>
      </c>
      <c r="BL2177" s="1">
        <f t="shared" si="13511"/>
        <v>348.942</v>
      </c>
      <c r="BM2177" s="1">
        <f t="shared" si="13511"/>
        <v>279.606</v>
      </c>
      <c r="BN2177" s="1">
        <f t="shared" si="18"/>
        <v>69.336</v>
      </c>
      <c r="BO2177" s="1">
        <v>0.194</v>
      </c>
      <c r="BP2177" s="1">
        <v>0.812</v>
      </c>
      <c r="BQ2177" s="1">
        <v>1.562</v>
      </c>
      <c r="BR2177" s="1">
        <f t="shared" ref="BR2177:BT2177" si="13512">BO2177*1</f>
        <v>0.194</v>
      </c>
      <c r="BS2177" s="1">
        <f t="shared" si="13512"/>
        <v>0.812</v>
      </c>
      <c r="BT2177" s="1">
        <f t="shared" si="13512"/>
        <v>1.562</v>
      </c>
      <c r="BU2177" s="1">
        <v>0.884</v>
      </c>
      <c r="BV2177" s="1">
        <v>56.204</v>
      </c>
      <c r="BW2177" s="1"/>
      <c r="BX2177" s="1"/>
      <c r="BY2177" s="1"/>
      <c r="BZ2177" s="1"/>
      <c r="CA2177" s="1">
        <f t="shared" ref="CA2177:CE2177" si="13513">BV2177*1</f>
        <v>56.204</v>
      </c>
      <c r="CB2177" s="1">
        <f t="shared" si="13513"/>
        <v>0</v>
      </c>
      <c r="CC2177" s="1">
        <f t="shared" si="13513"/>
        <v>0</v>
      </c>
      <c r="CD2177" s="1">
        <f t="shared" si="13513"/>
        <v>0</v>
      </c>
      <c r="CE2177" s="1">
        <f t="shared" si="13513"/>
        <v>0</v>
      </c>
      <c r="CF2177" s="1">
        <v>1.0</v>
      </c>
      <c r="CG2177" s="1">
        <f t="shared" si="21"/>
        <v>1</v>
      </c>
      <c r="CH2177" s="1" t="s">
        <v>4761</v>
      </c>
      <c r="CI2177" s="1" t="s">
        <v>610</v>
      </c>
      <c r="CJ2177" s="1" t="s">
        <v>4790</v>
      </c>
      <c r="CK2177" s="1" t="s">
        <v>537</v>
      </c>
      <c r="CL2177" s="1" t="s">
        <v>4791</v>
      </c>
      <c r="CM2177" s="1" t="s">
        <v>613</v>
      </c>
      <c r="CN2177" s="1" t="s">
        <v>614</v>
      </c>
      <c r="CO2177" s="1" t="s">
        <v>615</v>
      </c>
      <c r="CP2177" s="1" t="s">
        <v>4762</v>
      </c>
      <c r="CQ2177" s="1" t="s">
        <v>1590</v>
      </c>
      <c r="CR2177" s="1" t="s">
        <v>388</v>
      </c>
      <c r="CS2177" s="1" t="s">
        <v>4763</v>
      </c>
      <c r="CT2177" s="1" t="s">
        <v>619</v>
      </c>
      <c r="CU2177" s="1" t="s">
        <v>620</v>
      </c>
      <c r="CV2177" s="1" t="s">
        <v>621</v>
      </c>
      <c r="CW2177" s="1">
        <v>0.0</v>
      </c>
      <c r="CX2177" s="1" t="s">
        <v>1448</v>
      </c>
      <c r="CY2177" s="1">
        <v>0.0</v>
      </c>
      <c r="CZ2177" s="1" t="s">
        <v>471</v>
      </c>
      <c r="DA2177" s="1">
        <v>0.0</v>
      </c>
      <c r="DB2177" s="1">
        <v>0.0</v>
      </c>
      <c r="DC2177" s="1">
        <v>0.0</v>
      </c>
      <c r="DD2177" s="1">
        <v>0.0</v>
      </c>
      <c r="DE2177" s="1">
        <v>0.0</v>
      </c>
      <c r="DF2177" s="1">
        <v>5.0</v>
      </c>
      <c r="DG2177" s="1">
        <v>1.0</v>
      </c>
      <c r="DH2177" s="1" t="s">
        <v>132</v>
      </c>
    </row>
    <row r="2178" ht="15.75" customHeight="1">
      <c r="A2178" s="1">
        <v>2016.0</v>
      </c>
      <c r="B2178" s="1" t="s">
        <v>4788</v>
      </c>
      <c r="C2178" s="1">
        <v>436.0</v>
      </c>
      <c r="D2178" s="1">
        <v>0.0</v>
      </c>
      <c r="E2178" s="1" t="s">
        <v>4789</v>
      </c>
      <c r="F2178" s="1" t="s">
        <v>1587</v>
      </c>
      <c r="G2178" s="1" t="s">
        <v>136</v>
      </c>
      <c r="H2178" s="1">
        <v>4009.208</v>
      </c>
      <c r="I2178" s="1">
        <f t="shared" ref="I2178:I2181" si="13520">(H2178-H2177)/H2177</f>
        <v>-0.2747728469</v>
      </c>
      <c r="J2178" s="3">
        <v>2.0912137858581865E12</v>
      </c>
      <c r="K2178" s="3">
        <v>1.2934627315590745</v>
      </c>
      <c r="L2178" s="3">
        <v>-0.0940166569157271</v>
      </c>
      <c r="M2178" s="3">
        <f t="shared" si="7"/>
        <v>28.36876577</v>
      </c>
      <c r="N2178" s="3" t="str">
        <f t="shared" si="8"/>
        <v>#NUM!</v>
      </c>
      <c r="O2178" s="1">
        <v>0.0</v>
      </c>
      <c r="P2178" s="1" t="s">
        <v>113</v>
      </c>
      <c r="Q2178" s="1"/>
      <c r="R2178" s="1" t="s">
        <v>157</v>
      </c>
      <c r="S2178" s="1">
        <f t="shared" si="11157"/>
        <v>1</v>
      </c>
      <c r="T2178" s="1">
        <f t="shared" si="10"/>
        <v>1</v>
      </c>
      <c r="U2178" s="2">
        <v>28699.0</v>
      </c>
      <c r="V2178" s="2">
        <v>43465.0</v>
      </c>
      <c r="W2178" s="1">
        <v>14766.0</v>
      </c>
      <c r="X2178" s="1">
        <v>9.60008251961911</v>
      </c>
      <c r="Y2178" s="1">
        <v>5.0</v>
      </c>
      <c r="Z2178" s="1">
        <v>-242.67600000000002</v>
      </c>
      <c r="AA2178" s="1">
        <v>1521.183</v>
      </c>
      <c r="AB2178" s="1">
        <v>2488.025</v>
      </c>
      <c r="AC2178" s="1">
        <v>923.558</v>
      </c>
      <c r="AD2178" s="1">
        <v>1140.688</v>
      </c>
      <c r="AE2178" s="1">
        <v>423.779</v>
      </c>
      <c r="AF2178" s="1">
        <v>16.579</v>
      </c>
      <c r="AG2178" s="1">
        <f t="shared" ref="AG2178:AL2178" si="13514">LN(AA2178)</f>
        <v>7.327243601</v>
      </c>
      <c r="AH2178" s="1">
        <f t="shared" si="13514"/>
        <v>7.819244502</v>
      </c>
      <c r="AI2178" s="1">
        <f t="shared" si="13514"/>
        <v>6.828233602</v>
      </c>
      <c r="AJ2178" s="1">
        <f t="shared" si="13514"/>
        <v>7.039386868</v>
      </c>
      <c r="AK2178" s="1">
        <f t="shared" si="13514"/>
        <v>6.049212093</v>
      </c>
      <c r="AL2178" s="1">
        <f t="shared" si="13514"/>
        <v>2.808136834</v>
      </c>
      <c r="AM2178" s="1">
        <f t="shared" si="12"/>
        <v>8.296348995</v>
      </c>
      <c r="AN2178" s="1">
        <v>1027.271</v>
      </c>
      <c r="AO2178" s="1">
        <v>1146.019</v>
      </c>
      <c r="AP2178" s="1">
        <f t="shared" si="13"/>
        <v>2.171015489</v>
      </c>
      <c r="AQ2178" s="1">
        <f t="shared" si="14"/>
        <v>0</v>
      </c>
      <c r="AR2178" s="1">
        <v>2173.29</v>
      </c>
      <c r="AS2178" s="1">
        <v>1835.9180000000001</v>
      </c>
      <c r="AT2178" s="1">
        <f t="shared" ref="AT2178:AU2178" si="13515">LN(AN2178)</f>
        <v>6.93466105</v>
      </c>
      <c r="AU2178" s="1">
        <f t="shared" si="13515"/>
        <v>7.044049477</v>
      </c>
      <c r="AV2178" s="1">
        <f t="shared" ref="AV2178:AW2178" si="13516">LN(AR2178)</f>
        <v>7.683997427</v>
      </c>
      <c r="AW2178" s="1">
        <f t="shared" si="13516"/>
        <v>7.515299908</v>
      </c>
      <c r="AX2178" s="1">
        <v>614.278</v>
      </c>
      <c r="AY2178" s="1">
        <v>-240.201</v>
      </c>
      <c r="AZ2178" s="1">
        <v>32.316</v>
      </c>
      <c r="BA2178" s="1">
        <v>-254.925</v>
      </c>
      <c r="BB2178" s="1">
        <v>0.0</v>
      </c>
      <c r="BC2178" s="1">
        <v>-254.925</v>
      </c>
      <c r="BD2178" s="1">
        <v>0.0</v>
      </c>
      <c r="BE2178" s="1">
        <v>-254.925</v>
      </c>
      <c r="BF2178" s="1">
        <v>-13.885000000000002</v>
      </c>
      <c r="BG2178" s="1">
        <v>-6.358</v>
      </c>
      <c r="BH2178" s="1">
        <v>668.505</v>
      </c>
      <c r="BI2178" s="1">
        <v>295.561</v>
      </c>
      <c r="BJ2178" s="1">
        <f t="shared" ref="BJ2178:BM2178" si="13517">BF2178*1</f>
        <v>-13.885</v>
      </c>
      <c r="BK2178" s="1">
        <f t="shared" si="13517"/>
        <v>-6.358</v>
      </c>
      <c r="BL2178" s="1">
        <f t="shared" si="13517"/>
        <v>668.505</v>
      </c>
      <c r="BM2178" s="1">
        <f t="shared" si="13517"/>
        <v>295.561</v>
      </c>
      <c r="BN2178" s="1">
        <f t="shared" si="18"/>
        <v>372.944</v>
      </c>
      <c r="BO2178" s="1">
        <v>0.21500000000000002</v>
      </c>
      <c r="BP2178" s="1">
        <v>0.6650000000000001</v>
      </c>
      <c r="BQ2178" s="1">
        <v>2.171</v>
      </c>
      <c r="BR2178" s="1">
        <f t="shared" ref="BR2178:BT2178" si="13518">BO2178*1</f>
        <v>0.215</v>
      </c>
      <c r="BS2178" s="1">
        <f t="shared" si="13518"/>
        <v>0.665</v>
      </c>
      <c r="BT2178" s="1">
        <f t="shared" si="13518"/>
        <v>2.171</v>
      </c>
      <c r="BU2178" s="1">
        <v>1.365</v>
      </c>
      <c r="BV2178" s="1">
        <v>68.49900000000001</v>
      </c>
      <c r="BW2178" s="1"/>
      <c r="BX2178" s="1"/>
      <c r="BY2178" s="1"/>
      <c r="BZ2178" s="1"/>
      <c r="CA2178" s="1">
        <f t="shared" ref="CA2178:CE2178" si="13519">BV2178*1</f>
        <v>68.499</v>
      </c>
      <c r="CB2178" s="1">
        <f t="shared" si="13519"/>
        <v>0</v>
      </c>
      <c r="CC2178" s="1">
        <f t="shared" si="13519"/>
        <v>0</v>
      </c>
      <c r="CD2178" s="1">
        <f t="shared" si="13519"/>
        <v>0</v>
      </c>
      <c r="CE2178" s="1">
        <f t="shared" si="13519"/>
        <v>0</v>
      </c>
      <c r="CF2178" s="1">
        <v>1.0</v>
      </c>
      <c r="CG2178" s="1">
        <f t="shared" si="21"/>
        <v>1</v>
      </c>
      <c r="CH2178" s="1" t="s">
        <v>4761</v>
      </c>
      <c r="CI2178" s="1" t="s">
        <v>610</v>
      </c>
      <c r="CJ2178" s="1" t="s">
        <v>4790</v>
      </c>
      <c r="CK2178" s="1" t="s">
        <v>537</v>
      </c>
      <c r="CL2178" s="1" t="s">
        <v>4791</v>
      </c>
      <c r="CM2178" s="1" t="s">
        <v>613</v>
      </c>
      <c r="CN2178" s="1" t="s">
        <v>614</v>
      </c>
      <c r="CO2178" s="1" t="s">
        <v>615</v>
      </c>
      <c r="CP2178" s="1" t="s">
        <v>4762</v>
      </c>
      <c r="CQ2178" s="1" t="s">
        <v>1590</v>
      </c>
      <c r="CR2178" s="1" t="s">
        <v>388</v>
      </c>
      <c r="CS2178" s="1" t="s">
        <v>4763</v>
      </c>
      <c r="CT2178" s="1" t="s">
        <v>619</v>
      </c>
      <c r="CU2178" s="1" t="s">
        <v>620</v>
      </c>
      <c r="CV2178" s="1" t="s">
        <v>621</v>
      </c>
      <c r="CW2178" s="1">
        <v>0.0</v>
      </c>
      <c r="CX2178" s="1" t="s">
        <v>1448</v>
      </c>
      <c r="CY2178" s="1">
        <v>0.0</v>
      </c>
      <c r="CZ2178" s="1" t="s">
        <v>471</v>
      </c>
      <c r="DA2178" s="1">
        <v>0.0</v>
      </c>
      <c r="DB2178" s="1">
        <v>0.0</v>
      </c>
      <c r="DC2178" s="1">
        <v>0.0</v>
      </c>
      <c r="DD2178" s="1">
        <v>0.0</v>
      </c>
      <c r="DE2178" s="1">
        <v>0.0</v>
      </c>
      <c r="DF2178" s="1">
        <v>5.0</v>
      </c>
      <c r="DG2178" s="1">
        <v>1.0</v>
      </c>
      <c r="DH2178" s="1" t="s">
        <v>132</v>
      </c>
    </row>
    <row r="2179" ht="15.75" customHeight="1">
      <c r="A2179" s="1">
        <v>2017.0</v>
      </c>
      <c r="B2179" s="1" t="s">
        <v>4788</v>
      </c>
      <c r="C2179" s="1">
        <v>436.0</v>
      </c>
      <c r="D2179" s="1">
        <v>0.0</v>
      </c>
      <c r="E2179" s="1" t="s">
        <v>4789</v>
      </c>
      <c r="F2179" s="1" t="s">
        <v>1587</v>
      </c>
      <c r="G2179" s="1" t="s">
        <v>136</v>
      </c>
      <c r="H2179" s="1">
        <v>3454.649</v>
      </c>
      <c r="I2179" s="1">
        <f t="shared" si="13520"/>
        <v>-0.1383213343</v>
      </c>
      <c r="J2179" s="3">
        <v>2.1260922840536946E12</v>
      </c>
      <c r="K2179" s="3">
        <v>1.6678590410685672</v>
      </c>
      <c r="L2179" s="3">
        <v>1.22653316645808</v>
      </c>
      <c r="M2179" s="3">
        <f t="shared" si="7"/>
        <v>28.3853068</v>
      </c>
      <c r="N2179" s="3">
        <f t="shared" si="8"/>
        <v>0.2041916259</v>
      </c>
      <c r="O2179" s="1">
        <v>0.0</v>
      </c>
      <c r="P2179" s="1" t="s">
        <v>113</v>
      </c>
      <c r="Q2179" s="1"/>
      <c r="R2179" s="1" t="s">
        <v>157</v>
      </c>
      <c r="S2179" s="1">
        <f t="shared" si="11157"/>
        <v>1</v>
      </c>
      <c r="T2179" s="1">
        <f t="shared" si="10"/>
        <v>1</v>
      </c>
      <c r="U2179" s="2">
        <v>28699.0</v>
      </c>
      <c r="V2179" s="2">
        <v>43100.0</v>
      </c>
      <c r="W2179" s="1">
        <v>14401.0</v>
      </c>
      <c r="X2179" s="1">
        <v>9.575052927597383</v>
      </c>
      <c r="Y2179" s="1">
        <v>5.0</v>
      </c>
      <c r="Z2179" s="1">
        <v>-7.513</v>
      </c>
      <c r="AA2179" s="1">
        <v>1205.5720000000001</v>
      </c>
      <c r="AB2179" s="1">
        <v>2249.077</v>
      </c>
      <c r="AC2179" s="1">
        <v>925.332</v>
      </c>
      <c r="AD2179" s="1">
        <v>958.214</v>
      </c>
      <c r="AE2179" s="1">
        <v>365.531</v>
      </c>
      <c r="AF2179" s="1">
        <v>14.515</v>
      </c>
      <c r="AG2179" s="1">
        <f t="shared" ref="AG2179:AL2179" si="13521">LN(AA2179)</f>
        <v>7.094709422</v>
      </c>
      <c r="AH2179" s="1">
        <f t="shared" si="13521"/>
        <v>7.718275189</v>
      </c>
      <c r="AI2179" s="1">
        <f t="shared" si="13521"/>
        <v>6.830152592</v>
      </c>
      <c r="AJ2179" s="1">
        <f t="shared" si="13521"/>
        <v>6.865071135</v>
      </c>
      <c r="AK2179" s="1">
        <f t="shared" si="13521"/>
        <v>5.901351091</v>
      </c>
      <c r="AL2179" s="1">
        <f t="shared" si="13521"/>
        <v>2.675182597</v>
      </c>
      <c r="AM2179" s="1">
        <f t="shared" si="12"/>
        <v>8.147476139</v>
      </c>
      <c r="AN2179" s="1">
        <v>1013.51</v>
      </c>
      <c r="AO2179" s="1">
        <v>929.297</v>
      </c>
      <c r="AP2179" s="1">
        <f t="shared" si="13"/>
        <v>2.420191822</v>
      </c>
      <c r="AQ2179" s="1">
        <f t="shared" si="14"/>
        <v>0</v>
      </c>
      <c r="AR2179" s="1">
        <v>1942.807</v>
      </c>
      <c r="AS2179" s="1">
        <v>1511.8419999999999</v>
      </c>
      <c r="AT2179" s="1">
        <f t="shared" ref="AT2179:AU2179" si="13522">LN(AN2179)</f>
        <v>6.921174833</v>
      </c>
      <c r="AU2179" s="1">
        <f t="shared" si="13522"/>
        <v>6.834428386</v>
      </c>
      <c r="AV2179" s="1">
        <f t="shared" ref="AV2179:AW2179" si="13523">LN(AR2179)</f>
        <v>7.571889114</v>
      </c>
      <c r="AW2179" s="1">
        <f t="shared" si="13523"/>
        <v>7.321084054</v>
      </c>
      <c r="AX2179" s="1">
        <v>146.209</v>
      </c>
      <c r="AY2179" s="1">
        <v>-4.468</v>
      </c>
      <c r="AZ2179" s="1">
        <v>15.274000000000001</v>
      </c>
      <c r="BA2179" s="1">
        <v>-19.127</v>
      </c>
      <c r="BB2179" s="1">
        <v>0.0</v>
      </c>
      <c r="BC2179" s="1">
        <v>-19.127</v>
      </c>
      <c r="BD2179" s="1">
        <v>0.0</v>
      </c>
      <c r="BE2179" s="1">
        <v>-19.127</v>
      </c>
      <c r="BF2179" s="1">
        <v>-1.265</v>
      </c>
      <c r="BG2179" s="1">
        <v>-0.554</v>
      </c>
      <c r="BH2179" s="1" t="s">
        <v>242</v>
      </c>
      <c r="BI2179" s="1" t="s">
        <v>242</v>
      </c>
      <c r="BJ2179" s="1">
        <f t="shared" ref="BJ2179:BM2179" si="13524">BF2179*1</f>
        <v>-1.265</v>
      </c>
      <c r="BK2179" s="1">
        <f t="shared" si="13524"/>
        <v>-0.554</v>
      </c>
      <c r="BL2179" s="1" t="str">
        <f t="shared" si="13524"/>
        <v>#VALUE!</v>
      </c>
      <c r="BM2179" s="1" t="str">
        <f t="shared" si="13524"/>
        <v>#VALUE!</v>
      </c>
      <c r="BN2179" s="1" t="str">
        <f t="shared" si="18"/>
        <v>#VALUE!</v>
      </c>
      <c r="BO2179" s="1">
        <v>0.058</v>
      </c>
      <c r="BP2179" s="1">
        <v>0.15800000000000003</v>
      </c>
      <c r="BQ2179" s="1">
        <v>2.42</v>
      </c>
      <c r="BR2179" s="1">
        <f t="shared" ref="BR2179:BT2179" si="13525">BO2179*1</f>
        <v>0.058</v>
      </c>
      <c r="BS2179" s="1">
        <f t="shared" si="13525"/>
        <v>0.158</v>
      </c>
      <c r="BT2179" s="1">
        <f t="shared" si="13525"/>
        <v>2.42</v>
      </c>
      <c r="BU2179" s="1">
        <v>1.424</v>
      </c>
      <c r="BV2179" s="1">
        <v>75.039</v>
      </c>
      <c r="BW2179" s="1"/>
      <c r="BX2179" s="1"/>
      <c r="BY2179" s="1"/>
      <c r="BZ2179" s="1"/>
      <c r="CA2179" s="1">
        <f t="shared" ref="CA2179:CE2179" si="13526">BV2179*1</f>
        <v>75.039</v>
      </c>
      <c r="CB2179" s="1">
        <f t="shared" si="13526"/>
        <v>0</v>
      </c>
      <c r="CC2179" s="1">
        <f t="shared" si="13526"/>
        <v>0</v>
      </c>
      <c r="CD2179" s="1">
        <f t="shared" si="13526"/>
        <v>0</v>
      </c>
      <c r="CE2179" s="1">
        <f t="shared" si="13526"/>
        <v>0</v>
      </c>
      <c r="CF2179" s="1">
        <v>1.0</v>
      </c>
      <c r="CG2179" s="1">
        <f t="shared" si="21"/>
        <v>1</v>
      </c>
      <c r="CH2179" s="1" t="s">
        <v>4761</v>
      </c>
      <c r="CI2179" s="1" t="s">
        <v>610</v>
      </c>
      <c r="CJ2179" s="1" t="s">
        <v>4790</v>
      </c>
      <c r="CK2179" s="1" t="s">
        <v>537</v>
      </c>
      <c r="CL2179" s="1" t="s">
        <v>4791</v>
      </c>
      <c r="CM2179" s="1" t="s">
        <v>613</v>
      </c>
      <c r="CN2179" s="1" t="s">
        <v>614</v>
      </c>
      <c r="CO2179" s="1" t="s">
        <v>615</v>
      </c>
      <c r="CP2179" s="1" t="s">
        <v>4762</v>
      </c>
      <c r="CQ2179" s="1" t="s">
        <v>1590</v>
      </c>
      <c r="CR2179" s="1" t="s">
        <v>388</v>
      </c>
      <c r="CS2179" s="1" t="s">
        <v>4763</v>
      </c>
      <c r="CT2179" s="1" t="s">
        <v>619</v>
      </c>
      <c r="CU2179" s="1" t="s">
        <v>620</v>
      </c>
      <c r="CV2179" s="1" t="s">
        <v>621</v>
      </c>
      <c r="CW2179" s="1">
        <v>0.0</v>
      </c>
      <c r="CX2179" s="1" t="s">
        <v>1448</v>
      </c>
      <c r="CY2179" s="1">
        <v>0.0</v>
      </c>
      <c r="CZ2179" s="1" t="s">
        <v>471</v>
      </c>
      <c r="DA2179" s="1">
        <v>0.0</v>
      </c>
      <c r="DB2179" s="1">
        <v>0.0</v>
      </c>
      <c r="DC2179" s="1">
        <v>0.0</v>
      </c>
      <c r="DD2179" s="1">
        <v>0.0</v>
      </c>
      <c r="DE2179" s="1">
        <v>0.0</v>
      </c>
      <c r="DF2179" s="1">
        <v>5.0</v>
      </c>
      <c r="DG2179" s="1">
        <v>1.0</v>
      </c>
      <c r="DH2179" s="1" t="s">
        <v>132</v>
      </c>
    </row>
    <row r="2180" ht="15.75" customHeight="1">
      <c r="A2180" s="1">
        <v>2018.0</v>
      </c>
      <c r="B2180" s="1" t="s">
        <v>4788</v>
      </c>
      <c r="C2180" s="1">
        <v>436.0</v>
      </c>
      <c r="D2180" s="1">
        <v>0.0</v>
      </c>
      <c r="E2180" s="1" t="s">
        <v>4789</v>
      </c>
      <c r="F2180" s="1" t="s">
        <v>1587</v>
      </c>
      <c r="G2180" s="1" t="s">
        <v>136</v>
      </c>
      <c r="H2180" s="1">
        <v>2781.006</v>
      </c>
      <c r="I2180" s="1">
        <f t="shared" si="13520"/>
        <v>-0.1949960763</v>
      </c>
      <c r="J2180" s="3">
        <v>2.14611448585804E12</v>
      </c>
      <c r="K2180" s="3">
        <v>0.9417371933719778</v>
      </c>
      <c r="L2180" s="3">
        <v>1.13748763600395</v>
      </c>
      <c r="M2180" s="3">
        <f t="shared" si="7"/>
        <v>28.39468011</v>
      </c>
      <c r="N2180" s="3">
        <f t="shared" si="8"/>
        <v>0.1288220023</v>
      </c>
      <c r="O2180" s="1">
        <v>0.0</v>
      </c>
      <c r="P2180" s="1" t="s">
        <v>113</v>
      </c>
      <c r="Q2180" s="1"/>
      <c r="R2180" s="1" t="s">
        <v>157</v>
      </c>
      <c r="S2180" s="1">
        <f t="shared" si="11157"/>
        <v>1</v>
      </c>
      <c r="T2180" s="1">
        <f t="shared" si="10"/>
        <v>1</v>
      </c>
      <c r="U2180" s="2">
        <v>28699.0</v>
      </c>
      <c r="V2180" s="2">
        <v>42735.0</v>
      </c>
      <c r="W2180" s="1">
        <v>14036.0</v>
      </c>
      <c r="X2180" s="1">
        <v>9.549380736703105</v>
      </c>
      <c r="Y2180" s="1">
        <v>5.0</v>
      </c>
      <c r="Z2180" s="1">
        <v>-357.826</v>
      </c>
      <c r="AA2180" s="1">
        <v>1077.981</v>
      </c>
      <c r="AB2180" s="1">
        <v>1703.025</v>
      </c>
      <c r="AC2180" s="1">
        <v>928.562</v>
      </c>
      <c r="AD2180" s="1">
        <v>469.474</v>
      </c>
      <c r="AE2180" s="1">
        <v>304.98900000000003</v>
      </c>
      <c r="AF2180" s="1">
        <v>14.849</v>
      </c>
      <c r="AG2180" s="1">
        <f t="shared" ref="AG2180:AL2180" si="13527">LN(AA2180)</f>
        <v>6.982845126</v>
      </c>
      <c r="AH2180" s="1">
        <f t="shared" si="13527"/>
        <v>7.440161361</v>
      </c>
      <c r="AI2180" s="1">
        <f t="shared" si="13527"/>
        <v>6.833637153</v>
      </c>
      <c r="AJ2180" s="1">
        <f t="shared" si="13527"/>
        <v>6.151612919</v>
      </c>
      <c r="AK2180" s="1">
        <f t="shared" si="13527"/>
        <v>5.72027571</v>
      </c>
      <c r="AL2180" s="1">
        <f t="shared" si="13527"/>
        <v>2.697932523</v>
      </c>
      <c r="AM2180" s="1">
        <f t="shared" si="12"/>
        <v>7.930568012</v>
      </c>
      <c r="AN2180" s="1">
        <v>867.268</v>
      </c>
      <c r="AO2180" s="1">
        <v>780.7620000000001</v>
      </c>
      <c r="AP2180" s="1">
        <f t="shared" si="13"/>
        <v>2.181234486</v>
      </c>
      <c r="AQ2180" s="1">
        <f t="shared" si="14"/>
        <v>0</v>
      </c>
      <c r="AR2180" s="1">
        <v>1648.0300000000002</v>
      </c>
      <c r="AS2180" s="1">
        <v>1132.9759999999997</v>
      </c>
      <c r="AT2180" s="1">
        <f t="shared" ref="AT2180:AU2180" si="13528">LN(AN2180)</f>
        <v>6.765348041</v>
      </c>
      <c r="AU2180" s="1">
        <f t="shared" si="13528"/>
        <v>6.660270366</v>
      </c>
      <c r="AV2180" s="1">
        <f t="shared" ref="AV2180:AW2180" si="13529">LN(AR2180)</f>
        <v>7.407335914</v>
      </c>
      <c r="AW2180" s="1">
        <f t="shared" si="13529"/>
        <v>7.032603078</v>
      </c>
      <c r="AX2180" s="1">
        <v>209.88</v>
      </c>
      <c r="AY2180" s="1">
        <v>-338.496</v>
      </c>
      <c r="AZ2180" s="1">
        <v>20.579</v>
      </c>
      <c r="BA2180" s="1">
        <v>-359.056</v>
      </c>
      <c r="BB2180" s="1">
        <v>0.0</v>
      </c>
      <c r="BC2180" s="1">
        <v>-359.056</v>
      </c>
      <c r="BD2180" s="1">
        <v>0.0</v>
      </c>
      <c r="BE2180" s="1">
        <v>-359.056</v>
      </c>
      <c r="BF2180" s="1">
        <v>-31.691000000000003</v>
      </c>
      <c r="BG2180" s="1">
        <v>-12.911</v>
      </c>
      <c r="BH2180" s="1">
        <v>805.2730000000001</v>
      </c>
      <c r="BI2180" s="1">
        <v>679.828</v>
      </c>
      <c r="BJ2180" s="1">
        <f t="shared" ref="BJ2180:BM2180" si="13530">BF2180*1</f>
        <v>-31.691</v>
      </c>
      <c r="BK2180" s="1">
        <f t="shared" si="13530"/>
        <v>-12.911</v>
      </c>
      <c r="BL2180" s="1">
        <f t="shared" si="13530"/>
        <v>805.273</v>
      </c>
      <c r="BM2180" s="1">
        <f t="shared" si="13530"/>
        <v>679.828</v>
      </c>
      <c r="BN2180" s="1">
        <f t="shared" si="18"/>
        <v>125.445</v>
      </c>
      <c r="BO2180" s="1">
        <v>0.10500000000000001</v>
      </c>
      <c r="BP2180" s="1">
        <v>0.226</v>
      </c>
      <c r="BQ2180" s="1">
        <v>2.181</v>
      </c>
      <c r="BR2180" s="1">
        <f t="shared" ref="BR2180:BT2180" si="13531">BO2180*1</f>
        <v>0.105</v>
      </c>
      <c r="BS2180" s="1">
        <f t="shared" si="13531"/>
        <v>0.226</v>
      </c>
      <c r="BT2180" s="1">
        <f t="shared" si="13531"/>
        <v>2.181</v>
      </c>
      <c r="BU2180" s="1">
        <v>0.992</v>
      </c>
      <c r="BV2180" s="1">
        <v>80.706</v>
      </c>
      <c r="BW2180" s="1" t="s">
        <v>242</v>
      </c>
      <c r="BX2180" s="1">
        <v>209.88</v>
      </c>
      <c r="BY2180" s="1">
        <v>0.794</v>
      </c>
      <c r="BZ2180" s="1">
        <v>2781.006</v>
      </c>
      <c r="CA2180" s="1">
        <f t="shared" ref="CA2180:CE2180" si="13532">BV2180*1</f>
        <v>80.706</v>
      </c>
      <c r="CB2180" s="1" t="str">
        <f t="shared" si="13532"/>
        <v>#VALUE!</v>
      </c>
      <c r="CC2180" s="1">
        <f t="shared" si="13532"/>
        <v>209.88</v>
      </c>
      <c r="CD2180" s="1">
        <f t="shared" si="13532"/>
        <v>0.794</v>
      </c>
      <c r="CE2180" s="1">
        <f t="shared" si="13532"/>
        <v>2781.006</v>
      </c>
      <c r="CF2180" s="1">
        <v>1.0</v>
      </c>
      <c r="CG2180" s="1">
        <f t="shared" si="21"/>
        <v>1</v>
      </c>
      <c r="CH2180" s="1" t="s">
        <v>4761</v>
      </c>
      <c r="CI2180" s="1" t="s">
        <v>610</v>
      </c>
      <c r="CJ2180" s="1" t="s">
        <v>4790</v>
      </c>
      <c r="CK2180" s="1" t="s">
        <v>537</v>
      </c>
      <c r="CL2180" s="1" t="s">
        <v>4791</v>
      </c>
      <c r="CM2180" s="1" t="s">
        <v>613</v>
      </c>
      <c r="CN2180" s="1" t="s">
        <v>614</v>
      </c>
      <c r="CO2180" s="1" t="s">
        <v>615</v>
      </c>
      <c r="CP2180" s="1" t="s">
        <v>4762</v>
      </c>
      <c r="CQ2180" s="1" t="s">
        <v>1590</v>
      </c>
      <c r="CR2180" s="1" t="s">
        <v>388</v>
      </c>
      <c r="CS2180" s="1" t="s">
        <v>4763</v>
      </c>
      <c r="CT2180" s="1" t="s">
        <v>619</v>
      </c>
      <c r="CU2180" s="1" t="s">
        <v>620</v>
      </c>
      <c r="CV2180" s="1" t="s">
        <v>621</v>
      </c>
      <c r="CW2180" s="1">
        <v>0.0</v>
      </c>
      <c r="CX2180" s="1" t="s">
        <v>1448</v>
      </c>
      <c r="CY2180" s="1">
        <v>0.0</v>
      </c>
      <c r="CZ2180" s="1" t="s">
        <v>471</v>
      </c>
      <c r="DA2180" s="1">
        <v>0.0</v>
      </c>
      <c r="DB2180" s="1">
        <v>0.0</v>
      </c>
      <c r="DC2180" s="1">
        <v>0.0</v>
      </c>
      <c r="DD2180" s="1">
        <v>0.0</v>
      </c>
      <c r="DE2180" s="1">
        <v>0.0</v>
      </c>
      <c r="DF2180" s="1">
        <v>5.0</v>
      </c>
      <c r="DG2180" s="1">
        <v>1.0</v>
      </c>
      <c r="DH2180" s="1" t="s">
        <v>132</v>
      </c>
    </row>
    <row r="2181" ht="15.75" customHeight="1">
      <c r="A2181" s="1">
        <v>2019.0</v>
      </c>
      <c r="B2181" s="1" t="s">
        <v>4788</v>
      </c>
      <c r="C2181" s="1">
        <v>436.0</v>
      </c>
      <c r="D2181" s="1">
        <v>0.0</v>
      </c>
      <c r="E2181" s="1" t="s">
        <v>4789</v>
      </c>
      <c r="F2181" s="1" t="s">
        <v>1587</v>
      </c>
      <c r="G2181" s="1" t="s">
        <v>136</v>
      </c>
      <c r="H2181" s="1">
        <v>2681.179</v>
      </c>
      <c r="I2181" s="1">
        <f t="shared" si="13520"/>
        <v>-0.0358960031</v>
      </c>
      <c r="J2181" s="3">
        <v>2.1522834905985745E12</v>
      </c>
      <c r="K2181" s="3">
        <v>0.28744993713920053</v>
      </c>
      <c r="L2181" s="3">
        <v>0.611246943765291</v>
      </c>
      <c r="M2181" s="3">
        <f t="shared" si="7"/>
        <v>28.39755048</v>
      </c>
      <c r="N2181" s="3">
        <f t="shared" si="8"/>
        <v>-0.4922542382</v>
      </c>
      <c r="O2181" s="1">
        <v>0.0</v>
      </c>
      <c r="P2181" s="1" t="s">
        <v>113</v>
      </c>
      <c r="Q2181" s="1"/>
      <c r="R2181" s="1" t="s">
        <v>157</v>
      </c>
      <c r="S2181" s="1">
        <f t="shared" si="11157"/>
        <v>1</v>
      </c>
      <c r="T2181" s="1">
        <f t="shared" si="10"/>
        <v>1</v>
      </c>
      <c r="U2181" s="2">
        <v>28699.0</v>
      </c>
      <c r="V2181" s="2">
        <v>42369.0</v>
      </c>
      <c r="W2181" s="1">
        <v>13670.0</v>
      </c>
      <c r="X2181" s="1">
        <v>9.522958929717996</v>
      </c>
      <c r="Y2181" s="1">
        <v>5.0</v>
      </c>
      <c r="Z2181" s="1">
        <v>-5.38</v>
      </c>
      <c r="AA2181" s="1">
        <v>1074.071</v>
      </c>
      <c r="AB2181" s="1">
        <v>1607.108</v>
      </c>
      <c r="AC2181" s="1">
        <v>928.562</v>
      </c>
      <c r="AD2181" s="1">
        <v>0.0</v>
      </c>
      <c r="AE2181" s="1">
        <v>678.546</v>
      </c>
      <c r="AF2181" s="1">
        <v>14.821</v>
      </c>
      <c r="AG2181" s="1">
        <f t="shared" ref="AG2181:AL2181" si="13533">LN(AA2181)</f>
        <v>6.979211381</v>
      </c>
      <c r="AH2181" s="1">
        <f t="shared" si="13533"/>
        <v>7.382191569</v>
      </c>
      <c r="AI2181" s="1">
        <f t="shared" si="13533"/>
        <v>6.833637153</v>
      </c>
      <c r="AJ2181" s="1" t="str">
        <f t="shared" si="13533"/>
        <v>#NUM!</v>
      </c>
      <c r="AK2181" s="1">
        <f t="shared" si="13533"/>
        <v>6.519952274</v>
      </c>
      <c r="AL2181" s="1">
        <f t="shared" si="13533"/>
        <v>2.696045094</v>
      </c>
      <c r="AM2181" s="1">
        <f t="shared" si="12"/>
        <v>7.894011902</v>
      </c>
      <c r="AN2181" s="1">
        <v>678.6610000000001</v>
      </c>
      <c r="AO2181" s="1">
        <v>904.212</v>
      </c>
      <c r="AP2181" s="1">
        <f t="shared" si="13"/>
        <v>1.777357522</v>
      </c>
      <c r="AQ2181" s="1">
        <f t="shared" si="14"/>
        <v>0</v>
      </c>
      <c r="AR2181" s="1">
        <v>1582.873</v>
      </c>
      <c r="AS2181" s="1">
        <v>1098.306</v>
      </c>
      <c r="AT2181" s="1">
        <f t="shared" ref="AT2181:AU2181" si="13534">LN(AN2181)</f>
        <v>6.520121739</v>
      </c>
      <c r="AU2181" s="1">
        <f t="shared" si="13534"/>
        <v>6.807063846</v>
      </c>
      <c r="AV2181" s="1">
        <f t="shared" ref="AV2181:AW2181" si="13535">LN(AR2181)</f>
        <v>7.366996829</v>
      </c>
      <c r="AW2181" s="1">
        <f t="shared" si="13535"/>
        <v>7.001524272</v>
      </c>
      <c r="AX2181" s="1">
        <v>155.954</v>
      </c>
      <c r="AY2181" s="1">
        <v>109.285</v>
      </c>
      <c r="AZ2181" s="1">
        <v>118.575</v>
      </c>
      <c r="BA2181" s="1">
        <v>-9.290000000000001</v>
      </c>
      <c r="BB2181" s="1">
        <v>0.0</v>
      </c>
      <c r="BC2181" s="1">
        <v>-9.290000000000001</v>
      </c>
      <c r="BD2181" s="1">
        <v>0.0</v>
      </c>
      <c r="BE2181" s="1">
        <v>-9.290000000000001</v>
      </c>
      <c r="BF2181" s="1">
        <v>-0.8460000000000001</v>
      </c>
      <c r="BG2181" s="1">
        <v>-0.34600000000000003</v>
      </c>
      <c r="BH2181" s="1">
        <v>0.0</v>
      </c>
      <c r="BI2181" s="1">
        <v>0.0</v>
      </c>
      <c r="BJ2181" s="1">
        <f t="shared" ref="BJ2181:BM2181" si="13536">BF2181*1</f>
        <v>-0.846</v>
      </c>
      <c r="BK2181" s="1">
        <f t="shared" si="13536"/>
        <v>-0.346</v>
      </c>
      <c r="BL2181" s="1">
        <f t="shared" si="13536"/>
        <v>0</v>
      </c>
      <c r="BM2181" s="1">
        <f t="shared" si="13536"/>
        <v>0</v>
      </c>
      <c r="BN2181" s="1">
        <f t="shared" si="18"/>
        <v>0</v>
      </c>
      <c r="BO2181" s="1">
        <v>0.088</v>
      </c>
      <c r="BP2181" s="1">
        <v>0.168</v>
      </c>
      <c r="BQ2181" s="1">
        <v>1.7770000000000001</v>
      </c>
      <c r="BR2181" s="1">
        <f t="shared" ref="BR2181:BT2181" si="13537">BO2181*1</f>
        <v>0.088</v>
      </c>
      <c r="BS2181" s="1">
        <f t="shared" si="13537"/>
        <v>0.168</v>
      </c>
      <c r="BT2181" s="1">
        <f t="shared" si="13537"/>
        <v>1.777</v>
      </c>
      <c r="BU2181" s="1">
        <v>0.7500000000000001</v>
      </c>
      <c r="BV2181" s="1">
        <v>61.79200000000001</v>
      </c>
      <c r="BW2181" s="1"/>
      <c r="BX2181" s="1"/>
      <c r="BY2181" s="1"/>
      <c r="BZ2181" s="1"/>
      <c r="CA2181" s="1">
        <f t="shared" ref="CA2181:CE2181" si="13538">BV2181*1</f>
        <v>61.792</v>
      </c>
      <c r="CB2181" s="1">
        <f t="shared" si="13538"/>
        <v>0</v>
      </c>
      <c r="CC2181" s="1">
        <f t="shared" si="13538"/>
        <v>0</v>
      </c>
      <c r="CD2181" s="1">
        <f t="shared" si="13538"/>
        <v>0</v>
      </c>
      <c r="CE2181" s="1">
        <f t="shared" si="13538"/>
        <v>0</v>
      </c>
      <c r="CF2181" s="1">
        <v>1.0</v>
      </c>
      <c r="CG2181" s="1">
        <f t="shared" si="21"/>
        <v>1</v>
      </c>
      <c r="CH2181" s="1" t="s">
        <v>4761</v>
      </c>
      <c r="CI2181" s="1" t="s">
        <v>610</v>
      </c>
      <c r="CJ2181" s="1" t="s">
        <v>4790</v>
      </c>
      <c r="CK2181" s="1" t="s">
        <v>537</v>
      </c>
      <c r="CL2181" s="1" t="s">
        <v>4791</v>
      </c>
      <c r="CM2181" s="1" t="s">
        <v>613</v>
      </c>
      <c r="CN2181" s="1" t="s">
        <v>614</v>
      </c>
      <c r="CO2181" s="1" t="s">
        <v>615</v>
      </c>
      <c r="CP2181" s="1" t="s">
        <v>4762</v>
      </c>
      <c r="CQ2181" s="1" t="s">
        <v>1590</v>
      </c>
      <c r="CR2181" s="1" t="s">
        <v>388</v>
      </c>
      <c r="CS2181" s="1" t="s">
        <v>4763</v>
      </c>
      <c r="CT2181" s="1" t="s">
        <v>619</v>
      </c>
      <c r="CU2181" s="1" t="s">
        <v>620</v>
      </c>
      <c r="CV2181" s="1" t="s">
        <v>621</v>
      </c>
      <c r="CW2181" s="1">
        <v>0.0</v>
      </c>
      <c r="CX2181" s="1" t="s">
        <v>1448</v>
      </c>
      <c r="CY2181" s="1">
        <v>0.0</v>
      </c>
      <c r="CZ2181" s="1" t="s">
        <v>471</v>
      </c>
      <c r="DA2181" s="1">
        <v>0.0</v>
      </c>
      <c r="DB2181" s="1">
        <v>0.0</v>
      </c>
      <c r="DC2181" s="1">
        <v>0.0</v>
      </c>
      <c r="DD2181" s="1">
        <v>0.0</v>
      </c>
      <c r="DE2181" s="1">
        <v>0.0</v>
      </c>
      <c r="DF2181" s="1">
        <v>5.0</v>
      </c>
      <c r="DG2181" s="1">
        <v>1.0</v>
      </c>
      <c r="DH2181" s="1" t="s">
        <v>132</v>
      </c>
    </row>
    <row r="2182" ht="15.75" customHeight="1">
      <c r="A2182" s="1">
        <v>2015.0</v>
      </c>
      <c r="B2182" s="1" t="s">
        <v>4792</v>
      </c>
      <c r="C2182" s="1">
        <v>437.0</v>
      </c>
      <c r="D2182" s="1">
        <v>0.0</v>
      </c>
      <c r="E2182" s="1" t="s">
        <v>4793</v>
      </c>
      <c r="F2182" s="1" t="s">
        <v>4794</v>
      </c>
      <c r="G2182" s="1" t="s">
        <v>112</v>
      </c>
      <c r="H2182" s="1">
        <v>2648.16672</v>
      </c>
      <c r="I2182" s="1"/>
      <c r="J2182" s="3">
        <v>1.420264316878601E12</v>
      </c>
      <c r="K2182" s="3">
        <v>3.8351726603384577</v>
      </c>
      <c r="L2182" s="3">
        <v>-0.500461321406559</v>
      </c>
      <c r="M2182" s="3">
        <f t="shared" si="7"/>
        <v>27.98186411</v>
      </c>
      <c r="N2182" s="3" t="str">
        <f t="shared" si="8"/>
        <v>#NUM!</v>
      </c>
      <c r="O2182" s="1">
        <v>1.0</v>
      </c>
      <c r="P2182" s="1" t="s">
        <v>113</v>
      </c>
      <c r="Q2182" s="1">
        <v>3.0</v>
      </c>
      <c r="R2182" s="1" t="s">
        <v>114</v>
      </c>
      <c r="S2182" s="1">
        <f t="shared" si="11157"/>
        <v>0</v>
      </c>
      <c r="T2182" s="1">
        <f t="shared" si="10"/>
        <v>0</v>
      </c>
      <c r="U2182" s="2">
        <v>35898.0</v>
      </c>
      <c r="V2182" s="2">
        <v>43830.0</v>
      </c>
      <c r="W2182" s="1">
        <v>7932.0</v>
      </c>
      <c r="X2182" s="1">
        <v>8.978660489639687</v>
      </c>
      <c r="Y2182" s="1">
        <v>1.0</v>
      </c>
      <c r="Z2182" s="1">
        <v>-163.0395</v>
      </c>
      <c r="AA2182" s="1">
        <v>1576.42621</v>
      </c>
      <c r="AB2182" s="1">
        <v>1071.74051</v>
      </c>
      <c r="AC2182" s="1">
        <v>1014.511</v>
      </c>
      <c r="AD2182" s="1">
        <v>56.89294</v>
      </c>
      <c r="AE2182" s="1">
        <v>0.33657</v>
      </c>
      <c r="AF2182" s="1">
        <v>0.33657</v>
      </c>
      <c r="AG2182" s="1">
        <f t="shared" ref="AG2182:AL2182" si="13539">LN(AA2182)</f>
        <v>7.362915672</v>
      </c>
      <c r="AH2182" s="1">
        <f t="shared" si="13539"/>
        <v>6.977039251</v>
      </c>
      <c r="AI2182" s="1">
        <f t="shared" si="13539"/>
        <v>6.922162002</v>
      </c>
      <c r="AJ2182" s="1">
        <f t="shared" si="13539"/>
        <v>4.041171256</v>
      </c>
      <c r="AK2182" s="1">
        <f t="shared" si="13539"/>
        <v>-1.088949128</v>
      </c>
      <c r="AL2182" s="1">
        <f t="shared" si="13539"/>
        <v>-1.088949128</v>
      </c>
      <c r="AM2182" s="1">
        <f t="shared" si="12"/>
        <v>7.881622876</v>
      </c>
      <c r="AN2182" s="1">
        <v>2021.16036</v>
      </c>
      <c r="AO2182" s="1">
        <v>155.96293</v>
      </c>
      <c r="AP2182" s="1">
        <f t="shared" si="13"/>
        <v>6.871764399</v>
      </c>
      <c r="AQ2182" s="1">
        <f t="shared" si="14"/>
        <v>0</v>
      </c>
      <c r="AR2182" s="1">
        <v>2177.12329</v>
      </c>
      <c r="AS2182" s="1">
        <v>471.04343000000017</v>
      </c>
      <c r="AT2182" s="1">
        <f t="shared" ref="AT2182:AU2182" si="13540">LN(AN2182)</f>
        <v>7.611427061</v>
      </c>
      <c r="AU2182" s="1">
        <f t="shared" si="13540"/>
        <v>5.049618351</v>
      </c>
      <c r="AV2182" s="1">
        <f t="shared" ref="AV2182:AW2182" si="13541">LN(AR2182)</f>
        <v>7.685759693</v>
      </c>
      <c r="AW2182" s="1">
        <f t="shared" si="13541"/>
        <v>6.154950298</v>
      </c>
      <c r="AX2182" s="1">
        <v>177.44608</v>
      </c>
      <c r="AY2182" s="1">
        <v>-165.1695</v>
      </c>
      <c r="AZ2182" s="1">
        <v>11.54336</v>
      </c>
      <c r="BA2182" s="1">
        <v>-176.42887</v>
      </c>
      <c r="BB2182" s="1">
        <v>0.23506000000000002</v>
      </c>
      <c r="BC2182" s="1">
        <v>-176.66393</v>
      </c>
      <c r="BD2182" s="1"/>
      <c r="BE2182" s="1">
        <v>-176.66393</v>
      </c>
      <c r="BF2182" s="1">
        <v>-37.505</v>
      </c>
      <c r="BG2182" s="1">
        <v>-6.671</v>
      </c>
      <c r="BH2182" s="1">
        <v>115.424</v>
      </c>
      <c r="BI2182" s="1">
        <v>0.0</v>
      </c>
      <c r="BJ2182" s="1">
        <f t="shared" ref="BJ2182:BM2182" si="13542">BF2182*1</f>
        <v>-37.505</v>
      </c>
      <c r="BK2182" s="1">
        <f t="shared" si="13542"/>
        <v>-6.671</v>
      </c>
      <c r="BL2182" s="1">
        <f t="shared" si="13542"/>
        <v>115.424</v>
      </c>
      <c r="BM2182" s="1">
        <f t="shared" si="13542"/>
        <v>0</v>
      </c>
      <c r="BN2182" s="1">
        <f t="shared" si="18"/>
        <v>115.424</v>
      </c>
      <c r="BO2182" s="1">
        <v>0.07100000000000001</v>
      </c>
      <c r="BP2182" s="1">
        <v>0.17500000000000002</v>
      </c>
      <c r="BQ2182" s="1">
        <v>6.872</v>
      </c>
      <c r="BR2182" s="1">
        <f t="shared" ref="BR2182:BT2182" si="13543">BO2182*1</f>
        <v>0.071</v>
      </c>
      <c r="BS2182" s="1">
        <f t="shared" si="13543"/>
        <v>0.175</v>
      </c>
      <c r="BT2182" s="1">
        <f t="shared" si="13543"/>
        <v>6.872</v>
      </c>
      <c r="BU2182" s="1">
        <v>0.36700000000000005</v>
      </c>
      <c r="BV2182" s="1">
        <v>429.082</v>
      </c>
      <c r="BW2182" s="1">
        <v>-44.107217</v>
      </c>
      <c r="BX2182" s="1">
        <v>44.36152</v>
      </c>
      <c r="BY2182" s="1">
        <v>35.247638</v>
      </c>
      <c r="BZ2182" s="1">
        <v>662.0416799999999</v>
      </c>
      <c r="CA2182" s="1">
        <f t="shared" ref="CA2182:CE2182" si="13544">BV2182*1</f>
        <v>429.082</v>
      </c>
      <c r="CB2182" s="1">
        <f t="shared" si="13544"/>
        <v>-44.107217</v>
      </c>
      <c r="CC2182" s="1">
        <f t="shared" si="13544"/>
        <v>44.36152</v>
      </c>
      <c r="CD2182" s="1">
        <f t="shared" si="13544"/>
        <v>35.247638</v>
      </c>
      <c r="CE2182" s="1">
        <f t="shared" si="13544"/>
        <v>662.04168</v>
      </c>
      <c r="CF2182" s="1">
        <v>1.0</v>
      </c>
      <c r="CG2182" s="1">
        <f t="shared" si="21"/>
        <v>1</v>
      </c>
      <c r="CH2182" s="1" t="s">
        <v>4795</v>
      </c>
      <c r="CI2182" s="1" t="s">
        <v>909</v>
      </c>
      <c r="CJ2182" s="1" t="s">
        <v>4796</v>
      </c>
      <c r="CK2182" s="1"/>
      <c r="CL2182" s="1" t="s">
        <v>4796</v>
      </c>
      <c r="CM2182" s="1" t="s">
        <v>910</v>
      </c>
      <c r="CN2182" s="1" t="s">
        <v>911</v>
      </c>
      <c r="CO2182" s="1" t="s">
        <v>912</v>
      </c>
      <c r="CP2182" s="1" t="s">
        <v>4797</v>
      </c>
      <c r="CQ2182" s="1" t="s">
        <v>4798</v>
      </c>
      <c r="CR2182" s="1" t="s">
        <v>761</v>
      </c>
      <c r="CS2182" s="1" t="s">
        <v>4799</v>
      </c>
      <c r="CT2182" s="1">
        <v>0.0</v>
      </c>
      <c r="CU2182" s="1" t="s">
        <v>764</v>
      </c>
      <c r="CV2182" s="1" t="s">
        <v>915</v>
      </c>
      <c r="CW2182" s="1">
        <v>2.0</v>
      </c>
      <c r="CX2182" s="1" t="s">
        <v>223</v>
      </c>
      <c r="CY2182" s="1">
        <v>0.0</v>
      </c>
      <c r="CZ2182" s="1" t="s">
        <v>4800</v>
      </c>
      <c r="DA2182" s="1">
        <v>0.0</v>
      </c>
      <c r="DB2182" s="1">
        <v>0.0</v>
      </c>
      <c r="DC2182" s="1">
        <v>0.0</v>
      </c>
      <c r="DD2182" s="1">
        <v>0.0</v>
      </c>
      <c r="DE2182" s="1">
        <v>0.0</v>
      </c>
      <c r="DF2182" s="1">
        <v>1.0</v>
      </c>
      <c r="DG2182" s="1">
        <v>3.0</v>
      </c>
      <c r="DH2182" s="1" t="s">
        <v>132</v>
      </c>
    </row>
    <row r="2183" ht="15.75" customHeight="1">
      <c r="A2183" s="1">
        <v>2016.0</v>
      </c>
      <c r="B2183" s="1" t="s">
        <v>4792</v>
      </c>
      <c r="C2183" s="1">
        <v>437.0</v>
      </c>
      <c r="D2183" s="1">
        <v>0.0</v>
      </c>
      <c r="E2183" s="1" t="s">
        <v>4793</v>
      </c>
      <c r="F2183" s="1" t="s">
        <v>4794</v>
      </c>
      <c r="G2183" s="1" t="s">
        <v>112</v>
      </c>
      <c r="H2183" s="1">
        <v>2746.58927</v>
      </c>
      <c r="I2183" s="1">
        <f t="shared" ref="I2183:I2186" si="13551">(H2183-H2182)/H2182</f>
        <v>0.03716629669</v>
      </c>
      <c r="J2183" s="3">
        <v>1.4633168080030916E12</v>
      </c>
      <c r="K2183" s="3">
        <v>3.0313013298193283</v>
      </c>
      <c r="L2183" s="3">
        <v>-0.202671740806371</v>
      </c>
      <c r="M2183" s="3">
        <f t="shared" si="7"/>
        <v>28.01172676</v>
      </c>
      <c r="N2183" s="3" t="str">
        <f t="shared" si="8"/>
        <v>#NUM!</v>
      </c>
      <c r="O2183" s="1">
        <v>1.0</v>
      </c>
      <c r="P2183" s="1" t="s">
        <v>113</v>
      </c>
      <c r="Q2183" s="1">
        <v>3.0</v>
      </c>
      <c r="R2183" s="1" t="s">
        <v>114</v>
      </c>
      <c r="S2183" s="1">
        <f t="shared" si="11157"/>
        <v>0</v>
      </c>
      <c r="T2183" s="1">
        <f t="shared" si="10"/>
        <v>0</v>
      </c>
      <c r="U2183" s="2">
        <v>35898.0</v>
      </c>
      <c r="V2183" s="2">
        <v>43465.0</v>
      </c>
      <c r="W2183" s="1">
        <v>7567.0</v>
      </c>
      <c r="X2183" s="1">
        <v>8.931551966694522</v>
      </c>
      <c r="Y2183" s="1">
        <v>1.0</v>
      </c>
      <c r="Z2183" s="1">
        <v>-44.213119999999996</v>
      </c>
      <c r="AA2183" s="1">
        <v>1546.9423900000002</v>
      </c>
      <c r="AB2183" s="1">
        <v>1199.6468800000002</v>
      </c>
      <c r="AC2183" s="1">
        <v>1004.18688</v>
      </c>
      <c r="AD2183" s="1">
        <v>195.00392</v>
      </c>
      <c r="AE2183" s="1">
        <v>0.45608</v>
      </c>
      <c r="AF2183" s="1">
        <v>0.45608</v>
      </c>
      <c r="AG2183" s="1">
        <f t="shared" ref="AG2183:AL2183" si="13545">LN(AA2183)</f>
        <v>7.34403561</v>
      </c>
      <c r="AH2183" s="1">
        <f t="shared" si="13545"/>
        <v>7.089782526</v>
      </c>
      <c r="AI2183" s="1">
        <f t="shared" si="13545"/>
        <v>6.911933418</v>
      </c>
      <c r="AJ2183" s="1">
        <f t="shared" si="13545"/>
        <v>5.273019661</v>
      </c>
      <c r="AK2183" s="1">
        <f t="shared" si="13545"/>
        <v>-0.7850870463</v>
      </c>
      <c r="AL2183" s="1">
        <f t="shared" si="13545"/>
        <v>-0.7850870463</v>
      </c>
      <c r="AM2183" s="1">
        <f t="shared" si="12"/>
        <v>7.918115155</v>
      </c>
      <c r="AN2183" s="1">
        <v>2251.6569</v>
      </c>
      <c r="AO2183" s="1">
        <v>101.18407</v>
      </c>
      <c r="AP2183" s="1">
        <f t="shared" si="13"/>
        <v>11.85608446</v>
      </c>
      <c r="AQ2183" s="1">
        <f t="shared" si="14"/>
        <v>0</v>
      </c>
      <c r="AR2183" s="1">
        <v>2352.8409699999997</v>
      </c>
      <c r="AS2183" s="1">
        <v>393.7483000000002</v>
      </c>
      <c r="AT2183" s="1">
        <f t="shared" ref="AT2183:AU2183" si="13546">LN(AN2183)</f>
        <v>7.719421624</v>
      </c>
      <c r="AU2183" s="1">
        <f t="shared" si="13546"/>
        <v>4.616941333</v>
      </c>
      <c r="AV2183" s="1">
        <f t="shared" ref="AV2183:AW2183" si="13547">LN(AR2183)</f>
        <v>7.7633788</v>
      </c>
      <c r="AW2183" s="1">
        <f t="shared" si="13547"/>
        <v>5.975711873</v>
      </c>
      <c r="AX2183" s="1">
        <v>205.23458</v>
      </c>
      <c r="AY2183" s="1">
        <v>-76.11465000000001</v>
      </c>
      <c r="AZ2183" s="1">
        <v>1.09839</v>
      </c>
      <c r="BA2183" s="1">
        <v>-77.08525</v>
      </c>
      <c r="BB2183" s="1">
        <v>0.20988000000000004</v>
      </c>
      <c r="BC2183" s="1">
        <v>-77.29513</v>
      </c>
      <c r="BD2183" s="1"/>
      <c r="BE2183" s="1">
        <v>-77.29513</v>
      </c>
      <c r="BF2183" s="1">
        <v>-19.631000000000004</v>
      </c>
      <c r="BG2183" s="1">
        <v>-2.8139999999999996</v>
      </c>
      <c r="BH2183" s="1">
        <v>342.05400000000003</v>
      </c>
      <c r="BI2183" s="1">
        <v>0.0</v>
      </c>
      <c r="BJ2183" s="1">
        <f t="shared" ref="BJ2183:BM2183" si="13548">BF2183*1</f>
        <v>-19.631</v>
      </c>
      <c r="BK2183" s="1">
        <f t="shared" si="13548"/>
        <v>-2.814</v>
      </c>
      <c r="BL2183" s="1">
        <f t="shared" si="13548"/>
        <v>342.054</v>
      </c>
      <c r="BM2183" s="1">
        <f t="shared" si="13548"/>
        <v>0</v>
      </c>
      <c r="BN2183" s="1">
        <f t="shared" si="18"/>
        <v>342.054</v>
      </c>
      <c r="BO2183" s="1">
        <v>0.07800000000000001</v>
      </c>
      <c r="BP2183" s="1">
        <v>0.20400000000000001</v>
      </c>
      <c r="BQ2183" s="1">
        <v>11.856000000000002</v>
      </c>
      <c r="BR2183" s="1">
        <f t="shared" ref="BR2183:BT2183" si="13549">BO2183*1</f>
        <v>0.078</v>
      </c>
      <c r="BS2183" s="1">
        <f t="shared" si="13549"/>
        <v>0.204</v>
      </c>
      <c r="BT2183" s="1">
        <f t="shared" si="13549"/>
        <v>11.856</v>
      </c>
      <c r="BU2183" s="1">
        <v>1.932</v>
      </c>
      <c r="BV2183" s="1">
        <v>571.8519999999999</v>
      </c>
      <c r="BW2183" s="1">
        <v>-25.695083000000004</v>
      </c>
      <c r="BX2183" s="1">
        <v>68.411527</v>
      </c>
      <c r="BY2183" s="1">
        <v>28.686063</v>
      </c>
      <c r="BZ2183" s="1">
        <v>915.529757</v>
      </c>
      <c r="CA2183" s="1">
        <f t="shared" ref="CA2183:CE2183" si="13550">BV2183*1</f>
        <v>571.852</v>
      </c>
      <c r="CB2183" s="1">
        <f t="shared" si="13550"/>
        <v>-25.695083</v>
      </c>
      <c r="CC2183" s="1">
        <f t="shared" si="13550"/>
        <v>68.411527</v>
      </c>
      <c r="CD2183" s="1">
        <f t="shared" si="13550"/>
        <v>28.686063</v>
      </c>
      <c r="CE2183" s="1">
        <f t="shared" si="13550"/>
        <v>915.529757</v>
      </c>
      <c r="CF2183" s="1">
        <v>1.0</v>
      </c>
      <c r="CG2183" s="1">
        <f t="shared" si="21"/>
        <v>1</v>
      </c>
      <c r="CH2183" s="1" t="s">
        <v>4795</v>
      </c>
      <c r="CI2183" s="1" t="s">
        <v>909</v>
      </c>
      <c r="CJ2183" s="1" t="s">
        <v>4796</v>
      </c>
      <c r="CK2183" s="1"/>
      <c r="CL2183" s="1" t="s">
        <v>4796</v>
      </c>
      <c r="CM2183" s="1" t="s">
        <v>910</v>
      </c>
      <c r="CN2183" s="1" t="s">
        <v>911</v>
      </c>
      <c r="CO2183" s="1" t="s">
        <v>912</v>
      </c>
      <c r="CP2183" s="1" t="s">
        <v>4797</v>
      </c>
      <c r="CQ2183" s="1" t="s">
        <v>4798</v>
      </c>
      <c r="CR2183" s="1" t="s">
        <v>761</v>
      </c>
      <c r="CS2183" s="1" t="s">
        <v>4799</v>
      </c>
      <c r="CT2183" s="1">
        <v>0.0</v>
      </c>
      <c r="CU2183" s="1" t="s">
        <v>764</v>
      </c>
      <c r="CV2183" s="1" t="s">
        <v>915</v>
      </c>
      <c r="CW2183" s="1">
        <v>2.0</v>
      </c>
      <c r="CX2183" s="1" t="s">
        <v>223</v>
      </c>
      <c r="CY2183" s="1">
        <v>0.0</v>
      </c>
      <c r="CZ2183" s="1" t="s">
        <v>4800</v>
      </c>
      <c r="DA2183" s="1">
        <v>0.0</v>
      </c>
      <c r="DB2183" s="1">
        <v>0.0</v>
      </c>
      <c r="DC2183" s="1">
        <v>0.0</v>
      </c>
      <c r="DD2183" s="1">
        <v>0.0</v>
      </c>
      <c r="DE2183" s="1">
        <v>0.0</v>
      </c>
      <c r="DF2183" s="1">
        <v>1.0</v>
      </c>
      <c r="DG2183" s="1">
        <v>3.0</v>
      </c>
      <c r="DH2183" s="1" t="s">
        <v>132</v>
      </c>
    </row>
    <row r="2184" ht="15.75" customHeight="1">
      <c r="A2184" s="1">
        <v>2017.0</v>
      </c>
      <c r="B2184" s="1" t="s">
        <v>4792</v>
      </c>
      <c r="C2184" s="1">
        <v>437.0</v>
      </c>
      <c r="D2184" s="1">
        <v>0.0</v>
      </c>
      <c r="E2184" s="1" t="s">
        <v>4793</v>
      </c>
      <c r="F2184" s="1" t="s">
        <v>4794</v>
      </c>
      <c r="G2184" s="1" t="s">
        <v>112</v>
      </c>
      <c r="H2184" s="1">
        <v>2633.6936800000003</v>
      </c>
      <c r="I2184" s="1">
        <f t="shared" si="13551"/>
        <v>-0.04110392159</v>
      </c>
      <c r="J2184" s="3">
        <v>1.5068305993539272E12</v>
      </c>
      <c r="K2184" s="3">
        <v>2.9736411905373075</v>
      </c>
      <c r="L2184" s="3">
        <v>1.95608333333334</v>
      </c>
      <c r="M2184" s="3">
        <f t="shared" si="7"/>
        <v>28.04102962</v>
      </c>
      <c r="N2184" s="3">
        <f t="shared" si="8"/>
        <v>0.6709441747</v>
      </c>
      <c r="O2184" s="1">
        <v>1.0</v>
      </c>
      <c r="P2184" s="1" t="s">
        <v>113</v>
      </c>
      <c r="Q2184" s="1">
        <v>3.0</v>
      </c>
      <c r="R2184" s="1" t="s">
        <v>114</v>
      </c>
      <c r="S2184" s="1">
        <f t="shared" si="11157"/>
        <v>0</v>
      </c>
      <c r="T2184" s="1">
        <f t="shared" si="10"/>
        <v>0</v>
      </c>
      <c r="U2184" s="2">
        <v>35898.0</v>
      </c>
      <c r="V2184" s="2">
        <v>43100.0</v>
      </c>
      <c r="W2184" s="1">
        <v>7202.0</v>
      </c>
      <c r="X2184" s="1">
        <v>8.882114044208821</v>
      </c>
      <c r="Y2184" s="1">
        <v>1.0</v>
      </c>
      <c r="Z2184" s="1">
        <v>-41.25716</v>
      </c>
      <c r="AA2184" s="1">
        <v>1527.8238700000002</v>
      </c>
      <c r="AB2184" s="1">
        <v>1105.8698100000001</v>
      </c>
      <c r="AC2184" s="1">
        <v>1047.3152</v>
      </c>
      <c r="AD2184" s="1">
        <v>53.68723</v>
      </c>
      <c r="AE2184" s="1">
        <v>4.86738</v>
      </c>
      <c r="AF2184" s="1">
        <v>4.86738</v>
      </c>
      <c r="AG2184" s="1">
        <f t="shared" ref="AG2184:AL2184" si="13552">LN(AA2184)</f>
        <v>7.331599695</v>
      </c>
      <c r="AH2184" s="1">
        <f t="shared" si="13552"/>
        <v>7.008387463</v>
      </c>
      <c r="AI2184" s="1">
        <f t="shared" si="13552"/>
        <v>6.953985216</v>
      </c>
      <c r="AJ2184" s="1">
        <f t="shared" si="13552"/>
        <v>3.983175171</v>
      </c>
      <c r="AK2184" s="1">
        <f t="shared" si="13552"/>
        <v>1.582555805</v>
      </c>
      <c r="AL2184" s="1">
        <f t="shared" si="13552"/>
        <v>1.582555805</v>
      </c>
      <c r="AM2184" s="1">
        <f t="shared" si="12"/>
        <v>7.876142581</v>
      </c>
      <c r="AN2184" s="1">
        <v>2250.87474</v>
      </c>
      <c r="AO2184" s="1">
        <v>65.91284</v>
      </c>
      <c r="AP2184" s="1">
        <f t="shared" si="13"/>
        <v>16.77775999</v>
      </c>
      <c r="AQ2184" s="1">
        <f t="shared" si="14"/>
        <v>0</v>
      </c>
      <c r="AR2184" s="1">
        <v>2316.78758</v>
      </c>
      <c r="AS2184" s="1">
        <v>316.90610000000015</v>
      </c>
      <c r="AT2184" s="1">
        <f t="shared" ref="AT2184:AU2184" si="13553">LN(AN2184)</f>
        <v>7.719074193</v>
      </c>
      <c r="AU2184" s="1">
        <f t="shared" si="13553"/>
        <v>4.188333263</v>
      </c>
      <c r="AV2184" s="1">
        <f t="shared" ref="AV2184:AW2184" si="13554">LN(AR2184)</f>
        <v>7.747936841</v>
      </c>
      <c r="AW2184" s="1">
        <f t="shared" si="13554"/>
        <v>5.758605515</v>
      </c>
      <c r="AX2184" s="1">
        <v>133.12687999999997</v>
      </c>
      <c r="AY2184" s="1">
        <v>-76.31282</v>
      </c>
      <c r="AZ2184" s="1">
        <v>0.3195</v>
      </c>
      <c r="BA2184" s="1">
        <v>-76.63232</v>
      </c>
      <c r="BB2184" s="1">
        <v>0.20988000000000004</v>
      </c>
      <c r="BC2184" s="1">
        <v>-76.8422</v>
      </c>
      <c r="BD2184" s="1"/>
      <c r="BE2184" s="1">
        <v>-76.8422</v>
      </c>
      <c r="BF2184" s="1">
        <v>-24.247999999999998</v>
      </c>
      <c r="BG2184" s="1">
        <v>-2.9179999999999997</v>
      </c>
      <c r="BH2184" s="1">
        <v>145.18</v>
      </c>
      <c r="BI2184" s="1">
        <v>0.0</v>
      </c>
      <c r="BJ2184" s="1">
        <f t="shared" ref="BJ2184:BM2184" si="13555">BF2184*1</f>
        <v>-24.248</v>
      </c>
      <c r="BK2184" s="1">
        <f t="shared" si="13555"/>
        <v>-2.918</v>
      </c>
      <c r="BL2184" s="1">
        <f t="shared" si="13555"/>
        <v>145.18</v>
      </c>
      <c r="BM2184" s="1">
        <f t="shared" si="13555"/>
        <v>0</v>
      </c>
      <c r="BN2184" s="1">
        <f t="shared" si="18"/>
        <v>145.18</v>
      </c>
      <c r="BO2184" s="1">
        <v>0.052000000000000005</v>
      </c>
      <c r="BP2184" s="1">
        <v>0.127</v>
      </c>
      <c r="BQ2184" s="1">
        <v>16.778</v>
      </c>
      <c r="BR2184" s="1">
        <f t="shared" ref="BR2184:BT2184" si="13556">BO2184*1</f>
        <v>0.052</v>
      </c>
      <c r="BS2184" s="1">
        <f t="shared" si="13556"/>
        <v>0.127</v>
      </c>
      <c r="BT2184" s="1">
        <f t="shared" si="13556"/>
        <v>16.778</v>
      </c>
      <c r="BU2184" s="1">
        <v>0.888</v>
      </c>
      <c r="BV2184" s="1">
        <v>710.266</v>
      </c>
      <c r="BW2184" s="1">
        <v>-25.544107</v>
      </c>
      <c r="BX2184" s="1">
        <v>44.375626999999994</v>
      </c>
      <c r="BY2184" s="1">
        <v>29.294703000000002</v>
      </c>
      <c r="BZ2184" s="1">
        <v>877.8978930000001</v>
      </c>
      <c r="CA2184" s="1">
        <f t="shared" ref="CA2184:CE2184" si="13557">BV2184*1</f>
        <v>710.266</v>
      </c>
      <c r="CB2184" s="1">
        <f t="shared" si="13557"/>
        <v>-25.544107</v>
      </c>
      <c r="CC2184" s="1">
        <f t="shared" si="13557"/>
        <v>44.375627</v>
      </c>
      <c r="CD2184" s="1">
        <f t="shared" si="13557"/>
        <v>29.294703</v>
      </c>
      <c r="CE2184" s="1">
        <f t="shared" si="13557"/>
        <v>877.897893</v>
      </c>
      <c r="CF2184" s="1">
        <v>1.0</v>
      </c>
      <c r="CG2184" s="1">
        <f t="shared" si="21"/>
        <v>1</v>
      </c>
      <c r="CH2184" s="1" t="s">
        <v>4795</v>
      </c>
      <c r="CI2184" s="1" t="s">
        <v>909</v>
      </c>
      <c r="CJ2184" s="1" t="s">
        <v>4796</v>
      </c>
      <c r="CK2184" s="1"/>
      <c r="CL2184" s="1" t="s">
        <v>4796</v>
      </c>
      <c r="CM2184" s="1" t="s">
        <v>910</v>
      </c>
      <c r="CN2184" s="1" t="s">
        <v>911</v>
      </c>
      <c r="CO2184" s="1" t="s">
        <v>912</v>
      </c>
      <c r="CP2184" s="1" t="s">
        <v>4797</v>
      </c>
      <c r="CQ2184" s="1" t="s">
        <v>4798</v>
      </c>
      <c r="CR2184" s="1" t="s">
        <v>761</v>
      </c>
      <c r="CS2184" s="1" t="s">
        <v>4799</v>
      </c>
      <c r="CT2184" s="1">
        <v>0.0</v>
      </c>
      <c r="CU2184" s="1" t="s">
        <v>764</v>
      </c>
      <c r="CV2184" s="1" t="s">
        <v>915</v>
      </c>
      <c r="CW2184" s="1">
        <v>2.0</v>
      </c>
      <c r="CX2184" s="1" t="s">
        <v>223</v>
      </c>
      <c r="CY2184" s="1">
        <v>0.0</v>
      </c>
      <c r="CZ2184" s="1" t="s">
        <v>4800</v>
      </c>
      <c r="DA2184" s="1">
        <v>0.0</v>
      </c>
      <c r="DB2184" s="1">
        <v>0.0</v>
      </c>
      <c r="DC2184" s="1">
        <v>0.0</v>
      </c>
      <c r="DD2184" s="1">
        <v>0.0</v>
      </c>
      <c r="DE2184" s="1">
        <v>0.0</v>
      </c>
      <c r="DF2184" s="1">
        <v>1.0</v>
      </c>
      <c r="DG2184" s="1">
        <v>3.0</v>
      </c>
      <c r="DH2184" s="1" t="s">
        <v>132</v>
      </c>
    </row>
    <row r="2185" ht="15.75" customHeight="1">
      <c r="A2185" s="1">
        <v>2018.0</v>
      </c>
      <c r="B2185" s="1" t="s">
        <v>4792</v>
      </c>
      <c r="C2185" s="1">
        <v>437.0</v>
      </c>
      <c r="D2185" s="1">
        <v>0.0</v>
      </c>
      <c r="E2185" s="1" t="s">
        <v>4793</v>
      </c>
      <c r="F2185" s="1" t="s">
        <v>4794</v>
      </c>
      <c r="G2185" s="1" t="s">
        <v>112</v>
      </c>
      <c r="H2185" s="1">
        <v>2579.16094</v>
      </c>
      <c r="I2185" s="1">
        <f t="shared" si="13551"/>
        <v>-0.02070580205</v>
      </c>
      <c r="J2185" s="3">
        <v>1.5434472933205764E12</v>
      </c>
      <c r="K2185" s="3">
        <v>2.4300471454687056</v>
      </c>
      <c r="L2185" s="3">
        <v>1.67506761489627</v>
      </c>
      <c r="M2185" s="3">
        <f t="shared" si="7"/>
        <v>28.06503953</v>
      </c>
      <c r="N2185" s="3">
        <f t="shared" si="8"/>
        <v>0.5158535316</v>
      </c>
      <c r="O2185" s="1">
        <v>1.0</v>
      </c>
      <c r="P2185" s="1" t="s">
        <v>113</v>
      </c>
      <c r="Q2185" s="1">
        <v>3.0</v>
      </c>
      <c r="R2185" s="1" t="s">
        <v>114</v>
      </c>
      <c r="S2185" s="1">
        <f t="shared" si="11157"/>
        <v>0</v>
      </c>
      <c r="T2185" s="1">
        <f t="shared" si="10"/>
        <v>0</v>
      </c>
      <c r="U2185" s="2">
        <v>35898.0</v>
      </c>
      <c r="V2185" s="2">
        <v>42735.0</v>
      </c>
      <c r="W2185" s="1">
        <v>6837.0</v>
      </c>
      <c r="X2185" s="1">
        <v>8.830104317913793</v>
      </c>
      <c r="Y2185" s="1">
        <v>1.0</v>
      </c>
      <c r="Z2185" s="1">
        <v>-75.16885</v>
      </c>
      <c r="AA2185" s="1">
        <v>1509.9166</v>
      </c>
      <c r="AB2185" s="1">
        <v>1069.2443400000002</v>
      </c>
      <c r="AC2185" s="1">
        <v>1042.07862</v>
      </c>
      <c r="AD2185" s="1">
        <v>26.76124</v>
      </c>
      <c r="AE2185" s="1">
        <v>0.40447999999999995</v>
      </c>
      <c r="AF2185" s="1">
        <v>0.40447999999999995</v>
      </c>
      <c r="AG2185" s="1">
        <f t="shared" ref="AG2185:AL2185" si="13558">LN(AA2185)</f>
        <v>7.319809696</v>
      </c>
      <c r="AH2185" s="1">
        <f t="shared" si="13558"/>
        <v>6.974707454</v>
      </c>
      <c r="AI2185" s="1">
        <f t="shared" si="13558"/>
        <v>6.948972671</v>
      </c>
      <c r="AJ2185" s="1">
        <f t="shared" si="13558"/>
        <v>3.286954572</v>
      </c>
      <c r="AK2185" s="1">
        <f t="shared" si="13558"/>
        <v>-0.9051529875</v>
      </c>
      <c r="AL2185" s="1">
        <f t="shared" si="13558"/>
        <v>-0.9051529875</v>
      </c>
      <c r="AM2185" s="1">
        <f t="shared" si="12"/>
        <v>7.855219408</v>
      </c>
      <c r="AN2185" s="1">
        <v>2250.4851200000003</v>
      </c>
      <c r="AO2185" s="1">
        <v>121.33839</v>
      </c>
      <c r="AP2185" s="1">
        <f t="shared" si="13"/>
        <v>8.812086101</v>
      </c>
      <c r="AQ2185" s="1">
        <f t="shared" si="14"/>
        <v>0</v>
      </c>
      <c r="AR2185" s="1">
        <v>2371.82351</v>
      </c>
      <c r="AS2185" s="1">
        <v>207.33743000000004</v>
      </c>
      <c r="AT2185" s="1">
        <f t="shared" ref="AT2185:AU2185" si="13559">LN(AN2185)</f>
        <v>7.718901081</v>
      </c>
      <c r="AU2185" s="1">
        <f t="shared" si="13559"/>
        <v>4.798583254</v>
      </c>
      <c r="AV2185" s="1">
        <f t="shared" ref="AV2185:AW2185" si="13560">LN(AR2185)</f>
        <v>7.771414352</v>
      </c>
      <c r="AW2185" s="1">
        <f t="shared" si="13560"/>
        <v>5.334347563</v>
      </c>
      <c r="AX2185" s="1">
        <v>134.74816</v>
      </c>
      <c r="AY2185" s="1">
        <v>-109.00147</v>
      </c>
      <c r="AZ2185" s="1">
        <v>0.35732</v>
      </c>
      <c r="BA2185" s="1">
        <v>-109.35879</v>
      </c>
      <c r="BB2185" s="1">
        <v>0.20988000000000004</v>
      </c>
      <c r="BC2185" s="1">
        <v>-109.56867000000001</v>
      </c>
      <c r="BD2185" s="1"/>
      <c r="BE2185" s="1">
        <v>-109.56867000000001</v>
      </c>
      <c r="BF2185" s="1">
        <v>-52.846</v>
      </c>
      <c r="BG2185" s="1">
        <v>-4.248</v>
      </c>
      <c r="BH2185" s="1">
        <v>71.49700000000001</v>
      </c>
      <c r="BI2185" s="1">
        <v>174.694</v>
      </c>
      <c r="BJ2185" s="1">
        <f t="shared" ref="BJ2185:BM2185" si="13561">BF2185*1</f>
        <v>-52.846</v>
      </c>
      <c r="BK2185" s="1">
        <f t="shared" si="13561"/>
        <v>-4.248</v>
      </c>
      <c r="BL2185" s="1">
        <f t="shared" si="13561"/>
        <v>71.497</v>
      </c>
      <c r="BM2185" s="1">
        <f t="shared" si="13561"/>
        <v>174.694</v>
      </c>
      <c r="BN2185" s="1">
        <f t="shared" si="18"/>
        <v>-103.197</v>
      </c>
      <c r="BO2185" s="1">
        <v>0.055</v>
      </c>
      <c r="BP2185" s="1">
        <v>0.129</v>
      </c>
      <c r="BQ2185" s="1">
        <v>8.812000000000001</v>
      </c>
      <c r="BR2185" s="1">
        <f t="shared" ref="BR2185:BT2185" si="13562">BO2185*1</f>
        <v>0.055</v>
      </c>
      <c r="BS2185" s="1">
        <f t="shared" si="13562"/>
        <v>0.129</v>
      </c>
      <c r="BT2185" s="1">
        <f t="shared" si="13562"/>
        <v>8.812</v>
      </c>
      <c r="BU2185" s="1">
        <v>0.224</v>
      </c>
      <c r="BV2185" s="1" t="s">
        <v>242</v>
      </c>
      <c r="BW2185" s="1">
        <v>-36.45293</v>
      </c>
      <c r="BX2185" s="1">
        <v>44.916053</v>
      </c>
      <c r="BY2185" s="1">
        <v>28.984283000000005</v>
      </c>
      <c r="BZ2185" s="1">
        <v>859.7203130000001</v>
      </c>
      <c r="CA2185" s="1" t="str">
        <f t="shared" ref="CA2185:CE2185" si="13563">BV2185*1</f>
        <v>#VALUE!</v>
      </c>
      <c r="CB2185" s="1">
        <f t="shared" si="13563"/>
        <v>-36.45293</v>
      </c>
      <c r="CC2185" s="1">
        <f t="shared" si="13563"/>
        <v>44.916053</v>
      </c>
      <c r="CD2185" s="1">
        <f t="shared" si="13563"/>
        <v>28.984283</v>
      </c>
      <c r="CE2185" s="1">
        <f t="shared" si="13563"/>
        <v>859.720313</v>
      </c>
      <c r="CF2185" s="1">
        <v>1.0</v>
      </c>
      <c r="CG2185" s="1">
        <f t="shared" si="21"/>
        <v>1</v>
      </c>
      <c r="CH2185" s="1" t="s">
        <v>4795</v>
      </c>
      <c r="CI2185" s="1" t="s">
        <v>909</v>
      </c>
      <c r="CJ2185" s="1" t="s">
        <v>4796</v>
      </c>
      <c r="CK2185" s="1"/>
      <c r="CL2185" s="1" t="s">
        <v>4796</v>
      </c>
      <c r="CM2185" s="1" t="s">
        <v>910</v>
      </c>
      <c r="CN2185" s="1" t="s">
        <v>911</v>
      </c>
      <c r="CO2185" s="1" t="s">
        <v>912</v>
      </c>
      <c r="CP2185" s="1" t="s">
        <v>4797</v>
      </c>
      <c r="CQ2185" s="1" t="s">
        <v>4798</v>
      </c>
      <c r="CR2185" s="1" t="s">
        <v>761</v>
      </c>
      <c r="CS2185" s="1" t="s">
        <v>4799</v>
      </c>
      <c r="CT2185" s="1">
        <v>0.0</v>
      </c>
      <c r="CU2185" s="1" t="s">
        <v>764</v>
      </c>
      <c r="CV2185" s="1" t="s">
        <v>915</v>
      </c>
      <c r="CW2185" s="1">
        <v>2.0</v>
      </c>
      <c r="CX2185" s="1" t="s">
        <v>223</v>
      </c>
      <c r="CY2185" s="1">
        <v>0.0</v>
      </c>
      <c r="CZ2185" s="1" t="s">
        <v>4800</v>
      </c>
      <c r="DA2185" s="1">
        <v>0.0</v>
      </c>
      <c r="DB2185" s="1">
        <v>0.0</v>
      </c>
      <c r="DC2185" s="1">
        <v>0.0</v>
      </c>
      <c r="DD2185" s="1">
        <v>0.0</v>
      </c>
      <c r="DE2185" s="1">
        <v>0.0</v>
      </c>
      <c r="DF2185" s="1">
        <v>1.0</v>
      </c>
      <c r="DG2185" s="1">
        <v>3.0</v>
      </c>
      <c r="DH2185" s="1" t="s">
        <v>132</v>
      </c>
    </row>
    <row r="2186" ht="15.75" customHeight="1">
      <c r="A2186" s="1">
        <v>2019.0</v>
      </c>
      <c r="B2186" s="1" t="s">
        <v>4792</v>
      </c>
      <c r="C2186" s="1">
        <v>437.0</v>
      </c>
      <c r="D2186" s="1">
        <v>0.0</v>
      </c>
      <c r="E2186" s="1" t="s">
        <v>4793</v>
      </c>
      <c r="F2186" s="1" t="s">
        <v>4794</v>
      </c>
      <c r="G2186" s="1" t="s">
        <v>112</v>
      </c>
      <c r="H2186" s="1">
        <v>2558.98246</v>
      </c>
      <c r="I2186" s="1">
        <f t="shared" si="13551"/>
        <v>-0.007823660667</v>
      </c>
      <c r="J2186" s="3">
        <v>1.5735464740892888E12</v>
      </c>
      <c r="K2186" s="3">
        <v>1.950126894450463</v>
      </c>
      <c r="L2186" s="3">
        <v>0.699536241717015</v>
      </c>
      <c r="M2186" s="3">
        <f t="shared" si="7"/>
        <v>28.08435309</v>
      </c>
      <c r="N2186" s="3">
        <f t="shared" si="8"/>
        <v>-0.3573376753</v>
      </c>
      <c r="O2186" s="1">
        <v>1.0</v>
      </c>
      <c r="P2186" s="1" t="s">
        <v>113</v>
      </c>
      <c r="Q2186" s="1">
        <v>3.0</v>
      </c>
      <c r="R2186" s="1" t="s">
        <v>114</v>
      </c>
      <c r="S2186" s="1">
        <f t="shared" si="11157"/>
        <v>0</v>
      </c>
      <c r="T2186" s="1">
        <f t="shared" si="10"/>
        <v>0</v>
      </c>
      <c r="U2186" s="2">
        <v>35898.0</v>
      </c>
      <c r="V2186" s="2">
        <v>42369.0</v>
      </c>
      <c r="W2186" s="1">
        <v>6471.0</v>
      </c>
      <c r="X2186" s="1">
        <v>8.775085935057266</v>
      </c>
      <c r="Y2186" s="1">
        <v>1.0</v>
      </c>
      <c r="Z2186" s="1">
        <v>-83.20802</v>
      </c>
      <c r="AA2186" s="1">
        <v>1480.10516</v>
      </c>
      <c r="AB2186" s="1">
        <v>1078.8773</v>
      </c>
      <c r="AC2186" s="1">
        <v>1033.96315</v>
      </c>
      <c r="AD2186" s="1">
        <v>12.70509</v>
      </c>
      <c r="AE2186" s="1">
        <v>32.20906</v>
      </c>
      <c r="AF2186" s="1">
        <v>32.20906</v>
      </c>
      <c r="AG2186" s="1">
        <f t="shared" ref="AG2186:AL2186" si="13564">LN(AA2186)</f>
        <v>7.299868418</v>
      </c>
      <c r="AH2186" s="1">
        <f t="shared" si="13564"/>
        <v>6.983676242</v>
      </c>
      <c r="AI2186" s="1">
        <f t="shared" si="13564"/>
        <v>6.941154416</v>
      </c>
      <c r="AJ2186" s="1">
        <f t="shared" si="13564"/>
        <v>2.542002701</v>
      </c>
      <c r="AK2186" s="1">
        <f t="shared" si="13564"/>
        <v>3.472247779</v>
      </c>
      <c r="AL2186" s="1">
        <f t="shared" si="13564"/>
        <v>3.472247779</v>
      </c>
      <c r="AM2186" s="1">
        <f t="shared" si="12"/>
        <v>7.847364982</v>
      </c>
      <c r="AN2186" s="1">
        <v>2440.0633099999995</v>
      </c>
      <c r="AO2186" s="1">
        <v>24.35207</v>
      </c>
      <c r="AP2186" s="1">
        <f t="shared" si="13"/>
        <v>44.30330974</v>
      </c>
      <c r="AQ2186" s="1">
        <f t="shared" si="14"/>
        <v>0</v>
      </c>
      <c r="AR2186" s="1">
        <v>2464.4153799999995</v>
      </c>
      <c r="AS2186" s="1">
        <v>94.56708000000071</v>
      </c>
      <c r="AT2186" s="1">
        <f t="shared" ref="AT2186:AU2186" si="13565">LN(AN2186)</f>
        <v>7.799779265</v>
      </c>
      <c r="AU2186" s="1">
        <f t="shared" si="13565"/>
        <v>3.192616856</v>
      </c>
      <c r="AV2186" s="1">
        <f t="shared" ref="AV2186:AW2186" si="13566">LN(AR2186)</f>
        <v>7.80970989</v>
      </c>
      <c r="AW2186" s="1">
        <f t="shared" si="13566"/>
        <v>4.549309424</v>
      </c>
      <c r="AX2186" s="1">
        <v>139.36391999999998</v>
      </c>
      <c r="AY2186" s="1">
        <v>-112.26365000000001</v>
      </c>
      <c r="AZ2186" s="1">
        <v>0.29683</v>
      </c>
      <c r="BA2186" s="1">
        <v>-112.56048</v>
      </c>
      <c r="BB2186" s="1">
        <v>0.20988000000000004</v>
      </c>
      <c r="BC2186" s="1">
        <v>-112.77036</v>
      </c>
      <c r="BD2186" s="1"/>
      <c r="BE2186" s="1">
        <v>-112.77036</v>
      </c>
      <c r="BF2186" s="1">
        <v>-119.24900000000001</v>
      </c>
      <c r="BG2186" s="1">
        <v>-4.407</v>
      </c>
      <c r="BH2186" s="1">
        <v>32.818999999999996</v>
      </c>
      <c r="BI2186" s="1">
        <v>0.8760000000000001</v>
      </c>
      <c r="BJ2186" s="1">
        <f t="shared" ref="BJ2186:BM2186" si="13567">BF2186*1</f>
        <v>-119.249</v>
      </c>
      <c r="BK2186" s="1">
        <f t="shared" si="13567"/>
        <v>-4.407</v>
      </c>
      <c r="BL2186" s="1">
        <f t="shared" si="13567"/>
        <v>32.819</v>
      </c>
      <c r="BM2186" s="1">
        <f t="shared" si="13567"/>
        <v>0.876</v>
      </c>
      <c r="BN2186" s="1">
        <f t="shared" si="18"/>
        <v>31.943</v>
      </c>
      <c r="BO2186" s="1">
        <v>0.055</v>
      </c>
      <c r="BP2186" s="1">
        <v>0.135</v>
      </c>
      <c r="BQ2186" s="1">
        <v>44.303</v>
      </c>
      <c r="BR2186" s="1">
        <f t="shared" ref="BR2186:BT2186" si="13568">BO2186*1</f>
        <v>0.055</v>
      </c>
      <c r="BS2186" s="1">
        <f t="shared" si="13568"/>
        <v>0.135</v>
      </c>
      <c r="BT2186" s="1">
        <f t="shared" si="13568"/>
        <v>44.303</v>
      </c>
      <c r="BU2186" s="1">
        <v>1.844</v>
      </c>
      <c r="BV2186" s="1" t="s">
        <v>242</v>
      </c>
      <c r="BW2186" s="1">
        <v>-37.52016</v>
      </c>
      <c r="BX2186" s="1">
        <v>46.45464</v>
      </c>
      <c r="BY2186" s="1">
        <v>30.714303</v>
      </c>
      <c r="BZ2186" s="1">
        <v>852.9941530000001</v>
      </c>
      <c r="CA2186" s="1" t="str">
        <f t="shared" ref="CA2186:CE2186" si="13569">BV2186*1</f>
        <v>#VALUE!</v>
      </c>
      <c r="CB2186" s="1">
        <f t="shared" si="13569"/>
        <v>-37.52016</v>
      </c>
      <c r="CC2186" s="1">
        <f t="shared" si="13569"/>
        <v>46.45464</v>
      </c>
      <c r="CD2186" s="1">
        <f t="shared" si="13569"/>
        <v>30.714303</v>
      </c>
      <c r="CE2186" s="1">
        <f t="shared" si="13569"/>
        <v>852.994153</v>
      </c>
      <c r="CF2186" s="1">
        <v>1.0</v>
      </c>
      <c r="CG2186" s="1">
        <f t="shared" si="21"/>
        <v>1</v>
      </c>
      <c r="CH2186" s="1" t="s">
        <v>4795</v>
      </c>
      <c r="CI2186" s="1" t="s">
        <v>909</v>
      </c>
      <c r="CJ2186" s="1" t="s">
        <v>4796</v>
      </c>
      <c r="CK2186" s="1"/>
      <c r="CL2186" s="1" t="s">
        <v>4796</v>
      </c>
      <c r="CM2186" s="1" t="s">
        <v>910</v>
      </c>
      <c r="CN2186" s="1" t="s">
        <v>911</v>
      </c>
      <c r="CO2186" s="1" t="s">
        <v>912</v>
      </c>
      <c r="CP2186" s="1" t="s">
        <v>4797</v>
      </c>
      <c r="CQ2186" s="1" t="s">
        <v>4798</v>
      </c>
      <c r="CR2186" s="1" t="s">
        <v>761</v>
      </c>
      <c r="CS2186" s="1" t="s">
        <v>4799</v>
      </c>
      <c r="CT2186" s="1">
        <v>0.0</v>
      </c>
      <c r="CU2186" s="1" t="s">
        <v>764</v>
      </c>
      <c r="CV2186" s="1" t="s">
        <v>915</v>
      </c>
      <c r="CW2186" s="1">
        <v>2.0</v>
      </c>
      <c r="CX2186" s="1" t="s">
        <v>223</v>
      </c>
      <c r="CY2186" s="1">
        <v>0.0</v>
      </c>
      <c r="CZ2186" s="1" t="s">
        <v>4800</v>
      </c>
      <c r="DA2186" s="1">
        <v>0.0</v>
      </c>
      <c r="DB2186" s="1">
        <v>0.0</v>
      </c>
      <c r="DC2186" s="1">
        <v>0.0</v>
      </c>
      <c r="DD2186" s="1">
        <v>0.0</v>
      </c>
      <c r="DE2186" s="1">
        <v>0.0</v>
      </c>
      <c r="DF2186" s="1">
        <v>1.0</v>
      </c>
      <c r="DG2186" s="1">
        <v>3.0</v>
      </c>
      <c r="DH2186" s="1" t="s">
        <v>132</v>
      </c>
    </row>
    <row r="2187" ht="15.75" customHeight="1">
      <c r="A2187" s="1">
        <v>2015.0</v>
      </c>
      <c r="B2187" s="1" t="s">
        <v>4801</v>
      </c>
      <c r="C2187" s="1">
        <v>438.0</v>
      </c>
      <c r="D2187" s="1">
        <v>0.0</v>
      </c>
      <c r="E2187" s="1" t="s">
        <v>4802</v>
      </c>
      <c r="F2187" s="1" t="s">
        <v>4803</v>
      </c>
      <c r="G2187" s="1" t="s">
        <v>136</v>
      </c>
      <c r="H2187" s="1">
        <v>4830.996</v>
      </c>
      <c r="I2187" s="1"/>
      <c r="J2187" s="3">
        <v>2.0645101169067312E12</v>
      </c>
      <c r="K2187" s="3">
        <v>0.7783043507165814</v>
      </c>
      <c r="L2187" s="3">
        <v>0.0387903996579552</v>
      </c>
      <c r="M2187" s="3">
        <f t="shared" si="7"/>
        <v>28.35591408</v>
      </c>
      <c r="N2187" s="3">
        <f t="shared" si="8"/>
        <v>-3.249582494</v>
      </c>
      <c r="O2187" s="1">
        <v>0.0</v>
      </c>
      <c r="P2187" s="1" t="s">
        <v>113</v>
      </c>
      <c r="Q2187" s="1">
        <v>3.0</v>
      </c>
      <c r="R2187" s="1" t="s">
        <v>157</v>
      </c>
      <c r="S2187" s="1">
        <f t="shared" si="11157"/>
        <v>1</v>
      </c>
      <c r="T2187" s="1">
        <f t="shared" si="10"/>
        <v>1</v>
      </c>
      <c r="U2187" s="2">
        <v>34793.0</v>
      </c>
      <c r="V2187" s="2">
        <v>43830.0</v>
      </c>
      <c r="W2187" s="1">
        <v>9037.0</v>
      </c>
      <c r="X2187" s="1">
        <v>9.109082539901955</v>
      </c>
      <c r="Y2187" s="1">
        <v>2.0</v>
      </c>
      <c r="Z2187" s="1">
        <v>271.407</v>
      </c>
      <c r="AA2187" s="1">
        <v>2381.776</v>
      </c>
      <c r="AB2187" s="1">
        <v>2449.2200000000003</v>
      </c>
      <c r="AC2187" s="1">
        <v>1420.045</v>
      </c>
      <c r="AD2187" s="1">
        <v>653.194</v>
      </c>
      <c r="AE2187" s="1">
        <v>375.981</v>
      </c>
      <c r="AF2187" s="1">
        <v>12.370000000000001</v>
      </c>
      <c r="AG2187" s="1">
        <f t="shared" ref="AG2187:AL2187" si="13570">LN(AA2187)</f>
        <v>7.775601707</v>
      </c>
      <c r="AH2187" s="1">
        <f t="shared" si="13570"/>
        <v>7.803524886</v>
      </c>
      <c r="AI2187" s="1">
        <f t="shared" si="13570"/>
        <v>7.25844384</v>
      </c>
      <c r="AJ2187" s="1">
        <f t="shared" si="13570"/>
        <v>6.481874176</v>
      </c>
      <c r="AK2187" s="1">
        <f t="shared" si="13570"/>
        <v>5.92953861</v>
      </c>
      <c r="AL2187" s="1">
        <f t="shared" si="13570"/>
        <v>2.515274186</v>
      </c>
      <c r="AM2187" s="1">
        <f t="shared" si="12"/>
        <v>8.482807937</v>
      </c>
      <c r="AN2187" s="1">
        <v>456.481</v>
      </c>
      <c r="AO2187" s="1">
        <v>1214.1390000000001</v>
      </c>
      <c r="AP2187" s="1">
        <f t="shared" si="13"/>
        <v>2.017248437</v>
      </c>
      <c r="AQ2187" s="1">
        <f t="shared" si="14"/>
        <v>0</v>
      </c>
      <c r="AR2187" s="1">
        <v>1670.6200000000001</v>
      </c>
      <c r="AS2187" s="1">
        <v>3160.376</v>
      </c>
      <c r="AT2187" s="1">
        <f t="shared" ref="AT2187:AU2187" si="13571">LN(AN2187)</f>
        <v>6.123547078</v>
      </c>
      <c r="AU2187" s="1">
        <f t="shared" si="13571"/>
        <v>7.101790463</v>
      </c>
      <c r="AV2187" s="1">
        <f t="shared" ref="AV2187:AW2187" si="13572">LN(AR2187)</f>
        <v>7.420950094</v>
      </c>
      <c r="AW2187" s="1">
        <f t="shared" si="13572"/>
        <v>8.058446287</v>
      </c>
      <c r="AX2187" s="1">
        <v>568.759</v>
      </c>
      <c r="AY2187" s="1">
        <v>-85.541</v>
      </c>
      <c r="AZ2187" s="1">
        <v>24.457</v>
      </c>
      <c r="BA2187" s="1">
        <v>-109.998</v>
      </c>
      <c r="BB2187" s="1">
        <v>2.646</v>
      </c>
      <c r="BC2187" s="1">
        <v>-112.644</v>
      </c>
      <c r="BD2187" s="1">
        <v>272.45</v>
      </c>
      <c r="BE2187" s="1">
        <v>159.806</v>
      </c>
      <c r="BF2187" s="1">
        <v>5.0569999999999995</v>
      </c>
      <c r="BG2187" s="1">
        <v>3.308</v>
      </c>
      <c r="BH2187" s="1">
        <v>413.444</v>
      </c>
      <c r="BI2187" s="1">
        <v>115.027</v>
      </c>
      <c r="BJ2187" s="1">
        <f t="shared" ref="BJ2187:BM2187" si="13573">BF2187*1</f>
        <v>5.057</v>
      </c>
      <c r="BK2187" s="1">
        <f t="shared" si="13573"/>
        <v>3.308</v>
      </c>
      <c r="BL2187" s="1">
        <f t="shared" si="13573"/>
        <v>413.444</v>
      </c>
      <c r="BM2187" s="1">
        <f t="shared" si="13573"/>
        <v>115.027</v>
      </c>
      <c r="BN2187" s="1">
        <f t="shared" si="18"/>
        <v>298.417</v>
      </c>
      <c r="BO2187" s="1">
        <v>0.15700000000000003</v>
      </c>
      <c r="BP2187" s="1">
        <v>0.401</v>
      </c>
      <c r="BQ2187" s="1">
        <v>2.017</v>
      </c>
      <c r="BR2187" s="1">
        <f t="shared" ref="BR2187:BT2187" si="13574">BO2187*1</f>
        <v>0.157</v>
      </c>
      <c r="BS2187" s="1">
        <f t="shared" si="13574"/>
        <v>0.401</v>
      </c>
      <c r="BT2187" s="1">
        <f t="shared" si="13574"/>
        <v>2.017</v>
      </c>
      <c r="BU2187" s="1">
        <v>0.8480000000000001</v>
      </c>
      <c r="BV2187" s="1">
        <v>17.643</v>
      </c>
      <c r="BW2187" s="1">
        <v>-15.714</v>
      </c>
      <c r="BX2187" s="1">
        <v>81.251286</v>
      </c>
      <c r="BY2187" s="1">
        <v>28.540429</v>
      </c>
      <c r="BZ2187" s="1">
        <v>690.142286</v>
      </c>
      <c r="CA2187" s="1">
        <f t="shared" ref="CA2187:CE2187" si="13575">BV2187*1</f>
        <v>17.643</v>
      </c>
      <c r="CB2187" s="1">
        <f t="shared" si="13575"/>
        <v>-15.714</v>
      </c>
      <c r="CC2187" s="1">
        <f t="shared" si="13575"/>
        <v>81.251286</v>
      </c>
      <c r="CD2187" s="1">
        <f t="shared" si="13575"/>
        <v>28.540429</v>
      </c>
      <c r="CE2187" s="1">
        <f t="shared" si="13575"/>
        <v>690.142286</v>
      </c>
      <c r="CF2187" s="1">
        <v>1.0</v>
      </c>
      <c r="CG2187" s="1">
        <f t="shared" si="21"/>
        <v>1</v>
      </c>
      <c r="CH2187" s="1" t="s">
        <v>4804</v>
      </c>
      <c r="CI2187" s="1" t="s">
        <v>610</v>
      </c>
      <c r="CJ2187" s="1" t="s">
        <v>139</v>
      </c>
      <c r="CK2187" s="1" t="s">
        <v>140</v>
      </c>
      <c r="CL2187" s="1">
        <v>0.0</v>
      </c>
      <c r="CM2187" s="1" t="s">
        <v>613</v>
      </c>
      <c r="CN2187" s="1" t="s">
        <v>614</v>
      </c>
      <c r="CO2187" s="1" t="s">
        <v>615</v>
      </c>
      <c r="CP2187" s="1" t="s">
        <v>1884</v>
      </c>
      <c r="CQ2187" s="1" t="s">
        <v>4805</v>
      </c>
      <c r="CR2187" s="1" t="s">
        <v>388</v>
      </c>
      <c r="CS2187" s="1" t="s">
        <v>1594</v>
      </c>
      <c r="CT2187" s="1" t="s">
        <v>619</v>
      </c>
      <c r="CU2187" s="1" t="s">
        <v>791</v>
      </c>
      <c r="CV2187" s="1" t="s">
        <v>621</v>
      </c>
      <c r="CW2187" s="1">
        <v>0.0</v>
      </c>
      <c r="CX2187" s="1" t="s">
        <v>604</v>
      </c>
      <c r="CY2187" s="1">
        <v>0.0</v>
      </c>
      <c r="CZ2187" s="1" t="s">
        <v>471</v>
      </c>
      <c r="DA2187" s="1">
        <v>0.0</v>
      </c>
      <c r="DB2187" s="1">
        <v>0.0</v>
      </c>
      <c r="DC2187" s="1">
        <v>0.0</v>
      </c>
      <c r="DD2187" s="1">
        <v>0.0</v>
      </c>
      <c r="DE2187" s="1">
        <v>0.0</v>
      </c>
      <c r="DF2187" s="1">
        <v>2.0</v>
      </c>
      <c r="DG2187" s="1">
        <v>3.0</v>
      </c>
      <c r="DH2187" s="1" t="s">
        <v>153</v>
      </c>
    </row>
    <row r="2188" ht="15.75" customHeight="1">
      <c r="A2188" s="1">
        <v>2016.0</v>
      </c>
      <c r="B2188" s="1" t="s">
        <v>4801</v>
      </c>
      <c r="C2188" s="1">
        <v>438.0</v>
      </c>
      <c r="D2188" s="1">
        <v>0.0</v>
      </c>
      <c r="E2188" s="1" t="s">
        <v>4802</v>
      </c>
      <c r="F2188" s="1" t="s">
        <v>4803</v>
      </c>
      <c r="G2188" s="1" t="s">
        <v>136</v>
      </c>
      <c r="H2188" s="1">
        <v>4737.887</v>
      </c>
      <c r="I2188" s="1">
        <f t="shared" ref="I2188:I2191" si="13582">(H2188-H2187)/H2187</f>
        <v>-0.01927325131</v>
      </c>
      <c r="J2188" s="3">
        <v>2.0912137858581865E12</v>
      </c>
      <c r="K2188" s="3">
        <v>1.2934627315590745</v>
      </c>
      <c r="L2188" s="3">
        <v>-0.0940166569157271</v>
      </c>
      <c r="M2188" s="3">
        <f t="shared" si="7"/>
        <v>28.36876577</v>
      </c>
      <c r="N2188" s="3" t="str">
        <f t="shared" si="8"/>
        <v>#NUM!</v>
      </c>
      <c r="O2188" s="1">
        <v>0.0</v>
      </c>
      <c r="P2188" s="1" t="s">
        <v>113</v>
      </c>
      <c r="Q2188" s="1">
        <v>3.0</v>
      </c>
      <c r="R2188" s="1" t="s">
        <v>157</v>
      </c>
      <c r="S2188" s="1">
        <f t="shared" si="11157"/>
        <v>1</v>
      </c>
      <c r="T2188" s="1">
        <f t="shared" si="10"/>
        <v>1</v>
      </c>
      <c r="U2188" s="2">
        <v>34793.0</v>
      </c>
      <c r="V2188" s="2">
        <v>43465.0</v>
      </c>
      <c r="W2188" s="1">
        <v>8672.0</v>
      </c>
      <c r="X2188" s="1">
        <v>9.067854723679428</v>
      </c>
      <c r="Y2188" s="1">
        <v>2.0</v>
      </c>
      <c r="Z2188" s="1">
        <v>41.087</v>
      </c>
      <c r="AA2188" s="1">
        <v>2348.751</v>
      </c>
      <c r="AB2188" s="1">
        <v>2389.136</v>
      </c>
      <c r="AC2188" s="1">
        <v>1341.545</v>
      </c>
      <c r="AD2188" s="1">
        <v>777.884</v>
      </c>
      <c r="AE2188" s="1">
        <v>269.707</v>
      </c>
      <c r="AF2188" s="1">
        <v>30.186</v>
      </c>
      <c r="AG2188" s="1">
        <f t="shared" ref="AG2188:AL2188" si="13576">LN(AA2188)</f>
        <v>7.761638976</v>
      </c>
      <c r="AH2188" s="1">
        <f t="shared" si="13576"/>
        <v>7.778687073</v>
      </c>
      <c r="AI2188" s="1">
        <f t="shared" si="13576"/>
        <v>7.201577214</v>
      </c>
      <c r="AJ2188" s="1">
        <f t="shared" si="13576"/>
        <v>6.656577413</v>
      </c>
      <c r="AK2188" s="1">
        <f t="shared" si="13576"/>
        <v>5.597336185</v>
      </c>
      <c r="AL2188" s="1">
        <f t="shared" si="13576"/>
        <v>3.407378241</v>
      </c>
      <c r="AM2188" s="1">
        <f t="shared" si="12"/>
        <v>8.463346535</v>
      </c>
      <c r="AN2188" s="1">
        <v>283.35200000000003</v>
      </c>
      <c r="AO2188" s="1">
        <v>1286.098</v>
      </c>
      <c r="AP2188" s="1">
        <f t="shared" si="13"/>
        <v>1.85766248</v>
      </c>
      <c r="AQ2188" s="1">
        <f t="shared" si="14"/>
        <v>0</v>
      </c>
      <c r="AR2188" s="1">
        <v>1569.45</v>
      </c>
      <c r="AS2188" s="1">
        <v>3168.437</v>
      </c>
      <c r="AT2188" s="1">
        <f t="shared" ref="AT2188:AU2188" si="13577">LN(AN2188)</f>
        <v>5.646689941</v>
      </c>
      <c r="AU2188" s="1">
        <f t="shared" si="13577"/>
        <v>7.159368107</v>
      </c>
      <c r="AV2188" s="1">
        <f t="shared" ref="AV2188:AW2188" si="13578">LN(AR2188)</f>
        <v>7.358480518</v>
      </c>
      <c r="AW2188" s="1">
        <f t="shared" si="13578"/>
        <v>8.060993685</v>
      </c>
      <c r="AX2188" s="1">
        <v>705.6610000000001</v>
      </c>
      <c r="AY2188" s="1">
        <v>21.312</v>
      </c>
      <c r="AZ2188" s="1">
        <v>11.846</v>
      </c>
      <c r="BA2188" s="1">
        <v>9.47</v>
      </c>
      <c r="BB2188" s="1">
        <v>1.409</v>
      </c>
      <c r="BC2188" s="1">
        <v>8.061</v>
      </c>
      <c r="BD2188" s="1">
        <v>0.0</v>
      </c>
      <c r="BE2188" s="1">
        <v>8.061</v>
      </c>
      <c r="BF2188" s="1">
        <v>0.254</v>
      </c>
      <c r="BG2188" s="1">
        <v>0.17</v>
      </c>
      <c r="BH2188" s="1">
        <v>396.845</v>
      </c>
      <c r="BI2188" s="1">
        <v>117.154</v>
      </c>
      <c r="BJ2188" s="1">
        <f t="shared" ref="BJ2188:BM2188" si="13579">BF2188*1</f>
        <v>0.254</v>
      </c>
      <c r="BK2188" s="1">
        <f t="shared" si="13579"/>
        <v>0.17</v>
      </c>
      <c r="BL2188" s="1">
        <f t="shared" si="13579"/>
        <v>396.845</v>
      </c>
      <c r="BM2188" s="1">
        <f t="shared" si="13579"/>
        <v>117.154</v>
      </c>
      <c r="BN2188" s="1">
        <f t="shared" si="18"/>
        <v>279.691</v>
      </c>
      <c r="BO2188" s="1">
        <v>0.20400000000000001</v>
      </c>
      <c r="BP2188" s="1">
        <v>0.526</v>
      </c>
      <c r="BQ2188" s="1">
        <v>1.858</v>
      </c>
      <c r="BR2188" s="1">
        <f t="shared" ref="BR2188:BT2188" si="13580">BO2188*1</f>
        <v>0.204</v>
      </c>
      <c r="BS2188" s="1">
        <f t="shared" si="13580"/>
        <v>0.526</v>
      </c>
      <c r="BT2188" s="1">
        <f t="shared" si="13580"/>
        <v>1.858</v>
      </c>
      <c r="BU2188" s="1">
        <v>0.8150000000000001</v>
      </c>
      <c r="BV2188" s="1">
        <v>12.356000000000002</v>
      </c>
      <c r="BW2188" s="1">
        <v>1.578333</v>
      </c>
      <c r="BX2188" s="1">
        <v>117.610167</v>
      </c>
      <c r="BY2188" s="1">
        <v>32.619</v>
      </c>
      <c r="BZ2188" s="1">
        <v>789.6478330000001</v>
      </c>
      <c r="CA2188" s="1">
        <f t="shared" ref="CA2188:CE2188" si="13581">BV2188*1</f>
        <v>12.356</v>
      </c>
      <c r="CB2188" s="1">
        <f t="shared" si="13581"/>
        <v>1.578333</v>
      </c>
      <c r="CC2188" s="1">
        <f t="shared" si="13581"/>
        <v>117.610167</v>
      </c>
      <c r="CD2188" s="1">
        <f t="shared" si="13581"/>
        <v>32.619</v>
      </c>
      <c r="CE2188" s="1">
        <f t="shared" si="13581"/>
        <v>789.647833</v>
      </c>
      <c r="CF2188" s="1">
        <v>1.0</v>
      </c>
      <c r="CG2188" s="1">
        <f t="shared" si="21"/>
        <v>1</v>
      </c>
      <c r="CH2188" s="1" t="s">
        <v>4804</v>
      </c>
      <c r="CI2188" s="1" t="s">
        <v>610</v>
      </c>
      <c r="CJ2188" s="1" t="s">
        <v>139</v>
      </c>
      <c r="CK2188" s="1" t="s">
        <v>140</v>
      </c>
      <c r="CL2188" s="1">
        <v>0.0</v>
      </c>
      <c r="CM2188" s="1" t="s">
        <v>613</v>
      </c>
      <c r="CN2188" s="1" t="s">
        <v>614</v>
      </c>
      <c r="CO2188" s="1" t="s">
        <v>615</v>
      </c>
      <c r="CP2188" s="1" t="s">
        <v>1884</v>
      </c>
      <c r="CQ2188" s="1" t="s">
        <v>4805</v>
      </c>
      <c r="CR2188" s="1" t="s">
        <v>388</v>
      </c>
      <c r="CS2188" s="1" t="s">
        <v>1594</v>
      </c>
      <c r="CT2188" s="1" t="s">
        <v>619</v>
      </c>
      <c r="CU2188" s="1" t="s">
        <v>791</v>
      </c>
      <c r="CV2188" s="1" t="s">
        <v>621</v>
      </c>
      <c r="CW2188" s="1">
        <v>0.0</v>
      </c>
      <c r="CX2188" s="1" t="s">
        <v>604</v>
      </c>
      <c r="CY2188" s="1">
        <v>0.0</v>
      </c>
      <c r="CZ2188" s="1" t="s">
        <v>471</v>
      </c>
      <c r="DA2188" s="1">
        <v>0.0</v>
      </c>
      <c r="DB2188" s="1">
        <v>0.0</v>
      </c>
      <c r="DC2188" s="1">
        <v>0.0</v>
      </c>
      <c r="DD2188" s="1">
        <v>0.0</v>
      </c>
      <c r="DE2188" s="1">
        <v>0.0</v>
      </c>
      <c r="DF2188" s="1">
        <v>2.0</v>
      </c>
      <c r="DG2188" s="1">
        <v>3.0</v>
      </c>
      <c r="DH2188" s="1" t="s">
        <v>153</v>
      </c>
    </row>
    <row r="2189" ht="15.75" customHeight="1">
      <c r="A2189" s="1">
        <v>2017.0</v>
      </c>
      <c r="B2189" s="1" t="s">
        <v>4801</v>
      </c>
      <c r="C2189" s="1">
        <v>438.0</v>
      </c>
      <c r="D2189" s="1">
        <v>0.0</v>
      </c>
      <c r="E2189" s="1" t="s">
        <v>4802</v>
      </c>
      <c r="F2189" s="1" t="s">
        <v>4803</v>
      </c>
      <c r="G2189" s="1" t="s">
        <v>136</v>
      </c>
      <c r="H2189" s="1">
        <v>4461.915</v>
      </c>
      <c r="I2189" s="1">
        <f t="shared" si="13582"/>
        <v>-0.05824790671</v>
      </c>
      <c r="J2189" s="3">
        <v>2.1260922840536946E12</v>
      </c>
      <c r="K2189" s="3">
        <v>1.6678590410685672</v>
      </c>
      <c r="L2189" s="3">
        <v>1.22653316645808</v>
      </c>
      <c r="M2189" s="3">
        <f t="shared" si="7"/>
        <v>28.3853068</v>
      </c>
      <c r="N2189" s="3">
        <f t="shared" si="8"/>
        <v>0.2041916259</v>
      </c>
      <c r="O2189" s="1">
        <v>0.0</v>
      </c>
      <c r="P2189" s="1" t="s">
        <v>113</v>
      </c>
      <c r="Q2189" s="1">
        <v>3.0</v>
      </c>
      <c r="R2189" s="1" t="s">
        <v>157</v>
      </c>
      <c r="S2189" s="1">
        <f t="shared" si="11157"/>
        <v>1</v>
      </c>
      <c r="T2189" s="1">
        <f t="shared" si="10"/>
        <v>1</v>
      </c>
      <c r="U2189" s="2">
        <v>34793.0</v>
      </c>
      <c r="V2189" s="2">
        <v>43100.0</v>
      </c>
      <c r="W2189" s="1">
        <v>8307.0</v>
      </c>
      <c r="X2189" s="1">
        <v>9.02485381183907</v>
      </c>
      <c r="Y2189" s="1">
        <v>2.0</v>
      </c>
      <c r="Z2189" s="1">
        <v>34.694</v>
      </c>
      <c r="AA2189" s="1">
        <v>2334.267</v>
      </c>
      <c r="AB2189" s="1">
        <v>2127.648</v>
      </c>
      <c r="AC2189" s="1">
        <v>1446.595</v>
      </c>
      <c r="AD2189" s="1">
        <v>442.723</v>
      </c>
      <c r="AE2189" s="1">
        <v>238.33</v>
      </c>
      <c r="AF2189" s="1">
        <v>1.776</v>
      </c>
      <c r="AG2189" s="1">
        <f t="shared" ref="AG2189:AL2189" si="13583">LN(AA2189)</f>
        <v>7.755453202</v>
      </c>
      <c r="AH2189" s="1">
        <f t="shared" si="13583"/>
        <v>7.662772423</v>
      </c>
      <c r="AI2189" s="1">
        <f t="shared" si="13583"/>
        <v>7.276967798</v>
      </c>
      <c r="AJ2189" s="1">
        <f t="shared" si="13583"/>
        <v>6.092944292</v>
      </c>
      <c r="AK2189" s="1">
        <f t="shared" si="13583"/>
        <v>5.473656268</v>
      </c>
      <c r="AL2189" s="1">
        <f t="shared" si="13583"/>
        <v>0.5743636446</v>
      </c>
      <c r="AM2189" s="1">
        <f t="shared" si="12"/>
        <v>8.403333325</v>
      </c>
      <c r="AN2189" s="1">
        <v>445.754</v>
      </c>
      <c r="AO2189" s="1">
        <v>830.337</v>
      </c>
      <c r="AP2189" s="1">
        <f t="shared" si="13"/>
        <v>2.562390933</v>
      </c>
      <c r="AQ2189" s="1">
        <f t="shared" si="14"/>
        <v>0</v>
      </c>
      <c r="AR2189" s="1">
        <v>1276.091</v>
      </c>
      <c r="AS2189" s="1">
        <v>3185.824</v>
      </c>
      <c r="AT2189" s="1">
        <f t="shared" ref="AT2189:AU2189" si="13584">LN(AN2189)</f>
        <v>6.09976723</v>
      </c>
      <c r="AU2189" s="1">
        <f t="shared" si="13584"/>
        <v>6.721831642</v>
      </c>
      <c r="AV2189" s="1">
        <f t="shared" ref="AV2189:AW2189" si="13585">LN(AR2189)</f>
        <v>7.151556778</v>
      </c>
      <c r="AW2189" s="1">
        <f t="shared" si="13585"/>
        <v>8.066466247</v>
      </c>
      <c r="AX2189" s="1">
        <v>461.891</v>
      </c>
      <c r="AY2189" s="1">
        <v>22.661</v>
      </c>
      <c r="AZ2189" s="1">
        <v>4.463</v>
      </c>
      <c r="BA2189" s="1">
        <v>18.201</v>
      </c>
      <c r="BB2189" s="1">
        <v>0.8150000000000001</v>
      </c>
      <c r="BC2189" s="1">
        <v>17.386</v>
      </c>
      <c r="BD2189" s="1">
        <v>0.0</v>
      </c>
      <c r="BE2189" s="1">
        <v>17.386</v>
      </c>
      <c r="BF2189" s="1">
        <v>0.546</v>
      </c>
      <c r="BG2189" s="1">
        <v>0.39</v>
      </c>
      <c r="BH2189" s="1">
        <v>345.06</v>
      </c>
      <c r="BI2189" s="1">
        <v>180.33700000000002</v>
      </c>
      <c r="BJ2189" s="1">
        <f t="shared" ref="BJ2189:BM2189" si="13586">BF2189*1</f>
        <v>0.546</v>
      </c>
      <c r="BK2189" s="1">
        <f t="shared" si="13586"/>
        <v>0.39</v>
      </c>
      <c r="BL2189" s="1">
        <f t="shared" si="13586"/>
        <v>345.06</v>
      </c>
      <c r="BM2189" s="1">
        <f t="shared" si="13586"/>
        <v>180.337</v>
      </c>
      <c r="BN2189" s="1">
        <f t="shared" si="18"/>
        <v>164.723</v>
      </c>
      <c r="BO2189" s="1">
        <v>0.127</v>
      </c>
      <c r="BP2189" s="1">
        <v>0.31900000000000006</v>
      </c>
      <c r="BQ2189" s="1">
        <v>2.562</v>
      </c>
      <c r="BR2189" s="1">
        <f t="shared" ref="BR2189:BT2189" si="13587">BO2189*1</f>
        <v>0.127</v>
      </c>
      <c r="BS2189" s="1">
        <f t="shared" si="13587"/>
        <v>0.319</v>
      </c>
      <c r="BT2189" s="1">
        <f t="shared" si="13587"/>
        <v>2.562</v>
      </c>
      <c r="BU2189" s="1">
        <v>0.8200000000000001</v>
      </c>
      <c r="BV2189" s="1">
        <v>17.387</v>
      </c>
      <c r="BW2189" s="1">
        <v>6.067</v>
      </c>
      <c r="BX2189" s="1">
        <v>153.96366700000002</v>
      </c>
      <c r="BY2189" s="1">
        <v>51.78</v>
      </c>
      <c r="BZ2189" s="1">
        <v>1487.305</v>
      </c>
      <c r="CA2189" s="1">
        <f t="shared" ref="CA2189:CE2189" si="13588">BV2189*1</f>
        <v>17.387</v>
      </c>
      <c r="CB2189" s="1">
        <f t="shared" si="13588"/>
        <v>6.067</v>
      </c>
      <c r="CC2189" s="1">
        <f t="shared" si="13588"/>
        <v>153.963667</v>
      </c>
      <c r="CD2189" s="1">
        <f t="shared" si="13588"/>
        <v>51.78</v>
      </c>
      <c r="CE2189" s="1">
        <f t="shared" si="13588"/>
        <v>1487.305</v>
      </c>
      <c r="CF2189" s="1">
        <v>1.0</v>
      </c>
      <c r="CG2189" s="1">
        <f t="shared" si="21"/>
        <v>1</v>
      </c>
      <c r="CH2189" s="1" t="s">
        <v>4804</v>
      </c>
      <c r="CI2189" s="1" t="s">
        <v>610</v>
      </c>
      <c r="CJ2189" s="1" t="s">
        <v>139</v>
      </c>
      <c r="CK2189" s="1" t="s">
        <v>140</v>
      </c>
      <c r="CL2189" s="1">
        <v>0.0</v>
      </c>
      <c r="CM2189" s="1" t="s">
        <v>613</v>
      </c>
      <c r="CN2189" s="1" t="s">
        <v>614</v>
      </c>
      <c r="CO2189" s="1" t="s">
        <v>615</v>
      </c>
      <c r="CP2189" s="1" t="s">
        <v>1884</v>
      </c>
      <c r="CQ2189" s="1" t="s">
        <v>4805</v>
      </c>
      <c r="CR2189" s="1" t="s">
        <v>388</v>
      </c>
      <c r="CS2189" s="1" t="s">
        <v>1594</v>
      </c>
      <c r="CT2189" s="1" t="s">
        <v>619</v>
      </c>
      <c r="CU2189" s="1" t="s">
        <v>791</v>
      </c>
      <c r="CV2189" s="1" t="s">
        <v>621</v>
      </c>
      <c r="CW2189" s="1">
        <v>0.0</v>
      </c>
      <c r="CX2189" s="1" t="s">
        <v>604</v>
      </c>
      <c r="CY2189" s="1">
        <v>0.0</v>
      </c>
      <c r="CZ2189" s="1" t="s">
        <v>471</v>
      </c>
      <c r="DA2189" s="1">
        <v>0.0</v>
      </c>
      <c r="DB2189" s="1">
        <v>0.0</v>
      </c>
      <c r="DC2189" s="1">
        <v>0.0</v>
      </c>
      <c r="DD2189" s="1">
        <v>0.0</v>
      </c>
      <c r="DE2189" s="1">
        <v>0.0</v>
      </c>
      <c r="DF2189" s="1">
        <v>2.0</v>
      </c>
      <c r="DG2189" s="1">
        <v>3.0</v>
      </c>
      <c r="DH2189" s="1" t="s">
        <v>153</v>
      </c>
    </row>
    <row r="2190" ht="15.75" customHeight="1">
      <c r="A2190" s="1">
        <v>2018.0</v>
      </c>
      <c r="B2190" s="1" t="s">
        <v>4801</v>
      </c>
      <c r="C2190" s="1">
        <v>438.0</v>
      </c>
      <c r="D2190" s="1">
        <v>0.0</v>
      </c>
      <c r="E2190" s="1" t="s">
        <v>4802</v>
      </c>
      <c r="F2190" s="1" t="s">
        <v>4803</v>
      </c>
      <c r="G2190" s="1" t="s">
        <v>136</v>
      </c>
      <c r="H2190" s="1">
        <v>4346.534</v>
      </c>
      <c r="I2190" s="1">
        <f t="shared" si="13582"/>
        <v>-0.0258590762</v>
      </c>
      <c r="J2190" s="3">
        <v>2.14611448585804E12</v>
      </c>
      <c r="K2190" s="3">
        <v>0.9417371933719778</v>
      </c>
      <c r="L2190" s="3">
        <v>1.13748763600395</v>
      </c>
      <c r="M2190" s="3">
        <f t="shared" si="7"/>
        <v>28.39468011</v>
      </c>
      <c r="N2190" s="3">
        <f t="shared" si="8"/>
        <v>0.1288220023</v>
      </c>
      <c r="O2190" s="1">
        <v>0.0</v>
      </c>
      <c r="P2190" s="1" t="s">
        <v>113</v>
      </c>
      <c r="Q2190" s="1">
        <v>3.0</v>
      </c>
      <c r="R2190" s="1" t="s">
        <v>157</v>
      </c>
      <c r="S2190" s="1">
        <f t="shared" si="11157"/>
        <v>1</v>
      </c>
      <c r="T2190" s="1">
        <f t="shared" si="10"/>
        <v>1</v>
      </c>
      <c r="U2190" s="2">
        <v>34793.0</v>
      </c>
      <c r="V2190" s="2">
        <v>42735.0</v>
      </c>
      <c r="W2190" s="1">
        <v>7942.0</v>
      </c>
      <c r="X2190" s="1">
        <v>8.979920411691197</v>
      </c>
      <c r="Y2190" s="1">
        <v>2.0</v>
      </c>
      <c r="Z2190" s="1">
        <v>64.411</v>
      </c>
      <c r="AA2190" s="1">
        <v>2305.989</v>
      </c>
      <c r="AB2190" s="1">
        <v>2040.545</v>
      </c>
      <c r="AC2190" s="1">
        <v>1347.095</v>
      </c>
      <c r="AD2190" s="1">
        <v>457.85900000000004</v>
      </c>
      <c r="AE2190" s="1">
        <v>235.591</v>
      </c>
      <c r="AF2190" s="1">
        <v>23.45</v>
      </c>
      <c r="AG2190" s="1">
        <f t="shared" ref="AG2190:AL2190" si="13589">LN(AA2190)</f>
        <v>7.743264931</v>
      </c>
      <c r="AH2190" s="1">
        <f t="shared" si="13589"/>
        <v>7.620972208</v>
      </c>
      <c r="AI2190" s="1">
        <f t="shared" si="13589"/>
        <v>7.205705701</v>
      </c>
      <c r="AJ2190" s="1">
        <f t="shared" si="13589"/>
        <v>6.126561276</v>
      </c>
      <c r="AK2190" s="1">
        <f t="shared" si="13589"/>
        <v>5.462097251</v>
      </c>
      <c r="AL2190" s="1">
        <f t="shared" si="13589"/>
        <v>3.154870495</v>
      </c>
      <c r="AM2190" s="1">
        <f t="shared" si="12"/>
        <v>8.377134025</v>
      </c>
      <c r="AN2190" s="1">
        <v>246.499</v>
      </c>
      <c r="AO2190" s="1">
        <v>866.915</v>
      </c>
      <c r="AP2190" s="1">
        <f t="shared" si="13"/>
        <v>2.353800546</v>
      </c>
      <c r="AQ2190" s="1">
        <f t="shared" si="14"/>
        <v>0</v>
      </c>
      <c r="AR2190" s="1">
        <v>1113.414</v>
      </c>
      <c r="AS2190" s="1">
        <v>3233.12</v>
      </c>
      <c r="AT2190" s="1">
        <f t="shared" ref="AT2190:AU2190" si="13590">LN(AN2190)</f>
        <v>5.507357937</v>
      </c>
      <c r="AU2190" s="1">
        <f t="shared" si="13590"/>
        <v>6.764940933</v>
      </c>
      <c r="AV2190" s="1">
        <f t="shared" ref="AV2190:AW2190" si="13591">LN(AR2190)</f>
        <v>7.01518625</v>
      </c>
      <c r="AW2190" s="1">
        <f t="shared" si="13591"/>
        <v>8.081202894</v>
      </c>
      <c r="AX2190" s="1">
        <v>550.69</v>
      </c>
      <c r="AY2190" s="1">
        <v>55.523</v>
      </c>
      <c r="AZ2190" s="1">
        <v>3.279</v>
      </c>
      <c r="BA2190" s="1">
        <v>52.246</v>
      </c>
      <c r="BB2190" s="1">
        <v>4.95</v>
      </c>
      <c r="BC2190" s="1">
        <v>47.296</v>
      </c>
      <c r="BD2190" s="1">
        <v>0.0</v>
      </c>
      <c r="BE2190" s="1">
        <v>47.296</v>
      </c>
      <c r="BF2190" s="1">
        <v>1.4629999999999999</v>
      </c>
      <c r="BG2190" s="1">
        <v>1.088</v>
      </c>
      <c r="BH2190" s="1">
        <v>299.314</v>
      </c>
      <c r="BI2190" s="1">
        <v>74.002</v>
      </c>
      <c r="BJ2190" s="1">
        <f t="shared" ref="BJ2190:BM2190" si="13592">BF2190*1</f>
        <v>1.463</v>
      </c>
      <c r="BK2190" s="1">
        <f t="shared" si="13592"/>
        <v>1.088</v>
      </c>
      <c r="BL2190" s="1">
        <f t="shared" si="13592"/>
        <v>299.314</v>
      </c>
      <c r="BM2190" s="1">
        <f t="shared" si="13592"/>
        <v>74.002</v>
      </c>
      <c r="BN2190" s="1">
        <f t="shared" si="18"/>
        <v>225.312</v>
      </c>
      <c r="BO2190" s="1">
        <v>0.15800000000000003</v>
      </c>
      <c r="BP2190" s="1">
        <v>0.40900000000000003</v>
      </c>
      <c r="BQ2190" s="1">
        <v>2.3539999999999996</v>
      </c>
      <c r="BR2190" s="1">
        <f t="shared" ref="BR2190:BT2190" si="13593">BO2190*1</f>
        <v>0.158</v>
      </c>
      <c r="BS2190" s="1">
        <f t="shared" si="13593"/>
        <v>0.409</v>
      </c>
      <c r="BT2190" s="1">
        <f t="shared" si="13593"/>
        <v>2.354</v>
      </c>
      <c r="BU2190" s="1">
        <v>0.8</v>
      </c>
      <c r="BV2190" s="1">
        <v>10.969000000000001</v>
      </c>
      <c r="BW2190" s="1">
        <v>17.415333</v>
      </c>
      <c r="BX2190" s="1">
        <v>183.563333</v>
      </c>
      <c r="BY2190" s="1">
        <v>25.2</v>
      </c>
      <c r="BZ2190" s="1">
        <v>1448.844667</v>
      </c>
      <c r="CA2190" s="1">
        <f t="shared" ref="CA2190:CE2190" si="13594">BV2190*1</f>
        <v>10.969</v>
      </c>
      <c r="CB2190" s="1">
        <f t="shared" si="13594"/>
        <v>17.415333</v>
      </c>
      <c r="CC2190" s="1">
        <f t="shared" si="13594"/>
        <v>183.563333</v>
      </c>
      <c r="CD2190" s="1">
        <f t="shared" si="13594"/>
        <v>25.2</v>
      </c>
      <c r="CE2190" s="1">
        <f t="shared" si="13594"/>
        <v>1448.844667</v>
      </c>
      <c r="CF2190" s="1">
        <v>1.0</v>
      </c>
      <c r="CG2190" s="1">
        <f t="shared" si="21"/>
        <v>1</v>
      </c>
      <c r="CH2190" s="1" t="s">
        <v>4804</v>
      </c>
      <c r="CI2190" s="1" t="s">
        <v>610</v>
      </c>
      <c r="CJ2190" s="1" t="s">
        <v>139</v>
      </c>
      <c r="CK2190" s="1" t="s">
        <v>140</v>
      </c>
      <c r="CL2190" s="1">
        <v>0.0</v>
      </c>
      <c r="CM2190" s="1" t="s">
        <v>613</v>
      </c>
      <c r="CN2190" s="1" t="s">
        <v>614</v>
      </c>
      <c r="CO2190" s="1" t="s">
        <v>615</v>
      </c>
      <c r="CP2190" s="1" t="s">
        <v>1884</v>
      </c>
      <c r="CQ2190" s="1" t="s">
        <v>4805</v>
      </c>
      <c r="CR2190" s="1" t="s">
        <v>388</v>
      </c>
      <c r="CS2190" s="1" t="s">
        <v>1594</v>
      </c>
      <c r="CT2190" s="1" t="s">
        <v>619</v>
      </c>
      <c r="CU2190" s="1" t="s">
        <v>791</v>
      </c>
      <c r="CV2190" s="1" t="s">
        <v>621</v>
      </c>
      <c r="CW2190" s="1">
        <v>0.0</v>
      </c>
      <c r="CX2190" s="1" t="s">
        <v>604</v>
      </c>
      <c r="CY2190" s="1">
        <v>0.0</v>
      </c>
      <c r="CZ2190" s="1" t="s">
        <v>471</v>
      </c>
      <c r="DA2190" s="1">
        <v>0.0</v>
      </c>
      <c r="DB2190" s="1">
        <v>0.0</v>
      </c>
      <c r="DC2190" s="1">
        <v>0.0</v>
      </c>
      <c r="DD2190" s="1">
        <v>0.0</v>
      </c>
      <c r="DE2190" s="1">
        <v>0.0</v>
      </c>
      <c r="DF2190" s="1">
        <v>2.0</v>
      </c>
      <c r="DG2190" s="1">
        <v>3.0</v>
      </c>
      <c r="DH2190" s="1" t="s">
        <v>153</v>
      </c>
    </row>
    <row r="2191" ht="15.75" customHeight="1">
      <c r="A2191" s="1">
        <v>2019.0</v>
      </c>
      <c r="B2191" s="1" t="s">
        <v>4801</v>
      </c>
      <c r="C2191" s="1">
        <v>438.0</v>
      </c>
      <c r="D2191" s="1">
        <v>0.0</v>
      </c>
      <c r="E2191" s="1" t="s">
        <v>4802</v>
      </c>
      <c r="F2191" s="1" t="s">
        <v>4803</v>
      </c>
      <c r="G2191" s="1" t="s">
        <v>136</v>
      </c>
      <c r="H2191" s="1">
        <v>4302.803</v>
      </c>
      <c r="I2191" s="1">
        <f t="shared" si="13582"/>
        <v>-0.01006111996</v>
      </c>
      <c r="J2191" s="3">
        <v>2.1522834905985745E12</v>
      </c>
      <c r="K2191" s="3">
        <v>0.28744993713920053</v>
      </c>
      <c r="L2191" s="3">
        <v>0.611246943765291</v>
      </c>
      <c r="M2191" s="3">
        <f t="shared" si="7"/>
        <v>28.39755048</v>
      </c>
      <c r="N2191" s="3">
        <f t="shared" si="8"/>
        <v>-0.4922542382</v>
      </c>
      <c r="O2191" s="1">
        <v>0.0</v>
      </c>
      <c r="P2191" s="1" t="s">
        <v>113</v>
      </c>
      <c r="Q2191" s="1">
        <v>3.0</v>
      </c>
      <c r="R2191" s="1" t="s">
        <v>157</v>
      </c>
      <c r="S2191" s="1">
        <f t="shared" si="11157"/>
        <v>1</v>
      </c>
      <c r="T2191" s="1">
        <f t="shared" si="10"/>
        <v>1</v>
      </c>
      <c r="U2191" s="2">
        <v>34793.0</v>
      </c>
      <c r="V2191" s="2">
        <v>42369.0</v>
      </c>
      <c r="W2191" s="1">
        <v>7576.0</v>
      </c>
      <c r="X2191" s="1">
        <v>8.932740634865914</v>
      </c>
      <c r="Y2191" s="1">
        <v>2.0</v>
      </c>
      <c r="Z2191" s="1">
        <v>21.035</v>
      </c>
      <c r="AA2191" s="1">
        <v>2296.79</v>
      </c>
      <c r="AB2191" s="1">
        <v>2006.0130000000001</v>
      </c>
      <c r="AC2191" s="1">
        <v>1454.916</v>
      </c>
      <c r="AD2191" s="1">
        <v>334.838</v>
      </c>
      <c r="AE2191" s="1">
        <v>216.25900000000001</v>
      </c>
      <c r="AF2191" s="1">
        <v>0.793</v>
      </c>
      <c r="AG2191" s="1">
        <f t="shared" ref="AG2191:AL2191" si="13595">LN(AA2191)</f>
        <v>7.739267775</v>
      </c>
      <c r="AH2191" s="1">
        <f t="shared" si="13595"/>
        <v>7.603904449</v>
      </c>
      <c r="AI2191" s="1">
        <f t="shared" si="13595"/>
        <v>7.282703446</v>
      </c>
      <c r="AJ2191" s="1">
        <f t="shared" si="13595"/>
        <v>5.813646833</v>
      </c>
      <c r="AK2191" s="1">
        <f t="shared" si="13595"/>
        <v>5.376476763</v>
      </c>
      <c r="AL2191" s="1">
        <f t="shared" si="13595"/>
        <v>-0.2319320573</v>
      </c>
      <c r="AM2191" s="1">
        <f t="shared" si="12"/>
        <v>8.36702195</v>
      </c>
      <c r="AN2191" s="1">
        <v>226.826</v>
      </c>
      <c r="AO2191" s="1">
        <v>838.94</v>
      </c>
      <c r="AP2191" s="1">
        <f t="shared" si="13"/>
        <v>2.39112809</v>
      </c>
      <c r="AQ2191" s="1">
        <f t="shared" si="14"/>
        <v>0</v>
      </c>
      <c r="AR2191" s="1">
        <v>1065.766</v>
      </c>
      <c r="AS2191" s="1">
        <v>3237.037</v>
      </c>
      <c r="AT2191" s="1">
        <f t="shared" ref="AT2191:AU2191" si="13596">LN(AN2191)</f>
        <v>5.424183204</v>
      </c>
      <c r="AU2191" s="1">
        <f t="shared" si="13596"/>
        <v>6.73213919</v>
      </c>
      <c r="AV2191" s="1">
        <f t="shared" ref="AV2191:AW2191" si="13597">LN(AR2191)</f>
        <v>6.971449068</v>
      </c>
      <c r="AW2191" s="1">
        <f t="shared" si="13597"/>
        <v>8.082413684</v>
      </c>
      <c r="AX2191" s="1">
        <v>135.363</v>
      </c>
      <c r="AY2191" s="1">
        <v>5.621</v>
      </c>
      <c r="AZ2191" s="1">
        <v>1.168</v>
      </c>
      <c r="BA2191" s="1">
        <v>4.461</v>
      </c>
      <c r="BB2191" s="1">
        <v>0.541</v>
      </c>
      <c r="BC2191" s="1">
        <v>3.92</v>
      </c>
      <c r="BD2191" s="1">
        <v>0.0</v>
      </c>
      <c r="BE2191" s="1">
        <v>3.92</v>
      </c>
      <c r="BF2191" s="1">
        <v>0.12100000000000001</v>
      </c>
      <c r="BG2191" s="1">
        <v>0.091</v>
      </c>
      <c r="BH2191" s="1">
        <v>890.507</v>
      </c>
      <c r="BI2191" s="1">
        <v>215.16299999999998</v>
      </c>
      <c r="BJ2191" s="1">
        <f t="shared" ref="BJ2191:BM2191" si="13598">BF2191*1</f>
        <v>0.121</v>
      </c>
      <c r="BK2191" s="1">
        <f t="shared" si="13598"/>
        <v>0.091</v>
      </c>
      <c r="BL2191" s="1">
        <f t="shared" si="13598"/>
        <v>890.507</v>
      </c>
      <c r="BM2191" s="1">
        <f t="shared" si="13598"/>
        <v>215.163</v>
      </c>
      <c r="BN2191" s="1">
        <f t="shared" si="18"/>
        <v>675.344</v>
      </c>
      <c r="BO2191" s="1">
        <v>0.039</v>
      </c>
      <c r="BP2191" s="1">
        <v>0.093</v>
      </c>
      <c r="BQ2191" s="1">
        <v>2.3909999999999996</v>
      </c>
      <c r="BR2191" s="1">
        <f t="shared" ref="BR2191:BT2191" si="13599">BO2191*1</f>
        <v>0.039</v>
      </c>
      <c r="BS2191" s="1">
        <f t="shared" si="13599"/>
        <v>0.093</v>
      </c>
      <c r="BT2191" s="1">
        <f t="shared" si="13599"/>
        <v>2.391</v>
      </c>
      <c r="BU2191" s="1">
        <v>0.6570000000000001</v>
      </c>
      <c r="BV2191" s="1">
        <v>10.349</v>
      </c>
      <c r="BW2191" s="1">
        <v>1.487</v>
      </c>
      <c r="BX2191" s="1">
        <v>45.121</v>
      </c>
      <c r="BY2191" s="1">
        <v>21.479</v>
      </c>
      <c r="BZ2191" s="1">
        <v>1434.267667</v>
      </c>
      <c r="CA2191" s="1">
        <f t="shared" ref="CA2191:CE2191" si="13600">BV2191*1</f>
        <v>10.349</v>
      </c>
      <c r="CB2191" s="1">
        <f t="shared" si="13600"/>
        <v>1.487</v>
      </c>
      <c r="CC2191" s="1">
        <f t="shared" si="13600"/>
        <v>45.121</v>
      </c>
      <c r="CD2191" s="1">
        <f t="shared" si="13600"/>
        <v>21.479</v>
      </c>
      <c r="CE2191" s="1">
        <f t="shared" si="13600"/>
        <v>1434.267667</v>
      </c>
      <c r="CF2191" s="1">
        <v>1.0</v>
      </c>
      <c r="CG2191" s="1">
        <f t="shared" si="21"/>
        <v>1</v>
      </c>
      <c r="CH2191" s="1" t="s">
        <v>4804</v>
      </c>
      <c r="CI2191" s="1" t="s">
        <v>610</v>
      </c>
      <c r="CJ2191" s="1" t="s">
        <v>139</v>
      </c>
      <c r="CK2191" s="1" t="s">
        <v>140</v>
      </c>
      <c r="CL2191" s="1">
        <v>0.0</v>
      </c>
      <c r="CM2191" s="1" t="s">
        <v>613</v>
      </c>
      <c r="CN2191" s="1" t="s">
        <v>614</v>
      </c>
      <c r="CO2191" s="1" t="s">
        <v>615</v>
      </c>
      <c r="CP2191" s="1" t="s">
        <v>1884</v>
      </c>
      <c r="CQ2191" s="1" t="s">
        <v>4805</v>
      </c>
      <c r="CR2191" s="1" t="s">
        <v>388</v>
      </c>
      <c r="CS2191" s="1" t="s">
        <v>1594</v>
      </c>
      <c r="CT2191" s="1" t="s">
        <v>619</v>
      </c>
      <c r="CU2191" s="1" t="s">
        <v>791</v>
      </c>
      <c r="CV2191" s="1" t="s">
        <v>621</v>
      </c>
      <c r="CW2191" s="1">
        <v>0.0</v>
      </c>
      <c r="CX2191" s="1" t="s">
        <v>604</v>
      </c>
      <c r="CY2191" s="1">
        <v>0.0</v>
      </c>
      <c r="CZ2191" s="1" t="s">
        <v>471</v>
      </c>
      <c r="DA2191" s="1">
        <v>0.0</v>
      </c>
      <c r="DB2191" s="1">
        <v>0.0</v>
      </c>
      <c r="DC2191" s="1">
        <v>0.0</v>
      </c>
      <c r="DD2191" s="1">
        <v>0.0</v>
      </c>
      <c r="DE2191" s="1">
        <v>0.0</v>
      </c>
      <c r="DF2191" s="1">
        <v>2.0</v>
      </c>
      <c r="DG2191" s="1">
        <v>3.0</v>
      </c>
      <c r="DH2191" s="1" t="s">
        <v>153</v>
      </c>
    </row>
    <row r="2192" ht="15.75" customHeight="1">
      <c r="A2192" s="1">
        <v>2015.0</v>
      </c>
      <c r="B2192" s="1" t="s">
        <v>4806</v>
      </c>
      <c r="C2192" s="1">
        <v>439.0</v>
      </c>
      <c r="D2192" s="1">
        <v>100.0</v>
      </c>
      <c r="E2192" s="1" t="s">
        <v>4807</v>
      </c>
      <c r="F2192" s="1" t="s">
        <v>4808</v>
      </c>
      <c r="G2192" s="1" t="s">
        <v>136</v>
      </c>
      <c r="H2192" s="1">
        <v>4240.715</v>
      </c>
      <c r="I2192" s="1"/>
      <c r="J2192" s="3">
        <v>2.0645101169067312E12</v>
      </c>
      <c r="K2192" s="3">
        <v>0.7783043507165814</v>
      </c>
      <c r="L2192" s="3">
        <v>0.0387903996579552</v>
      </c>
      <c r="M2192" s="3">
        <f t="shared" si="7"/>
        <v>28.35591408</v>
      </c>
      <c r="N2192" s="3">
        <f t="shared" si="8"/>
        <v>-3.249582494</v>
      </c>
      <c r="O2192" s="1">
        <v>0.0</v>
      </c>
      <c r="P2192" s="1" t="s">
        <v>113</v>
      </c>
      <c r="Q2192" s="1"/>
      <c r="R2192" s="1" t="s">
        <v>157</v>
      </c>
      <c r="S2192" s="1">
        <f t="shared" si="11157"/>
        <v>1</v>
      </c>
      <c r="T2192" s="1">
        <f t="shared" si="10"/>
        <v>1</v>
      </c>
      <c r="U2192" s="2">
        <v>18952.0</v>
      </c>
      <c r="V2192" s="2">
        <v>43830.0</v>
      </c>
      <c r="W2192" s="1">
        <v>24878.0</v>
      </c>
      <c r="X2192" s="1">
        <v>10.12173915776991</v>
      </c>
      <c r="Y2192" s="1">
        <v>1.0</v>
      </c>
      <c r="Z2192" s="1">
        <v>6.104</v>
      </c>
      <c r="AA2192" s="1">
        <v>4219.3640000000005</v>
      </c>
      <c r="AB2192" s="1">
        <v>21.351</v>
      </c>
      <c r="AC2192" s="1">
        <v>0.0</v>
      </c>
      <c r="AD2192" s="1">
        <v>0.0</v>
      </c>
      <c r="AE2192" s="1">
        <v>21.351</v>
      </c>
      <c r="AF2192" s="1">
        <v>4.372</v>
      </c>
      <c r="AG2192" s="1">
        <f t="shared" ref="AG2192:AL2192" si="13601">LN(AA2192)</f>
        <v>8.347439685</v>
      </c>
      <c r="AH2192" s="1">
        <f t="shared" si="13601"/>
        <v>3.061098577</v>
      </c>
      <c r="AI2192" s="1" t="str">
        <f t="shared" si="13601"/>
        <v>#NUM!</v>
      </c>
      <c r="AJ2192" s="1" t="str">
        <f t="shared" si="13601"/>
        <v>#NUM!</v>
      </c>
      <c r="AK2192" s="1">
        <f t="shared" si="13601"/>
        <v>3.061098577</v>
      </c>
      <c r="AL2192" s="1">
        <f t="shared" si="13601"/>
        <v>1.47522057</v>
      </c>
      <c r="AM2192" s="1">
        <f t="shared" si="12"/>
        <v>8.352487166</v>
      </c>
      <c r="AN2192" s="1">
        <v>0.0</v>
      </c>
      <c r="AO2192" s="1">
        <v>1041.511</v>
      </c>
      <c r="AP2192" s="1">
        <f t="shared" si="13"/>
        <v>0.02050002352</v>
      </c>
      <c r="AQ2192" s="1">
        <f t="shared" si="14"/>
        <v>1</v>
      </c>
      <c r="AR2192" s="1">
        <v>1041.511</v>
      </c>
      <c r="AS2192" s="1">
        <v>3199.204</v>
      </c>
      <c r="AT2192" s="1" t="str">
        <f t="shared" ref="AT2192:AU2192" si="13602">LN(AN2192)</f>
        <v>#NUM!</v>
      </c>
      <c r="AU2192" s="1">
        <f t="shared" si="13602"/>
        <v>6.948427822</v>
      </c>
      <c r="AV2192" s="1">
        <f t="shared" ref="AV2192:AW2192" si="13603">LN(AR2192)</f>
        <v>6.948427822</v>
      </c>
      <c r="AW2192" s="1">
        <f t="shared" si="13603"/>
        <v>8.070657308</v>
      </c>
      <c r="AX2192" s="1">
        <v>91.752</v>
      </c>
      <c r="AY2192" s="1">
        <v>-12.624</v>
      </c>
      <c r="AZ2192" s="1">
        <v>7.768</v>
      </c>
      <c r="BA2192" s="1">
        <v>-20.392</v>
      </c>
      <c r="BB2192" s="1">
        <v>1.6400000000000001</v>
      </c>
      <c r="BC2192" s="1">
        <v>-22.032</v>
      </c>
      <c r="BD2192" s="1">
        <v>0.0</v>
      </c>
      <c r="BE2192" s="1">
        <v>-22.032</v>
      </c>
      <c r="BF2192" s="1">
        <v>-0.6890000000000001</v>
      </c>
      <c r="BG2192" s="1">
        <v>-0.52</v>
      </c>
      <c r="BH2192" s="1">
        <v>0.0</v>
      </c>
      <c r="BI2192" s="1">
        <v>11.912</v>
      </c>
      <c r="BJ2192" s="1">
        <f t="shared" ref="BJ2192:BM2192" si="13604">BF2192*1</f>
        <v>-0.689</v>
      </c>
      <c r="BK2192" s="1">
        <f t="shared" si="13604"/>
        <v>-0.52</v>
      </c>
      <c r="BL2192" s="1">
        <f t="shared" si="13604"/>
        <v>0</v>
      </c>
      <c r="BM2192" s="1">
        <f t="shared" si="13604"/>
        <v>11.912</v>
      </c>
      <c r="BN2192" s="1">
        <f t="shared" si="18"/>
        <v>-11.912</v>
      </c>
      <c r="BO2192" s="1">
        <v>0.029</v>
      </c>
      <c r="BP2192" s="1" t="s">
        <v>242</v>
      </c>
      <c r="BQ2192" s="1">
        <v>0.021</v>
      </c>
      <c r="BR2192" s="1">
        <f t="shared" ref="BR2192:BT2192" si="13605">BO2192*1</f>
        <v>0.029</v>
      </c>
      <c r="BS2192" s="1" t="str">
        <f t="shared" si="13605"/>
        <v>#VALUE!</v>
      </c>
      <c r="BT2192" s="1">
        <f t="shared" si="13605"/>
        <v>0.021</v>
      </c>
      <c r="BU2192" s="1">
        <v>0.021</v>
      </c>
      <c r="BV2192" s="1">
        <v>9.989</v>
      </c>
      <c r="BW2192" s="1"/>
      <c r="BX2192" s="1"/>
      <c r="BY2192" s="1"/>
      <c r="BZ2192" s="1"/>
      <c r="CA2192" s="1">
        <f t="shared" ref="CA2192:CE2192" si="13606">BV2192*1</f>
        <v>9.989</v>
      </c>
      <c r="CB2192" s="1">
        <f t="shared" si="13606"/>
        <v>0</v>
      </c>
      <c r="CC2192" s="1">
        <f t="shared" si="13606"/>
        <v>0</v>
      </c>
      <c r="CD2192" s="1">
        <f t="shared" si="13606"/>
        <v>0</v>
      </c>
      <c r="CE2192" s="1">
        <f t="shared" si="13606"/>
        <v>0</v>
      </c>
      <c r="CF2192" s="1">
        <v>1.0</v>
      </c>
      <c r="CG2192" s="1">
        <f t="shared" si="21"/>
        <v>1</v>
      </c>
      <c r="CH2192" s="1" t="s">
        <v>4809</v>
      </c>
      <c r="CI2192" s="1" t="s">
        <v>610</v>
      </c>
      <c r="CJ2192" s="1" t="s">
        <v>160</v>
      </c>
      <c r="CK2192" s="1" t="s">
        <v>160</v>
      </c>
      <c r="CL2192" s="1" t="s">
        <v>160</v>
      </c>
      <c r="CM2192" s="1" t="s">
        <v>613</v>
      </c>
      <c r="CN2192" s="1" t="s">
        <v>614</v>
      </c>
      <c r="CO2192" s="1" t="s">
        <v>615</v>
      </c>
      <c r="CP2192" s="1" t="s">
        <v>4810</v>
      </c>
      <c r="CQ2192" s="1" t="s">
        <v>4811</v>
      </c>
      <c r="CR2192" s="1" t="s">
        <v>875</v>
      </c>
      <c r="CS2192" s="1" t="s">
        <v>1080</v>
      </c>
      <c r="CT2192" s="1" t="s">
        <v>619</v>
      </c>
      <c r="CU2192" s="1" t="s">
        <v>791</v>
      </c>
      <c r="CV2192" s="1" t="s">
        <v>621</v>
      </c>
      <c r="CW2192" s="1">
        <v>0.0</v>
      </c>
      <c r="CX2192" s="1" t="s">
        <v>604</v>
      </c>
      <c r="CY2192" s="1">
        <v>0.0</v>
      </c>
      <c r="CZ2192" s="1" t="s">
        <v>471</v>
      </c>
      <c r="DA2192" s="1">
        <v>0.0</v>
      </c>
      <c r="DB2192" s="1">
        <v>0.0</v>
      </c>
      <c r="DC2192" s="1">
        <v>0.0</v>
      </c>
      <c r="DD2192" s="1">
        <v>0.0</v>
      </c>
      <c r="DE2192" s="1">
        <v>0.0</v>
      </c>
      <c r="DF2192" s="1">
        <v>1.0</v>
      </c>
      <c r="DG2192" s="1"/>
      <c r="DH2192" s="1" t="s">
        <v>132</v>
      </c>
    </row>
    <row r="2193" ht="15.75" customHeight="1">
      <c r="A2193" s="1">
        <v>2016.0</v>
      </c>
      <c r="B2193" s="1" t="s">
        <v>4806</v>
      </c>
      <c r="C2193" s="1">
        <v>439.0</v>
      </c>
      <c r="D2193" s="1">
        <v>100.0</v>
      </c>
      <c r="E2193" s="1" t="s">
        <v>4807</v>
      </c>
      <c r="F2193" s="1" t="s">
        <v>4808</v>
      </c>
      <c r="G2193" s="1" t="s">
        <v>136</v>
      </c>
      <c r="H2193" s="1">
        <v>4218.398</v>
      </c>
      <c r="I2193" s="1">
        <f t="shared" ref="I2193:I2196" si="13613">(H2193-H2192)/H2192</f>
        <v>-0.00526255596</v>
      </c>
      <c r="J2193" s="3">
        <v>2.0912137858581865E12</v>
      </c>
      <c r="K2193" s="3">
        <v>1.2934627315590745</v>
      </c>
      <c r="L2193" s="3">
        <v>-0.0940166569157271</v>
      </c>
      <c r="M2193" s="3">
        <f t="shared" si="7"/>
        <v>28.36876577</v>
      </c>
      <c r="N2193" s="3" t="str">
        <f t="shared" si="8"/>
        <v>#NUM!</v>
      </c>
      <c r="O2193" s="1">
        <v>0.0</v>
      </c>
      <c r="P2193" s="1" t="s">
        <v>113</v>
      </c>
      <c r="Q2193" s="1"/>
      <c r="R2193" s="1" t="s">
        <v>157</v>
      </c>
      <c r="S2193" s="1">
        <f t="shared" si="11157"/>
        <v>1</v>
      </c>
      <c r="T2193" s="1">
        <f t="shared" si="10"/>
        <v>1</v>
      </c>
      <c r="U2193" s="2">
        <v>18952.0</v>
      </c>
      <c r="V2193" s="2">
        <v>43465.0</v>
      </c>
      <c r="W2193" s="1">
        <v>24513.0</v>
      </c>
      <c r="X2193" s="1">
        <v>10.106958868052818</v>
      </c>
      <c r="Y2193" s="1">
        <v>1.0</v>
      </c>
      <c r="Z2193" s="1">
        <v>-11.289</v>
      </c>
      <c r="AA2193" s="1">
        <v>4191.228</v>
      </c>
      <c r="AB2193" s="1">
        <v>27.17</v>
      </c>
      <c r="AC2193" s="1">
        <v>0.0</v>
      </c>
      <c r="AD2193" s="1">
        <v>0.0</v>
      </c>
      <c r="AE2193" s="1">
        <v>27.17</v>
      </c>
      <c r="AF2193" s="1">
        <v>13.197000000000001</v>
      </c>
      <c r="AG2193" s="1">
        <f t="shared" ref="AG2193:AL2193" si="13607">LN(AA2193)</f>
        <v>8.340749049</v>
      </c>
      <c r="AH2193" s="1">
        <f t="shared" si="13607"/>
        <v>3.302113423</v>
      </c>
      <c r="AI2193" s="1" t="str">
        <f t="shared" si="13607"/>
        <v>#NUM!</v>
      </c>
      <c r="AJ2193" s="1" t="str">
        <f t="shared" si="13607"/>
        <v>#NUM!</v>
      </c>
      <c r="AK2193" s="1">
        <f t="shared" si="13607"/>
        <v>3.302113423</v>
      </c>
      <c r="AL2193" s="1">
        <f t="shared" si="13607"/>
        <v>2.579989531</v>
      </c>
      <c r="AM2193" s="1">
        <f t="shared" si="12"/>
        <v>8.347210714</v>
      </c>
      <c r="AN2193" s="1">
        <v>0.0</v>
      </c>
      <c r="AO2193" s="1">
        <v>1058.619</v>
      </c>
      <c r="AP2193" s="1">
        <f t="shared" si="13"/>
        <v>0.02566551328</v>
      </c>
      <c r="AQ2193" s="1">
        <f t="shared" si="14"/>
        <v>1</v>
      </c>
      <c r="AR2193" s="1">
        <v>1058.619</v>
      </c>
      <c r="AS2193" s="1">
        <v>3159.7790000000005</v>
      </c>
      <c r="AT2193" s="1" t="str">
        <f t="shared" ref="AT2193:AU2193" si="13608">LN(AN2193)</f>
        <v>#NUM!</v>
      </c>
      <c r="AU2193" s="1">
        <f t="shared" si="13608"/>
        <v>6.964720507</v>
      </c>
      <c r="AV2193" s="1">
        <f t="shared" ref="AV2193:AW2193" si="13609">LN(AR2193)</f>
        <v>6.964720507</v>
      </c>
      <c r="AW2193" s="1">
        <f t="shared" si="13609"/>
        <v>8.058257367</v>
      </c>
      <c r="AX2193" s="1">
        <v>74.645</v>
      </c>
      <c r="AY2193" s="1">
        <v>-28.080000000000002</v>
      </c>
      <c r="AZ2193" s="1">
        <v>7.525</v>
      </c>
      <c r="BA2193" s="1">
        <v>-35.605000000000004</v>
      </c>
      <c r="BB2193" s="1">
        <v>3.8200000000000003</v>
      </c>
      <c r="BC2193" s="1">
        <v>-39.425000000000004</v>
      </c>
      <c r="BD2193" s="1">
        <v>0.0</v>
      </c>
      <c r="BE2193" s="1">
        <v>-39.425000000000004</v>
      </c>
      <c r="BF2193" s="1">
        <v>-1.248</v>
      </c>
      <c r="BG2193" s="1">
        <v>-0.935</v>
      </c>
      <c r="BH2193" s="1">
        <v>0.0</v>
      </c>
      <c r="BI2193" s="1">
        <v>25.035</v>
      </c>
      <c r="BJ2193" s="1">
        <f t="shared" ref="BJ2193:BM2193" si="13610">BF2193*1</f>
        <v>-1.248</v>
      </c>
      <c r="BK2193" s="1">
        <f t="shared" si="13610"/>
        <v>-0.935</v>
      </c>
      <c r="BL2193" s="1">
        <f t="shared" si="13610"/>
        <v>0</v>
      </c>
      <c r="BM2193" s="1">
        <f t="shared" si="13610"/>
        <v>25.035</v>
      </c>
      <c r="BN2193" s="1">
        <f t="shared" si="18"/>
        <v>-25.035</v>
      </c>
      <c r="BO2193" s="1">
        <v>0.024</v>
      </c>
      <c r="BP2193" s="1" t="s">
        <v>242</v>
      </c>
      <c r="BQ2193" s="1">
        <v>0.026000000000000002</v>
      </c>
      <c r="BR2193" s="1">
        <f t="shared" ref="BR2193:BT2193" si="13611">BO2193*1</f>
        <v>0.024</v>
      </c>
      <c r="BS2193" s="1" t="str">
        <f t="shared" si="13611"/>
        <v>#VALUE!</v>
      </c>
      <c r="BT2193" s="1">
        <f t="shared" si="13611"/>
        <v>0.026</v>
      </c>
      <c r="BU2193" s="1">
        <v>0.026000000000000002</v>
      </c>
      <c r="BV2193" s="1">
        <v>10.314</v>
      </c>
      <c r="BW2193" s="1"/>
      <c r="BX2193" s="1"/>
      <c r="BY2193" s="1"/>
      <c r="BZ2193" s="1"/>
      <c r="CA2193" s="1">
        <f t="shared" ref="CA2193:CE2193" si="13612">BV2193*1</f>
        <v>10.314</v>
      </c>
      <c r="CB2193" s="1">
        <f t="shared" si="13612"/>
        <v>0</v>
      </c>
      <c r="CC2193" s="1">
        <f t="shared" si="13612"/>
        <v>0</v>
      </c>
      <c r="CD2193" s="1">
        <f t="shared" si="13612"/>
        <v>0</v>
      </c>
      <c r="CE2193" s="1">
        <f t="shared" si="13612"/>
        <v>0</v>
      </c>
      <c r="CF2193" s="1">
        <v>1.0</v>
      </c>
      <c r="CG2193" s="1">
        <f t="shared" si="21"/>
        <v>1</v>
      </c>
      <c r="CH2193" s="1" t="s">
        <v>4809</v>
      </c>
      <c r="CI2193" s="1" t="s">
        <v>610</v>
      </c>
      <c r="CJ2193" s="1" t="s">
        <v>160</v>
      </c>
      <c r="CK2193" s="1" t="s">
        <v>160</v>
      </c>
      <c r="CL2193" s="1" t="s">
        <v>160</v>
      </c>
      <c r="CM2193" s="1" t="s">
        <v>613</v>
      </c>
      <c r="CN2193" s="1" t="s">
        <v>614</v>
      </c>
      <c r="CO2193" s="1" t="s">
        <v>615</v>
      </c>
      <c r="CP2193" s="1" t="s">
        <v>4810</v>
      </c>
      <c r="CQ2193" s="1" t="s">
        <v>4811</v>
      </c>
      <c r="CR2193" s="1" t="s">
        <v>875</v>
      </c>
      <c r="CS2193" s="1" t="s">
        <v>1080</v>
      </c>
      <c r="CT2193" s="1" t="s">
        <v>619</v>
      </c>
      <c r="CU2193" s="1" t="s">
        <v>791</v>
      </c>
      <c r="CV2193" s="1" t="s">
        <v>621</v>
      </c>
      <c r="CW2193" s="1">
        <v>0.0</v>
      </c>
      <c r="CX2193" s="1" t="s">
        <v>604</v>
      </c>
      <c r="CY2193" s="1">
        <v>0.0</v>
      </c>
      <c r="CZ2193" s="1" t="s">
        <v>471</v>
      </c>
      <c r="DA2193" s="1">
        <v>0.0</v>
      </c>
      <c r="DB2193" s="1">
        <v>0.0</v>
      </c>
      <c r="DC2193" s="1">
        <v>0.0</v>
      </c>
      <c r="DD2193" s="1">
        <v>0.0</v>
      </c>
      <c r="DE2193" s="1">
        <v>0.0</v>
      </c>
      <c r="DF2193" s="1">
        <v>1.0</v>
      </c>
      <c r="DG2193" s="1"/>
      <c r="DH2193" s="1" t="s">
        <v>132</v>
      </c>
    </row>
    <row r="2194" ht="15.75" customHeight="1">
      <c r="A2194" s="1">
        <v>2017.0</v>
      </c>
      <c r="B2194" s="1" t="s">
        <v>4806</v>
      </c>
      <c r="C2194" s="1">
        <v>439.0</v>
      </c>
      <c r="D2194" s="1">
        <v>100.0</v>
      </c>
      <c r="E2194" s="1" t="s">
        <v>4807</v>
      </c>
      <c r="F2194" s="1" t="s">
        <v>4808</v>
      </c>
      <c r="G2194" s="1" t="s">
        <v>136</v>
      </c>
      <c r="H2194" s="1">
        <v>4091.732</v>
      </c>
      <c r="I2194" s="1">
        <f t="shared" si="13613"/>
        <v>-0.0300270387</v>
      </c>
      <c r="J2194" s="3">
        <v>2.1260922840536946E12</v>
      </c>
      <c r="K2194" s="3">
        <v>1.6678590410685672</v>
      </c>
      <c r="L2194" s="3">
        <v>1.22653316645808</v>
      </c>
      <c r="M2194" s="3">
        <f t="shared" si="7"/>
        <v>28.3853068</v>
      </c>
      <c r="N2194" s="3">
        <f t="shared" si="8"/>
        <v>0.2041916259</v>
      </c>
      <c r="O2194" s="1">
        <v>0.0</v>
      </c>
      <c r="P2194" s="1" t="s">
        <v>113</v>
      </c>
      <c r="Q2194" s="1"/>
      <c r="R2194" s="1" t="s">
        <v>157</v>
      </c>
      <c r="S2194" s="1">
        <f t="shared" si="11157"/>
        <v>1</v>
      </c>
      <c r="T2194" s="1">
        <f t="shared" si="10"/>
        <v>1</v>
      </c>
      <c r="U2194" s="2">
        <v>18952.0</v>
      </c>
      <c r="V2194" s="2">
        <v>43100.0</v>
      </c>
      <c r="W2194" s="1">
        <v>24148.0</v>
      </c>
      <c r="X2194" s="1">
        <v>10.091956839916318</v>
      </c>
      <c r="Y2194" s="1">
        <v>1.0</v>
      </c>
      <c r="Z2194" s="1">
        <v>-4.017</v>
      </c>
      <c r="AA2194" s="1">
        <v>4063.627</v>
      </c>
      <c r="AB2194" s="1">
        <v>28.105</v>
      </c>
      <c r="AC2194" s="1">
        <v>0.0</v>
      </c>
      <c r="AD2194" s="1">
        <v>0.602</v>
      </c>
      <c r="AE2194" s="1">
        <v>27.503</v>
      </c>
      <c r="AF2194" s="1">
        <v>8.318</v>
      </c>
      <c r="AG2194" s="1">
        <f t="shared" ref="AG2194:AL2194" si="13614">LN(AA2194)</f>
        <v>8.309831204</v>
      </c>
      <c r="AH2194" s="1">
        <f t="shared" si="13614"/>
        <v>3.335947496</v>
      </c>
      <c r="AI2194" s="1" t="str">
        <f t="shared" si="13614"/>
        <v>#NUM!</v>
      </c>
      <c r="AJ2194" s="1">
        <f t="shared" si="13614"/>
        <v>-0.5074978337</v>
      </c>
      <c r="AK2194" s="1">
        <f t="shared" si="13614"/>
        <v>3.31429509</v>
      </c>
      <c r="AL2194" s="1">
        <f t="shared" si="13614"/>
        <v>2.118421841</v>
      </c>
      <c r="AM2194" s="1">
        <f t="shared" si="12"/>
        <v>8.316723631</v>
      </c>
      <c r="AN2194" s="1">
        <v>0.0</v>
      </c>
      <c r="AO2194" s="1">
        <v>964.147</v>
      </c>
      <c r="AP2194" s="1">
        <f t="shared" si="13"/>
        <v>0.02915011922</v>
      </c>
      <c r="AQ2194" s="1">
        <f t="shared" si="14"/>
        <v>1</v>
      </c>
      <c r="AR2194" s="1">
        <v>964.147</v>
      </c>
      <c r="AS2194" s="1">
        <v>3127.585</v>
      </c>
      <c r="AT2194" s="1" t="str">
        <f t="shared" ref="AT2194:AU2194" si="13615">LN(AN2194)</f>
        <v>#NUM!</v>
      </c>
      <c r="AU2194" s="1">
        <f t="shared" si="13615"/>
        <v>6.871243773</v>
      </c>
      <c r="AV2194" s="1">
        <f t="shared" ref="AV2194:AW2194" si="13616">LN(AR2194)</f>
        <v>6.871243773</v>
      </c>
      <c r="AW2194" s="1">
        <f t="shared" si="13616"/>
        <v>8.04801642</v>
      </c>
      <c r="AX2194" s="1">
        <v>74.875</v>
      </c>
      <c r="AY2194" s="1">
        <v>-30.788</v>
      </c>
      <c r="AZ2194" s="1">
        <v>1.4040000000000001</v>
      </c>
      <c r="BA2194" s="1">
        <v>-32.192</v>
      </c>
      <c r="BB2194" s="1">
        <v>0.0</v>
      </c>
      <c r="BC2194" s="1">
        <v>-32.192</v>
      </c>
      <c r="BD2194" s="1">
        <v>0.0</v>
      </c>
      <c r="BE2194" s="1">
        <v>-32.192</v>
      </c>
      <c r="BF2194" s="1">
        <v>-1.029</v>
      </c>
      <c r="BG2194" s="1">
        <v>-0.787</v>
      </c>
      <c r="BH2194" s="1">
        <v>2.8939999999999997</v>
      </c>
      <c r="BI2194" s="1">
        <v>36.833999999999996</v>
      </c>
      <c r="BJ2194" s="1">
        <f t="shared" ref="BJ2194:BM2194" si="13617">BF2194*1</f>
        <v>-1.029</v>
      </c>
      <c r="BK2194" s="1">
        <f t="shared" si="13617"/>
        <v>-0.787</v>
      </c>
      <c r="BL2194" s="1">
        <f t="shared" si="13617"/>
        <v>2.894</v>
      </c>
      <c r="BM2194" s="1">
        <f t="shared" si="13617"/>
        <v>36.834</v>
      </c>
      <c r="BN2194" s="1">
        <f t="shared" si="18"/>
        <v>-33.94</v>
      </c>
      <c r="BO2194" s="1">
        <v>0.024</v>
      </c>
      <c r="BP2194" s="1" t="s">
        <v>242</v>
      </c>
      <c r="BQ2194" s="1">
        <v>0.029</v>
      </c>
      <c r="BR2194" s="1">
        <f t="shared" ref="BR2194:BT2194" si="13618">BO2194*1</f>
        <v>0.024</v>
      </c>
      <c r="BS2194" s="1" t="str">
        <f t="shared" si="13618"/>
        <v>#VALUE!</v>
      </c>
      <c r="BT2194" s="1">
        <f t="shared" si="13618"/>
        <v>0.029</v>
      </c>
      <c r="BU2194" s="1">
        <v>0.029</v>
      </c>
      <c r="BV2194" s="1">
        <v>7.309</v>
      </c>
      <c r="BW2194" s="1"/>
      <c r="BX2194" s="1"/>
      <c r="BY2194" s="1"/>
      <c r="BZ2194" s="1"/>
      <c r="CA2194" s="1">
        <f t="shared" ref="CA2194:CE2194" si="13619">BV2194*1</f>
        <v>7.309</v>
      </c>
      <c r="CB2194" s="1">
        <f t="shared" si="13619"/>
        <v>0</v>
      </c>
      <c r="CC2194" s="1">
        <f t="shared" si="13619"/>
        <v>0</v>
      </c>
      <c r="CD2194" s="1">
        <f t="shared" si="13619"/>
        <v>0</v>
      </c>
      <c r="CE2194" s="1">
        <f t="shared" si="13619"/>
        <v>0</v>
      </c>
      <c r="CF2194" s="1">
        <v>1.0</v>
      </c>
      <c r="CG2194" s="1">
        <f t="shared" si="21"/>
        <v>1</v>
      </c>
      <c r="CH2194" s="1" t="s">
        <v>4809</v>
      </c>
      <c r="CI2194" s="1" t="s">
        <v>610</v>
      </c>
      <c r="CJ2194" s="1" t="s">
        <v>160</v>
      </c>
      <c r="CK2194" s="1" t="s">
        <v>160</v>
      </c>
      <c r="CL2194" s="1" t="s">
        <v>160</v>
      </c>
      <c r="CM2194" s="1" t="s">
        <v>613</v>
      </c>
      <c r="CN2194" s="1" t="s">
        <v>614</v>
      </c>
      <c r="CO2194" s="1" t="s">
        <v>615</v>
      </c>
      <c r="CP2194" s="1" t="s">
        <v>4810</v>
      </c>
      <c r="CQ2194" s="1" t="s">
        <v>4811</v>
      </c>
      <c r="CR2194" s="1" t="s">
        <v>875</v>
      </c>
      <c r="CS2194" s="1" t="s">
        <v>1080</v>
      </c>
      <c r="CT2194" s="1" t="s">
        <v>619</v>
      </c>
      <c r="CU2194" s="1" t="s">
        <v>791</v>
      </c>
      <c r="CV2194" s="1" t="s">
        <v>621</v>
      </c>
      <c r="CW2194" s="1">
        <v>0.0</v>
      </c>
      <c r="CX2194" s="1" t="s">
        <v>604</v>
      </c>
      <c r="CY2194" s="1">
        <v>0.0</v>
      </c>
      <c r="CZ2194" s="1" t="s">
        <v>471</v>
      </c>
      <c r="DA2194" s="1">
        <v>0.0</v>
      </c>
      <c r="DB2194" s="1">
        <v>0.0</v>
      </c>
      <c r="DC2194" s="1">
        <v>0.0</v>
      </c>
      <c r="DD2194" s="1">
        <v>0.0</v>
      </c>
      <c r="DE2194" s="1">
        <v>0.0</v>
      </c>
      <c r="DF2194" s="1">
        <v>1.0</v>
      </c>
      <c r="DG2194" s="1"/>
      <c r="DH2194" s="1" t="s">
        <v>132</v>
      </c>
    </row>
    <row r="2195" ht="15.75" customHeight="1">
      <c r="A2195" s="1">
        <v>2018.0</v>
      </c>
      <c r="B2195" s="1" t="s">
        <v>4806</v>
      </c>
      <c r="C2195" s="1">
        <v>439.0</v>
      </c>
      <c r="D2195" s="1">
        <v>100.0</v>
      </c>
      <c r="E2195" s="1" t="s">
        <v>4807</v>
      </c>
      <c r="F2195" s="1" t="s">
        <v>4808</v>
      </c>
      <c r="G2195" s="1" t="s">
        <v>136</v>
      </c>
      <c r="H2195" s="1">
        <v>4052.842</v>
      </c>
      <c r="I2195" s="1">
        <f t="shared" si="13613"/>
        <v>-0.009504532555</v>
      </c>
      <c r="J2195" s="3">
        <v>2.14611448585804E12</v>
      </c>
      <c r="K2195" s="3">
        <v>0.9417371933719778</v>
      </c>
      <c r="L2195" s="3">
        <v>1.13748763600395</v>
      </c>
      <c r="M2195" s="3">
        <f t="shared" si="7"/>
        <v>28.39468011</v>
      </c>
      <c r="N2195" s="3">
        <f t="shared" si="8"/>
        <v>0.1288220023</v>
      </c>
      <c r="O2195" s="1">
        <v>0.0</v>
      </c>
      <c r="P2195" s="1" t="s">
        <v>113</v>
      </c>
      <c r="Q2195" s="1"/>
      <c r="R2195" s="1" t="s">
        <v>157</v>
      </c>
      <c r="S2195" s="1">
        <f t="shared" si="11157"/>
        <v>1</v>
      </c>
      <c r="T2195" s="1">
        <f t="shared" si="10"/>
        <v>1</v>
      </c>
      <c r="U2195" s="2">
        <v>18952.0</v>
      </c>
      <c r="V2195" s="2">
        <v>42735.0</v>
      </c>
      <c r="W2195" s="1">
        <v>23783.0</v>
      </c>
      <c r="X2195" s="1">
        <v>10.076726318721697</v>
      </c>
      <c r="Y2195" s="1">
        <v>1.0</v>
      </c>
      <c r="Z2195" s="1">
        <v>6.222</v>
      </c>
      <c r="AA2195" s="1">
        <v>4035.492</v>
      </c>
      <c r="AB2195" s="1">
        <v>17.35</v>
      </c>
      <c r="AC2195" s="1">
        <v>0.0</v>
      </c>
      <c r="AD2195" s="1">
        <v>0.0</v>
      </c>
      <c r="AE2195" s="1">
        <v>17.35</v>
      </c>
      <c r="AF2195" s="1">
        <v>8.634</v>
      </c>
      <c r="AG2195" s="1">
        <f t="shared" ref="AG2195:AL2195" si="13620">LN(AA2195)</f>
        <v>8.302883506</v>
      </c>
      <c r="AH2195" s="1">
        <f t="shared" si="13620"/>
        <v>2.853592506</v>
      </c>
      <c r="AI2195" s="1" t="str">
        <f t="shared" si="13620"/>
        <v>#NUM!</v>
      </c>
      <c r="AJ2195" s="1" t="str">
        <f t="shared" si="13620"/>
        <v>#NUM!</v>
      </c>
      <c r="AK2195" s="1">
        <f t="shared" si="13620"/>
        <v>2.853592506</v>
      </c>
      <c r="AL2195" s="1">
        <f t="shared" si="13620"/>
        <v>2.155707897</v>
      </c>
      <c r="AM2195" s="1">
        <f t="shared" si="12"/>
        <v>8.307173642</v>
      </c>
      <c r="AN2195" s="1">
        <v>0.0</v>
      </c>
      <c r="AO2195" s="1">
        <v>947.169</v>
      </c>
      <c r="AP2195" s="1">
        <f t="shared" si="13"/>
        <v>0.01831774477</v>
      </c>
      <c r="AQ2195" s="1">
        <f t="shared" si="14"/>
        <v>1</v>
      </c>
      <c r="AR2195" s="1">
        <v>947.169</v>
      </c>
      <c r="AS2195" s="1">
        <v>3105.6730000000002</v>
      </c>
      <c r="AT2195" s="1" t="str">
        <f t="shared" ref="AT2195:AU2195" si="13621">LN(AN2195)</f>
        <v>#NUM!</v>
      </c>
      <c r="AU2195" s="1">
        <f t="shared" si="13621"/>
        <v>6.853477536</v>
      </c>
      <c r="AV2195" s="1">
        <f t="shared" ref="AV2195:AW2195" si="13622">LN(AR2195)</f>
        <v>6.853477536</v>
      </c>
      <c r="AW2195" s="1">
        <f t="shared" si="13622"/>
        <v>8.040985718</v>
      </c>
      <c r="AX2195" s="1">
        <v>56.093</v>
      </c>
      <c r="AY2195" s="1">
        <v>-14.071</v>
      </c>
      <c r="AZ2195" s="1">
        <v>7.8420000000000005</v>
      </c>
      <c r="BA2195" s="1">
        <v>-21.913</v>
      </c>
      <c r="BB2195" s="1">
        <v>0.0</v>
      </c>
      <c r="BC2195" s="1">
        <v>-21.913</v>
      </c>
      <c r="BD2195" s="1">
        <v>0.0</v>
      </c>
      <c r="BE2195" s="1">
        <v>-21.913</v>
      </c>
      <c r="BF2195" s="1">
        <v>-0.7060000000000001</v>
      </c>
      <c r="BG2195" s="1">
        <v>-0.541</v>
      </c>
      <c r="BH2195" s="1">
        <v>0.0</v>
      </c>
      <c r="BI2195" s="1">
        <v>31.871000000000002</v>
      </c>
      <c r="BJ2195" s="1">
        <f t="shared" ref="BJ2195:BM2195" si="13623">BF2195*1</f>
        <v>-0.706</v>
      </c>
      <c r="BK2195" s="1">
        <f t="shared" si="13623"/>
        <v>-0.541</v>
      </c>
      <c r="BL2195" s="1">
        <f t="shared" si="13623"/>
        <v>0</v>
      </c>
      <c r="BM2195" s="1">
        <f t="shared" si="13623"/>
        <v>31.871</v>
      </c>
      <c r="BN2195" s="1">
        <f t="shared" si="18"/>
        <v>-31.871</v>
      </c>
      <c r="BO2195" s="1">
        <v>0.018000000000000002</v>
      </c>
      <c r="BP2195" s="1" t="s">
        <v>242</v>
      </c>
      <c r="BQ2195" s="1">
        <v>0.018000000000000002</v>
      </c>
      <c r="BR2195" s="1">
        <f t="shared" ref="BR2195:BT2195" si="13624">BO2195*1</f>
        <v>0.018</v>
      </c>
      <c r="BS2195" s="1" t="str">
        <f t="shared" si="13624"/>
        <v>#VALUE!</v>
      </c>
      <c r="BT2195" s="1">
        <f t="shared" si="13624"/>
        <v>0.018</v>
      </c>
      <c r="BU2195" s="1">
        <v>0.018000000000000002</v>
      </c>
      <c r="BV2195" s="1">
        <v>7.537</v>
      </c>
      <c r="BW2195" s="1"/>
      <c r="BX2195" s="1"/>
      <c r="BY2195" s="1"/>
      <c r="BZ2195" s="1"/>
      <c r="CA2195" s="1">
        <f t="shared" ref="CA2195:CE2195" si="13625">BV2195*1</f>
        <v>7.537</v>
      </c>
      <c r="CB2195" s="1">
        <f t="shared" si="13625"/>
        <v>0</v>
      </c>
      <c r="CC2195" s="1">
        <f t="shared" si="13625"/>
        <v>0</v>
      </c>
      <c r="CD2195" s="1">
        <f t="shared" si="13625"/>
        <v>0</v>
      </c>
      <c r="CE2195" s="1">
        <f t="shared" si="13625"/>
        <v>0</v>
      </c>
      <c r="CF2195" s="1">
        <v>1.0</v>
      </c>
      <c r="CG2195" s="1">
        <f t="shared" si="21"/>
        <v>1</v>
      </c>
      <c r="CH2195" s="1" t="s">
        <v>4809</v>
      </c>
      <c r="CI2195" s="1" t="s">
        <v>610</v>
      </c>
      <c r="CJ2195" s="1" t="s">
        <v>160</v>
      </c>
      <c r="CK2195" s="1" t="s">
        <v>160</v>
      </c>
      <c r="CL2195" s="1" t="s">
        <v>160</v>
      </c>
      <c r="CM2195" s="1" t="s">
        <v>613</v>
      </c>
      <c r="CN2195" s="1" t="s">
        <v>614</v>
      </c>
      <c r="CO2195" s="1" t="s">
        <v>615</v>
      </c>
      <c r="CP2195" s="1" t="s">
        <v>4810</v>
      </c>
      <c r="CQ2195" s="1" t="s">
        <v>4811</v>
      </c>
      <c r="CR2195" s="1" t="s">
        <v>875</v>
      </c>
      <c r="CS2195" s="1" t="s">
        <v>1080</v>
      </c>
      <c r="CT2195" s="1" t="s">
        <v>619</v>
      </c>
      <c r="CU2195" s="1" t="s">
        <v>791</v>
      </c>
      <c r="CV2195" s="1" t="s">
        <v>621</v>
      </c>
      <c r="CW2195" s="1">
        <v>0.0</v>
      </c>
      <c r="CX2195" s="1" t="s">
        <v>604</v>
      </c>
      <c r="CY2195" s="1">
        <v>0.0</v>
      </c>
      <c r="CZ2195" s="1" t="s">
        <v>471</v>
      </c>
      <c r="DA2195" s="1">
        <v>0.0</v>
      </c>
      <c r="DB2195" s="1">
        <v>0.0</v>
      </c>
      <c r="DC2195" s="1">
        <v>0.0</v>
      </c>
      <c r="DD2195" s="1">
        <v>0.0</v>
      </c>
      <c r="DE2195" s="1">
        <v>0.0</v>
      </c>
      <c r="DF2195" s="1">
        <v>1.0</v>
      </c>
      <c r="DG2195" s="1"/>
      <c r="DH2195" s="1" t="s">
        <v>132</v>
      </c>
    </row>
    <row r="2196" ht="15.75" customHeight="1">
      <c r="A2196" s="1">
        <v>2019.0</v>
      </c>
      <c r="B2196" s="1" t="s">
        <v>4806</v>
      </c>
      <c r="C2196" s="1">
        <v>439.0</v>
      </c>
      <c r="D2196" s="1">
        <v>100.0</v>
      </c>
      <c r="E2196" s="1" t="s">
        <v>4807</v>
      </c>
      <c r="F2196" s="1" t="s">
        <v>4808</v>
      </c>
      <c r="G2196" s="1" t="s">
        <v>136</v>
      </c>
      <c r="H2196" s="1">
        <v>4028.4610000000002</v>
      </c>
      <c r="I2196" s="1">
        <f t="shared" si="13613"/>
        <v>-0.006015778557</v>
      </c>
      <c r="J2196" s="3">
        <v>2.1522834905985745E12</v>
      </c>
      <c r="K2196" s="3">
        <v>0.28744993713920053</v>
      </c>
      <c r="L2196" s="3">
        <v>0.611246943765291</v>
      </c>
      <c r="M2196" s="3">
        <f t="shared" si="7"/>
        <v>28.39755048</v>
      </c>
      <c r="N2196" s="3">
        <f t="shared" si="8"/>
        <v>-0.4922542382</v>
      </c>
      <c r="O2196" s="1">
        <v>0.0</v>
      </c>
      <c r="P2196" s="1" t="s">
        <v>113</v>
      </c>
      <c r="Q2196" s="1"/>
      <c r="R2196" s="1" t="s">
        <v>157</v>
      </c>
      <c r="S2196" s="1">
        <f t="shared" si="11157"/>
        <v>1</v>
      </c>
      <c r="T2196" s="1">
        <f t="shared" si="10"/>
        <v>1</v>
      </c>
      <c r="U2196" s="2">
        <v>18952.0</v>
      </c>
      <c r="V2196" s="2">
        <v>42369.0</v>
      </c>
      <c r="W2196" s="1">
        <v>23417.0</v>
      </c>
      <c r="X2196" s="1">
        <v>10.061217533302013</v>
      </c>
      <c r="Y2196" s="1">
        <v>1.0</v>
      </c>
      <c r="Z2196" s="1">
        <v>50.511</v>
      </c>
      <c r="AA2196" s="1">
        <v>4007.655</v>
      </c>
      <c r="AB2196" s="1">
        <v>20.806</v>
      </c>
      <c r="AC2196" s="1">
        <v>0.0</v>
      </c>
      <c r="AD2196" s="1">
        <v>0.0</v>
      </c>
      <c r="AE2196" s="1">
        <v>20.806</v>
      </c>
      <c r="AF2196" s="1">
        <v>15.421000000000001</v>
      </c>
      <c r="AG2196" s="1">
        <f t="shared" ref="AG2196:AL2196" si="13626">LN(AA2196)</f>
        <v>8.295961561</v>
      </c>
      <c r="AH2196" s="1">
        <f t="shared" si="13626"/>
        <v>3.035241407</v>
      </c>
      <c r="AI2196" s="1" t="str">
        <f t="shared" si="13626"/>
        <v>#NUM!</v>
      </c>
      <c r="AJ2196" s="1" t="str">
        <f t="shared" si="13626"/>
        <v>#NUM!</v>
      </c>
      <c r="AK2196" s="1">
        <f t="shared" si="13626"/>
        <v>3.035241407</v>
      </c>
      <c r="AL2196" s="1">
        <f t="shared" si="13626"/>
        <v>2.735730217</v>
      </c>
      <c r="AM2196" s="1">
        <f t="shared" si="12"/>
        <v>8.301139696</v>
      </c>
      <c r="AN2196" s="1">
        <v>0.0</v>
      </c>
      <c r="AO2196" s="1">
        <v>900.4110000000001</v>
      </c>
      <c r="AP2196" s="1">
        <f t="shared" si="13"/>
        <v>0.02310722548</v>
      </c>
      <c r="AQ2196" s="1">
        <f t="shared" si="14"/>
        <v>1</v>
      </c>
      <c r="AR2196" s="1">
        <v>900.4110000000001</v>
      </c>
      <c r="AS2196" s="1">
        <v>3128.05</v>
      </c>
      <c r="AT2196" s="1" t="str">
        <f t="shared" ref="AT2196:AU2196" si="13627">LN(AN2196)</f>
        <v>#NUM!</v>
      </c>
      <c r="AU2196" s="1">
        <f t="shared" si="13627"/>
        <v>6.802851326</v>
      </c>
      <c r="AV2196" s="1">
        <f t="shared" ref="AV2196:AW2196" si="13628">LN(AR2196)</f>
        <v>6.802851326</v>
      </c>
      <c r="AW2196" s="1">
        <f t="shared" si="13628"/>
        <v>8.048165086</v>
      </c>
      <c r="AX2196" s="1">
        <v>117.937</v>
      </c>
      <c r="AY2196" s="1">
        <v>46.153</v>
      </c>
      <c r="AZ2196" s="1">
        <v>4.707</v>
      </c>
      <c r="BA2196" s="1">
        <v>41.446</v>
      </c>
      <c r="BB2196" s="1">
        <v>19.07</v>
      </c>
      <c r="BC2196" s="1">
        <v>22.376</v>
      </c>
      <c r="BD2196" s="1">
        <v>0.0</v>
      </c>
      <c r="BE2196" s="1">
        <v>22.376</v>
      </c>
      <c r="BF2196" s="1">
        <v>0.7150000000000001</v>
      </c>
      <c r="BG2196" s="1">
        <v>0.555</v>
      </c>
      <c r="BH2196" s="1">
        <v>0.0</v>
      </c>
      <c r="BI2196" s="1">
        <v>0.0</v>
      </c>
      <c r="BJ2196" s="1">
        <f t="shared" ref="BJ2196:BM2196" si="13629">BF2196*1</f>
        <v>0.715</v>
      </c>
      <c r="BK2196" s="1">
        <f t="shared" si="13629"/>
        <v>0.555</v>
      </c>
      <c r="BL2196" s="1">
        <f t="shared" si="13629"/>
        <v>0</v>
      </c>
      <c r="BM2196" s="1">
        <f t="shared" si="13629"/>
        <v>0</v>
      </c>
      <c r="BN2196" s="1">
        <f t="shared" si="18"/>
        <v>0</v>
      </c>
      <c r="BO2196" s="1">
        <v>0.038</v>
      </c>
      <c r="BP2196" s="1" t="s">
        <v>242</v>
      </c>
      <c r="BQ2196" s="1">
        <v>0.023</v>
      </c>
      <c r="BR2196" s="1">
        <f t="shared" ref="BR2196:BT2196" si="13630">BO2196*1</f>
        <v>0.038</v>
      </c>
      <c r="BS2196" s="1" t="str">
        <f t="shared" si="13630"/>
        <v>#VALUE!</v>
      </c>
      <c r="BT2196" s="1">
        <f t="shared" si="13630"/>
        <v>0.023</v>
      </c>
      <c r="BU2196" s="1">
        <v>0.023</v>
      </c>
      <c r="BV2196" s="1">
        <v>0.0</v>
      </c>
      <c r="BW2196" s="1"/>
      <c r="BX2196" s="1"/>
      <c r="BY2196" s="1"/>
      <c r="BZ2196" s="1"/>
      <c r="CA2196" s="1">
        <f t="shared" ref="CA2196:CE2196" si="13631">BV2196*1</f>
        <v>0</v>
      </c>
      <c r="CB2196" s="1">
        <f t="shared" si="13631"/>
        <v>0</v>
      </c>
      <c r="CC2196" s="1">
        <f t="shared" si="13631"/>
        <v>0</v>
      </c>
      <c r="CD2196" s="1">
        <f t="shared" si="13631"/>
        <v>0</v>
      </c>
      <c r="CE2196" s="1">
        <f t="shared" si="13631"/>
        <v>0</v>
      </c>
      <c r="CF2196" s="1">
        <v>1.0</v>
      </c>
      <c r="CG2196" s="1">
        <f t="shared" si="21"/>
        <v>1</v>
      </c>
      <c r="CH2196" s="1" t="s">
        <v>4809</v>
      </c>
      <c r="CI2196" s="1" t="s">
        <v>610</v>
      </c>
      <c r="CJ2196" s="1" t="s">
        <v>160</v>
      </c>
      <c r="CK2196" s="1" t="s">
        <v>160</v>
      </c>
      <c r="CL2196" s="1" t="s">
        <v>160</v>
      </c>
      <c r="CM2196" s="1" t="s">
        <v>613</v>
      </c>
      <c r="CN2196" s="1" t="s">
        <v>614</v>
      </c>
      <c r="CO2196" s="1" t="s">
        <v>615</v>
      </c>
      <c r="CP2196" s="1" t="s">
        <v>4810</v>
      </c>
      <c r="CQ2196" s="1" t="s">
        <v>4811</v>
      </c>
      <c r="CR2196" s="1" t="s">
        <v>875</v>
      </c>
      <c r="CS2196" s="1" t="s">
        <v>1080</v>
      </c>
      <c r="CT2196" s="1" t="s">
        <v>619</v>
      </c>
      <c r="CU2196" s="1" t="s">
        <v>791</v>
      </c>
      <c r="CV2196" s="1" t="s">
        <v>621</v>
      </c>
      <c r="CW2196" s="1">
        <v>0.0</v>
      </c>
      <c r="CX2196" s="1" t="s">
        <v>604</v>
      </c>
      <c r="CY2196" s="1">
        <v>0.0</v>
      </c>
      <c r="CZ2196" s="1" t="s">
        <v>471</v>
      </c>
      <c r="DA2196" s="1">
        <v>0.0</v>
      </c>
      <c r="DB2196" s="1">
        <v>0.0</v>
      </c>
      <c r="DC2196" s="1">
        <v>0.0</v>
      </c>
      <c r="DD2196" s="1">
        <v>0.0</v>
      </c>
      <c r="DE2196" s="1">
        <v>0.0</v>
      </c>
      <c r="DF2196" s="1">
        <v>1.0</v>
      </c>
      <c r="DG2196" s="1"/>
      <c r="DH2196" s="1" t="s">
        <v>132</v>
      </c>
    </row>
    <row r="2197" ht="15.75" customHeight="1">
      <c r="A2197" s="1">
        <v>2015.0</v>
      </c>
      <c r="B2197" s="1" t="s">
        <v>4812</v>
      </c>
      <c r="C2197" s="1">
        <v>440.0</v>
      </c>
      <c r="D2197" s="1">
        <v>0.0</v>
      </c>
      <c r="E2197" s="1" t="s">
        <v>4813</v>
      </c>
      <c r="F2197" s="1" t="s">
        <v>4233</v>
      </c>
      <c r="G2197" s="1" t="s">
        <v>136</v>
      </c>
      <c r="H2197" s="1">
        <v>239.127</v>
      </c>
      <c r="I2197" s="1"/>
      <c r="J2197" s="3">
        <v>2.0645101169067312E12</v>
      </c>
      <c r="K2197" s="3">
        <v>0.7783043507165814</v>
      </c>
      <c r="L2197" s="3">
        <v>0.0387903996579552</v>
      </c>
      <c r="M2197" s="3">
        <f t="shared" si="7"/>
        <v>28.35591408</v>
      </c>
      <c r="N2197" s="3">
        <f t="shared" si="8"/>
        <v>-3.249582494</v>
      </c>
      <c r="O2197" s="1">
        <v>0.0</v>
      </c>
      <c r="P2197" s="1" t="s">
        <v>113</v>
      </c>
      <c r="Q2197" s="1"/>
      <c r="R2197" s="1" t="s">
        <v>157</v>
      </c>
      <c r="S2197" s="1">
        <f t="shared" si="11157"/>
        <v>1</v>
      </c>
      <c r="T2197" s="1">
        <f t="shared" si="10"/>
        <v>1</v>
      </c>
      <c r="U2197" s="2">
        <v>40491.0</v>
      </c>
      <c r="V2197" s="2">
        <v>43830.0</v>
      </c>
      <c r="W2197" s="1">
        <v>3339.0</v>
      </c>
      <c r="X2197" s="1">
        <v>8.113426639943654</v>
      </c>
      <c r="Y2197" s="1">
        <v>3.0</v>
      </c>
      <c r="Z2197" s="1">
        <v>0.502</v>
      </c>
      <c r="AA2197" s="1">
        <v>22.13</v>
      </c>
      <c r="AB2197" s="1">
        <v>216.997</v>
      </c>
      <c r="AC2197" s="1">
        <v>165.379</v>
      </c>
      <c r="AD2197" s="1">
        <v>0.0</v>
      </c>
      <c r="AE2197" s="1">
        <v>51.618</v>
      </c>
      <c r="AF2197" s="1">
        <v>12.148</v>
      </c>
      <c r="AG2197" s="1">
        <f t="shared" ref="AG2197:AL2197" si="13632">LN(AA2197)</f>
        <v>3.096934154</v>
      </c>
      <c r="AH2197" s="1">
        <f t="shared" si="13632"/>
        <v>5.379883529</v>
      </c>
      <c r="AI2197" s="1">
        <f t="shared" si="13632"/>
        <v>5.10823981</v>
      </c>
      <c r="AJ2197" s="1" t="str">
        <f t="shared" si="13632"/>
        <v>#NUM!</v>
      </c>
      <c r="AK2197" s="1">
        <f t="shared" si="13632"/>
        <v>3.943870449</v>
      </c>
      <c r="AL2197" s="1">
        <f t="shared" si="13632"/>
        <v>2.497164547</v>
      </c>
      <c r="AM2197" s="1">
        <f t="shared" si="12"/>
        <v>5.476994792</v>
      </c>
      <c r="AN2197" s="1">
        <v>161.51500000000001</v>
      </c>
      <c r="AO2197" s="1">
        <v>58.435</v>
      </c>
      <c r="AP2197" s="1">
        <f t="shared" si="13"/>
        <v>3.713476512</v>
      </c>
      <c r="AQ2197" s="1">
        <f t="shared" si="14"/>
        <v>0</v>
      </c>
      <c r="AR2197" s="1">
        <v>219.95000000000002</v>
      </c>
      <c r="AS2197" s="1">
        <v>19.176999999999992</v>
      </c>
      <c r="AT2197" s="1">
        <f t="shared" ref="AT2197:AU2197" si="13633">LN(AN2197)</f>
        <v>5.084598018</v>
      </c>
      <c r="AU2197" s="1">
        <f t="shared" si="13633"/>
        <v>4.067915025</v>
      </c>
      <c r="AV2197" s="1">
        <f t="shared" ref="AV2197:AW2197" si="13634">LN(AR2197)</f>
        <v>5.393400248</v>
      </c>
      <c r="AW2197" s="1">
        <f t="shared" si="13634"/>
        <v>2.953711644</v>
      </c>
      <c r="AX2197" s="1">
        <v>37.918</v>
      </c>
      <c r="AY2197" s="1">
        <v>1.3900000000000001</v>
      </c>
      <c r="AZ2197" s="1">
        <v>0.004</v>
      </c>
      <c r="BA2197" s="1">
        <v>1.3860000000000001</v>
      </c>
      <c r="BB2197" s="1">
        <v>1.466</v>
      </c>
      <c r="BC2197" s="1">
        <v>-0.08</v>
      </c>
      <c r="BD2197" s="1">
        <v>0.0</v>
      </c>
      <c r="BE2197" s="1">
        <v>-0.08</v>
      </c>
      <c r="BF2197" s="1">
        <v>-0.41700000000000004</v>
      </c>
      <c r="BG2197" s="1">
        <v>-0.033</v>
      </c>
      <c r="BH2197" s="1">
        <v>0.0</v>
      </c>
      <c r="BI2197" s="1">
        <v>0.0</v>
      </c>
      <c r="BJ2197" s="1">
        <f t="shared" ref="BJ2197:BM2197" si="13635">BF2197*1</f>
        <v>-0.417</v>
      </c>
      <c r="BK2197" s="1">
        <f t="shared" si="13635"/>
        <v>-0.033</v>
      </c>
      <c r="BL2197" s="1">
        <f t="shared" si="13635"/>
        <v>0</v>
      </c>
      <c r="BM2197" s="1">
        <f t="shared" si="13635"/>
        <v>0</v>
      </c>
      <c r="BN2197" s="1">
        <f t="shared" si="18"/>
        <v>0</v>
      </c>
      <c r="BO2197" s="1">
        <v>0.21000000000000002</v>
      </c>
      <c r="BP2197" s="1">
        <v>0.229</v>
      </c>
      <c r="BQ2197" s="1">
        <v>3.713</v>
      </c>
      <c r="BR2197" s="1">
        <f t="shared" ref="BR2197:BT2197" si="13636">BO2197*1</f>
        <v>0.21</v>
      </c>
      <c r="BS2197" s="1">
        <f t="shared" si="13636"/>
        <v>0.229</v>
      </c>
      <c r="BT2197" s="1">
        <f t="shared" si="13636"/>
        <v>3.713</v>
      </c>
      <c r="BU2197" s="1">
        <v>0.883</v>
      </c>
      <c r="BV2197" s="1">
        <v>842.2330000000001</v>
      </c>
      <c r="BW2197" s="1"/>
      <c r="BX2197" s="1"/>
      <c r="BY2197" s="1"/>
      <c r="BZ2197" s="1"/>
      <c r="CA2197" s="1">
        <f t="shared" ref="CA2197:CE2197" si="13637">BV2197*1</f>
        <v>842.233</v>
      </c>
      <c r="CB2197" s="1">
        <f t="shared" si="13637"/>
        <v>0</v>
      </c>
      <c r="CC2197" s="1">
        <f t="shared" si="13637"/>
        <v>0</v>
      </c>
      <c r="CD2197" s="1">
        <f t="shared" si="13637"/>
        <v>0</v>
      </c>
      <c r="CE2197" s="1">
        <f t="shared" si="13637"/>
        <v>0</v>
      </c>
      <c r="CF2197" s="1">
        <v>1.0</v>
      </c>
      <c r="CG2197" s="1">
        <f t="shared" si="21"/>
        <v>1</v>
      </c>
      <c r="CH2197" s="1" t="s">
        <v>4814</v>
      </c>
      <c r="CI2197" s="1" t="s">
        <v>610</v>
      </c>
      <c r="CJ2197" s="1" t="s">
        <v>1949</v>
      </c>
      <c r="CK2197" s="1" t="s">
        <v>378</v>
      </c>
      <c r="CL2197" s="1">
        <v>0.0</v>
      </c>
      <c r="CM2197" s="1" t="s">
        <v>613</v>
      </c>
      <c r="CN2197" s="1" t="s">
        <v>614</v>
      </c>
      <c r="CO2197" s="1" t="s">
        <v>615</v>
      </c>
      <c r="CP2197" s="1" t="s">
        <v>1360</v>
      </c>
      <c r="CQ2197" s="1" t="s">
        <v>4815</v>
      </c>
      <c r="CR2197" s="1" t="s">
        <v>388</v>
      </c>
      <c r="CS2197" s="1" t="s">
        <v>794</v>
      </c>
      <c r="CT2197" s="1" t="s">
        <v>619</v>
      </c>
      <c r="CU2197" s="1" t="s">
        <v>620</v>
      </c>
      <c r="CV2197" s="1" t="s">
        <v>621</v>
      </c>
      <c r="CW2197" s="1">
        <v>0.0</v>
      </c>
      <c r="CX2197" s="1" t="s">
        <v>795</v>
      </c>
      <c r="CY2197" s="1">
        <v>0.0</v>
      </c>
      <c r="CZ2197" s="1" t="s">
        <v>471</v>
      </c>
      <c r="DA2197" s="1">
        <v>0.0</v>
      </c>
      <c r="DB2197" s="1">
        <v>0.0</v>
      </c>
      <c r="DC2197" s="1">
        <v>0.0</v>
      </c>
      <c r="DD2197" s="1">
        <v>0.0</v>
      </c>
      <c r="DE2197" s="1">
        <v>0.0</v>
      </c>
      <c r="DF2197" s="1">
        <v>3.0</v>
      </c>
      <c r="DG2197" s="1"/>
      <c r="DH2197" s="1" t="s">
        <v>153</v>
      </c>
    </row>
    <row r="2198" ht="15.75" customHeight="1">
      <c r="A2198" s="1">
        <v>2016.0</v>
      </c>
      <c r="B2198" s="1" t="s">
        <v>4812</v>
      </c>
      <c r="C2198" s="1">
        <v>440.0</v>
      </c>
      <c r="D2198" s="1">
        <v>0.0</v>
      </c>
      <c r="E2198" s="1" t="s">
        <v>4813</v>
      </c>
      <c r="F2198" s="1" t="s">
        <v>4233</v>
      </c>
      <c r="G2198" s="1" t="s">
        <v>136</v>
      </c>
      <c r="H2198" s="1">
        <v>1780.606</v>
      </c>
      <c r="I2198" s="1">
        <f t="shared" ref="I2198:I2201" si="13644">(H2198-H2197)/H2197</f>
        <v>6.446277501</v>
      </c>
      <c r="J2198" s="3">
        <v>2.0912137858581865E12</v>
      </c>
      <c r="K2198" s="3">
        <v>1.2934627315590745</v>
      </c>
      <c r="L2198" s="3">
        <v>-0.0940166569157271</v>
      </c>
      <c r="M2198" s="3">
        <f t="shared" si="7"/>
        <v>28.36876577</v>
      </c>
      <c r="N2198" s="3" t="str">
        <f t="shared" si="8"/>
        <v>#NUM!</v>
      </c>
      <c r="O2198" s="1">
        <v>0.0</v>
      </c>
      <c r="P2198" s="1" t="s">
        <v>113</v>
      </c>
      <c r="Q2198" s="1"/>
      <c r="R2198" s="1" t="s">
        <v>157</v>
      </c>
      <c r="S2198" s="1">
        <f t="shared" si="11157"/>
        <v>1</v>
      </c>
      <c r="T2198" s="1">
        <f t="shared" si="10"/>
        <v>1</v>
      </c>
      <c r="U2198" s="2">
        <v>40491.0</v>
      </c>
      <c r="V2198" s="2">
        <v>43465.0</v>
      </c>
      <c r="W2198" s="1">
        <v>2974.0</v>
      </c>
      <c r="X2198" s="1">
        <v>7.9976631270201</v>
      </c>
      <c r="Y2198" s="1">
        <v>3.0</v>
      </c>
      <c r="Z2198" s="1">
        <v>275.467</v>
      </c>
      <c r="AA2198" s="1">
        <v>21.315</v>
      </c>
      <c r="AB2198" s="1">
        <v>1759.291</v>
      </c>
      <c r="AC2198" s="1">
        <v>165.379</v>
      </c>
      <c r="AD2198" s="1">
        <v>0.0</v>
      </c>
      <c r="AE2198" s="1">
        <v>1593.912</v>
      </c>
      <c r="AF2198" s="1">
        <v>77.187</v>
      </c>
      <c r="AG2198" s="1">
        <f t="shared" ref="AG2198:AL2198" si="13638">LN(AA2198)</f>
        <v>3.05941105</v>
      </c>
      <c r="AH2198" s="1">
        <f t="shared" si="13638"/>
        <v>7.472666166</v>
      </c>
      <c r="AI2198" s="1">
        <f t="shared" si="13638"/>
        <v>5.10823981</v>
      </c>
      <c r="AJ2198" s="1" t="str">
        <f t="shared" si="13638"/>
        <v>#NUM!</v>
      </c>
      <c r="AK2198" s="1">
        <f t="shared" si="13638"/>
        <v>7.373946651</v>
      </c>
      <c r="AL2198" s="1">
        <f t="shared" si="13638"/>
        <v>4.346231049</v>
      </c>
      <c r="AM2198" s="1">
        <f t="shared" si="12"/>
        <v>7.484709035</v>
      </c>
      <c r="AN2198" s="1">
        <v>151.51500000000001</v>
      </c>
      <c r="AO2198" s="1">
        <v>1335.761</v>
      </c>
      <c r="AP2198" s="1">
        <f t="shared" si="13"/>
        <v>1.317070194</v>
      </c>
      <c r="AQ2198" s="1">
        <f t="shared" si="14"/>
        <v>0</v>
      </c>
      <c r="AR2198" s="1">
        <v>1487.276</v>
      </c>
      <c r="AS2198" s="1">
        <v>293.3299999999999</v>
      </c>
      <c r="AT2198" s="1">
        <f t="shared" ref="AT2198:AU2198" si="13639">LN(AN2198)</f>
        <v>5.02068463</v>
      </c>
      <c r="AU2198" s="1">
        <f t="shared" si="13639"/>
        <v>7.197256446</v>
      </c>
      <c r="AV2198" s="1">
        <f t="shared" ref="AV2198:AW2198" si="13640">LN(AR2198)</f>
        <v>7.304701538</v>
      </c>
      <c r="AW2198" s="1">
        <f t="shared" si="13640"/>
        <v>5.681298255</v>
      </c>
      <c r="AX2198" s="1">
        <v>2437.712</v>
      </c>
      <c r="AY2198" s="1">
        <v>407.134</v>
      </c>
      <c r="AZ2198" s="1">
        <v>2.18</v>
      </c>
      <c r="BA2198" s="1">
        <v>404.954</v>
      </c>
      <c r="BB2198" s="1">
        <v>130.802</v>
      </c>
      <c r="BC2198" s="1">
        <v>274.152</v>
      </c>
      <c r="BD2198" s="1">
        <v>0.0</v>
      </c>
      <c r="BE2198" s="1">
        <v>274.152</v>
      </c>
      <c r="BF2198" s="1">
        <v>93.462</v>
      </c>
      <c r="BG2198" s="1">
        <v>15.397</v>
      </c>
      <c r="BH2198" s="1">
        <v>0.0</v>
      </c>
      <c r="BI2198" s="1">
        <v>0.0</v>
      </c>
      <c r="BJ2198" s="1">
        <f t="shared" ref="BJ2198:BM2198" si="13641">BF2198*1</f>
        <v>93.462</v>
      </c>
      <c r="BK2198" s="1">
        <f t="shared" si="13641"/>
        <v>15.397</v>
      </c>
      <c r="BL2198" s="1">
        <f t="shared" si="13641"/>
        <v>0</v>
      </c>
      <c r="BM2198" s="1">
        <f t="shared" si="13641"/>
        <v>0</v>
      </c>
      <c r="BN2198" s="1">
        <f t="shared" si="18"/>
        <v>0</v>
      </c>
      <c r="BO2198" s="1">
        <v>5.48</v>
      </c>
      <c r="BP2198" s="1">
        <v>14.739999999999998</v>
      </c>
      <c r="BQ2198" s="1">
        <v>1.317</v>
      </c>
      <c r="BR2198" s="1">
        <f t="shared" ref="BR2198:BT2198" si="13642">BO2198*1</f>
        <v>5.48</v>
      </c>
      <c r="BS2198" s="1">
        <f t="shared" si="13642"/>
        <v>14.74</v>
      </c>
      <c r="BT2198" s="1">
        <f t="shared" si="13642"/>
        <v>1.317</v>
      </c>
      <c r="BU2198" s="1">
        <v>1.193</v>
      </c>
      <c r="BV2198" s="1">
        <v>51.653</v>
      </c>
      <c r="BW2198" s="1"/>
      <c r="BX2198" s="1"/>
      <c r="BY2198" s="1"/>
      <c r="BZ2198" s="1"/>
      <c r="CA2198" s="1">
        <f t="shared" ref="CA2198:CE2198" si="13643">BV2198*1</f>
        <v>51.653</v>
      </c>
      <c r="CB2198" s="1">
        <f t="shared" si="13643"/>
        <v>0</v>
      </c>
      <c r="CC2198" s="1">
        <f t="shared" si="13643"/>
        <v>0</v>
      </c>
      <c r="CD2198" s="1">
        <f t="shared" si="13643"/>
        <v>0</v>
      </c>
      <c r="CE2198" s="1">
        <f t="shared" si="13643"/>
        <v>0</v>
      </c>
      <c r="CF2198" s="1">
        <v>1.0</v>
      </c>
      <c r="CG2198" s="1">
        <f t="shared" si="21"/>
        <v>1</v>
      </c>
      <c r="CH2198" s="1" t="s">
        <v>4814</v>
      </c>
      <c r="CI2198" s="1" t="s">
        <v>610</v>
      </c>
      <c r="CJ2198" s="1" t="s">
        <v>1949</v>
      </c>
      <c r="CK2198" s="1" t="s">
        <v>378</v>
      </c>
      <c r="CL2198" s="1">
        <v>0.0</v>
      </c>
      <c r="CM2198" s="1" t="s">
        <v>613</v>
      </c>
      <c r="CN2198" s="1" t="s">
        <v>614</v>
      </c>
      <c r="CO2198" s="1" t="s">
        <v>615</v>
      </c>
      <c r="CP2198" s="1" t="s">
        <v>1360</v>
      </c>
      <c r="CQ2198" s="1" t="s">
        <v>4815</v>
      </c>
      <c r="CR2198" s="1" t="s">
        <v>388</v>
      </c>
      <c r="CS2198" s="1" t="s">
        <v>794</v>
      </c>
      <c r="CT2198" s="1" t="s">
        <v>619</v>
      </c>
      <c r="CU2198" s="1" t="s">
        <v>620</v>
      </c>
      <c r="CV2198" s="1" t="s">
        <v>621</v>
      </c>
      <c r="CW2198" s="1">
        <v>0.0</v>
      </c>
      <c r="CX2198" s="1" t="s">
        <v>795</v>
      </c>
      <c r="CY2198" s="1">
        <v>0.0</v>
      </c>
      <c r="CZ2198" s="1" t="s">
        <v>471</v>
      </c>
      <c r="DA2198" s="1">
        <v>0.0</v>
      </c>
      <c r="DB2198" s="1">
        <v>0.0</v>
      </c>
      <c r="DC2198" s="1">
        <v>0.0</v>
      </c>
      <c r="DD2198" s="1">
        <v>0.0</v>
      </c>
      <c r="DE2198" s="1">
        <v>0.0</v>
      </c>
      <c r="DF2198" s="1">
        <v>3.0</v>
      </c>
      <c r="DG2198" s="1"/>
      <c r="DH2198" s="1" t="s">
        <v>153</v>
      </c>
    </row>
    <row r="2199" ht="15.75" customHeight="1">
      <c r="A2199" s="1">
        <v>2017.0</v>
      </c>
      <c r="B2199" s="1" t="s">
        <v>4812</v>
      </c>
      <c r="C2199" s="1">
        <v>440.0</v>
      </c>
      <c r="D2199" s="1">
        <v>0.0</v>
      </c>
      <c r="E2199" s="1" t="s">
        <v>4813</v>
      </c>
      <c r="F2199" s="1" t="s">
        <v>4233</v>
      </c>
      <c r="G2199" s="1" t="s">
        <v>136</v>
      </c>
      <c r="H2199" s="1">
        <v>3351.627</v>
      </c>
      <c r="I2199" s="1">
        <f t="shared" si="13644"/>
        <v>0.8822956903</v>
      </c>
      <c r="J2199" s="3">
        <v>2.1260922840536946E12</v>
      </c>
      <c r="K2199" s="3">
        <v>1.6678590410685672</v>
      </c>
      <c r="L2199" s="3">
        <v>1.22653316645808</v>
      </c>
      <c r="M2199" s="3">
        <f t="shared" si="7"/>
        <v>28.3853068</v>
      </c>
      <c r="N2199" s="3">
        <f t="shared" si="8"/>
        <v>0.2041916259</v>
      </c>
      <c r="O2199" s="1">
        <v>0.0</v>
      </c>
      <c r="P2199" s="1" t="s">
        <v>113</v>
      </c>
      <c r="Q2199" s="1"/>
      <c r="R2199" s="1" t="s">
        <v>157</v>
      </c>
      <c r="S2199" s="1">
        <f t="shared" si="11157"/>
        <v>1</v>
      </c>
      <c r="T2199" s="1">
        <f t="shared" si="10"/>
        <v>1</v>
      </c>
      <c r="U2199" s="2">
        <v>40491.0</v>
      </c>
      <c r="V2199" s="2">
        <v>43100.0</v>
      </c>
      <c r="W2199" s="1">
        <v>2609.0</v>
      </c>
      <c r="X2199" s="1">
        <v>7.866722285136729</v>
      </c>
      <c r="Y2199" s="1">
        <v>3.0</v>
      </c>
      <c r="Z2199" s="1">
        <v>212.053</v>
      </c>
      <c r="AA2199" s="1">
        <v>50.647</v>
      </c>
      <c r="AB2199" s="1">
        <v>3300.98</v>
      </c>
      <c r="AC2199" s="1">
        <v>165.379</v>
      </c>
      <c r="AD2199" s="1">
        <v>0.0</v>
      </c>
      <c r="AE2199" s="1">
        <v>3135.601</v>
      </c>
      <c r="AF2199" s="1">
        <v>243.37</v>
      </c>
      <c r="AG2199" s="1">
        <f t="shared" ref="AG2199:AL2199" si="13645">LN(AA2199)</f>
        <v>3.924879999</v>
      </c>
      <c r="AH2199" s="1">
        <f t="shared" si="13645"/>
        <v>8.101974673</v>
      </c>
      <c r="AI2199" s="1">
        <f t="shared" si="13645"/>
        <v>5.10823981</v>
      </c>
      <c r="AJ2199" s="1" t="str">
        <f t="shared" si="13645"/>
        <v>#NUM!</v>
      </c>
      <c r="AK2199" s="1">
        <f t="shared" si="13645"/>
        <v>8.050576141</v>
      </c>
      <c r="AL2199" s="1">
        <f t="shared" si="13645"/>
        <v>5.494582919</v>
      </c>
      <c r="AM2199" s="1">
        <f t="shared" si="12"/>
        <v>8.117201179</v>
      </c>
      <c r="AN2199" s="1">
        <v>151.51500000000001</v>
      </c>
      <c r="AO2199" s="1">
        <v>2896.67</v>
      </c>
      <c r="AP2199" s="1">
        <f t="shared" si="13"/>
        <v>1.139577515</v>
      </c>
      <c r="AQ2199" s="1">
        <f t="shared" si="14"/>
        <v>0</v>
      </c>
      <c r="AR2199" s="1">
        <v>3048.185</v>
      </c>
      <c r="AS2199" s="1">
        <v>303.442</v>
      </c>
      <c r="AT2199" s="1">
        <f t="shared" ref="AT2199:AU2199" si="13646">LN(AN2199)</f>
        <v>5.02068463</v>
      </c>
      <c r="AU2199" s="1">
        <f t="shared" si="13646"/>
        <v>7.97131708</v>
      </c>
      <c r="AV2199" s="1">
        <f t="shared" ref="AV2199:AW2199" si="13647">LN(AR2199)</f>
        <v>8.022301611</v>
      </c>
      <c r="AW2199" s="1">
        <f t="shared" si="13647"/>
        <v>5.715190488</v>
      </c>
      <c r="AX2199" s="1">
        <v>3577.474</v>
      </c>
      <c r="AY2199" s="1">
        <v>306.706</v>
      </c>
      <c r="AZ2199" s="1">
        <v>3.759</v>
      </c>
      <c r="BA2199" s="1">
        <v>302.947</v>
      </c>
      <c r="BB2199" s="1">
        <v>92.836</v>
      </c>
      <c r="BC2199" s="1">
        <v>210.11100000000002</v>
      </c>
      <c r="BD2199" s="1">
        <v>0.0</v>
      </c>
      <c r="BE2199" s="1">
        <v>210.11100000000002</v>
      </c>
      <c r="BF2199" s="1">
        <v>69.24300000000001</v>
      </c>
      <c r="BG2199" s="1">
        <v>6.269</v>
      </c>
      <c r="BH2199" s="1">
        <v>0.0</v>
      </c>
      <c r="BI2199" s="1">
        <v>0.0</v>
      </c>
      <c r="BJ2199" s="1">
        <f t="shared" ref="BJ2199:BM2199" si="13648">BF2199*1</f>
        <v>69.243</v>
      </c>
      <c r="BK2199" s="1">
        <f t="shared" si="13648"/>
        <v>6.269</v>
      </c>
      <c r="BL2199" s="1">
        <f t="shared" si="13648"/>
        <v>0</v>
      </c>
      <c r="BM2199" s="1">
        <f t="shared" si="13648"/>
        <v>0</v>
      </c>
      <c r="BN2199" s="1">
        <f t="shared" si="18"/>
        <v>0</v>
      </c>
      <c r="BO2199" s="1">
        <v>7.8629999999999995</v>
      </c>
      <c r="BP2199" s="1">
        <v>21.632</v>
      </c>
      <c r="BQ2199" s="1">
        <v>1.1400000000000001</v>
      </c>
      <c r="BR2199" s="1">
        <f t="shared" ref="BR2199:BT2199" si="13649">BO2199*1</f>
        <v>7.863</v>
      </c>
      <c r="BS2199" s="1">
        <f t="shared" si="13649"/>
        <v>21.632</v>
      </c>
      <c r="BT2199" s="1">
        <f t="shared" si="13649"/>
        <v>1.14</v>
      </c>
      <c r="BU2199" s="1">
        <v>1.082</v>
      </c>
      <c r="BV2199" s="1">
        <v>49.932</v>
      </c>
      <c r="BW2199" s="1"/>
      <c r="BX2199" s="1"/>
      <c r="BY2199" s="1"/>
      <c r="BZ2199" s="1"/>
      <c r="CA2199" s="1">
        <f t="shared" ref="CA2199:CE2199" si="13650">BV2199*1</f>
        <v>49.932</v>
      </c>
      <c r="CB2199" s="1">
        <f t="shared" si="13650"/>
        <v>0</v>
      </c>
      <c r="CC2199" s="1">
        <f t="shared" si="13650"/>
        <v>0</v>
      </c>
      <c r="CD2199" s="1">
        <f t="shared" si="13650"/>
        <v>0</v>
      </c>
      <c r="CE2199" s="1">
        <f t="shared" si="13650"/>
        <v>0</v>
      </c>
      <c r="CF2199" s="1">
        <v>1.0</v>
      </c>
      <c r="CG2199" s="1">
        <f t="shared" si="21"/>
        <v>1</v>
      </c>
      <c r="CH2199" s="1" t="s">
        <v>4814</v>
      </c>
      <c r="CI2199" s="1" t="s">
        <v>610</v>
      </c>
      <c r="CJ2199" s="1" t="s">
        <v>1949</v>
      </c>
      <c r="CK2199" s="1" t="s">
        <v>378</v>
      </c>
      <c r="CL2199" s="1">
        <v>0.0</v>
      </c>
      <c r="CM2199" s="1" t="s">
        <v>613</v>
      </c>
      <c r="CN2199" s="1" t="s">
        <v>614</v>
      </c>
      <c r="CO2199" s="1" t="s">
        <v>615</v>
      </c>
      <c r="CP2199" s="1" t="s">
        <v>1360</v>
      </c>
      <c r="CQ2199" s="1" t="s">
        <v>4815</v>
      </c>
      <c r="CR2199" s="1" t="s">
        <v>388</v>
      </c>
      <c r="CS2199" s="1" t="s">
        <v>794</v>
      </c>
      <c r="CT2199" s="1" t="s">
        <v>619</v>
      </c>
      <c r="CU2199" s="1" t="s">
        <v>620</v>
      </c>
      <c r="CV2199" s="1" t="s">
        <v>621</v>
      </c>
      <c r="CW2199" s="1">
        <v>0.0</v>
      </c>
      <c r="CX2199" s="1" t="s">
        <v>795</v>
      </c>
      <c r="CY2199" s="1">
        <v>0.0</v>
      </c>
      <c r="CZ2199" s="1" t="s">
        <v>471</v>
      </c>
      <c r="DA2199" s="1">
        <v>0.0</v>
      </c>
      <c r="DB2199" s="1">
        <v>0.0</v>
      </c>
      <c r="DC2199" s="1">
        <v>0.0</v>
      </c>
      <c r="DD2199" s="1">
        <v>0.0</v>
      </c>
      <c r="DE2199" s="1">
        <v>0.0</v>
      </c>
      <c r="DF2199" s="1">
        <v>3.0</v>
      </c>
      <c r="DG2199" s="1"/>
      <c r="DH2199" s="1" t="s">
        <v>153</v>
      </c>
    </row>
    <row r="2200" ht="15.75" customHeight="1">
      <c r="A2200" s="1">
        <v>2018.0</v>
      </c>
      <c r="B2200" s="1" t="s">
        <v>4812</v>
      </c>
      <c r="C2200" s="1">
        <v>440.0</v>
      </c>
      <c r="D2200" s="1">
        <v>0.0</v>
      </c>
      <c r="E2200" s="1" t="s">
        <v>4813</v>
      </c>
      <c r="F2200" s="1" t="s">
        <v>4233</v>
      </c>
      <c r="G2200" s="1" t="s">
        <v>136</v>
      </c>
      <c r="H2200" s="1">
        <v>2965.194</v>
      </c>
      <c r="I2200" s="1">
        <f t="shared" si="13644"/>
        <v>-0.1152971378</v>
      </c>
      <c r="J2200" s="3">
        <v>2.14611448585804E12</v>
      </c>
      <c r="K2200" s="3">
        <v>0.9417371933719778</v>
      </c>
      <c r="L2200" s="3">
        <v>1.13748763600395</v>
      </c>
      <c r="M2200" s="3">
        <f t="shared" si="7"/>
        <v>28.39468011</v>
      </c>
      <c r="N2200" s="3">
        <f t="shared" si="8"/>
        <v>0.1288220023</v>
      </c>
      <c r="O2200" s="1">
        <v>0.0</v>
      </c>
      <c r="P2200" s="1" t="s">
        <v>113</v>
      </c>
      <c r="Q2200" s="1"/>
      <c r="R2200" s="1" t="s">
        <v>157</v>
      </c>
      <c r="S2200" s="1">
        <f t="shared" si="11157"/>
        <v>1</v>
      </c>
      <c r="T2200" s="1">
        <f t="shared" si="10"/>
        <v>1</v>
      </c>
      <c r="U2200" s="2">
        <v>40491.0</v>
      </c>
      <c r="V2200" s="2">
        <v>42735.0</v>
      </c>
      <c r="W2200" s="1">
        <v>2244.0</v>
      </c>
      <c r="X2200" s="1">
        <v>7.716015266642587</v>
      </c>
      <c r="Y2200" s="1">
        <v>3.0</v>
      </c>
      <c r="Z2200" s="1">
        <v>-11.177</v>
      </c>
      <c r="AA2200" s="1">
        <v>48.409</v>
      </c>
      <c r="AB2200" s="1">
        <v>2916.785</v>
      </c>
      <c r="AC2200" s="1">
        <v>165.379</v>
      </c>
      <c r="AD2200" s="1">
        <v>0.0</v>
      </c>
      <c r="AE2200" s="1">
        <v>2751.406</v>
      </c>
      <c r="AF2200" s="1">
        <v>109.825</v>
      </c>
      <c r="AG2200" s="1">
        <f t="shared" ref="AG2200:AL2200" si="13651">LN(AA2200)</f>
        <v>3.879685747</v>
      </c>
      <c r="AH2200" s="1">
        <f t="shared" si="13651"/>
        <v>7.978237261</v>
      </c>
      <c r="AI2200" s="1">
        <f t="shared" si="13651"/>
        <v>5.10823981</v>
      </c>
      <c r="AJ2200" s="1" t="str">
        <f t="shared" si="13651"/>
        <v>#NUM!</v>
      </c>
      <c r="AK2200" s="1">
        <f t="shared" si="13651"/>
        <v>7.919867333</v>
      </c>
      <c r="AL2200" s="1">
        <f t="shared" si="13651"/>
        <v>4.69888819</v>
      </c>
      <c r="AM2200" s="1">
        <f t="shared" si="12"/>
        <v>7.994697739</v>
      </c>
      <c r="AN2200" s="1">
        <v>151.51500000000001</v>
      </c>
      <c r="AO2200" s="1">
        <v>2653.6530000000002</v>
      </c>
      <c r="AP2200" s="1">
        <f t="shared" si="13"/>
        <v>1.099158405</v>
      </c>
      <c r="AQ2200" s="1">
        <f t="shared" si="14"/>
        <v>0</v>
      </c>
      <c r="AR2200" s="1">
        <v>2805.168</v>
      </c>
      <c r="AS2200" s="1">
        <v>160.02599999999984</v>
      </c>
      <c r="AT2200" s="1">
        <f t="shared" ref="AT2200:AU2200" si="13652">LN(AN2200)</f>
        <v>5.02068463</v>
      </c>
      <c r="AU2200" s="1">
        <f t="shared" si="13652"/>
        <v>7.88369246</v>
      </c>
      <c r="AV2200" s="1">
        <f t="shared" ref="AV2200:AW2200" si="13653">LN(AR2200)</f>
        <v>7.939218709</v>
      </c>
      <c r="AW2200" s="1">
        <f t="shared" si="13653"/>
        <v>5.075336302</v>
      </c>
      <c r="AX2200" s="1">
        <v>197.28300000000002</v>
      </c>
      <c r="AY2200" s="1">
        <v>-10.688</v>
      </c>
      <c r="AZ2200" s="1">
        <v>0.755</v>
      </c>
      <c r="BA2200" s="1">
        <v>-11.443</v>
      </c>
      <c r="BB2200" s="1">
        <v>1.972</v>
      </c>
      <c r="BC2200" s="1">
        <v>-13.415000000000001</v>
      </c>
      <c r="BD2200" s="1">
        <v>0.0</v>
      </c>
      <c r="BE2200" s="1">
        <v>-13.415000000000001</v>
      </c>
      <c r="BF2200" s="1">
        <v>-8.383000000000001</v>
      </c>
      <c r="BG2200" s="1">
        <v>-0.452</v>
      </c>
      <c r="BH2200" s="1">
        <v>0.0</v>
      </c>
      <c r="BI2200" s="1">
        <v>0.0</v>
      </c>
      <c r="BJ2200" s="1">
        <f t="shared" ref="BJ2200:BM2200" si="13654">BF2200*1</f>
        <v>-8.383</v>
      </c>
      <c r="BK2200" s="1">
        <f t="shared" si="13654"/>
        <v>-0.452</v>
      </c>
      <c r="BL2200" s="1">
        <f t="shared" si="13654"/>
        <v>0</v>
      </c>
      <c r="BM2200" s="1">
        <f t="shared" si="13654"/>
        <v>0</v>
      </c>
      <c r="BN2200" s="1">
        <f t="shared" si="18"/>
        <v>0</v>
      </c>
      <c r="BO2200" s="1">
        <v>0.6330000000000001</v>
      </c>
      <c r="BP2200" s="1">
        <v>1.193</v>
      </c>
      <c r="BQ2200" s="1">
        <v>1.099</v>
      </c>
      <c r="BR2200" s="1">
        <f t="shared" ref="BR2200:BT2200" si="13655">BO2200*1</f>
        <v>0.633</v>
      </c>
      <c r="BS2200" s="1">
        <f t="shared" si="13655"/>
        <v>1.193</v>
      </c>
      <c r="BT2200" s="1">
        <f t="shared" si="13655"/>
        <v>1.099</v>
      </c>
      <c r="BU2200" s="1">
        <v>1.037</v>
      </c>
      <c r="BV2200" s="1">
        <v>94.681</v>
      </c>
      <c r="BW2200" s="1"/>
      <c r="BX2200" s="1"/>
      <c r="BY2200" s="1"/>
      <c r="BZ2200" s="1"/>
      <c r="CA2200" s="1">
        <f t="shared" ref="CA2200:CE2200" si="13656">BV2200*1</f>
        <v>94.681</v>
      </c>
      <c r="CB2200" s="1">
        <f t="shared" si="13656"/>
        <v>0</v>
      </c>
      <c r="CC2200" s="1">
        <f t="shared" si="13656"/>
        <v>0</v>
      </c>
      <c r="CD2200" s="1">
        <f t="shared" si="13656"/>
        <v>0</v>
      </c>
      <c r="CE2200" s="1">
        <f t="shared" si="13656"/>
        <v>0</v>
      </c>
      <c r="CF2200" s="1">
        <v>1.0</v>
      </c>
      <c r="CG2200" s="1">
        <f t="shared" si="21"/>
        <v>1</v>
      </c>
      <c r="CH2200" s="1" t="s">
        <v>4814</v>
      </c>
      <c r="CI2200" s="1" t="s">
        <v>610</v>
      </c>
      <c r="CJ2200" s="1" t="s">
        <v>1949</v>
      </c>
      <c r="CK2200" s="1" t="s">
        <v>378</v>
      </c>
      <c r="CL2200" s="1">
        <v>0.0</v>
      </c>
      <c r="CM2200" s="1" t="s">
        <v>613</v>
      </c>
      <c r="CN2200" s="1" t="s">
        <v>614</v>
      </c>
      <c r="CO2200" s="1" t="s">
        <v>615</v>
      </c>
      <c r="CP2200" s="1" t="s">
        <v>1360</v>
      </c>
      <c r="CQ2200" s="1" t="s">
        <v>4815</v>
      </c>
      <c r="CR2200" s="1" t="s">
        <v>388</v>
      </c>
      <c r="CS2200" s="1" t="s">
        <v>794</v>
      </c>
      <c r="CT2200" s="1" t="s">
        <v>619</v>
      </c>
      <c r="CU2200" s="1" t="s">
        <v>620</v>
      </c>
      <c r="CV2200" s="1" t="s">
        <v>621</v>
      </c>
      <c r="CW2200" s="1">
        <v>0.0</v>
      </c>
      <c r="CX2200" s="1" t="s">
        <v>795</v>
      </c>
      <c r="CY2200" s="1">
        <v>0.0</v>
      </c>
      <c r="CZ2200" s="1" t="s">
        <v>471</v>
      </c>
      <c r="DA2200" s="1">
        <v>0.0</v>
      </c>
      <c r="DB2200" s="1">
        <v>0.0</v>
      </c>
      <c r="DC2200" s="1">
        <v>0.0</v>
      </c>
      <c r="DD2200" s="1">
        <v>0.0</v>
      </c>
      <c r="DE2200" s="1">
        <v>0.0</v>
      </c>
      <c r="DF2200" s="1">
        <v>3.0</v>
      </c>
      <c r="DG2200" s="1"/>
      <c r="DH2200" s="1" t="s">
        <v>153</v>
      </c>
    </row>
    <row r="2201" ht="15.75" customHeight="1">
      <c r="A2201" s="1">
        <v>2019.0</v>
      </c>
      <c r="B2201" s="1" t="s">
        <v>4812</v>
      </c>
      <c r="C2201" s="1">
        <v>440.0</v>
      </c>
      <c r="D2201" s="1">
        <v>0.0</v>
      </c>
      <c r="E2201" s="1" t="s">
        <v>4813</v>
      </c>
      <c r="F2201" s="1" t="s">
        <v>4233</v>
      </c>
      <c r="G2201" s="1" t="s">
        <v>136</v>
      </c>
      <c r="H2201" s="1">
        <v>2614.43</v>
      </c>
      <c r="I2201" s="1">
        <f t="shared" si="13644"/>
        <v>-0.1182937777</v>
      </c>
      <c r="J2201" s="3">
        <v>2.1522834905985745E12</v>
      </c>
      <c r="K2201" s="3">
        <v>0.28744993713920053</v>
      </c>
      <c r="L2201" s="3">
        <v>0.611246943765291</v>
      </c>
      <c r="M2201" s="3">
        <f t="shared" si="7"/>
        <v>28.39755048</v>
      </c>
      <c r="N2201" s="3">
        <f t="shared" si="8"/>
        <v>-0.4922542382</v>
      </c>
      <c r="O2201" s="1">
        <v>0.0</v>
      </c>
      <c r="P2201" s="1" t="s">
        <v>113</v>
      </c>
      <c r="Q2201" s="1"/>
      <c r="R2201" s="1" t="s">
        <v>157</v>
      </c>
      <c r="S2201" s="1">
        <f t="shared" si="11157"/>
        <v>1</v>
      </c>
      <c r="T2201" s="1">
        <f t="shared" si="10"/>
        <v>1</v>
      </c>
      <c r="U2201" s="2">
        <v>40491.0</v>
      </c>
      <c r="V2201" s="2">
        <v>42369.0</v>
      </c>
      <c r="W2201" s="1">
        <v>1878.0</v>
      </c>
      <c r="X2201" s="1">
        <v>7.537962659768208</v>
      </c>
      <c r="Y2201" s="1">
        <v>3.0</v>
      </c>
      <c r="Z2201" s="1">
        <v>14.034</v>
      </c>
      <c r="AA2201" s="1">
        <v>46.17</v>
      </c>
      <c r="AB2201" s="1">
        <v>2568.26</v>
      </c>
      <c r="AC2201" s="1">
        <v>151.65800000000002</v>
      </c>
      <c r="AD2201" s="1">
        <v>0.0</v>
      </c>
      <c r="AE2201" s="1">
        <v>2416.602</v>
      </c>
      <c r="AF2201" s="1">
        <v>88.105</v>
      </c>
      <c r="AG2201" s="1">
        <f t="shared" ref="AG2201:AL2201" si="13657">LN(AA2201)</f>
        <v>3.832330237</v>
      </c>
      <c r="AH2201" s="1">
        <f t="shared" si="13657"/>
        <v>7.850983906</v>
      </c>
      <c r="AI2201" s="1">
        <f t="shared" si="13657"/>
        <v>5.021627986</v>
      </c>
      <c r="AJ2201" s="1" t="str">
        <f t="shared" si="13657"/>
        <v>#NUM!</v>
      </c>
      <c r="AK2201" s="1">
        <f t="shared" si="13657"/>
        <v>7.7901177</v>
      </c>
      <c r="AL2201" s="1">
        <f t="shared" si="13657"/>
        <v>4.478529285</v>
      </c>
      <c r="AM2201" s="1">
        <f t="shared" si="12"/>
        <v>7.86880138</v>
      </c>
      <c r="AN2201" s="1">
        <v>151.51500000000001</v>
      </c>
      <c r="AO2201" s="1">
        <v>2291.093</v>
      </c>
      <c r="AP2201" s="1">
        <f t="shared" si="13"/>
        <v>1.120975884</v>
      </c>
      <c r="AQ2201" s="1">
        <f t="shared" si="14"/>
        <v>0</v>
      </c>
      <c r="AR2201" s="1">
        <v>2442.6079999999997</v>
      </c>
      <c r="AS2201" s="1">
        <v>171.82200000000012</v>
      </c>
      <c r="AT2201" s="1">
        <f t="shared" ref="AT2201:AU2201" si="13658">LN(AN2201)</f>
        <v>5.02068463</v>
      </c>
      <c r="AU2201" s="1">
        <f t="shared" si="13658"/>
        <v>7.736784275</v>
      </c>
      <c r="AV2201" s="1">
        <f t="shared" ref="AV2201:AW2201" si="13659">LN(AR2201)</f>
        <v>7.8008216</v>
      </c>
      <c r="AW2201" s="1">
        <f t="shared" si="13659"/>
        <v>5.146459057</v>
      </c>
      <c r="AX2201" s="1">
        <v>110.382</v>
      </c>
      <c r="AY2201" s="1">
        <v>14.849</v>
      </c>
      <c r="AZ2201" s="1">
        <v>0.0</v>
      </c>
      <c r="BA2201" s="1">
        <v>14.849</v>
      </c>
      <c r="BB2201" s="1">
        <v>3.053</v>
      </c>
      <c r="BC2201" s="1">
        <v>11.796</v>
      </c>
      <c r="BD2201" s="1">
        <v>0.0</v>
      </c>
      <c r="BE2201" s="1">
        <v>11.796</v>
      </c>
      <c r="BF2201" s="1">
        <v>6.864999999999999</v>
      </c>
      <c r="BG2201" s="1">
        <v>0.451</v>
      </c>
      <c r="BH2201" s="1">
        <v>0.0</v>
      </c>
      <c r="BI2201" s="1">
        <v>0.0</v>
      </c>
      <c r="BJ2201" s="1">
        <f t="shared" ref="BJ2201:BM2201" si="13660">BF2201*1</f>
        <v>6.865</v>
      </c>
      <c r="BK2201" s="1">
        <f t="shared" si="13660"/>
        <v>0.451</v>
      </c>
      <c r="BL2201" s="1">
        <f t="shared" si="13660"/>
        <v>0</v>
      </c>
      <c r="BM2201" s="1">
        <f t="shared" si="13660"/>
        <v>0</v>
      </c>
      <c r="BN2201" s="1">
        <f t="shared" si="18"/>
        <v>0</v>
      </c>
      <c r="BO2201" s="1">
        <v>0.341</v>
      </c>
      <c r="BP2201" s="1">
        <v>0.7280000000000001</v>
      </c>
      <c r="BQ2201" s="1">
        <v>1.121</v>
      </c>
      <c r="BR2201" s="1">
        <f t="shared" ref="BR2201:BT2201" si="13661">BO2201*1</f>
        <v>0.341</v>
      </c>
      <c r="BS2201" s="1">
        <f t="shared" si="13661"/>
        <v>0.728</v>
      </c>
      <c r="BT2201" s="1">
        <f t="shared" si="13661"/>
        <v>1.121</v>
      </c>
      <c r="BU2201" s="1">
        <v>1.055</v>
      </c>
      <c r="BV2201" s="1">
        <v>88.181</v>
      </c>
      <c r="BW2201" s="1"/>
      <c r="BX2201" s="1"/>
      <c r="BY2201" s="1"/>
      <c r="BZ2201" s="1"/>
      <c r="CA2201" s="1">
        <f t="shared" ref="CA2201:CE2201" si="13662">BV2201*1</f>
        <v>88.181</v>
      </c>
      <c r="CB2201" s="1">
        <f t="shared" si="13662"/>
        <v>0</v>
      </c>
      <c r="CC2201" s="1">
        <f t="shared" si="13662"/>
        <v>0</v>
      </c>
      <c r="CD2201" s="1">
        <f t="shared" si="13662"/>
        <v>0</v>
      </c>
      <c r="CE2201" s="1">
        <f t="shared" si="13662"/>
        <v>0</v>
      </c>
      <c r="CF2201" s="1">
        <v>1.0</v>
      </c>
      <c r="CG2201" s="1">
        <f t="shared" si="21"/>
        <v>1</v>
      </c>
      <c r="CH2201" s="1" t="s">
        <v>4814</v>
      </c>
      <c r="CI2201" s="1" t="s">
        <v>610</v>
      </c>
      <c r="CJ2201" s="1" t="s">
        <v>1949</v>
      </c>
      <c r="CK2201" s="1" t="s">
        <v>378</v>
      </c>
      <c r="CL2201" s="1">
        <v>0.0</v>
      </c>
      <c r="CM2201" s="1" t="s">
        <v>613</v>
      </c>
      <c r="CN2201" s="1" t="s">
        <v>614</v>
      </c>
      <c r="CO2201" s="1" t="s">
        <v>615</v>
      </c>
      <c r="CP2201" s="1" t="s">
        <v>1360</v>
      </c>
      <c r="CQ2201" s="1" t="s">
        <v>4815</v>
      </c>
      <c r="CR2201" s="1" t="s">
        <v>388</v>
      </c>
      <c r="CS2201" s="1" t="s">
        <v>794</v>
      </c>
      <c r="CT2201" s="1" t="s">
        <v>619</v>
      </c>
      <c r="CU2201" s="1" t="s">
        <v>620</v>
      </c>
      <c r="CV2201" s="1" t="s">
        <v>621</v>
      </c>
      <c r="CW2201" s="1">
        <v>0.0</v>
      </c>
      <c r="CX2201" s="1" t="s">
        <v>795</v>
      </c>
      <c r="CY2201" s="1">
        <v>0.0</v>
      </c>
      <c r="CZ2201" s="1" t="s">
        <v>471</v>
      </c>
      <c r="DA2201" s="1">
        <v>0.0</v>
      </c>
      <c r="DB2201" s="1">
        <v>0.0</v>
      </c>
      <c r="DC2201" s="1">
        <v>0.0</v>
      </c>
      <c r="DD2201" s="1">
        <v>0.0</v>
      </c>
      <c r="DE2201" s="1">
        <v>0.0</v>
      </c>
      <c r="DF2201" s="1">
        <v>3.0</v>
      </c>
      <c r="DG2201" s="1"/>
      <c r="DH2201" s="1" t="s">
        <v>153</v>
      </c>
    </row>
    <row r="2202" ht="15.75" customHeight="1">
      <c r="A2202" s="1">
        <v>2015.0</v>
      </c>
      <c r="B2202" s="1" t="s">
        <v>4816</v>
      </c>
      <c r="C2202" s="1">
        <v>441.0</v>
      </c>
      <c r="D2202" s="1"/>
      <c r="E2202" s="1" t="s">
        <v>4817</v>
      </c>
      <c r="F2202" s="1" t="s">
        <v>4818</v>
      </c>
      <c r="G2202" s="1" t="s">
        <v>136</v>
      </c>
      <c r="H2202" s="1">
        <v>4437.183</v>
      </c>
      <c r="I2202" s="1"/>
      <c r="J2202" s="3">
        <v>2.0645101169067312E12</v>
      </c>
      <c r="K2202" s="3">
        <v>0.7783043507165814</v>
      </c>
      <c r="L2202" s="3">
        <v>0.0387903996579552</v>
      </c>
      <c r="M2202" s="3">
        <f t="shared" si="7"/>
        <v>28.35591408</v>
      </c>
      <c r="N2202" s="3">
        <f t="shared" si="8"/>
        <v>-3.249582494</v>
      </c>
      <c r="O2202" s="1">
        <v>0.0</v>
      </c>
      <c r="P2202" s="1" t="s">
        <v>113</v>
      </c>
      <c r="Q2202" s="1">
        <v>1.0</v>
      </c>
      <c r="R2202" s="1" t="s">
        <v>157</v>
      </c>
      <c r="S2202" s="1">
        <f t="shared" si="11157"/>
        <v>1</v>
      </c>
      <c r="T2202" s="1">
        <f t="shared" si="10"/>
        <v>1</v>
      </c>
      <c r="U2202" s="2">
        <v>31687.0</v>
      </c>
      <c r="V2202" s="2">
        <v>43830.0</v>
      </c>
      <c r="W2202" s="1">
        <v>12143.0</v>
      </c>
      <c r="X2202" s="1">
        <v>9.404508151053818</v>
      </c>
      <c r="Y2202" s="1">
        <v>5.0</v>
      </c>
      <c r="Z2202" s="1">
        <v>-46.058</v>
      </c>
      <c r="AA2202" s="1">
        <v>964.5020000000001</v>
      </c>
      <c r="AB2202" s="1">
        <v>3472.681</v>
      </c>
      <c r="AC2202" s="1">
        <v>101.69800000000001</v>
      </c>
      <c r="AD2202" s="1">
        <v>3271.725</v>
      </c>
      <c r="AE2202" s="1">
        <v>99.258</v>
      </c>
      <c r="AF2202" s="1">
        <v>64.57900000000001</v>
      </c>
      <c r="AG2202" s="1">
        <f t="shared" ref="AG2202:AL2202" si="13663">LN(AA2202)</f>
        <v>6.871611906</v>
      </c>
      <c r="AH2202" s="1">
        <f t="shared" si="13663"/>
        <v>8.152682197</v>
      </c>
      <c r="AI2202" s="1">
        <f t="shared" si="13663"/>
        <v>4.622007637</v>
      </c>
      <c r="AJ2202" s="1">
        <f t="shared" si="13663"/>
        <v>8.093072648</v>
      </c>
      <c r="AK2202" s="1">
        <f t="shared" si="13663"/>
        <v>4.597722521</v>
      </c>
      <c r="AL2202" s="1">
        <f t="shared" si="13663"/>
        <v>4.167889281</v>
      </c>
      <c r="AM2202" s="1">
        <f t="shared" si="12"/>
        <v>8.397774995</v>
      </c>
      <c r="AN2202" s="1">
        <v>78.527</v>
      </c>
      <c r="AO2202" s="1">
        <v>138.133</v>
      </c>
      <c r="AP2202" s="1">
        <f t="shared" si="13"/>
        <v>25.14012582</v>
      </c>
      <c r="AQ2202" s="1">
        <f t="shared" si="14"/>
        <v>0</v>
      </c>
      <c r="AR2202" s="1">
        <v>216.66000000000003</v>
      </c>
      <c r="AS2202" s="1">
        <v>4220.523</v>
      </c>
      <c r="AT2202" s="1">
        <f t="shared" ref="AT2202:AU2202" si="13664">LN(AN2202)</f>
        <v>4.363442515</v>
      </c>
      <c r="AU2202" s="1">
        <f t="shared" si="13664"/>
        <v>4.928216989</v>
      </c>
      <c r="AV2202" s="1">
        <f t="shared" ref="AV2202:AW2202" si="13665">LN(AR2202)</f>
        <v>5.378329305</v>
      </c>
      <c r="AW2202" s="1">
        <f t="shared" si="13665"/>
        <v>8.347714333</v>
      </c>
      <c r="AX2202" s="1">
        <v>121.245</v>
      </c>
      <c r="AY2202" s="1">
        <v>-96.29</v>
      </c>
      <c r="AZ2202" s="1">
        <v>0.013000000000000001</v>
      </c>
      <c r="BA2202" s="1">
        <v>-96.299</v>
      </c>
      <c r="BB2202" s="1">
        <v>1.006</v>
      </c>
      <c r="BC2202" s="1">
        <v>-97.305</v>
      </c>
      <c r="BD2202" s="1">
        <v>0.023</v>
      </c>
      <c r="BE2202" s="1">
        <v>-97.282</v>
      </c>
      <c r="BF2202" s="1">
        <v>-2.3049999999999997</v>
      </c>
      <c r="BG2202" s="1">
        <v>-2.1919999999999997</v>
      </c>
      <c r="BH2202" s="1" t="s">
        <v>242</v>
      </c>
      <c r="BI2202" s="1">
        <v>390.96599999999995</v>
      </c>
      <c r="BJ2202" s="1">
        <f t="shared" ref="BJ2202:BM2202" si="13666">BF2202*1</f>
        <v>-2.305</v>
      </c>
      <c r="BK2202" s="1">
        <f t="shared" si="13666"/>
        <v>-2.192</v>
      </c>
      <c r="BL2202" s="1" t="str">
        <f t="shared" si="13666"/>
        <v>#VALUE!</v>
      </c>
      <c r="BM2202" s="1">
        <f t="shared" si="13666"/>
        <v>390.966</v>
      </c>
      <c r="BN2202" s="1" t="str">
        <f t="shared" si="18"/>
        <v>#VALUE!</v>
      </c>
      <c r="BO2202" s="1">
        <v>0.028</v>
      </c>
      <c r="BP2202" s="1">
        <v>1.1920000000000002</v>
      </c>
      <c r="BQ2202" s="1">
        <v>25.14</v>
      </c>
      <c r="BR2202" s="1">
        <f t="shared" ref="BR2202:BT2202" si="13667">BO2202*1</f>
        <v>0.028</v>
      </c>
      <c r="BS2202" s="1">
        <f t="shared" si="13667"/>
        <v>1.192</v>
      </c>
      <c r="BT2202" s="1">
        <f t="shared" si="13667"/>
        <v>25.14</v>
      </c>
      <c r="BU2202" s="1">
        <v>24.404</v>
      </c>
      <c r="BV2202" s="1">
        <v>1.861</v>
      </c>
      <c r="BW2202" s="1">
        <v>-48.1495</v>
      </c>
      <c r="BX2202" s="1">
        <v>60.6225</v>
      </c>
      <c r="BY2202" s="1">
        <v>23.268</v>
      </c>
      <c r="BZ2202" s="1">
        <v>2218.5915</v>
      </c>
      <c r="CA2202" s="1">
        <f t="shared" ref="CA2202:CE2202" si="13668">BV2202*1</f>
        <v>1.861</v>
      </c>
      <c r="CB2202" s="1">
        <f t="shared" si="13668"/>
        <v>-48.1495</v>
      </c>
      <c r="CC2202" s="1">
        <f t="shared" si="13668"/>
        <v>60.6225</v>
      </c>
      <c r="CD2202" s="1">
        <f t="shared" si="13668"/>
        <v>23.268</v>
      </c>
      <c r="CE2202" s="1">
        <f t="shared" si="13668"/>
        <v>2218.5915</v>
      </c>
      <c r="CF2202" s="1">
        <v>1.0</v>
      </c>
      <c r="CG2202" s="1">
        <f t="shared" si="21"/>
        <v>1</v>
      </c>
      <c r="CH2202" s="1" t="s">
        <v>1615</v>
      </c>
      <c r="CI2202" s="1">
        <v>0.0</v>
      </c>
      <c r="CJ2202" s="1" t="s">
        <v>4819</v>
      </c>
      <c r="CK2202" s="1" t="s">
        <v>537</v>
      </c>
      <c r="CL2202" s="1">
        <v>0.0</v>
      </c>
      <c r="CM2202" s="1">
        <v>0.0</v>
      </c>
      <c r="CN2202" s="1">
        <v>0.0</v>
      </c>
      <c r="CO2202" s="1">
        <v>0.0</v>
      </c>
      <c r="CP2202" s="1">
        <v>0.0</v>
      </c>
      <c r="CQ2202" s="1" t="s">
        <v>1615</v>
      </c>
      <c r="CR2202" s="1">
        <v>0.0</v>
      </c>
      <c r="CS2202" s="1">
        <v>0.0</v>
      </c>
      <c r="CT2202" s="1">
        <v>0.0</v>
      </c>
      <c r="CU2202" s="1">
        <v>0.0</v>
      </c>
      <c r="CV2202" s="1">
        <v>0.0</v>
      </c>
      <c r="CW2202" s="1">
        <v>0.0</v>
      </c>
      <c r="CX2202" s="1">
        <v>0.0</v>
      </c>
      <c r="CY2202" s="1">
        <v>0.0</v>
      </c>
      <c r="CZ2202" s="1" t="s">
        <v>471</v>
      </c>
      <c r="DA2202" s="1">
        <v>0.0</v>
      </c>
      <c r="DB2202" s="1">
        <v>0.0</v>
      </c>
      <c r="DC2202" s="1">
        <v>0.0</v>
      </c>
      <c r="DD2202" s="1">
        <v>0.0</v>
      </c>
      <c r="DE2202" s="1">
        <v>0.0</v>
      </c>
      <c r="DF2202" s="1">
        <v>5.0</v>
      </c>
      <c r="DG2202" s="1">
        <v>1.0</v>
      </c>
      <c r="DH2202" s="1" t="s">
        <v>153</v>
      </c>
    </row>
    <row r="2203" ht="15.75" customHeight="1">
      <c r="A2203" s="1">
        <v>2016.0</v>
      </c>
      <c r="B2203" s="1" t="s">
        <v>4816</v>
      </c>
      <c r="C2203" s="1">
        <v>441.0</v>
      </c>
      <c r="D2203" s="1"/>
      <c r="E2203" s="1" t="s">
        <v>4817</v>
      </c>
      <c r="F2203" s="1" t="s">
        <v>4818</v>
      </c>
      <c r="G2203" s="1" t="s">
        <v>136</v>
      </c>
      <c r="H2203" s="1">
        <v>4433.209</v>
      </c>
      <c r="I2203" s="1">
        <f t="shared" ref="I2203:I2206" si="13675">(H2203-H2202)/H2202</f>
        <v>-0.0008956132754</v>
      </c>
      <c r="J2203" s="3">
        <v>2.0912137858581865E12</v>
      </c>
      <c r="K2203" s="3">
        <v>1.2934627315590745</v>
      </c>
      <c r="L2203" s="3">
        <v>-0.0940166569157271</v>
      </c>
      <c r="M2203" s="3">
        <f t="shared" si="7"/>
        <v>28.36876577</v>
      </c>
      <c r="N2203" s="3" t="str">
        <f t="shared" si="8"/>
        <v>#NUM!</v>
      </c>
      <c r="O2203" s="1">
        <v>0.0</v>
      </c>
      <c r="P2203" s="1" t="s">
        <v>113</v>
      </c>
      <c r="Q2203" s="1">
        <v>1.0</v>
      </c>
      <c r="R2203" s="1" t="s">
        <v>157</v>
      </c>
      <c r="S2203" s="1">
        <f t="shared" si="11157"/>
        <v>1</v>
      </c>
      <c r="T2203" s="1">
        <f t="shared" si="10"/>
        <v>1</v>
      </c>
      <c r="U2203" s="2">
        <v>31687.0</v>
      </c>
      <c r="V2203" s="2">
        <v>43465.0</v>
      </c>
      <c r="W2203" s="1">
        <v>11778.0</v>
      </c>
      <c r="X2203" s="1">
        <v>9.373988663504516</v>
      </c>
      <c r="Y2203" s="1">
        <v>5.0</v>
      </c>
      <c r="Z2203" s="1">
        <v>5.921</v>
      </c>
      <c r="AA2203" s="1">
        <v>923.203</v>
      </c>
      <c r="AB2203" s="1">
        <v>3510.006</v>
      </c>
      <c r="AC2203" s="1">
        <v>101.69800000000001</v>
      </c>
      <c r="AD2203" s="1">
        <v>3354.032</v>
      </c>
      <c r="AE2203" s="1">
        <v>54.276</v>
      </c>
      <c r="AF2203" s="1">
        <v>35.373</v>
      </c>
      <c r="AG2203" s="1">
        <f t="shared" ref="AG2203:AL2203" si="13669">LN(AA2203)</f>
        <v>6.827849145</v>
      </c>
      <c r="AH2203" s="1">
        <f t="shared" si="13669"/>
        <v>8.163373026</v>
      </c>
      <c r="AI2203" s="1">
        <f t="shared" si="13669"/>
        <v>4.622007637</v>
      </c>
      <c r="AJ2203" s="1">
        <f t="shared" si="13669"/>
        <v>8.117918483</v>
      </c>
      <c r="AK2203" s="1">
        <f t="shared" si="13669"/>
        <v>3.99408214</v>
      </c>
      <c r="AL2203" s="1">
        <f t="shared" si="13669"/>
        <v>3.565948817</v>
      </c>
      <c r="AM2203" s="1">
        <f t="shared" si="12"/>
        <v>8.39687898</v>
      </c>
      <c r="AN2203" s="1">
        <v>102.669</v>
      </c>
      <c r="AO2203" s="1">
        <v>145.398</v>
      </c>
      <c r="AP2203" s="1">
        <f t="shared" si="13"/>
        <v>24.14067594</v>
      </c>
      <c r="AQ2203" s="1">
        <f t="shared" si="14"/>
        <v>0</v>
      </c>
      <c r="AR2203" s="1">
        <v>248.067</v>
      </c>
      <c r="AS2203" s="1">
        <v>4185.142</v>
      </c>
      <c r="AT2203" s="1">
        <f t="shared" ref="AT2203:AU2203" si="13670">LN(AN2203)</f>
        <v>4.631510221</v>
      </c>
      <c r="AU2203" s="1">
        <f t="shared" si="13670"/>
        <v>4.97947481</v>
      </c>
      <c r="AV2203" s="1">
        <f t="shared" ref="AV2203:AW2203" si="13671">LN(AR2203)</f>
        <v>5.513698871</v>
      </c>
      <c r="AW2203" s="1">
        <f t="shared" si="13671"/>
        <v>8.339295913</v>
      </c>
      <c r="AX2203" s="1">
        <v>161.415</v>
      </c>
      <c r="AY2203" s="1">
        <v>-20.957</v>
      </c>
      <c r="AZ2203" s="1">
        <v>0.006</v>
      </c>
      <c r="BA2203" s="1">
        <v>-20.943</v>
      </c>
      <c r="BB2203" s="1">
        <v>14.434000000000001</v>
      </c>
      <c r="BC2203" s="1">
        <v>-35.377</v>
      </c>
      <c r="BD2203" s="1">
        <v>0.0</v>
      </c>
      <c r="BE2203" s="1">
        <v>-35.377</v>
      </c>
      <c r="BF2203" s="1">
        <v>-0.8450000000000001</v>
      </c>
      <c r="BG2203" s="1">
        <v>-0.798</v>
      </c>
      <c r="BH2203" s="1" t="s">
        <v>242</v>
      </c>
      <c r="BI2203" s="1">
        <v>281.42299999999994</v>
      </c>
      <c r="BJ2203" s="1">
        <f t="shared" ref="BJ2203:BM2203" si="13672">BF2203*1</f>
        <v>-0.845</v>
      </c>
      <c r="BK2203" s="1">
        <f t="shared" si="13672"/>
        <v>-0.798</v>
      </c>
      <c r="BL2203" s="1" t="str">
        <f t="shared" si="13672"/>
        <v>#VALUE!</v>
      </c>
      <c r="BM2203" s="1">
        <f t="shared" si="13672"/>
        <v>281.423</v>
      </c>
      <c r="BN2203" s="1" t="str">
        <f t="shared" si="18"/>
        <v>#VALUE!</v>
      </c>
      <c r="BO2203" s="1">
        <v>0.038</v>
      </c>
      <c r="BP2203" s="1">
        <v>1.587</v>
      </c>
      <c r="BQ2203" s="1">
        <v>24.141000000000002</v>
      </c>
      <c r="BR2203" s="1">
        <f t="shared" ref="BR2203:BT2203" si="13673">BO2203*1</f>
        <v>0.038</v>
      </c>
      <c r="BS2203" s="1">
        <f t="shared" si="13673"/>
        <v>1.587</v>
      </c>
      <c r="BT2203" s="1">
        <f t="shared" si="13673"/>
        <v>24.141</v>
      </c>
      <c r="BU2203" s="1">
        <v>23.441</v>
      </c>
      <c r="BV2203" s="1">
        <v>2.453</v>
      </c>
      <c r="BW2203" s="1">
        <v>-10.4715</v>
      </c>
      <c r="BX2203" s="1">
        <v>80.7075</v>
      </c>
      <c r="BY2203" s="1">
        <v>24.0995</v>
      </c>
      <c r="BZ2203" s="1">
        <v>2216.6045</v>
      </c>
      <c r="CA2203" s="1">
        <f t="shared" ref="CA2203:CE2203" si="13674">BV2203*1</f>
        <v>2.453</v>
      </c>
      <c r="CB2203" s="1">
        <f t="shared" si="13674"/>
        <v>-10.4715</v>
      </c>
      <c r="CC2203" s="1">
        <f t="shared" si="13674"/>
        <v>80.7075</v>
      </c>
      <c r="CD2203" s="1">
        <f t="shared" si="13674"/>
        <v>24.0995</v>
      </c>
      <c r="CE2203" s="1">
        <f t="shared" si="13674"/>
        <v>2216.6045</v>
      </c>
      <c r="CF2203" s="1">
        <v>1.0</v>
      </c>
      <c r="CG2203" s="1">
        <f t="shared" si="21"/>
        <v>1</v>
      </c>
      <c r="CH2203" s="1" t="s">
        <v>1615</v>
      </c>
      <c r="CI2203" s="1">
        <v>0.0</v>
      </c>
      <c r="CJ2203" s="1" t="s">
        <v>4819</v>
      </c>
      <c r="CK2203" s="1" t="s">
        <v>537</v>
      </c>
      <c r="CL2203" s="1">
        <v>0.0</v>
      </c>
      <c r="CM2203" s="1">
        <v>0.0</v>
      </c>
      <c r="CN2203" s="1">
        <v>0.0</v>
      </c>
      <c r="CO2203" s="1">
        <v>0.0</v>
      </c>
      <c r="CP2203" s="1">
        <v>0.0</v>
      </c>
      <c r="CQ2203" s="1" t="s">
        <v>1615</v>
      </c>
      <c r="CR2203" s="1">
        <v>0.0</v>
      </c>
      <c r="CS2203" s="1">
        <v>0.0</v>
      </c>
      <c r="CT2203" s="1">
        <v>0.0</v>
      </c>
      <c r="CU2203" s="1">
        <v>0.0</v>
      </c>
      <c r="CV2203" s="1">
        <v>0.0</v>
      </c>
      <c r="CW2203" s="1">
        <v>0.0</v>
      </c>
      <c r="CX2203" s="1">
        <v>0.0</v>
      </c>
      <c r="CY2203" s="1">
        <v>0.0</v>
      </c>
      <c r="CZ2203" s="1" t="s">
        <v>471</v>
      </c>
      <c r="DA2203" s="1">
        <v>0.0</v>
      </c>
      <c r="DB2203" s="1">
        <v>0.0</v>
      </c>
      <c r="DC2203" s="1">
        <v>0.0</v>
      </c>
      <c r="DD2203" s="1">
        <v>0.0</v>
      </c>
      <c r="DE2203" s="1">
        <v>0.0</v>
      </c>
      <c r="DF2203" s="1">
        <v>5.0</v>
      </c>
      <c r="DG2203" s="1">
        <v>1.0</v>
      </c>
      <c r="DH2203" s="1" t="s">
        <v>153</v>
      </c>
    </row>
    <row r="2204" ht="15.75" customHeight="1">
      <c r="A2204" s="1">
        <v>2017.0</v>
      </c>
      <c r="B2204" s="1" t="s">
        <v>4816</v>
      </c>
      <c r="C2204" s="1">
        <v>441.0</v>
      </c>
      <c r="D2204" s="1"/>
      <c r="E2204" s="1" t="s">
        <v>4817</v>
      </c>
      <c r="F2204" s="1" t="s">
        <v>4818</v>
      </c>
      <c r="G2204" s="1" t="s">
        <v>136</v>
      </c>
      <c r="H2204" s="1">
        <v>3833.9680000000003</v>
      </c>
      <c r="I2204" s="1">
        <f t="shared" si="13675"/>
        <v>-0.1351709337</v>
      </c>
      <c r="J2204" s="3">
        <v>2.1260922840536946E12</v>
      </c>
      <c r="K2204" s="3">
        <v>1.6678590410685672</v>
      </c>
      <c r="L2204" s="3">
        <v>1.22653316645808</v>
      </c>
      <c r="M2204" s="3">
        <f t="shared" si="7"/>
        <v>28.3853068</v>
      </c>
      <c r="N2204" s="3">
        <f t="shared" si="8"/>
        <v>0.2041916259</v>
      </c>
      <c r="O2204" s="1">
        <v>0.0</v>
      </c>
      <c r="P2204" s="1" t="s">
        <v>113</v>
      </c>
      <c r="Q2204" s="1">
        <v>1.0</v>
      </c>
      <c r="R2204" s="1" t="s">
        <v>157</v>
      </c>
      <c r="S2204" s="1">
        <f t="shared" si="11157"/>
        <v>1</v>
      </c>
      <c r="T2204" s="1">
        <f t="shared" si="10"/>
        <v>1</v>
      </c>
      <c r="U2204" s="2">
        <v>31687.0</v>
      </c>
      <c r="V2204" s="2">
        <v>43100.0</v>
      </c>
      <c r="W2204" s="1">
        <v>11413.0</v>
      </c>
      <c r="X2204" s="1">
        <v>9.3425083355536</v>
      </c>
      <c r="Y2204" s="1">
        <v>5.0</v>
      </c>
      <c r="Z2204" s="1">
        <v>-13.86</v>
      </c>
      <c r="AA2204" s="1">
        <v>891.061</v>
      </c>
      <c r="AB2204" s="1">
        <v>2942.907</v>
      </c>
      <c r="AC2204" s="1">
        <v>99.209</v>
      </c>
      <c r="AD2204" s="1">
        <v>2788.352</v>
      </c>
      <c r="AE2204" s="1">
        <v>55.346000000000004</v>
      </c>
      <c r="AF2204" s="1">
        <v>26.706</v>
      </c>
      <c r="AG2204" s="1">
        <f t="shared" ref="AG2204:AL2204" si="13676">LN(AA2204)</f>
        <v>6.792412888</v>
      </c>
      <c r="AH2204" s="1">
        <f t="shared" si="13676"/>
        <v>7.987153147</v>
      </c>
      <c r="AI2204" s="1">
        <f t="shared" si="13676"/>
        <v>4.597228736</v>
      </c>
      <c r="AJ2204" s="1">
        <f t="shared" si="13676"/>
        <v>7.933206019</v>
      </c>
      <c r="AK2204" s="1">
        <f t="shared" si="13676"/>
        <v>4.013604389</v>
      </c>
      <c r="AL2204" s="1">
        <f t="shared" si="13676"/>
        <v>3.284888259</v>
      </c>
      <c r="AM2204" s="1">
        <f t="shared" si="12"/>
        <v>8.251655577</v>
      </c>
      <c r="AN2204" s="1">
        <v>115.563</v>
      </c>
      <c r="AO2204" s="1">
        <v>137.371</v>
      </c>
      <c r="AP2204" s="1">
        <f t="shared" si="13"/>
        <v>21.42305872</v>
      </c>
      <c r="AQ2204" s="1">
        <f t="shared" si="14"/>
        <v>0</v>
      </c>
      <c r="AR2204" s="1">
        <v>252.93400000000003</v>
      </c>
      <c r="AS2204" s="1">
        <v>3581.034</v>
      </c>
      <c r="AT2204" s="1">
        <f t="shared" ref="AT2204:AU2204" si="13677">LN(AN2204)</f>
        <v>4.749815836</v>
      </c>
      <c r="AU2204" s="1">
        <f t="shared" si="13677"/>
        <v>4.922685295</v>
      </c>
      <c r="AV2204" s="1">
        <f t="shared" ref="AV2204:AW2204" si="13678">LN(AR2204)</f>
        <v>5.533128585</v>
      </c>
      <c r="AW2204" s="1">
        <f t="shared" si="13678"/>
        <v>8.183406865</v>
      </c>
      <c r="AX2204" s="1">
        <v>107.904</v>
      </c>
      <c r="AY2204" s="1">
        <v>-603.19</v>
      </c>
      <c r="AZ2204" s="1">
        <v>0.918</v>
      </c>
      <c r="BA2204" s="1">
        <v>-604.107</v>
      </c>
      <c r="BB2204" s="1">
        <v>0.0</v>
      </c>
      <c r="BC2204" s="1">
        <v>-604.107</v>
      </c>
      <c r="BD2204" s="1">
        <v>0.0</v>
      </c>
      <c r="BE2204" s="1">
        <v>-604.107</v>
      </c>
      <c r="BF2204" s="1">
        <v>-16.87</v>
      </c>
      <c r="BG2204" s="1">
        <v>-15.757</v>
      </c>
      <c r="BH2204" s="1" t="s">
        <v>242</v>
      </c>
      <c r="BI2204" s="1">
        <v>448.455</v>
      </c>
      <c r="BJ2204" s="1">
        <f t="shared" ref="BJ2204:BM2204" si="13679">BF2204*1</f>
        <v>-16.87</v>
      </c>
      <c r="BK2204" s="1">
        <f t="shared" si="13679"/>
        <v>-15.757</v>
      </c>
      <c r="BL2204" s="1" t="str">
        <f t="shared" si="13679"/>
        <v>#VALUE!</v>
      </c>
      <c r="BM2204" s="1">
        <f t="shared" si="13679"/>
        <v>448.455</v>
      </c>
      <c r="BN2204" s="1" t="str">
        <f t="shared" si="18"/>
        <v>#VALUE!</v>
      </c>
      <c r="BO2204" s="1">
        <v>0.029</v>
      </c>
      <c r="BP2204" s="1">
        <v>1.088</v>
      </c>
      <c r="BQ2204" s="1">
        <v>21.423</v>
      </c>
      <c r="BR2204" s="1">
        <f t="shared" ref="BR2204:BT2204" si="13680">BO2204*1</f>
        <v>0.029</v>
      </c>
      <c r="BS2204" s="1">
        <f t="shared" si="13680"/>
        <v>1.088</v>
      </c>
      <c r="BT2204" s="1">
        <f t="shared" si="13680"/>
        <v>21.423</v>
      </c>
      <c r="BU2204" s="1">
        <v>20.701</v>
      </c>
      <c r="BV2204" s="1">
        <v>3.2270000000000003</v>
      </c>
      <c r="BW2204" s="1" t="s">
        <v>242</v>
      </c>
      <c r="BX2204" s="1">
        <v>107.904</v>
      </c>
      <c r="BY2204" s="1">
        <v>16.044</v>
      </c>
      <c r="BZ2204" s="1">
        <v>3833.9680000000003</v>
      </c>
      <c r="CA2204" s="1">
        <f t="shared" ref="CA2204:CE2204" si="13681">BV2204*1</f>
        <v>3.227</v>
      </c>
      <c r="CB2204" s="1" t="str">
        <f t="shared" si="13681"/>
        <v>#VALUE!</v>
      </c>
      <c r="CC2204" s="1">
        <f t="shared" si="13681"/>
        <v>107.904</v>
      </c>
      <c r="CD2204" s="1">
        <f t="shared" si="13681"/>
        <v>16.044</v>
      </c>
      <c r="CE2204" s="1">
        <f t="shared" si="13681"/>
        <v>3833.968</v>
      </c>
      <c r="CF2204" s="1">
        <v>1.0</v>
      </c>
      <c r="CG2204" s="1">
        <f t="shared" si="21"/>
        <v>1</v>
      </c>
      <c r="CH2204" s="1" t="s">
        <v>1615</v>
      </c>
      <c r="CI2204" s="1">
        <v>0.0</v>
      </c>
      <c r="CJ2204" s="1" t="s">
        <v>4819</v>
      </c>
      <c r="CK2204" s="1" t="s">
        <v>537</v>
      </c>
      <c r="CL2204" s="1">
        <v>0.0</v>
      </c>
      <c r="CM2204" s="1">
        <v>0.0</v>
      </c>
      <c r="CN2204" s="1">
        <v>0.0</v>
      </c>
      <c r="CO2204" s="1">
        <v>0.0</v>
      </c>
      <c r="CP2204" s="1">
        <v>0.0</v>
      </c>
      <c r="CQ2204" s="1" t="s">
        <v>1615</v>
      </c>
      <c r="CR2204" s="1">
        <v>0.0</v>
      </c>
      <c r="CS2204" s="1">
        <v>0.0</v>
      </c>
      <c r="CT2204" s="1">
        <v>0.0</v>
      </c>
      <c r="CU2204" s="1">
        <v>0.0</v>
      </c>
      <c r="CV2204" s="1">
        <v>0.0</v>
      </c>
      <c r="CW2204" s="1">
        <v>0.0</v>
      </c>
      <c r="CX2204" s="1">
        <v>0.0</v>
      </c>
      <c r="CY2204" s="1">
        <v>0.0</v>
      </c>
      <c r="CZ2204" s="1" t="s">
        <v>471</v>
      </c>
      <c r="DA2204" s="1">
        <v>0.0</v>
      </c>
      <c r="DB2204" s="1">
        <v>0.0</v>
      </c>
      <c r="DC2204" s="1">
        <v>0.0</v>
      </c>
      <c r="DD2204" s="1">
        <v>0.0</v>
      </c>
      <c r="DE2204" s="1">
        <v>0.0</v>
      </c>
      <c r="DF2204" s="1">
        <v>5.0</v>
      </c>
      <c r="DG2204" s="1">
        <v>1.0</v>
      </c>
      <c r="DH2204" s="1" t="s">
        <v>153</v>
      </c>
    </row>
    <row r="2205" ht="15.75" customHeight="1">
      <c r="A2205" s="1">
        <v>2018.0</v>
      </c>
      <c r="B2205" s="1" t="s">
        <v>4816</v>
      </c>
      <c r="C2205" s="1">
        <v>441.0</v>
      </c>
      <c r="D2205" s="1"/>
      <c r="E2205" s="1" t="s">
        <v>4817</v>
      </c>
      <c r="F2205" s="1" t="s">
        <v>4818</v>
      </c>
      <c r="G2205" s="1" t="s">
        <v>136</v>
      </c>
      <c r="H2205" s="1">
        <v>3865.469</v>
      </c>
      <c r="I2205" s="1">
        <f t="shared" si="13675"/>
        <v>0.008216291842</v>
      </c>
      <c r="J2205" s="3">
        <v>2.14611448585804E12</v>
      </c>
      <c r="K2205" s="3">
        <v>0.9417371933719778</v>
      </c>
      <c r="L2205" s="3">
        <v>1.13748763600395</v>
      </c>
      <c r="M2205" s="3">
        <f t="shared" si="7"/>
        <v>28.39468011</v>
      </c>
      <c r="N2205" s="3">
        <f t="shared" si="8"/>
        <v>0.1288220023</v>
      </c>
      <c r="O2205" s="1">
        <v>0.0</v>
      </c>
      <c r="P2205" s="1" t="s">
        <v>113</v>
      </c>
      <c r="Q2205" s="1">
        <v>1.0</v>
      </c>
      <c r="R2205" s="1" t="s">
        <v>157</v>
      </c>
      <c r="S2205" s="1">
        <f t="shared" si="11157"/>
        <v>1</v>
      </c>
      <c r="T2205" s="1">
        <f t="shared" si="10"/>
        <v>1</v>
      </c>
      <c r="U2205" s="2">
        <v>31687.0</v>
      </c>
      <c r="V2205" s="2">
        <v>42735.0</v>
      </c>
      <c r="W2205" s="1">
        <v>11048.0</v>
      </c>
      <c r="X2205" s="1">
        <v>9.310004695089129</v>
      </c>
      <c r="Y2205" s="1">
        <v>5.0</v>
      </c>
      <c r="Z2205" s="1">
        <v>37.96</v>
      </c>
      <c r="AA2205" s="1">
        <v>859.294</v>
      </c>
      <c r="AB2205" s="1">
        <v>3006.175</v>
      </c>
      <c r="AC2205" s="1">
        <v>99.209</v>
      </c>
      <c r="AD2205" s="1">
        <v>2867.114</v>
      </c>
      <c r="AE2205" s="1">
        <v>39.852000000000004</v>
      </c>
      <c r="AF2205" s="1">
        <v>10.65</v>
      </c>
      <c r="AG2205" s="1">
        <f t="shared" ref="AG2205:AL2205" si="13682">LN(AA2205)</f>
        <v>6.756111122</v>
      </c>
      <c r="AH2205" s="1">
        <f t="shared" si="13682"/>
        <v>8.008423786</v>
      </c>
      <c r="AI2205" s="1">
        <f t="shared" si="13682"/>
        <v>4.597228736</v>
      </c>
      <c r="AJ2205" s="1">
        <f t="shared" si="13682"/>
        <v>7.961061228</v>
      </c>
      <c r="AK2205" s="1">
        <f t="shared" si="13682"/>
        <v>3.685172592</v>
      </c>
      <c r="AL2205" s="1">
        <f t="shared" si="13682"/>
        <v>2.365559892</v>
      </c>
      <c r="AM2205" s="1">
        <f t="shared" si="12"/>
        <v>8.259838299</v>
      </c>
      <c r="AN2205" s="1">
        <v>139.043</v>
      </c>
      <c r="AO2205" s="1">
        <v>139.199</v>
      </c>
      <c r="AP2205" s="1">
        <f t="shared" si="13"/>
        <v>21.59623992</v>
      </c>
      <c r="AQ2205" s="1">
        <f t="shared" si="14"/>
        <v>0</v>
      </c>
      <c r="AR2205" s="1">
        <v>278.242</v>
      </c>
      <c r="AS2205" s="1">
        <v>3587.227</v>
      </c>
      <c r="AT2205" s="1">
        <f t="shared" ref="AT2205:AU2205" si="13683">LN(AN2205)</f>
        <v>4.934783238</v>
      </c>
      <c r="AU2205" s="1">
        <f t="shared" si="13683"/>
        <v>4.935904564</v>
      </c>
      <c r="AV2205" s="1">
        <f t="shared" ref="AV2205:AW2205" si="13684">LN(AR2205)</f>
        <v>5.628491239</v>
      </c>
      <c r="AW2205" s="1">
        <f t="shared" si="13684"/>
        <v>8.18513476</v>
      </c>
      <c r="AX2205" s="1">
        <v>105.986</v>
      </c>
      <c r="AY2205" s="1">
        <v>10.22</v>
      </c>
      <c r="AZ2205" s="1">
        <v>0.0</v>
      </c>
      <c r="BA2205" s="1">
        <v>10.221</v>
      </c>
      <c r="BB2205" s="1">
        <v>4.029</v>
      </c>
      <c r="BC2205" s="1">
        <v>6.192</v>
      </c>
      <c r="BD2205" s="1">
        <v>0.0</v>
      </c>
      <c r="BE2205" s="1">
        <v>6.192</v>
      </c>
      <c r="BF2205" s="1">
        <v>0.17300000000000001</v>
      </c>
      <c r="BG2205" s="1">
        <v>0.16</v>
      </c>
      <c r="BH2205" s="1" t="s">
        <v>242</v>
      </c>
      <c r="BI2205" s="1">
        <v>461.02099999999996</v>
      </c>
      <c r="BJ2205" s="1">
        <f t="shared" ref="BJ2205:BM2205" si="13685">BF2205*1</f>
        <v>0.173</v>
      </c>
      <c r="BK2205" s="1">
        <f t="shared" si="13685"/>
        <v>0.16</v>
      </c>
      <c r="BL2205" s="1" t="str">
        <f t="shared" si="13685"/>
        <v>#VALUE!</v>
      </c>
      <c r="BM2205" s="1">
        <f t="shared" si="13685"/>
        <v>461.021</v>
      </c>
      <c r="BN2205" s="1" t="str">
        <f t="shared" si="18"/>
        <v>#VALUE!</v>
      </c>
      <c r="BO2205" s="1">
        <v>0.028</v>
      </c>
      <c r="BP2205" s="1">
        <v>1.068</v>
      </c>
      <c r="BQ2205" s="1">
        <v>21.596</v>
      </c>
      <c r="BR2205" s="1">
        <f t="shared" ref="BR2205:BT2205" si="13686">BO2205*1</f>
        <v>0.028</v>
      </c>
      <c r="BS2205" s="1">
        <f t="shared" si="13686"/>
        <v>1.068</v>
      </c>
      <c r="BT2205" s="1">
        <f t="shared" si="13686"/>
        <v>21.596</v>
      </c>
      <c r="BU2205" s="1">
        <v>20.884</v>
      </c>
      <c r="BV2205" s="1">
        <v>3.8759999999999994</v>
      </c>
      <c r="BW2205" s="1">
        <v>10.221</v>
      </c>
      <c r="BX2205" s="1">
        <v>105.986</v>
      </c>
      <c r="BY2205" s="1">
        <v>13.231</v>
      </c>
      <c r="BZ2205" s="1">
        <v>3865.469</v>
      </c>
      <c r="CA2205" s="1">
        <f t="shared" ref="CA2205:CE2205" si="13687">BV2205*1</f>
        <v>3.876</v>
      </c>
      <c r="CB2205" s="1">
        <f t="shared" si="13687"/>
        <v>10.221</v>
      </c>
      <c r="CC2205" s="1">
        <f t="shared" si="13687"/>
        <v>105.986</v>
      </c>
      <c r="CD2205" s="1">
        <f t="shared" si="13687"/>
        <v>13.231</v>
      </c>
      <c r="CE2205" s="1">
        <f t="shared" si="13687"/>
        <v>3865.469</v>
      </c>
      <c r="CF2205" s="1">
        <v>1.0</v>
      </c>
      <c r="CG2205" s="1">
        <f t="shared" si="21"/>
        <v>1</v>
      </c>
      <c r="CH2205" s="1" t="s">
        <v>1615</v>
      </c>
      <c r="CI2205" s="1">
        <v>0.0</v>
      </c>
      <c r="CJ2205" s="1" t="s">
        <v>4819</v>
      </c>
      <c r="CK2205" s="1" t="s">
        <v>537</v>
      </c>
      <c r="CL2205" s="1">
        <v>0.0</v>
      </c>
      <c r="CM2205" s="1">
        <v>0.0</v>
      </c>
      <c r="CN2205" s="1">
        <v>0.0</v>
      </c>
      <c r="CO2205" s="1">
        <v>0.0</v>
      </c>
      <c r="CP2205" s="1">
        <v>0.0</v>
      </c>
      <c r="CQ2205" s="1" t="s">
        <v>1615</v>
      </c>
      <c r="CR2205" s="1">
        <v>0.0</v>
      </c>
      <c r="CS2205" s="1">
        <v>0.0</v>
      </c>
      <c r="CT2205" s="1">
        <v>0.0</v>
      </c>
      <c r="CU2205" s="1">
        <v>0.0</v>
      </c>
      <c r="CV2205" s="1">
        <v>0.0</v>
      </c>
      <c r="CW2205" s="1">
        <v>0.0</v>
      </c>
      <c r="CX2205" s="1">
        <v>0.0</v>
      </c>
      <c r="CY2205" s="1">
        <v>0.0</v>
      </c>
      <c r="CZ2205" s="1" t="s">
        <v>471</v>
      </c>
      <c r="DA2205" s="1">
        <v>0.0</v>
      </c>
      <c r="DB2205" s="1">
        <v>0.0</v>
      </c>
      <c r="DC2205" s="1">
        <v>0.0</v>
      </c>
      <c r="DD2205" s="1">
        <v>0.0</v>
      </c>
      <c r="DE2205" s="1">
        <v>0.0</v>
      </c>
      <c r="DF2205" s="1">
        <v>5.0</v>
      </c>
      <c r="DG2205" s="1">
        <v>1.0</v>
      </c>
      <c r="DH2205" s="1" t="s">
        <v>153</v>
      </c>
    </row>
    <row r="2206" ht="15.75" customHeight="1">
      <c r="A2206" s="1">
        <v>2019.0</v>
      </c>
      <c r="B2206" s="1" t="s">
        <v>4816</v>
      </c>
      <c r="C2206" s="1">
        <v>441.0</v>
      </c>
      <c r="D2206" s="1"/>
      <c r="E2206" s="1" t="s">
        <v>4817</v>
      </c>
      <c r="F2206" s="1" t="s">
        <v>4818</v>
      </c>
      <c r="G2206" s="1" t="s">
        <v>136</v>
      </c>
      <c r="H2206" s="1">
        <v>3892.3340000000003</v>
      </c>
      <c r="I2206" s="1">
        <f t="shared" si="13675"/>
        <v>0.006949997529</v>
      </c>
      <c r="J2206" s="3">
        <v>2.1522834905985745E12</v>
      </c>
      <c r="K2206" s="3">
        <v>0.28744993713920053</v>
      </c>
      <c r="L2206" s="3">
        <v>0.611246943765291</v>
      </c>
      <c r="M2206" s="3">
        <f t="shared" si="7"/>
        <v>28.39755048</v>
      </c>
      <c r="N2206" s="3">
        <f t="shared" si="8"/>
        <v>-0.4922542382</v>
      </c>
      <c r="O2206" s="1">
        <v>0.0</v>
      </c>
      <c r="P2206" s="1" t="s">
        <v>113</v>
      </c>
      <c r="Q2206" s="1">
        <v>1.0</v>
      </c>
      <c r="R2206" s="1" t="s">
        <v>157</v>
      </c>
      <c r="S2206" s="1">
        <f t="shared" si="11157"/>
        <v>1</v>
      </c>
      <c r="T2206" s="1">
        <f t="shared" si="10"/>
        <v>1</v>
      </c>
      <c r="U2206" s="2">
        <v>31687.0</v>
      </c>
      <c r="V2206" s="2">
        <v>42369.0</v>
      </c>
      <c r="W2206" s="1">
        <v>10682.0</v>
      </c>
      <c r="X2206" s="1">
        <v>9.276315360899716</v>
      </c>
      <c r="Y2206" s="1">
        <v>5.0</v>
      </c>
      <c r="Z2206" s="1">
        <v>33.952</v>
      </c>
      <c r="AA2206" s="1">
        <v>829.205</v>
      </c>
      <c r="AB2206" s="1">
        <v>3063.129</v>
      </c>
      <c r="AC2206" s="1">
        <v>99.208</v>
      </c>
      <c r="AD2206" s="1">
        <v>2912.969</v>
      </c>
      <c r="AE2206" s="1">
        <v>50.952</v>
      </c>
      <c r="AF2206" s="1">
        <v>24.074</v>
      </c>
      <c r="AG2206" s="1">
        <f t="shared" ref="AG2206:AL2206" si="13688">LN(AA2206)</f>
        <v>6.72046741</v>
      </c>
      <c r="AH2206" s="1">
        <f t="shared" si="13688"/>
        <v>8.027192222</v>
      </c>
      <c r="AI2206" s="1">
        <f t="shared" si="13688"/>
        <v>4.597218656</v>
      </c>
      <c r="AJ2206" s="1">
        <f t="shared" si="13688"/>
        <v>7.976928115</v>
      </c>
      <c r="AK2206" s="1">
        <f t="shared" si="13688"/>
        <v>3.930884013</v>
      </c>
      <c r="AL2206" s="1">
        <f t="shared" si="13688"/>
        <v>3.18113242</v>
      </c>
      <c r="AM2206" s="1">
        <f t="shared" si="12"/>
        <v>8.266764257</v>
      </c>
      <c r="AN2206" s="1">
        <v>162.528</v>
      </c>
      <c r="AO2206" s="1">
        <v>138.715</v>
      </c>
      <c r="AP2206" s="1">
        <f t="shared" si="13"/>
        <v>22.08217568</v>
      </c>
      <c r="AQ2206" s="1">
        <f t="shared" si="14"/>
        <v>0</v>
      </c>
      <c r="AR2206" s="1">
        <v>301.243</v>
      </c>
      <c r="AS2206" s="1">
        <v>3591.0910000000003</v>
      </c>
      <c r="AT2206" s="1">
        <f t="shared" ref="AT2206:AU2206" si="13689">LN(AN2206)</f>
        <v>5.090850295</v>
      </c>
      <c r="AU2206" s="1">
        <f t="shared" si="13689"/>
        <v>4.932421469</v>
      </c>
      <c r="AV2206" s="1">
        <f t="shared" ref="AV2206:AW2206" si="13690">LN(AR2206)</f>
        <v>5.707917248</v>
      </c>
      <c r="AW2206" s="1">
        <f t="shared" si="13690"/>
        <v>8.186211335</v>
      </c>
      <c r="AX2206" s="1">
        <v>106.688</v>
      </c>
      <c r="AY2206" s="1">
        <v>7.514</v>
      </c>
      <c r="AZ2206" s="1">
        <v>0.0</v>
      </c>
      <c r="BA2206" s="1">
        <v>7.515000000000001</v>
      </c>
      <c r="BB2206" s="1">
        <v>3.6510000000000002</v>
      </c>
      <c r="BC2206" s="1">
        <v>3.864</v>
      </c>
      <c r="BD2206" s="1">
        <v>0.0</v>
      </c>
      <c r="BE2206" s="1">
        <v>3.864</v>
      </c>
      <c r="BF2206" s="1">
        <v>0.10800000000000001</v>
      </c>
      <c r="BG2206" s="1">
        <v>0.099</v>
      </c>
      <c r="BH2206" s="1" t="s">
        <v>242</v>
      </c>
      <c r="BI2206" s="1">
        <v>462.465</v>
      </c>
      <c r="BJ2206" s="1">
        <f t="shared" ref="BJ2206:BM2206" si="13691">BF2206*1</f>
        <v>0.108</v>
      </c>
      <c r="BK2206" s="1">
        <f t="shared" si="13691"/>
        <v>0.099</v>
      </c>
      <c r="BL2206" s="1" t="str">
        <f t="shared" si="13691"/>
        <v>#VALUE!</v>
      </c>
      <c r="BM2206" s="1">
        <f t="shared" si="13691"/>
        <v>462.465</v>
      </c>
      <c r="BN2206" s="1" t="str">
        <f t="shared" si="18"/>
        <v>#VALUE!</v>
      </c>
      <c r="BO2206" s="1">
        <v>0.028</v>
      </c>
      <c r="BP2206" s="1">
        <v>1.075</v>
      </c>
      <c r="BQ2206" s="1">
        <v>22.081999999999997</v>
      </c>
      <c r="BR2206" s="1">
        <f t="shared" ref="BR2206:BT2206" si="13692">BO2206*1</f>
        <v>0.028</v>
      </c>
      <c r="BS2206" s="1">
        <f t="shared" si="13692"/>
        <v>1.075</v>
      </c>
      <c r="BT2206" s="1">
        <f t="shared" si="13692"/>
        <v>22.082</v>
      </c>
      <c r="BU2206" s="1">
        <v>21.367</v>
      </c>
      <c r="BV2206" s="1">
        <v>4.526</v>
      </c>
      <c r="BW2206" s="1">
        <v>7.515000000000001</v>
      </c>
      <c r="BX2206" s="1">
        <v>106.688</v>
      </c>
      <c r="BY2206" s="1">
        <v>19.974</v>
      </c>
      <c r="BZ2206" s="1">
        <v>3892.3340000000003</v>
      </c>
      <c r="CA2206" s="1">
        <f t="shared" ref="CA2206:CE2206" si="13693">BV2206*1</f>
        <v>4.526</v>
      </c>
      <c r="CB2206" s="1">
        <f t="shared" si="13693"/>
        <v>7.515</v>
      </c>
      <c r="CC2206" s="1">
        <f t="shared" si="13693"/>
        <v>106.688</v>
      </c>
      <c r="CD2206" s="1">
        <f t="shared" si="13693"/>
        <v>19.974</v>
      </c>
      <c r="CE2206" s="1">
        <f t="shared" si="13693"/>
        <v>3892.334</v>
      </c>
      <c r="CF2206" s="1">
        <v>1.0</v>
      </c>
      <c r="CG2206" s="1">
        <f t="shared" si="21"/>
        <v>1</v>
      </c>
      <c r="CH2206" s="1" t="s">
        <v>1615</v>
      </c>
      <c r="CI2206" s="1">
        <v>0.0</v>
      </c>
      <c r="CJ2206" s="1" t="s">
        <v>4819</v>
      </c>
      <c r="CK2206" s="1" t="s">
        <v>537</v>
      </c>
      <c r="CL2206" s="1">
        <v>0.0</v>
      </c>
      <c r="CM2206" s="1">
        <v>0.0</v>
      </c>
      <c r="CN2206" s="1">
        <v>0.0</v>
      </c>
      <c r="CO2206" s="1">
        <v>0.0</v>
      </c>
      <c r="CP2206" s="1">
        <v>0.0</v>
      </c>
      <c r="CQ2206" s="1" t="s">
        <v>1615</v>
      </c>
      <c r="CR2206" s="1">
        <v>0.0</v>
      </c>
      <c r="CS2206" s="1">
        <v>0.0</v>
      </c>
      <c r="CT2206" s="1">
        <v>0.0</v>
      </c>
      <c r="CU2206" s="1">
        <v>0.0</v>
      </c>
      <c r="CV2206" s="1">
        <v>0.0</v>
      </c>
      <c r="CW2206" s="1">
        <v>0.0</v>
      </c>
      <c r="CX2206" s="1">
        <v>0.0</v>
      </c>
      <c r="CY2206" s="1">
        <v>0.0</v>
      </c>
      <c r="CZ2206" s="1" t="s">
        <v>471</v>
      </c>
      <c r="DA2206" s="1">
        <v>0.0</v>
      </c>
      <c r="DB2206" s="1">
        <v>0.0</v>
      </c>
      <c r="DC2206" s="1">
        <v>0.0</v>
      </c>
      <c r="DD2206" s="1">
        <v>0.0</v>
      </c>
      <c r="DE2206" s="1">
        <v>0.0</v>
      </c>
      <c r="DF2206" s="1">
        <v>5.0</v>
      </c>
      <c r="DG2206" s="1">
        <v>1.0</v>
      </c>
      <c r="DH2206" s="1" t="s">
        <v>153</v>
      </c>
    </row>
    <row r="2207" ht="15.75" customHeight="1">
      <c r="A2207" s="1">
        <v>2015.0</v>
      </c>
      <c r="B2207" s="1" t="s">
        <v>4820</v>
      </c>
      <c r="C2207" s="1">
        <v>442.0</v>
      </c>
      <c r="D2207" s="1">
        <v>100.0</v>
      </c>
      <c r="E2207" s="1" t="s">
        <v>4821</v>
      </c>
      <c r="F2207" s="1" t="s">
        <v>4822</v>
      </c>
      <c r="G2207" s="1" t="s">
        <v>136</v>
      </c>
      <c r="H2207" s="1">
        <v>2212.606</v>
      </c>
      <c r="I2207" s="1"/>
      <c r="J2207" s="3">
        <v>2.0645101169067312E12</v>
      </c>
      <c r="K2207" s="3">
        <v>0.7783043507165814</v>
      </c>
      <c r="L2207" s="3">
        <v>0.0387903996579552</v>
      </c>
      <c r="M2207" s="3">
        <f t="shared" si="7"/>
        <v>28.35591408</v>
      </c>
      <c r="N2207" s="3">
        <f t="shared" si="8"/>
        <v>-3.249582494</v>
      </c>
      <c r="O2207" s="1">
        <v>0.0</v>
      </c>
      <c r="P2207" s="1" t="s">
        <v>113</v>
      </c>
      <c r="Q2207" s="1"/>
      <c r="R2207" s="1" t="s">
        <v>157</v>
      </c>
      <c r="S2207" s="1">
        <f t="shared" si="11157"/>
        <v>1</v>
      </c>
      <c r="T2207" s="1">
        <f t="shared" si="10"/>
        <v>1</v>
      </c>
      <c r="U2207" s="2">
        <v>25409.0</v>
      </c>
      <c r="V2207" s="2">
        <v>43830.0</v>
      </c>
      <c r="W2207" s="1">
        <v>18421.0</v>
      </c>
      <c r="X2207" s="1">
        <v>9.821246597152218</v>
      </c>
      <c r="Y2207" s="1">
        <v>3.0</v>
      </c>
      <c r="Z2207" s="1">
        <v>-59.021</v>
      </c>
      <c r="AA2207" s="1">
        <v>1301.994</v>
      </c>
      <c r="AB2207" s="1">
        <v>910.612</v>
      </c>
      <c r="AC2207" s="1">
        <v>10.0</v>
      </c>
      <c r="AD2207" s="1">
        <v>288.176</v>
      </c>
      <c r="AE2207" s="1">
        <v>612.436</v>
      </c>
      <c r="AF2207" s="1">
        <v>1.334</v>
      </c>
      <c r="AG2207" s="1">
        <f t="shared" ref="AG2207:AL2207" si="13694">LN(AA2207)</f>
        <v>7.171652214</v>
      </c>
      <c r="AH2207" s="1">
        <f t="shared" si="13694"/>
        <v>6.814116901</v>
      </c>
      <c r="AI2207" s="1">
        <f t="shared" si="13694"/>
        <v>2.302585093</v>
      </c>
      <c r="AJ2207" s="1">
        <f t="shared" si="13694"/>
        <v>5.663571405</v>
      </c>
      <c r="AK2207" s="1">
        <f t="shared" si="13694"/>
        <v>6.417444447</v>
      </c>
      <c r="AL2207" s="1">
        <f t="shared" si="13694"/>
        <v>0.2881819475</v>
      </c>
      <c r="AM2207" s="1">
        <f t="shared" si="12"/>
        <v>7.701926285</v>
      </c>
      <c r="AN2207" s="1">
        <v>33.6</v>
      </c>
      <c r="AO2207" s="1">
        <v>508.269</v>
      </c>
      <c r="AP2207" s="1">
        <f t="shared" si="13"/>
        <v>1.791594608</v>
      </c>
      <c r="AQ2207" s="1">
        <f t="shared" si="14"/>
        <v>0</v>
      </c>
      <c r="AR2207" s="1">
        <v>541.869</v>
      </c>
      <c r="AS2207" s="1">
        <v>1670.737</v>
      </c>
      <c r="AT2207" s="1">
        <f t="shared" ref="AT2207:AU2207" si="13695">LN(AN2207)</f>
        <v>3.514526067</v>
      </c>
      <c r="AU2207" s="1">
        <f t="shared" si="13695"/>
        <v>6.231010835</v>
      </c>
      <c r="AV2207" s="1">
        <f t="shared" ref="AV2207:AW2207" si="13696">LN(AR2207)</f>
        <v>6.295024275</v>
      </c>
      <c r="AW2207" s="1">
        <f t="shared" si="13696"/>
        <v>7.421020125</v>
      </c>
      <c r="AX2207" s="1">
        <v>107.36500000000001</v>
      </c>
      <c r="AY2207" s="1">
        <v>-67.793</v>
      </c>
      <c r="AZ2207" s="1">
        <v>27.735</v>
      </c>
      <c r="BA2207" s="1">
        <v>-95.528</v>
      </c>
      <c r="BB2207" s="1">
        <v>0.0</v>
      </c>
      <c r="BC2207" s="1">
        <v>-95.528</v>
      </c>
      <c r="BD2207" s="1">
        <v>25.918</v>
      </c>
      <c r="BE2207" s="1">
        <v>-69.61</v>
      </c>
      <c r="BF2207" s="1">
        <v>-4.1659999999999995</v>
      </c>
      <c r="BG2207" s="1">
        <v>-3.146</v>
      </c>
      <c r="BH2207" s="1">
        <v>966.268</v>
      </c>
      <c r="BI2207" s="1">
        <v>244.417</v>
      </c>
      <c r="BJ2207" s="1">
        <f t="shared" ref="BJ2207:BM2207" si="13697">BF2207*1</f>
        <v>-4.166</v>
      </c>
      <c r="BK2207" s="1">
        <f t="shared" si="13697"/>
        <v>-3.146</v>
      </c>
      <c r="BL2207" s="1">
        <f t="shared" si="13697"/>
        <v>966.268</v>
      </c>
      <c r="BM2207" s="1">
        <f t="shared" si="13697"/>
        <v>244.417</v>
      </c>
      <c r="BN2207" s="1">
        <f t="shared" si="18"/>
        <v>721.851</v>
      </c>
      <c r="BO2207" s="1">
        <v>0.063</v>
      </c>
      <c r="BP2207" s="1">
        <v>10.736999999999998</v>
      </c>
      <c r="BQ2207" s="1">
        <v>1.7920000000000003</v>
      </c>
      <c r="BR2207" s="1">
        <f t="shared" ref="BR2207:BT2207" si="13698">BO2207*1</f>
        <v>0.063</v>
      </c>
      <c r="BS2207" s="1">
        <f t="shared" si="13698"/>
        <v>10.737</v>
      </c>
      <c r="BT2207" s="1">
        <f t="shared" si="13698"/>
        <v>1.792</v>
      </c>
      <c r="BU2207" s="1">
        <v>1.7720000000000002</v>
      </c>
      <c r="BV2207" s="1">
        <v>19.081</v>
      </c>
      <c r="BW2207" s="1"/>
      <c r="BX2207" s="1"/>
      <c r="BY2207" s="1"/>
      <c r="BZ2207" s="1"/>
      <c r="CA2207" s="1">
        <f t="shared" ref="CA2207:CE2207" si="13699">BV2207*1</f>
        <v>19.081</v>
      </c>
      <c r="CB2207" s="1">
        <f t="shared" si="13699"/>
        <v>0</v>
      </c>
      <c r="CC2207" s="1">
        <f t="shared" si="13699"/>
        <v>0</v>
      </c>
      <c r="CD2207" s="1">
        <f t="shared" si="13699"/>
        <v>0</v>
      </c>
      <c r="CE2207" s="1">
        <f t="shared" si="13699"/>
        <v>0</v>
      </c>
      <c r="CF2207" s="1">
        <v>1.0</v>
      </c>
      <c r="CG2207" s="1">
        <f t="shared" si="21"/>
        <v>1</v>
      </c>
      <c r="CH2207" s="1" t="s">
        <v>4823</v>
      </c>
      <c r="CI2207" s="1" t="s">
        <v>610</v>
      </c>
      <c r="CJ2207" s="1" t="s">
        <v>4824</v>
      </c>
      <c r="CK2207" s="1" t="s">
        <v>378</v>
      </c>
      <c r="CL2207" s="1">
        <v>0.0</v>
      </c>
      <c r="CM2207" s="1" t="s">
        <v>613</v>
      </c>
      <c r="CN2207" s="1" t="s">
        <v>614</v>
      </c>
      <c r="CO2207" s="1" t="s">
        <v>615</v>
      </c>
      <c r="CP2207" s="1" t="s">
        <v>4825</v>
      </c>
      <c r="CQ2207" s="1" t="s">
        <v>4826</v>
      </c>
      <c r="CR2207" s="1" t="s">
        <v>875</v>
      </c>
      <c r="CS2207" s="1" t="s">
        <v>3523</v>
      </c>
      <c r="CT2207" s="1" t="s">
        <v>619</v>
      </c>
      <c r="CU2207" s="1" t="s">
        <v>791</v>
      </c>
      <c r="CV2207" s="1" t="s">
        <v>621</v>
      </c>
      <c r="CW2207" s="1">
        <v>0.0</v>
      </c>
      <c r="CX2207" s="1" t="s">
        <v>604</v>
      </c>
      <c r="CY2207" s="1">
        <v>0.0</v>
      </c>
      <c r="CZ2207" s="1" t="s">
        <v>471</v>
      </c>
      <c r="DA2207" s="1">
        <v>0.0</v>
      </c>
      <c r="DB2207" s="1">
        <v>0.0</v>
      </c>
      <c r="DC2207" s="1">
        <v>0.0</v>
      </c>
      <c r="DD2207" s="1">
        <v>0.0</v>
      </c>
      <c r="DE2207" s="1">
        <v>0.0</v>
      </c>
      <c r="DF2207" s="1">
        <v>3.0</v>
      </c>
      <c r="DG2207" s="1"/>
      <c r="DH2207" s="1" t="s">
        <v>132</v>
      </c>
    </row>
    <row r="2208" ht="15.75" customHeight="1">
      <c r="A2208" s="1">
        <v>2016.0</v>
      </c>
      <c r="B2208" s="1" t="s">
        <v>4820</v>
      </c>
      <c r="C2208" s="1">
        <v>442.0</v>
      </c>
      <c r="D2208" s="1">
        <v>100.0</v>
      </c>
      <c r="E2208" s="1" t="s">
        <v>4821</v>
      </c>
      <c r="F2208" s="1" t="s">
        <v>4822</v>
      </c>
      <c r="G2208" s="1" t="s">
        <v>136</v>
      </c>
      <c r="H2208" s="1">
        <v>2113.8</v>
      </c>
      <c r="I2208" s="1">
        <f t="shared" ref="I2208:I2211" si="13706">(H2208-H2207)/H2207</f>
        <v>-0.04465593965</v>
      </c>
      <c r="J2208" s="3">
        <v>2.0912137858581865E12</v>
      </c>
      <c r="K2208" s="3">
        <v>1.2934627315590745</v>
      </c>
      <c r="L2208" s="3">
        <v>-0.0940166569157271</v>
      </c>
      <c r="M2208" s="3">
        <f t="shared" si="7"/>
        <v>28.36876577</v>
      </c>
      <c r="N2208" s="3" t="str">
        <f t="shared" si="8"/>
        <v>#NUM!</v>
      </c>
      <c r="O2208" s="1">
        <v>0.0</v>
      </c>
      <c r="P2208" s="1" t="s">
        <v>113</v>
      </c>
      <c r="Q2208" s="1"/>
      <c r="R2208" s="1" t="s">
        <v>157</v>
      </c>
      <c r="S2208" s="1">
        <f t="shared" si="11157"/>
        <v>1</v>
      </c>
      <c r="T2208" s="1">
        <f t="shared" si="10"/>
        <v>1</v>
      </c>
      <c r="U2208" s="2">
        <v>25409.0</v>
      </c>
      <c r="V2208" s="2">
        <v>43465.0</v>
      </c>
      <c r="W2208" s="1">
        <v>18056.0</v>
      </c>
      <c r="X2208" s="1">
        <v>9.801233318497372</v>
      </c>
      <c r="Y2208" s="1">
        <v>3.0</v>
      </c>
      <c r="Z2208" s="1">
        <v>38.164</v>
      </c>
      <c r="AA2208" s="1">
        <v>1293.748</v>
      </c>
      <c r="AB2208" s="1">
        <v>820.052</v>
      </c>
      <c r="AC2208" s="1">
        <v>9.0</v>
      </c>
      <c r="AD2208" s="1">
        <v>0.0</v>
      </c>
      <c r="AE2208" s="1">
        <v>811.052</v>
      </c>
      <c r="AF2208" s="1">
        <v>1.875</v>
      </c>
      <c r="AG2208" s="1">
        <f t="shared" ref="AG2208:AL2208" si="13700">LN(AA2208)</f>
        <v>7.165298711</v>
      </c>
      <c r="AH2208" s="1">
        <f t="shared" si="13700"/>
        <v>6.709367753</v>
      </c>
      <c r="AI2208" s="1">
        <f t="shared" si="13700"/>
        <v>2.197224577</v>
      </c>
      <c r="AJ2208" s="1" t="str">
        <f t="shared" si="13700"/>
        <v>#NUM!</v>
      </c>
      <c r="AK2208" s="1">
        <f t="shared" si="13700"/>
        <v>6.69833217</v>
      </c>
      <c r="AL2208" s="1">
        <f t="shared" si="13700"/>
        <v>0.6286086594</v>
      </c>
      <c r="AM2208" s="1">
        <f t="shared" si="12"/>
        <v>7.656242555</v>
      </c>
      <c r="AN2208" s="1">
        <v>33.6</v>
      </c>
      <c r="AO2208" s="1">
        <v>382.52500000000003</v>
      </c>
      <c r="AP2208" s="1">
        <f t="shared" si="13"/>
        <v>2.143786681</v>
      </c>
      <c r="AQ2208" s="1">
        <f t="shared" si="14"/>
        <v>0</v>
      </c>
      <c r="AR2208" s="1">
        <v>416.12500000000006</v>
      </c>
      <c r="AS2208" s="1">
        <v>1697.6750000000002</v>
      </c>
      <c r="AT2208" s="1">
        <f t="shared" ref="AT2208:AU2208" si="13701">LN(AN2208)</f>
        <v>3.514526067</v>
      </c>
      <c r="AU2208" s="1">
        <f t="shared" si="13701"/>
        <v>5.946794011</v>
      </c>
      <c r="AV2208" s="1">
        <f t="shared" ref="AV2208:AW2208" si="13702">LN(AR2208)</f>
        <v>6.030985696</v>
      </c>
      <c r="AW2208" s="1">
        <f t="shared" si="13702"/>
        <v>7.437014947</v>
      </c>
      <c r="AX2208" s="1">
        <v>115.191</v>
      </c>
      <c r="AY2208" s="1">
        <v>48.982</v>
      </c>
      <c r="AZ2208" s="1">
        <v>19.472</v>
      </c>
      <c r="BA2208" s="1">
        <v>29.51</v>
      </c>
      <c r="BB2208" s="1">
        <v>2.571</v>
      </c>
      <c r="BC2208" s="1">
        <v>26.939</v>
      </c>
      <c r="BD2208" s="1">
        <v>0.0</v>
      </c>
      <c r="BE2208" s="1">
        <v>26.939</v>
      </c>
      <c r="BF2208" s="1">
        <v>1.587</v>
      </c>
      <c r="BG2208" s="1">
        <v>1.274</v>
      </c>
      <c r="BH2208" s="1">
        <v>0.0</v>
      </c>
      <c r="BI2208" s="1">
        <v>0.0</v>
      </c>
      <c r="BJ2208" s="1">
        <f t="shared" ref="BJ2208:BM2208" si="13703">BF2208*1</f>
        <v>1.587</v>
      </c>
      <c r="BK2208" s="1">
        <f t="shared" si="13703"/>
        <v>1.274</v>
      </c>
      <c r="BL2208" s="1">
        <f t="shared" si="13703"/>
        <v>0</v>
      </c>
      <c r="BM2208" s="1">
        <f t="shared" si="13703"/>
        <v>0</v>
      </c>
      <c r="BN2208" s="1">
        <f t="shared" si="18"/>
        <v>0</v>
      </c>
      <c r="BO2208" s="1">
        <v>0.067</v>
      </c>
      <c r="BP2208" s="1">
        <v>12.799</v>
      </c>
      <c r="BQ2208" s="1">
        <v>2.144</v>
      </c>
      <c r="BR2208" s="1">
        <f t="shared" ref="BR2208:BT2208" si="13704">BO2208*1</f>
        <v>0.067</v>
      </c>
      <c r="BS2208" s="1">
        <f t="shared" si="13704"/>
        <v>12.799</v>
      </c>
      <c r="BT2208" s="1">
        <f t="shared" si="13704"/>
        <v>2.144</v>
      </c>
      <c r="BU2208" s="1">
        <v>2.12</v>
      </c>
      <c r="BV2208" s="1">
        <v>1.9789999999999999</v>
      </c>
      <c r="BW2208" s="1"/>
      <c r="BX2208" s="1"/>
      <c r="BY2208" s="1"/>
      <c r="BZ2208" s="1"/>
      <c r="CA2208" s="1">
        <f t="shared" ref="CA2208:CE2208" si="13705">BV2208*1</f>
        <v>1.979</v>
      </c>
      <c r="CB2208" s="1">
        <f t="shared" si="13705"/>
        <v>0</v>
      </c>
      <c r="CC2208" s="1">
        <f t="shared" si="13705"/>
        <v>0</v>
      </c>
      <c r="CD2208" s="1">
        <f t="shared" si="13705"/>
        <v>0</v>
      </c>
      <c r="CE2208" s="1">
        <f t="shared" si="13705"/>
        <v>0</v>
      </c>
      <c r="CF2208" s="1">
        <v>1.0</v>
      </c>
      <c r="CG2208" s="1">
        <f t="shared" si="21"/>
        <v>1</v>
      </c>
      <c r="CH2208" s="1" t="s">
        <v>4823</v>
      </c>
      <c r="CI2208" s="1" t="s">
        <v>610</v>
      </c>
      <c r="CJ2208" s="1" t="s">
        <v>4824</v>
      </c>
      <c r="CK2208" s="1" t="s">
        <v>378</v>
      </c>
      <c r="CL2208" s="1">
        <v>0.0</v>
      </c>
      <c r="CM2208" s="1" t="s">
        <v>613</v>
      </c>
      <c r="CN2208" s="1" t="s">
        <v>614</v>
      </c>
      <c r="CO2208" s="1" t="s">
        <v>615</v>
      </c>
      <c r="CP2208" s="1" t="s">
        <v>4825</v>
      </c>
      <c r="CQ2208" s="1" t="s">
        <v>4826</v>
      </c>
      <c r="CR2208" s="1" t="s">
        <v>875</v>
      </c>
      <c r="CS2208" s="1" t="s">
        <v>3523</v>
      </c>
      <c r="CT2208" s="1" t="s">
        <v>619</v>
      </c>
      <c r="CU2208" s="1" t="s">
        <v>791</v>
      </c>
      <c r="CV2208" s="1" t="s">
        <v>621</v>
      </c>
      <c r="CW2208" s="1">
        <v>0.0</v>
      </c>
      <c r="CX2208" s="1" t="s">
        <v>604</v>
      </c>
      <c r="CY2208" s="1">
        <v>0.0</v>
      </c>
      <c r="CZ2208" s="1" t="s">
        <v>471</v>
      </c>
      <c r="DA2208" s="1">
        <v>0.0</v>
      </c>
      <c r="DB2208" s="1">
        <v>0.0</v>
      </c>
      <c r="DC2208" s="1">
        <v>0.0</v>
      </c>
      <c r="DD2208" s="1">
        <v>0.0</v>
      </c>
      <c r="DE2208" s="1">
        <v>0.0</v>
      </c>
      <c r="DF2208" s="1">
        <v>3.0</v>
      </c>
      <c r="DG2208" s="1"/>
      <c r="DH2208" s="1" t="s">
        <v>132</v>
      </c>
    </row>
    <row r="2209" ht="15.75" customHeight="1">
      <c r="A2209" s="1">
        <v>2017.0</v>
      </c>
      <c r="B2209" s="1" t="s">
        <v>4820</v>
      </c>
      <c r="C2209" s="1">
        <v>442.0</v>
      </c>
      <c r="D2209" s="1">
        <v>100.0</v>
      </c>
      <c r="E2209" s="1" t="s">
        <v>4821</v>
      </c>
      <c r="F2209" s="1" t="s">
        <v>4822</v>
      </c>
      <c r="G2209" s="1" t="s">
        <v>136</v>
      </c>
      <c r="H2209" s="1">
        <v>2040.4460000000001</v>
      </c>
      <c r="I2209" s="1">
        <f t="shared" si="13706"/>
        <v>-0.03470243164</v>
      </c>
      <c r="J2209" s="3">
        <v>2.1260922840536946E12</v>
      </c>
      <c r="K2209" s="3">
        <v>1.6678590410685672</v>
      </c>
      <c r="L2209" s="3">
        <v>1.22653316645808</v>
      </c>
      <c r="M2209" s="3">
        <f t="shared" si="7"/>
        <v>28.3853068</v>
      </c>
      <c r="N2209" s="3">
        <f t="shared" si="8"/>
        <v>0.2041916259</v>
      </c>
      <c r="O2209" s="1">
        <v>0.0</v>
      </c>
      <c r="P2209" s="1" t="s">
        <v>113</v>
      </c>
      <c r="Q2209" s="1"/>
      <c r="R2209" s="1" t="s">
        <v>157</v>
      </c>
      <c r="S2209" s="1">
        <f t="shared" si="11157"/>
        <v>1</v>
      </c>
      <c r="T2209" s="1">
        <f t="shared" si="10"/>
        <v>1</v>
      </c>
      <c r="U2209" s="2">
        <v>25409.0</v>
      </c>
      <c r="V2209" s="2">
        <v>43100.0</v>
      </c>
      <c r="W2209" s="1">
        <v>17691.0</v>
      </c>
      <c r="X2209" s="1">
        <v>9.780811314668615</v>
      </c>
      <c r="Y2209" s="1">
        <v>3.0</v>
      </c>
      <c r="Z2209" s="1">
        <v>23.457</v>
      </c>
      <c r="AA2209" s="1">
        <v>1283.003</v>
      </c>
      <c r="AB2209" s="1">
        <v>757.443</v>
      </c>
      <c r="AC2209" s="1">
        <v>9.0</v>
      </c>
      <c r="AD2209" s="1">
        <v>0.0</v>
      </c>
      <c r="AE2209" s="1">
        <v>748.443</v>
      </c>
      <c r="AF2209" s="1">
        <v>2.214</v>
      </c>
      <c r="AG2209" s="1">
        <f t="shared" ref="AG2209:AL2209" si="13707">LN(AA2209)</f>
        <v>7.156958703</v>
      </c>
      <c r="AH2209" s="1">
        <f t="shared" si="13707"/>
        <v>6.629948287</v>
      </c>
      <c r="AI2209" s="1">
        <f t="shared" si="13707"/>
        <v>2.197224577</v>
      </c>
      <c r="AJ2209" s="1" t="str">
        <f t="shared" si="13707"/>
        <v>#NUM!</v>
      </c>
      <c r="AK2209" s="1">
        <f t="shared" si="13707"/>
        <v>6.617995049</v>
      </c>
      <c r="AL2209" s="1">
        <f t="shared" si="13707"/>
        <v>0.7948008343</v>
      </c>
      <c r="AM2209" s="1">
        <f t="shared" si="12"/>
        <v>7.62092369</v>
      </c>
      <c r="AN2209" s="1">
        <v>76.82000000000001</v>
      </c>
      <c r="AO2209" s="1">
        <v>253.237</v>
      </c>
      <c r="AP2209" s="1">
        <f t="shared" si="13"/>
        <v>2.991043963</v>
      </c>
      <c r="AQ2209" s="1">
        <f t="shared" si="14"/>
        <v>0</v>
      </c>
      <c r="AR2209" s="1">
        <v>330.057</v>
      </c>
      <c r="AS2209" s="1">
        <v>1710.3890000000001</v>
      </c>
      <c r="AT2209" s="1">
        <f t="shared" ref="AT2209:AU2209" si="13708">LN(AN2209)</f>
        <v>4.341465023</v>
      </c>
      <c r="AU2209" s="1">
        <f t="shared" si="13708"/>
        <v>5.534325809</v>
      </c>
      <c r="AV2209" s="1">
        <f t="shared" ref="AV2209:AW2209" si="13709">LN(AR2209)</f>
        <v>5.799265367</v>
      </c>
      <c r="AW2209" s="1">
        <f t="shared" si="13709"/>
        <v>7.444476109</v>
      </c>
      <c r="AX2209" s="1">
        <v>69.395</v>
      </c>
      <c r="AY2209" s="1">
        <v>26.202</v>
      </c>
      <c r="AZ2209" s="1">
        <v>11.338000000000001</v>
      </c>
      <c r="BA2209" s="1">
        <v>14.864</v>
      </c>
      <c r="BB2209" s="1">
        <v>2.152</v>
      </c>
      <c r="BC2209" s="1">
        <v>12.712</v>
      </c>
      <c r="BD2209" s="1">
        <v>0.0</v>
      </c>
      <c r="BE2209" s="1">
        <v>12.712</v>
      </c>
      <c r="BF2209" s="1">
        <v>0.7430000000000001</v>
      </c>
      <c r="BG2209" s="1">
        <v>0.6230000000000001</v>
      </c>
      <c r="BH2209" s="1">
        <v>0.0</v>
      </c>
      <c r="BI2209" s="1">
        <v>0.0</v>
      </c>
      <c r="BJ2209" s="1">
        <f t="shared" ref="BJ2209:BM2209" si="13710">BF2209*1</f>
        <v>0.743</v>
      </c>
      <c r="BK2209" s="1">
        <f t="shared" si="13710"/>
        <v>0.623</v>
      </c>
      <c r="BL2209" s="1">
        <f t="shared" si="13710"/>
        <v>0</v>
      </c>
      <c r="BM2209" s="1">
        <f t="shared" si="13710"/>
        <v>0</v>
      </c>
      <c r="BN2209" s="1">
        <f t="shared" si="18"/>
        <v>0</v>
      </c>
      <c r="BO2209" s="1">
        <v>0.039</v>
      </c>
      <c r="BP2209" s="1">
        <v>7.711</v>
      </c>
      <c r="BQ2209" s="1">
        <v>2.9909999999999997</v>
      </c>
      <c r="BR2209" s="1">
        <f t="shared" ref="BR2209:BT2209" si="13711">BO2209*1</f>
        <v>0.039</v>
      </c>
      <c r="BS2209" s="1">
        <f t="shared" si="13711"/>
        <v>7.711</v>
      </c>
      <c r="BT2209" s="1">
        <f t="shared" si="13711"/>
        <v>2.991</v>
      </c>
      <c r="BU2209" s="1">
        <v>2.9559999999999995</v>
      </c>
      <c r="BV2209" s="1">
        <v>4.4910000000000005</v>
      </c>
      <c r="BW2209" s="1"/>
      <c r="BX2209" s="1"/>
      <c r="BY2209" s="1"/>
      <c r="BZ2209" s="1"/>
      <c r="CA2209" s="1">
        <f t="shared" ref="CA2209:CE2209" si="13712">BV2209*1</f>
        <v>4.491</v>
      </c>
      <c r="CB2209" s="1">
        <f t="shared" si="13712"/>
        <v>0</v>
      </c>
      <c r="CC2209" s="1">
        <f t="shared" si="13712"/>
        <v>0</v>
      </c>
      <c r="CD2209" s="1">
        <f t="shared" si="13712"/>
        <v>0</v>
      </c>
      <c r="CE2209" s="1">
        <f t="shared" si="13712"/>
        <v>0</v>
      </c>
      <c r="CF2209" s="1">
        <v>1.0</v>
      </c>
      <c r="CG2209" s="1">
        <f t="shared" si="21"/>
        <v>1</v>
      </c>
      <c r="CH2209" s="1" t="s">
        <v>4823</v>
      </c>
      <c r="CI2209" s="1" t="s">
        <v>610</v>
      </c>
      <c r="CJ2209" s="1" t="s">
        <v>4824</v>
      </c>
      <c r="CK2209" s="1" t="s">
        <v>378</v>
      </c>
      <c r="CL2209" s="1">
        <v>0.0</v>
      </c>
      <c r="CM2209" s="1" t="s">
        <v>613</v>
      </c>
      <c r="CN2209" s="1" t="s">
        <v>614</v>
      </c>
      <c r="CO2209" s="1" t="s">
        <v>615</v>
      </c>
      <c r="CP2209" s="1" t="s">
        <v>4825</v>
      </c>
      <c r="CQ2209" s="1" t="s">
        <v>4826</v>
      </c>
      <c r="CR2209" s="1" t="s">
        <v>875</v>
      </c>
      <c r="CS2209" s="1" t="s">
        <v>3523</v>
      </c>
      <c r="CT2209" s="1" t="s">
        <v>619</v>
      </c>
      <c r="CU2209" s="1" t="s">
        <v>791</v>
      </c>
      <c r="CV2209" s="1" t="s">
        <v>621</v>
      </c>
      <c r="CW2209" s="1">
        <v>0.0</v>
      </c>
      <c r="CX2209" s="1" t="s">
        <v>604</v>
      </c>
      <c r="CY2209" s="1">
        <v>0.0</v>
      </c>
      <c r="CZ2209" s="1" t="s">
        <v>471</v>
      </c>
      <c r="DA2209" s="1">
        <v>0.0</v>
      </c>
      <c r="DB2209" s="1">
        <v>0.0</v>
      </c>
      <c r="DC2209" s="1">
        <v>0.0</v>
      </c>
      <c r="DD2209" s="1">
        <v>0.0</v>
      </c>
      <c r="DE2209" s="1">
        <v>0.0</v>
      </c>
      <c r="DF2209" s="1">
        <v>3.0</v>
      </c>
      <c r="DG2209" s="1"/>
      <c r="DH2209" s="1" t="s">
        <v>132</v>
      </c>
    </row>
    <row r="2210" ht="15.75" customHeight="1">
      <c r="A2210" s="1">
        <v>2018.0</v>
      </c>
      <c r="B2210" s="1" t="s">
        <v>4820</v>
      </c>
      <c r="C2210" s="1">
        <v>442.0</v>
      </c>
      <c r="D2210" s="1">
        <v>100.0</v>
      </c>
      <c r="E2210" s="1" t="s">
        <v>4821</v>
      </c>
      <c r="F2210" s="1" t="s">
        <v>4822</v>
      </c>
      <c r="G2210" s="1" t="s">
        <v>136</v>
      </c>
      <c r="H2210" s="1">
        <v>1994.347</v>
      </c>
      <c r="I2210" s="1">
        <f t="shared" si="13706"/>
        <v>-0.02259260965</v>
      </c>
      <c r="J2210" s="3">
        <v>2.14611448585804E12</v>
      </c>
      <c r="K2210" s="3">
        <v>0.9417371933719778</v>
      </c>
      <c r="L2210" s="3">
        <v>1.13748763600395</v>
      </c>
      <c r="M2210" s="3">
        <f t="shared" si="7"/>
        <v>28.39468011</v>
      </c>
      <c r="N2210" s="3">
        <f t="shared" si="8"/>
        <v>0.1288220023</v>
      </c>
      <c r="O2210" s="1">
        <v>0.0</v>
      </c>
      <c r="P2210" s="1" t="s">
        <v>113</v>
      </c>
      <c r="Q2210" s="1"/>
      <c r="R2210" s="1" t="s">
        <v>157</v>
      </c>
      <c r="S2210" s="1">
        <f t="shared" si="11157"/>
        <v>1</v>
      </c>
      <c r="T2210" s="1">
        <f t="shared" si="10"/>
        <v>1</v>
      </c>
      <c r="U2210" s="2">
        <v>25409.0</v>
      </c>
      <c r="V2210" s="2">
        <v>42735.0</v>
      </c>
      <c r="W2210" s="1">
        <v>17326.0</v>
      </c>
      <c r="X2210" s="1">
        <v>9.759963542450086</v>
      </c>
      <c r="Y2210" s="1">
        <v>3.0</v>
      </c>
      <c r="Z2210" s="1">
        <v>14.747</v>
      </c>
      <c r="AA2210" s="1">
        <v>1274.602</v>
      </c>
      <c r="AB2210" s="1">
        <v>719.745</v>
      </c>
      <c r="AC2210" s="1">
        <v>0.0</v>
      </c>
      <c r="AD2210" s="1">
        <v>0.0</v>
      </c>
      <c r="AE2210" s="1">
        <v>719.745</v>
      </c>
      <c r="AF2210" s="1">
        <v>3.477</v>
      </c>
      <c r="AG2210" s="1">
        <f t="shared" ref="AG2210:AL2210" si="13713">LN(AA2210)</f>
        <v>7.150389252</v>
      </c>
      <c r="AH2210" s="1">
        <f t="shared" si="13713"/>
        <v>6.578896983</v>
      </c>
      <c r="AI2210" s="1" t="str">
        <f t="shared" si="13713"/>
        <v>#NUM!</v>
      </c>
      <c r="AJ2210" s="1" t="str">
        <f t="shared" si="13713"/>
        <v>#NUM!</v>
      </c>
      <c r="AK2210" s="1">
        <f t="shared" si="13713"/>
        <v>6.578896983</v>
      </c>
      <c r="AL2210" s="1">
        <f t="shared" si="13713"/>
        <v>1.246169853</v>
      </c>
      <c r="AM2210" s="1">
        <f t="shared" si="12"/>
        <v>7.598071957</v>
      </c>
      <c r="AN2210" s="1">
        <v>82.776</v>
      </c>
      <c r="AO2210" s="1">
        <v>197.336</v>
      </c>
      <c r="AP2210" s="1">
        <f t="shared" si="13"/>
        <v>3.647307131</v>
      </c>
      <c r="AQ2210" s="1">
        <f t="shared" si="14"/>
        <v>0</v>
      </c>
      <c r="AR2210" s="1">
        <v>280.112</v>
      </c>
      <c r="AS2210" s="1">
        <v>1714.235</v>
      </c>
      <c r="AT2210" s="1">
        <f t="shared" ref="AT2210:AU2210" si="13714">LN(AN2210)</f>
        <v>4.416138164</v>
      </c>
      <c r="AU2210" s="1">
        <f t="shared" si="13714"/>
        <v>5.28490786</v>
      </c>
      <c r="AV2210" s="1">
        <f t="shared" ref="AV2210:AW2210" si="13715">LN(AR2210)</f>
        <v>5.635189523</v>
      </c>
      <c r="AW2210" s="1">
        <f t="shared" si="13715"/>
        <v>7.446722196</v>
      </c>
      <c r="AX2210" s="1">
        <v>66.282</v>
      </c>
      <c r="AY2210" s="1">
        <v>11.654</v>
      </c>
      <c r="AZ2210" s="1">
        <v>6.265000000000001</v>
      </c>
      <c r="BA2210" s="1">
        <v>5.389</v>
      </c>
      <c r="BB2210" s="1">
        <v>1.543</v>
      </c>
      <c r="BC2210" s="1">
        <v>3.846</v>
      </c>
      <c r="BD2210" s="1">
        <v>0.0</v>
      </c>
      <c r="BE2210" s="1">
        <v>3.846</v>
      </c>
      <c r="BF2210" s="1">
        <v>0.224</v>
      </c>
      <c r="BG2210" s="1">
        <v>0.193</v>
      </c>
      <c r="BH2210" s="1">
        <v>0.0</v>
      </c>
      <c r="BI2210" s="1">
        <v>0.0</v>
      </c>
      <c r="BJ2210" s="1">
        <f t="shared" ref="BJ2210:BM2210" si="13716">BF2210*1</f>
        <v>0.224</v>
      </c>
      <c r="BK2210" s="1">
        <f t="shared" si="13716"/>
        <v>0.193</v>
      </c>
      <c r="BL2210" s="1">
        <f t="shared" si="13716"/>
        <v>0</v>
      </c>
      <c r="BM2210" s="1">
        <f t="shared" si="13716"/>
        <v>0</v>
      </c>
      <c r="BN2210" s="1">
        <f t="shared" si="18"/>
        <v>0</v>
      </c>
      <c r="BO2210" s="1">
        <v>0.037</v>
      </c>
      <c r="BP2210" s="1" t="s">
        <v>242</v>
      </c>
      <c r="BQ2210" s="1">
        <v>3.6470000000000002</v>
      </c>
      <c r="BR2210" s="1">
        <f t="shared" ref="BR2210:BT2210" si="13717">BO2210*1</f>
        <v>0.037</v>
      </c>
      <c r="BS2210" s="1" t="str">
        <f t="shared" si="13717"/>
        <v>#VALUE!</v>
      </c>
      <c r="BT2210" s="1">
        <f t="shared" si="13717"/>
        <v>3.647</v>
      </c>
      <c r="BU2210" s="1">
        <v>3.6470000000000002</v>
      </c>
      <c r="BV2210" s="1">
        <v>4.829</v>
      </c>
      <c r="BW2210" s="1"/>
      <c r="BX2210" s="1"/>
      <c r="BY2210" s="1"/>
      <c r="BZ2210" s="1"/>
      <c r="CA2210" s="1">
        <f t="shared" ref="CA2210:CE2210" si="13718">BV2210*1</f>
        <v>4.829</v>
      </c>
      <c r="CB2210" s="1">
        <f t="shared" si="13718"/>
        <v>0</v>
      </c>
      <c r="CC2210" s="1">
        <f t="shared" si="13718"/>
        <v>0</v>
      </c>
      <c r="CD2210" s="1">
        <f t="shared" si="13718"/>
        <v>0</v>
      </c>
      <c r="CE2210" s="1">
        <f t="shared" si="13718"/>
        <v>0</v>
      </c>
      <c r="CF2210" s="1">
        <v>1.0</v>
      </c>
      <c r="CG2210" s="1">
        <f t="shared" si="21"/>
        <v>1</v>
      </c>
      <c r="CH2210" s="1" t="s">
        <v>4823</v>
      </c>
      <c r="CI2210" s="1" t="s">
        <v>610</v>
      </c>
      <c r="CJ2210" s="1" t="s">
        <v>4824</v>
      </c>
      <c r="CK2210" s="1" t="s">
        <v>378</v>
      </c>
      <c r="CL2210" s="1">
        <v>0.0</v>
      </c>
      <c r="CM2210" s="1" t="s">
        <v>613</v>
      </c>
      <c r="CN2210" s="1" t="s">
        <v>614</v>
      </c>
      <c r="CO2210" s="1" t="s">
        <v>615</v>
      </c>
      <c r="CP2210" s="1" t="s">
        <v>4825</v>
      </c>
      <c r="CQ2210" s="1" t="s">
        <v>4826</v>
      </c>
      <c r="CR2210" s="1" t="s">
        <v>875</v>
      </c>
      <c r="CS2210" s="1" t="s">
        <v>3523</v>
      </c>
      <c r="CT2210" s="1" t="s">
        <v>619</v>
      </c>
      <c r="CU2210" s="1" t="s">
        <v>791</v>
      </c>
      <c r="CV2210" s="1" t="s">
        <v>621</v>
      </c>
      <c r="CW2210" s="1">
        <v>0.0</v>
      </c>
      <c r="CX2210" s="1" t="s">
        <v>604</v>
      </c>
      <c r="CY2210" s="1">
        <v>0.0</v>
      </c>
      <c r="CZ2210" s="1" t="s">
        <v>471</v>
      </c>
      <c r="DA2210" s="1">
        <v>0.0</v>
      </c>
      <c r="DB2210" s="1">
        <v>0.0</v>
      </c>
      <c r="DC2210" s="1">
        <v>0.0</v>
      </c>
      <c r="DD2210" s="1">
        <v>0.0</v>
      </c>
      <c r="DE2210" s="1">
        <v>0.0</v>
      </c>
      <c r="DF2210" s="1">
        <v>3.0</v>
      </c>
      <c r="DG2210" s="1"/>
      <c r="DH2210" s="1" t="s">
        <v>132</v>
      </c>
    </row>
    <row r="2211" ht="15.75" customHeight="1">
      <c r="A2211" s="1">
        <v>2019.0</v>
      </c>
      <c r="B2211" s="1" t="s">
        <v>4820</v>
      </c>
      <c r="C2211" s="1">
        <v>442.0</v>
      </c>
      <c r="D2211" s="1">
        <v>100.0</v>
      </c>
      <c r="E2211" s="1" t="s">
        <v>4821</v>
      </c>
      <c r="F2211" s="1" t="s">
        <v>4822</v>
      </c>
      <c r="G2211" s="1" t="s">
        <v>136</v>
      </c>
      <c r="H2211" s="1">
        <v>2043.5330000000001</v>
      </c>
      <c r="I2211" s="1">
        <f t="shared" si="13706"/>
        <v>0.02466270915</v>
      </c>
      <c r="J2211" s="3">
        <v>2.1522834905985745E12</v>
      </c>
      <c r="K2211" s="3">
        <v>0.28744993713920053</v>
      </c>
      <c r="L2211" s="3">
        <v>0.611246943765291</v>
      </c>
      <c r="M2211" s="3">
        <f t="shared" si="7"/>
        <v>28.39755048</v>
      </c>
      <c r="N2211" s="3">
        <f t="shared" si="8"/>
        <v>-0.4922542382</v>
      </c>
      <c r="O2211" s="1">
        <v>0.0</v>
      </c>
      <c r="P2211" s="1" t="s">
        <v>113</v>
      </c>
      <c r="Q2211" s="1"/>
      <c r="R2211" s="1" t="s">
        <v>157</v>
      </c>
      <c r="S2211" s="1">
        <f t="shared" si="11157"/>
        <v>1</v>
      </c>
      <c r="T2211" s="1">
        <f t="shared" si="10"/>
        <v>1</v>
      </c>
      <c r="U2211" s="2">
        <v>25409.0</v>
      </c>
      <c r="V2211" s="2">
        <v>42369.0</v>
      </c>
      <c r="W2211" s="1">
        <v>16960.0</v>
      </c>
      <c r="X2211" s="1">
        <v>9.738612909345894</v>
      </c>
      <c r="Y2211" s="1">
        <v>3.0</v>
      </c>
      <c r="Z2211" s="1">
        <v>66.316</v>
      </c>
      <c r="AA2211" s="1">
        <v>1232.213</v>
      </c>
      <c r="AB2211" s="1">
        <v>811.32</v>
      </c>
      <c r="AC2211" s="1">
        <v>0.0</v>
      </c>
      <c r="AD2211" s="1">
        <v>0.0</v>
      </c>
      <c r="AE2211" s="1">
        <v>811.32</v>
      </c>
      <c r="AF2211" s="1">
        <v>33.341</v>
      </c>
      <c r="AG2211" s="1">
        <f t="shared" ref="AG2211:AL2211" si="13719">LN(AA2211)</f>
        <v>7.116567019</v>
      </c>
      <c r="AH2211" s="1">
        <f t="shared" si="13719"/>
        <v>6.698662551</v>
      </c>
      <c r="AI2211" s="1" t="str">
        <f t="shared" si="13719"/>
        <v>#NUM!</v>
      </c>
      <c r="AJ2211" s="1" t="str">
        <f t="shared" si="13719"/>
        <v>#NUM!</v>
      </c>
      <c r="AK2211" s="1">
        <f t="shared" si="13719"/>
        <v>6.698662551</v>
      </c>
      <c r="AL2211" s="1">
        <f t="shared" si="13719"/>
        <v>3.506787871</v>
      </c>
      <c r="AM2211" s="1">
        <f t="shared" si="12"/>
        <v>7.622435452</v>
      </c>
      <c r="AN2211" s="1">
        <v>90.09</v>
      </c>
      <c r="AO2211" s="1">
        <v>215.282</v>
      </c>
      <c r="AP2211" s="1">
        <f t="shared" si="13"/>
        <v>3.768638344</v>
      </c>
      <c r="AQ2211" s="1">
        <f t="shared" si="14"/>
        <v>0</v>
      </c>
      <c r="AR2211" s="1">
        <v>305.372</v>
      </c>
      <c r="AS2211" s="1">
        <v>1738.161</v>
      </c>
      <c r="AT2211" s="1">
        <f t="shared" ref="AT2211:AU2211" si="13720">LN(AN2211)</f>
        <v>4.500809171</v>
      </c>
      <c r="AU2211" s="1">
        <f t="shared" si="13720"/>
        <v>5.371948797</v>
      </c>
      <c r="AV2211" s="1">
        <f t="shared" ref="AV2211:AW2211" si="13721">LN(AR2211)</f>
        <v>5.721530706</v>
      </c>
      <c r="AW2211" s="1">
        <f t="shared" si="13721"/>
        <v>7.460582937</v>
      </c>
      <c r="AX2211" s="1">
        <v>95.876</v>
      </c>
      <c r="AY2211" s="1">
        <v>29.892</v>
      </c>
      <c r="AZ2211" s="1">
        <v>3.6830000000000003</v>
      </c>
      <c r="BA2211" s="1">
        <v>26.209</v>
      </c>
      <c r="BB2211" s="1">
        <v>2.282</v>
      </c>
      <c r="BC2211" s="1">
        <v>23.927</v>
      </c>
      <c r="BD2211" s="1">
        <v>0.0</v>
      </c>
      <c r="BE2211" s="1">
        <v>23.927</v>
      </c>
      <c r="BF2211" s="1">
        <v>1.377</v>
      </c>
      <c r="BG2211" s="1">
        <v>1.171</v>
      </c>
      <c r="BH2211" s="1">
        <v>0.0</v>
      </c>
      <c r="BI2211" s="1">
        <v>0.0</v>
      </c>
      <c r="BJ2211" s="1">
        <f t="shared" ref="BJ2211:BM2211" si="13722">BF2211*1</f>
        <v>1.377</v>
      </c>
      <c r="BK2211" s="1">
        <f t="shared" si="13722"/>
        <v>1.171</v>
      </c>
      <c r="BL2211" s="1">
        <f t="shared" si="13722"/>
        <v>0</v>
      </c>
      <c r="BM2211" s="1">
        <f t="shared" si="13722"/>
        <v>0</v>
      </c>
      <c r="BN2211" s="1">
        <f t="shared" si="18"/>
        <v>0</v>
      </c>
      <c r="BO2211" s="1">
        <v>0.052000000000000005</v>
      </c>
      <c r="BP2211" s="1" t="s">
        <v>242</v>
      </c>
      <c r="BQ2211" s="1">
        <v>3.769</v>
      </c>
      <c r="BR2211" s="1">
        <f t="shared" ref="BR2211:BT2211" si="13723">BO2211*1</f>
        <v>0.052</v>
      </c>
      <c r="BS2211" s="1" t="str">
        <f t="shared" si="13723"/>
        <v>#VALUE!</v>
      </c>
      <c r="BT2211" s="1">
        <f t="shared" si="13723"/>
        <v>3.769</v>
      </c>
      <c r="BU2211" s="1">
        <v>3.769</v>
      </c>
      <c r="BV2211" s="1">
        <v>5.183</v>
      </c>
      <c r="BW2211" s="1"/>
      <c r="BX2211" s="1"/>
      <c r="BY2211" s="1"/>
      <c r="BZ2211" s="1"/>
      <c r="CA2211" s="1">
        <f t="shared" ref="CA2211:CE2211" si="13724">BV2211*1</f>
        <v>5.183</v>
      </c>
      <c r="CB2211" s="1">
        <f t="shared" si="13724"/>
        <v>0</v>
      </c>
      <c r="CC2211" s="1">
        <f t="shared" si="13724"/>
        <v>0</v>
      </c>
      <c r="CD2211" s="1">
        <f t="shared" si="13724"/>
        <v>0</v>
      </c>
      <c r="CE2211" s="1">
        <f t="shared" si="13724"/>
        <v>0</v>
      </c>
      <c r="CF2211" s="1">
        <v>1.0</v>
      </c>
      <c r="CG2211" s="1">
        <f t="shared" si="21"/>
        <v>1</v>
      </c>
      <c r="CH2211" s="1" t="s">
        <v>4823</v>
      </c>
      <c r="CI2211" s="1" t="s">
        <v>610</v>
      </c>
      <c r="CJ2211" s="1" t="s">
        <v>4824</v>
      </c>
      <c r="CK2211" s="1" t="s">
        <v>378</v>
      </c>
      <c r="CL2211" s="1">
        <v>0.0</v>
      </c>
      <c r="CM2211" s="1" t="s">
        <v>613</v>
      </c>
      <c r="CN2211" s="1" t="s">
        <v>614</v>
      </c>
      <c r="CO2211" s="1" t="s">
        <v>615</v>
      </c>
      <c r="CP2211" s="1" t="s">
        <v>4825</v>
      </c>
      <c r="CQ2211" s="1" t="s">
        <v>4826</v>
      </c>
      <c r="CR2211" s="1" t="s">
        <v>875</v>
      </c>
      <c r="CS2211" s="1" t="s">
        <v>3523</v>
      </c>
      <c r="CT2211" s="1" t="s">
        <v>619</v>
      </c>
      <c r="CU2211" s="1" t="s">
        <v>791</v>
      </c>
      <c r="CV2211" s="1" t="s">
        <v>621</v>
      </c>
      <c r="CW2211" s="1">
        <v>0.0</v>
      </c>
      <c r="CX2211" s="1" t="s">
        <v>604</v>
      </c>
      <c r="CY2211" s="1">
        <v>0.0</v>
      </c>
      <c r="CZ2211" s="1" t="s">
        <v>471</v>
      </c>
      <c r="DA2211" s="1">
        <v>0.0</v>
      </c>
      <c r="DB2211" s="1">
        <v>0.0</v>
      </c>
      <c r="DC2211" s="1">
        <v>0.0</v>
      </c>
      <c r="DD2211" s="1">
        <v>0.0</v>
      </c>
      <c r="DE2211" s="1">
        <v>0.0</v>
      </c>
      <c r="DF2211" s="1">
        <v>3.0</v>
      </c>
      <c r="DG2211" s="1"/>
      <c r="DH2211" s="1" t="s">
        <v>132</v>
      </c>
    </row>
    <row r="2212" ht="15.75" customHeight="1">
      <c r="A2212" s="1">
        <v>2015.0</v>
      </c>
      <c r="B2212" s="1" t="s">
        <v>4827</v>
      </c>
      <c r="C2212" s="1">
        <v>443.0</v>
      </c>
      <c r="D2212" s="1">
        <v>0.0</v>
      </c>
      <c r="E2212" s="1" t="s">
        <v>4828</v>
      </c>
      <c r="F2212" s="1" t="s">
        <v>4829</v>
      </c>
      <c r="G2212" s="1" t="s">
        <v>136</v>
      </c>
      <c r="H2212" s="1">
        <v>3431.667</v>
      </c>
      <c r="I2212" s="1"/>
      <c r="J2212" s="3">
        <v>2.0645101169067312E12</v>
      </c>
      <c r="K2212" s="3">
        <v>0.7783043507165814</v>
      </c>
      <c r="L2212" s="3">
        <v>0.0387903996579552</v>
      </c>
      <c r="M2212" s="3">
        <f t="shared" si="7"/>
        <v>28.35591408</v>
      </c>
      <c r="N2212" s="3">
        <f t="shared" si="8"/>
        <v>-3.249582494</v>
      </c>
      <c r="O2212" s="1">
        <v>0.0</v>
      </c>
      <c r="P2212" s="1" t="s">
        <v>113</v>
      </c>
      <c r="Q2212" s="1">
        <v>1.0</v>
      </c>
      <c r="R2212" s="1" t="s">
        <v>1357</v>
      </c>
      <c r="S2212" s="1">
        <v>4.0</v>
      </c>
      <c r="T2212" s="1">
        <f t="shared" si="10"/>
        <v>4</v>
      </c>
      <c r="U2212" s="2">
        <v>38042.0</v>
      </c>
      <c r="V2212" s="2">
        <v>43830.0</v>
      </c>
      <c r="W2212" s="1">
        <v>5788.0</v>
      </c>
      <c r="X2212" s="1">
        <v>8.663542087751374</v>
      </c>
      <c r="Y2212" s="1">
        <v>2.0</v>
      </c>
      <c r="Z2212" s="1">
        <v>4.432</v>
      </c>
      <c r="AA2212" s="1">
        <v>8.799</v>
      </c>
      <c r="AB2212" s="1">
        <v>3422.868</v>
      </c>
      <c r="AC2212" s="1">
        <v>1002.735</v>
      </c>
      <c r="AD2212" s="1">
        <v>47.013</v>
      </c>
      <c r="AE2212" s="1">
        <v>2373.12</v>
      </c>
      <c r="AF2212" s="1">
        <v>0.06</v>
      </c>
      <c r="AG2212" s="1">
        <f t="shared" ref="AG2212:AL2212" si="13725">LN(AA2212)</f>
        <v>2.174638079</v>
      </c>
      <c r="AH2212" s="1">
        <f t="shared" si="13725"/>
        <v>8.138234075</v>
      </c>
      <c r="AI2212" s="1">
        <f t="shared" si="13725"/>
        <v>6.910486546</v>
      </c>
      <c r="AJ2212" s="1">
        <f t="shared" si="13725"/>
        <v>3.850424159</v>
      </c>
      <c r="AK2212" s="1">
        <f t="shared" si="13725"/>
        <v>7.771960824</v>
      </c>
      <c r="AL2212" s="1">
        <f t="shared" si="13725"/>
        <v>-2.813410717</v>
      </c>
      <c r="AM2212" s="1">
        <f t="shared" si="12"/>
        <v>8.140801428</v>
      </c>
      <c r="AN2212" s="1">
        <v>1925.9360000000001</v>
      </c>
      <c r="AO2212" s="1">
        <v>1405.731</v>
      </c>
      <c r="AP2212" s="1">
        <f t="shared" si="13"/>
        <v>2.434938121</v>
      </c>
      <c r="AQ2212" s="1">
        <f t="shared" si="14"/>
        <v>0</v>
      </c>
      <c r="AR2212" s="1">
        <v>3331.6670000000004</v>
      </c>
      <c r="AS2212" s="1">
        <v>99.99999999999955</v>
      </c>
      <c r="AT2212" s="1">
        <f t="shared" ref="AT2212:AU2212" si="13726">LN(AN2212)</f>
        <v>7.563167362</v>
      </c>
      <c r="AU2212" s="1">
        <f t="shared" si="13726"/>
        <v>7.248312731</v>
      </c>
      <c r="AV2212" s="1">
        <f t="shared" ref="AV2212:AW2212" si="13727">LN(AR2212)</f>
        <v>8.111228058</v>
      </c>
      <c r="AW2212" s="1">
        <f t="shared" si="13727"/>
        <v>4.605170186</v>
      </c>
      <c r="AX2212" s="1">
        <v>218.952</v>
      </c>
      <c r="AY2212" s="1">
        <v>14.183</v>
      </c>
      <c r="AZ2212" s="1">
        <v>11.733</v>
      </c>
      <c r="BA2212" s="1">
        <v>2.45</v>
      </c>
      <c r="BB2212" s="1">
        <v>2.45</v>
      </c>
      <c r="BC2212" s="1">
        <v>0.0</v>
      </c>
      <c r="BD2212" s="1">
        <v>0.0</v>
      </c>
      <c r="BE2212" s="1">
        <v>0.0</v>
      </c>
      <c r="BF2212" s="1">
        <v>0.0</v>
      </c>
      <c r="BG2212" s="1">
        <v>0.0</v>
      </c>
      <c r="BH2212" s="1">
        <v>77.299</v>
      </c>
      <c r="BI2212" s="1">
        <v>122.142</v>
      </c>
      <c r="BJ2212" s="1">
        <f t="shared" ref="BJ2212:BM2212" si="13728">BF2212*1</f>
        <v>0</v>
      </c>
      <c r="BK2212" s="1">
        <f t="shared" si="13728"/>
        <v>0</v>
      </c>
      <c r="BL2212" s="1">
        <f t="shared" si="13728"/>
        <v>77.299</v>
      </c>
      <c r="BM2212" s="1">
        <f t="shared" si="13728"/>
        <v>122.142</v>
      </c>
      <c r="BN2212" s="1">
        <f t="shared" si="18"/>
        <v>-44.843</v>
      </c>
      <c r="BO2212" s="1">
        <v>0.10800000000000001</v>
      </c>
      <c r="BP2212" s="1">
        <v>0.21800000000000003</v>
      </c>
      <c r="BQ2212" s="1">
        <v>2.4349999999999996</v>
      </c>
      <c r="BR2212" s="1">
        <f t="shared" ref="BR2212:BT2212" si="13729">BO2212*1</f>
        <v>0.108</v>
      </c>
      <c r="BS2212" s="1">
        <f t="shared" si="13729"/>
        <v>0.218</v>
      </c>
      <c r="BT2212" s="1">
        <f t="shared" si="13729"/>
        <v>2.435</v>
      </c>
      <c r="BU2212" s="1">
        <v>1.7220000000000002</v>
      </c>
      <c r="BV2212" s="1" t="s">
        <v>242</v>
      </c>
      <c r="BW2212" s="1">
        <v>0.8166669999999999</v>
      </c>
      <c r="BX2212" s="1">
        <v>72.984</v>
      </c>
      <c r="BY2212" s="1">
        <v>31.549333</v>
      </c>
      <c r="BZ2212" s="1">
        <v>1143.8890000000001</v>
      </c>
      <c r="CA2212" s="1" t="str">
        <f t="shared" ref="CA2212:CE2212" si="13730">BV2212*1</f>
        <v>#VALUE!</v>
      </c>
      <c r="CB2212" s="1">
        <f t="shared" si="13730"/>
        <v>0.816667</v>
      </c>
      <c r="CC2212" s="1">
        <f t="shared" si="13730"/>
        <v>72.984</v>
      </c>
      <c r="CD2212" s="1">
        <f t="shared" si="13730"/>
        <v>31.549333</v>
      </c>
      <c r="CE2212" s="1">
        <f t="shared" si="13730"/>
        <v>1143.889</v>
      </c>
      <c r="CF2212" s="1">
        <v>3.0</v>
      </c>
      <c r="CG2212" s="1">
        <f t="shared" si="21"/>
        <v>3</v>
      </c>
      <c r="CH2212" s="1" t="s">
        <v>4830</v>
      </c>
      <c r="CI2212" s="1" t="s">
        <v>4831</v>
      </c>
      <c r="CJ2212" s="1" t="s">
        <v>1636</v>
      </c>
      <c r="CK2212" s="1" t="s">
        <v>140</v>
      </c>
      <c r="CL2212" s="1" t="s">
        <v>1237</v>
      </c>
      <c r="CM2212" s="1" t="s">
        <v>4832</v>
      </c>
      <c r="CN2212" s="1" t="s">
        <v>4833</v>
      </c>
      <c r="CO2212" s="1" t="s">
        <v>4834</v>
      </c>
      <c r="CP2212" s="1" t="s">
        <v>4835</v>
      </c>
      <c r="CQ2212" s="1" t="s">
        <v>4836</v>
      </c>
      <c r="CR2212" s="1" t="s">
        <v>950</v>
      </c>
      <c r="CS2212" s="1" t="s">
        <v>4837</v>
      </c>
      <c r="CT2212" s="1" t="s">
        <v>952</v>
      </c>
      <c r="CU2212" s="1" t="s">
        <v>1443</v>
      </c>
      <c r="CV2212" s="1" t="s">
        <v>4838</v>
      </c>
      <c r="CW2212" s="1">
        <v>0.0</v>
      </c>
      <c r="CX2212" s="1" t="s">
        <v>4839</v>
      </c>
      <c r="CY2212" s="1">
        <v>0.0</v>
      </c>
      <c r="CZ2212" s="1" t="s">
        <v>471</v>
      </c>
      <c r="DA2212" s="1">
        <v>0.0</v>
      </c>
      <c r="DB2212" s="1">
        <v>0.0</v>
      </c>
      <c r="DC2212" s="1">
        <v>0.0</v>
      </c>
      <c r="DD2212" s="1">
        <v>0.0</v>
      </c>
      <c r="DE2212" s="1">
        <v>0.0</v>
      </c>
      <c r="DF2212" s="1">
        <v>2.0</v>
      </c>
      <c r="DG2212" s="1">
        <v>1.0</v>
      </c>
      <c r="DH2212" s="1" t="s">
        <v>132</v>
      </c>
    </row>
    <row r="2213" ht="15.75" customHeight="1">
      <c r="A2213" s="1">
        <v>2016.0</v>
      </c>
      <c r="B2213" s="1" t="s">
        <v>4827</v>
      </c>
      <c r="C2213" s="1">
        <v>443.0</v>
      </c>
      <c r="D2213" s="1">
        <v>0.0</v>
      </c>
      <c r="E2213" s="1" t="s">
        <v>4828</v>
      </c>
      <c r="F2213" s="1" t="s">
        <v>4829</v>
      </c>
      <c r="G2213" s="1" t="s">
        <v>136</v>
      </c>
      <c r="H2213" s="1">
        <v>3594.426</v>
      </c>
      <c r="I2213" s="1">
        <f t="shared" ref="I2213:I2216" si="13737">(H2213-H2212)/H2212</f>
        <v>0.04742855295</v>
      </c>
      <c r="J2213" s="3">
        <v>2.0912137858581865E12</v>
      </c>
      <c r="K2213" s="3">
        <v>1.2934627315590745</v>
      </c>
      <c r="L2213" s="3">
        <v>-0.0940166569157271</v>
      </c>
      <c r="M2213" s="3">
        <f t="shared" si="7"/>
        <v>28.36876577</v>
      </c>
      <c r="N2213" s="3" t="str">
        <f t="shared" si="8"/>
        <v>#NUM!</v>
      </c>
      <c r="O2213" s="1">
        <v>0.0</v>
      </c>
      <c r="P2213" s="1" t="s">
        <v>113</v>
      </c>
      <c r="Q2213" s="1">
        <v>1.0</v>
      </c>
      <c r="R2213" s="1" t="s">
        <v>1357</v>
      </c>
      <c r="S2213" s="1">
        <v>4.0</v>
      </c>
      <c r="T2213" s="1">
        <f t="shared" si="10"/>
        <v>4</v>
      </c>
      <c r="U2213" s="2">
        <v>38042.0</v>
      </c>
      <c r="V2213" s="2">
        <v>43465.0</v>
      </c>
      <c r="W2213" s="1">
        <v>5423.0</v>
      </c>
      <c r="X2213" s="1">
        <v>8.59840444684106</v>
      </c>
      <c r="Y2213" s="1">
        <v>2.0</v>
      </c>
      <c r="Z2213" s="1">
        <v>2.668</v>
      </c>
      <c r="AA2213" s="1">
        <v>5.699</v>
      </c>
      <c r="AB2213" s="1">
        <v>3588.727</v>
      </c>
      <c r="AC2213" s="1">
        <v>831.488</v>
      </c>
      <c r="AD2213" s="1">
        <v>45.945</v>
      </c>
      <c r="AE2213" s="1">
        <v>2711.294</v>
      </c>
      <c r="AF2213" s="1">
        <v>0.134</v>
      </c>
      <c r="AG2213" s="1">
        <f t="shared" ref="AG2213:AL2213" si="13731">LN(AA2213)</f>
        <v>1.740290721</v>
      </c>
      <c r="AH2213" s="1">
        <f t="shared" si="13731"/>
        <v>8.185552822</v>
      </c>
      <c r="AI2213" s="1">
        <f t="shared" si="13731"/>
        <v>6.723216867</v>
      </c>
      <c r="AJ2213" s="1">
        <f t="shared" si="13731"/>
        <v>3.827445029</v>
      </c>
      <c r="AK2213" s="1">
        <f t="shared" si="13731"/>
        <v>7.905181291</v>
      </c>
      <c r="AL2213" s="1">
        <f t="shared" si="13731"/>
        <v>-2.009915479</v>
      </c>
      <c r="AM2213" s="1">
        <f t="shared" si="12"/>
        <v>8.187139591</v>
      </c>
      <c r="AN2213" s="1">
        <v>1932.094</v>
      </c>
      <c r="AO2213" s="1">
        <v>1562.332</v>
      </c>
      <c r="AP2213" s="1">
        <f t="shared" si="13"/>
        <v>2.297032257</v>
      </c>
      <c r="AQ2213" s="1">
        <f t="shared" si="14"/>
        <v>0</v>
      </c>
      <c r="AR2213" s="1">
        <v>3494.4260000000004</v>
      </c>
      <c r="AS2213" s="1">
        <v>99.99999999999955</v>
      </c>
      <c r="AT2213" s="1">
        <f t="shared" ref="AT2213:AU2213" si="13732">LN(AN2213)</f>
        <v>7.566359668</v>
      </c>
      <c r="AU2213" s="1">
        <f t="shared" si="13732"/>
        <v>7.353934856</v>
      </c>
      <c r="AV2213" s="1">
        <f t="shared" ref="AV2213:AW2213" si="13733">LN(AR2213)</f>
        <v>8.158924407</v>
      </c>
      <c r="AW2213" s="1">
        <f t="shared" si="13733"/>
        <v>4.605170186</v>
      </c>
      <c r="AX2213" s="1">
        <v>218.167</v>
      </c>
      <c r="AY2213" s="1">
        <v>8.933</v>
      </c>
      <c r="AZ2213" s="1">
        <v>8.947000000000001</v>
      </c>
      <c r="BA2213" s="1">
        <v>0.0</v>
      </c>
      <c r="BB2213" s="1">
        <v>0.0</v>
      </c>
      <c r="BC2213" s="1">
        <v>0.0</v>
      </c>
      <c r="BD2213" s="1">
        <v>0.0</v>
      </c>
      <c r="BE2213" s="1">
        <v>0.0</v>
      </c>
      <c r="BF2213" s="1">
        <v>0.0</v>
      </c>
      <c r="BG2213" s="1">
        <v>0.0</v>
      </c>
      <c r="BH2213" s="1">
        <v>75.81400000000001</v>
      </c>
      <c r="BI2213" s="1">
        <v>129.58200000000002</v>
      </c>
      <c r="BJ2213" s="1">
        <f t="shared" ref="BJ2213:BM2213" si="13734">BF2213*1</f>
        <v>0</v>
      </c>
      <c r="BK2213" s="1">
        <f t="shared" si="13734"/>
        <v>0</v>
      </c>
      <c r="BL2213" s="1">
        <f t="shared" si="13734"/>
        <v>75.814</v>
      </c>
      <c r="BM2213" s="1">
        <f t="shared" si="13734"/>
        <v>129.582</v>
      </c>
      <c r="BN2213" s="1">
        <f t="shared" si="18"/>
        <v>-53.768</v>
      </c>
      <c r="BO2213" s="1">
        <v>0.10700000000000001</v>
      </c>
      <c r="BP2213" s="1">
        <v>0.262</v>
      </c>
      <c r="BQ2213" s="1">
        <v>2.297</v>
      </c>
      <c r="BR2213" s="1">
        <f t="shared" ref="BR2213:BT2213" si="13735">BO2213*1</f>
        <v>0.107</v>
      </c>
      <c r="BS2213" s="1">
        <f t="shared" si="13735"/>
        <v>0.262</v>
      </c>
      <c r="BT2213" s="1">
        <f t="shared" si="13735"/>
        <v>2.297</v>
      </c>
      <c r="BU2213" s="1">
        <v>1.7650000000000001</v>
      </c>
      <c r="BV2213" s="1" t="s">
        <v>242</v>
      </c>
      <c r="BW2213" s="1">
        <v>0.0</v>
      </c>
      <c r="BX2213" s="1">
        <v>109.0835</v>
      </c>
      <c r="BY2213" s="1">
        <v>21.4165</v>
      </c>
      <c r="BZ2213" s="1">
        <v>1797.213</v>
      </c>
      <c r="CA2213" s="1" t="str">
        <f t="shared" ref="CA2213:CE2213" si="13736">BV2213*1</f>
        <v>#VALUE!</v>
      </c>
      <c r="CB2213" s="1">
        <f t="shared" si="13736"/>
        <v>0</v>
      </c>
      <c r="CC2213" s="1">
        <f t="shared" si="13736"/>
        <v>109.0835</v>
      </c>
      <c r="CD2213" s="1">
        <f t="shared" si="13736"/>
        <v>21.4165</v>
      </c>
      <c r="CE2213" s="1">
        <f t="shared" si="13736"/>
        <v>1797.213</v>
      </c>
      <c r="CF2213" s="1">
        <v>3.0</v>
      </c>
      <c r="CG2213" s="1">
        <f t="shared" si="21"/>
        <v>3</v>
      </c>
      <c r="CH2213" s="1" t="s">
        <v>4830</v>
      </c>
      <c r="CI2213" s="1" t="s">
        <v>4831</v>
      </c>
      <c r="CJ2213" s="1" t="s">
        <v>1636</v>
      </c>
      <c r="CK2213" s="1" t="s">
        <v>140</v>
      </c>
      <c r="CL2213" s="1" t="s">
        <v>1237</v>
      </c>
      <c r="CM2213" s="1" t="s">
        <v>4832</v>
      </c>
      <c r="CN2213" s="1" t="s">
        <v>4833</v>
      </c>
      <c r="CO2213" s="1" t="s">
        <v>4834</v>
      </c>
      <c r="CP2213" s="1" t="s">
        <v>4835</v>
      </c>
      <c r="CQ2213" s="1" t="s">
        <v>4836</v>
      </c>
      <c r="CR2213" s="1" t="s">
        <v>950</v>
      </c>
      <c r="CS2213" s="1" t="s">
        <v>4837</v>
      </c>
      <c r="CT2213" s="1" t="s">
        <v>952</v>
      </c>
      <c r="CU2213" s="1" t="s">
        <v>1443</v>
      </c>
      <c r="CV2213" s="1" t="s">
        <v>4838</v>
      </c>
      <c r="CW2213" s="1">
        <v>0.0</v>
      </c>
      <c r="CX2213" s="1" t="s">
        <v>4839</v>
      </c>
      <c r="CY2213" s="1">
        <v>0.0</v>
      </c>
      <c r="CZ2213" s="1" t="s">
        <v>471</v>
      </c>
      <c r="DA2213" s="1">
        <v>0.0</v>
      </c>
      <c r="DB2213" s="1">
        <v>0.0</v>
      </c>
      <c r="DC2213" s="1">
        <v>0.0</v>
      </c>
      <c r="DD2213" s="1">
        <v>0.0</v>
      </c>
      <c r="DE2213" s="1">
        <v>0.0</v>
      </c>
      <c r="DF2213" s="1">
        <v>2.0</v>
      </c>
      <c r="DG2213" s="1">
        <v>1.0</v>
      </c>
      <c r="DH2213" s="1" t="s">
        <v>132</v>
      </c>
    </row>
    <row r="2214" ht="15.75" customHeight="1">
      <c r="A2214" s="1">
        <v>2017.0</v>
      </c>
      <c r="B2214" s="1" t="s">
        <v>4827</v>
      </c>
      <c r="C2214" s="1">
        <v>443.0</v>
      </c>
      <c r="D2214" s="1">
        <v>0.0</v>
      </c>
      <c r="E2214" s="1" t="s">
        <v>4828</v>
      </c>
      <c r="F2214" s="1" t="s">
        <v>4829</v>
      </c>
      <c r="G2214" s="1" t="s">
        <v>136</v>
      </c>
      <c r="H2214" s="1">
        <v>3652.221</v>
      </c>
      <c r="I2214" s="1">
        <f t="shared" si="13737"/>
        <v>0.01607906241</v>
      </c>
      <c r="J2214" s="3">
        <v>2.1260922840536946E12</v>
      </c>
      <c r="K2214" s="3">
        <v>1.6678590410685672</v>
      </c>
      <c r="L2214" s="3">
        <v>1.22653316645808</v>
      </c>
      <c r="M2214" s="3">
        <f t="shared" si="7"/>
        <v>28.3853068</v>
      </c>
      <c r="N2214" s="3">
        <f t="shared" si="8"/>
        <v>0.2041916259</v>
      </c>
      <c r="O2214" s="1">
        <v>0.0</v>
      </c>
      <c r="P2214" s="1" t="s">
        <v>113</v>
      </c>
      <c r="Q2214" s="1">
        <v>1.0</v>
      </c>
      <c r="R2214" s="1" t="s">
        <v>1357</v>
      </c>
      <c r="S2214" s="1">
        <v>4.0</v>
      </c>
      <c r="T2214" s="1">
        <f t="shared" si="10"/>
        <v>4</v>
      </c>
      <c r="U2214" s="2">
        <v>38042.0</v>
      </c>
      <c r="V2214" s="2">
        <v>43100.0</v>
      </c>
      <c r="W2214" s="1">
        <v>5058.0</v>
      </c>
      <c r="X2214" s="1">
        <v>8.52872642722991</v>
      </c>
      <c r="Y2214" s="1">
        <v>2.0</v>
      </c>
      <c r="Z2214" s="1">
        <v>1.179</v>
      </c>
      <c r="AA2214" s="1">
        <v>4.521</v>
      </c>
      <c r="AB2214" s="1">
        <v>3647.7000000000003</v>
      </c>
      <c r="AC2214" s="1">
        <v>716.545</v>
      </c>
      <c r="AD2214" s="1">
        <v>36.29</v>
      </c>
      <c r="AE2214" s="1">
        <v>2894.8650000000002</v>
      </c>
      <c r="AF2214" s="1">
        <v>0.038</v>
      </c>
      <c r="AG2214" s="1">
        <f t="shared" ref="AG2214:AL2214" si="13738">LN(AA2214)</f>
        <v>1.508733208</v>
      </c>
      <c r="AH2214" s="1">
        <f t="shared" si="13738"/>
        <v>8.201852111</v>
      </c>
      <c r="AI2214" s="1">
        <f t="shared" si="13738"/>
        <v>6.574441051</v>
      </c>
      <c r="AJ2214" s="1">
        <f t="shared" si="13738"/>
        <v>3.591542221</v>
      </c>
      <c r="AK2214" s="1">
        <f t="shared" si="13738"/>
        <v>7.970693757</v>
      </c>
      <c r="AL2214" s="1">
        <f t="shared" si="13738"/>
        <v>-3.270169119</v>
      </c>
      <c r="AM2214" s="1">
        <f t="shared" si="12"/>
        <v>8.203090755</v>
      </c>
      <c r="AN2214" s="1">
        <v>1954.247</v>
      </c>
      <c r="AO2214" s="1">
        <v>1597.974</v>
      </c>
      <c r="AP2214" s="1">
        <f t="shared" si="13"/>
        <v>2.282702973</v>
      </c>
      <c r="AQ2214" s="1">
        <f t="shared" si="14"/>
        <v>0</v>
      </c>
      <c r="AR2214" s="1">
        <v>3552.221</v>
      </c>
      <c r="AS2214" s="1">
        <v>100.0</v>
      </c>
      <c r="AT2214" s="1">
        <f t="shared" ref="AT2214:AU2214" si="13739">LN(AN2214)</f>
        <v>7.577760232</v>
      </c>
      <c r="AU2214" s="1">
        <f t="shared" si="13739"/>
        <v>7.376491856</v>
      </c>
      <c r="AV2214" s="1">
        <f t="shared" ref="AV2214:AW2214" si="13740">LN(AR2214)</f>
        <v>8.175328321</v>
      </c>
      <c r="AW2214" s="1">
        <f t="shared" si="13740"/>
        <v>4.605170186</v>
      </c>
      <c r="AX2214" s="1">
        <v>276.011</v>
      </c>
      <c r="AY2214" s="1">
        <v>8.866</v>
      </c>
      <c r="AZ2214" s="1">
        <v>8.807</v>
      </c>
      <c r="BA2214" s="1">
        <v>0.059000000000000004</v>
      </c>
      <c r="BB2214" s="1">
        <v>0.059000000000000004</v>
      </c>
      <c r="BC2214" s="1">
        <v>0.0</v>
      </c>
      <c r="BD2214" s="1">
        <v>0.0</v>
      </c>
      <c r="BE2214" s="1">
        <v>0.0</v>
      </c>
      <c r="BF2214" s="1">
        <v>0.0</v>
      </c>
      <c r="BG2214" s="1">
        <v>0.0</v>
      </c>
      <c r="BH2214" s="1">
        <v>47.333</v>
      </c>
      <c r="BI2214" s="1">
        <v>18.53</v>
      </c>
      <c r="BJ2214" s="1">
        <f t="shared" ref="BJ2214:BM2214" si="13741">BF2214*1</f>
        <v>0</v>
      </c>
      <c r="BK2214" s="1">
        <f t="shared" si="13741"/>
        <v>0</v>
      </c>
      <c r="BL2214" s="1">
        <f t="shared" si="13741"/>
        <v>47.333</v>
      </c>
      <c r="BM2214" s="1">
        <f t="shared" si="13741"/>
        <v>18.53</v>
      </c>
      <c r="BN2214" s="1">
        <f t="shared" si="18"/>
        <v>28.803</v>
      </c>
      <c r="BO2214" s="1">
        <v>0.134</v>
      </c>
      <c r="BP2214" s="1">
        <v>0.38500000000000006</v>
      </c>
      <c r="BQ2214" s="1">
        <v>2.2830000000000004</v>
      </c>
      <c r="BR2214" s="1">
        <f t="shared" ref="BR2214:BT2214" si="13742">BO2214*1</f>
        <v>0.134</v>
      </c>
      <c r="BS2214" s="1">
        <f t="shared" si="13742"/>
        <v>0.385</v>
      </c>
      <c r="BT2214" s="1">
        <f t="shared" si="13742"/>
        <v>2.283</v>
      </c>
      <c r="BU2214" s="1">
        <v>1.834</v>
      </c>
      <c r="BV2214" s="1" t="s">
        <v>242</v>
      </c>
      <c r="BW2214" s="1">
        <v>0.029500000000000002</v>
      </c>
      <c r="BX2214" s="1">
        <v>138.0055</v>
      </c>
      <c r="BY2214" s="1">
        <v>18.9085</v>
      </c>
      <c r="BZ2214" s="1">
        <v>1826.1105</v>
      </c>
      <c r="CA2214" s="1" t="str">
        <f t="shared" ref="CA2214:CE2214" si="13743">BV2214*1</f>
        <v>#VALUE!</v>
      </c>
      <c r="CB2214" s="1">
        <f t="shared" si="13743"/>
        <v>0.0295</v>
      </c>
      <c r="CC2214" s="1">
        <f t="shared" si="13743"/>
        <v>138.0055</v>
      </c>
      <c r="CD2214" s="1">
        <f t="shared" si="13743"/>
        <v>18.9085</v>
      </c>
      <c r="CE2214" s="1">
        <f t="shared" si="13743"/>
        <v>1826.1105</v>
      </c>
      <c r="CF2214" s="1">
        <v>3.0</v>
      </c>
      <c r="CG2214" s="1">
        <f t="shared" si="21"/>
        <v>3</v>
      </c>
      <c r="CH2214" s="1" t="s">
        <v>4830</v>
      </c>
      <c r="CI2214" s="1" t="s">
        <v>4831</v>
      </c>
      <c r="CJ2214" s="1" t="s">
        <v>1636</v>
      </c>
      <c r="CK2214" s="1" t="s">
        <v>140</v>
      </c>
      <c r="CL2214" s="1" t="s">
        <v>1237</v>
      </c>
      <c r="CM2214" s="1" t="s">
        <v>4832</v>
      </c>
      <c r="CN2214" s="1" t="s">
        <v>4833</v>
      </c>
      <c r="CO2214" s="1" t="s">
        <v>4834</v>
      </c>
      <c r="CP2214" s="1" t="s">
        <v>4835</v>
      </c>
      <c r="CQ2214" s="1" t="s">
        <v>4836</v>
      </c>
      <c r="CR2214" s="1" t="s">
        <v>950</v>
      </c>
      <c r="CS2214" s="1" t="s">
        <v>4837</v>
      </c>
      <c r="CT2214" s="1" t="s">
        <v>952</v>
      </c>
      <c r="CU2214" s="1" t="s">
        <v>1443</v>
      </c>
      <c r="CV2214" s="1" t="s">
        <v>4838</v>
      </c>
      <c r="CW2214" s="1">
        <v>0.0</v>
      </c>
      <c r="CX2214" s="1" t="s">
        <v>4839</v>
      </c>
      <c r="CY2214" s="1">
        <v>0.0</v>
      </c>
      <c r="CZ2214" s="1" t="s">
        <v>471</v>
      </c>
      <c r="DA2214" s="1">
        <v>0.0</v>
      </c>
      <c r="DB2214" s="1">
        <v>0.0</v>
      </c>
      <c r="DC2214" s="1">
        <v>0.0</v>
      </c>
      <c r="DD2214" s="1">
        <v>0.0</v>
      </c>
      <c r="DE2214" s="1">
        <v>0.0</v>
      </c>
      <c r="DF2214" s="1">
        <v>2.0</v>
      </c>
      <c r="DG2214" s="1">
        <v>1.0</v>
      </c>
      <c r="DH2214" s="1" t="s">
        <v>132</v>
      </c>
    </row>
    <row r="2215" ht="15.75" customHeight="1">
      <c r="A2215" s="1">
        <v>2018.0</v>
      </c>
      <c r="B2215" s="1" t="s">
        <v>4827</v>
      </c>
      <c r="C2215" s="1">
        <v>443.0</v>
      </c>
      <c r="D2215" s="1">
        <v>0.0</v>
      </c>
      <c r="E2215" s="1" t="s">
        <v>4828</v>
      </c>
      <c r="F2215" s="1" t="s">
        <v>4829</v>
      </c>
      <c r="G2215" s="1" t="s">
        <v>136</v>
      </c>
      <c r="H2215" s="1">
        <v>3747.3830000000003</v>
      </c>
      <c r="I2215" s="1">
        <f t="shared" si="13737"/>
        <v>0.02605592597</v>
      </c>
      <c r="J2215" s="3">
        <v>2.14611448585804E12</v>
      </c>
      <c r="K2215" s="3">
        <v>0.9417371933719778</v>
      </c>
      <c r="L2215" s="3">
        <v>1.13748763600395</v>
      </c>
      <c r="M2215" s="3">
        <f t="shared" si="7"/>
        <v>28.39468011</v>
      </c>
      <c r="N2215" s="3">
        <f t="shared" si="8"/>
        <v>0.1288220023</v>
      </c>
      <c r="O2215" s="1">
        <v>0.0</v>
      </c>
      <c r="P2215" s="1" t="s">
        <v>113</v>
      </c>
      <c r="Q2215" s="1">
        <v>1.0</v>
      </c>
      <c r="R2215" s="1" t="s">
        <v>1357</v>
      </c>
      <c r="S2215" s="1">
        <v>4.0</v>
      </c>
      <c r="T2215" s="1">
        <f t="shared" si="10"/>
        <v>4</v>
      </c>
      <c r="U2215" s="2">
        <v>38042.0</v>
      </c>
      <c r="V2215" s="2">
        <v>42735.0</v>
      </c>
      <c r="W2215" s="1">
        <v>4693.0</v>
      </c>
      <c r="X2215" s="1">
        <v>8.453827315794417</v>
      </c>
      <c r="Y2215" s="1">
        <v>2.0</v>
      </c>
      <c r="Z2215" s="1">
        <v>1.157</v>
      </c>
      <c r="AA2215" s="1">
        <v>3.364</v>
      </c>
      <c r="AB2215" s="1">
        <v>3744.0190000000002</v>
      </c>
      <c r="AC2215" s="1">
        <v>654.809</v>
      </c>
      <c r="AD2215" s="1">
        <v>36.768</v>
      </c>
      <c r="AE2215" s="1">
        <v>3052.442</v>
      </c>
      <c r="AF2215" s="1">
        <v>0.038</v>
      </c>
      <c r="AG2215" s="1">
        <f t="shared" ref="AG2215:AL2215" si="13744">LN(AA2215)</f>
        <v>1.213130742</v>
      </c>
      <c r="AH2215" s="1">
        <f t="shared" si="13744"/>
        <v>8.227914912</v>
      </c>
      <c r="AI2215" s="1">
        <f t="shared" si="13744"/>
        <v>6.48434359</v>
      </c>
      <c r="AJ2215" s="1">
        <f t="shared" si="13744"/>
        <v>3.604627902</v>
      </c>
      <c r="AK2215" s="1">
        <f t="shared" si="13744"/>
        <v>8.023697205</v>
      </c>
      <c r="AL2215" s="1">
        <f t="shared" si="13744"/>
        <v>-3.270169119</v>
      </c>
      <c r="AM2215" s="1">
        <f t="shared" si="12"/>
        <v>8.228813009</v>
      </c>
      <c r="AN2215" s="1">
        <v>1995.4650000000001</v>
      </c>
      <c r="AO2215" s="1">
        <v>1651.9180000000001</v>
      </c>
      <c r="AP2215" s="1">
        <f t="shared" si="13"/>
        <v>2.266467827</v>
      </c>
      <c r="AQ2215" s="1">
        <f t="shared" si="14"/>
        <v>0</v>
      </c>
      <c r="AR2215" s="1">
        <v>3647.3830000000003</v>
      </c>
      <c r="AS2215" s="1">
        <v>100.0</v>
      </c>
      <c r="AT2215" s="1">
        <f t="shared" ref="AT2215:AU2215" si="13745">LN(AN2215)</f>
        <v>7.598632385</v>
      </c>
      <c r="AU2215" s="1">
        <f t="shared" si="13745"/>
        <v>7.409692316</v>
      </c>
      <c r="AV2215" s="1">
        <f t="shared" ref="AV2215:AW2215" si="13746">LN(AR2215)</f>
        <v>8.201765203</v>
      </c>
      <c r="AW2215" s="1">
        <f t="shared" si="13746"/>
        <v>4.605170186</v>
      </c>
      <c r="AX2215" s="1">
        <v>103.20100000000001</v>
      </c>
      <c r="AY2215" s="1">
        <v>8.151</v>
      </c>
      <c r="AZ2215" s="1">
        <v>8.151</v>
      </c>
      <c r="BA2215" s="1">
        <v>0.0</v>
      </c>
      <c r="BB2215" s="1">
        <v>0.0</v>
      </c>
      <c r="BC2215" s="1">
        <v>0.0</v>
      </c>
      <c r="BD2215" s="1">
        <v>0.0</v>
      </c>
      <c r="BE2215" s="1">
        <v>0.0</v>
      </c>
      <c r="BF2215" s="1">
        <v>0.0</v>
      </c>
      <c r="BG2215" s="1">
        <v>0.0</v>
      </c>
      <c r="BH2215" s="1">
        <v>128.258</v>
      </c>
      <c r="BI2215" s="1">
        <v>32.686</v>
      </c>
      <c r="BJ2215" s="1">
        <f t="shared" ref="BJ2215:BM2215" si="13747">BF2215*1</f>
        <v>0</v>
      </c>
      <c r="BK2215" s="1">
        <f t="shared" si="13747"/>
        <v>0</v>
      </c>
      <c r="BL2215" s="1">
        <f t="shared" si="13747"/>
        <v>128.258</v>
      </c>
      <c r="BM2215" s="1">
        <f t="shared" si="13747"/>
        <v>32.686</v>
      </c>
      <c r="BN2215" s="1">
        <f t="shared" si="18"/>
        <v>95.572</v>
      </c>
      <c r="BO2215" s="1">
        <v>0.049</v>
      </c>
      <c r="BP2215" s="1">
        <v>0.15800000000000003</v>
      </c>
      <c r="BQ2215" s="1">
        <v>2.266</v>
      </c>
      <c r="BR2215" s="1">
        <f t="shared" ref="BR2215:BT2215" si="13748">BO2215*1</f>
        <v>0.049</v>
      </c>
      <c r="BS2215" s="1">
        <f t="shared" si="13748"/>
        <v>0.158</v>
      </c>
      <c r="BT2215" s="1">
        <f t="shared" si="13748"/>
        <v>2.266</v>
      </c>
      <c r="BU2215" s="1">
        <v>1.87</v>
      </c>
      <c r="BV2215" s="1" t="s">
        <v>242</v>
      </c>
      <c r="BW2215" s="1">
        <v>0.0</v>
      </c>
      <c r="BX2215" s="1">
        <v>51.600500000000004</v>
      </c>
      <c r="BY2215" s="1">
        <v>15.9015</v>
      </c>
      <c r="BZ2215" s="1">
        <v>1873.6915000000001</v>
      </c>
      <c r="CA2215" s="1" t="str">
        <f t="shared" ref="CA2215:CE2215" si="13749">BV2215*1</f>
        <v>#VALUE!</v>
      </c>
      <c r="CB2215" s="1">
        <f t="shared" si="13749"/>
        <v>0</v>
      </c>
      <c r="CC2215" s="1">
        <f t="shared" si="13749"/>
        <v>51.6005</v>
      </c>
      <c r="CD2215" s="1">
        <f t="shared" si="13749"/>
        <v>15.9015</v>
      </c>
      <c r="CE2215" s="1">
        <f t="shared" si="13749"/>
        <v>1873.6915</v>
      </c>
      <c r="CF2215" s="1">
        <v>3.0</v>
      </c>
      <c r="CG2215" s="1">
        <f t="shared" si="21"/>
        <v>3</v>
      </c>
      <c r="CH2215" s="1" t="s">
        <v>4830</v>
      </c>
      <c r="CI2215" s="1" t="s">
        <v>4831</v>
      </c>
      <c r="CJ2215" s="1" t="s">
        <v>1636</v>
      </c>
      <c r="CK2215" s="1" t="s">
        <v>140</v>
      </c>
      <c r="CL2215" s="1" t="s">
        <v>1237</v>
      </c>
      <c r="CM2215" s="1" t="s">
        <v>4832</v>
      </c>
      <c r="CN2215" s="1" t="s">
        <v>4833</v>
      </c>
      <c r="CO2215" s="1" t="s">
        <v>4834</v>
      </c>
      <c r="CP2215" s="1" t="s">
        <v>4835</v>
      </c>
      <c r="CQ2215" s="1" t="s">
        <v>4836</v>
      </c>
      <c r="CR2215" s="1" t="s">
        <v>950</v>
      </c>
      <c r="CS2215" s="1" t="s">
        <v>4837</v>
      </c>
      <c r="CT2215" s="1" t="s">
        <v>952</v>
      </c>
      <c r="CU2215" s="1" t="s">
        <v>1443</v>
      </c>
      <c r="CV2215" s="1" t="s">
        <v>4838</v>
      </c>
      <c r="CW2215" s="1">
        <v>0.0</v>
      </c>
      <c r="CX2215" s="1" t="s">
        <v>4839</v>
      </c>
      <c r="CY2215" s="1">
        <v>0.0</v>
      </c>
      <c r="CZ2215" s="1" t="s">
        <v>471</v>
      </c>
      <c r="DA2215" s="1">
        <v>0.0</v>
      </c>
      <c r="DB2215" s="1">
        <v>0.0</v>
      </c>
      <c r="DC2215" s="1">
        <v>0.0</v>
      </c>
      <c r="DD2215" s="1">
        <v>0.0</v>
      </c>
      <c r="DE2215" s="1">
        <v>0.0</v>
      </c>
      <c r="DF2215" s="1">
        <v>2.0</v>
      </c>
      <c r="DG2215" s="1">
        <v>1.0</v>
      </c>
      <c r="DH2215" s="1" t="s">
        <v>132</v>
      </c>
    </row>
    <row r="2216" ht="15.75" customHeight="1">
      <c r="A2216" s="1">
        <v>2019.0</v>
      </c>
      <c r="B2216" s="1" t="s">
        <v>4827</v>
      </c>
      <c r="C2216" s="1">
        <v>443.0</v>
      </c>
      <c r="D2216" s="1">
        <v>0.0</v>
      </c>
      <c r="E2216" s="1" t="s">
        <v>4828</v>
      </c>
      <c r="F2216" s="1" t="s">
        <v>4829</v>
      </c>
      <c r="G2216" s="1" t="s">
        <v>136</v>
      </c>
      <c r="H2216" s="1">
        <v>2294.462</v>
      </c>
      <c r="I2216" s="1">
        <f t="shared" si="13737"/>
        <v>-0.3877161742</v>
      </c>
      <c r="J2216" s="3">
        <v>2.1522834905985745E12</v>
      </c>
      <c r="K2216" s="3">
        <v>0.28744993713920053</v>
      </c>
      <c r="L2216" s="3">
        <v>0.611246943765291</v>
      </c>
      <c r="M2216" s="3">
        <f t="shared" si="7"/>
        <v>28.39755048</v>
      </c>
      <c r="N2216" s="3">
        <f t="shared" si="8"/>
        <v>-0.4922542382</v>
      </c>
      <c r="O2216" s="1">
        <v>0.0</v>
      </c>
      <c r="P2216" s="1" t="s">
        <v>113</v>
      </c>
      <c r="Q2216" s="1">
        <v>1.0</v>
      </c>
      <c r="R2216" s="1" t="s">
        <v>1357</v>
      </c>
      <c r="S2216" s="1">
        <v>4.0</v>
      </c>
      <c r="T2216" s="1">
        <f t="shared" si="10"/>
        <v>4</v>
      </c>
      <c r="U2216" s="2">
        <v>38042.0</v>
      </c>
      <c r="V2216" s="2">
        <v>42369.0</v>
      </c>
      <c r="W2216" s="1">
        <v>4327.0</v>
      </c>
      <c r="X2216" s="1">
        <v>8.372629740224884</v>
      </c>
      <c r="Y2216" s="1">
        <v>2.0</v>
      </c>
      <c r="Z2216" s="1">
        <v>1.157</v>
      </c>
      <c r="AA2216" s="1">
        <v>2.207</v>
      </c>
      <c r="AB2216" s="1">
        <v>2292.255</v>
      </c>
      <c r="AC2216" s="1">
        <v>612.9590000000001</v>
      </c>
      <c r="AD2216" s="1">
        <v>40.163000000000004</v>
      </c>
      <c r="AE2216" s="1">
        <v>1639.133</v>
      </c>
      <c r="AF2216" s="1">
        <v>0.038</v>
      </c>
      <c r="AG2216" s="1">
        <f t="shared" ref="AG2216:AL2216" si="13750">LN(AA2216)</f>
        <v>0.7916341273</v>
      </c>
      <c r="AH2216" s="1">
        <f t="shared" si="13750"/>
        <v>7.737291328</v>
      </c>
      <c r="AI2216" s="1">
        <f t="shared" si="13750"/>
        <v>6.41829805</v>
      </c>
      <c r="AJ2216" s="1">
        <f t="shared" si="13750"/>
        <v>3.692946174</v>
      </c>
      <c r="AK2216" s="1">
        <f t="shared" si="13750"/>
        <v>7.401922722</v>
      </c>
      <c r="AL2216" s="1">
        <f t="shared" si="13750"/>
        <v>-3.270169119</v>
      </c>
      <c r="AM2216" s="1">
        <f t="shared" si="12"/>
        <v>7.738253672</v>
      </c>
      <c r="AN2216" s="1">
        <v>1975.096</v>
      </c>
      <c r="AO2216" s="1">
        <v>219.366</v>
      </c>
      <c r="AP2216" s="1">
        <f t="shared" si="13"/>
        <v>10.44945434</v>
      </c>
      <c r="AQ2216" s="1">
        <f t="shared" si="14"/>
        <v>0</v>
      </c>
      <c r="AR2216" s="1">
        <v>2194.462</v>
      </c>
      <c r="AS2216" s="1">
        <v>100.0</v>
      </c>
      <c r="AT2216" s="1">
        <f t="shared" ref="AT2216:AU2216" si="13751">LN(AN2216)</f>
        <v>7.588372284</v>
      </c>
      <c r="AU2216" s="1">
        <f t="shared" si="13751"/>
        <v>5.390741568</v>
      </c>
      <c r="AV2216" s="1">
        <f t="shared" ref="AV2216:AW2216" si="13752">LN(AR2216)</f>
        <v>7.693692193</v>
      </c>
      <c r="AW2216" s="1">
        <f t="shared" si="13752"/>
        <v>4.605170186</v>
      </c>
      <c r="AX2216" s="1">
        <v>60.166000000000004</v>
      </c>
      <c r="AY2216" s="1">
        <v>8.038</v>
      </c>
      <c r="AZ2216" s="1">
        <v>7.771</v>
      </c>
      <c r="BA2216" s="1">
        <v>0.267</v>
      </c>
      <c r="BB2216" s="1">
        <v>0.267</v>
      </c>
      <c r="BC2216" s="1">
        <v>0.0</v>
      </c>
      <c r="BD2216" s="1">
        <v>0.0</v>
      </c>
      <c r="BE2216" s="1">
        <v>0.0</v>
      </c>
      <c r="BF2216" s="1">
        <v>0.0</v>
      </c>
      <c r="BG2216" s="1">
        <v>0.0</v>
      </c>
      <c r="BH2216" s="1">
        <v>240.313</v>
      </c>
      <c r="BI2216" s="1">
        <v>73.136</v>
      </c>
      <c r="BJ2216" s="1">
        <f t="shared" ref="BJ2216:BM2216" si="13753">BF2216*1</f>
        <v>0</v>
      </c>
      <c r="BK2216" s="1">
        <f t="shared" si="13753"/>
        <v>0</v>
      </c>
      <c r="BL2216" s="1">
        <f t="shared" si="13753"/>
        <v>240.313</v>
      </c>
      <c r="BM2216" s="1">
        <f t="shared" si="13753"/>
        <v>73.136</v>
      </c>
      <c r="BN2216" s="1">
        <f t="shared" si="18"/>
        <v>167.177</v>
      </c>
      <c r="BO2216" s="1">
        <v>0.029</v>
      </c>
      <c r="BP2216" s="1">
        <v>0.098</v>
      </c>
      <c r="BQ2216" s="1">
        <v>10.449</v>
      </c>
      <c r="BR2216" s="1">
        <f t="shared" ref="BR2216:BT2216" si="13754">BO2216*1</f>
        <v>0.029</v>
      </c>
      <c r="BS2216" s="1">
        <f t="shared" si="13754"/>
        <v>0.098</v>
      </c>
      <c r="BT2216" s="1">
        <f t="shared" si="13754"/>
        <v>10.449</v>
      </c>
      <c r="BU2216" s="1">
        <v>7.654999999999999</v>
      </c>
      <c r="BV2216" s="1" t="s">
        <v>242</v>
      </c>
      <c r="BW2216" s="1">
        <v>0.267</v>
      </c>
      <c r="BX2216" s="1">
        <v>60.166000000000004</v>
      </c>
      <c r="BY2216" s="1">
        <v>5.249</v>
      </c>
      <c r="BZ2216" s="1">
        <v>2294.462</v>
      </c>
      <c r="CA2216" s="1" t="str">
        <f t="shared" ref="CA2216:CE2216" si="13755">BV2216*1</f>
        <v>#VALUE!</v>
      </c>
      <c r="CB2216" s="1">
        <f t="shared" si="13755"/>
        <v>0.267</v>
      </c>
      <c r="CC2216" s="1">
        <f t="shared" si="13755"/>
        <v>60.166</v>
      </c>
      <c r="CD2216" s="1">
        <f t="shared" si="13755"/>
        <v>5.249</v>
      </c>
      <c r="CE2216" s="1">
        <f t="shared" si="13755"/>
        <v>2294.462</v>
      </c>
      <c r="CF2216" s="1">
        <v>3.0</v>
      </c>
      <c r="CG2216" s="1">
        <f t="shared" si="21"/>
        <v>3</v>
      </c>
      <c r="CH2216" s="1" t="s">
        <v>4830</v>
      </c>
      <c r="CI2216" s="1" t="s">
        <v>4831</v>
      </c>
      <c r="CJ2216" s="1" t="s">
        <v>1636</v>
      </c>
      <c r="CK2216" s="1" t="s">
        <v>140</v>
      </c>
      <c r="CL2216" s="1" t="s">
        <v>1237</v>
      </c>
      <c r="CM2216" s="1" t="s">
        <v>4832</v>
      </c>
      <c r="CN2216" s="1" t="s">
        <v>4833</v>
      </c>
      <c r="CO2216" s="1" t="s">
        <v>4834</v>
      </c>
      <c r="CP2216" s="1" t="s">
        <v>4835</v>
      </c>
      <c r="CQ2216" s="1" t="s">
        <v>4836</v>
      </c>
      <c r="CR2216" s="1" t="s">
        <v>950</v>
      </c>
      <c r="CS2216" s="1" t="s">
        <v>4837</v>
      </c>
      <c r="CT2216" s="1" t="s">
        <v>952</v>
      </c>
      <c r="CU2216" s="1" t="s">
        <v>1443</v>
      </c>
      <c r="CV2216" s="1" t="s">
        <v>4838</v>
      </c>
      <c r="CW2216" s="1">
        <v>0.0</v>
      </c>
      <c r="CX2216" s="1" t="s">
        <v>4839</v>
      </c>
      <c r="CY2216" s="1">
        <v>0.0</v>
      </c>
      <c r="CZ2216" s="1" t="s">
        <v>471</v>
      </c>
      <c r="DA2216" s="1">
        <v>0.0</v>
      </c>
      <c r="DB2216" s="1">
        <v>0.0</v>
      </c>
      <c r="DC2216" s="1">
        <v>0.0</v>
      </c>
      <c r="DD2216" s="1">
        <v>0.0</v>
      </c>
      <c r="DE2216" s="1">
        <v>0.0</v>
      </c>
      <c r="DF2216" s="1">
        <v>2.0</v>
      </c>
      <c r="DG2216" s="1">
        <v>1.0</v>
      </c>
      <c r="DH2216" s="1" t="s">
        <v>132</v>
      </c>
    </row>
    <row r="2217" ht="15.75" customHeight="1">
      <c r="A2217" s="1">
        <v>2015.0</v>
      </c>
      <c r="B2217" s="1" t="s">
        <v>4840</v>
      </c>
      <c r="C2217" s="1">
        <v>444.0</v>
      </c>
      <c r="D2217" s="1">
        <v>0.0</v>
      </c>
      <c r="E2217" s="1" t="s">
        <v>4841</v>
      </c>
      <c r="F2217" s="1" t="s">
        <v>4822</v>
      </c>
      <c r="G2217" s="1" t="s">
        <v>136</v>
      </c>
      <c r="H2217" s="1">
        <v>4000.511</v>
      </c>
      <c r="I2217" s="1"/>
      <c r="J2217" s="3">
        <v>2.0645101169067312E12</v>
      </c>
      <c r="K2217" s="3">
        <v>0.7783043507165814</v>
      </c>
      <c r="L2217" s="3">
        <v>0.0387903996579552</v>
      </c>
      <c r="M2217" s="3">
        <f t="shared" si="7"/>
        <v>28.35591408</v>
      </c>
      <c r="N2217" s="3">
        <f t="shared" si="8"/>
        <v>-3.249582494</v>
      </c>
      <c r="O2217" s="1">
        <v>0.0</v>
      </c>
      <c r="P2217" s="1" t="s">
        <v>113</v>
      </c>
      <c r="Q2217" s="1"/>
      <c r="R2217" s="1" t="s">
        <v>157</v>
      </c>
      <c r="S2217" s="1">
        <f t="shared" ref="S2217:S2221" si="13762">IF(R2217="Public limited companies",0,1)</f>
        <v>1</v>
      </c>
      <c r="T2217" s="1">
        <f t="shared" si="10"/>
        <v>1</v>
      </c>
      <c r="U2217" s="2">
        <v>32533.0</v>
      </c>
      <c r="V2217" s="2">
        <v>43830.0</v>
      </c>
      <c r="W2217" s="1">
        <v>11297.0</v>
      </c>
      <c r="X2217" s="1">
        <v>9.33229248272693</v>
      </c>
      <c r="Y2217" s="1">
        <v>2.0</v>
      </c>
      <c r="Z2217" s="1"/>
      <c r="AA2217" s="1">
        <v>3051.147</v>
      </c>
      <c r="AB2217" s="1">
        <v>949.364</v>
      </c>
      <c r="AC2217" s="1">
        <v>797.889</v>
      </c>
      <c r="AD2217" s="1">
        <v>25.582</v>
      </c>
      <c r="AE2217" s="1">
        <v>125.893</v>
      </c>
      <c r="AF2217" s="1"/>
      <c r="AG2217" s="1">
        <f t="shared" ref="AG2217:AL2217" si="13756">LN(AA2217)</f>
        <v>8.023272864</v>
      </c>
      <c r="AH2217" s="1">
        <f t="shared" si="13756"/>
        <v>6.855792287</v>
      </c>
      <c r="AI2217" s="1">
        <f t="shared" si="13756"/>
        <v>6.68196949</v>
      </c>
      <c r="AJ2217" s="1">
        <f t="shared" si="13756"/>
        <v>3.241888979</v>
      </c>
      <c r="AK2217" s="1">
        <f t="shared" si="13756"/>
        <v>4.83543234</v>
      </c>
      <c r="AL2217" s="1" t="str">
        <f t="shared" si="13756"/>
        <v>#NUM!</v>
      </c>
      <c r="AM2217" s="1">
        <f t="shared" si="12"/>
        <v>8.294177382</v>
      </c>
      <c r="AN2217" s="1">
        <v>2364.695</v>
      </c>
      <c r="AO2217" s="1">
        <v>744.816</v>
      </c>
      <c r="AP2217" s="1">
        <f t="shared" si="13"/>
        <v>1.274628902</v>
      </c>
      <c r="AQ2217" s="1">
        <f t="shared" si="14"/>
        <v>0</v>
      </c>
      <c r="AR2217" s="1">
        <v>3109.5110000000004</v>
      </c>
      <c r="AS2217" s="1">
        <v>890.9999999999995</v>
      </c>
      <c r="AT2217" s="1">
        <f t="shared" ref="AT2217:AU2217" si="13757">LN(AN2217)</f>
        <v>7.768404329</v>
      </c>
      <c r="AU2217" s="1">
        <f t="shared" si="13757"/>
        <v>6.613137208</v>
      </c>
      <c r="AV2217" s="1">
        <f t="shared" ref="AV2217:AW2217" si="13758">LN(AR2217)</f>
        <v>8.042220758</v>
      </c>
      <c r="AW2217" s="1">
        <f t="shared" si="13758"/>
        <v>6.792344427</v>
      </c>
      <c r="AX2217" s="1">
        <v>35.149</v>
      </c>
      <c r="AY2217" s="1">
        <v>-25.849</v>
      </c>
      <c r="AZ2217" s="1">
        <v>26.966</v>
      </c>
      <c r="BA2217" s="1">
        <v>-52.799</v>
      </c>
      <c r="BB2217" s="1">
        <v>0.0</v>
      </c>
      <c r="BC2217" s="1">
        <v>-52.799</v>
      </c>
      <c r="BD2217" s="1">
        <v>-42.447</v>
      </c>
      <c r="BE2217" s="1">
        <v>-95.246</v>
      </c>
      <c r="BF2217" s="1">
        <v>-10.69</v>
      </c>
      <c r="BG2217" s="1">
        <v>-2.381</v>
      </c>
      <c r="BH2217" s="1">
        <v>262.014</v>
      </c>
      <c r="BI2217" s="1" t="s">
        <v>242</v>
      </c>
      <c r="BJ2217" s="1">
        <f t="shared" ref="BJ2217:BM2217" si="13759">BF2217*1</f>
        <v>-10.69</v>
      </c>
      <c r="BK2217" s="1">
        <f t="shared" si="13759"/>
        <v>-2.381</v>
      </c>
      <c r="BL2217" s="1">
        <f t="shared" si="13759"/>
        <v>262.014</v>
      </c>
      <c r="BM2217" s="1" t="str">
        <f t="shared" si="13759"/>
        <v>#VALUE!</v>
      </c>
      <c r="BN2217" s="1" t="str">
        <f t="shared" si="18"/>
        <v>#VALUE!</v>
      </c>
      <c r="BO2217" s="1">
        <v>0.011</v>
      </c>
      <c r="BP2217" s="1">
        <v>0.044</v>
      </c>
      <c r="BQ2217" s="1">
        <v>1.275</v>
      </c>
      <c r="BR2217" s="1">
        <f t="shared" ref="BR2217:BT2217" si="13760">BO2217*1</f>
        <v>0.011</v>
      </c>
      <c r="BS2217" s="1">
        <f t="shared" si="13760"/>
        <v>0.044</v>
      </c>
      <c r="BT2217" s="1">
        <f t="shared" si="13760"/>
        <v>1.275</v>
      </c>
      <c r="BU2217" s="1">
        <v>0.203</v>
      </c>
      <c r="BV2217" s="1">
        <v>304.874</v>
      </c>
      <c r="BW2217" s="1">
        <v>-52.799</v>
      </c>
      <c r="BX2217" s="1">
        <v>35.149</v>
      </c>
      <c r="BY2217" s="1">
        <v>5.1690000000000005</v>
      </c>
      <c r="BZ2217" s="1">
        <v>4000.511</v>
      </c>
      <c r="CA2217" s="1">
        <f t="shared" ref="CA2217:CE2217" si="13761">BV2217*1</f>
        <v>304.874</v>
      </c>
      <c r="CB2217" s="1">
        <f t="shared" si="13761"/>
        <v>-52.799</v>
      </c>
      <c r="CC2217" s="1">
        <f t="shared" si="13761"/>
        <v>35.149</v>
      </c>
      <c r="CD2217" s="1">
        <f t="shared" si="13761"/>
        <v>5.169</v>
      </c>
      <c r="CE2217" s="1">
        <f t="shared" si="13761"/>
        <v>4000.511</v>
      </c>
      <c r="CF2217" s="1">
        <v>6.0</v>
      </c>
      <c r="CG2217" s="1">
        <f t="shared" si="21"/>
        <v>6</v>
      </c>
      <c r="CH2217" s="1" t="s">
        <v>4842</v>
      </c>
      <c r="CI2217" s="1" t="s">
        <v>610</v>
      </c>
      <c r="CJ2217" s="1" t="s">
        <v>139</v>
      </c>
      <c r="CK2217" s="1" t="s">
        <v>140</v>
      </c>
      <c r="CL2217" s="1">
        <v>0.0</v>
      </c>
      <c r="CM2217" s="1" t="s">
        <v>613</v>
      </c>
      <c r="CN2217" s="1" t="s">
        <v>614</v>
      </c>
      <c r="CO2217" s="1" t="s">
        <v>615</v>
      </c>
      <c r="CP2217" s="1" t="s">
        <v>2071</v>
      </c>
      <c r="CQ2217" s="1" t="s">
        <v>4843</v>
      </c>
      <c r="CR2217" s="1" t="s">
        <v>388</v>
      </c>
      <c r="CS2217" s="1" t="s">
        <v>4844</v>
      </c>
      <c r="CT2217" s="1" t="s">
        <v>619</v>
      </c>
      <c r="CU2217" s="1" t="s">
        <v>620</v>
      </c>
      <c r="CV2217" s="1" t="s">
        <v>621</v>
      </c>
      <c r="CW2217" s="1">
        <v>2.0</v>
      </c>
      <c r="CX2217" s="1" t="s">
        <v>937</v>
      </c>
      <c r="CY2217" s="1" t="s">
        <v>2071</v>
      </c>
      <c r="CZ2217" s="1" t="s">
        <v>4845</v>
      </c>
      <c r="DA2217" s="1" t="s">
        <v>388</v>
      </c>
      <c r="DB2217" s="1" t="s">
        <v>1594</v>
      </c>
      <c r="DC2217" s="1" t="s">
        <v>604</v>
      </c>
      <c r="DD2217" s="1" t="s">
        <v>605</v>
      </c>
      <c r="DE2217" s="1">
        <v>0.0</v>
      </c>
      <c r="DF2217" s="1">
        <v>2.0</v>
      </c>
      <c r="DG2217" s="1"/>
      <c r="DH2217" s="1" t="s">
        <v>153</v>
      </c>
    </row>
    <row r="2218" ht="15.75" customHeight="1">
      <c r="A2218" s="1">
        <v>2016.0</v>
      </c>
      <c r="B2218" s="1" t="s">
        <v>4840</v>
      </c>
      <c r="C2218" s="1">
        <v>444.0</v>
      </c>
      <c r="D2218" s="1">
        <v>0.0</v>
      </c>
      <c r="E2218" s="1" t="s">
        <v>4841</v>
      </c>
      <c r="F2218" s="1" t="s">
        <v>4822</v>
      </c>
      <c r="G2218" s="1" t="s">
        <v>136</v>
      </c>
      <c r="H2218" s="1">
        <v>3779.527</v>
      </c>
      <c r="I2218" s="1">
        <f t="shared" ref="I2218:I2221" si="13769">(H2218-H2217)/H2217</f>
        <v>-0.05523894323</v>
      </c>
      <c r="J2218" s="3">
        <v>2.0912137858581865E12</v>
      </c>
      <c r="K2218" s="3">
        <v>1.2934627315590745</v>
      </c>
      <c r="L2218" s="3">
        <v>-0.0940166569157271</v>
      </c>
      <c r="M2218" s="3">
        <f t="shared" si="7"/>
        <v>28.36876577</v>
      </c>
      <c r="N2218" s="3" t="str">
        <f t="shared" si="8"/>
        <v>#NUM!</v>
      </c>
      <c r="O2218" s="1">
        <v>0.0</v>
      </c>
      <c r="P2218" s="1" t="s">
        <v>113</v>
      </c>
      <c r="Q2218" s="1"/>
      <c r="R2218" s="1" t="s">
        <v>157</v>
      </c>
      <c r="S2218" s="1">
        <f t="shared" si="13762"/>
        <v>1</v>
      </c>
      <c r="T2218" s="1">
        <f t="shared" si="10"/>
        <v>1</v>
      </c>
      <c r="U2218" s="2">
        <v>32533.0</v>
      </c>
      <c r="V2218" s="2">
        <v>43465.0</v>
      </c>
      <c r="W2218" s="1">
        <v>10932.0</v>
      </c>
      <c r="X2218" s="1">
        <v>9.299449547047958</v>
      </c>
      <c r="Y2218" s="1">
        <v>2.0</v>
      </c>
      <c r="Z2218" s="1">
        <v>-218.079</v>
      </c>
      <c r="AA2218" s="1">
        <v>3055.186</v>
      </c>
      <c r="AB2218" s="1">
        <v>724.341</v>
      </c>
      <c r="AC2218" s="1">
        <v>585.236</v>
      </c>
      <c r="AD2218" s="1">
        <v>0.0</v>
      </c>
      <c r="AE2218" s="1">
        <v>139.105</v>
      </c>
      <c r="AF2218" s="1">
        <v>2.193</v>
      </c>
      <c r="AG2218" s="1">
        <f t="shared" ref="AG2218:AL2218" si="13763">LN(AA2218)</f>
        <v>8.024595754</v>
      </c>
      <c r="AH2218" s="1">
        <f t="shared" si="13763"/>
        <v>6.585262276</v>
      </c>
      <c r="AI2218" s="1">
        <f t="shared" si="13763"/>
        <v>6.372015185</v>
      </c>
      <c r="AJ2218" s="1" t="str">
        <f t="shared" si="13763"/>
        <v>#NUM!</v>
      </c>
      <c r="AK2218" s="1">
        <f t="shared" si="13763"/>
        <v>4.935229044</v>
      </c>
      <c r="AL2218" s="1">
        <f t="shared" si="13763"/>
        <v>0.7852704694</v>
      </c>
      <c r="AM2218" s="1">
        <f t="shared" si="12"/>
        <v>8.237354149</v>
      </c>
      <c r="AN2218" s="1">
        <v>2544.342</v>
      </c>
      <c r="AO2218" s="1">
        <v>562.9540000000001</v>
      </c>
      <c r="AP2218" s="1">
        <f t="shared" si="13"/>
        <v>1.286678841</v>
      </c>
      <c r="AQ2218" s="1">
        <f t="shared" si="14"/>
        <v>0</v>
      </c>
      <c r="AR2218" s="1">
        <v>3107.2960000000003</v>
      </c>
      <c r="AS2218" s="1">
        <v>672.2309999999998</v>
      </c>
      <c r="AT2218" s="1">
        <f t="shared" ref="AT2218:AU2218" si="13764">LN(AN2218)</f>
        <v>7.841627349</v>
      </c>
      <c r="AU2218" s="1">
        <f t="shared" si="13764"/>
        <v>6.33319792</v>
      </c>
      <c r="AV2218" s="1">
        <f t="shared" ref="AV2218:AW2218" si="13765">LN(AR2218)</f>
        <v>8.041508174</v>
      </c>
      <c r="AW2218" s="1">
        <f t="shared" si="13765"/>
        <v>6.510602031</v>
      </c>
      <c r="AX2218" s="1">
        <v>-87.53</v>
      </c>
      <c r="AY2218" s="1">
        <v>-218.098</v>
      </c>
      <c r="AZ2218" s="1">
        <v>0.538</v>
      </c>
      <c r="BA2218" s="1">
        <v>-218.636</v>
      </c>
      <c r="BB2218" s="1">
        <v>0.133</v>
      </c>
      <c r="BC2218" s="1">
        <v>-218.769</v>
      </c>
      <c r="BD2218" s="1">
        <v>0.0</v>
      </c>
      <c r="BE2218" s="1">
        <v>-218.769</v>
      </c>
      <c r="BF2218" s="1">
        <v>-32.543</v>
      </c>
      <c r="BG2218" s="1">
        <v>-5.788</v>
      </c>
      <c r="BH2218" s="1" t="s">
        <v>242</v>
      </c>
      <c r="BI2218" s="1" t="s">
        <v>242</v>
      </c>
      <c r="BJ2218" s="1">
        <f t="shared" ref="BJ2218:BM2218" si="13766">BF2218*1</f>
        <v>-32.543</v>
      </c>
      <c r="BK2218" s="1">
        <f t="shared" si="13766"/>
        <v>-5.788</v>
      </c>
      <c r="BL2218" s="1" t="str">
        <f t="shared" si="13766"/>
        <v>#VALUE!</v>
      </c>
      <c r="BM2218" s="1" t="str">
        <f t="shared" si="13766"/>
        <v>#VALUE!</v>
      </c>
      <c r="BN2218" s="1" t="str">
        <f t="shared" si="18"/>
        <v>#VALUE!</v>
      </c>
      <c r="BO2218" s="1" t="s">
        <v>242</v>
      </c>
      <c r="BP2218" s="1" t="s">
        <v>242</v>
      </c>
      <c r="BQ2218" s="1">
        <v>1.287</v>
      </c>
      <c r="BR2218" s="1" t="str">
        <f t="shared" ref="BR2218:BT2218" si="13767">BO2218*1</f>
        <v>#VALUE!</v>
      </c>
      <c r="BS2218" s="1" t="str">
        <f t="shared" si="13767"/>
        <v>#VALUE!</v>
      </c>
      <c r="BT2218" s="1">
        <f t="shared" si="13767"/>
        <v>1.287</v>
      </c>
      <c r="BU2218" s="1">
        <v>0.24700000000000003</v>
      </c>
      <c r="BV2218" s="1">
        <v>378.49199999999996</v>
      </c>
      <c r="BW2218" s="1"/>
      <c r="BX2218" s="1"/>
      <c r="BY2218" s="1"/>
      <c r="BZ2218" s="1"/>
      <c r="CA2218" s="1">
        <f t="shared" ref="CA2218:CE2218" si="13768">BV2218*1</f>
        <v>378.492</v>
      </c>
      <c r="CB2218" s="1">
        <f t="shared" si="13768"/>
        <v>0</v>
      </c>
      <c r="CC2218" s="1">
        <f t="shared" si="13768"/>
        <v>0</v>
      </c>
      <c r="CD2218" s="1">
        <f t="shared" si="13768"/>
        <v>0</v>
      </c>
      <c r="CE2218" s="1">
        <f t="shared" si="13768"/>
        <v>0</v>
      </c>
      <c r="CF2218" s="1">
        <v>6.0</v>
      </c>
      <c r="CG2218" s="1">
        <f t="shared" si="21"/>
        <v>6</v>
      </c>
      <c r="CH2218" s="1" t="s">
        <v>4842</v>
      </c>
      <c r="CI2218" s="1" t="s">
        <v>610</v>
      </c>
      <c r="CJ2218" s="1" t="s">
        <v>139</v>
      </c>
      <c r="CK2218" s="1" t="s">
        <v>140</v>
      </c>
      <c r="CL2218" s="1">
        <v>0.0</v>
      </c>
      <c r="CM2218" s="1" t="s">
        <v>613</v>
      </c>
      <c r="CN2218" s="1" t="s">
        <v>614</v>
      </c>
      <c r="CO2218" s="1" t="s">
        <v>615</v>
      </c>
      <c r="CP2218" s="1" t="s">
        <v>2071</v>
      </c>
      <c r="CQ2218" s="1" t="s">
        <v>4843</v>
      </c>
      <c r="CR2218" s="1" t="s">
        <v>388</v>
      </c>
      <c r="CS2218" s="1" t="s">
        <v>4844</v>
      </c>
      <c r="CT2218" s="1" t="s">
        <v>619</v>
      </c>
      <c r="CU2218" s="1" t="s">
        <v>620</v>
      </c>
      <c r="CV2218" s="1" t="s">
        <v>621</v>
      </c>
      <c r="CW2218" s="1">
        <v>2.0</v>
      </c>
      <c r="CX2218" s="1" t="s">
        <v>937</v>
      </c>
      <c r="CY2218" s="1" t="s">
        <v>2071</v>
      </c>
      <c r="CZ2218" s="1" t="s">
        <v>4845</v>
      </c>
      <c r="DA2218" s="1" t="s">
        <v>388</v>
      </c>
      <c r="DB2218" s="1" t="s">
        <v>1594</v>
      </c>
      <c r="DC2218" s="1" t="s">
        <v>604</v>
      </c>
      <c r="DD2218" s="1" t="s">
        <v>605</v>
      </c>
      <c r="DE2218" s="1">
        <v>0.0</v>
      </c>
      <c r="DF2218" s="1">
        <v>2.0</v>
      </c>
      <c r="DG2218" s="1"/>
      <c r="DH2218" s="1" t="s">
        <v>153</v>
      </c>
    </row>
    <row r="2219" ht="15.75" customHeight="1">
      <c r="A2219" s="1">
        <v>2017.0</v>
      </c>
      <c r="B2219" s="1" t="s">
        <v>4840</v>
      </c>
      <c r="C2219" s="1">
        <v>444.0</v>
      </c>
      <c r="D2219" s="1">
        <v>0.0</v>
      </c>
      <c r="E2219" s="1" t="s">
        <v>4841</v>
      </c>
      <c r="F2219" s="1" t="s">
        <v>4822</v>
      </c>
      <c r="G2219" s="1" t="s">
        <v>136</v>
      </c>
      <c r="H2219" s="1">
        <v>4037.583</v>
      </c>
      <c r="I2219" s="1">
        <f t="shared" si="13769"/>
        <v>0.06827732677</v>
      </c>
      <c r="J2219" s="3">
        <v>2.1260922840536946E12</v>
      </c>
      <c r="K2219" s="3">
        <v>1.6678590410685672</v>
      </c>
      <c r="L2219" s="3">
        <v>1.22653316645808</v>
      </c>
      <c r="M2219" s="3">
        <f t="shared" si="7"/>
        <v>28.3853068</v>
      </c>
      <c r="N2219" s="3">
        <f t="shared" si="8"/>
        <v>0.2041916259</v>
      </c>
      <c r="O2219" s="1">
        <v>0.0</v>
      </c>
      <c r="P2219" s="1" t="s">
        <v>113</v>
      </c>
      <c r="Q2219" s="1"/>
      <c r="R2219" s="1" t="s">
        <v>157</v>
      </c>
      <c r="S2219" s="1">
        <f t="shared" si="13762"/>
        <v>1</v>
      </c>
      <c r="T2219" s="1">
        <f t="shared" si="10"/>
        <v>1</v>
      </c>
      <c r="U2219" s="2">
        <v>32533.0</v>
      </c>
      <c r="V2219" s="2">
        <v>43100.0</v>
      </c>
      <c r="W2219" s="1">
        <v>10567.0</v>
      </c>
      <c r="X2219" s="1">
        <v>9.265491216441031</v>
      </c>
      <c r="Y2219" s="1">
        <v>2.0</v>
      </c>
      <c r="Z2219" s="1">
        <v>203.483</v>
      </c>
      <c r="AA2219" s="1">
        <v>2931.943</v>
      </c>
      <c r="AB2219" s="1">
        <v>1105.64</v>
      </c>
      <c r="AC2219" s="1">
        <v>985.5600000000001</v>
      </c>
      <c r="AD2219" s="1">
        <v>0.0</v>
      </c>
      <c r="AE2219" s="1">
        <v>120.08</v>
      </c>
      <c r="AF2219" s="1">
        <v>0.008</v>
      </c>
      <c r="AG2219" s="1">
        <f t="shared" ref="AG2219:AL2219" si="13770">LN(AA2219)</f>
        <v>7.983420622</v>
      </c>
      <c r="AH2219" s="1">
        <f t="shared" si="13770"/>
        <v>7.008179632</v>
      </c>
      <c r="AI2219" s="1">
        <f t="shared" si="13770"/>
        <v>6.893210008</v>
      </c>
      <c r="AJ2219" s="1" t="str">
        <f t="shared" si="13770"/>
        <v>#NUM!</v>
      </c>
      <c r="AK2219" s="1">
        <f t="shared" si="13770"/>
        <v>4.788158187</v>
      </c>
      <c r="AL2219" s="1">
        <f t="shared" si="13770"/>
        <v>-4.828313737</v>
      </c>
      <c r="AM2219" s="1">
        <f t="shared" si="12"/>
        <v>8.303401525</v>
      </c>
      <c r="AN2219" s="1">
        <v>2184.746</v>
      </c>
      <c r="AO2219" s="1">
        <v>617.813</v>
      </c>
      <c r="AP2219" s="1">
        <f t="shared" si="13"/>
        <v>1.789603003</v>
      </c>
      <c r="AQ2219" s="1">
        <f t="shared" si="14"/>
        <v>0</v>
      </c>
      <c r="AR2219" s="1">
        <v>2802.559</v>
      </c>
      <c r="AS2219" s="1">
        <v>1235.024</v>
      </c>
      <c r="AT2219" s="1">
        <f t="shared" ref="AT2219:AU2219" si="13771">LN(AN2219)</f>
        <v>7.689254854</v>
      </c>
      <c r="AU2219" s="1">
        <f t="shared" si="13771"/>
        <v>6.426185823</v>
      </c>
      <c r="AV2219" s="1">
        <f t="shared" ref="AV2219:AW2219" si="13772">LN(AR2219)</f>
        <v>7.938288207</v>
      </c>
      <c r="AW2219" s="1">
        <f t="shared" si="13772"/>
        <v>7.118845682</v>
      </c>
      <c r="AX2219" s="1">
        <v>756.033</v>
      </c>
      <c r="AY2219" s="1">
        <v>225.441</v>
      </c>
      <c r="AZ2219" s="1">
        <v>2.993</v>
      </c>
      <c r="BA2219" s="1">
        <v>222.448</v>
      </c>
      <c r="BB2219" s="1">
        <v>19.655</v>
      </c>
      <c r="BC2219" s="1">
        <v>202.793</v>
      </c>
      <c r="BD2219" s="1">
        <v>0.0</v>
      </c>
      <c r="BE2219" s="1">
        <v>202.793</v>
      </c>
      <c r="BF2219" s="1">
        <v>16.419999999999998</v>
      </c>
      <c r="BG2219" s="1">
        <v>5.023</v>
      </c>
      <c r="BH2219" s="1">
        <v>0.0</v>
      </c>
      <c r="BI2219" s="1">
        <v>0.0</v>
      </c>
      <c r="BJ2219" s="1">
        <f t="shared" ref="BJ2219:BM2219" si="13773">BF2219*1</f>
        <v>16.42</v>
      </c>
      <c r="BK2219" s="1">
        <f t="shared" si="13773"/>
        <v>5.023</v>
      </c>
      <c r="BL2219" s="1">
        <f t="shared" si="13773"/>
        <v>0</v>
      </c>
      <c r="BM2219" s="1">
        <f t="shared" si="13773"/>
        <v>0</v>
      </c>
      <c r="BN2219" s="1">
        <f t="shared" si="18"/>
        <v>0</v>
      </c>
      <c r="BO2219" s="1">
        <v>0.221</v>
      </c>
      <c r="BP2219" s="1">
        <v>0.767</v>
      </c>
      <c r="BQ2219" s="1">
        <v>1.7900000000000003</v>
      </c>
      <c r="BR2219" s="1">
        <f t="shared" ref="BR2219:BT2219" si="13774">BO2219*1</f>
        <v>0.221</v>
      </c>
      <c r="BS2219" s="1">
        <f t="shared" si="13774"/>
        <v>0.767</v>
      </c>
      <c r="BT2219" s="1">
        <f t="shared" si="13774"/>
        <v>1.79</v>
      </c>
      <c r="BU2219" s="1">
        <v>0.194</v>
      </c>
      <c r="BV2219" s="1">
        <v>176.899</v>
      </c>
      <c r="BW2219" s="1"/>
      <c r="BX2219" s="1"/>
      <c r="BY2219" s="1"/>
      <c r="BZ2219" s="1"/>
      <c r="CA2219" s="1">
        <f t="shared" ref="CA2219:CE2219" si="13775">BV2219*1</f>
        <v>176.899</v>
      </c>
      <c r="CB2219" s="1">
        <f t="shared" si="13775"/>
        <v>0</v>
      </c>
      <c r="CC2219" s="1">
        <f t="shared" si="13775"/>
        <v>0</v>
      </c>
      <c r="CD2219" s="1">
        <f t="shared" si="13775"/>
        <v>0</v>
      </c>
      <c r="CE2219" s="1">
        <f t="shared" si="13775"/>
        <v>0</v>
      </c>
      <c r="CF2219" s="1">
        <v>6.0</v>
      </c>
      <c r="CG2219" s="1">
        <f t="shared" si="21"/>
        <v>6</v>
      </c>
      <c r="CH2219" s="1" t="s">
        <v>4842</v>
      </c>
      <c r="CI2219" s="1" t="s">
        <v>610</v>
      </c>
      <c r="CJ2219" s="1" t="s">
        <v>139</v>
      </c>
      <c r="CK2219" s="1" t="s">
        <v>140</v>
      </c>
      <c r="CL2219" s="1">
        <v>0.0</v>
      </c>
      <c r="CM2219" s="1" t="s">
        <v>613</v>
      </c>
      <c r="CN2219" s="1" t="s">
        <v>614</v>
      </c>
      <c r="CO2219" s="1" t="s">
        <v>615</v>
      </c>
      <c r="CP2219" s="1" t="s">
        <v>2071</v>
      </c>
      <c r="CQ2219" s="1" t="s">
        <v>4843</v>
      </c>
      <c r="CR2219" s="1" t="s">
        <v>388</v>
      </c>
      <c r="CS2219" s="1" t="s">
        <v>4844</v>
      </c>
      <c r="CT2219" s="1" t="s">
        <v>619</v>
      </c>
      <c r="CU2219" s="1" t="s">
        <v>620</v>
      </c>
      <c r="CV2219" s="1" t="s">
        <v>621</v>
      </c>
      <c r="CW2219" s="1">
        <v>2.0</v>
      </c>
      <c r="CX2219" s="1" t="s">
        <v>937</v>
      </c>
      <c r="CY2219" s="1" t="s">
        <v>2071</v>
      </c>
      <c r="CZ2219" s="1" t="s">
        <v>4845</v>
      </c>
      <c r="DA2219" s="1" t="s">
        <v>388</v>
      </c>
      <c r="DB2219" s="1" t="s">
        <v>1594</v>
      </c>
      <c r="DC2219" s="1" t="s">
        <v>604</v>
      </c>
      <c r="DD2219" s="1" t="s">
        <v>605</v>
      </c>
      <c r="DE2219" s="1">
        <v>0.0</v>
      </c>
      <c r="DF2219" s="1">
        <v>2.0</v>
      </c>
      <c r="DG2219" s="1"/>
      <c r="DH2219" s="1" t="s">
        <v>153</v>
      </c>
    </row>
    <row r="2220" ht="15.75" customHeight="1">
      <c r="A2220" s="1">
        <v>2018.0</v>
      </c>
      <c r="B2220" s="1" t="s">
        <v>4840</v>
      </c>
      <c r="C2220" s="1">
        <v>444.0</v>
      </c>
      <c r="D2220" s="1">
        <v>0.0</v>
      </c>
      <c r="E2220" s="1" t="s">
        <v>4841</v>
      </c>
      <c r="F2220" s="1" t="s">
        <v>4822</v>
      </c>
      <c r="G2220" s="1" t="s">
        <v>136</v>
      </c>
      <c r="H2220" s="1">
        <v>4055.395</v>
      </c>
      <c r="I2220" s="1">
        <f t="shared" si="13769"/>
        <v>0.004411550177</v>
      </c>
      <c r="J2220" s="3">
        <v>2.14611448585804E12</v>
      </c>
      <c r="K2220" s="3">
        <v>0.9417371933719778</v>
      </c>
      <c r="L2220" s="3">
        <v>1.13748763600395</v>
      </c>
      <c r="M2220" s="3">
        <f t="shared" si="7"/>
        <v>28.39468011</v>
      </c>
      <c r="N2220" s="3">
        <f t="shared" si="8"/>
        <v>0.1288220023</v>
      </c>
      <c r="O2220" s="1">
        <v>0.0</v>
      </c>
      <c r="P2220" s="1" t="s">
        <v>113</v>
      </c>
      <c r="Q2220" s="1"/>
      <c r="R2220" s="1" t="s">
        <v>157</v>
      </c>
      <c r="S2220" s="1">
        <f t="shared" si="13762"/>
        <v>1</v>
      </c>
      <c r="T2220" s="1">
        <f t="shared" si="10"/>
        <v>1</v>
      </c>
      <c r="U2220" s="2">
        <v>32533.0</v>
      </c>
      <c r="V2220" s="2">
        <v>42735.0</v>
      </c>
      <c r="W2220" s="1">
        <v>10202.0</v>
      </c>
      <c r="X2220" s="1">
        <v>9.230339058482873</v>
      </c>
      <c r="Y2220" s="1">
        <v>2.0</v>
      </c>
      <c r="Z2220" s="1">
        <v>1.942</v>
      </c>
      <c r="AA2220" s="1">
        <v>2942.358</v>
      </c>
      <c r="AB2220" s="1">
        <v>1113.037</v>
      </c>
      <c r="AC2220" s="1">
        <v>985.5600000000001</v>
      </c>
      <c r="AD2220" s="1">
        <v>0.0</v>
      </c>
      <c r="AE2220" s="1">
        <v>127.477</v>
      </c>
      <c r="AF2220" s="1">
        <v>0.03</v>
      </c>
      <c r="AG2220" s="1">
        <f t="shared" ref="AG2220:AL2220" si="13776">LN(AA2220)</f>
        <v>7.98696658</v>
      </c>
      <c r="AH2220" s="1">
        <f t="shared" si="13776"/>
        <v>7.014847594</v>
      </c>
      <c r="AI2220" s="1">
        <f t="shared" si="13776"/>
        <v>6.893210008</v>
      </c>
      <c r="AJ2220" s="1" t="str">
        <f t="shared" si="13776"/>
        <v>#NUM!</v>
      </c>
      <c r="AK2220" s="1">
        <f t="shared" si="13776"/>
        <v>4.847935956</v>
      </c>
      <c r="AL2220" s="1">
        <f t="shared" si="13776"/>
        <v>-3.506557897</v>
      </c>
      <c r="AM2220" s="1">
        <f t="shared" si="12"/>
        <v>8.307803372</v>
      </c>
      <c r="AN2220" s="1">
        <v>2187.384</v>
      </c>
      <c r="AO2220" s="1">
        <v>631.737</v>
      </c>
      <c r="AP2220" s="1">
        <f t="shared" si="13"/>
        <v>1.761867676</v>
      </c>
      <c r="AQ2220" s="1">
        <f t="shared" si="14"/>
        <v>0</v>
      </c>
      <c r="AR2220" s="1">
        <v>2819.121</v>
      </c>
      <c r="AS2220" s="1">
        <v>1236.274</v>
      </c>
      <c r="AT2220" s="1">
        <f t="shared" ref="AT2220:AU2220" si="13777">LN(AN2220)</f>
        <v>7.690461588</v>
      </c>
      <c r="AU2220" s="1">
        <f t="shared" si="13777"/>
        <v>6.448473168</v>
      </c>
      <c r="AV2220" s="1">
        <f t="shared" ref="AV2220:AW2220" si="13778">LN(AR2220)</f>
        <v>7.944180413</v>
      </c>
      <c r="AW2220" s="1">
        <f t="shared" si="13778"/>
        <v>7.119857296</v>
      </c>
      <c r="AX2220" s="1">
        <v>28.851</v>
      </c>
      <c r="AY2220" s="1">
        <v>7.1080000000000005</v>
      </c>
      <c r="AZ2220" s="1">
        <v>5.856</v>
      </c>
      <c r="BA2220" s="1">
        <v>1.252</v>
      </c>
      <c r="BB2220" s="1">
        <v>0.0</v>
      </c>
      <c r="BC2220" s="1">
        <v>1.252</v>
      </c>
      <c r="BD2220" s="1">
        <v>0.0</v>
      </c>
      <c r="BE2220" s="1">
        <v>1.252</v>
      </c>
      <c r="BF2220" s="1">
        <v>0.101</v>
      </c>
      <c r="BG2220" s="1">
        <v>0.031</v>
      </c>
      <c r="BH2220" s="1">
        <v>0.0</v>
      </c>
      <c r="BI2220" s="1">
        <v>0.0</v>
      </c>
      <c r="BJ2220" s="1">
        <f t="shared" ref="BJ2220:BM2220" si="13779">BF2220*1</f>
        <v>0.101</v>
      </c>
      <c r="BK2220" s="1">
        <f t="shared" si="13779"/>
        <v>0.031</v>
      </c>
      <c r="BL2220" s="1">
        <f t="shared" si="13779"/>
        <v>0</v>
      </c>
      <c r="BM2220" s="1">
        <f t="shared" si="13779"/>
        <v>0</v>
      </c>
      <c r="BN2220" s="1">
        <f t="shared" si="18"/>
        <v>0</v>
      </c>
      <c r="BO2220" s="1">
        <v>0.008</v>
      </c>
      <c r="BP2220" s="1">
        <v>0.029</v>
      </c>
      <c r="BQ2220" s="1">
        <v>1.7620000000000002</v>
      </c>
      <c r="BR2220" s="1">
        <f t="shared" ref="BR2220:BT2220" si="13780">BO2220*1</f>
        <v>0.008</v>
      </c>
      <c r="BS2220" s="1">
        <f t="shared" si="13780"/>
        <v>0.029</v>
      </c>
      <c r="BT2220" s="1">
        <f t="shared" si="13780"/>
        <v>1.762</v>
      </c>
      <c r="BU2220" s="1">
        <v>0.202</v>
      </c>
      <c r="BV2220" s="1">
        <v>176.934</v>
      </c>
      <c r="BW2220" s="1"/>
      <c r="BX2220" s="1"/>
      <c r="BY2220" s="1"/>
      <c r="BZ2220" s="1"/>
      <c r="CA2220" s="1">
        <f t="shared" ref="CA2220:CE2220" si="13781">BV2220*1</f>
        <v>176.934</v>
      </c>
      <c r="CB2220" s="1">
        <f t="shared" si="13781"/>
        <v>0</v>
      </c>
      <c r="CC2220" s="1">
        <f t="shared" si="13781"/>
        <v>0</v>
      </c>
      <c r="CD2220" s="1">
        <f t="shared" si="13781"/>
        <v>0</v>
      </c>
      <c r="CE2220" s="1">
        <f t="shared" si="13781"/>
        <v>0</v>
      </c>
      <c r="CF2220" s="1">
        <v>6.0</v>
      </c>
      <c r="CG2220" s="1">
        <f t="shared" si="21"/>
        <v>6</v>
      </c>
      <c r="CH2220" s="1" t="s">
        <v>4842</v>
      </c>
      <c r="CI2220" s="1" t="s">
        <v>610</v>
      </c>
      <c r="CJ2220" s="1" t="s">
        <v>139</v>
      </c>
      <c r="CK2220" s="1" t="s">
        <v>140</v>
      </c>
      <c r="CL2220" s="1">
        <v>0.0</v>
      </c>
      <c r="CM2220" s="1" t="s">
        <v>613</v>
      </c>
      <c r="CN2220" s="1" t="s">
        <v>614</v>
      </c>
      <c r="CO2220" s="1" t="s">
        <v>615</v>
      </c>
      <c r="CP2220" s="1" t="s">
        <v>2071</v>
      </c>
      <c r="CQ2220" s="1" t="s">
        <v>4843</v>
      </c>
      <c r="CR2220" s="1" t="s">
        <v>388</v>
      </c>
      <c r="CS2220" s="1" t="s">
        <v>4844</v>
      </c>
      <c r="CT2220" s="1" t="s">
        <v>619</v>
      </c>
      <c r="CU2220" s="1" t="s">
        <v>620</v>
      </c>
      <c r="CV2220" s="1" t="s">
        <v>621</v>
      </c>
      <c r="CW2220" s="1">
        <v>2.0</v>
      </c>
      <c r="CX2220" s="1" t="s">
        <v>937</v>
      </c>
      <c r="CY2220" s="1" t="s">
        <v>2071</v>
      </c>
      <c r="CZ2220" s="1" t="s">
        <v>4845</v>
      </c>
      <c r="DA2220" s="1" t="s">
        <v>388</v>
      </c>
      <c r="DB2220" s="1" t="s">
        <v>1594</v>
      </c>
      <c r="DC2220" s="1" t="s">
        <v>604</v>
      </c>
      <c r="DD2220" s="1" t="s">
        <v>605</v>
      </c>
      <c r="DE2220" s="1">
        <v>0.0</v>
      </c>
      <c r="DF2220" s="1">
        <v>2.0</v>
      </c>
      <c r="DG2220" s="1"/>
      <c r="DH2220" s="1" t="s">
        <v>153</v>
      </c>
    </row>
    <row r="2221" ht="15.75" customHeight="1">
      <c r="A2221" s="1">
        <v>2019.0</v>
      </c>
      <c r="B2221" s="1" t="s">
        <v>4840</v>
      </c>
      <c r="C2221" s="1">
        <v>444.0</v>
      </c>
      <c r="D2221" s="1">
        <v>0.0</v>
      </c>
      <c r="E2221" s="1" t="s">
        <v>4841</v>
      </c>
      <c r="F2221" s="1" t="s">
        <v>4822</v>
      </c>
      <c r="G2221" s="1" t="s">
        <v>136</v>
      </c>
      <c r="H2221" s="1">
        <v>4057.281</v>
      </c>
      <c r="I2221" s="1">
        <f t="shared" si="13769"/>
        <v>0.0004650595072</v>
      </c>
      <c r="J2221" s="3">
        <v>2.1522834905985745E12</v>
      </c>
      <c r="K2221" s="3">
        <v>0.28744993713920053</v>
      </c>
      <c r="L2221" s="3">
        <v>0.611246943765291</v>
      </c>
      <c r="M2221" s="3">
        <f t="shared" si="7"/>
        <v>28.39755048</v>
      </c>
      <c r="N2221" s="3">
        <f t="shared" si="8"/>
        <v>-0.4922542382</v>
      </c>
      <c r="O2221" s="1">
        <v>0.0</v>
      </c>
      <c r="P2221" s="1" t="s">
        <v>113</v>
      </c>
      <c r="Q2221" s="1"/>
      <c r="R2221" s="1" t="s">
        <v>157</v>
      </c>
      <c r="S2221" s="1">
        <f t="shared" si="13762"/>
        <v>1</v>
      </c>
      <c r="T2221" s="1">
        <f t="shared" si="10"/>
        <v>1</v>
      </c>
      <c r="U2221" s="2">
        <v>32533.0</v>
      </c>
      <c r="V2221" s="2">
        <v>42369.0</v>
      </c>
      <c r="W2221" s="1">
        <v>9836.0</v>
      </c>
      <c r="X2221" s="1">
        <v>9.193804403336083</v>
      </c>
      <c r="Y2221" s="1">
        <v>2.0</v>
      </c>
      <c r="Z2221" s="1">
        <v>2.516</v>
      </c>
      <c r="AA2221" s="1">
        <v>2944.168</v>
      </c>
      <c r="AB2221" s="1">
        <v>1113.113</v>
      </c>
      <c r="AC2221" s="1">
        <v>985.5600000000001</v>
      </c>
      <c r="AD2221" s="1">
        <v>0.0</v>
      </c>
      <c r="AE2221" s="1">
        <v>127.553</v>
      </c>
      <c r="AF2221" s="1">
        <v>0.10300000000000001</v>
      </c>
      <c r="AG2221" s="1">
        <f t="shared" ref="AG2221:AL2221" si="13782">LN(AA2221)</f>
        <v>7.987581543</v>
      </c>
      <c r="AH2221" s="1">
        <f t="shared" si="13782"/>
        <v>7.014915874</v>
      </c>
      <c r="AI2221" s="1">
        <f t="shared" si="13782"/>
        <v>6.893210008</v>
      </c>
      <c r="AJ2221" s="1" t="str">
        <f t="shared" si="13782"/>
        <v>#NUM!</v>
      </c>
      <c r="AK2221" s="1">
        <f t="shared" si="13782"/>
        <v>4.848531964</v>
      </c>
      <c r="AL2221" s="1">
        <f t="shared" si="13782"/>
        <v>-2.273026291</v>
      </c>
      <c r="AM2221" s="1">
        <f t="shared" si="12"/>
        <v>8.308268324</v>
      </c>
      <c r="AN2221" s="1">
        <v>2283.812</v>
      </c>
      <c r="AO2221" s="1">
        <v>535.368</v>
      </c>
      <c r="AP2221" s="1">
        <f t="shared" si="13"/>
        <v>2.079154899</v>
      </c>
      <c r="AQ2221" s="1">
        <f t="shared" si="14"/>
        <v>0</v>
      </c>
      <c r="AR2221" s="1">
        <v>2819.18</v>
      </c>
      <c r="AS2221" s="1">
        <v>1238.101</v>
      </c>
      <c r="AT2221" s="1">
        <f t="shared" ref="AT2221:AU2221" si="13783">LN(AN2221)</f>
        <v>7.733601256</v>
      </c>
      <c r="AU2221" s="1">
        <f t="shared" si="13783"/>
        <v>6.282954361</v>
      </c>
      <c r="AV2221" s="1">
        <f t="shared" ref="AV2221:AW2221" si="13784">LN(AR2221)</f>
        <v>7.944201342</v>
      </c>
      <c r="AW2221" s="1">
        <f t="shared" si="13784"/>
        <v>7.121334033</v>
      </c>
      <c r="AX2221" s="1">
        <v>43.573</v>
      </c>
      <c r="AY2221" s="1">
        <v>7.7940000000000005</v>
      </c>
      <c r="AZ2221" s="1">
        <v>5.968</v>
      </c>
      <c r="BA2221" s="1">
        <v>1.826</v>
      </c>
      <c r="BB2221" s="1">
        <v>0.0</v>
      </c>
      <c r="BC2221" s="1">
        <v>1.826</v>
      </c>
      <c r="BD2221" s="1">
        <v>0.0</v>
      </c>
      <c r="BE2221" s="1">
        <v>1.826</v>
      </c>
      <c r="BF2221" s="1">
        <v>0.14700000000000002</v>
      </c>
      <c r="BG2221" s="1">
        <v>0.045</v>
      </c>
      <c r="BH2221" s="1">
        <v>0.0</v>
      </c>
      <c r="BI2221" s="1">
        <v>0.0</v>
      </c>
      <c r="BJ2221" s="1">
        <f t="shared" ref="BJ2221:BM2221" si="13785">BF2221*1</f>
        <v>0.147</v>
      </c>
      <c r="BK2221" s="1">
        <f t="shared" si="13785"/>
        <v>0.045</v>
      </c>
      <c r="BL2221" s="1">
        <f t="shared" si="13785"/>
        <v>0</v>
      </c>
      <c r="BM2221" s="1">
        <f t="shared" si="13785"/>
        <v>0</v>
      </c>
      <c r="BN2221" s="1">
        <f t="shared" si="18"/>
        <v>0</v>
      </c>
      <c r="BO2221" s="1">
        <v>0.012</v>
      </c>
      <c r="BP2221" s="1">
        <v>0.044</v>
      </c>
      <c r="BQ2221" s="1">
        <v>2.0789999999999997</v>
      </c>
      <c r="BR2221" s="1">
        <f t="shared" ref="BR2221:BT2221" si="13786">BO2221*1</f>
        <v>0.012</v>
      </c>
      <c r="BS2221" s="1">
        <f t="shared" si="13786"/>
        <v>0.044</v>
      </c>
      <c r="BT2221" s="1">
        <f t="shared" si="13786"/>
        <v>2.079</v>
      </c>
      <c r="BU2221" s="1">
        <v>0.23800000000000002</v>
      </c>
      <c r="BV2221" s="1">
        <v>184.461</v>
      </c>
      <c r="BW2221" s="1"/>
      <c r="BX2221" s="1"/>
      <c r="BY2221" s="1"/>
      <c r="BZ2221" s="1"/>
      <c r="CA2221" s="1">
        <f t="shared" ref="CA2221:CE2221" si="13787">BV2221*1</f>
        <v>184.461</v>
      </c>
      <c r="CB2221" s="1">
        <f t="shared" si="13787"/>
        <v>0</v>
      </c>
      <c r="CC2221" s="1">
        <f t="shared" si="13787"/>
        <v>0</v>
      </c>
      <c r="CD2221" s="1">
        <f t="shared" si="13787"/>
        <v>0</v>
      </c>
      <c r="CE2221" s="1">
        <f t="shared" si="13787"/>
        <v>0</v>
      </c>
      <c r="CF2221" s="1">
        <v>6.0</v>
      </c>
      <c r="CG2221" s="1">
        <f t="shared" si="21"/>
        <v>6</v>
      </c>
      <c r="CH2221" s="1" t="s">
        <v>4842</v>
      </c>
      <c r="CI2221" s="1" t="s">
        <v>610</v>
      </c>
      <c r="CJ2221" s="1" t="s">
        <v>139</v>
      </c>
      <c r="CK2221" s="1" t="s">
        <v>140</v>
      </c>
      <c r="CL2221" s="1">
        <v>0.0</v>
      </c>
      <c r="CM2221" s="1" t="s">
        <v>613</v>
      </c>
      <c r="CN2221" s="1" t="s">
        <v>614</v>
      </c>
      <c r="CO2221" s="1" t="s">
        <v>615</v>
      </c>
      <c r="CP2221" s="1" t="s">
        <v>2071</v>
      </c>
      <c r="CQ2221" s="1" t="s">
        <v>4843</v>
      </c>
      <c r="CR2221" s="1" t="s">
        <v>388</v>
      </c>
      <c r="CS2221" s="1" t="s">
        <v>4844</v>
      </c>
      <c r="CT2221" s="1" t="s">
        <v>619</v>
      </c>
      <c r="CU2221" s="1" t="s">
        <v>620</v>
      </c>
      <c r="CV2221" s="1" t="s">
        <v>621</v>
      </c>
      <c r="CW2221" s="1">
        <v>2.0</v>
      </c>
      <c r="CX2221" s="1" t="s">
        <v>937</v>
      </c>
      <c r="CY2221" s="1" t="s">
        <v>2071</v>
      </c>
      <c r="CZ2221" s="1" t="s">
        <v>4845</v>
      </c>
      <c r="DA2221" s="1" t="s">
        <v>388</v>
      </c>
      <c r="DB2221" s="1" t="s">
        <v>1594</v>
      </c>
      <c r="DC2221" s="1" t="s">
        <v>604</v>
      </c>
      <c r="DD2221" s="1" t="s">
        <v>605</v>
      </c>
      <c r="DE2221" s="1">
        <v>0.0</v>
      </c>
      <c r="DF2221" s="1">
        <v>2.0</v>
      </c>
      <c r="DG2221" s="1"/>
      <c r="DH2221" s="1" t="s">
        <v>153</v>
      </c>
    </row>
    <row r="2222" ht="15.75" customHeight="1">
      <c r="A2222" s="1">
        <v>2015.0</v>
      </c>
      <c r="B2222" s="1" t="s">
        <v>4846</v>
      </c>
      <c r="C2222" s="1">
        <v>445.0</v>
      </c>
      <c r="D2222" s="1">
        <v>0.0</v>
      </c>
      <c r="E2222" s="1" t="s">
        <v>4847</v>
      </c>
      <c r="F2222" s="1" t="s">
        <v>4848</v>
      </c>
      <c r="G2222" s="1" t="s">
        <v>136</v>
      </c>
      <c r="H2222" s="1">
        <v>2020.742</v>
      </c>
      <c r="I2222" s="1"/>
      <c r="J2222" s="3">
        <v>2.0645101169067312E12</v>
      </c>
      <c r="K2222" s="3">
        <v>0.7783043507165814</v>
      </c>
      <c r="L2222" s="3">
        <v>0.0387903996579552</v>
      </c>
      <c r="M2222" s="3">
        <f t="shared" si="7"/>
        <v>28.35591408</v>
      </c>
      <c r="N2222" s="3">
        <f t="shared" si="8"/>
        <v>-3.249582494</v>
      </c>
      <c r="O2222" s="1">
        <v>0.0</v>
      </c>
      <c r="P2222" s="1" t="s">
        <v>113</v>
      </c>
      <c r="Q2222" s="1"/>
      <c r="R2222" s="1" t="s">
        <v>1357</v>
      </c>
      <c r="S2222" s="1">
        <v>4.0</v>
      </c>
      <c r="T2222" s="1">
        <f t="shared" si="10"/>
        <v>4</v>
      </c>
      <c r="U2222" s="2">
        <v>29853.0</v>
      </c>
      <c r="V2222" s="2">
        <v>43830.0</v>
      </c>
      <c r="W2222" s="1">
        <v>13977.0</v>
      </c>
      <c r="X2222" s="1">
        <v>9.545168400484906</v>
      </c>
      <c r="Y2222" s="1">
        <v>2.0</v>
      </c>
      <c r="Z2222" s="1">
        <v>-14.929</v>
      </c>
      <c r="AA2222" s="1">
        <v>1980.473</v>
      </c>
      <c r="AB2222" s="1">
        <v>40.269</v>
      </c>
      <c r="AC2222" s="1">
        <v>0.0</v>
      </c>
      <c r="AD2222" s="1">
        <v>22.35</v>
      </c>
      <c r="AE2222" s="1">
        <v>17.919</v>
      </c>
      <c r="AF2222" s="1">
        <v>11.9</v>
      </c>
      <c r="AG2222" s="1">
        <f t="shared" ref="AG2222:AL2222" si="13788">LN(AA2222)</f>
        <v>7.591090984</v>
      </c>
      <c r="AH2222" s="1">
        <f t="shared" si="13788"/>
        <v>3.695581942</v>
      </c>
      <c r="AI2222" s="1" t="str">
        <f t="shared" si="13788"/>
        <v>#NUM!</v>
      </c>
      <c r="AJ2222" s="1">
        <f t="shared" si="13788"/>
        <v>3.106826321</v>
      </c>
      <c r="AK2222" s="1">
        <f t="shared" si="13788"/>
        <v>2.885861602</v>
      </c>
      <c r="AL2222" s="1">
        <f t="shared" si="13788"/>
        <v>2.4765384</v>
      </c>
      <c r="AM2222" s="1">
        <f t="shared" si="12"/>
        <v>7.61122005</v>
      </c>
      <c r="AN2222" s="1">
        <v>1456.1770000000001</v>
      </c>
      <c r="AO2222" s="1">
        <v>9.735</v>
      </c>
      <c r="AP2222" s="1">
        <f t="shared" si="13"/>
        <v>4.13651772</v>
      </c>
      <c r="AQ2222" s="1">
        <f t="shared" si="14"/>
        <v>0</v>
      </c>
      <c r="AR2222" s="1">
        <v>1465.912</v>
      </c>
      <c r="AS2222" s="1">
        <v>554.8299999999999</v>
      </c>
      <c r="AT2222" s="1">
        <f t="shared" ref="AT2222:AU2222" si="13789">LN(AN2222)</f>
        <v>7.283569787</v>
      </c>
      <c r="AU2222" s="1">
        <f t="shared" si="13789"/>
        <v>2.275727639</v>
      </c>
      <c r="AV2222" s="1">
        <f t="shared" ref="AV2222:AW2222" si="13790">LN(AR2222)</f>
        <v>7.290232853</v>
      </c>
      <c r="AW2222" s="1">
        <f t="shared" si="13790"/>
        <v>6.318661761</v>
      </c>
      <c r="AX2222" s="1">
        <v>2.946</v>
      </c>
      <c r="AY2222" s="1">
        <v>-14.967</v>
      </c>
      <c r="AZ2222" s="1">
        <v>0.0</v>
      </c>
      <c r="BA2222" s="1">
        <v>-14.966000000000001</v>
      </c>
      <c r="BB2222" s="1">
        <v>0.0</v>
      </c>
      <c r="BC2222" s="1">
        <v>-14.966000000000001</v>
      </c>
      <c r="BD2222" s="1">
        <v>0.0</v>
      </c>
      <c r="BE2222" s="1">
        <v>-14.966000000000001</v>
      </c>
      <c r="BF2222" s="1">
        <v>-2.697</v>
      </c>
      <c r="BG2222" s="1">
        <v>-0.7410000000000001</v>
      </c>
      <c r="BH2222" s="1" t="s">
        <v>242</v>
      </c>
      <c r="BI2222" s="1">
        <v>923.9509999999999</v>
      </c>
      <c r="BJ2222" s="1">
        <f t="shared" ref="BJ2222:BM2222" si="13791">BF2222*1</f>
        <v>-2.697</v>
      </c>
      <c r="BK2222" s="1">
        <f t="shared" si="13791"/>
        <v>-0.741</v>
      </c>
      <c r="BL2222" s="1" t="str">
        <f t="shared" si="13791"/>
        <v>#VALUE!</v>
      </c>
      <c r="BM2222" s="1">
        <f t="shared" si="13791"/>
        <v>923.951</v>
      </c>
      <c r="BN2222" s="1" t="str">
        <f t="shared" si="18"/>
        <v>#VALUE!</v>
      </c>
      <c r="BO2222" s="1">
        <v>0.001</v>
      </c>
      <c r="BP2222" s="1" t="s">
        <v>242</v>
      </c>
      <c r="BQ2222" s="1">
        <v>4.137</v>
      </c>
      <c r="BR2222" s="1">
        <f t="shared" ref="BR2222:BT2222" si="13792">BO2222*1</f>
        <v>0.001</v>
      </c>
      <c r="BS2222" s="1" t="str">
        <f t="shared" si="13792"/>
        <v>#VALUE!</v>
      </c>
      <c r="BT2222" s="1">
        <f t="shared" si="13792"/>
        <v>4.137</v>
      </c>
      <c r="BU2222" s="1">
        <v>4.137</v>
      </c>
      <c r="BV2222" s="1">
        <v>262.455</v>
      </c>
      <c r="BW2222" s="1"/>
      <c r="BX2222" s="1"/>
      <c r="BY2222" s="1"/>
      <c r="BZ2222" s="1"/>
      <c r="CA2222" s="1">
        <f t="shared" ref="CA2222:CE2222" si="13793">BV2222*1</f>
        <v>262.455</v>
      </c>
      <c r="CB2222" s="1">
        <f t="shared" si="13793"/>
        <v>0</v>
      </c>
      <c r="CC2222" s="1">
        <f t="shared" si="13793"/>
        <v>0</v>
      </c>
      <c r="CD2222" s="1">
        <f t="shared" si="13793"/>
        <v>0</v>
      </c>
      <c r="CE2222" s="1">
        <f t="shared" si="13793"/>
        <v>0</v>
      </c>
      <c r="CF2222" s="1">
        <v>6.0</v>
      </c>
      <c r="CG2222" s="1">
        <f t="shared" si="21"/>
        <v>6</v>
      </c>
      <c r="CH2222" s="1" t="s">
        <v>4849</v>
      </c>
      <c r="CI2222" s="1" t="s">
        <v>4850</v>
      </c>
      <c r="CJ2222" s="1" t="s">
        <v>4851</v>
      </c>
      <c r="CK2222" s="1" t="s">
        <v>140</v>
      </c>
      <c r="CL2222" s="1" t="s">
        <v>589</v>
      </c>
      <c r="CM2222" s="1" t="s">
        <v>4852</v>
      </c>
      <c r="CN2222" s="1" t="s">
        <v>1908</v>
      </c>
      <c r="CO2222" s="1" t="s">
        <v>4099</v>
      </c>
      <c r="CP2222" s="1" t="s">
        <v>4853</v>
      </c>
      <c r="CQ2222" s="1" t="s">
        <v>4854</v>
      </c>
      <c r="CR2222" s="1" t="s">
        <v>761</v>
      </c>
      <c r="CS2222" s="1" t="s">
        <v>4855</v>
      </c>
      <c r="CT2222" s="1" t="s">
        <v>684</v>
      </c>
      <c r="CU2222" s="1" t="s">
        <v>764</v>
      </c>
      <c r="CV2222" s="1" t="s">
        <v>1912</v>
      </c>
      <c r="CW2222" s="1">
        <v>0.0</v>
      </c>
      <c r="CX2222" s="1" t="s">
        <v>4672</v>
      </c>
      <c r="CY2222" s="1">
        <v>0.0</v>
      </c>
      <c r="CZ2222" s="1" t="s">
        <v>471</v>
      </c>
      <c r="DA2222" s="1">
        <v>0.0</v>
      </c>
      <c r="DB2222" s="1">
        <v>0.0</v>
      </c>
      <c r="DC2222" s="1">
        <v>0.0</v>
      </c>
      <c r="DD2222" s="1">
        <v>0.0</v>
      </c>
      <c r="DE2222" s="1">
        <v>0.0</v>
      </c>
      <c r="DF2222" s="1">
        <v>2.0</v>
      </c>
      <c r="DG2222" s="1"/>
      <c r="DH2222" s="1" t="s">
        <v>132</v>
      </c>
    </row>
    <row r="2223" ht="15.75" customHeight="1">
      <c r="A2223" s="1">
        <v>2016.0</v>
      </c>
      <c r="B2223" s="1" t="s">
        <v>4846</v>
      </c>
      <c r="C2223" s="1">
        <v>445.0</v>
      </c>
      <c r="D2223" s="1">
        <v>0.0</v>
      </c>
      <c r="E2223" s="1" t="s">
        <v>4847</v>
      </c>
      <c r="F2223" s="1" t="s">
        <v>4848</v>
      </c>
      <c r="G2223" s="1" t="s">
        <v>136</v>
      </c>
      <c r="H2223" s="1">
        <v>2026.1970000000001</v>
      </c>
      <c r="I2223" s="1">
        <f t="shared" ref="I2223:I2226" si="13800">(H2223-H2222)/H2222</f>
        <v>0.00269950345</v>
      </c>
      <c r="J2223" s="3">
        <v>2.0912137858581865E12</v>
      </c>
      <c r="K2223" s="3">
        <v>1.2934627315590745</v>
      </c>
      <c r="L2223" s="3">
        <v>-0.0940166569157271</v>
      </c>
      <c r="M2223" s="3">
        <f t="shared" si="7"/>
        <v>28.36876577</v>
      </c>
      <c r="N2223" s="3" t="str">
        <f t="shared" si="8"/>
        <v>#NUM!</v>
      </c>
      <c r="O2223" s="1">
        <v>0.0</v>
      </c>
      <c r="P2223" s="1" t="s">
        <v>113</v>
      </c>
      <c r="Q2223" s="1"/>
      <c r="R2223" s="1" t="s">
        <v>1357</v>
      </c>
      <c r="S2223" s="1">
        <v>4.0</v>
      </c>
      <c r="T2223" s="1">
        <f t="shared" si="10"/>
        <v>4</v>
      </c>
      <c r="U2223" s="2">
        <v>29853.0</v>
      </c>
      <c r="V2223" s="2">
        <v>43465.0</v>
      </c>
      <c r="W2223" s="1">
        <v>13612.0</v>
      </c>
      <c r="X2223" s="1">
        <v>9.518707035620796</v>
      </c>
      <c r="Y2223" s="1">
        <v>2.0</v>
      </c>
      <c r="Z2223" s="1"/>
      <c r="AA2223" s="1">
        <v>1980.473</v>
      </c>
      <c r="AB2223" s="1">
        <v>45.724000000000004</v>
      </c>
      <c r="AC2223" s="1">
        <v>0.0</v>
      </c>
      <c r="AD2223" s="1">
        <v>0.0</v>
      </c>
      <c r="AE2223" s="1">
        <v>45.724000000000004</v>
      </c>
      <c r="AF2223" s="1">
        <v>2.878</v>
      </c>
      <c r="AG2223" s="1">
        <f t="shared" ref="AG2223:AL2223" si="13794">LN(AA2223)</f>
        <v>7.591090984</v>
      </c>
      <c r="AH2223" s="1">
        <f t="shared" si="13794"/>
        <v>3.822623324</v>
      </c>
      <c r="AI2223" s="1" t="str">
        <f t="shared" si="13794"/>
        <v>#NUM!</v>
      </c>
      <c r="AJ2223" s="1" t="str">
        <f t="shared" si="13794"/>
        <v>#NUM!</v>
      </c>
      <c r="AK2223" s="1">
        <f t="shared" si="13794"/>
        <v>3.822623324</v>
      </c>
      <c r="AL2223" s="1">
        <f t="shared" si="13794"/>
        <v>1.057095608</v>
      </c>
      <c r="AM2223" s="1">
        <f t="shared" si="12"/>
        <v>7.613915916</v>
      </c>
      <c r="AN2223" s="1">
        <v>1456.1770000000001</v>
      </c>
      <c r="AO2223" s="1">
        <v>15.189</v>
      </c>
      <c r="AP2223" s="1">
        <f t="shared" si="13"/>
        <v>3.010336428</v>
      </c>
      <c r="AQ2223" s="1">
        <f t="shared" si="14"/>
        <v>0</v>
      </c>
      <c r="AR2223" s="1">
        <v>1471.3660000000002</v>
      </c>
      <c r="AS2223" s="1">
        <v>554.8309999999999</v>
      </c>
      <c r="AT2223" s="1">
        <f t="shared" ref="AT2223:AU2223" si="13795">LN(AN2223)</f>
        <v>7.283569787</v>
      </c>
      <c r="AU2223" s="1">
        <f t="shared" si="13795"/>
        <v>2.720571482</v>
      </c>
      <c r="AV2223" s="1">
        <f t="shared" ref="AV2223:AW2223" si="13796">LN(AR2223)</f>
        <v>7.2939465</v>
      </c>
      <c r="AW2223" s="1">
        <f t="shared" si="13796"/>
        <v>6.318663563</v>
      </c>
      <c r="AX2223" s="1">
        <v>26.028000000000002</v>
      </c>
      <c r="AY2223" s="1">
        <v>-0.001</v>
      </c>
      <c r="AZ2223" s="1">
        <v>0.001</v>
      </c>
      <c r="BA2223" s="1">
        <v>0.0</v>
      </c>
      <c r="BB2223" s="1">
        <v>0.0</v>
      </c>
      <c r="BC2223" s="1">
        <v>0.0</v>
      </c>
      <c r="BD2223" s="1">
        <v>0.0</v>
      </c>
      <c r="BE2223" s="1">
        <v>0.0</v>
      </c>
      <c r="BF2223" s="1">
        <v>0.0</v>
      </c>
      <c r="BG2223" s="1">
        <v>0.0</v>
      </c>
      <c r="BH2223" s="1">
        <v>0.0</v>
      </c>
      <c r="BI2223" s="1">
        <v>0.0</v>
      </c>
      <c r="BJ2223" s="1">
        <f t="shared" ref="BJ2223:BM2223" si="13797">BF2223*1</f>
        <v>0</v>
      </c>
      <c r="BK2223" s="1">
        <f t="shared" si="13797"/>
        <v>0</v>
      </c>
      <c r="BL2223" s="1">
        <f t="shared" si="13797"/>
        <v>0</v>
      </c>
      <c r="BM2223" s="1">
        <f t="shared" si="13797"/>
        <v>0</v>
      </c>
      <c r="BN2223" s="1">
        <f t="shared" si="18"/>
        <v>0</v>
      </c>
      <c r="BO2223" s="1">
        <v>0.013000000000000001</v>
      </c>
      <c r="BP2223" s="1" t="s">
        <v>242</v>
      </c>
      <c r="BQ2223" s="1">
        <v>3.01</v>
      </c>
      <c r="BR2223" s="1">
        <f t="shared" ref="BR2223:BT2223" si="13798">BO2223*1</f>
        <v>0.013</v>
      </c>
      <c r="BS2223" s="1" t="str">
        <f t="shared" si="13798"/>
        <v>#VALUE!</v>
      </c>
      <c r="BT2223" s="1">
        <f t="shared" si="13798"/>
        <v>3.01</v>
      </c>
      <c r="BU2223" s="1">
        <v>3.01</v>
      </c>
      <c r="BV2223" s="1">
        <v>262.454</v>
      </c>
      <c r="BW2223" s="1"/>
      <c r="BX2223" s="1"/>
      <c r="BY2223" s="1"/>
      <c r="BZ2223" s="1"/>
      <c r="CA2223" s="1">
        <f t="shared" ref="CA2223:CE2223" si="13799">BV2223*1</f>
        <v>262.454</v>
      </c>
      <c r="CB2223" s="1">
        <f t="shared" si="13799"/>
        <v>0</v>
      </c>
      <c r="CC2223" s="1">
        <f t="shared" si="13799"/>
        <v>0</v>
      </c>
      <c r="CD2223" s="1">
        <f t="shared" si="13799"/>
        <v>0</v>
      </c>
      <c r="CE2223" s="1">
        <f t="shared" si="13799"/>
        <v>0</v>
      </c>
      <c r="CF2223" s="1">
        <v>6.0</v>
      </c>
      <c r="CG2223" s="1">
        <f t="shared" si="21"/>
        <v>6</v>
      </c>
      <c r="CH2223" s="1" t="s">
        <v>4849</v>
      </c>
      <c r="CI2223" s="1" t="s">
        <v>4850</v>
      </c>
      <c r="CJ2223" s="1" t="s">
        <v>4851</v>
      </c>
      <c r="CK2223" s="1" t="s">
        <v>140</v>
      </c>
      <c r="CL2223" s="1" t="s">
        <v>589</v>
      </c>
      <c r="CM2223" s="1" t="s">
        <v>4852</v>
      </c>
      <c r="CN2223" s="1" t="s">
        <v>1908</v>
      </c>
      <c r="CO2223" s="1" t="s">
        <v>4099</v>
      </c>
      <c r="CP2223" s="1" t="s">
        <v>4853</v>
      </c>
      <c r="CQ2223" s="1" t="s">
        <v>4854</v>
      </c>
      <c r="CR2223" s="1" t="s">
        <v>761</v>
      </c>
      <c r="CS2223" s="1" t="s">
        <v>4855</v>
      </c>
      <c r="CT2223" s="1" t="s">
        <v>684</v>
      </c>
      <c r="CU2223" s="1" t="s">
        <v>764</v>
      </c>
      <c r="CV2223" s="1" t="s">
        <v>1912</v>
      </c>
      <c r="CW2223" s="1">
        <v>0.0</v>
      </c>
      <c r="CX2223" s="1" t="s">
        <v>4672</v>
      </c>
      <c r="CY2223" s="1">
        <v>0.0</v>
      </c>
      <c r="CZ2223" s="1" t="s">
        <v>471</v>
      </c>
      <c r="DA2223" s="1">
        <v>0.0</v>
      </c>
      <c r="DB2223" s="1">
        <v>0.0</v>
      </c>
      <c r="DC2223" s="1">
        <v>0.0</v>
      </c>
      <c r="DD2223" s="1">
        <v>0.0</v>
      </c>
      <c r="DE2223" s="1">
        <v>0.0</v>
      </c>
      <c r="DF2223" s="1">
        <v>2.0</v>
      </c>
      <c r="DG2223" s="1"/>
      <c r="DH2223" s="1" t="s">
        <v>132</v>
      </c>
    </row>
    <row r="2224" ht="15.75" customHeight="1">
      <c r="A2224" s="1">
        <v>2017.0</v>
      </c>
      <c r="B2224" s="1" t="s">
        <v>4846</v>
      </c>
      <c r="C2224" s="1">
        <v>445.0</v>
      </c>
      <c r="D2224" s="1">
        <v>0.0</v>
      </c>
      <c r="E2224" s="1" t="s">
        <v>4847</v>
      </c>
      <c r="F2224" s="1" t="s">
        <v>4848</v>
      </c>
      <c r="G2224" s="1" t="s">
        <v>136</v>
      </c>
      <c r="H2224" s="1">
        <v>2046.443</v>
      </c>
      <c r="I2224" s="1">
        <f t="shared" si="13800"/>
        <v>0.009992118239</v>
      </c>
      <c r="J2224" s="3">
        <v>2.1260922840536946E12</v>
      </c>
      <c r="K2224" s="3">
        <v>1.6678590410685672</v>
      </c>
      <c r="L2224" s="3">
        <v>1.22653316645808</v>
      </c>
      <c r="M2224" s="3">
        <f t="shared" si="7"/>
        <v>28.3853068</v>
      </c>
      <c r="N2224" s="3">
        <f t="shared" si="8"/>
        <v>0.2041916259</v>
      </c>
      <c r="O2224" s="1">
        <v>0.0</v>
      </c>
      <c r="P2224" s="1" t="s">
        <v>113</v>
      </c>
      <c r="Q2224" s="1"/>
      <c r="R2224" s="1" t="s">
        <v>1357</v>
      </c>
      <c r="S2224" s="1">
        <v>4.0</v>
      </c>
      <c r="T2224" s="1">
        <f t="shared" si="10"/>
        <v>4</v>
      </c>
      <c r="U2224" s="2">
        <v>29853.0</v>
      </c>
      <c r="V2224" s="2">
        <v>43100.0</v>
      </c>
      <c r="W2224" s="1">
        <v>13247.0</v>
      </c>
      <c r="X2224" s="1">
        <v>9.491526390684262</v>
      </c>
      <c r="Y2224" s="1">
        <v>2.0</v>
      </c>
      <c r="Z2224" s="1">
        <v>56.437000000000005</v>
      </c>
      <c r="AA2224" s="1">
        <v>1924.673</v>
      </c>
      <c r="AB2224" s="1">
        <v>121.77</v>
      </c>
      <c r="AC2224" s="1">
        <v>0.0</v>
      </c>
      <c r="AD2224" s="1">
        <v>0.0</v>
      </c>
      <c r="AE2224" s="1">
        <v>121.77</v>
      </c>
      <c r="AF2224" s="1">
        <v>70.82000000000001</v>
      </c>
      <c r="AG2224" s="1">
        <f t="shared" ref="AG2224:AL2224" si="13801">LN(AA2224)</f>
        <v>7.562511362</v>
      </c>
      <c r="AH2224" s="1">
        <f t="shared" si="13801"/>
        <v>4.80213402</v>
      </c>
      <c r="AI2224" s="1" t="str">
        <f t="shared" si="13801"/>
        <v>#NUM!</v>
      </c>
      <c r="AJ2224" s="1" t="str">
        <f t="shared" si="13801"/>
        <v>#NUM!</v>
      </c>
      <c r="AK2224" s="1">
        <f t="shared" si="13801"/>
        <v>4.80213402</v>
      </c>
      <c r="AL2224" s="1">
        <f t="shared" si="13801"/>
        <v>4.260141447</v>
      </c>
      <c r="AM2224" s="1">
        <f t="shared" si="12"/>
        <v>7.623858443</v>
      </c>
      <c r="AN2224" s="1">
        <v>1456.1770000000001</v>
      </c>
      <c r="AO2224" s="1">
        <v>35.435</v>
      </c>
      <c r="AP2224" s="1">
        <f t="shared" si="13"/>
        <v>3.436432905</v>
      </c>
      <c r="AQ2224" s="1">
        <f t="shared" si="14"/>
        <v>0</v>
      </c>
      <c r="AR2224" s="1">
        <v>1491.612</v>
      </c>
      <c r="AS2224" s="1">
        <v>554.8309999999999</v>
      </c>
      <c r="AT2224" s="1">
        <f t="shared" ref="AT2224:AU2224" si="13802">LN(AN2224)</f>
        <v>7.283569787</v>
      </c>
      <c r="AU2224" s="1">
        <f t="shared" si="13802"/>
        <v>3.567700032</v>
      </c>
      <c r="AV2224" s="1">
        <f t="shared" ref="AV2224:AW2224" si="13803">LN(AR2224)</f>
        <v>7.307612693</v>
      </c>
      <c r="AW2224" s="1">
        <f t="shared" si="13803"/>
        <v>6.318663563</v>
      </c>
      <c r="AX2224" s="1">
        <v>115.06700000000001</v>
      </c>
      <c r="AY2224" s="1">
        <v>-0.009000000000000001</v>
      </c>
      <c r="AZ2224" s="1">
        <v>0.002</v>
      </c>
      <c r="BA2224" s="1">
        <v>0.0</v>
      </c>
      <c r="BB2224" s="1">
        <v>0.0</v>
      </c>
      <c r="BC2224" s="1">
        <v>0.0</v>
      </c>
      <c r="BD2224" s="1">
        <v>0.0</v>
      </c>
      <c r="BE2224" s="1">
        <v>0.0</v>
      </c>
      <c r="BF2224" s="1">
        <v>0.0</v>
      </c>
      <c r="BG2224" s="1">
        <v>0.0</v>
      </c>
      <c r="BH2224" s="1">
        <v>0.0</v>
      </c>
      <c r="BI2224" s="1">
        <v>0.0</v>
      </c>
      <c r="BJ2224" s="1">
        <f t="shared" ref="BJ2224:BM2224" si="13804">BF2224*1</f>
        <v>0</v>
      </c>
      <c r="BK2224" s="1">
        <f t="shared" si="13804"/>
        <v>0</v>
      </c>
      <c r="BL2224" s="1">
        <f t="shared" si="13804"/>
        <v>0</v>
      </c>
      <c r="BM2224" s="1">
        <f t="shared" si="13804"/>
        <v>0</v>
      </c>
      <c r="BN2224" s="1">
        <f t="shared" si="18"/>
        <v>0</v>
      </c>
      <c r="BO2224" s="1">
        <v>0.057</v>
      </c>
      <c r="BP2224" s="1" t="s">
        <v>242</v>
      </c>
      <c r="BQ2224" s="1">
        <v>3.4359999999999995</v>
      </c>
      <c r="BR2224" s="1">
        <f t="shared" ref="BR2224:BT2224" si="13805">BO2224*1</f>
        <v>0.057</v>
      </c>
      <c r="BS2224" s="1" t="str">
        <f t="shared" si="13805"/>
        <v>#VALUE!</v>
      </c>
      <c r="BT2224" s="1">
        <f t="shared" si="13805"/>
        <v>3.436</v>
      </c>
      <c r="BU2224" s="1">
        <v>3.4359999999999995</v>
      </c>
      <c r="BV2224" s="1">
        <v>262.454</v>
      </c>
      <c r="BW2224" s="1"/>
      <c r="BX2224" s="1"/>
      <c r="BY2224" s="1"/>
      <c r="BZ2224" s="1"/>
      <c r="CA2224" s="1">
        <f t="shared" ref="CA2224:CE2224" si="13806">BV2224*1</f>
        <v>262.454</v>
      </c>
      <c r="CB2224" s="1">
        <f t="shared" si="13806"/>
        <v>0</v>
      </c>
      <c r="CC2224" s="1">
        <f t="shared" si="13806"/>
        <v>0</v>
      </c>
      <c r="CD2224" s="1">
        <f t="shared" si="13806"/>
        <v>0</v>
      </c>
      <c r="CE2224" s="1">
        <f t="shared" si="13806"/>
        <v>0</v>
      </c>
      <c r="CF2224" s="1">
        <v>6.0</v>
      </c>
      <c r="CG2224" s="1">
        <f t="shared" si="21"/>
        <v>6</v>
      </c>
      <c r="CH2224" s="1" t="s">
        <v>4849</v>
      </c>
      <c r="CI2224" s="1" t="s">
        <v>4850</v>
      </c>
      <c r="CJ2224" s="1" t="s">
        <v>4851</v>
      </c>
      <c r="CK2224" s="1" t="s">
        <v>140</v>
      </c>
      <c r="CL2224" s="1" t="s">
        <v>589</v>
      </c>
      <c r="CM2224" s="1" t="s">
        <v>4852</v>
      </c>
      <c r="CN2224" s="1" t="s">
        <v>1908</v>
      </c>
      <c r="CO2224" s="1" t="s">
        <v>4099</v>
      </c>
      <c r="CP2224" s="1" t="s">
        <v>4853</v>
      </c>
      <c r="CQ2224" s="1" t="s">
        <v>4854</v>
      </c>
      <c r="CR2224" s="1" t="s">
        <v>761</v>
      </c>
      <c r="CS2224" s="1" t="s">
        <v>4855</v>
      </c>
      <c r="CT2224" s="1" t="s">
        <v>684</v>
      </c>
      <c r="CU2224" s="1" t="s">
        <v>764</v>
      </c>
      <c r="CV2224" s="1" t="s">
        <v>1912</v>
      </c>
      <c r="CW2224" s="1">
        <v>0.0</v>
      </c>
      <c r="CX2224" s="1" t="s">
        <v>4672</v>
      </c>
      <c r="CY2224" s="1">
        <v>0.0</v>
      </c>
      <c r="CZ2224" s="1" t="s">
        <v>471</v>
      </c>
      <c r="DA2224" s="1">
        <v>0.0</v>
      </c>
      <c r="DB2224" s="1">
        <v>0.0</v>
      </c>
      <c r="DC2224" s="1">
        <v>0.0</v>
      </c>
      <c r="DD2224" s="1">
        <v>0.0</v>
      </c>
      <c r="DE2224" s="1">
        <v>0.0</v>
      </c>
      <c r="DF2224" s="1">
        <v>2.0</v>
      </c>
      <c r="DG2224" s="1"/>
      <c r="DH2224" s="1" t="s">
        <v>132</v>
      </c>
    </row>
    <row r="2225" ht="15.75" customHeight="1">
      <c r="A2225" s="1">
        <v>2018.0</v>
      </c>
      <c r="B2225" s="1" t="s">
        <v>4846</v>
      </c>
      <c r="C2225" s="1">
        <v>445.0</v>
      </c>
      <c r="D2225" s="1">
        <v>0.0</v>
      </c>
      <c r="E2225" s="1" t="s">
        <v>4847</v>
      </c>
      <c r="F2225" s="1" t="s">
        <v>4848</v>
      </c>
      <c r="G2225" s="1" t="s">
        <v>136</v>
      </c>
      <c r="H2225" s="1">
        <v>2043.143</v>
      </c>
      <c r="I2225" s="1">
        <f t="shared" si="13800"/>
        <v>-0.001612554076</v>
      </c>
      <c r="J2225" s="3">
        <v>2.14611448585804E12</v>
      </c>
      <c r="K2225" s="3">
        <v>0.9417371933719778</v>
      </c>
      <c r="L2225" s="3">
        <v>1.13748763600395</v>
      </c>
      <c r="M2225" s="3">
        <f t="shared" si="7"/>
        <v>28.39468011</v>
      </c>
      <c r="N2225" s="3">
        <f t="shared" si="8"/>
        <v>0.1288220023</v>
      </c>
      <c r="O2225" s="1">
        <v>0.0</v>
      </c>
      <c r="P2225" s="1" t="s">
        <v>113</v>
      </c>
      <c r="Q2225" s="1"/>
      <c r="R2225" s="1" t="s">
        <v>1357</v>
      </c>
      <c r="S2225" s="1">
        <v>4.0</v>
      </c>
      <c r="T2225" s="1">
        <f t="shared" si="10"/>
        <v>4</v>
      </c>
      <c r="U2225" s="2">
        <v>29853.0</v>
      </c>
      <c r="V2225" s="2">
        <v>42735.0</v>
      </c>
      <c r="W2225" s="1">
        <v>12882.0</v>
      </c>
      <c r="X2225" s="1">
        <v>9.463586267106836</v>
      </c>
      <c r="Y2225" s="1">
        <v>2.0</v>
      </c>
      <c r="Z2225" s="1">
        <v>64.962</v>
      </c>
      <c r="AA2225" s="1">
        <v>1859.711</v>
      </c>
      <c r="AB2225" s="1">
        <v>183.43200000000002</v>
      </c>
      <c r="AC2225" s="1">
        <v>0.0</v>
      </c>
      <c r="AD2225" s="1">
        <v>0.0</v>
      </c>
      <c r="AE2225" s="1">
        <v>183.43200000000002</v>
      </c>
      <c r="AF2225" s="1">
        <v>96.985</v>
      </c>
      <c r="AG2225" s="1">
        <f t="shared" ref="AG2225:AL2225" si="13807">LN(AA2225)</f>
        <v>7.528176378</v>
      </c>
      <c r="AH2225" s="1">
        <f t="shared" si="13807"/>
        <v>5.211844027</v>
      </c>
      <c r="AI2225" s="1" t="str">
        <f t="shared" si="13807"/>
        <v>#NUM!</v>
      </c>
      <c r="AJ2225" s="1" t="str">
        <f t="shared" si="13807"/>
        <v>#NUM!</v>
      </c>
      <c r="AK2225" s="1">
        <f t="shared" si="13807"/>
        <v>5.211844027</v>
      </c>
      <c r="AL2225" s="1">
        <f t="shared" si="13807"/>
        <v>4.574556327</v>
      </c>
      <c r="AM2225" s="1">
        <f t="shared" si="12"/>
        <v>7.622244587</v>
      </c>
      <c r="AN2225" s="1">
        <v>1447.082</v>
      </c>
      <c r="AO2225" s="1">
        <v>41.232</v>
      </c>
      <c r="AP2225" s="1">
        <f t="shared" si="13"/>
        <v>4.448777648</v>
      </c>
      <c r="AQ2225" s="1">
        <f t="shared" si="14"/>
        <v>0</v>
      </c>
      <c r="AR2225" s="1">
        <v>1488.314</v>
      </c>
      <c r="AS2225" s="1">
        <v>554.829</v>
      </c>
      <c r="AT2225" s="1">
        <f t="shared" ref="AT2225:AU2225" si="13808">LN(AN2225)</f>
        <v>7.277304394</v>
      </c>
      <c r="AU2225" s="1">
        <f t="shared" si="13808"/>
        <v>3.719214654</v>
      </c>
      <c r="AV2225" s="1">
        <f t="shared" ref="AV2225:AW2225" si="13809">LN(AR2225)</f>
        <v>7.305399215</v>
      </c>
      <c r="AW2225" s="1">
        <f t="shared" si="13809"/>
        <v>6.318659958</v>
      </c>
      <c r="AX2225" s="1">
        <v>136.031</v>
      </c>
      <c r="AY2225" s="1">
        <v>0.124</v>
      </c>
      <c r="AZ2225" s="1">
        <v>0.0</v>
      </c>
      <c r="BA2225" s="1">
        <v>0.124</v>
      </c>
      <c r="BB2225" s="1">
        <v>0.124</v>
      </c>
      <c r="BC2225" s="1">
        <v>0.0</v>
      </c>
      <c r="BD2225" s="1">
        <v>0.0</v>
      </c>
      <c r="BE2225" s="1">
        <v>0.0</v>
      </c>
      <c r="BF2225" s="1">
        <v>0.0</v>
      </c>
      <c r="BG2225" s="1">
        <v>0.0</v>
      </c>
      <c r="BH2225" s="1">
        <v>0.0</v>
      </c>
      <c r="BI2225" s="1">
        <v>0.0</v>
      </c>
      <c r="BJ2225" s="1">
        <f t="shared" ref="BJ2225:BM2225" si="13810">BF2225*1</f>
        <v>0</v>
      </c>
      <c r="BK2225" s="1">
        <f t="shared" si="13810"/>
        <v>0</v>
      </c>
      <c r="BL2225" s="1">
        <f t="shared" si="13810"/>
        <v>0</v>
      </c>
      <c r="BM2225" s="1">
        <f t="shared" si="13810"/>
        <v>0</v>
      </c>
      <c r="BN2225" s="1">
        <f t="shared" si="18"/>
        <v>0</v>
      </c>
      <c r="BO2225" s="1">
        <v>0.068</v>
      </c>
      <c r="BP2225" s="1" t="s">
        <v>242</v>
      </c>
      <c r="BQ2225" s="1">
        <v>4.449000000000001</v>
      </c>
      <c r="BR2225" s="1">
        <f t="shared" ref="BR2225:BT2225" si="13811">BO2225*1</f>
        <v>0.068</v>
      </c>
      <c r="BS2225" s="1" t="str">
        <f t="shared" si="13811"/>
        <v>#VALUE!</v>
      </c>
      <c r="BT2225" s="1">
        <f t="shared" si="13811"/>
        <v>4.449</v>
      </c>
      <c r="BU2225" s="1">
        <v>4.449000000000001</v>
      </c>
      <c r="BV2225" s="1">
        <v>260.815</v>
      </c>
      <c r="BW2225" s="1"/>
      <c r="BX2225" s="1"/>
      <c r="BY2225" s="1"/>
      <c r="BZ2225" s="1"/>
      <c r="CA2225" s="1">
        <f t="shared" ref="CA2225:CE2225" si="13812">BV2225*1</f>
        <v>260.815</v>
      </c>
      <c r="CB2225" s="1">
        <f t="shared" si="13812"/>
        <v>0</v>
      </c>
      <c r="CC2225" s="1">
        <f t="shared" si="13812"/>
        <v>0</v>
      </c>
      <c r="CD2225" s="1">
        <f t="shared" si="13812"/>
        <v>0</v>
      </c>
      <c r="CE2225" s="1">
        <f t="shared" si="13812"/>
        <v>0</v>
      </c>
      <c r="CF2225" s="1">
        <v>6.0</v>
      </c>
      <c r="CG2225" s="1">
        <f t="shared" si="21"/>
        <v>6</v>
      </c>
      <c r="CH2225" s="1" t="s">
        <v>4849</v>
      </c>
      <c r="CI2225" s="1" t="s">
        <v>4850</v>
      </c>
      <c r="CJ2225" s="1" t="s">
        <v>4851</v>
      </c>
      <c r="CK2225" s="1" t="s">
        <v>140</v>
      </c>
      <c r="CL2225" s="1" t="s">
        <v>589</v>
      </c>
      <c r="CM2225" s="1" t="s">
        <v>4852</v>
      </c>
      <c r="CN2225" s="1" t="s">
        <v>1908</v>
      </c>
      <c r="CO2225" s="1" t="s">
        <v>4099</v>
      </c>
      <c r="CP2225" s="1" t="s">
        <v>4853</v>
      </c>
      <c r="CQ2225" s="1" t="s">
        <v>4854</v>
      </c>
      <c r="CR2225" s="1" t="s">
        <v>761</v>
      </c>
      <c r="CS2225" s="1" t="s">
        <v>4855</v>
      </c>
      <c r="CT2225" s="1" t="s">
        <v>684</v>
      </c>
      <c r="CU2225" s="1" t="s">
        <v>764</v>
      </c>
      <c r="CV2225" s="1" t="s">
        <v>1912</v>
      </c>
      <c r="CW2225" s="1">
        <v>0.0</v>
      </c>
      <c r="CX2225" s="1" t="s">
        <v>4672</v>
      </c>
      <c r="CY2225" s="1">
        <v>0.0</v>
      </c>
      <c r="CZ2225" s="1" t="s">
        <v>471</v>
      </c>
      <c r="DA2225" s="1">
        <v>0.0</v>
      </c>
      <c r="DB2225" s="1">
        <v>0.0</v>
      </c>
      <c r="DC2225" s="1">
        <v>0.0</v>
      </c>
      <c r="DD2225" s="1">
        <v>0.0</v>
      </c>
      <c r="DE2225" s="1">
        <v>0.0</v>
      </c>
      <c r="DF2225" s="1">
        <v>2.0</v>
      </c>
      <c r="DG2225" s="1"/>
      <c r="DH2225" s="1" t="s">
        <v>132</v>
      </c>
    </row>
    <row r="2226" ht="15.75" customHeight="1">
      <c r="A2226" s="1">
        <v>2019.0</v>
      </c>
      <c r="B2226" s="1" t="s">
        <v>4846</v>
      </c>
      <c r="C2226" s="1">
        <v>445.0</v>
      </c>
      <c r="D2226" s="1">
        <v>0.0</v>
      </c>
      <c r="E2226" s="1" t="s">
        <v>4847</v>
      </c>
      <c r="F2226" s="1" t="s">
        <v>4848</v>
      </c>
      <c r="G2226" s="1" t="s">
        <v>136</v>
      </c>
      <c r="H2226" s="1">
        <v>2039.404</v>
      </c>
      <c r="I2226" s="1">
        <f t="shared" si="13800"/>
        <v>-0.001830023645</v>
      </c>
      <c r="J2226" s="3">
        <v>2.1522834905985745E12</v>
      </c>
      <c r="K2226" s="3">
        <v>0.28744993713920053</v>
      </c>
      <c r="L2226" s="3">
        <v>0.611246943765291</v>
      </c>
      <c r="M2226" s="3">
        <f t="shared" si="7"/>
        <v>28.39755048</v>
      </c>
      <c r="N2226" s="3">
        <f t="shared" si="8"/>
        <v>-0.4922542382</v>
      </c>
      <c r="O2226" s="1">
        <v>0.0</v>
      </c>
      <c r="P2226" s="1" t="s">
        <v>113</v>
      </c>
      <c r="Q2226" s="1"/>
      <c r="R2226" s="1" t="s">
        <v>1357</v>
      </c>
      <c r="S2226" s="1">
        <v>4.0</v>
      </c>
      <c r="T2226" s="1">
        <f t="shared" si="10"/>
        <v>4</v>
      </c>
      <c r="U2226" s="2">
        <v>29853.0</v>
      </c>
      <c r="V2226" s="2">
        <v>42369.0</v>
      </c>
      <c r="W2226" s="1">
        <v>12516.0</v>
      </c>
      <c r="X2226" s="1">
        <v>9.434763104788773</v>
      </c>
      <c r="Y2226" s="1">
        <v>2.0</v>
      </c>
      <c r="Z2226" s="1">
        <v>12.708</v>
      </c>
      <c r="AA2226" s="1">
        <v>1850.002</v>
      </c>
      <c r="AB2226" s="1">
        <v>189.40200000000002</v>
      </c>
      <c r="AC2226" s="1">
        <v>0.0</v>
      </c>
      <c r="AD2226" s="1">
        <v>0.0</v>
      </c>
      <c r="AE2226" s="1">
        <v>189.40200000000002</v>
      </c>
      <c r="AF2226" s="1">
        <v>79.47500000000001</v>
      </c>
      <c r="AG2226" s="1">
        <f t="shared" ref="AG2226:AL2226" si="13813">LN(AA2226)</f>
        <v>7.522941999</v>
      </c>
      <c r="AH2226" s="1">
        <f t="shared" si="13813"/>
        <v>5.24387174</v>
      </c>
      <c r="AI2226" s="1" t="str">
        <f t="shared" si="13813"/>
        <v>#NUM!</v>
      </c>
      <c r="AJ2226" s="1" t="str">
        <f t="shared" si="13813"/>
        <v>#NUM!</v>
      </c>
      <c r="AK2226" s="1">
        <f t="shared" si="13813"/>
        <v>5.24387174</v>
      </c>
      <c r="AL2226" s="1">
        <f t="shared" si="13813"/>
        <v>4.375442507</v>
      </c>
      <c r="AM2226" s="1">
        <f t="shared" si="12"/>
        <v>7.620412887</v>
      </c>
      <c r="AN2226" s="1">
        <v>1443.26</v>
      </c>
      <c r="AO2226" s="1">
        <v>41.314</v>
      </c>
      <c r="AP2226" s="1">
        <f t="shared" si="13"/>
        <v>4.584450791</v>
      </c>
      <c r="AQ2226" s="1">
        <f t="shared" si="14"/>
        <v>0</v>
      </c>
      <c r="AR2226" s="1">
        <v>1484.574</v>
      </c>
      <c r="AS2226" s="1">
        <v>554.8299999999999</v>
      </c>
      <c r="AT2226" s="1">
        <f t="shared" ref="AT2226:AU2226" si="13814">LN(AN2226)</f>
        <v>7.274659723</v>
      </c>
      <c r="AU2226" s="1">
        <f t="shared" si="13814"/>
        <v>3.721201426</v>
      </c>
      <c r="AV2226" s="1">
        <f t="shared" ref="AV2226:AW2226" si="13815">LN(AR2226)</f>
        <v>7.302883141</v>
      </c>
      <c r="AW2226" s="1">
        <f t="shared" si="13815"/>
        <v>6.318661761</v>
      </c>
      <c r="AX2226" s="1">
        <v>27.912</v>
      </c>
      <c r="AY2226" s="1">
        <v>0.842</v>
      </c>
      <c r="AZ2226" s="1">
        <v>0.0</v>
      </c>
      <c r="BA2226" s="1">
        <v>0.842</v>
      </c>
      <c r="BB2226" s="1">
        <v>0.842</v>
      </c>
      <c r="BC2226" s="1">
        <v>0.0</v>
      </c>
      <c r="BD2226" s="1">
        <v>0.0</v>
      </c>
      <c r="BE2226" s="1">
        <v>0.0</v>
      </c>
      <c r="BF2226" s="1">
        <v>0.0</v>
      </c>
      <c r="BG2226" s="1">
        <v>0.0</v>
      </c>
      <c r="BH2226" s="1">
        <v>0.0</v>
      </c>
      <c r="BI2226" s="1">
        <v>0.0</v>
      </c>
      <c r="BJ2226" s="1">
        <f t="shared" ref="BJ2226:BM2226" si="13816">BF2226*1</f>
        <v>0</v>
      </c>
      <c r="BK2226" s="1">
        <f t="shared" si="13816"/>
        <v>0</v>
      </c>
      <c r="BL2226" s="1">
        <f t="shared" si="13816"/>
        <v>0</v>
      </c>
      <c r="BM2226" s="1">
        <f t="shared" si="13816"/>
        <v>0</v>
      </c>
      <c r="BN2226" s="1">
        <f t="shared" si="18"/>
        <v>0</v>
      </c>
      <c r="BO2226" s="1">
        <v>0.014</v>
      </c>
      <c r="BP2226" s="1" t="s">
        <v>242</v>
      </c>
      <c r="BQ2226" s="1">
        <v>4.584</v>
      </c>
      <c r="BR2226" s="1">
        <f t="shared" ref="BR2226:BT2226" si="13817">BO2226*1</f>
        <v>0.014</v>
      </c>
      <c r="BS2226" s="1" t="str">
        <f t="shared" si="13817"/>
        <v>#VALUE!</v>
      </c>
      <c r="BT2226" s="1">
        <f t="shared" si="13817"/>
        <v>4.584</v>
      </c>
      <c r="BU2226" s="1">
        <v>4.584</v>
      </c>
      <c r="BV2226" s="1">
        <v>260.127</v>
      </c>
      <c r="BW2226" s="1"/>
      <c r="BX2226" s="1"/>
      <c r="BY2226" s="1"/>
      <c r="BZ2226" s="1"/>
      <c r="CA2226" s="1">
        <f t="shared" ref="CA2226:CE2226" si="13818">BV2226*1</f>
        <v>260.127</v>
      </c>
      <c r="CB2226" s="1">
        <f t="shared" si="13818"/>
        <v>0</v>
      </c>
      <c r="CC2226" s="1">
        <f t="shared" si="13818"/>
        <v>0</v>
      </c>
      <c r="CD2226" s="1">
        <f t="shared" si="13818"/>
        <v>0</v>
      </c>
      <c r="CE2226" s="1">
        <f t="shared" si="13818"/>
        <v>0</v>
      </c>
      <c r="CF2226" s="1">
        <v>6.0</v>
      </c>
      <c r="CG2226" s="1">
        <f t="shared" si="21"/>
        <v>6</v>
      </c>
      <c r="CH2226" s="1" t="s">
        <v>4849</v>
      </c>
      <c r="CI2226" s="1" t="s">
        <v>4850</v>
      </c>
      <c r="CJ2226" s="1" t="s">
        <v>4851</v>
      </c>
      <c r="CK2226" s="1" t="s">
        <v>140</v>
      </c>
      <c r="CL2226" s="1" t="s">
        <v>589</v>
      </c>
      <c r="CM2226" s="1" t="s">
        <v>4852</v>
      </c>
      <c r="CN2226" s="1" t="s">
        <v>1908</v>
      </c>
      <c r="CO2226" s="1" t="s">
        <v>4099</v>
      </c>
      <c r="CP2226" s="1" t="s">
        <v>4853</v>
      </c>
      <c r="CQ2226" s="1" t="s">
        <v>4854</v>
      </c>
      <c r="CR2226" s="1" t="s">
        <v>761</v>
      </c>
      <c r="CS2226" s="1" t="s">
        <v>4855</v>
      </c>
      <c r="CT2226" s="1" t="s">
        <v>684</v>
      </c>
      <c r="CU2226" s="1" t="s">
        <v>764</v>
      </c>
      <c r="CV2226" s="1" t="s">
        <v>1912</v>
      </c>
      <c r="CW2226" s="1">
        <v>0.0</v>
      </c>
      <c r="CX2226" s="1" t="s">
        <v>4672</v>
      </c>
      <c r="CY2226" s="1">
        <v>0.0</v>
      </c>
      <c r="CZ2226" s="1" t="s">
        <v>471</v>
      </c>
      <c r="DA2226" s="1">
        <v>0.0</v>
      </c>
      <c r="DB2226" s="1">
        <v>0.0</v>
      </c>
      <c r="DC2226" s="1">
        <v>0.0</v>
      </c>
      <c r="DD2226" s="1">
        <v>0.0</v>
      </c>
      <c r="DE2226" s="1">
        <v>0.0</v>
      </c>
      <c r="DF2226" s="1">
        <v>2.0</v>
      </c>
      <c r="DG2226" s="1"/>
      <c r="DH2226" s="1" t="s">
        <v>132</v>
      </c>
    </row>
    <row r="2227" ht="15.75" customHeight="1">
      <c r="A2227" s="1">
        <v>2015.0</v>
      </c>
      <c r="B2227" s="1" t="s">
        <v>4856</v>
      </c>
      <c r="C2227" s="1">
        <v>446.0</v>
      </c>
      <c r="D2227" s="1">
        <v>50.0</v>
      </c>
      <c r="E2227" s="1" t="s">
        <v>4857</v>
      </c>
      <c r="F2227" s="1" t="s">
        <v>4858</v>
      </c>
      <c r="G2227" s="1" t="s">
        <v>136</v>
      </c>
      <c r="H2227" s="1">
        <v>4011.943</v>
      </c>
      <c r="I2227" s="1"/>
      <c r="J2227" s="3">
        <v>2.0645101169067312E12</v>
      </c>
      <c r="K2227" s="3">
        <v>0.7783043507165814</v>
      </c>
      <c r="L2227" s="3">
        <v>0.0387903996579552</v>
      </c>
      <c r="M2227" s="3">
        <f t="shared" si="7"/>
        <v>28.35591408</v>
      </c>
      <c r="N2227" s="3">
        <f t="shared" si="8"/>
        <v>-3.249582494</v>
      </c>
      <c r="O2227" s="1">
        <v>0.0</v>
      </c>
      <c r="P2227" s="1" t="s">
        <v>113</v>
      </c>
      <c r="Q2227" s="1"/>
      <c r="R2227" s="1" t="s">
        <v>157</v>
      </c>
      <c r="S2227" s="1">
        <f t="shared" ref="S2227:S2271" si="13825">IF(R2227="Public limited companies",0,1)</f>
        <v>1</v>
      </c>
      <c r="T2227" s="1">
        <f t="shared" si="10"/>
        <v>1</v>
      </c>
      <c r="U2227" s="2">
        <v>39741.0</v>
      </c>
      <c r="V2227" s="2">
        <v>43830.0</v>
      </c>
      <c r="W2227" s="1">
        <v>4089.0</v>
      </c>
      <c r="X2227" s="1">
        <v>8.316055720364643</v>
      </c>
      <c r="Y2227" s="1">
        <v>7.0</v>
      </c>
      <c r="Z2227" s="1">
        <v>-196.611</v>
      </c>
      <c r="AA2227" s="1">
        <v>3438.399</v>
      </c>
      <c r="AB2227" s="1">
        <v>573.544</v>
      </c>
      <c r="AC2227" s="1">
        <v>109.456</v>
      </c>
      <c r="AD2227" s="1">
        <v>412.36</v>
      </c>
      <c r="AE2227" s="1">
        <v>51.728</v>
      </c>
      <c r="AF2227" s="1">
        <v>34.449</v>
      </c>
      <c r="AG2227" s="1">
        <f t="shared" ref="AG2227:AL2227" si="13819">LN(AA2227)</f>
        <v>8.142761235</v>
      </c>
      <c r="AH2227" s="1">
        <f t="shared" si="13819"/>
        <v>6.351834656</v>
      </c>
      <c r="AI2227" s="1">
        <f t="shared" si="13819"/>
        <v>4.695522642</v>
      </c>
      <c r="AJ2227" s="1">
        <f t="shared" si="13819"/>
        <v>6.021896754</v>
      </c>
      <c r="AK2227" s="1">
        <f t="shared" si="13819"/>
        <v>3.945999221</v>
      </c>
      <c r="AL2227" s="1">
        <f t="shared" si="13819"/>
        <v>3.539479969</v>
      </c>
      <c r="AM2227" s="1">
        <f t="shared" si="12"/>
        <v>8.297030942</v>
      </c>
      <c r="AN2227" s="1">
        <v>1628.7920000000001</v>
      </c>
      <c r="AO2227" s="1">
        <v>2165.895</v>
      </c>
      <c r="AP2227" s="1">
        <f t="shared" si="13"/>
        <v>0.2648069274</v>
      </c>
      <c r="AQ2227" s="1">
        <f t="shared" si="14"/>
        <v>1</v>
      </c>
      <c r="AR2227" s="1">
        <v>3794.687</v>
      </c>
      <c r="AS2227" s="1">
        <v>217.2560000000003</v>
      </c>
      <c r="AT2227" s="1">
        <f t="shared" ref="AT2227:AU2227" si="13820">LN(AN2227)</f>
        <v>7.395593915</v>
      </c>
      <c r="AU2227" s="1">
        <f t="shared" si="13820"/>
        <v>7.68058895</v>
      </c>
      <c r="AV2227" s="1">
        <f t="shared" ref="AV2227:AW2227" si="13821">LN(AR2227)</f>
        <v>8.241357209</v>
      </c>
      <c r="AW2227" s="1">
        <f t="shared" si="13821"/>
        <v>5.381076382</v>
      </c>
      <c r="AX2227" s="1">
        <v>689.539</v>
      </c>
      <c r="AY2227" s="1">
        <v>-158.913</v>
      </c>
      <c r="AZ2227" s="1">
        <v>162.001</v>
      </c>
      <c r="BA2227" s="1">
        <v>-320.868</v>
      </c>
      <c r="BB2227" s="1">
        <v>0.0</v>
      </c>
      <c r="BC2227" s="1">
        <v>-320.868</v>
      </c>
      <c r="BD2227" s="1">
        <v>59.261</v>
      </c>
      <c r="BE2227" s="1">
        <v>-261.607</v>
      </c>
      <c r="BF2227" s="1">
        <v>-120.41400000000002</v>
      </c>
      <c r="BG2227" s="1">
        <v>-6.521</v>
      </c>
      <c r="BH2227" s="1">
        <v>215.288</v>
      </c>
      <c r="BI2227" s="1">
        <v>343.49799999999993</v>
      </c>
      <c r="BJ2227" s="1">
        <f t="shared" ref="BJ2227:BM2227" si="13822">BF2227*1</f>
        <v>-120.414</v>
      </c>
      <c r="BK2227" s="1">
        <f t="shared" si="13822"/>
        <v>-6.521</v>
      </c>
      <c r="BL2227" s="1">
        <f t="shared" si="13822"/>
        <v>215.288</v>
      </c>
      <c r="BM2227" s="1">
        <f t="shared" si="13822"/>
        <v>343.498</v>
      </c>
      <c r="BN2227" s="1">
        <f t="shared" si="18"/>
        <v>-128.21</v>
      </c>
      <c r="BO2227" s="1">
        <v>0.37400000000000005</v>
      </c>
      <c r="BP2227" s="1">
        <v>6.3</v>
      </c>
      <c r="BQ2227" s="1">
        <v>0.265</v>
      </c>
      <c r="BR2227" s="1">
        <f t="shared" ref="BR2227:BT2227" si="13823">BO2227*1</f>
        <v>0.374</v>
      </c>
      <c r="BS2227" s="1">
        <f t="shared" si="13823"/>
        <v>6.3</v>
      </c>
      <c r="BT2227" s="1">
        <f t="shared" si="13823"/>
        <v>0.265</v>
      </c>
      <c r="BU2227" s="1">
        <v>0.21400000000000002</v>
      </c>
      <c r="BV2227" s="1" t="s">
        <v>242</v>
      </c>
      <c r="BW2227" s="1">
        <v>-80.217</v>
      </c>
      <c r="BX2227" s="1">
        <v>172.38475</v>
      </c>
      <c r="BY2227" s="1">
        <v>29.8655</v>
      </c>
      <c r="BZ2227" s="1">
        <v>1002.98575</v>
      </c>
      <c r="CA2227" s="1" t="str">
        <f t="shared" ref="CA2227:CE2227" si="13824">BV2227*1</f>
        <v>#VALUE!</v>
      </c>
      <c r="CB2227" s="1">
        <f t="shared" si="13824"/>
        <v>-80.217</v>
      </c>
      <c r="CC2227" s="1">
        <f t="shared" si="13824"/>
        <v>172.38475</v>
      </c>
      <c r="CD2227" s="1">
        <f t="shared" si="13824"/>
        <v>29.8655</v>
      </c>
      <c r="CE2227" s="1">
        <f t="shared" si="13824"/>
        <v>1002.98575</v>
      </c>
      <c r="CF2227" s="1">
        <v>5.0</v>
      </c>
      <c r="CG2227" s="1">
        <f t="shared" si="21"/>
        <v>5</v>
      </c>
      <c r="CH2227" s="1" t="s">
        <v>4859</v>
      </c>
      <c r="CI2227" s="1" t="s">
        <v>4860</v>
      </c>
      <c r="CJ2227" s="1" t="s">
        <v>4861</v>
      </c>
      <c r="CK2227" s="1" t="s">
        <v>1975</v>
      </c>
      <c r="CL2227" s="1">
        <v>0.0</v>
      </c>
      <c r="CM2227" s="1" t="s">
        <v>4862</v>
      </c>
      <c r="CN2227" s="1" t="s">
        <v>4833</v>
      </c>
      <c r="CO2227" s="1" t="s">
        <v>4863</v>
      </c>
      <c r="CP2227" s="1" t="s">
        <v>4864</v>
      </c>
      <c r="CQ2227" s="1" t="s">
        <v>4865</v>
      </c>
      <c r="CR2227" s="1" t="s">
        <v>1459</v>
      </c>
      <c r="CS2227" s="1" t="s">
        <v>4866</v>
      </c>
      <c r="CT2227" s="1" t="s">
        <v>952</v>
      </c>
      <c r="CU2227" s="1" t="s">
        <v>4867</v>
      </c>
      <c r="CV2227" s="1" t="s">
        <v>4838</v>
      </c>
      <c r="CW2227" s="1">
        <v>0.0</v>
      </c>
      <c r="CX2227" s="1" t="s">
        <v>4868</v>
      </c>
      <c r="CY2227" s="1">
        <v>0.0</v>
      </c>
      <c r="CZ2227" s="1" t="s">
        <v>471</v>
      </c>
      <c r="DA2227" s="1">
        <v>0.0</v>
      </c>
      <c r="DB2227" s="1">
        <v>0.0</v>
      </c>
      <c r="DC2227" s="1">
        <v>0.0</v>
      </c>
      <c r="DD2227" s="1">
        <v>0.0</v>
      </c>
      <c r="DE2227" s="1">
        <v>0.0</v>
      </c>
      <c r="DF2227" s="1">
        <v>7.0</v>
      </c>
      <c r="DG2227" s="1"/>
      <c r="DH2227" s="1" t="s">
        <v>153</v>
      </c>
    </row>
    <row r="2228" ht="15.75" customHeight="1">
      <c r="A2228" s="1">
        <v>2016.0</v>
      </c>
      <c r="B2228" s="1" t="s">
        <v>4856</v>
      </c>
      <c r="C2228" s="1">
        <v>446.0</v>
      </c>
      <c r="D2228" s="1">
        <v>50.0</v>
      </c>
      <c r="E2228" s="1" t="s">
        <v>4857</v>
      </c>
      <c r="F2228" s="1" t="s">
        <v>4858</v>
      </c>
      <c r="G2228" s="1" t="s">
        <v>136</v>
      </c>
      <c r="H2228" s="1">
        <v>3220.236</v>
      </c>
      <c r="I2228" s="1">
        <f t="shared" ref="I2228:I2231" si="13832">(H2228-H2227)/H2227</f>
        <v>-0.1973375494</v>
      </c>
      <c r="J2228" s="3">
        <v>2.0912137858581865E12</v>
      </c>
      <c r="K2228" s="3">
        <v>1.2934627315590745</v>
      </c>
      <c r="L2228" s="3">
        <v>-0.0940166569157271</v>
      </c>
      <c r="M2228" s="3">
        <f t="shared" si="7"/>
        <v>28.36876577</v>
      </c>
      <c r="N2228" s="3" t="str">
        <f t="shared" si="8"/>
        <v>#NUM!</v>
      </c>
      <c r="O2228" s="1">
        <v>0.0</v>
      </c>
      <c r="P2228" s="1" t="s">
        <v>113</v>
      </c>
      <c r="Q2228" s="1"/>
      <c r="R2228" s="1" t="s">
        <v>157</v>
      </c>
      <c r="S2228" s="1">
        <f t="shared" si="13825"/>
        <v>1</v>
      </c>
      <c r="T2228" s="1">
        <f t="shared" si="10"/>
        <v>1</v>
      </c>
      <c r="U2228" s="2">
        <v>39741.0</v>
      </c>
      <c r="V2228" s="2">
        <v>43465.0</v>
      </c>
      <c r="W2228" s="1">
        <v>3724.0</v>
      </c>
      <c r="X2228" s="1">
        <v>8.222553638396958</v>
      </c>
      <c r="Y2228" s="1">
        <v>7.0</v>
      </c>
      <c r="Z2228" s="1">
        <v>45.622</v>
      </c>
      <c r="AA2228" s="1">
        <v>2847.451</v>
      </c>
      <c r="AB2228" s="1">
        <v>372.785</v>
      </c>
      <c r="AC2228" s="1">
        <v>61.0</v>
      </c>
      <c r="AD2228" s="1">
        <v>295.06</v>
      </c>
      <c r="AE2228" s="1">
        <v>16.725</v>
      </c>
      <c r="AF2228" s="1">
        <v>2.61</v>
      </c>
      <c r="AG2228" s="1">
        <f t="shared" ref="AG2228:AL2228" si="13826">LN(AA2228)</f>
        <v>7.954179487</v>
      </c>
      <c r="AH2228" s="1">
        <f t="shared" si="13826"/>
        <v>5.921001846</v>
      </c>
      <c r="AI2228" s="1">
        <f t="shared" si="13826"/>
        <v>4.110873864</v>
      </c>
      <c r="AJ2228" s="1">
        <f t="shared" si="13826"/>
        <v>5.687178725</v>
      </c>
      <c r="AK2228" s="1">
        <f t="shared" si="13826"/>
        <v>2.816904606</v>
      </c>
      <c r="AL2228" s="1">
        <f t="shared" si="13826"/>
        <v>0.9593502213</v>
      </c>
      <c r="AM2228" s="1">
        <f t="shared" si="12"/>
        <v>8.077209928</v>
      </c>
      <c r="AN2228" s="1">
        <v>835.29</v>
      </c>
      <c r="AO2228" s="1">
        <v>2250.098</v>
      </c>
      <c r="AP2228" s="1">
        <f t="shared" si="13"/>
        <v>0.1656750062</v>
      </c>
      <c r="AQ2228" s="1">
        <f t="shared" si="14"/>
        <v>1</v>
      </c>
      <c r="AR2228" s="1">
        <v>3085.388</v>
      </c>
      <c r="AS2228" s="1">
        <v>134.84799999999996</v>
      </c>
      <c r="AT2228" s="1">
        <f t="shared" ref="AT2228:AU2228" si="13827">LN(AN2228)</f>
        <v>6.72777897</v>
      </c>
      <c r="AU2228" s="1">
        <f t="shared" si="13827"/>
        <v>7.71872905</v>
      </c>
      <c r="AV2228" s="1">
        <f t="shared" ref="AV2228:AW2228" si="13828">LN(AR2228)</f>
        <v>8.034432698</v>
      </c>
      <c r="AW2228" s="1">
        <f t="shared" si="13828"/>
        <v>4.904148218</v>
      </c>
      <c r="AX2228" s="1">
        <v>364.26800000000003</v>
      </c>
      <c r="AY2228" s="1">
        <v>-438.122</v>
      </c>
      <c r="AZ2228" s="1">
        <v>109.304</v>
      </c>
      <c r="BA2228" s="1">
        <v>-546.871</v>
      </c>
      <c r="BB2228" s="1">
        <v>0.0</v>
      </c>
      <c r="BC2228" s="1">
        <v>-546.871</v>
      </c>
      <c r="BD2228" s="1">
        <v>0.0</v>
      </c>
      <c r="BE2228" s="1">
        <v>-546.871</v>
      </c>
      <c r="BF2228" s="1">
        <v>-405.546</v>
      </c>
      <c r="BG2228" s="1">
        <v>-16.981999999999996</v>
      </c>
      <c r="BH2228" s="1">
        <v>291.603</v>
      </c>
      <c r="BI2228" s="1">
        <v>297.83099999999996</v>
      </c>
      <c r="BJ2228" s="1">
        <f t="shared" ref="BJ2228:BM2228" si="13829">BF2228*1</f>
        <v>-405.546</v>
      </c>
      <c r="BK2228" s="1">
        <f t="shared" si="13829"/>
        <v>-16.982</v>
      </c>
      <c r="BL2228" s="1">
        <f t="shared" si="13829"/>
        <v>291.603</v>
      </c>
      <c r="BM2228" s="1">
        <f t="shared" si="13829"/>
        <v>297.831</v>
      </c>
      <c r="BN2228" s="1">
        <f t="shared" si="18"/>
        <v>-6.228</v>
      </c>
      <c r="BO2228" s="1">
        <v>0.37500000000000006</v>
      </c>
      <c r="BP2228" s="1">
        <v>5.972</v>
      </c>
      <c r="BQ2228" s="1">
        <v>0.166</v>
      </c>
      <c r="BR2228" s="1">
        <f t="shared" ref="BR2228:BT2228" si="13830">BO2228*1</f>
        <v>0.375</v>
      </c>
      <c r="BS2228" s="1">
        <f t="shared" si="13830"/>
        <v>5.972</v>
      </c>
      <c r="BT2228" s="1">
        <f t="shared" si="13830"/>
        <v>0.166</v>
      </c>
      <c r="BU2228" s="1">
        <v>0.139</v>
      </c>
      <c r="BV2228" s="1" t="s">
        <v>242</v>
      </c>
      <c r="BW2228" s="1" t="s">
        <v>242</v>
      </c>
      <c r="BX2228" s="1">
        <v>121.422667</v>
      </c>
      <c r="BY2228" s="1">
        <v>8.276665999999999</v>
      </c>
      <c r="BZ2228" s="1">
        <v>1073.412</v>
      </c>
      <c r="CA2228" s="1" t="str">
        <f t="shared" ref="CA2228:CE2228" si="13831">BV2228*1</f>
        <v>#VALUE!</v>
      </c>
      <c r="CB2228" s="1" t="str">
        <f t="shared" si="13831"/>
        <v>#VALUE!</v>
      </c>
      <c r="CC2228" s="1">
        <f t="shared" si="13831"/>
        <v>121.422667</v>
      </c>
      <c r="CD2228" s="1">
        <f t="shared" si="13831"/>
        <v>8.276666</v>
      </c>
      <c r="CE2228" s="1">
        <f t="shared" si="13831"/>
        <v>1073.412</v>
      </c>
      <c r="CF2228" s="1">
        <v>5.0</v>
      </c>
      <c r="CG2228" s="1">
        <f t="shared" si="21"/>
        <v>5</v>
      </c>
      <c r="CH2228" s="1" t="s">
        <v>4859</v>
      </c>
      <c r="CI2228" s="1" t="s">
        <v>4860</v>
      </c>
      <c r="CJ2228" s="1" t="s">
        <v>4861</v>
      </c>
      <c r="CK2228" s="1" t="s">
        <v>1975</v>
      </c>
      <c r="CL2228" s="1">
        <v>0.0</v>
      </c>
      <c r="CM2228" s="1" t="s">
        <v>4862</v>
      </c>
      <c r="CN2228" s="1" t="s">
        <v>4833</v>
      </c>
      <c r="CO2228" s="1" t="s">
        <v>4863</v>
      </c>
      <c r="CP2228" s="1" t="s">
        <v>4864</v>
      </c>
      <c r="CQ2228" s="1" t="s">
        <v>4865</v>
      </c>
      <c r="CR2228" s="1" t="s">
        <v>1459</v>
      </c>
      <c r="CS2228" s="1" t="s">
        <v>4866</v>
      </c>
      <c r="CT2228" s="1" t="s">
        <v>952</v>
      </c>
      <c r="CU2228" s="1" t="s">
        <v>4867</v>
      </c>
      <c r="CV2228" s="1" t="s">
        <v>4838</v>
      </c>
      <c r="CW2228" s="1">
        <v>0.0</v>
      </c>
      <c r="CX2228" s="1" t="s">
        <v>4868</v>
      </c>
      <c r="CY2228" s="1">
        <v>0.0</v>
      </c>
      <c r="CZ2228" s="1" t="s">
        <v>471</v>
      </c>
      <c r="DA2228" s="1">
        <v>0.0</v>
      </c>
      <c r="DB2228" s="1">
        <v>0.0</v>
      </c>
      <c r="DC2228" s="1">
        <v>0.0</v>
      </c>
      <c r="DD2228" s="1">
        <v>0.0</v>
      </c>
      <c r="DE2228" s="1">
        <v>0.0</v>
      </c>
      <c r="DF2228" s="1">
        <v>7.0</v>
      </c>
      <c r="DG2228" s="1"/>
      <c r="DH2228" s="1" t="s">
        <v>153</v>
      </c>
    </row>
    <row r="2229" ht="15.75" customHeight="1">
      <c r="A2229" s="1">
        <v>2017.0</v>
      </c>
      <c r="B2229" s="1" t="s">
        <v>4856</v>
      </c>
      <c r="C2229" s="1">
        <v>446.0</v>
      </c>
      <c r="D2229" s="1">
        <v>50.0</v>
      </c>
      <c r="E2229" s="1" t="s">
        <v>4857</v>
      </c>
      <c r="F2229" s="1" t="s">
        <v>4858</v>
      </c>
      <c r="G2229" s="1" t="s">
        <v>136</v>
      </c>
      <c r="H2229" s="1">
        <v>3140.573</v>
      </c>
      <c r="I2229" s="1">
        <f t="shared" si="13832"/>
        <v>-0.024738249</v>
      </c>
      <c r="J2229" s="3">
        <v>2.1260922840536946E12</v>
      </c>
      <c r="K2229" s="3">
        <v>1.6678590410685672</v>
      </c>
      <c r="L2229" s="3">
        <v>1.22653316645808</v>
      </c>
      <c r="M2229" s="3">
        <f t="shared" si="7"/>
        <v>28.3853068</v>
      </c>
      <c r="N2229" s="3">
        <f t="shared" si="8"/>
        <v>0.2041916259</v>
      </c>
      <c r="O2229" s="1">
        <v>0.0</v>
      </c>
      <c r="P2229" s="1" t="s">
        <v>113</v>
      </c>
      <c r="Q2229" s="1"/>
      <c r="R2229" s="1" t="s">
        <v>157</v>
      </c>
      <c r="S2229" s="1">
        <f t="shared" si="13825"/>
        <v>1</v>
      </c>
      <c r="T2229" s="1">
        <f t="shared" si="10"/>
        <v>1</v>
      </c>
      <c r="U2229" s="2">
        <v>39741.0</v>
      </c>
      <c r="V2229" s="2">
        <v>43100.0</v>
      </c>
      <c r="W2229" s="1">
        <v>3359.0</v>
      </c>
      <c r="X2229" s="1">
        <v>8.119398589612294</v>
      </c>
      <c r="Y2229" s="1">
        <v>7.0</v>
      </c>
      <c r="Z2229" s="1">
        <v>32.138</v>
      </c>
      <c r="AA2229" s="1">
        <v>2799.878</v>
      </c>
      <c r="AB2229" s="1">
        <v>340.695</v>
      </c>
      <c r="AC2229" s="1">
        <v>61.0</v>
      </c>
      <c r="AD2229" s="1">
        <v>0.0</v>
      </c>
      <c r="AE2229" s="1">
        <v>279.695</v>
      </c>
      <c r="AF2229" s="1">
        <v>6.041</v>
      </c>
      <c r="AG2229" s="1">
        <f t="shared" ref="AG2229:AL2229" si="13833">LN(AA2229)</f>
        <v>7.937331124</v>
      </c>
      <c r="AH2229" s="1">
        <f t="shared" si="13833"/>
        <v>5.830987649</v>
      </c>
      <c r="AI2229" s="1">
        <f t="shared" si="13833"/>
        <v>4.110873864</v>
      </c>
      <c r="AJ2229" s="1" t="str">
        <f t="shared" si="13833"/>
        <v>#NUM!</v>
      </c>
      <c r="AK2229" s="1">
        <f t="shared" si="13833"/>
        <v>5.633699724</v>
      </c>
      <c r="AL2229" s="1">
        <f t="shared" si="13833"/>
        <v>1.798569561</v>
      </c>
      <c r="AM2229" s="1">
        <f t="shared" si="12"/>
        <v>8.052160546</v>
      </c>
      <c r="AN2229" s="1">
        <v>1260.29</v>
      </c>
      <c r="AO2229" s="1">
        <v>1761.647</v>
      </c>
      <c r="AP2229" s="1">
        <f t="shared" si="13"/>
        <v>0.1933957257</v>
      </c>
      <c r="AQ2229" s="1">
        <f t="shared" si="14"/>
        <v>1</v>
      </c>
      <c r="AR2229" s="1">
        <v>3021.937</v>
      </c>
      <c r="AS2229" s="1">
        <v>118.63599999999997</v>
      </c>
      <c r="AT2229" s="1">
        <f t="shared" ref="AT2229:AU2229" si="13834">LN(AN2229)</f>
        <v>7.139097132</v>
      </c>
      <c r="AU2229" s="1">
        <f t="shared" si="13834"/>
        <v>7.474004446</v>
      </c>
      <c r="AV2229" s="1">
        <f t="shared" ref="AV2229:AW2229" si="13835">LN(AR2229)</f>
        <v>8.013653295</v>
      </c>
      <c r="AW2229" s="1">
        <f t="shared" si="13835"/>
        <v>4.776059982</v>
      </c>
      <c r="AX2229" s="1">
        <v>65.914</v>
      </c>
      <c r="AY2229" s="1">
        <v>-6.397</v>
      </c>
      <c r="AZ2229" s="1">
        <v>9.813</v>
      </c>
      <c r="BA2229" s="1">
        <v>-16.21</v>
      </c>
      <c r="BB2229" s="1">
        <v>0.0</v>
      </c>
      <c r="BC2229" s="1">
        <v>-16.21</v>
      </c>
      <c r="BD2229" s="1">
        <v>0.0</v>
      </c>
      <c r="BE2229" s="1">
        <v>-16.21</v>
      </c>
      <c r="BF2229" s="1">
        <v>-13.664</v>
      </c>
      <c r="BG2229" s="1">
        <v>-0.516</v>
      </c>
      <c r="BH2229" s="1">
        <v>0.0</v>
      </c>
      <c r="BI2229" s="1">
        <v>0.0</v>
      </c>
      <c r="BJ2229" s="1">
        <f t="shared" ref="BJ2229:BM2229" si="13836">BF2229*1</f>
        <v>-13.664</v>
      </c>
      <c r="BK2229" s="1">
        <f t="shared" si="13836"/>
        <v>-0.516</v>
      </c>
      <c r="BL2229" s="1">
        <f t="shared" si="13836"/>
        <v>0</v>
      </c>
      <c r="BM2229" s="1">
        <f t="shared" si="13836"/>
        <v>0</v>
      </c>
      <c r="BN2229" s="1">
        <f t="shared" si="18"/>
        <v>0</v>
      </c>
      <c r="BO2229" s="1">
        <v>0.048</v>
      </c>
      <c r="BP2229" s="1">
        <v>1.081</v>
      </c>
      <c r="BQ2229" s="1">
        <v>0.193</v>
      </c>
      <c r="BR2229" s="1">
        <f t="shared" ref="BR2229:BT2229" si="13837">BO2229*1</f>
        <v>0.048</v>
      </c>
      <c r="BS2229" s="1">
        <f t="shared" si="13837"/>
        <v>1.081</v>
      </c>
      <c r="BT2229" s="1">
        <f t="shared" si="13837"/>
        <v>0.193</v>
      </c>
      <c r="BU2229" s="1">
        <v>0.15900000000000003</v>
      </c>
      <c r="BV2229" s="1" t="s">
        <v>242</v>
      </c>
      <c r="BW2229" s="1"/>
      <c r="BX2229" s="1"/>
      <c r="BY2229" s="1"/>
      <c r="BZ2229" s="1"/>
      <c r="CA2229" s="1" t="str">
        <f t="shared" ref="CA2229:CE2229" si="13838">BV2229*1</f>
        <v>#VALUE!</v>
      </c>
      <c r="CB2229" s="1">
        <f t="shared" si="13838"/>
        <v>0</v>
      </c>
      <c r="CC2229" s="1">
        <f t="shared" si="13838"/>
        <v>0</v>
      </c>
      <c r="CD2229" s="1">
        <f t="shared" si="13838"/>
        <v>0</v>
      </c>
      <c r="CE2229" s="1">
        <f t="shared" si="13838"/>
        <v>0</v>
      </c>
      <c r="CF2229" s="1">
        <v>5.0</v>
      </c>
      <c r="CG2229" s="1">
        <f t="shared" si="21"/>
        <v>5</v>
      </c>
      <c r="CH2229" s="1" t="s">
        <v>4859</v>
      </c>
      <c r="CI2229" s="1" t="s">
        <v>4860</v>
      </c>
      <c r="CJ2229" s="1" t="s">
        <v>4861</v>
      </c>
      <c r="CK2229" s="1" t="s">
        <v>1975</v>
      </c>
      <c r="CL2229" s="1">
        <v>0.0</v>
      </c>
      <c r="CM2229" s="1" t="s">
        <v>4862</v>
      </c>
      <c r="CN2229" s="1" t="s">
        <v>4833</v>
      </c>
      <c r="CO2229" s="1" t="s">
        <v>4863</v>
      </c>
      <c r="CP2229" s="1" t="s">
        <v>4864</v>
      </c>
      <c r="CQ2229" s="1" t="s">
        <v>4865</v>
      </c>
      <c r="CR2229" s="1" t="s">
        <v>1459</v>
      </c>
      <c r="CS2229" s="1" t="s">
        <v>4866</v>
      </c>
      <c r="CT2229" s="1" t="s">
        <v>952</v>
      </c>
      <c r="CU2229" s="1" t="s">
        <v>4867</v>
      </c>
      <c r="CV2229" s="1" t="s">
        <v>4838</v>
      </c>
      <c r="CW2229" s="1">
        <v>0.0</v>
      </c>
      <c r="CX2229" s="1" t="s">
        <v>4868</v>
      </c>
      <c r="CY2229" s="1">
        <v>0.0</v>
      </c>
      <c r="CZ2229" s="1" t="s">
        <v>471</v>
      </c>
      <c r="DA2229" s="1">
        <v>0.0</v>
      </c>
      <c r="DB2229" s="1">
        <v>0.0</v>
      </c>
      <c r="DC2229" s="1">
        <v>0.0</v>
      </c>
      <c r="DD2229" s="1">
        <v>0.0</v>
      </c>
      <c r="DE2229" s="1">
        <v>0.0</v>
      </c>
      <c r="DF2229" s="1">
        <v>7.0</v>
      </c>
      <c r="DG2229" s="1"/>
      <c r="DH2229" s="1" t="s">
        <v>153</v>
      </c>
    </row>
    <row r="2230" ht="15.75" customHeight="1">
      <c r="A2230" s="1">
        <v>2018.0</v>
      </c>
      <c r="B2230" s="1" t="s">
        <v>4856</v>
      </c>
      <c r="C2230" s="1">
        <v>446.0</v>
      </c>
      <c r="D2230" s="1">
        <v>50.0</v>
      </c>
      <c r="E2230" s="1" t="s">
        <v>4857</v>
      </c>
      <c r="F2230" s="1" t="s">
        <v>4858</v>
      </c>
      <c r="G2230" s="1" t="s">
        <v>136</v>
      </c>
      <c r="H2230" s="1">
        <v>3030.975</v>
      </c>
      <c r="I2230" s="1">
        <f t="shared" si="13832"/>
        <v>-0.03489745343</v>
      </c>
      <c r="J2230" s="3">
        <v>2.14611448585804E12</v>
      </c>
      <c r="K2230" s="3">
        <v>0.9417371933719778</v>
      </c>
      <c r="L2230" s="3">
        <v>1.13748763600395</v>
      </c>
      <c r="M2230" s="3">
        <f t="shared" si="7"/>
        <v>28.39468011</v>
      </c>
      <c r="N2230" s="3">
        <f t="shared" si="8"/>
        <v>0.1288220023</v>
      </c>
      <c r="O2230" s="1">
        <v>0.0</v>
      </c>
      <c r="P2230" s="1" t="s">
        <v>113</v>
      </c>
      <c r="Q2230" s="1"/>
      <c r="R2230" s="1" t="s">
        <v>157</v>
      </c>
      <c r="S2230" s="1">
        <f t="shared" si="13825"/>
        <v>1</v>
      </c>
      <c r="T2230" s="1">
        <f t="shared" si="10"/>
        <v>1</v>
      </c>
      <c r="U2230" s="2">
        <v>39741.0</v>
      </c>
      <c r="V2230" s="2">
        <v>42735.0</v>
      </c>
      <c r="W2230" s="1">
        <v>2994.0</v>
      </c>
      <c r="X2230" s="1">
        <v>8.004365564979574</v>
      </c>
      <c r="Y2230" s="1">
        <v>7.0</v>
      </c>
      <c r="Z2230" s="1">
        <v>95.72</v>
      </c>
      <c r="AA2230" s="1">
        <v>2682.906</v>
      </c>
      <c r="AB2230" s="1">
        <v>348.069</v>
      </c>
      <c r="AC2230" s="1">
        <v>61.0</v>
      </c>
      <c r="AD2230" s="1">
        <v>0.0</v>
      </c>
      <c r="AE2230" s="1">
        <v>287.069</v>
      </c>
      <c r="AF2230" s="1">
        <v>5.994</v>
      </c>
      <c r="AG2230" s="1">
        <f t="shared" ref="AG2230:AL2230" si="13839">LN(AA2230)</f>
        <v>7.894655814</v>
      </c>
      <c r="AH2230" s="1">
        <f t="shared" si="13839"/>
        <v>5.852400736</v>
      </c>
      <c r="AI2230" s="1">
        <f t="shared" si="13839"/>
        <v>4.110873864</v>
      </c>
      <c r="AJ2230" s="1" t="str">
        <f t="shared" si="13839"/>
        <v>#NUM!</v>
      </c>
      <c r="AK2230" s="1">
        <f t="shared" si="13839"/>
        <v>5.659722605</v>
      </c>
      <c r="AL2230" s="1">
        <f t="shared" si="13839"/>
        <v>1.790758969</v>
      </c>
      <c r="AM2230" s="1">
        <f t="shared" si="12"/>
        <v>8.016639629</v>
      </c>
      <c r="AN2230" s="1">
        <v>1260.289</v>
      </c>
      <c r="AO2230" s="1">
        <v>1669.0620000000001</v>
      </c>
      <c r="AP2230" s="1">
        <f t="shared" si="13"/>
        <v>0.2085416839</v>
      </c>
      <c r="AQ2230" s="1">
        <f t="shared" si="14"/>
        <v>1</v>
      </c>
      <c r="AR2230" s="1">
        <v>2929.351</v>
      </c>
      <c r="AS2230" s="1">
        <v>101.6239999999998</v>
      </c>
      <c r="AT2230" s="1">
        <f t="shared" ref="AT2230:AU2230" si="13840">LN(AN2230)</f>
        <v>7.139096339</v>
      </c>
      <c r="AU2230" s="1">
        <f t="shared" si="13840"/>
        <v>7.420017071</v>
      </c>
      <c r="AV2230" s="1">
        <f t="shared" ref="AV2230:AW2230" si="13841">LN(AR2230)</f>
        <v>7.982536176</v>
      </c>
      <c r="AW2230" s="1">
        <f t="shared" si="13841"/>
        <v>4.621279728</v>
      </c>
      <c r="AX2230" s="1">
        <v>110.677</v>
      </c>
      <c r="AY2230" s="1">
        <v>-16.265</v>
      </c>
      <c r="AZ2230" s="1">
        <v>0.789</v>
      </c>
      <c r="BA2230" s="1">
        <v>-17.013</v>
      </c>
      <c r="BB2230" s="1">
        <v>0.0</v>
      </c>
      <c r="BC2230" s="1">
        <v>-17.013</v>
      </c>
      <c r="BD2230" s="1">
        <v>0.0</v>
      </c>
      <c r="BE2230" s="1">
        <v>-17.013</v>
      </c>
      <c r="BF2230" s="1">
        <v>-16.741</v>
      </c>
      <c r="BG2230" s="1">
        <v>-0.561</v>
      </c>
      <c r="BH2230" s="1">
        <v>0.0</v>
      </c>
      <c r="BI2230" s="1">
        <v>0.0</v>
      </c>
      <c r="BJ2230" s="1">
        <f t="shared" ref="BJ2230:BM2230" si="13842">BF2230*1</f>
        <v>-16.741</v>
      </c>
      <c r="BK2230" s="1">
        <f t="shared" si="13842"/>
        <v>-0.561</v>
      </c>
      <c r="BL2230" s="1">
        <f t="shared" si="13842"/>
        <v>0</v>
      </c>
      <c r="BM2230" s="1">
        <f t="shared" si="13842"/>
        <v>0</v>
      </c>
      <c r="BN2230" s="1">
        <f t="shared" si="18"/>
        <v>0</v>
      </c>
      <c r="BO2230" s="1">
        <v>0.081</v>
      </c>
      <c r="BP2230" s="1">
        <v>1.814</v>
      </c>
      <c r="BQ2230" s="1">
        <v>0.20900000000000002</v>
      </c>
      <c r="BR2230" s="1">
        <f t="shared" ref="BR2230:BT2230" si="13843">BO2230*1</f>
        <v>0.081</v>
      </c>
      <c r="BS2230" s="1">
        <f t="shared" si="13843"/>
        <v>1.814</v>
      </c>
      <c r="BT2230" s="1">
        <f t="shared" si="13843"/>
        <v>0.209</v>
      </c>
      <c r="BU2230" s="1">
        <v>0.17200000000000001</v>
      </c>
      <c r="BV2230" s="1" t="s">
        <v>242</v>
      </c>
      <c r="BW2230" s="1"/>
      <c r="BX2230" s="1"/>
      <c r="BY2230" s="1"/>
      <c r="BZ2230" s="1"/>
      <c r="CA2230" s="1" t="str">
        <f t="shared" ref="CA2230:CE2230" si="13844">BV2230*1</f>
        <v>#VALUE!</v>
      </c>
      <c r="CB2230" s="1">
        <f t="shared" si="13844"/>
        <v>0</v>
      </c>
      <c r="CC2230" s="1">
        <f t="shared" si="13844"/>
        <v>0</v>
      </c>
      <c r="CD2230" s="1">
        <f t="shared" si="13844"/>
        <v>0</v>
      </c>
      <c r="CE2230" s="1">
        <f t="shared" si="13844"/>
        <v>0</v>
      </c>
      <c r="CF2230" s="1">
        <v>5.0</v>
      </c>
      <c r="CG2230" s="1">
        <f t="shared" si="21"/>
        <v>5</v>
      </c>
      <c r="CH2230" s="1" t="s">
        <v>4859</v>
      </c>
      <c r="CI2230" s="1" t="s">
        <v>4860</v>
      </c>
      <c r="CJ2230" s="1" t="s">
        <v>4861</v>
      </c>
      <c r="CK2230" s="1" t="s">
        <v>1975</v>
      </c>
      <c r="CL2230" s="1">
        <v>0.0</v>
      </c>
      <c r="CM2230" s="1" t="s">
        <v>4862</v>
      </c>
      <c r="CN2230" s="1" t="s">
        <v>4833</v>
      </c>
      <c r="CO2230" s="1" t="s">
        <v>4863</v>
      </c>
      <c r="CP2230" s="1" t="s">
        <v>4864</v>
      </c>
      <c r="CQ2230" s="1" t="s">
        <v>4865</v>
      </c>
      <c r="CR2230" s="1" t="s">
        <v>1459</v>
      </c>
      <c r="CS2230" s="1" t="s">
        <v>4866</v>
      </c>
      <c r="CT2230" s="1" t="s">
        <v>952</v>
      </c>
      <c r="CU2230" s="1" t="s">
        <v>4867</v>
      </c>
      <c r="CV2230" s="1" t="s">
        <v>4838</v>
      </c>
      <c r="CW2230" s="1">
        <v>0.0</v>
      </c>
      <c r="CX2230" s="1" t="s">
        <v>4868</v>
      </c>
      <c r="CY2230" s="1">
        <v>0.0</v>
      </c>
      <c r="CZ2230" s="1" t="s">
        <v>471</v>
      </c>
      <c r="DA2230" s="1">
        <v>0.0</v>
      </c>
      <c r="DB2230" s="1">
        <v>0.0</v>
      </c>
      <c r="DC2230" s="1">
        <v>0.0</v>
      </c>
      <c r="DD2230" s="1">
        <v>0.0</v>
      </c>
      <c r="DE2230" s="1">
        <v>0.0</v>
      </c>
      <c r="DF2230" s="1">
        <v>7.0</v>
      </c>
      <c r="DG2230" s="1"/>
      <c r="DH2230" s="1" t="s">
        <v>153</v>
      </c>
    </row>
    <row r="2231" ht="15.75" customHeight="1">
      <c r="A2231" s="1">
        <v>2019.0</v>
      </c>
      <c r="B2231" s="1" t="s">
        <v>4856</v>
      </c>
      <c r="C2231" s="1">
        <v>446.0</v>
      </c>
      <c r="D2231" s="1">
        <v>50.0</v>
      </c>
      <c r="E2231" s="1" t="s">
        <v>4857</v>
      </c>
      <c r="F2231" s="1" t="s">
        <v>4858</v>
      </c>
      <c r="G2231" s="1" t="s">
        <v>136</v>
      </c>
      <c r="H2231" s="1">
        <v>3016.832</v>
      </c>
      <c r="I2231" s="1">
        <f t="shared" si="13832"/>
        <v>-0.00466615528</v>
      </c>
      <c r="J2231" s="3">
        <v>2.1522834905985745E12</v>
      </c>
      <c r="K2231" s="3">
        <v>0.28744993713920053</v>
      </c>
      <c r="L2231" s="3">
        <v>0.611246943765291</v>
      </c>
      <c r="M2231" s="3">
        <f t="shared" si="7"/>
        <v>28.39755048</v>
      </c>
      <c r="N2231" s="3">
        <f t="shared" si="8"/>
        <v>-0.4922542382</v>
      </c>
      <c r="O2231" s="1">
        <v>0.0</v>
      </c>
      <c r="P2231" s="1" t="s">
        <v>113</v>
      </c>
      <c r="Q2231" s="1"/>
      <c r="R2231" s="1" t="s">
        <v>157</v>
      </c>
      <c r="S2231" s="1">
        <f t="shared" si="13825"/>
        <v>1</v>
      </c>
      <c r="T2231" s="1">
        <f t="shared" si="10"/>
        <v>1</v>
      </c>
      <c r="U2231" s="2">
        <v>39741.0</v>
      </c>
      <c r="V2231" s="2">
        <v>42369.0</v>
      </c>
      <c r="W2231" s="1">
        <v>2628.0</v>
      </c>
      <c r="X2231" s="1">
        <v>7.873978379604501</v>
      </c>
      <c r="Y2231" s="1">
        <v>7.0</v>
      </c>
      <c r="Z2231" s="1">
        <v>-14.464</v>
      </c>
      <c r="AA2231" s="1">
        <v>2651.155</v>
      </c>
      <c r="AB2231" s="1">
        <v>365.677</v>
      </c>
      <c r="AC2231" s="1">
        <v>61.0</v>
      </c>
      <c r="AD2231" s="1">
        <v>0.0</v>
      </c>
      <c r="AE2231" s="1">
        <v>304.677</v>
      </c>
      <c r="AF2231" s="1">
        <v>1.51</v>
      </c>
      <c r="AG2231" s="1">
        <f t="shared" ref="AG2231:AL2231" si="13845">LN(AA2231)</f>
        <v>7.882750673</v>
      </c>
      <c r="AH2231" s="1">
        <f t="shared" si="13845"/>
        <v>5.90175043</v>
      </c>
      <c r="AI2231" s="1">
        <f t="shared" si="13845"/>
        <v>4.110873864</v>
      </c>
      <c r="AJ2231" s="1" t="str">
        <f t="shared" si="13845"/>
        <v>#NUM!</v>
      </c>
      <c r="AK2231" s="1">
        <f t="shared" si="13845"/>
        <v>5.719252199</v>
      </c>
      <c r="AL2231" s="1">
        <f t="shared" si="13845"/>
        <v>0.4121096508</v>
      </c>
      <c r="AM2231" s="1">
        <f t="shared" si="12"/>
        <v>8.011962553</v>
      </c>
      <c r="AN2231" s="1">
        <v>1260.289</v>
      </c>
      <c r="AO2231" s="1">
        <v>1671.333</v>
      </c>
      <c r="AP2231" s="1">
        <f t="shared" si="13"/>
        <v>0.2187936216</v>
      </c>
      <c r="AQ2231" s="1">
        <f t="shared" si="14"/>
        <v>1</v>
      </c>
      <c r="AR2231" s="1">
        <v>2931.6220000000003</v>
      </c>
      <c r="AS2231" s="1">
        <v>85.20999999999958</v>
      </c>
      <c r="AT2231" s="1">
        <f t="shared" ref="AT2231:AU2231" si="13846">LN(AN2231)</f>
        <v>7.139096339</v>
      </c>
      <c r="AU2231" s="1">
        <f t="shared" si="13846"/>
        <v>7.421376791</v>
      </c>
      <c r="AV2231" s="1">
        <f t="shared" ref="AV2231:AW2231" si="13847">LN(AR2231)</f>
        <v>7.983311132</v>
      </c>
      <c r="AW2231" s="1">
        <f t="shared" si="13847"/>
        <v>4.445118798</v>
      </c>
      <c r="AX2231" s="1">
        <v>36.085</v>
      </c>
      <c r="AY2231" s="1">
        <v>-16.185</v>
      </c>
      <c r="AZ2231" s="1">
        <v>0.23</v>
      </c>
      <c r="BA2231" s="1">
        <v>-16.415</v>
      </c>
      <c r="BB2231" s="1">
        <v>0.0</v>
      </c>
      <c r="BC2231" s="1">
        <v>-16.415</v>
      </c>
      <c r="BD2231" s="1">
        <v>0.0</v>
      </c>
      <c r="BE2231" s="1">
        <v>-16.415</v>
      </c>
      <c r="BF2231" s="1">
        <v>-19.264</v>
      </c>
      <c r="BG2231" s="1">
        <v>-0.544</v>
      </c>
      <c r="BH2231" s="1">
        <v>0.0</v>
      </c>
      <c r="BI2231" s="1">
        <v>0.0</v>
      </c>
      <c r="BJ2231" s="1">
        <f t="shared" ref="BJ2231:BM2231" si="13848">BF2231*1</f>
        <v>-19.264</v>
      </c>
      <c r="BK2231" s="1">
        <f t="shared" si="13848"/>
        <v>-0.544</v>
      </c>
      <c r="BL2231" s="1">
        <f t="shared" si="13848"/>
        <v>0</v>
      </c>
      <c r="BM2231" s="1">
        <f t="shared" si="13848"/>
        <v>0</v>
      </c>
      <c r="BN2231" s="1">
        <f t="shared" si="18"/>
        <v>0</v>
      </c>
      <c r="BO2231" s="1">
        <v>0.027</v>
      </c>
      <c r="BP2231" s="1">
        <v>0.592</v>
      </c>
      <c r="BQ2231" s="1">
        <v>0.21900000000000003</v>
      </c>
      <c r="BR2231" s="1">
        <f t="shared" ref="BR2231:BT2231" si="13849">BO2231*1</f>
        <v>0.027</v>
      </c>
      <c r="BS2231" s="1">
        <f t="shared" si="13849"/>
        <v>0.592</v>
      </c>
      <c r="BT2231" s="1">
        <f t="shared" si="13849"/>
        <v>0.219</v>
      </c>
      <c r="BU2231" s="1">
        <v>0.182</v>
      </c>
      <c r="BV2231" s="1" t="s">
        <v>242</v>
      </c>
      <c r="BW2231" s="1"/>
      <c r="BX2231" s="1"/>
      <c r="BY2231" s="1"/>
      <c r="BZ2231" s="1"/>
      <c r="CA2231" s="1" t="str">
        <f t="shared" ref="CA2231:CE2231" si="13850">BV2231*1</f>
        <v>#VALUE!</v>
      </c>
      <c r="CB2231" s="1">
        <f t="shared" si="13850"/>
        <v>0</v>
      </c>
      <c r="CC2231" s="1">
        <f t="shared" si="13850"/>
        <v>0</v>
      </c>
      <c r="CD2231" s="1">
        <f t="shared" si="13850"/>
        <v>0</v>
      </c>
      <c r="CE2231" s="1">
        <f t="shared" si="13850"/>
        <v>0</v>
      </c>
      <c r="CF2231" s="1">
        <v>5.0</v>
      </c>
      <c r="CG2231" s="1">
        <f t="shared" si="21"/>
        <v>5</v>
      </c>
      <c r="CH2231" s="1" t="s">
        <v>4859</v>
      </c>
      <c r="CI2231" s="1" t="s">
        <v>4860</v>
      </c>
      <c r="CJ2231" s="1" t="s">
        <v>4861</v>
      </c>
      <c r="CK2231" s="1" t="s">
        <v>1975</v>
      </c>
      <c r="CL2231" s="1">
        <v>0.0</v>
      </c>
      <c r="CM2231" s="1" t="s">
        <v>4862</v>
      </c>
      <c r="CN2231" s="1" t="s">
        <v>4833</v>
      </c>
      <c r="CO2231" s="1" t="s">
        <v>4863</v>
      </c>
      <c r="CP2231" s="1" t="s">
        <v>4864</v>
      </c>
      <c r="CQ2231" s="1" t="s">
        <v>4865</v>
      </c>
      <c r="CR2231" s="1" t="s">
        <v>1459</v>
      </c>
      <c r="CS2231" s="1" t="s">
        <v>4866</v>
      </c>
      <c r="CT2231" s="1" t="s">
        <v>952</v>
      </c>
      <c r="CU2231" s="1" t="s">
        <v>4867</v>
      </c>
      <c r="CV2231" s="1" t="s">
        <v>4838</v>
      </c>
      <c r="CW2231" s="1">
        <v>0.0</v>
      </c>
      <c r="CX2231" s="1" t="s">
        <v>4868</v>
      </c>
      <c r="CY2231" s="1">
        <v>0.0</v>
      </c>
      <c r="CZ2231" s="1" t="s">
        <v>471</v>
      </c>
      <c r="DA2231" s="1">
        <v>0.0</v>
      </c>
      <c r="DB2231" s="1">
        <v>0.0</v>
      </c>
      <c r="DC2231" s="1">
        <v>0.0</v>
      </c>
      <c r="DD2231" s="1">
        <v>0.0</v>
      </c>
      <c r="DE2231" s="1">
        <v>0.0</v>
      </c>
      <c r="DF2231" s="1">
        <v>7.0</v>
      </c>
      <c r="DG2231" s="1"/>
      <c r="DH2231" s="1" t="s">
        <v>153</v>
      </c>
    </row>
    <row r="2232" ht="15.75" customHeight="1">
      <c r="A2232" s="1">
        <v>2015.0</v>
      </c>
      <c r="B2232" s="1" t="s">
        <v>4869</v>
      </c>
      <c r="C2232" s="1">
        <v>447.0</v>
      </c>
      <c r="D2232" s="1">
        <v>0.0</v>
      </c>
      <c r="E2232" s="1" t="s">
        <v>4870</v>
      </c>
      <c r="F2232" s="1" t="s">
        <v>3650</v>
      </c>
      <c r="G2232" s="1" t="s">
        <v>136</v>
      </c>
      <c r="H2232" s="1">
        <v>3046.078</v>
      </c>
      <c r="I2232" s="1"/>
      <c r="J2232" s="3">
        <v>2.0645101169067312E12</v>
      </c>
      <c r="K2232" s="3">
        <v>0.7783043507165814</v>
      </c>
      <c r="L2232" s="3">
        <v>0.0387903996579552</v>
      </c>
      <c r="M2232" s="3">
        <f t="shared" si="7"/>
        <v>28.35591408</v>
      </c>
      <c r="N2232" s="3">
        <f t="shared" si="8"/>
        <v>-3.249582494</v>
      </c>
      <c r="O2232" s="1">
        <v>0.0</v>
      </c>
      <c r="P2232" s="1" t="s">
        <v>113</v>
      </c>
      <c r="Q2232" s="1"/>
      <c r="R2232" s="1" t="s">
        <v>157</v>
      </c>
      <c r="S2232" s="1">
        <f t="shared" si="13825"/>
        <v>1</v>
      </c>
      <c r="T2232" s="1">
        <f t="shared" si="10"/>
        <v>1</v>
      </c>
      <c r="U2232" s="2">
        <v>41724.0</v>
      </c>
      <c r="V2232" s="2">
        <v>43830.0</v>
      </c>
      <c r="W2232" s="1">
        <v>2106.0</v>
      </c>
      <c r="X2232" s="1">
        <v>7.652545692693921</v>
      </c>
      <c r="Y2232" s="1">
        <v>1.0</v>
      </c>
      <c r="Z2232" s="1">
        <v>-10.298</v>
      </c>
      <c r="AA2232" s="1">
        <v>2761.659</v>
      </c>
      <c r="AB2232" s="1">
        <v>284.419</v>
      </c>
      <c r="AC2232" s="1">
        <v>0.0</v>
      </c>
      <c r="AD2232" s="1">
        <v>276.0</v>
      </c>
      <c r="AE2232" s="1">
        <v>8.419</v>
      </c>
      <c r="AF2232" s="1">
        <v>0.17</v>
      </c>
      <c r="AG2232" s="1">
        <f t="shared" ref="AG2232:AL2232" si="13851">LN(AA2232)</f>
        <v>7.923586865</v>
      </c>
      <c r="AH2232" s="1">
        <f t="shared" si="13851"/>
        <v>5.650448503</v>
      </c>
      <c r="AI2232" s="1" t="str">
        <f t="shared" si="13851"/>
        <v>#NUM!</v>
      </c>
      <c r="AJ2232" s="1">
        <f t="shared" si="13851"/>
        <v>5.620400866</v>
      </c>
      <c r="AK2232" s="1">
        <f t="shared" si="13851"/>
        <v>2.130491056</v>
      </c>
      <c r="AL2232" s="1">
        <f t="shared" si="13851"/>
        <v>-1.771956842</v>
      </c>
      <c r="AM2232" s="1">
        <f t="shared" si="12"/>
        <v>8.02161014</v>
      </c>
      <c r="AN2232" s="1">
        <v>2765.19</v>
      </c>
      <c r="AO2232" s="1">
        <v>278.289</v>
      </c>
      <c r="AP2232" s="1">
        <f t="shared" si="13"/>
        <v>1.022027461</v>
      </c>
      <c r="AQ2232" s="1">
        <f t="shared" si="14"/>
        <v>0</v>
      </c>
      <c r="AR2232" s="1">
        <v>3043.4790000000003</v>
      </c>
      <c r="AS2232" s="1">
        <v>2.5989999999997053</v>
      </c>
      <c r="AT2232" s="1">
        <f t="shared" ref="AT2232:AU2232" si="13852">LN(AN2232)</f>
        <v>7.924864628</v>
      </c>
      <c r="AU2232" s="1">
        <f t="shared" si="13852"/>
        <v>5.628660142</v>
      </c>
      <c r="AV2232" s="1">
        <f t="shared" ref="AV2232:AW2232" si="13853">LN(AR2232)</f>
        <v>8.020756548</v>
      </c>
      <c r="AW2232" s="1">
        <f t="shared" si="13853"/>
        <v>0.9551267557</v>
      </c>
      <c r="AX2232" s="1">
        <v>278.084</v>
      </c>
      <c r="AY2232" s="1">
        <v>-12.509</v>
      </c>
      <c r="AZ2232" s="1">
        <v>0.001</v>
      </c>
      <c r="BA2232" s="1">
        <v>-12.401</v>
      </c>
      <c r="BB2232" s="1">
        <v>0.0</v>
      </c>
      <c r="BC2232" s="1">
        <v>-12.401</v>
      </c>
      <c r="BD2232" s="1">
        <v>0.0</v>
      </c>
      <c r="BE2232" s="1">
        <v>-12.401</v>
      </c>
      <c r="BF2232" s="1">
        <v>-477.14500000000004</v>
      </c>
      <c r="BG2232" s="1">
        <v>-0.40700000000000003</v>
      </c>
      <c r="BH2232" s="1">
        <v>357.302</v>
      </c>
      <c r="BI2232" s="1">
        <v>355.734</v>
      </c>
      <c r="BJ2232" s="1">
        <f t="shared" ref="BJ2232:BM2232" si="13854">BF2232*1</f>
        <v>-477.145</v>
      </c>
      <c r="BK2232" s="1">
        <f t="shared" si="13854"/>
        <v>-0.407</v>
      </c>
      <c r="BL2232" s="1">
        <f t="shared" si="13854"/>
        <v>357.302</v>
      </c>
      <c r="BM2232" s="1">
        <f t="shared" si="13854"/>
        <v>355.734</v>
      </c>
      <c r="BN2232" s="1">
        <f t="shared" si="18"/>
        <v>1.568</v>
      </c>
      <c r="BO2232" s="1">
        <v>0.1</v>
      </c>
      <c r="BP2232" s="1" t="s">
        <v>242</v>
      </c>
      <c r="BQ2232" s="1">
        <v>1.022</v>
      </c>
      <c r="BR2232" s="1">
        <f t="shared" ref="BR2232:BT2232" si="13855">BO2232*1</f>
        <v>0.1</v>
      </c>
      <c r="BS2232" s="1" t="str">
        <f t="shared" si="13855"/>
        <v>#VALUE!</v>
      </c>
      <c r="BT2232" s="1">
        <f t="shared" si="13855"/>
        <v>1.022</v>
      </c>
      <c r="BU2232" s="1">
        <v>1.022</v>
      </c>
      <c r="BV2232" s="1" t="s">
        <v>242</v>
      </c>
      <c r="BW2232" s="1"/>
      <c r="BX2232" s="1"/>
      <c r="BY2232" s="1"/>
      <c r="BZ2232" s="1"/>
      <c r="CA2232" s="1" t="str">
        <f t="shared" ref="CA2232:CE2232" si="13856">BV2232*1</f>
        <v>#VALUE!</v>
      </c>
      <c r="CB2232" s="1">
        <f t="shared" si="13856"/>
        <v>0</v>
      </c>
      <c r="CC2232" s="1">
        <f t="shared" si="13856"/>
        <v>0</v>
      </c>
      <c r="CD2232" s="1">
        <f t="shared" si="13856"/>
        <v>0</v>
      </c>
      <c r="CE2232" s="1">
        <f t="shared" si="13856"/>
        <v>0</v>
      </c>
      <c r="CF2232" s="1">
        <v>2.0</v>
      </c>
      <c r="CG2232" s="1">
        <f t="shared" si="21"/>
        <v>2</v>
      </c>
      <c r="CH2232" s="1" t="s">
        <v>4577</v>
      </c>
      <c r="CI2232" s="1" t="s">
        <v>610</v>
      </c>
      <c r="CJ2232" s="1" t="s">
        <v>160</v>
      </c>
      <c r="CK2232" s="1" t="s">
        <v>160</v>
      </c>
      <c r="CL2232" s="1" t="s">
        <v>346</v>
      </c>
      <c r="CM2232" s="1" t="s">
        <v>613</v>
      </c>
      <c r="CN2232" s="1" t="s">
        <v>614</v>
      </c>
      <c r="CO2232" s="1" t="s">
        <v>615</v>
      </c>
      <c r="CP2232" s="1" t="s">
        <v>4579</v>
      </c>
      <c r="CQ2232" s="1" t="s">
        <v>4580</v>
      </c>
      <c r="CR2232" s="1" t="s">
        <v>388</v>
      </c>
      <c r="CS2232" s="1" t="s">
        <v>2520</v>
      </c>
      <c r="CT2232" s="1">
        <v>0.0</v>
      </c>
      <c r="CU2232" s="1" t="s">
        <v>620</v>
      </c>
      <c r="CV2232" s="1" t="s">
        <v>621</v>
      </c>
      <c r="CW2232" s="1">
        <v>0.0</v>
      </c>
      <c r="CX2232" s="1" t="s">
        <v>937</v>
      </c>
      <c r="CY2232" s="1">
        <v>0.0</v>
      </c>
      <c r="CZ2232" s="1" t="s">
        <v>471</v>
      </c>
      <c r="DA2232" s="1">
        <v>0.0</v>
      </c>
      <c r="DB2232" s="1">
        <v>0.0</v>
      </c>
      <c r="DC2232" s="1">
        <v>0.0</v>
      </c>
      <c r="DD2232" s="1">
        <v>0.0</v>
      </c>
      <c r="DE2232" s="1">
        <v>0.0</v>
      </c>
      <c r="DF2232" s="1">
        <v>1.0</v>
      </c>
      <c r="DG2232" s="1"/>
      <c r="DH2232" s="1" t="s">
        <v>132</v>
      </c>
    </row>
    <row r="2233" ht="15.75" customHeight="1">
      <c r="A2233" s="1">
        <v>2016.0</v>
      </c>
      <c r="B2233" s="1" t="s">
        <v>4869</v>
      </c>
      <c r="C2233" s="1">
        <v>447.0</v>
      </c>
      <c r="D2233" s="1">
        <v>0.0</v>
      </c>
      <c r="E2233" s="1" t="s">
        <v>4870</v>
      </c>
      <c r="F2233" s="1" t="s">
        <v>3650</v>
      </c>
      <c r="G2233" s="1" t="s">
        <v>136</v>
      </c>
      <c r="H2233" s="1">
        <v>3123.8740000000003</v>
      </c>
      <c r="I2233" s="1">
        <f t="shared" ref="I2233:I2236" si="13863">(H2233-H2232)/H2232</f>
        <v>0.02553972682</v>
      </c>
      <c r="J2233" s="3">
        <v>2.0912137858581865E12</v>
      </c>
      <c r="K2233" s="3">
        <v>1.2934627315590745</v>
      </c>
      <c r="L2233" s="3">
        <v>-0.0940166569157271</v>
      </c>
      <c r="M2233" s="3">
        <f t="shared" si="7"/>
        <v>28.36876577</v>
      </c>
      <c r="N2233" s="3" t="str">
        <f t="shared" si="8"/>
        <v>#NUM!</v>
      </c>
      <c r="O2233" s="1">
        <v>0.0</v>
      </c>
      <c r="P2233" s="1" t="s">
        <v>113</v>
      </c>
      <c r="Q2233" s="1"/>
      <c r="R2233" s="1" t="s">
        <v>157</v>
      </c>
      <c r="S2233" s="1">
        <f t="shared" si="13825"/>
        <v>1</v>
      </c>
      <c r="T2233" s="1">
        <f t="shared" si="10"/>
        <v>1</v>
      </c>
      <c r="U2233" s="2">
        <v>41724.0</v>
      </c>
      <c r="V2233" s="2">
        <v>43465.0</v>
      </c>
      <c r="W2233" s="1">
        <v>1741.0</v>
      </c>
      <c r="X2233" s="1">
        <v>7.462214939768189</v>
      </c>
      <c r="Y2233" s="1">
        <v>1.0</v>
      </c>
      <c r="Z2233" s="1">
        <v>4.533</v>
      </c>
      <c r="AA2233" s="1">
        <v>2895.688</v>
      </c>
      <c r="AB2233" s="1">
        <v>228.186</v>
      </c>
      <c r="AC2233" s="1">
        <v>0.0</v>
      </c>
      <c r="AD2233" s="1">
        <v>222.20000000000002</v>
      </c>
      <c r="AE2233" s="1">
        <v>5.986</v>
      </c>
      <c r="AF2233" s="1">
        <v>0.058</v>
      </c>
      <c r="AG2233" s="1">
        <f t="shared" ref="AG2233:AL2233" si="13857">LN(AA2233)</f>
        <v>7.970978013</v>
      </c>
      <c r="AH2233" s="1">
        <f t="shared" si="13857"/>
        <v>5.430161086</v>
      </c>
      <c r="AI2233" s="1" t="str">
        <f t="shared" si="13857"/>
        <v>#NUM!</v>
      </c>
      <c r="AJ2233" s="1">
        <f t="shared" si="13857"/>
        <v>5.403577877</v>
      </c>
      <c r="AK2233" s="1">
        <f t="shared" si="13857"/>
        <v>1.789423409</v>
      </c>
      <c r="AL2233" s="1">
        <f t="shared" si="13857"/>
        <v>-2.847312268</v>
      </c>
      <c r="AM2233" s="1">
        <f t="shared" si="12"/>
        <v>8.046829177</v>
      </c>
      <c r="AN2233" s="1">
        <v>2897.533</v>
      </c>
      <c r="AO2233" s="1">
        <v>208.868</v>
      </c>
      <c r="AP2233" s="1">
        <f t="shared" si="13"/>
        <v>1.092489036</v>
      </c>
      <c r="AQ2233" s="1">
        <f t="shared" si="14"/>
        <v>0</v>
      </c>
      <c r="AR2233" s="1">
        <v>3106.401</v>
      </c>
      <c r="AS2233" s="1">
        <v>17.47300000000041</v>
      </c>
      <c r="AT2233" s="1">
        <f t="shared" ref="AT2233:AU2233" si="13858">LN(AN2233)</f>
        <v>7.971614964</v>
      </c>
      <c r="AU2233" s="1">
        <f t="shared" si="13858"/>
        <v>5.341702473</v>
      </c>
      <c r="AV2233" s="1">
        <f t="shared" ref="AV2233:AW2233" si="13859">LN(AR2233)</f>
        <v>8.0412201</v>
      </c>
      <c r="AW2233" s="1">
        <f t="shared" si="13859"/>
        <v>2.860656832</v>
      </c>
      <c r="AX2233" s="1">
        <v>222.20000000000002</v>
      </c>
      <c r="AY2233" s="1">
        <v>2.471</v>
      </c>
      <c r="AZ2233" s="1">
        <v>0.002</v>
      </c>
      <c r="BA2233" s="1">
        <v>2.472</v>
      </c>
      <c r="BB2233" s="1">
        <v>0.0</v>
      </c>
      <c r="BC2233" s="1">
        <v>2.472</v>
      </c>
      <c r="BD2233" s="1">
        <v>0.0</v>
      </c>
      <c r="BE2233" s="1">
        <v>2.472</v>
      </c>
      <c r="BF2233" s="1">
        <v>14.147999999999998</v>
      </c>
      <c r="BG2233" s="1">
        <v>0.07900000000000001</v>
      </c>
      <c r="BH2233" s="1">
        <v>360.0</v>
      </c>
      <c r="BI2233" s="1">
        <v>328.792</v>
      </c>
      <c r="BJ2233" s="1">
        <f t="shared" ref="BJ2233:BM2233" si="13860">BF2233*1</f>
        <v>14.148</v>
      </c>
      <c r="BK2233" s="1">
        <f t="shared" si="13860"/>
        <v>0.079</v>
      </c>
      <c r="BL2233" s="1">
        <f t="shared" si="13860"/>
        <v>360</v>
      </c>
      <c r="BM2233" s="1">
        <f t="shared" si="13860"/>
        <v>328.792</v>
      </c>
      <c r="BN2233" s="1">
        <f t="shared" si="18"/>
        <v>31.208</v>
      </c>
      <c r="BO2233" s="1">
        <v>0.07600000000000001</v>
      </c>
      <c r="BP2233" s="1" t="s">
        <v>242</v>
      </c>
      <c r="BQ2233" s="1">
        <v>1.092</v>
      </c>
      <c r="BR2233" s="1">
        <f t="shared" ref="BR2233:BT2233" si="13861">BO2233*1</f>
        <v>0.076</v>
      </c>
      <c r="BS2233" s="1" t="str">
        <f t="shared" si="13861"/>
        <v>#VALUE!</v>
      </c>
      <c r="BT2233" s="1">
        <f t="shared" si="13861"/>
        <v>1.092</v>
      </c>
      <c r="BU2233" s="1">
        <v>1.092</v>
      </c>
      <c r="BV2233" s="1" t="s">
        <v>242</v>
      </c>
      <c r="BW2233" s="1"/>
      <c r="BX2233" s="1"/>
      <c r="BY2233" s="1"/>
      <c r="BZ2233" s="1"/>
      <c r="CA2233" s="1" t="str">
        <f t="shared" ref="CA2233:CE2233" si="13862">BV2233*1</f>
        <v>#VALUE!</v>
      </c>
      <c r="CB2233" s="1">
        <f t="shared" si="13862"/>
        <v>0</v>
      </c>
      <c r="CC2233" s="1">
        <f t="shared" si="13862"/>
        <v>0</v>
      </c>
      <c r="CD2233" s="1">
        <f t="shared" si="13862"/>
        <v>0</v>
      </c>
      <c r="CE2233" s="1">
        <f t="shared" si="13862"/>
        <v>0</v>
      </c>
      <c r="CF2233" s="1">
        <v>2.0</v>
      </c>
      <c r="CG2233" s="1">
        <f t="shared" si="21"/>
        <v>2</v>
      </c>
      <c r="CH2233" s="1" t="s">
        <v>4577</v>
      </c>
      <c r="CI2233" s="1" t="s">
        <v>610</v>
      </c>
      <c r="CJ2233" s="1" t="s">
        <v>160</v>
      </c>
      <c r="CK2233" s="1" t="s">
        <v>160</v>
      </c>
      <c r="CL2233" s="1" t="s">
        <v>346</v>
      </c>
      <c r="CM2233" s="1" t="s">
        <v>613</v>
      </c>
      <c r="CN2233" s="1" t="s">
        <v>614</v>
      </c>
      <c r="CO2233" s="1" t="s">
        <v>615</v>
      </c>
      <c r="CP2233" s="1" t="s">
        <v>4579</v>
      </c>
      <c r="CQ2233" s="1" t="s">
        <v>4580</v>
      </c>
      <c r="CR2233" s="1" t="s">
        <v>388</v>
      </c>
      <c r="CS2233" s="1" t="s">
        <v>2520</v>
      </c>
      <c r="CT2233" s="1">
        <v>0.0</v>
      </c>
      <c r="CU2233" s="1" t="s">
        <v>620</v>
      </c>
      <c r="CV2233" s="1" t="s">
        <v>621</v>
      </c>
      <c r="CW2233" s="1">
        <v>0.0</v>
      </c>
      <c r="CX2233" s="1" t="s">
        <v>937</v>
      </c>
      <c r="CY2233" s="1">
        <v>0.0</v>
      </c>
      <c r="CZ2233" s="1" t="s">
        <v>471</v>
      </c>
      <c r="DA2233" s="1">
        <v>0.0</v>
      </c>
      <c r="DB2233" s="1">
        <v>0.0</v>
      </c>
      <c r="DC2233" s="1">
        <v>0.0</v>
      </c>
      <c r="DD2233" s="1">
        <v>0.0</v>
      </c>
      <c r="DE2233" s="1">
        <v>0.0</v>
      </c>
      <c r="DF2233" s="1">
        <v>1.0</v>
      </c>
      <c r="DG2233" s="1"/>
      <c r="DH2233" s="1" t="s">
        <v>132</v>
      </c>
    </row>
    <row r="2234" ht="15.75" customHeight="1">
      <c r="A2234" s="1">
        <v>2017.0</v>
      </c>
      <c r="B2234" s="1" t="s">
        <v>4869</v>
      </c>
      <c r="C2234" s="1">
        <v>447.0</v>
      </c>
      <c r="D2234" s="1">
        <v>0.0</v>
      </c>
      <c r="E2234" s="1" t="s">
        <v>4870</v>
      </c>
      <c r="F2234" s="1" t="s">
        <v>3650</v>
      </c>
      <c r="G2234" s="1" t="s">
        <v>136</v>
      </c>
      <c r="H2234" s="1">
        <v>3177.385</v>
      </c>
      <c r="I2234" s="1">
        <f t="shared" si="13863"/>
        <v>0.01712969217</v>
      </c>
      <c r="J2234" s="3">
        <v>2.1260922840536946E12</v>
      </c>
      <c r="K2234" s="3">
        <v>1.6678590410685672</v>
      </c>
      <c r="L2234" s="3">
        <v>1.22653316645808</v>
      </c>
      <c r="M2234" s="3">
        <f t="shared" si="7"/>
        <v>28.3853068</v>
      </c>
      <c r="N2234" s="3">
        <f t="shared" si="8"/>
        <v>0.2041916259</v>
      </c>
      <c r="O2234" s="1">
        <v>0.0</v>
      </c>
      <c r="P2234" s="1" t="s">
        <v>113</v>
      </c>
      <c r="Q2234" s="1"/>
      <c r="R2234" s="1" t="s">
        <v>157</v>
      </c>
      <c r="S2234" s="1">
        <f t="shared" si="13825"/>
        <v>1</v>
      </c>
      <c r="T2234" s="1">
        <f t="shared" si="10"/>
        <v>1</v>
      </c>
      <c r="U2234" s="2">
        <v>41724.0</v>
      </c>
      <c r="V2234" s="2">
        <v>43100.0</v>
      </c>
      <c r="W2234" s="1">
        <v>1376.0</v>
      </c>
      <c r="X2234" s="1">
        <v>7.226936018493289</v>
      </c>
      <c r="Y2234" s="1">
        <v>1.0</v>
      </c>
      <c r="Z2234" s="1">
        <v>5.5440000000000005</v>
      </c>
      <c r="AA2234" s="1">
        <v>2879.968</v>
      </c>
      <c r="AB2234" s="1">
        <v>297.41700000000003</v>
      </c>
      <c r="AC2234" s="1">
        <v>0.0</v>
      </c>
      <c r="AD2234" s="1">
        <v>295.084</v>
      </c>
      <c r="AE2234" s="1">
        <v>2.333</v>
      </c>
      <c r="AF2234" s="1">
        <v>0.295</v>
      </c>
      <c r="AG2234" s="1">
        <f t="shared" ref="AG2234:AL2234" si="13864">LN(AA2234)</f>
        <v>7.965534462</v>
      </c>
      <c r="AH2234" s="1">
        <f t="shared" si="13864"/>
        <v>5.695135194</v>
      </c>
      <c r="AI2234" s="1" t="str">
        <f t="shared" si="13864"/>
        <v>#NUM!</v>
      </c>
      <c r="AJ2234" s="1">
        <f t="shared" si="13864"/>
        <v>5.687260062</v>
      </c>
      <c r="AK2234" s="1">
        <f t="shared" si="13864"/>
        <v>0.847154993</v>
      </c>
      <c r="AL2234" s="1">
        <f t="shared" si="13864"/>
        <v>-1.220779923</v>
      </c>
      <c r="AM2234" s="1">
        <f t="shared" si="12"/>
        <v>8.06381381</v>
      </c>
      <c r="AN2234" s="1">
        <v>2897.533</v>
      </c>
      <c r="AO2234" s="1">
        <v>258.897</v>
      </c>
      <c r="AP2234" s="1">
        <f t="shared" si="13"/>
        <v>1.148785038</v>
      </c>
      <c r="AQ2234" s="1">
        <f t="shared" si="14"/>
        <v>0</v>
      </c>
      <c r="AR2234" s="1">
        <v>3156.43</v>
      </c>
      <c r="AS2234" s="1">
        <v>20.955000000000382</v>
      </c>
      <c r="AT2234" s="1">
        <f t="shared" ref="AT2234:AU2234" si="13865">LN(AN2234)</f>
        <v>7.971614964</v>
      </c>
      <c r="AU2234" s="1">
        <f t="shared" si="13865"/>
        <v>5.556430299</v>
      </c>
      <c r="AV2234" s="1">
        <f t="shared" ref="AV2234:AW2234" si="13866">LN(AR2234)</f>
        <v>8.057196921</v>
      </c>
      <c r="AW2234" s="1">
        <f t="shared" si="13866"/>
        <v>3.042377281</v>
      </c>
      <c r="AX2234" s="1">
        <v>24.0</v>
      </c>
      <c r="AY2234" s="1">
        <v>3.486</v>
      </c>
      <c r="AZ2234" s="1">
        <v>0.007</v>
      </c>
      <c r="BA2234" s="1">
        <v>3.483</v>
      </c>
      <c r="BB2234" s="1">
        <v>0.0</v>
      </c>
      <c r="BC2234" s="1">
        <v>3.483</v>
      </c>
      <c r="BD2234" s="1">
        <v>0.0</v>
      </c>
      <c r="BE2234" s="1">
        <v>3.483</v>
      </c>
      <c r="BF2234" s="1">
        <v>16.621000000000002</v>
      </c>
      <c r="BG2234" s="1">
        <v>0.11</v>
      </c>
      <c r="BH2234" s="1" t="s">
        <v>242</v>
      </c>
      <c r="BI2234" s="1" t="s">
        <v>242</v>
      </c>
      <c r="BJ2234" s="1">
        <f t="shared" ref="BJ2234:BM2234" si="13867">BF2234*1</f>
        <v>16.621</v>
      </c>
      <c r="BK2234" s="1">
        <f t="shared" si="13867"/>
        <v>0.11</v>
      </c>
      <c r="BL2234" s="1" t="str">
        <f t="shared" si="13867"/>
        <v>#VALUE!</v>
      </c>
      <c r="BM2234" s="1" t="str">
        <f t="shared" si="13867"/>
        <v>#VALUE!</v>
      </c>
      <c r="BN2234" s="1" t="str">
        <f t="shared" si="18"/>
        <v>#VALUE!</v>
      </c>
      <c r="BO2234" s="1">
        <v>0.008</v>
      </c>
      <c r="BP2234" s="1" t="s">
        <v>242</v>
      </c>
      <c r="BQ2234" s="1">
        <v>1.149</v>
      </c>
      <c r="BR2234" s="1">
        <f t="shared" ref="BR2234:BT2234" si="13868">BO2234*1</f>
        <v>0.008</v>
      </c>
      <c r="BS2234" s="1" t="str">
        <f t="shared" si="13868"/>
        <v>#VALUE!</v>
      </c>
      <c r="BT2234" s="1">
        <f t="shared" si="13868"/>
        <v>1.149</v>
      </c>
      <c r="BU2234" s="1">
        <v>1.149</v>
      </c>
      <c r="BV2234" s="1" t="s">
        <v>242</v>
      </c>
      <c r="BW2234" s="1"/>
      <c r="BX2234" s="1"/>
      <c r="BY2234" s="1"/>
      <c r="BZ2234" s="1"/>
      <c r="CA2234" s="1" t="str">
        <f t="shared" ref="CA2234:CE2234" si="13869">BV2234*1</f>
        <v>#VALUE!</v>
      </c>
      <c r="CB2234" s="1">
        <f t="shared" si="13869"/>
        <v>0</v>
      </c>
      <c r="CC2234" s="1">
        <f t="shared" si="13869"/>
        <v>0</v>
      </c>
      <c r="CD2234" s="1">
        <f t="shared" si="13869"/>
        <v>0</v>
      </c>
      <c r="CE2234" s="1">
        <f t="shared" si="13869"/>
        <v>0</v>
      </c>
      <c r="CF2234" s="1">
        <v>2.0</v>
      </c>
      <c r="CG2234" s="1">
        <f t="shared" si="21"/>
        <v>2</v>
      </c>
      <c r="CH2234" s="1" t="s">
        <v>4577</v>
      </c>
      <c r="CI2234" s="1" t="s">
        <v>610</v>
      </c>
      <c r="CJ2234" s="1" t="s">
        <v>160</v>
      </c>
      <c r="CK2234" s="1" t="s">
        <v>160</v>
      </c>
      <c r="CL2234" s="1" t="s">
        <v>346</v>
      </c>
      <c r="CM2234" s="1" t="s">
        <v>613</v>
      </c>
      <c r="CN2234" s="1" t="s">
        <v>614</v>
      </c>
      <c r="CO2234" s="1" t="s">
        <v>615</v>
      </c>
      <c r="CP2234" s="1" t="s">
        <v>4579</v>
      </c>
      <c r="CQ2234" s="1" t="s">
        <v>4580</v>
      </c>
      <c r="CR2234" s="1" t="s">
        <v>388</v>
      </c>
      <c r="CS2234" s="1" t="s">
        <v>2520</v>
      </c>
      <c r="CT2234" s="1">
        <v>0.0</v>
      </c>
      <c r="CU2234" s="1" t="s">
        <v>620</v>
      </c>
      <c r="CV2234" s="1" t="s">
        <v>621</v>
      </c>
      <c r="CW2234" s="1">
        <v>0.0</v>
      </c>
      <c r="CX2234" s="1" t="s">
        <v>937</v>
      </c>
      <c r="CY2234" s="1">
        <v>0.0</v>
      </c>
      <c r="CZ2234" s="1" t="s">
        <v>471</v>
      </c>
      <c r="DA2234" s="1">
        <v>0.0</v>
      </c>
      <c r="DB2234" s="1">
        <v>0.0</v>
      </c>
      <c r="DC2234" s="1">
        <v>0.0</v>
      </c>
      <c r="DD2234" s="1">
        <v>0.0</v>
      </c>
      <c r="DE2234" s="1">
        <v>0.0</v>
      </c>
      <c r="DF2234" s="1">
        <v>1.0</v>
      </c>
      <c r="DG2234" s="1"/>
      <c r="DH2234" s="1" t="s">
        <v>132</v>
      </c>
    </row>
    <row r="2235" ht="15.75" customHeight="1">
      <c r="A2235" s="1">
        <v>2018.0</v>
      </c>
      <c r="B2235" s="1" t="s">
        <v>4869</v>
      </c>
      <c r="C2235" s="1">
        <v>447.0</v>
      </c>
      <c r="D2235" s="1">
        <v>0.0</v>
      </c>
      <c r="E2235" s="1" t="s">
        <v>4870</v>
      </c>
      <c r="F2235" s="1" t="s">
        <v>3650</v>
      </c>
      <c r="G2235" s="1" t="s">
        <v>136</v>
      </c>
      <c r="H2235" s="1">
        <v>3189.344</v>
      </c>
      <c r="I2235" s="1">
        <f t="shared" si="13863"/>
        <v>0.003763786888</v>
      </c>
      <c r="J2235" s="3">
        <v>2.14611448585804E12</v>
      </c>
      <c r="K2235" s="3">
        <v>0.9417371933719778</v>
      </c>
      <c r="L2235" s="3">
        <v>1.13748763600395</v>
      </c>
      <c r="M2235" s="3">
        <f t="shared" si="7"/>
        <v>28.39468011</v>
      </c>
      <c r="N2235" s="3">
        <f t="shared" si="8"/>
        <v>0.1288220023</v>
      </c>
      <c r="O2235" s="1">
        <v>0.0</v>
      </c>
      <c r="P2235" s="1" t="s">
        <v>113</v>
      </c>
      <c r="Q2235" s="1"/>
      <c r="R2235" s="1" t="s">
        <v>157</v>
      </c>
      <c r="S2235" s="1">
        <f t="shared" si="13825"/>
        <v>1</v>
      </c>
      <c r="T2235" s="1">
        <f t="shared" si="10"/>
        <v>1</v>
      </c>
      <c r="U2235" s="2">
        <v>41724.0</v>
      </c>
      <c r="V2235" s="2">
        <v>42735.0</v>
      </c>
      <c r="W2235" s="1">
        <v>1011.0</v>
      </c>
      <c r="X2235" s="1">
        <v>6.918695219020472</v>
      </c>
      <c r="Y2235" s="1">
        <v>1.0</v>
      </c>
      <c r="Z2235" s="1">
        <v>4.353</v>
      </c>
      <c r="AA2235" s="1">
        <v>2552.452</v>
      </c>
      <c r="AB2235" s="1">
        <v>636.892</v>
      </c>
      <c r="AC2235" s="1">
        <v>0.0</v>
      </c>
      <c r="AD2235" s="1">
        <v>300.36400000000003</v>
      </c>
      <c r="AE2235" s="1">
        <v>336.528</v>
      </c>
      <c r="AF2235" s="1">
        <v>4.973</v>
      </c>
      <c r="AG2235" s="1">
        <f t="shared" ref="AG2235:AL2235" si="13870">LN(AA2235)</f>
        <v>7.844809745</v>
      </c>
      <c r="AH2235" s="1">
        <f t="shared" si="13870"/>
        <v>6.456600096</v>
      </c>
      <c r="AI2235" s="1" t="str">
        <f t="shared" si="13870"/>
        <v>#NUM!</v>
      </c>
      <c r="AJ2235" s="1">
        <f t="shared" si="13870"/>
        <v>5.704995072</v>
      </c>
      <c r="AK2235" s="1">
        <f t="shared" si="13870"/>
        <v>5.818681355</v>
      </c>
      <c r="AL2235" s="1">
        <f t="shared" si="13870"/>
        <v>1.60402328</v>
      </c>
      <c r="AM2235" s="1">
        <f t="shared" si="12"/>
        <v>8.067570532</v>
      </c>
      <c r="AN2235" s="1">
        <v>2897.533</v>
      </c>
      <c r="AO2235" s="1">
        <v>268.563</v>
      </c>
      <c r="AP2235" s="1">
        <f t="shared" si="13"/>
        <v>2.371480807</v>
      </c>
      <c r="AQ2235" s="1">
        <f t="shared" si="14"/>
        <v>0</v>
      </c>
      <c r="AR2235" s="1">
        <v>3166.096</v>
      </c>
      <c r="AS2235" s="1">
        <v>23.248000000000047</v>
      </c>
      <c r="AT2235" s="1">
        <f t="shared" ref="AT2235:AU2235" si="13871">LN(AN2235)</f>
        <v>7.971614964</v>
      </c>
      <c r="AU2235" s="1">
        <f t="shared" si="13871"/>
        <v>5.593085523</v>
      </c>
      <c r="AV2235" s="1">
        <f t="shared" ref="AV2235:AW2235" si="13872">LN(AR2235)</f>
        <v>8.060254562</v>
      </c>
      <c r="AW2235" s="1">
        <f t="shared" si="13872"/>
        <v>3.146219107</v>
      </c>
      <c r="AX2235" s="1">
        <v>9.13</v>
      </c>
      <c r="AY2235" s="1">
        <v>2.361</v>
      </c>
      <c r="AZ2235" s="1">
        <v>0.069</v>
      </c>
      <c r="BA2235" s="1">
        <v>2.2920000000000003</v>
      </c>
      <c r="BB2235" s="1">
        <v>0.0</v>
      </c>
      <c r="BC2235" s="1">
        <v>2.2920000000000003</v>
      </c>
      <c r="BD2235" s="1">
        <v>0.0</v>
      </c>
      <c r="BE2235" s="1">
        <v>2.2920000000000003</v>
      </c>
      <c r="BF2235" s="1">
        <v>9.859000000000002</v>
      </c>
      <c r="BG2235" s="1">
        <v>0.07200000000000001</v>
      </c>
      <c r="BH2235" s="1" t="s">
        <v>242</v>
      </c>
      <c r="BI2235" s="1" t="s">
        <v>242</v>
      </c>
      <c r="BJ2235" s="1">
        <f t="shared" ref="BJ2235:BM2235" si="13873">BF2235*1</f>
        <v>9.859</v>
      </c>
      <c r="BK2235" s="1">
        <f t="shared" si="13873"/>
        <v>0.072</v>
      </c>
      <c r="BL2235" s="1" t="str">
        <f t="shared" si="13873"/>
        <v>#VALUE!</v>
      </c>
      <c r="BM2235" s="1" t="str">
        <f t="shared" si="13873"/>
        <v>#VALUE!</v>
      </c>
      <c r="BN2235" s="1" t="str">
        <f t="shared" si="18"/>
        <v>#VALUE!</v>
      </c>
      <c r="BO2235" s="1">
        <v>0.003</v>
      </c>
      <c r="BP2235" s="1" t="s">
        <v>242</v>
      </c>
      <c r="BQ2235" s="1">
        <v>2.3709999999999996</v>
      </c>
      <c r="BR2235" s="1">
        <f t="shared" ref="BR2235:BT2235" si="13874">BO2235*1</f>
        <v>0.003</v>
      </c>
      <c r="BS2235" s="1" t="str">
        <f t="shared" si="13874"/>
        <v>#VALUE!</v>
      </c>
      <c r="BT2235" s="1">
        <f t="shared" si="13874"/>
        <v>2.371</v>
      </c>
      <c r="BU2235" s="1">
        <v>2.3709999999999996</v>
      </c>
      <c r="BV2235" s="1" t="s">
        <v>242</v>
      </c>
      <c r="BW2235" s="1"/>
      <c r="BX2235" s="1"/>
      <c r="BY2235" s="1"/>
      <c r="BZ2235" s="1"/>
      <c r="CA2235" s="1" t="str">
        <f t="shared" ref="CA2235:CE2235" si="13875">BV2235*1</f>
        <v>#VALUE!</v>
      </c>
      <c r="CB2235" s="1">
        <f t="shared" si="13875"/>
        <v>0</v>
      </c>
      <c r="CC2235" s="1">
        <f t="shared" si="13875"/>
        <v>0</v>
      </c>
      <c r="CD2235" s="1">
        <f t="shared" si="13875"/>
        <v>0</v>
      </c>
      <c r="CE2235" s="1">
        <f t="shared" si="13875"/>
        <v>0</v>
      </c>
      <c r="CF2235" s="1">
        <v>2.0</v>
      </c>
      <c r="CG2235" s="1">
        <f t="shared" si="21"/>
        <v>2</v>
      </c>
      <c r="CH2235" s="1" t="s">
        <v>4577</v>
      </c>
      <c r="CI2235" s="1" t="s">
        <v>610</v>
      </c>
      <c r="CJ2235" s="1" t="s">
        <v>160</v>
      </c>
      <c r="CK2235" s="1" t="s">
        <v>160</v>
      </c>
      <c r="CL2235" s="1" t="s">
        <v>346</v>
      </c>
      <c r="CM2235" s="1" t="s">
        <v>613</v>
      </c>
      <c r="CN2235" s="1" t="s">
        <v>614</v>
      </c>
      <c r="CO2235" s="1" t="s">
        <v>615</v>
      </c>
      <c r="CP2235" s="1" t="s">
        <v>4579</v>
      </c>
      <c r="CQ2235" s="1" t="s">
        <v>4580</v>
      </c>
      <c r="CR2235" s="1" t="s">
        <v>388</v>
      </c>
      <c r="CS2235" s="1" t="s">
        <v>2520</v>
      </c>
      <c r="CT2235" s="1">
        <v>0.0</v>
      </c>
      <c r="CU2235" s="1" t="s">
        <v>620</v>
      </c>
      <c r="CV2235" s="1" t="s">
        <v>621</v>
      </c>
      <c r="CW2235" s="1">
        <v>0.0</v>
      </c>
      <c r="CX2235" s="1" t="s">
        <v>937</v>
      </c>
      <c r="CY2235" s="1">
        <v>0.0</v>
      </c>
      <c r="CZ2235" s="1" t="s">
        <v>471</v>
      </c>
      <c r="DA2235" s="1">
        <v>0.0</v>
      </c>
      <c r="DB2235" s="1">
        <v>0.0</v>
      </c>
      <c r="DC2235" s="1">
        <v>0.0</v>
      </c>
      <c r="DD2235" s="1">
        <v>0.0</v>
      </c>
      <c r="DE2235" s="1">
        <v>0.0</v>
      </c>
      <c r="DF2235" s="1">
        <v>1.0</v>
      </c>
      <c r="DG2235" s="1"/>
      <c r="DH2235" s="1" t="s">
        <v>132</v>
      </c>
    </row>
    <row r="2236" ht="15.75" customHeight="1">
      <c r="A2236" s="1">
        <v>2019.0</v>
      </c>
      <c r="B2236" s="1" t="s">
        <v>4869</v>
      </c>
      <c r="C2236" s="1">
        <v>447.0</v>
      </c>
      <c r="D2236" s="1">
        <v>0.0</v>
      </c>
      <c r="E2236" s="1" t="s">
        <v>4870</v>
      </c>
      <c r="F2236" s="1" t="s">
        <v>3650</v>
      </c>
      <c r="G2236" s="1" t="s">
        <v>136</v>
      </c>
      <c r="H2236" s="1">
        <v>4409.986</v>
      </c>
      <c r="I2236" s="1">
        <f t="shared" si="13863"/>
        <v>0.3827250996</v>
      </c>
      <c r="J2236" s="3">
        <v>2.1522834905985745E12</v>
      </c>
      <c r="K2236" s="3">
        <v>0.28744993713920053</v>
      </c>
      <c r="L2236" s="3">
        <v>0.611246943765291</v>
      </c>
      <c r="M2236" s="3">
        <f t="shared" si="7"/>
        <v>28.39755048</v>
      </c>
      <c r="N2236" s="3">
        <f t="shared" si="8"/>
        <v>-0.4922542382</v>
      </c>
      <c r="O2236" s="1">
        <v>0.0</v>
      </c>
      <c r="P2236" s="1" t="s">
        <v>113</v>
      </c>
      <c r="Q2236" s="1"/>
      <c r="R2236" s="1" t="s">
        <v>157</v>
      </c>
      <c r="S2236" s="1">
        <f t="shared" si="13825"/>
        <v>1</v>
      </c>
      <c r="T2236" s="1">
        <f t="shared" si="10"/>
        <v>1</v>
      </c>
      <c r="U2236" s="2">
        <v>41724.0</v>
      </c>
      <c r="V2236" s="2">
        <v>42369.0</v>
      </c>
      <c r="W2236" s="1">
        <v>645.0</v>
      </c>
      <c r="X2236" s="1">
        <v>6.4692503167957724</v>
      </c>
      <c r="Y2236" s="1">
        <v>1.0</v>
      </c>
      <c r="Z2236" s="1">
        <v>1.931</v>
      </c>
      <c r="AA2236" s="1">
        <v>2552.281</v>
      </c>
      <c r="AB2236" s="1">
        <v>1857.705</v>
      </c>
      <c r="AC2236" s="1">
        <v>0.0</v>
      </c>
      <c r="AD2236" s="1">
        <v>83.924</v>
      </c>
      <c r="AE2236" s="1">
        <v>1773.781</v>
      </c>
      <c r="AF2236" s="1">
        <v>0.265</v>
      </c>
      <c r="AG2236" s="1">
        <f t="shared" ref="AG2236:AL2236" si="13876">LN(AA2236)</f>
        <v>7.844742748</v>
      </c>
      <c r="AH2236" s="1">
        <f t="shared" si="13876"/>
        <v>7.527097134</v>
      </c>
      <c r="AI2236" s="1" t="str">
        <f t="shared" si="13876"/>
        <v>#NUM!</v>
      </c>
      <c r="AJ2236" s="1">
        <f t="shared" si="13876"/>
        <v>4.429911627</v>
      </c>
      <c r="AK2236" s="1">
        <f t="shared" si="13876"/>
        <v>7.480868705</v>
      </c>
      <c r="AL2236" s="1">
        <f t="shared" si="13876"/>
        <v>-1.328025453</v>
      </c>
      <c r="AM2236" s="1">
        <f t="shared" si="12"/>
        <v>8.391626794</v>
      </c>
      <c r="AN2236" s="1">
        <v>4352.653</v>
      </c>
      <c r="AO2236" s="1">
        <v>32.325</v>
      </c>
      <c r="AP2236" s="1">
        <f t="shared" si="13"/>
        <v>57.46960557</v>
      </c>
      <c r="AQ2236" s="1">
        <f t="shared" si="14"/>
        <v>0</v>
      </c>
      <c r="AR2236" s="1">
        <v>4384.978</v>
      </c>
      <c r="AS2236" s="1">
        <v>25.00799999999981</v>
      </c>
      <c r="AT2236" s="1">
        <f t="shared" ref="AT2236:AU2236" si="13877">LN(AN2236)</f>
        <v>8.378540823</v>
      </c>
      <c r="AU2236" s="1">
        <f t="shared" si="13877"/>
        <v>3.475840925</v>
      </c>
      <c r="AV2236" s="1">
        <f t="shared" ref="AV2236:AW2236" si="13878">LN(AR2236)</f>
        <v>8.385939888</v>
      </c>
      <c r="AW2236" s="1">
        <f t="shared" si="13878"/>
        <v>3.219195774</v>
      </c>
      <c r="AX2236" s="1">
        <v>32.082</v>
      </c>
      <c r="AY2236" s="1">
        <v>1.885</v>
      </c>
      <c r="AZ2236" s="1">
        <v>0.002</v>
      </c>
      <c r="BA2236" s="1">
        <v>1.8840000000000001</v>
      </c>
      <c r="BB2236" s="1">
        <v>0.123</v>
      </c>
      <c r="BC2236" s="1">
        <v>1.7610000000000001</v>
      </c>
      <c r="BD2236" s="1">
        <v>0.0</v>
      </c>
      <c r="BE2236" s="1">
        <v>1.7610000000000001</v>
      </c>
      <c r="BF2236" s="1">
        <v>7.042</v>
      </c>
      <c r="BG2236" s="1">
        <v>0.04</v>
      </c>
      <c r="BH2236" s="1">
        <v>941.732</v>
      </c>
      <c r="BI2236" s="1">
        <v>136.641</v>
      </c>
      <c r="BJ2236" s="1">
        <f t="shared" ref="BJ2236:BM2236" si="13879">BF2236*1</f>
        <v>7.042</v>
      </c>
      <c r="BK2236" s="1">
        <f t="shared" si="13879"/>
        <v>0.04</v>
      </c>
      <c r="BL2236" s="1">
        <f t="shared" si="13879"/>
        <v>941.732</v>
      </c>
      <c r="BM2236" s="1">
        <f t="shared" si="13879"/>
        <v>136.641</v>
      </c>
      <c r="BN2236" s="1">
        <f t="shared" si="18"/>
        <v>805.091</v>
      </c>
      <c r="BO2236" s="1">
        <v>0.007</v>
      </c>
      <c r="BP2236" s="1" t="s">
        <v>242</v>
      </c>
      <c r="BQ2236" s="1">
        <v>57.47</v>
      </c>
      <c r="BR2236" s="1">
        <f t="shared" ref="BR2236:BT2236" si="13880">BO2236*1</f>
        <v>0.007</v>
      </c>
      <c r="BS2236" s="1" t="str">
        <f t="shared" si="13880"/>
        <v>#VALUE!</v>
      </c>
      <c r="BT2236" s="1">
        <f t="shared" si="13880"/>
        <v>57.47</v>
      </c>
      <c r="BU2236" s="1">
        <v>57.47</v>
      </c>
      <c r="BV2236" s="1" t="s">
        <v>242</v>
      </c>
      <c r="BW2236" s="1"/>
      <c r="BX2236" s="1"/>
      <c r="BY2236" s="1"/>
      <c r="BZ2236" s="1"/>
      <c r="CA2236" s="1" t="str">
        <f t="shared" ref="CA2236:CE2236" si="13881">BV2236*1</f>
        <v>#VALUE!</v>
      </c>
      <c r="CB2236" s="1">
        <f t="shared" si="13881"/>
        <v>0</v>
      </c>
      <c r="CC2236" s="1">
        <f t="shared" si="13881"/>
        <v>0</v>
      </c>
      <c r="CD2236" s="1">
        <f t="shared" si="13881"/>
        <v>0</v>
      </c>
      <c r="CE2236" s="1">
        <f t="shared" si="13881"/>
        <v>0</v>
      </c>
      <c r="CF2236" s="1">
        <v>2.0</v>
      </c>
      <c r="CG2236" s="1">
        <f t="shared" si="21"/>
        <v>2</v>
      </c>
      <c r="CH2236" s="1" t="s">
        <v>4577</v>
      </c>
      <c r="CI2236" s="1" t="s">
        <v>610</v>
      </c>
      <c r="CJ2236" s="1" t="s">
        <v>160</v>
      </c>
      <c r="CK2236" s="1" t="s">
        <v>160</v>
      </c>
      <c r="CL2236" s="1" t="s">
        <v>346</v>
      </c>
      <c r="CM2236" s="1" t="s">
        <v>613</v>
      </c>
      <c r="CN2236" s="1" t="s">
        <v>614</v>
      </c>
      <c r="CO2236" s="1" t="s">
        <v>615</v>
      </c>
      <c r="CP2236" s="1" t="s">
        <v>4579</v>
      </c>
      <c r="CQ2236" s="1" t="s">
        <v>4580</v>
      </c>
      <c r="CR2236" s="1" t="s">
        <v>388</v>
      </c>
      <c r="CS2236" s="1" t="s">
        <v>2520</v>
      </c>
      <c r="CT2236" s="1">
        <v>0.0</v>
      </c>
      <c r="CU2236" s="1" t="s">
        <v>620</v>
      </c>
      <c r="CV2236" s="1" t="s">
        <v>621</v>
      </c>
      <c r="CW2236" s="1">
        <v>0.0</v>
      </c>
      <c r="CX2236" s="1" t="s">
        <v>937</v>
      </c>
      <c r="CY2236" s="1">
        <v>0.0</v>
      </c>
      <c r="CZ2236" s="1" t="s">
        <v>471</v>
      </c>
      <c r="DA2236" s="1">
        <v>0.0</v>
      </c>
      <c r="DB2236" s="1">
        <v>0.0</v>
      </c>
      <c r="DC2236" s="1">
        <v>0.0</v>
      </c>
      <c r="DD2236" s="1">
        <v>0.0</v>
      </c>
      <c r="DE2236" s="1">
        <v>0.0</v>
      </c>
      <c r="DF2236" s="1">
        <v>1.0</v>
      </c>
      <c r="DG2236" s="1"/>
      <c r="DH2236" s="1" t="s">
        <v>132</v>
      </c>
    </row>
    <row r="2237" ht="15.75" customHeight="1">
      <c r="A2237" s="1">
        <v>2015.0</v>
      </c>
      <c r="B2237" s="1" t="s">
        <v>4871</v>
      </c>
      <c r="C2237" s="1">
        <v>448.0</v>
      </c>
      <c r="D2237" s="1">
        <v>0.0</v>
      </c>
      <c r="E2237" s="1" t="s">
        <v>4872</v>
      </c>
      <c r="F2237" s="1" t="s">
        <v>4873</v>
      </c>
      <c r="G2237" s="1" t="s">
        <v>112</v>
      </c>
      <c r="H2237" s="1">
        <v>2075.73093</v>
      </c>
      <c r="I2237" s="1"/>
      <c r="J2237" s="3">
        <v>1.420264316878601E12</v>
      </c>
      <c r="K2237" s="3">
        <v>3.8351726603384577</v>
      </c>
      <c r="L2237" s="3">
        <v>-0.500461321406559</v>
      </c>
      <c r="M2237" s="3">
        <f t="shared" si="7"/>
        <v>27.98186411</v>
      </c>
      <c r="N2237" s="3" t="str">
        <f t="shared" si="8"/>
        <v>#NUM!</v>
      </c>
      <c r="O2237" s="1">
        <v>1.0</v>
      </c>
      <c r="P2237" s="1" t="s">
        <v>113</v>
      </c>
      <c r="Q2237" s="1">
        <v>3.0</v>
      </c>
      <c r="R2237" s="1" t="s">
        <v>157</v>
      </c>
      <c r="S2237" s="1">
        <f t="shared" si="13825"/>
        <v>1</v>
      </c>
      <c r="T2237" s="1">
        <f t="shared" si="10"/>
        <v>1</v>
      </c>
      <c r="U2237" s="2">
        <v>31407.0</v>
      </c>
      <c r="V2237" s="2">
        <v>43830.0</v>
      </c>
      <c r="W2237" s="1">
        <v>12423.0</v>
      </c>
      <c r="X2237" s="1">
        <v>9.427304872213677</v>
      </c>
      <c r="Y2237" s="1">
        <v>1.0</v>
      </c>
      <c r="Z2237" s="1">
        <v>-68.71382000000001</v>
      </c>
      <c r="AA2237" s="1">
        <v>1548.62794</v>
      </c>
      <c r="AB2237" s="1">
        <v>527.10299</v>
      </c>
      <c r="AC2237" s="1">
        <v>494.3146</v>
      </c>
      <c r="AD2237" s="1">
        <v>21.61815</v>
      </c>
      <c r="AE2237" s="1">
        <v>11.170240000000002</v>
      </c>
      <c r="AF2237" s="1">
        <v>11.170240000000002</v>
      </c>
      <c r="AG2237" s="1">
        <f t="shared" ref="AG2237:AL2237" si="13882">LN(AA2237)</f>
        <v>7.345124618</v>
      </c>
      <c r="AH2237" s="1">
        <f t="shared" si="13882"/>
        <v>6.267395956</v>
      </c>
      <c r="AI2237" s="1">
        <f t="shared" si="13882"/>
        <v>6.203172157</v>
      </c>
      <c r="AJ2237" s="1">
        <f t="shared" si="13882"/>
        <v>3.07353324</v>
      </c>
      <c r="AK2237" s="1">
        <f t="shared" si="13882"/>
        <v>2.413253099</v>
      </c>
      <c r="AL2237" s="1">
        <f t="shared" si="13882"/>
        <v>2.413253099</v>
      </c>
      <c r="AM2237" s="1">
        <f t="shared" si="12"/>
        <v>7.638068626</v>
      </c>
      <c r="AN2237" s="1">
        <v>279.17289</v>
      </c>
      <c r="AO2237" s="1">
        <v>96.76974</v>
      </c>
      <c r="AP2237" s="1">
        <f t="shared" si="13"/>
        <v>5.446981567</v>
      </c>
      <c r="AQ2237" s="1">
        <f t="shared" si="14"/>
        <v>0</v>
      </c>
      <c r="AR2237" s="1">
        <v>375.94263</v>
      </c>
      <c r="AS2237" s="1">
        <v>1699.7883000000002</v>
      </c>
      <c r="AT2237" s="1">
        <f t="shared" ref="AT2237:AU2237" si="13883">LN(AN2237)</f>
        <v>5.631831267</v>
      </c>
      <c r="AU2237" s="1">
        <f t="shared" si="13883"/>
        <v>4.572334342</v>
      </c>
      <c r="AV2237" s="1">
        <f t="shared" ref="AV2237:AW2237" si="13884">LN(AR2237)</f>
        <v>5.929436552</v>
      </c>
      <c r="AW2237" s="1">
        <f t="shared" si="13884"/>
        <v>7.438258993</v>
      </c>
      <c r="AX2237" s="1">
        <v>170.03289999999998</v>
      </c>
      <c r="AY2237" s="1">
        <v>-133.38179000000002</v>
      </c>
      <c r="AZ2237" s="1"/>
      <c r="BA2237" s="1">
        <v>-130.04455000000002</v>
      </c>
      <c r="BB2237" s="1"/>
      <c r="BC2237" s="1">
        <v>-130.04455000000002</v>
      </c>
      <c r="BD2237" s="1"/>
      <c r="BE2237" s="1">
        <v>-130.04455000000002</v>
      </c>
      <c r="BF2237" s="1">
        <v>-7.651</v>
      </c>
      <c r="BG2237" s="1">
        <v>-6.265</v>
      </c>
      <c r="BH2237" s="1">
        <v>45.771</v>
      </c>
      <c r="BI2237" s="1">
        <v>176.256</v>
      </c>
      <c r="BJ2237" s="1">
        <f t="shared" ref="BJ2237:BM2237" si="13885">BF2237*1</f>
        <v>-7.651</v>
      </c>
      <c r="BK2237" s="1">
        <f t="shared" si="13885"/>
        <v>-6.265</v>
      </c>
      <c r="BL2237" s="1">
        <f t="shared" si="13885"/>
        <v>45.771</v>
      </c>
      <c r="BM2237" s="1">
        <f t="shared" si="13885"/>
        <v>176.256</v>
      </c>
      <c r="BN2237" s="1">
        <f t="shared" si="18"/>
        <v>-130.485</v>
      </c>
      <c r="BO2237" s="1">
        <v>0.08600000000000001</v>
      </c>
      <c r="BP2237" s="1">
        <v>0.34400000000000003</v>
      </c>
      <c r="BQ2237" s="1">
        <v>5.447</v>
      </c>
      <c r="BR2237" s="1">
        <f t="shared" ref="BR2237:BT2237" si="13886">BO2237*1</f>
        <v>0.086</v>
      </c>
      <c r="BS2237" s="1">
        <f t="shared" si="13886"/>
        <v>0.344</v>
      </c>
      <c r="BT2237" s="1">
        <f t="shared" si="13886"/>
        <v>5.447</v>
      </c>
      <c r="BU2237" s="1">
        <v>0.3390000000000001</v>
      </c>
      <c r="BV2237" s="1">
        <v>16.424</v>
      </c>
      <c r="BW2237" s="1">
        <v>-43.348183</v>
      </c>
      <c r="BX2237" s="1">
        <v>56.67763299999999</v>
      </c>
      <c r="BY2237" s="1">
        <v>30.151067000000005</v>
      </c>
      <c r="BZ2237" s="1">
        <v>691.9103100000001</v>
      </c>
      <c r="CA2237" s="1">
        <f t="shared" ref="CA2237:CE2237" si="13887">BV2237*1</f>
        <v>16.424</v>
      </c>
      <c r="CB2237" s="1">
        <f t="shared" si="13887"/>
        <v>-43.348183</v>
      </c>
      <c r="CC2237" s="1">
        <f t="shared" si="13887"/>
        <v>56.677633</v>
      </c>
      <c r="CD2237" s="1">
        <f t="shared" si="13887"/>
        <v>30.151067</v>
      </c>
      <c r="CE2237" s="1">
        <f t="shared" si="13887"/>
        <v>691.91031</v>
      </c>
      <c r="CF2237" s="1">
        <v>2.0</v>
      </c>
      <c r="CG2237" s="1">
        <f t="shared" si="21"/>
        <v>2</v>
      </c>
      <c r="CH2237" s="1" t="s">
        <v>4874</v>
      </c>
      <c r="CI2237" s="1" t="s">
        <v>4875</v>
      </c>
      <c r="CJ2237" s="1" t="s">
        <v>300</v>
      </c>
      <c r="CK2237" s="1"/>
      <c r="CL2237" s="1" t="s">
        <v>300</v>
      </c>
      <c r="CM2237" s="1" t="s">
        <v>4876</v>
      </c>
      <c r="CN2237" s="1" t="s">
        <v>4877</v>
      </c>
      <c r="CO2237" s="1" t="s">
        <v>4878</v>
      </c>
      <c r="CP2237" s="1" t="s">
        <v>4879</v>
      </c>
      <c r="CQ2237" s="1" t="s">
        <v>4880</v>
      </c>
      <c r="CR2237" s="1" t="s">
        <v>950</v>
      </c>
      <c r="CS2237" s="1">
        <v>0.0</v>
      </c>
      <c r="CT2237" s="1">
        <v>0.0</v>
      </c>
      <c r="CU2237" s="1" t="s">
        <v>1443</v>
      </c>
      <c r="CV2237" s="1" t="s">
        <v>4881</v>
      </c>
      <c r="CW2237" s="1">
        <v>5.0</v>
      </c>
      <c r="CX2237" s="1">
        <v>0.0</v>
      </c>
      <c r="CY2237" s="1">
        <v>0.0</v>
      </c>
      <c r="CZ2237" s="1" t="s">
        <v>4882</v>
      </c>
      <c r="DA2237" s="1">
        <v>0.0</v>
      </c>
      <c r="DB2237" s="1">
        <v>0.0</v>
      </c>
      <c r="DC2237" s="1">
        <v>0.0</v>
      </c>
      <c r="DD2237" s="1">
        <v>0.0</v>
      </c>
      <c r="DE2237" s="1">
        <v>0.0</v>
      </c>
      <c r="DF2237" s="1">
        <v>1.0</v>
      </c>
      <c r="DG2237" s="1">
        <v>3.0</v>
      </c>
      <c r="DH2237" s="1" t="s">
        <v>132</v>
      </c>
    </row>
    <row r="2238" ht="15.75" customHeight="1">
      <c r="A2238" s="1">
        <v>2016.0</v>
      </c>
      <c r="B2238" s="1" t="s">
        <v>4871</v>
      </c>
      <c r="C2238" s="1">
        <v>448.0</v>
      </c>
      <c r="D2238" s="1">
        <v>0.0</v>
      </c>
      <c r="E2238" s="1" t="s">
        <v>4872</v>
      </c>
      <c r="F2238" s="1" t="s">
        <v>4873</v>
      </c>
      <c r="G2238" s="1" t="s">
        <v>112</v>
      </c>
      <c r="H2238" s="1">
        <v>2177.17</v>
      </c>
      <c r="I2238" s="1">
        <f t="shared" ref="I2238:I2241" si="13894">(H2238-H2237)/H2237</f>
        <v>0.0488690844</v>
      </c>
      <c r="J2238" s="3">
        <v>1.4633168080030916E12</v>
      </c>
      <c r="K2238" s="3">
        <v>3.0313013298193283</v>
      </c>
      <c r="L2238" s="3">
        <v>-0.202671740806371</v>
      </c>
      <c r="M2238" s="3">
        <f t="shared" si="7"/>
        <v>28.01172676</v>
      </c>
      <c r="N2238" s="3" t="str">
        <f t="shared" si="8"/>
        <v>#NUM!</v>
      </c>
      <c r="O2238" s="1">
        <v>1.0</v>
      </c>
      <c r="P2238" s="1" t="s">
        <v>113</v>
      </c>
      <c r="Q2238" s="1">
        <v>3.0</v>
      </c>
      <c r="R2238" s="1" t="s">
        <v>157</v>
      </c>
      <c r="S2238" s="1">
        <f t="shared" si="13825"/>
        <v>1</v>
      </c>
      <c r="T2238" s="1">
        <f t="shared" si="10"/>
        <v>1</v>
      </c>
      <c r="U2238" s="2">
        <v>31407.0</v>
      </c>
      <c r="V2238" s="2">
        <v>43465.0</v>
      </c>
      <c r="W2238" s="1">
        <v>12058.0</v>
      </c>
      <c r="X2238" s="1">
        <v>9.397483619049352</v>
      </c>
      <c r="Y2238" s="1">
        <v>1.0</v>
      </c>
      <c r="Z2238" s="1">
        <v>201.61758</v>
      </c>
      <c r="AA2238" s="1">
        <v>1045.72128</v>
      </c>
      <c r="AB2238" s="1">
        <v>1131.44872</v>
      </c>
      <c r="AC2238" s="1">
        <v>494.3146</v>
      </c>
      <c r="AD2238" s="1">
        <v>44.729850000000006</v>
      </c>
      <c r="AE2238" s="1">
        <v>592.4042699999999</v>
      </c>
      <c r="AF2238" s="1">
        <v>592.4042699999999</v>
      </c>
      <c r="AG2238" s="1">
        <f t="shared" ref="AG2238:AL2238" si="13888">LN(AA2238)</f>
        <v>6.952462146</v>
      </c>
      <c r="AH2238" s="1">
        <f t="shared" si="13888"/>
        <v>7.031254144</v>
      </c>
      <c r="AI2238" s="1">
        <f t="shared" si="13888"/>
        <v>6.203172157</v>
      </c>
      <c r="AJ2238" s="1">
        <f t="shared" si="13888"/>
        <v>3.800641064</v>
      </c>
      <c r="AK2238" s="1">
        <f t="shared" si="13888"/>
        <v>6.38418929</v>
      </c>
      <c r="AL2238" s="1">
        <f t="shared" si="13888"/>
        <v>6.38418929</v>
      </c>
      <c r="AM2238" s="1">
        <f t="shared" si="12"/>
        <v>7.685781147</v>
      </c>
      <c r="AN2238" s="1">
        <v>279.17289</v>
      </c>
      <c r="AO2238" s="1">
        <v>54.577580000000005</v>
      </c>
      <c r="AP2238" s="1">
        <f t="shared" si="13"/>
        <v>20.73101666</v>
      </c>
      <c r="AQ2238" s="1">
        <f t="shared" si="14"/>
        <v>0</v>
      </c>
      <c r="AR2238" s="1">
        <v>333.75047</v>
      </c>
      <c r="AS2238" s="1">
        <v>1843.4195300000001</v>
      </c>
      <c r="AT2238" s="1">
        <f t="shared" ref="AT2238:AU2238" si="13889">LN(AN2238)</f>
        <v>5.631831267</v>
      </c>
      <c r="AU2238" s="1">
        <f t="shared" si="13889"/>
        <v>3.999623176</v>
      </c>
      <c r="AV2238" s="1">
        <f t="shared" ref="AV2238:AW2238" si="13890">LN(AR2238)</f>
        <v>5.810393618</v>
      </c>
      <c r="AW2238" s="1">
        <f t="shared" si="13890"/>
        <v>7.519377566</v>
      </c>
      <c r="AX2238" s="1">
        <v>133.2</v>
      </c>
      <c r="AY2238" s="1">
        <v>-106.06746</v>
      </c>
      <c r="AZ2238" s="1"/>
      <c r="BA2238" s="1">
        <v>143.63123000000002</v>
      </c>
      <c r="BB2238" s="1"/>
      <c r="BC2238" s="1">
        <v>143.63123000000002</v>
      </c>
      <c r="BD2238" s="1"/>
      <c r="BE2238" s="1">
        <v>143.63123000000002</v>
      </c>
      <c r="BF2238" s="1">
        <v>7.792</v>
      </c>
      <c r="BG2238" s="1">
        <v>6.5969999999999995</v>
      </c>
      <c r="BH2238" s="1">
        <v>120.891</v>
      </c>
      <c r="BI2238" s="1">
        <v>44.891</v>
      </c>
      <c r="BJ2238" s="1">
        <f t="shared" ref="BJ2238:BM2238" si="13891">BF2238*1</f>
        <v>7.792</v>
      </c>
      <c r="BK2238" s="1">
        <f t="shared" si="13891"/>
        <v>6.597</v>
      </c>
      <c r="BL2238" s="1">
        <f t="shared" si="13891"/>
        <v>120.891</v>
      </c>
      <c r="BM2238" s="1">
        <f t="shared" si="13891"/>
        <v>44.891</v>
      </c>
      <c r="BN2238" s="1">
        <f t="shared" si="18"/>
        <v>76</v>
      </c>
      <c r="BO2238" s="1">
        <v>0.063</v>
      </c>
      <c r="BP2238" s="1">
        <v>0.269</v>
      </c>
      <c r="BQ2238" s="1">
        <v>20.731</v>
      </c>
      <c r="BR2238" s="1">
        <f t="shared" ref="BR2238:BT2238" si="13892">BO2238*1</f>
        <v>0.063</v>
      </c>
      <c r="BS2238" s="1">
        <f t="shared" si="13892"/>
        <v>0.269</v>
      </c>
      <c r="BT2238" s="1">
        <f t="shared" si="13892"/>
        <v>20.731</v>
      </c>
      <c r="BU2238" s="1">
        <v>11.674</v>
      </c>
      <c r="BV2238" s="1">
        <v>15.143999999999998</v>
      </c>
      <c r="BW2238" s="1">
        <v>47.877077</v>
      </c>
      <c r="BX2238" s="1">
        <v>44.4</v>
      </c>
      <c r="BY2238" s="1">
        <v>28.225189999999998</v>
      </c>
      <c r="BZ2238" s="1">
        <v>725.7233330000001</v>
      </c>
      <c r="CA2238" s="1">
        <f t="shared" ref="CA2238:CE2238" si="13893">BV2238*1</f>
        <v>15.144</v>
      </c>
      <c r="CB2238" s="1">
        <f t="shared" si="13893"/>
        <v>47.877077</v>
      </c>
      <c r="CC2238" s="1">
        <f t="shared" si="13893"/>
        <v>44.4</v>
      </c>
      <c r="CD2238" s="1">
        <f t="shared" si="13893"/>
        <v>28.22519</v>
      </c>
      <c r="CE2238" s="1">
        <f t="shared" si="13893"/>
        <v>725.723333</v>
      </c>
      <c r="CF2238" s="1">
        <v>2.0</v>
      </c>
      <c r="CG2238" s="1">
        <f t="shared" si="21"/>
        <v>2</v>
      </c>
      <c r="CH2238" s="1" t="s">
        <v>4874</v>
      </c>
      <c r="CI2238" s="1" t="s">
        <v>4875</v>
      </c>
      <c r="CJ2238" s="1" t="s">
        <v>300</v>
      </c>
      <c r="CK2238" s="1"/>
      <c r="CL2238" s="1" t="s">
        <v>300</v>
      </c>
      <c r="CM2238" s="1" t="s">
        <v>4876</v>
      </c>
      <c r="CN2238" s="1" t="s">
        <v>4877</v>
      </c>
      <c r="CO2238" s="1" t="s">
        <v>4878</v>
      </c>
      <c r="CP2238" s="1" t="s">
        <v>4879</v>
      </c>
      <c r="CQ2238" s="1" t="s">
        <v>4880</v>
      </c>
      <c r="CR2238" s="1" t="s">
        <v>950</v>
      </c>
      <c r="CS2238" s="1">
        <v>0.0</v>
      </c>
      <c r="CT2238" s="1">
        <v>0.0</v>
      </c>
      <c r="CU2238" s="1" t="s">
        <v>1443</v>
      </c>
      <c r="CV2238" s="1" t="s">
        <v>4881</v>
      </c>
      <c r="CW2238" s="1">
        <v>5.0</v>
      </c>
      <c r="CX2238" s="1">
        <v>0.0</v>
      </c>
      <c r="CY2238" s="1">
        <v>0.0</v>
      </c>
      <c r="CZ2238" s="1" t="s">
        <v>4882</v>
      </c>
      <c r="DA2238" s="1">
        <v>0.0</v>
      </c>
      <c r="DB2238" s="1">
        <v>0.0</v>
      </c>
      <c r="DC2238" s="1">
        <v>0.0</v>
      </c>
      <c r="DD2238" s="1">
        <v>0.0</v>
      </c>
      <c r="DE2238" s="1">
        <v>0.0</v>
      </c>
      <c r="DF2238" s="1">
        <v>1.0</v>
      </c>
      <c r="DG2238" s="1">
        <v>3.0</v>
      </c>
      <c r="DH2238" s="1" t="s">
        <v>132</v>
      </c>
    </row>
    <row r="2239" ht="15.75" customHeight="1">
      <c r="A2239" s="1">
        <v>2017.0</v>
      </c>
      <c r="B2239" s="1" t="s">
        <v>4871</v>
      </c>
      <c r="C2239" s="1">
        <v>448.0</v>
      </c>
      <c r="D2239" s="1">
        <v>0.0</v>
      </c>
      <c r="E2239" s="1" t="s">
        <v>4872</v>
      </c>
      <c r="F2239" s="1" t="s">
        <v>4873</v>
      </c>
      <c r="G2239" s="1" t="s">
        <v>112</v>
      </c>
      <c r="H2239" s="1">
        <v>2803.24671</v>
      </c>
      <c r="I2239" s="1">
        <f t="shared" si="13894"/>
        <v>0.2875644575</v>
      </c>
      <c r="J2239" s="3">
        <v>1.5068305993539272E12</v>
      </c>
      <c r="K2239" s="3">
        <v>2.9736411905373075</v>
      </c>
      <c r="L2239" s="3">
        <v>1.95608333333334</v>
      </c>
      <c r="M2239" s="3">
        <f t="shared" si="7"/>
        <v>28.04102962</v>
      </c>
      <c r="N2239" s="3">
        <f t="shared" si="8"/>
        <v>0.6709441747</v>
      </c>
      <c r="O2239" s="1">
        <v>1.0</v>
      </c>
      <c r="P2239" s="1" t="s">
        <v>113</v>
      </c>
      <c r="Q2239" s="1">
        <v>3.0</v>
      </c>
      <c r="R2239" s="1" t="s">
        <v>157</v>
      </c>
      <c r="S2239" s="1">
        <f t="shared" si="13825"/>
        <v>1</v>
      </c>
      <c r="T2239" s="1">
        <f t="shared" si="10"/>
        <v>1</v>
      </c>
      <c r="U2239" s="2">
        <v>31407.0</v>
      </c>
      <c r="V2239" s="2">
        <v>43100.0</v>
      </c>
      <c r="W2239" s="1">
        <v>11693.0</v>
      </c>
      <c r="X2239" s="1">
        <v>9.366745651140318</v>
      </c>
      <c r="Y2239" s="1">
        <v>1.0</v>
      </c>
      <c r="Z2239" s="1">
        <v>704.5898600000002</v>
      </c>
      <c r="AA2239" s="1">
        <v>1992.6131200000002</v>
      </c>
      <c r="AB2239" s="1">
        <v>810.63359</v>
      </c>
      <c r="AC2239" s="1">
        <v>494.3146</v>
      </c>
      <c r="AD2239" s="1">
        <v>55.48376</v>
      </c>
      <c r="AE2239" s="1">
        <v>260.83523</v>
      </c>
      <c r="AF2239" s="1">
        <v>260.83523</v>
      </c>
      <c r="AG2239" s="1">
        <f t="shared" ref="AG2239:AL2239" si="13895">LN(AA2239)</f>
        <v>7.597202182</v>
      </c>
      <c r="AH2239" s="1">
        <f t="shared" si="13895"/>
        <v>6.697816152</v>
      </c>
      <c r="AI2239" s="1">
        <f t="shared" si="13895"/>
        <v>6.203172157</v>
      </c>
      <c r="AJ2239" s="1">
        <f t="shared" si="13895"/>
        <v>4.016090365</v>
      </c>
      <c r="AK2239" s="1">
        <f t="shared" si="13895"/>
        <v>5.563888905</v>
      </c>
      <c r="AL2239" s="1">
        <f t="shared" si="13895"/>
        <v>5.563888905</v>
      </c>
      <c r="AM2239" s="1">
        <f t="shared" si="12"/>
        <v>7.938533564</v>
      </c>
      <c r="AN2239" s="1">
        <v>279.17289</v>
      </c>
      <c r="AO2239" s="1">
        <v>19.508609999999997</v>
      </c>
      <c r="AP2239" s="1">
        <f t="shared" si="13"/>
        <v>41.55260626</v>
      </c>
      <c r="AQ2239" s="1">
        <f t="shared" si="14"/>
        <v>0</v>
      </c>
      <c r="AR2239" s="1">
        <v>298.68149999999997</v>
      </c>
      <c r="AS2239" s="1">
        <v>2504.5652099999998</v>
      </c>
      <c r="AT2239" s="1">
        <f t="shared" ref="AT2239:AU2239" si="13896">LN(AN2239)</f>
        <v>5.631831267</v>
      </c>
      <c r="AU2239" s="1">
        <f t="shared" si="13896"/>
        <v>2.970855907</v>
      </c>
      <c r="AV2239" s="1">
        <f t="shared" ref="AV2239:AW2239" si="13897">LN(AR2239)</f>
        <v>5.699377788</v>
      </c>
      <c r="AW2239" s="1">
        <f t="shared" si="13897"/>
        <v>7.82587043</v>
      </c>
      <c r="AX2239" s="1">
        <v>24.975</v>
      </c>
      <c r="AY2239" s="1">
        <v>-238.28006</v>
      </c>
      <c r="AZ2239" s="1">
        <v>75.2526</v>
      </c>
      <c r="BA2239" s="1">
        <v>-307.88387</v>
      </c>
      <c r="BB2239" s="1">
        <v>-969.0295500000001</v>
      </c>
      <c r="BC2239" s="1">
        <v>661.14568</v>
      </c>
      <c r="BD2239" s="1"/>
      <c r="BE2239" s="1">
        <v>661.14568</v>
      </c>
      <c r="BF2239" s="1">
        <v>26.398</v>
      </c>
      <c r="BG2239" s="1">
        <v>23.584999999999997</v>
      </c>
      <c r="BH2239" s="1">
        <v>799.766</v>
      </c>
      <c r="BI2239" s="1">
        <v>233.036</v>
      </c>
      <c r="BJ2239" s="1">
        <f t="shared" ref="BJ2239:BM2239" si="13898">BF2239*1</f>
        <v>26.398</v>
      </c>
      <c r="BK2239" s="1">
        <f t="shared" si="13898"/>
        <v>23.585</v>
      </c>
      <c r="BL2239" s="1">
        <f t="shared" si="13898"/>
        <v>799.766</v>
      </c>
      <c r="BM2239" s="1">
        <f t="shared" si="13898"/>
        <v>233.036</v>
      </c>
      <c r="BN2239" s="1">
        <f t="shared" si="18"/>
        <v>566.73</v>
      </c>
      <c r="BO2239" s="1">
        <v>0.009000000000000001</v>
      </c>
      <c r="BP2239" s="1">
        <v>0.051000000000000004</v>
      </c>
      <c r="BQ2239" s="1">
        <v>41.553</v>
      </c>
      <c r="BR2239" s="1">
        <f t="shared" ref="BR2239:BT2239" si="13899">BO2239*1</f>
        <v>0.009</v>
      </c>
      <c r="BS2239" s="1">
        <f t="shared" si="13899"/>
        <v>0.051</v>
      </c>
      <c r="BT2239" s="1">
        <f t="shared" si="13899"/>
        <v>41.553</v>
      </c>
      <c r="BU2239" s="1">
        <v>16.213</v>
      </c>
      <c r="BV2239" s="1">
        <v>11.146999999999998</v>
      </c>
      <c r="BW2239" s="1" t="s">
        <v>242</v>
      </c>
      <c r="BX2239" s="1">
        <v>8.325</v>
      </c>
      <c r="BY2239" s="1">
        <v>24.29389</v>
      </c>
      <c r="BZ2239" s="1">
        <v>934.41557</v>
      </c>
      <c r="CA2239" s="1">
        <f t="shared" ref="CA2239:CE2239" si="13900">BV2239*1</f>
        <v>11.147</v>
      </c>
      <c r="CB2239" s="1" t="str">
        <f t="shared" si="13900"/>
        <v>#VALUE!</v>
      </c>
      <c r="CC2239" s="1">
        <f t="shared" si="13900"/>
        <v>8.325</v>
      </c>
      <c r="CD2239" s="1">
        <f t="shared" si="13900"/>
        <v>24.29389</v>
      </c>
      <c r="CE2239" s="1">
        <f t="shared" si="13900"/>
        <v>934.41557</v>
      </c>
      <c r="CF2239" s="1">
        <v>2.0</v>
      </c>
      <c r="CG2239" s="1">
        <f t="shared" si="21"/>
        <v>2</v>
      </c>
      <c r="CH2239" s="1" t="s">
        <v>4874</v>
      </c>
      <c r="CI2239" s="1" t="s">
        <v>4875</v>
      </c>
      <c r="CJ2239" s="1" t="s">
        <v>300</v>
      </c>
      <c r="CK2239" s="1"/>
      <c r="CL2239" s="1" t="s">
        <v>300</v>
      </c>
      <c r="CM2239" s="1" t="s">
        <v>4876</v>
      </c>
      <c r="CN2239" s="1" t="s">
        <v>4877</v>
      </c>
      <c r="CO2239" s="1" t="s">
        <v>4878</v>
      </c>
      <c r="CP2239" s="1" t="s">
        <v>4879</v>
      </c>
      <c r="CQ2239" s="1" t="s">
        <v>4880</v>
      </c>
      <c r="CR2239" s="1" t="s">
        <v>950</v>
      </c>
      <c r="CS2239" s="1">
        <v>0.0</v>
      </c>
      <c r="CT2239" s="1">
        <v>0.0</v>
      </c>
      <c r="CU2239" s="1" t="s">
        <v>1443</v>
      </c>
      <c r="CV2239" s="1" t="s">
        <v>4881</v>
      </c>
      <c r="CW2239" s="1">
        <v>5.0</v>
      </c>
      <c r="CX2239" s="1">
        <v>0.0</v>
      </c>
      <c r="CY2239" s="1">
        <v>0.0</v>
      </c>
      <c r="CZ2239" s="1" t="s">
        <v>4882</v>
      </c>
      <c r="DA2239" s="1">
        <v>0.0</v>
      </c>
      <c r="DB2239" s="1">
        <v>0.0</v>
      </c>
      <c r="DC2239" s="1">
        <v>0.0</v>
      </c>
      <c r="DD2239" s="1">
        <v>0.0</v>
      </c>
      <c r="DE2239" s="1">
        <v>0.0</v>
      </c>
      <c r="DF2239" s="1">
        <v>1.0</v>
      </c>
      <c r="DG2239" s="1">
        <v>3.0</v>
      </c>
      <c r="DH2239" s="1" t="s">
        <v>132</v>
      </c>
    </row>
    <row r="2240" ht="15.75" customHeight="1">
      <c r="A2240" s="1">
        <v>2018.0</v>
      </c>
      <c r="B2240" s="1" t="s">
        <v>4871</v>
      </c>
      <c r="C2240" s="1">
        <v>448.0</v>
      </c>
      <c r="D2240" s="1">
        <v>0.0</v>
      </c>
      <c r="E2240" s="1" t="s">
        <v>4872</v>
      </c>
      <c r="F2240" s="1" t="s">
        <v>4873</v>
      </c>
      <c r="G2240" s="1" t="s">
        <v>112</v>
      </c>
      <c r="H2240" s="1">
        <v>2667.42784</v>
      </c>
      <c r="I2240" s="1">
        <f t="shared" si="13894"/>
        <v>-0.04845055896</v>
      </c>
      <c r="J2240" s="3">
        <v>1.5434472933205764E12</v>
      </c>
      <c r="K2240" s="3">
        <v>2.4300471454687056</v>
      </c>
      <c r="L2240" s="3">
        <v>1.67506761489627</v>
      </c>
      <c r="M2240" s="3">
        <f t="shared" si="7"/>
        <v>28.06503953</v>
      </c>
      <c r="N2240" s="3">
        <f t="shared" si="8"/>
        <v>0.5158535316</v>
      </c>
      <c r="O2240" s="1">
        <v>1.0</v>
      </c>
      <c r="P2240" s="1" t="s">
        <v>113</v>
      </c>
      <c r="Q2240" s="1">
        <v>3.0</v>
      </c>
      <c r="R2240" s="1" t="s">
        <v>157</v>
      </c>
      <c r="S2240" s="1">
        <f t="shared" si="13825"/>
        <v>1</v>
      </c>
      <c r="T2240" s="1">
        <f t="shared" si="10"/>
        <v>1</v>
      </c>
      <c r="U2240" s="2">
        <v>31407.0</v>
      </c>
      <c r="V2240" s="2">
        <v>42735.0</v>
      </c>
      <c r="W2240" s="1">
        <v>11328.0</v>
      </c>
      <c r="X2240" s="1">
        <v>9.3350328159335</v>
      </c>
      <c r="Y2240" s="1">
        <v>1.0</v>
      </c>
      <c r="Z2240" s="1">
        <v>-96.20185000000001</v>
      </c>
      <c r="AA2240" s="1">
        <v>2116.0632400000004</v>
      </c>
      <c r="AB2240" s="1">
        <v>551.3646</v>
      </c>
      <c r="AC2240" s="1">
        <v>493.10118</v>
      </c>
      <c r="AD2240" s="1">
        <v>41.01723</v>
      </c>
      <c r="AE2240" s="1">
        <v>17.24619</v>
      </c>
      <c r="AF2240" s="1">
        <v>17.24619</v>
      </c>
      <c r="AG2240" s="1">
        <f t="shared" ref="AG2240:AL2240" si="13901">LN(AA2240)</f>
        <v>7.657312679</v>
      </c>
      <c r="AH2240" s="1">
        <f t="shared" si="13901"/>
        <v>6.312396296</v>
      </c>
      <c r="AI2240" s="1">
        <f t="shared" si="13901"/>
        <v>6.200714386</v>
      </c>
      <c r="AJ2240" s="1">
        <f t="shared" si="13901"/>
        <v>3.713992222</v>
      </c>
      <c r="AK2240" s="1">
        <f t="shared" si="13901"/>
        <v>2.84759125</v>
      </c>
      <c r="AL2240" s="1">
        <f t="shared" si="13901"/>
        <v>2.84759125</v>
      </c>
      <c r="AM2240" s="1">
        <f t="shared" si="12"/>
        <v>7.888869931</v>
      </c>
      <c r="AN2240" s="1">
        <v>279.17289</v>
      </c>
      <c r="AO2240" s="1">
        <v>9.807500000000001</v>
      </c>
      <c r="AP2240" s="1">
        <f t="shared" si="13"/>
        <v>56.21866939</v>
      </c>
      <c r="AQ2240" s="1">
        <f t="shared" si="14"/>
        <v>0</v>
      </c>
      <c r="AR2240" s="1">
        <v>288.98039</v>
      </c>
      <c r="AS2240" s="1">
        <v>2378.4474499999997</v>
      </c>
      <c r="AT2240" s="1">
        <f t="shared" ref="AT2240:AU2240" si="13902">LN(AN2240)</f>
        <v>5.631831267</v>
      </c>
      <c r="AU2240" s="1">
        <f t="shared" si="13902"/>
        <v>2.283147399</v>
      </c>
      <c r="AV2240" s="1">
        <f t="shared" ref="AV2240:AW2240" si="13903">LN(AR2240)</f>
        <v>5.666358831</v>
      </c>
      <c r="AW2240" s="1">
        <f t="shared" si="13903"/>
        <v>7.774203222</v>
      </c>
      <c r="AX2240" s="1">
        <v>77.5604</v>
      </c>
      <c r="AY2240" s="1">
        <v>-139.32397999999998</v>
      </c>
      <c r="AZ2240" s="1"/>
      <c r="BA2240" s="1">
        <v>-120.0922</v>
      </c>
      <c r="BB2240" s="1">
        <v>6.0255600000000005</v>
      </c>
      <c r="BC2240" s="1">
        <v>-126.11776</v>
      </c>
      <c r="BD2240" s="1"/>
      <c r="BE2240" s="1">
        <v>-126.11776</v>
      </c>
      <c r="BF2240" s="1">
        <v>-5.303</v>
      </c>
      <c r="BG2240" s="1">
        <v>-4.728</v>
      </c>
      <c r="BH2240" s="1">
        <v>190.383</v>
      </c>
      <c r="BI2240" s="1">
        <v>31.685</v>
      </c>
      <c r="BJ2240" s="1">
        <f t="shared" ref="BJ2240:BM2240" si="13904">BF2240*1</f>
        <v>-5.303</v>
      </c>
      <c r="BK2240" s="1">
        <f t="shared" si="13904"/>
        <v>-4.728</v>
      </c>
      <c r="BL2240" s="1">
        <f t="shared" si="13904"/>
        <v>190.383</v>
      </c>
      <c r="BM2240" s="1">
        <f t="shared" si="13904"/>
        <v>31.685</v>
      </c>
      <c r="BN2240" s="1">
        <f t="shared" si="18"/>
        <v>158.698</v>
      </c>
      <c r="BO2240" s="1">
        <v>0.029</v>
      </c>
      <c r="BP2240" s="1">
        <v>0.15700000000000003</v>
      </c>
      <c r="BQ2240" s="1">
        <v>56.219</v>
      </c>
      <c r="BR2240" s="1">
        <f t="shared" ref="BR2240:BT2240" si="13905">BO2240*1</f>
        <v>0.029</v>
      </c>
      <c r="BS2240" s="1">
        <f t="shared" si="13905"/>
        <v>0.157</v>
      </c>
      <c r="BT2240" s="1">
        <f t="shared" si="13905"/>
        <v>56.219</v>
      </c>
      <c r="BU2240" s="1">
        <v>5.941000000000001</v>
      </c>
      <c r="BV2240" s="1">
        <v>11.737999999999998</v>
      </c>
      <c r="BW2240" s="1">
        <v>-40.03073299999999</v>
      </c>
      <c r="BX2240" s="1">
        <v>25.853467000000006</v>
      </c>
      <c r="BY2240" s="1">
        <v>25.858587000000004</v>
      </c>
      <c r="BZ2240" s="1">
        <v>889.142613</v>
      </c>
      <c r="CA2240" s="1">
        <f t="shared" ref="CA2240:CE2240" si="13906">BV2240*1</f>
        <v>11.738</v>
      </c>
      <c r="CB2240" s="1">
        <f t="shared" si="13906"/>
        <v>-40.030733</v>
      </c>
      <c r="CC2240" s="1">
        <f t="shared" si="13906"/>
        <v>25.853467</v>
      </c>
      <c r="CD2240" s="1">
        <f t="shared" si="13906"/>
        <v>25.858587</v>
      </c>
      <c r="CE2240" s="1">
        <f t="shared" si="13906"/>
        <v>889.142613</v>
      </c>
      <c r="CF2240" s="1">
        <v>2.0</v>
      </c>
      <c r="CG2240" s="1">
        <f t="shared" si="21"/>
        <v>2</v>
      </c>
      <c r="CH2240" s="1" t="s">
        <v>4874</v>
      </c>
      <c r="CI2240" s="1" t="s">
        <v>4875</v>
      </c>
      <c r="CJ2240" s="1" t="s">
        <v>300</v>
      </c>
      <c r="CK2240" s="1"/>
      <c r="CL2240" s="1" t="s">
        <v>300</v>
      </c>
      <c r="CM2240" s="1" t="s">
        <v>4876</v>
      </c>
      <c r="CN2240" s="1" t="s">
        <v>4877</v>
      </c>
      <c r="CO2240" s="1" t="s">
        <v>4878</v>
      </c>
      <c r="CP2240" s="1" t="s">
        <v>4879</v>
      </c>
      <c r="CQ2240" s="1" t="s">
        <v>4880</v>
      </c>
      <c r="CR2240" s="1" t="s">
        <v>950</v>
      </c>
      <c r="CS2240" s="1">
        <v>0.0</v>
      </c>
      <c r="CT2240" s="1">
        <v>0.0</v>
      </c>
      <c r="CU2240" s="1" t="s">
        <v>1443</v>
      </c>
      <c r="CV2240" s="1" t="s">
        <v>4881</v>
      </c>
      <c r="CW2240" s="1">
        <v>5.0</v>
      </c>
      <c r="CX2240" s="1">
        <v>0.0</v>
      </c>
      <c r="CY2240" s="1">
        <v>0.0</v>
      </c>
      <c r="CZ2240" s="1" t="s">
        <v>4882</v>
      </c>
      <c r="DA2240" s="1">
        <v>0.0</v>
      </c>
      <c r="DB2240" s="1">
        <v>0.0</v>
      </c>
      <c r="DC2240" s="1">
        <v>0.0</v>
      </c>
      <c r="DD2240" s="1">
        <v>0.0</v>
      </c>
      <c r="DE2240" s="1">
        <v>0.0</v>
      </c>
      <c r="DF2240" s="1">
        <v>1.0</v>
      </c>
      <c r="DG2240" s="1">
        <v>3.0</v>
      </c>
      <c r="DH2240" s="1" t="s">
        <v>132</v>
      </c>
    </row>
    <row r="2241" ht="15.75" customHeight="1">
      <c r="A2241" s="1">
        <v>2019.0</v>
      </c>
      <c r="B2241" s="1" t="s">
        <v>4871</v>
      </c>
      <c r="C2241" s="1">
        <v>448.0</v>
      </c>
      <c r="D2241" s="1">
        <v>0.0</v>
      </c>
      <c r="E2241" s="1" t="s">
        <v>4872</v>
      </c>
      <c r="F2241" s="1" t="s">
        <v>4873</v>
      </c>
      <c r="G2241" s="1" t="s">
        <v>112</v>
      </c>
      <c r="H2241" s="1">
        <v>2704.04198</v>
      </c>
      <c r="I2241" s="1">
        <f t="shared" si="13894"/>
        <v>0.01372638444</v>
      </c>
      <c r="J2241" s="3">
        <v>1.5735464740892888E12</v>
      </c>
      <c r="K2241" s="3">
        <v>1.950126894450463</v>
      </c>
      <c r="L2241" s="3">
        <v>0.699536241717015</v>
      </c>
      <c r="M2241" s="3">
        <f t="shared" si="7"/>
        <v>28.08435309</v>
      </c>
      <c r="N2241" s="3">
        <f t="shared" si="8"/>
        <v>-0.3573376753</v>
      </c>
      <c r="O2241" s="1">
        <v>1.0</v>
      </c>
      <c r="P2241" s="1" t="s">
        <v>113</v>
      </c>
      <c r="Q2241" s="1">
        <v>3.0</v>
      </c>
      <c r="R2241" s="1" t="s">
        <v>157</v>
      </c>
      <c r="S2241" s="1">
        <f t="shared" si="13825"/>
        <v>1</v>
      </c>
      <c r="T2241" s="1">
        <f t="shared" si="10"/>
        <v>1</v>
      </c>
      <c r="U2241" s="2">
        <v>31407.0</v>
      </c>
      <c r="V2241" s="2">
        <v>42369.0</v>
      </c>
      <c r="W2241" s="1">
        <v>10962.0</v>
      </c>
      <c r="X2241" s="1">
        <v>9.302190025606063</v>
      </c>
      <c r="Y2241" s="1">
        <v>1.0</v>
      </c>
      <c r="Z2241" s="1">
        <v>52.57463</v>
      </c>
      <c r="AA2241" s="1">
        <v>2111.402799</v>
      </c>
      <c r="AB2241" s="1">
        <v>592.6391799999999</v>
      </c>
      <c r="AC2241" s="1">
        <v>493.10118</v>
      </c>
      <c r="AD2241" s="1">
        <v>75.91125</v>
      </c>
      <c r="AE2241" s="1">
        <v>23.62675</v>
      </c>
      <c r="AF2241" s="1">
        <v>23.62675</v>
      </c>
      <c r="AG2241" s="1">
        <f t="shared" ref="AG2241:AL2241" si="13907">LN(AA2241)</f>
        <v>7.655107839</v>
      </c>
      <c r="AH2241" s="1">
        <f t="shared" si="13907"/>
        <v>6.384585748</v>
      </c>
      <c r="AI2241" s="1">
        <f t="shared" si="13907"/>
        <v>6.200714386</v>
      </c>
      <c r="AJ2241" s="1">
        <f t="shared" si="13907"/>
        <v>4.329564895</v>
      </c>
      <c r="AK2241" s="1">
        <f t="shared" si="13907"/>
        <v>3.162379545</v>
      </c>
      <c r="AL2241" s="1">
        <f t="shared" si="13907"/>
        <v>3.162379545</v>
      </c>
      <c r="AM2241" s="1">
        <f t="shared" si="12"/>
        <v>7.902502962</v>
      </c>
      <c r="AN2241" s="1">
        <v>279.17289</v>
      </c>
      <c r="AO2241" s="1">
        <v>13.03931</v>
      </c>
      <c r="AP2241" s="1">
        <f t="shared" si="13"/>
        <v>45.45019483</v>
      </c>
      <c r="AQ2241" s="1">
        <f t="shared" si="14"/>
        <v>0</v>
      </c>
      <c r="AR2241" s="1">
        <v>292.2122</v>
      </c>
      <c r="AS2241" s="1">
        <v>2411.82978</v>
      </c>
      <c r="AT2241" s="1">
        <f t="shared" ref="AT2241:AU2241" si="13908">LN(AN2241)</f>
        <v>5.631831267</v>
      </c>
      <c r="AU2241" s="1">
        <f t="shared" si="13908"/>
        <v>2.567968641</v>
      </c>
      <c r="AV2241" s="1">
        <f t="shared" ref="AV2241:AW2241" si="13909">LN(AR2241)</f>
        <v>5.677480251</v>
      </c>
      <c r="AW2241" s="1">
        <f t="shared" si="13909"/>
        <v>7.788140983</v>
      </c>
      <c r="AX2241" s="1">
        <v>28.8</v>
      </c>
      <c r="AY2241" s="1">
        <v>-106.10768000000002</v>
      </c>
      <c r="AZ2241" s="1"/>
      <c r="BA2241" s="1">
        <v>44.509769999999996</v>
      </c>
      <c r="BB2241" s="1">
        <v>11.12744</v>
      </c>
      <c r="BC2241" s="1">
        <v>33.38233</v>
      </c>
      <c r="BD2241" s="1"/>
      <c r="BE2241" s="1">
        <v>33.38233</v>
      </c>
      <c r="BF2241" s="1">
        <v>1.3840000000000001</v>
      </c>
      <c r="BG2241" s="1">
        <v>1.2349999999999999</v>
      </c>
      <c r="BH2241" s="1">
        <v>948.891</v>
      </c>
      <c r="BI2241" s="1">
        <v>104.68499999999999</v>
      </c>
      <c r="BJ2241" s="1">
        <f t="shared" ref="BJ2241:BM2241" si="13910">BF2241*1</f>
        <v>1.384</v>
      </c>
      <c r="BK2241" s="1">
        <f t="shared" si="13910"/>
        <v>1.235</v>
      </c>
      <c r="BL2241" s="1">
        <f t="shared" si="13910"/>
        <v>948.891</v>
      </c>
      <c r="BM2241" s="1">
        <f t="shared" si="13910"/>
        <v>104.685</v>
      </c>
      <c r="BN2241" s="1">
        <f t="shared" si="18"/>
        <v>844.206</v>
      </c>
      <c r="BO2241" s="1">
        <v>0.011</v>
      </c>
      <c r="BP2241" s="1">
        <v>0.058</v>
      </c>
      <c r="BQ2241" s="1">
        <v>45.449999999999996</v>
      </c>
      <c r="BR2241" s="1">
        <f t="shared" ref="BR2241:BT2241" si="13911">BO2241*1</f>
        <v>0.011</v>
      </c>
      <c r="BS2241" s="1">
        <f t="shared" si="13911"/>
        <v>0.058</v>
      </c>
      <c r="BT2241" s="1">
        <f t="shared" si="13911"/>
        <v>45.45</v>
      </c>
      <c r="BU2241" s="1">
        <v>7.6339999999999995</v>
      </c>
      <c r="BV2241" s="1">
        <v>11.575000000000001</v>
      </c>
      <c r="BW2241" s="1">
        <v>14.836590000000001</v>
      </c>
      <c r="BX2241" s="1">
        <v>9.6</v>
      </c>
      <c r="BY2241" s="1">
        <v>28.613809999999997</v>
      </c>
      <c r="BZ2241" s="1">
        <v>901.3473270000001</v>
      </c>
      <c r="CA2241" s="1">
        <f t="shared" ref="CA2241:CE2241" si="13912">BV2241*1</f>
        <v>11.575</v>
      </c>
      <c r="CB2241" s="1">
        <f t="shared" si="13912"/>
        <v>14.83659</v>
      </c>
      <c r="CC2241" s="1">
        <f t="shared" si="13912"/>
        <v>9.6</v>
      </c>
      <c r="CD2241" s="1">
        <f t="shared" si="13912"/>
        <v>28.61381</v>
      </c>
      <c r="CE2241" s="1">
        <f t="shared" si="13912"/>
        <v>901.347327</v>
      </c>
      <c r="CF2241" s="1">
        <v>2.0</v>
      </c>
      <c r="CG2241" s="1">
        <f t="shared" si="21"/>
        <v>2</v>
      </c>
      <c r="CH2241" s="1" t="s">
        <v>4874</v>
      </c>
      <c r="CI2241" s="1" t="s">
        <v>4875</v>
      </c>
      <c r="CJ2241" s="1" t="s">
        <v>300</v>
      </c>
      <c r="CK2241" s="1"/>
      <c r="CL2241" s="1" t="s">
        <v>300</v>
      </c>
      <c r="CM2241" s="1" t="s">
        <v>4876</v>
      </c>
      <c r="CN2241" s="1" t="s">
        <v>4877</v>
      </c>
      <c r="CO2241" s="1" t="s">
        <v>4878</v>
      </c>
      <c r="CP2241" s="1" t="s">
        <v>4879</v>
      </c>
      <c r="CQ2241" s="1" t="s">
        <v>4880</v>
      </c>
      <c r="CR2241" s="1" t="s">
        <v>950</v>
      </c>
      <c r="CS2241" s="1">
        <v>0.0</v>
      </c>
      <c r="CT2241" s="1">
        <v>0.0</v>
      </c>
      <c r="CU2241" s="1" t="s">
        <v>1443</v>
      </c>
      <c r="CV2241" s="1" t="s">
        <v>4881</v>
      </c>
      <c r="CW2241" s="1">
        <v>5.0</v>
      </c>
      <c r="CX2241" s="1">
        <v>0.0</v>
      </c>
      <c r="CY2241" s="1">
        <v>0.0</v>
      </c>
      <c r="CZ2241" s="1" t="s">
        <v>4882</v>
      </c>
      <c r="DA2241" s="1">
        <v>0.0</v>
      </c>
      <c r="DB2241" s="1">
        <v>0.0</v>
      </c>
      <c r="DC2241" s="1">
        <v>0.0</v>
      </c>
      <c r="DD2241" s="1">
        <v>0.0</v>
      </c>
      <c r="DE2241" s="1">
        <v>0.0</v>
      </c>
      <c r="DF2241" s="1">
        <v>1.0</v>
      </c>
      <c r="DG2241" s="1">
        <v>3.0</v>
      </c>
      <c r="DH2241" s="1" t="s">
        <v>132</v>
      </c>
    </row>
    <row r="2242" ht="15.75" customHeight="1">
      <c r="A2242" s="1">
        <v>2015.0</v>
      </c>
      <c r="B2242" s="1" t="s">
        <v>4883</v>
      </c>
      <c r="C2242" s="1">
        <v>449.0</v>
      </c>
      <c r="D2242" s="1"/>
      <c r="E2242" s="1" t="s">
        <v>4884</v>
      </c>
      <c r="F2242" s="1" t="s">
        <v>4885</v>
      </c>
      <c r="G2242" s="1" t="s">
        <v>136</v>
      </c>
      <c r="H2242" s="1">
        <v>3637.157</v>
      </c>
      <c r="I2242" s="1"/>
      <c r="J2242" s="3">
        <v>2.0645101169067312E12</v>
      </c>
      <c r="K2242" s="3">
        <v>0.7783043507165814</v>
      </c>
      <c r="L2242" s="3">
        <v>0.0387903996579552</v>
      </c>
      <c r="M2242" s="3">
        <f t="shared" si="7"/>
        <v>28.35591408</v>
      </c>
      <c r="N2242" s="3">
        <f t="shared" si="8"/>
        <v>-3.249582494</v>
      </c>
      <c r="O2242" s="1">
        <v>0.0</v>
      </c>
      <c r="P2242" s="1" t="s">
        <v>113</v>
      </c>
      <c r="Q2242" s="1"/>
      <c r="R2242" s="1" t="s">
        <v>114</v>
      </c>
      <c r="S2242" s="1">
        <f t="shared" si="13825"/>
        <v>0</v>
      </c>
      <c r="T2242" s="1">
        <f t="shared" si="10"/>
        <v>0</v>
      </c>
      <c r="U2242" s="2">
        <v>31030.0</v>
      </c>
      <c r="V2242" s="2">
        <v>43830.0</v>
      </c>
      <c r="W2242" s="1">
        <v>12800.0</v>
      </c>
      <c r="X2242" s="1">
        <v>9.457200449907708</v>
      </c>
      <c r="Y2242" s="1">
        <v>8.0</v>
      </c>
      <c r="Z2242" s="1"/>
      <c r="AA2242" s="1">
        <v>2801.39</v>
      </c>
      <c r="AB2242" s="1">
        <v>835.767</v>
      </c>
      <c r="AC2242" s="1">
        <v>0.0</v>
      </c>
      <c r="AD2242" s="1">
        <v>192.639</v>
      </c>
      <c r="AE2242" s="1">
        <v>643.128</v>
      </c>
      <c r="AF2242" s="1">
        <v>557.549</v>
      </c>
      <c r="AG2242" s="1">
        <f t="shared" ref="AG2242:AL2242" si="13913">LN(AA2242)</f>
        <v>7.937871002</v>
      </c>
      <c r="AH2242" s="1">
        <f t="shared" si="13913"/>
        <v>6.728349866</v>
      </c>
      <c r="AI2242" s="1" t="str">
        <f t="shared" si="13913"/>
        <v>#NUM!</v>
      </c>
      <c r="AJ2242" s="1">
        <f t="shared" si="13913"/>
        <v>5.260817971</v>
      </c>
      <c r="AK2242" s="1">
        <f t="shared" si="13913"/>
        <v>6.466343771</v>
      </c>
      <c r="AL2242" s="1">
        <f t="shared" si="13913"/>
        <v>6.323550392</v>
      </c>
      <c r="AM2242" s="1">
        <f t="shared" si="12"/>
        <v>8.198957612</v>
      </c>
      <c r="AN2242" s="1">
        <v>1686.665</v>
      </c>
      <c r="AO2242" s="1">
        <v>7432.2570000000005</v>
      </c>
      <c r="AP2242" s="1">
        <f t="shared" si="13"/>
        <v>0.1124513052</v>
      </c>
      <c r="AQ2242" s="1">
        <f t="shared" si="14"/>
        <v>1</v>
      </c>
      <c r="AR2242" s="1">
        <v>9118.922</v>
      </c>
      <c r="AS2242" s="1">
        <v>-5481.765</v>
      </c>
      <c r="AT2242" s="1">
        <f t="shared" ref="AT2242:AU2242" si="13914">LN(AN2242)</f>
        <v>7.430508485</v>
      </c>
      <c r="AU2242" s="1">
        <f t="shared" si="13914"/>
        <v>8.91358486</v>
      </c>
      <c r="AV2242" s="1">
        <f t="shared" ref="AV2242:AW2242" si="13915">LN(AR2242)</f>
        <v>9.118106874</v>
      </c>
      <c r="AW2242" s="1" t="str">
        <f t="shared" si="13915"/>
        <v>#NUM!</v>
      </c>
      <c r="AX2242" s="1">
        <v>-219.091</v>
      </c>
      <c r="AY2242" s="1">
        <v>-540.005</v>
      </c>
      <c r="AZ2242" s="1">
        <v>0.352</v>
      </c>
      <c r="BA2242" s="1">
        <v>-538.0</v>
      </c>
      <c r="BB2242" s="1">
        <v>0.0</v>
      </c>
      <c r="BC2242" s="1">
        <v>-538.0</v>
      </c>
      <c r="BD2242" s="1">
        <v>0.5640000000000001</v>
      </c>
      <c r="BE2242" s="1">
        <v>-537.436</v>
      </c>
      <c r="BF2242" s="1" t="s">
        <v>242</v>
      </c>
      <c r="BG2242" s="1">
        <v>-14.776</v>
      </c>
      <c r="BH2242" s="1" t="s">
        <v>242</v>
      </c>
      <c r="BI2242" s="1" t="s">
        <v>242</v>
      </c>
      <c r="BJ2242" s="1" t="str">
        <f t="shared" ref="BJ2242:BM2242" si="13916">BF2242*1</f>
        <v>#VALUE!</v>
      </c>
      <c r="BK2242" s="1">
        <f t="shared" si="13916"/>
        <v>-14.776</v>
      </c>
      <c r="BL2242" s="1" t="str">
        <f t="shared" si="13916"/>
        <v>#VALUE!</v>
      </c>
      <c r="BM2242" s="1" t="str">
        <f t="shared" si="13916"/>
        <v>#VALUE!</v>
      </c>
      <c r="BN2242" s="1" t="str">
        <f t="shared" si="18"/>
        <v>#VALUE!</v>
      </c>
      <c r="BO2242" s="1" t="s">
        <v>242</v>
      </c>
      <c r="BP2242" s="1" t="s">
        <v>242</v>
      </c>
      <c r="BQ2242" s="1">
        <v>0.112</v>
      </c>
      <c r="BR2242" s="1" t="str">
        <f t="shared" ref="BR2242:BT2242" si="13917">BO2242*1</f>
        <v>#VALUE!</v>
      </c>
      <c r="BS2242" s="1" t="str">
        <f t="shared" si="13917"/>
        <v>#VALUE!</v>
      </c>
      <c r="BT2242" s="1">
        <f t="shared" si="13917"/>
        <v>0.112</v>
      </c>
      <c r="BU2242" s="1">
        <v>0.112</v>
      </c>
      <c r="BV2242" s="1" t="s">
        <v>242</v>
      </c>
      <c r="BW2242" s="1"/>
      <c r="BX2242" s="1"/>
      <c r="BY2242" s="1"/>
      <c r="BZ2242" s="1"/>
      <c r="CA2242" s="1" t="str">
        <f t="shared" ref="CA2242:CE2242" si="13918">BV2242*1</f>
        <v>#VALUE!</v>
      </c>
      <c r="CB2242" s="1">
        <f t="shared" si="13918"/>
        <v>0</v>
      </c>
      <c r="CC2242" s="1">
        <f t="shared" si="13918"/>
        <v>0</v>
      </c>
      <c r="CD2242" s="1">
        <f t="shared" si="13918"/>
        <v>0</v>
      </c>
      <c r="CE2242" s="1">
        <f t="shared" si="13918"/>
        <v>0</v>
      </c>
      <c r="CF2242" s="1">
        <v>5.0</v>
      </c>
      <c r="CG2242" s="1">
        <f t="shared" si="21"/>
        <v>5</v>
      </c>
      <c r="CH2242" s="1" t="s">
        <v>1615</v>
      </c>
      <c r="CI2242" s="1">
        <v>0.0</v>
      </c>
      <c r="CJ2242" s="1" t="s">
        <v>4886</v>
      </c>
      <c r="CK2242" s="1" t="s">
        <v>1873</v>
      </c>
      <c r="CL2242" s="1">
        <v>0.0</v>
      </c>
      <c r="CM2242" s="1">
        <v>0.0</v>
      </c>
      <c r="CN2242" s="1">
        <v>0.0</v>
      </c>
      <c r="CO2242" s="1">
        <v>0.0</v>
      </c>
      <c r="CP2242" s="1">
        <v>0.0</v>
      </c>
      <c r="CQ2242" s="1" t="s">
        <v>1615</v>
      </c>
      <c r="CR2242" s="1">
        <v>0.0</v>
      </c>
      <c r="CS2242" s="1">
        <v>0.0</v>
      </c>
      <c r="CT2242" s="1">
        <v>0.0</v>
      </c>
      <c r="CU2242" s="1">
        <v>0.0</v>
      </c>
      <c r="CV2242" s="1">
        <v>0.0</v>
      </c>
      <c r="CW2242" s="1">
        <v>2.0</v>
      </c>
      <c r="CX2242" s="1">
        <v>0.0</v>
      </c>
      <c r="CY2242" s="1">
        <v>0.0</v>
      </c>
      <c r="CZ2242" s="1" t="s">
        <v>276</v>
      </c>
      <c r="DA2242" s="1">
        <v>0.0</v>
      </c>
      <c r="DB2242" s="1">
        <v>0.0</v>
      </c>
      <c r="DC2242" s="1">
        <v>0.0</v>
      </c>
      <c r="DD2242" s="1">
        <v>0.0</v>
      </c>
      <c r="DE2242" s="1">
        <v>0.0</v>
      </c>
      <c r="DF2242" s="1">
        <v>8.0</v>
      </c>
      <c r="DG2242" s="1"/>
      <c r="DH2242" s="1" t="s">
        <v>371</v>
      </c>
    </row>
    <row r="2243" ht="15.75" customHeight="1">
      <c r="A2243" s="1">
        <v>2016.0</v>
      </c>
      <c r="B2243" s="1" t="s">
        <v>4883</v>
      </c>
      <c r="C2243" s="1">
        <v>449.0</v>
      </c>
      <c r="D2243" s="1"/>
      <c r="E2243" s="1" t="s">
        <v>4884</v>
      </c>
      <c r="F2243" s="1" t="s">
        <v>4885</v>
      </c>
      <c r="G2243" s="1" t="s">
        <v>136</v>
      </c>
      <c r="H2243" s="1">
        <v>3601.2290000000003</v>
      </c>
      <c r="I2243" s="1">
        <f t="shared" ref="I2243:I2246" si="13925">(H2243-H2242)/H2242</f>
        <v>-0.009878044858</v>
      </c>
      <c r="J2243" s="3">
        <v>2.0912137858581865E12</v>
      </c>
      <c r="K2243" s="3">
        <v>1.2934627315590745</v>
      </c>
      <c r="L2243" s="3">
        <v>-0.0940166569157271</v>
      </c>
      <c r="M2243" s="3">
        <f t="shared" si="7"/>
        <v>28.36876577</v>
      </c>
      <c r="N2243" s="3" t="str">
        <f t="shared" si="8"/>
        <v>#NUM!</v>
      </c>
      <c r="O2243" s="1">
        <v>0.0</v>
      </c>
      <c r="P2243" s="1" t="s">
        <v>113</v>
      </c>
      <c r="Q2243" s="1"/>
      <c r="R2243" s="1" t="s">
        <v>114</v>
      </c>
      <c r="S2243" s="1">
        <f t="shared" si="13825"/>
        <v>0</v>
      </c>
      <c r="T2243" s="1">
        <f t="shared" si="10"/>
        <v>0</v>
      </c>
      <c r="U2243" s="2">
        <v>31030.0</v>
      </c>
      <c r="V2243" s="2">
        <v>43465.0</v>
      </c>
      <c r="W2243" s="1">
        <v>12435.0</v>
      </c>
      <c r="X2243" s="1">
        <v>9.428270356237505</v>
      </c>
      <c r="Y2243" s="1">
        <v>8.0</v>
      </c>
      <c r="Z2243" s="1"/>
      <c r="AA2243" s="1">
        <v>2801.39</v>
      </c>
      <c r="AB2243" s="1">
        <v>799.839</v>
      </c>
      <c r="AC2243" s="1">
        <v>0.0</v>
      </c>
      <c r="AD2243" s="1">
        <v>0.0</v>
      </c>
      <c r="AE2243" s="1">
        <v>799.839</v>
      </c>
      <c r="AF2243" s="1">
        <v>540.717</v>
      </c>
      <c r="AG2243" s="1">
        <f t="shared" ref="AG2243:AL2243" si="13919">LN(AA2243)</f>
        <v>7.937871002</v>
      </c>
      <c r="AH2243" s="1">
        <f t="shared" si="13919"/>
        <v>6.684410457</v>
      </c>
      <c r="AI2243" s="1" t="str">
        <f t="shared" si="13919"/>
        <v>#NUM!</v>
      </c>
      <c r="AJ2243" s="1" t="str">
        <f t="shared" si="13919"/>
        <v>#NUM!</v>
      </c>
      <c r="AK2243" s="1">
        <f t="shared" si="13919"/>
        <v>6.684410457</v>
      </c>
      <c r="AL2243" s="1">
        <f t="shared" si="13919"/>
        <v>6.292896037</v>
      </c>
      <c r="AM2243" s="1">
        <f t="shared" si="12"/>
        <v>8.189030455</v>
      </c>
      <c r="AN2243" s="1">
        <v>1686.665</v>
      </c>
      <c r="AO2243" s="1">
        <v>7441.081</v>
      </c>
      <c r="AP2243" s="1">
        <f t="shared" si="13"/>
        <v>0.1074896242</v>
      </c>
      <c r="AQ2243" s="1">
        <f t="shared" si="14"/>
        <v>1</v>
      </c>
      <c r="AR2243" s="1">
        <v>9127.746</v>
      </c>
      <c r="AS2243" s="1">
        <v>-5526.516999999999</v>
      </c>
      <c r="AT2243" s="1">
        <f t="shared" ref="AT2243:AU2243" si="13920">LN(AN2243)</f>
        <v>7.430508485</v>
      </c>
      <c r="AU2243" s="1">
        <f t="shared" si="13920"/>
        <v>8.914771413</v>
      </c>
      <c r="AV2243" s="1">
        <f t="shared" ref="AV2243:AW2243" si="13921">LN(AR2243)</f>
        <v>9.119074065</v>
      </c>
      <c r="AW2243" s="1" t="str">
        <f t="shared" si="13921"/>
        <v>#NUM!</v>
      </c>
      <c r="AX2243" s="1">
        <v>1.0</v>
      </c>
      <c r="AY2243" s="1">
        <v>-45.835</v>
      </c>
      <c r="AZ2243" s="1">
        <v>0.246</v>
      </c>
      <c r="BA2243" s="1">
        <v>-44.751</v>
      </c>
      <c r="BB2243" s="1">
        <v>0.0</v>
      </c>
      <c r="BC2243" s="1">
        <v>-44.751</v>
      </c>
      <c r="BD2243" s="1">
        <v>0.0</v>
      </c>
      <c r="BE2243" s="1">
        <v>-44.751</v>
      </c>
      <c r="BF2243" s="1" t="s">
        <v>242</v>
      </c>
      <c r="BG2243" s="1">
        <v>-1.2429999999999999</v>
      </c>
      <c r="BH2243" s="1">
        <v>0.0</v>
      </c>
      <c r="BI2243" s="1">
        <v>0.0</v>
      </c>
      <c r="BJ2243" s="1" t="str">
        <f t="shared" ref="BJ2243:BM2243" si="13922">BF2243*1</f>
        <v>#VALUE!</v>
      </c>
      <c r="BK2243" s="1">
        <f t="shared" si="13922"/>
        <v>-1.243</v>
      </c>
      <c r="BL2243" s="1">
        <f t="shared" si="13922"/>
        <v>0</v>
      </c>
      <c r="BM2243" s="1">
        <f t="shared" si="13922"/>
        <v>0</v>
      </c>
      <c r="BN2243" s="1">
        <f t="shared" si="18"/>
        <v>0</v>
      </c>
      <c r="BO2243" s="1" t="s">
        <v>242</v>
      </c>
      <c r="BP2243" s="1" t="s">
        <v>242</v>
      </c>
      <c r="BQ2243" s="1">
        <v>0.10700000000000001</v>
      </c>
      <c r="BR2243" s="1" t="str">
        <f t="shared" ref="BR2243:BT2243" si="13923">BO2243*1</f>
        <v>#VALUE!</v>
      </c>
      <c r="BS2243" s="1" t="str">
        <f t="shared" si="13923"/>
        <v>#VALUE!</v>
      </c>
      <c r="BT2243" s="1">
        <f t="shared" si="13923"/>
        <v>0.107</v>
      </c>
      <c r="BU2243" s="1">
        <v>0.10700000000000001</v>
      </c>
      <c r="BV2243" s="1" t="s">
        <v>242</v>
      </c>
      <c r="BW2243" s="1"/>
      <c r="BX2243" s="1"/>
      <c r="BY2243" s="1"/>
      <c r="BZ2243" s="1"/>
      <c r="CA2243" s="1" t="str">
        <f t="shared" ref="CA2243:CE2243" si="13924">BV2243*1</f>
        <v>#VALUE!</v>
      </c>
      <c r="CB2243" s="1">
        <f t="shared" si="13924"/>
        <v>0</v>
      </c>
      <c r="CC2243" s="1">
        <f t="shared" si="13924"/>
        <v>0</v>
      </c>
      <c r="CD2243" s="1">
        <f t="shared" si="13924"/>
        <v>0</v>
      </c>
      <c r="CE2243" s="1">
        <f t="shared" si="13924"/>
        <v>0</v>
      </c>
      <c r="CF2243" s="1">
        <v>5.0</v>
      </c>
      <c r="CG2243" s="1">
        <f t="shared" si="21"/>
        <v>5</v>
      </c>
      <c r="CH2243" s="1" t="s">
        <v>1615</v>
      </c>
      <c r="CI2243" s="1">
        <v>0.0</v>
      </c>
      <c r="CJ2243" s="1" t="s">
        <v>4886</v>
      </c>
      <c r="CK2243" s="1" t="s">
        <v>1873</v>
      </c>
      <c r="CL2243" s="1">
        <v>0.0</v>
      </c>
      <c r="CM2243" s="1">
        <v>0.0</v>
      </c>
      <c r="CN2243" s="1">
        <v>0.0</v>
      </c>
      <c r="CO2243" s="1">
        <v>0.0</v>
      </c>
      <c r="CP2243" s="1">
        <v>0.0</v>
      </c>
      <c r="CQ2243" s="1" t="s">
        <v>1615</v>
      </c>
      <c r="CR2243" s="1">
        <v>0.0</v>
      </c>
      <c r="CS2243" s="1">
        <v>0.0</v>
      </c>
      <c r="CT2243" s="1">
        <v>0.0</v>
      </c>
      <c r="CU2243" s="1">
        <v>0.0</v>
      </c>
      <c r="CV2243" s="1">
        <v>0.0</v>
      </c>
      <c r="CW2243" s="1">
        <v>2.0</v>
      </c>
      <c r="CX2243" s="1">
        <v>0.0</v>
      </c>
      <c r="CY2243" s="1">
        <v>0.0</v>
      </c>
      <c r="CZ2243" s="1" t="s">
        <v>276</v>
      </c>
      <c r="DA2243" s="1">
        <v>0.0</v>
      </c>
      <c r="DB2243" s="1">
        <v>0.0</v>
      </c>
      <c r="DC2243" s="1">
        <v>0.0</v>
      </c>
      <c r="DD2243" s="1">
        <v>0.0</v>
      </c>
      <c r="DE2243" s="1">
        <v>0.0</v>
      </c>
      <c r="DF2243" s="1">
        <v>8.0</v>
      </c>
      <c r="DG2243" s="1"/>
      <c r="DH2243" s="1" t="s">
        <v>371</v>
      </c>
    </row>
    <row r="2244" ht="15.75" customHeight="1">
      <c r="A2244" s="1">
        <v>2017.0</v>
      </c>
      <c r="B2244" s="1" t="s">
        <v>4883</v>
      </c>
      <c r="C2244" s="1">
        <v>449.0</v>
      </c>
      <c r="D2244" s="1"/>
      <c r="E2244" s="1" t="s">
        <v>4884</v>
      </c>
      <c r="F2244" s="1" t="s">
        <v>4885</v>
      </c>
      <c r="G2244" s="1" t="s">
        <v>136</v>
      </c>
      <c r="H2244" s="1">
        <v>3579.203</v>
      </c>
      <c r="I2244" s="1">
        <f t="shared" si="13925"/>
        <v>-0.006116245315</v>
      </c>
      <c r="J2244" s="3">
        <v>2.1260922840536946E12</v>
      </c>
      <c r="K2244" s="3">
        <v>1.6678590410685672</v>
      </c>
      <c r="L2244" s="3">
        <v>1.22653316645808</v>
      </c>
      <c r="M2244" s="3">
        <f t="shared" si="7"/>
        <v>28.3853068</v>
      </c>
      <c r="N2244" s="3">
        <f t="shared" si="8"/>
        <v>0.2041916259</v>
      </c>
      <c r="O2244" s="1">
        <v>0.0</v>
      </c>
      <c r="P2244" s="1" t="s">
        <v>113</v>
      </c>
      <c r="Q2244" s="1"/>
      <c r="R2244" s="1" t="s">
        <v>114</v>
      </c>
      <c r="S2244" s="1">
        <f t="shared" si="13825"/>
        <v>0</v>
      </c>
      <c r="T2244" s="1">
        <f t="shared" si="10"/>
        <v>0</v>
      </c>
      <c r="U2244" s="2">
        <v>31030.0</v>
      </c>
      <c r="V2244" s="2">
        <v>43100.0</v>
      </c>
      <c r="W2244" s="1">
        <v>12070.0</v>
      </c>
      <c r="X2244" s="1">
        <v>9.398478314091577</v>
      </c>
      <c r="Y2244" s="1">
        <v>8.0</v>
      </c>
      <c r="Z2244" s="1"/>
      <c r="AA2244" s="1">
        <v>2801.39</v>
      </c>
      <c r="AB2244" s="1">
        <v>777.813</v>
      </c>
      <c r="AC2244" s="1">
        <v>0.0</v>
      </c>
      <c r="AD2244" s="1">
        <v>0.0</v>
      </c>
      <c r="AE2244" s="1">
        <v>777.813</v>
      </c>
      <c r="AF2244" s="1">
        <v>512.828</v>
      </c>
      <c r="AG2244" s="1">
        <f t="shared" ref="AG2244:AL2244" si="13926">LN(AA2244)</f>
        <v>7.937871002</v>
      </c>
      <c r="AH2244" s="1">
        <f t="shared" si="13926"/>
        <v>6.656486135</v>
      </c>
      <c r="AI2244" s="1" t="str">
        <f t="shared" si="13926"/>
        <v>#NUM!</v>
      </c>
      <c r="AJ2244" s="1" t="str">
        <f t="shared" si="13926"/>
        <v>#NUM!</v>
      </c>
      <c r="AK2244" s="1">
        <f t="shared" si="13926"/>
        <v>6.656486135</v>
      </c>
      <c r="AL2244" s="1">
        <f t="shared" si="13926"/>
        <v>6.239940506</v>
      </c>
      <c r="AM2244" s="1">
        <f t="shared" si="12"/>
        <v>8.182895429</v>
      </c>
      <c r="AN2244" s="1">
        <v>1686.665</v>
      </c>
      <c r="AO2244" s="1">
        <v>7446.03</v>
      </c>
      <c r="AP2244" s="1">
        <f t="shared" si="13"/>
        <v>0.1044600948</v>
      </c>
      <c r="AQ2244" s="1">
        <f t="shared" si="14"/>
        <v>1</v>
      </c>
      <c r="AR2244" s="1">
        <v>9132.695</v>
      </c>
      <c r="AS2244" s="1">
        <v>-5553.492</v>
      </c>
      <c r="AT2244" s="1">
        <f t="shared" ref="AT2244:AU2244" si="13927">LN(AN2244)</f>
        <v>7.430508485</v>
      </c>
      <c r="AU2244" s="1">
        <f t="shared" si="13927"/>
        <v>8.915436283</v>
      </c>
      <c r="AV2244" s="1">
        <f t="shared" ref="AV2244:AW2244" si="13928">LN(AR2244)</f>
        <v>9.119616111</v>
      </c>
      <c r="AW2244" s="1" t="str">
        <f t="shared" si="13928"/>
        <v>#NUM!</v>
      </c>
      <c r="AX2244" s="1">
        <v>0.162</v>
      </c>
      <c r="AY2244" s="1">
        <v>-27.648</v>
      </c>
      <c r="AZ2244" s="1">
        <v>0.036000000000000004</v>
      </c>
      <c r="BA2244" s="1">
        <v>-26.976</v>
      </c>
      <c r="BB2244" s="1">
        <v>0.0</v>
      </c>
      <c r="BC2244" s="1">
        <v>-26.976</v>
      </c>
      <c r="BD2244" s="1">
        <v>0.0</v>
      </c>
      <c r="BE2244" s="1">
        <v>-26.976</v>
      </c>
      <c r="BF2244" s="1" t="s">
        <v>242</v>
      </c>
      <c r="BG2244" s="1">
        <v>-0.7540000000000001</v>
      </c>
      <c r="BH2244" s="1">
        <v>0.0</v>
      </c>
      <c r="BI2244" s="1">
        <v>0.0</v>
      </c>
      <c r="BJ2244" s="1" t="str">
        <f t="shared" ref="BJ2244:BM2244" si="13929">BF2244*1</f>
        <v>#VALUE!</v>
      </c>
      <c r="BK2244" s="1">
        <f t="shared" si="13929"/>
        <v>-0.754</v>
      </c>
      <c r="BL2244" s="1">
        <f t="shared" si="13929"/>
        <v>0</v>
      </c>
      <c r="BM2244" s="1">
        <f t="shared" si="13929"/>
        <v>0</v>
      </c>
      <c r="BN2244" s="1">
        <f t="shared" si="18"/>
        <v>0</v>
      </c>
      <c r="BO2244" s="1" t="s">
        <v>242</v>
      </c>
      <c r="BP2244" s="1" t="s">
        <v>242</v>
      </c>
      <c r="BQ2244" s="1">
        <v>0.10400000000000001</v>
      </c>
      <c r="BR2244" s="1" t="str">
        <f t="shared" ref="BR2244:BT2244" si="13930">BO2244*1</f>
        <v>#VALUE!</v>
      </c>
      <c r="BS2244" s="1" t="str">
        <f t="shared" si="13930"/>
        <v>#VALUE!</v>
      </c>
      <c r="BT2244" s="1">
        <f t="shared" si="13930"/>
        <v>0.104</v>
      </c>
      <c r="BU2244" s="1">
        <v>0.10400000000000001</v>
      </c>
      <c r="BV2244" s="1" t="s">
        <v>242</v>
      </c>
      <c r="BW2244" s="1"/>
      <c r="BX2244" s="1"/>
      <c r="BY2244" s="1"/>
      <c r="BZ2244" s="1"/>
      <c r="CA2244" s="1" t="str">
        <f t="shared" ref="CA2244:CE2244" si="13931">BV2244*1</f>
        <v>#VALUE!</v>
      </c>
      <c r="CB2244" s="1">
        <f t="shared" si="13931"/>
        <v>0</v>
      </c>
      <c r="CC2244" s="1">
        <f t="shared" si="13931"/>
        <v>0</v>
      </c>
      <c r="CD2244" s="1">
        <f t="shared" si="13931"/>
        <v>0</v>
      </c>
      <c r="CE2244" s="1">
        <f t="shared" si="13931"/>
        <v>0</v>
      </c>
      <c r="CF2244" s="1">
        <v>5.0</v>
      </c>
      <c r="CG2244" s="1">
        <f t="shared" si="21"/>
        <v>5</v>
      </c>
      <c r="CH2244" s="1" t="s">
        <v>1615</v>
      </c>
      <c r="CI2244" s="1">
        <v>0.0</v>
      </c>
      <c r="CJ2244" s="1" t="s">
        <v>4886</v>
      </c>
      <c r="CK2244" s="1" t="s">
        <v>1873</v>
      </c>
      <c r="CL2244" s="1">
        <v>0.0</v>
      </c>
      <c r="CM2244" s="1">
        <v>0.0</v>
      </c>
      <c r="CN2244" s="1">
        <v>0.0</v>
      </c>
      <c r="CO2244" s="1">
        <v>0.0</v>
      </c>
      <c r="CP2244" s="1">
        <v>0.0</v>
      </c>
      <c r="CQ2244" s="1" t="s">
        <v>1615</v>
      </c>
      <c r="CR2244" s="1">
        <v>0.0</v>
      </c>
      <c r="CS2244" s="1">
        <v>0.0</v>
      </c>
      <c r="CT2244" s="1">
        <v>0.0</v>
      </c>
      <c r="CU2244" s="1">
        <v>0.0</v>
      </c>
      <c r="CV2244" s="1">
        <v>0.0</v>
      </c>
      <c r="CW2244" s="1">
        <v>2.0</v>
      </c>
      <c r="CX2244" s="1">
        <v>0.0</v>
      </c>
      <c r="CY2244" s="1">
        <v>0.0</v>
      </c>
      <c r="CZ2244" s="1" t="s">
        <v>276</v>
      </c>
      <c r="DA2244" s="1">
        <v>0.0</v>
      </c>
      <c r="DB2244" s="1">
        <v>0.0</v>
      </c>
      <c r="DC2244" s="1">
        <v>0.0</v>
      </c>
      <c r="DD2244" s="1">
        <v>0.0</v>
      </c>
      <c r="DE2244" s="1">
        <v>0.0</v>
      </c>
      <c r="DF2244" s="1">
        <v>8.0</v>
      </c>
      <c r="DG2244" s="1"/>
      <c r="DH2244" s="1" t="s">
        <v>371</v>
      </c>
    </row>
    <row r="2245" ht="15.75" customHeight="1">
      <c r="A2245" s="1">
        <v>2018.0</v>
      </c>
      <c r="B2245" s="1" t="s">
        <v>4883</v>
      </c>
      <c r="C2245" s="1">
        <v>449.0</v>
      </c>
      <c r="D2245" s="1"/>
      <c r="E2245" s="1" t="s">
        <v>4884</v>
      </c>
      <c r="F2245" s="1" t="s">
        <v>4885</v>
      </c>
      <c r="G2245" s="1" t="s">
        <v>136</v>
      </c>
      <c r="H2245" s="1">
        <v>3521.387</v>
      </c>
      <c r="I2245" s="1">
        <f t="shared" si="13925"/>
        <v>-0.01615331681</v>
      </c>
      <c r="J2245" s="3">
        <v>2.14611448585804E12</v>
      </c>
      <c r="K2245" s="3">
        <v>0.9417371933719778</v>
      </c>
      <c r="L2245" s="3">
        <v>1.13748763600395</v>
      </c>
      <c r="M2245" s="3">
        <f t="shared" si="7"/>
        <v>28.39468011</v>
      </c>
      <c r="N2245" s="3">
        <f t="shared" si="8"/>
        <v>0.1288220023</v>
      </c>
      <c r="O2245" s="1">
        <v>0.0</v>
      </c>
      <c r="P2245" s="1" t="s">
        <v>113</v>
      </c>
      <c r="Q2245" s="1"/>
      <c r="R2245" s="1" t="s">
        <v>114</v>
      </c>
      <c r="S2245" s="1">
        <f t="shared" si="13825"/>
        <v>0</v>
      </c>
      <c r="T2245" s="1">
        <f t="shared" si="10"/>
        <v>0</v>
      </c>
      <c r="U2245" s="2">
        <v>31030.0</v>
      </c>
      <c r="V2245" s="2">
        <v>42735.0</v>
      </c>
      <c r="W2245" s="1">
        <v>11705.0</v>
      </c>
      <c r="X2245" s="1">
        <v>9.367771379925012</v>
      </c>
      <c r="Y2245" s="1">
        <v>8.0</v>
      </c>
      <c r="Z2245" s="1"/>
      <c r="AA2245" s="1">
        <v>2801.39</v>
      </c>
      <c r="AB2245" s="1">
        <v>719.9970000000001</v>
      </c>
      <c r="AC2245" s="1">
        <v>0.0</v>
      </c>
      <c r="AD2245" s="1">
        <v>0.0</v>
      </c>
      <c r="AE2245" s="1">
        <v>719.9970000000001</v>
      </c>
      <c r="AF2245" s="1">
        <v>461.27</v>
      </c>
      <c r="AG2245" s="1">
        <f t="shared" ref="AG2245:AL2245" si="13932">LN(AA2245)</f>
        <v>7.937871002</v>
      </c>
      <c r="AH2245" s="1">
        <f t="shared" si="13932"/>
        <v>6.579247045</v>
      </c>
      <c r="AI2245" s="1" t="str">
        <f t="shared" si="13932"/>
        <v>#NUM!</v>
      </c>
      <c r="AJ2245" s="1" t="str">
        <f t="shared" si="13932"/>
        <v>#NUM!</v>
      </c>
      <c r="AK2245" s="1">
        <f t="shared" si="13932"/>
        <v>6.579247045</v>
      </c>
      <c r="AL2245" s="1">
        <f t="shared" si="13932"/>
        <v>6.133983555</v>
      </c>
      <c r="AM2245" s="1">
        <f t="shared" si="12"/>
        <v>8.166610225</v>
      </c>
      <c r="AN2245" s="1">
        <v>1686.665</v>
      </c>
      <c r="AO2245" s="1">
        <v>7419.029</v>
      </c>
      <c r="AP2245" s="1">
        <f t="shared" si="13"/>
        <v>0.09704733598</v>
      </c>
      <c r="AQ2245" s="1">
        <f t="shared" si="14"/>
        <v>1</v>
      </c>
      <c r="AR2245" s="1">
        <v>9105.694</v>
      </c>
      <c r="AS2245" s="1">
        <v>-5584.306999999999</v>
      </c>
      <c r="AT2245" s="1">
        <f t="shared" ref="AT2245:AU2245" si="13933">LN(AN2245)</f>
        <v>7.430508485</v>
      </c>
      <c r="AU2245" s="1">
        <f t="shared" si="13933"/>
        <v>8.911803465</v>
      </c>
      <c r="AV2245" s="1">
        <f t="shared" ref="AV2245:AW2245" si="13934">LN(AR2245)</f>
        <v>9.116655211</v>
      </c>
      <c r="AW2245" s="1" t="str">
        <f t="shared" si="13934"/>
        <v>#NUM!</v>
      </c>
      <c r="AX2245" s="1">
        <v>0.0</v>
      </c>
      <c r="AY2245" s="1">
        <v>-31.437</v>
      </c>
      <c r="AZ2245" s="1">
        <v>0.039</v>
      </c>
      <c r="BA2245" s="1">
        <v>-30.815</v>
      </c>
      <c r="BB2245" s="1">
        <v>0.0</v>
      </c>
      <c r="BC2245" s="1">
        <v>-30.815</v>
      </c>
      <c r="BD2245" s="1">
        <v>0.0</v>
      </c>
      <c r="BE2245" s="1">
        <v>-30.815</v>
      </c>
      <c r="BF2245" s="1" t="s">
        <v>242</v>
      </c>
      <c r="BG2245" s="1">
        <v>-0.8750000000000001</v>
      </c>
      <c r="BH2245" s="1" t="s">
        <v>242</v>
      </c>
      <c r="BI2245" s="1" t="s">
        <v>242</v>
      </c>
      <c r="BJ2245" s="1" t="str">
        <f t="shared" ref="BJ2245:BM2245" si="13935">BF2245*1</f>
        <v>#VALUE!</v>
      </c>
      <c r="BK2245" s="1">
        <f t="shared" si="13935"/>
        <v>-0.875</v>
      </c>
      <c r="BL2245" s="1" t="str">
        <f t="shared" si="13935"/>
        <v>#VALUE!</v>
      </c>
      <c r="BM2245" s="1" t="str">
        <f t="shared" si="13935"/>
        <v>#VALUE!</v>
      </c>
      <c r="BN2245" s="1" t="str">
        <f t="shared" si="18"/>
        <v>#VALUE!</v>
      </c>
      <c r="BO2245" s="1" t="s">
        <v>242</v>
      </c>
      <c r="BP2245" s="1" t="s">
        <v>242</v>
      </c>
      <c r="BQ2245" s="1">
        <v>0.097</v>
      </c>
      <c r="BR2245" s="1" t="str">
        <f t="shared" ref="BR2245:BT2245" si="13936">BO2245*1</f>
        <v>#VALUE!</v>
      </c>
      <c r="BS2245" s="1" t="str">
        <f t="shared" si="13936"/>
        <v>#VALUE!</v>
      </c>
      <c r="BT2245" s="1">
        <f t="shared" si="13936"/>
        <v>0.097</v>
      </c>
      <c r="BU2245" s="1">
        <v>0.097</v>
      </c>
      <c r="BV2245" s="1" t="s">
        <v>242</v>
      </c>
      <c r="BW2245" s="1"/>
      <c r="BX2245" s="1"/>
      <c r="BY2245" s="1"/>
      <c r="BZ2245" s="1"/>
      <c r="CA2245" s="1" t="str">
        <f t="shared" ref="CA2245:CE2245" si="13937">BV2245*1</f>
        <v>#VALUE!</v>
      </c>
      <c r="CB2245" s="1">
        <f t="shared" si="13937"/>
        <v>0</v>
      </c>
      <c r="CC2245" s="1">
        <f t="shared" si="13937"/>
        <v>0</v>
      </c>
      <c r="CD2245" s="1">
        <f t="shared" si="13937"/>
        <v>0</v>
      </c>
      <c r="CE2245" s="1">
        <f t="shared" si="13937"/>
        <v>0</v>
      </c>
      <c r="CF2245" s="1">
        <v>5.0</v>
      </c>
      <c r="CG2245" s="1">
        <f t="shared" si="21"/>
        <v>5</v>
      </c>
      <c r="CH2245" s="1" t="s">
        <v>1615</v>
      </c>
      <c r="CI2245" s="1">
        <v>0.0</v>
      </c>
      <c r="CJ2245" s="1" t="s">
        <v>4886</v>
      </c>
      <c r="CK2245" s="1" t="s">
        <v>1873</v>
      </c>
      <c r="CL2245" s="1">
        <v>0.0</v>
      </c>
      <c r="CM2245" s="1">
        <v>0.0</v>
      </c>
      <c r="CN2245" s="1">
        <v>0.0</v>
      </c>
      <c r="CO2245" s="1">
        <v>0.0</v>
      </c>
      <c r="CP2245" s="1">
        <v>0.0</v>
      </c>
      <c r="CQ2245" s="1" t="s">
        <v>1615</v>
      </c>
      <c r="CR2245" s="1">
        <v>0.0</v>
      </c>
      <c r="CS2245" s="1">
        <v>0.0</v>
      </c>
      <c r="CT2245" s="1">
        <v>0.0</v>
      </c>
      <c r="CU2245" s="1">
        <v>0.0</v>
      </c>
      <c r="CV2245" s="1">
        <v>0.0</v>
      </c>
      <c r="CW2245" s="1">
        <v>2.0</v>
      </c>
      <c r="CX2245" s="1">
        <v>0.0</v>
      </c>
      <c r="CY2245" s="1">
        <v>0.0</v>
      </c>
      <c r="CZ2245" s="1" t="s">
        <v>276</v>
      </c>
      <c r="DA2245" s="1">
        <v>0.0</v>
      </c>
      <c r="DB2245" s="1">
        <v>0.0</v>
      </c>
      <c r="DC2245" s="1">
        <v>0.0</v>
      </c>
      <c r="DD2245" s="1">
        <v>0.0</v>
      </c>
      <c r="DE2245" s="1">
        <v>0.0</v>
      </c>
      <c r="DF2245" s="1">
        <v>8.0</v>
      </c>
      <c r="DG2245" s="1"/>
      <c r="DH2245" s="1" t="s">
        <v>371</v>
      </c>
    </row>
    <row r="2246" ht="15.75" customHeight="1">
      <c r="A2246" s="1">
        <v>2019.0</v>
      </c>
      <c r="B2246" s="1" t="s">
        <v>4883</v>
      </c>
      <c r="C2246" s="1">
        <v>449.0</v>
      </c>
      <c r="D2246" s="1"/>
      <c r="E2246" s="1" t="s">
        <v>4884</v>
      </c>
      <c r="F2246" s="1" t="s">
        <v>4885</v>
      </c>
      <c r="G2246" s="1" t="s">
        <v>136</v>
      </c>
      <c r="H2246" s="1">
        <v>3570.361</v>
      </c>
      <c r="I2246" s="1">
        <f t="shared" si="13925"/>
        <v>0.01390758812</v>
      </c>
      <c r="J2246" s="3">
        <v>2.1522834905985745E12</v>
      </c>
      <c r="K2246" s="3">
        <v>0.28744993713920053</v>
      </c>
      <c r="L2246" s="3">
        <v>0.611246943765291</v>
      </c>
      <c r="M2246" s="3">
        <f t="shared" si="7"/>
        <v>28.39755048</v>
      </c>
      <c r="N2246" s="3">
        <f t="shared" si="8"/>
        <v>-0.4922542382</v>
      </c>
      <c r="O2246" s="1">
        <v>0.0</v>
      </c>
      <c r="P2246" s="1" t="s">
        <v>113</v>
      </c>
      <c r="Q2246" s="1"/>
      <c r="R2246" s="1" t="s">
        <v>114</v>
      </c>
      <c r="S2246" s="1">
        <f t="shared" si="13825"/>
        <v>0</v>
      </c>
      <c r="T2246" s="1">
        <f t="shared" si="10"/>
        <v>0</v>
      </c>
      <c r="U2246" s="2">
        <v>31030.0</v>
      </c>
      <c r="V2246" s="2">
        <v>42369.0</v>
      </c>
      <c r="W2246" s="1">
        <v>11339.0</v>
      </c>
      <c r="X2246" s="1">
        <v>9.33600338997184</v>
      </c>
      <c r="Y2246" s="1">
        <v>8.0</v>
      </c>
      <c r="Z2246" s="1">
        <v>-43.454</v>
      </c>
      <c r="AA2246" s="1">
        <v>2801.39</v>
      </c>
      <c r="AB2246" s="1">
        <v>768.971</v>
      </c>
      <c r="AC2246" s="1">
        <v>0.0</v>
      </c>
      <c r="AD2246" s="1">
        <v>0.0</v>
      </c>
      <c r="AE2246" s="1">
        <v>768.971</v>
      </c>
      <c r="AF2246" s="1">
        <v>498.728</v>
      </c>
      <c r="AG2246" s="1">
        <f t="shared" ref="AG2246:AL2246" si="13938">LN(AA2246)</f>
        <v>7.937871002</v>
      </c>
      <c r="AH2246" s="1">
        <f t="shared" si="13938"/>
        <v>6.645053257</v>
      </c>
      <c r="AI2246" s="1" t="str">
        <f t="shared" si="13938"/>
        <v>#NUM!</v>
      </c>
      <c r="AJ2246" s="1" t="str">
        <f t="shared" si="13938"/>
        <v>#NUM!</v>
      </c>
      <c r="AK2246" s="1">
        <f t="shared" si="13938"/>
        <v>6.645053257</v>
      </c>
      <c r="AL2246" s="1">
        <f t="shared" si="13938"/>
        <v>6.212060857</v>
      </c>
      <c r="AM2246" s="1">
        <f t="shared" si="12"/>
        <v>8.18042199</v>
      </c>
      <c r="AN2246" s="1">
        <v>1686.665</v>
      </c>
      <c r="AO2246" s="1">
        <v>7513.184</v>
      </c>
      <c r="AP2246" s="1">
        <f t="shared" si="13"/>
        <v>0.1023495498</v>
      </c>
      <c r="AQ2246" s="1">
        <f t="shared" si="14"/>
        <v>1</v>
      </c>
      <c r="AR2246" s="1">
        <v>9199.849</v>
      </c>
      <c r="AS2246" s="1">
        <v>-5629.488</v>
      </c>
      <c r="AT2246" s="1">
        <f t="shared" ref="AT2246:AU2246" si="13939">LN(AN2246)</f>
        <v>7.430508485</v>
      </c>
      <c r="AU2246" s="1">
        <f t="shared" si="13939"/>
        <v>8.924414623</v>
      </c>
      <c r="AV2246" s="1">
        <f t="shared" ref="AV2246:AW2246" si="13940">LN(AR2246)</f>
        <v>9.12694235</v>
      </c>
      <c r="AW2246" s="1" t="str">
        <f t="shared" si="13940"/>
        <v>#NUM!</v>
      </c>
      <c r="AX2246" s="1">
        <v>20.038</v>
      </c>
      <c r="AY2246" s="1">
        <v>-45.768</v>
      </c>
      <c r="AZ2246" s="1">
        <v>0.032</v>
      </c>
      <c r="BA2246" s="1">
        <v>-45.18</v>
      </c>
      <c r="BB2246" s="1">
        <v>0.0</v>
      </c>
      <c r="BC2246" s="1">
        <v>-45.18</v>
      </c>
      <c r="BD2246" s="1">
        <v>0.0</v>
      </c>
      <c r="BE2246" s="1">
        <v>-45.18</v>
      </c>
      <c r="BF2246" s="1" t="s">
        <v>242</v>
      </c>
      <c r="BG2246" s="1">
        <v>-1.265</v>
      </c>
      <c r="BH2246" s="1">
        <v>0.0</v>
      </c>
      <c r="BI2246" s="1">
        <v>0.0</v>
      </c>
      <c r="BJ2246" s="1" t="str">
        <f t="shared" ref="BJ2246:BM2246" si="13941">BF2246*1</f>
        <v>#VALUE!</v>
      </c>
      <c r="BK2246" s="1">
        <f t="shared" si="13941"/>
        <v>-1.265</v>
      </c>
      <c r="BL2246" s="1">
        <f t="shared" si="13941"/>
        <v>0</v>
      </c>
      <c r="BM2246" s="1">
        <f t="shared" si="13941"/>
        <v>0</v>
      </c>
      <c r="BN2246" s="1">
        <f t="shared" si="18"/>
        <v>0</v>
      </c>
      <c r="BO2246" s="1" t="s">
        <v>242</v>
      </c>
      <c r="BP2246" s="1" t="s">
        <v>242</v>
      </c>
      <c r="BQ2246" s="1">
        <v>0.10200000000000001</v>
      </c>
      <c r="BR2246" s="1" t="str">
        <f t="shared" ref="BR2246:BT2246" si="13942">BO2246*1</f>
        <v>#VALUE!</v>
      </c>
      <c r="BS2246" s="1" t="str">
        <f t="shared" si="13942"/>
        <v>#VALUE!</v>
      </c>
      <c r="BT2246" s="1">
        <f t="shared" si="13942"/>
        <v>0.102</v>
      </c>
      <c r="BU2246" s="1">
        <v>0.10200000000000001</v>
      </c>
      <c r="BV2246" s="1" t="s">
        <v>242</v>
      </c>
      <c r="BW2246" s="1"/>
      <c r="BX2246" s="1"/>
      <c r="BY2246" s="1"/>
      <c r="BZ2246" s="1"/>
      <c r="CA2246" s="1" t="str">
        <f t="shared" ref="CA2246:CE2246" si="13943">BV2246*1</f>
        <v>#VALUE!</v>
      </c>
      <c r="CB2246" s="1">
        <f t="shared" si="13943"/>
        <v>0</v>
      </c>
      <c r="CC2246" s="1">
        <f t="shared" si="13943"/>
        <v>0</v>
      </c>
      <c r="CD2246" s="1">
        <f t="shared" si="13943"/>
        <v>0</v>
      </c>
      <c r="CE2246" s="1">
        <f t="shared" si="13943"/>
        <v>0</v>
      </c>
      <c r="CF2246" s="1">
        <v>5.0</v>
      </c>
      <c r="CG2246" s="1">
        <f t="shared" si="21"/>
        <v>5</v>
      </c>
      <c r="CH2246" s="1" t="s">
        <v>1615</v>
      </c>
      <c r="CI2246" s="1">
        <v>0.0</v>
      </c>
      <c r="CJ2246" s="1" t="s">
        <v>4886</v>
      </c>
      <c r="CK2246" s="1" t="s">
        <v>1873</v>
      </c>
      <c r="CL2246" s="1">
        <v>0.0</v>
      </c>
      <c r="CM2246" s="1">
        <v>0.0</v>
      </c>
      <c r="CN2246" s="1">
        <v>0.0</v>
      </c>
      <c r="CO2246" s="1">
        <v>0.0</v>
      </c>
      <c r="CP2246" s="1">
        <v>0.0</v>
      </c>
      <c r="CQ2246" s="1" t="s">
        <v>1615</v>
      </c>
      <c r="CR2246" s="1">
        <v>0.0</v>
      </c>
      <c r="CS2246" s="1">
        <v>0.0</v>
      </c>
      <c r="CT2246" s="1">
        <v>0.0</v>
      </c>
      <c r="CU2246" s="1">
        <v>0.0</v>
      </c>
      <c r="CV2246" s="1">
        <v>0.0</v>
      </c>
      <c r="CW2246" s="1">
        <v>2.0</v>
      </c>
      <c r="CX2246" s="1">
        <v>0.0</v>
      </c>
      <c r="CY2246" s="1">
        <v>0.0</v>
      </c>
      <c r="CZ2246" s="1" t="s">
        <v>276</v>
      </c>
      <c r="DA2246" s="1">
        <v>0.0</v>
      </c>
      <c r="DB2246" s="1">
        <v>0.0</v>
      </c>
      <c r="DC2246" s="1">
        <v>0.0</v>
      </c>
      <c r="DD2246" s="1">
        <v>0.0</v>
      </c>
      <c r="DE2246" s="1">
        <v>0.0</v>
      </c>
      <c r="DF2246" s="1">
        <v>8.0</v>
      </c>
      <c r="DG2246" s="1"/>
      <c r="DH2246" s="1" t="s">
        <v>371</v>
      </c>
    </row>
    <row r="2247" ht="15.75" customHeight="1">
      <c r="A2247" s="1">
        <v>2015.0</v>
      </c>
      <c r="B2247" s="1" t="s">
        <v>4887</v>
      </c>
      <c r="C2247" s="1">
        <v>450.0</v>
      </c>
      <c r="D2247" s="1">
        <v>0.0</v>
      </c>
      <c r="E2247" s="1" t="s">
        <v>4888</v>
      </c>
      <c r="F2247" s="1" t="s">
        <v>4889</v>
      </c>
      <c r="G2247" s="1" t="s">
        <v>136</v>
      </c>
      <c r="H2247" s="1">
        <v>4621.272</v>
      </c>
      <c r="I2247" s="1"/>
      <c r="J2247" s="3">
        <v>2.0645101169067312E12</v>
      </c>
      <c r="K2247" s="3">
        <v>0.7783043507165814</v>
      </c>
      <c r="L2247" s="3">
        <v>0.0387903996579552</v>
      </c>
      <c r="M2247" s="3">
        <f t="shared" si="7"/>
        <v>28.35591408</v>
      </c>
      <c r="N2247" s="3">
        <f t="shared" si="8"/>
        <v>-3.249582494</v>
      </c>
      <c r="O2247" s="1">
        <v>0.0</v>
      </c>
      <c r="P2247" s="1" t="s">
        <v>113</v>
      </c>
      <c r="Q2247" s="1"/>
      <c r="R2247" s="1" t="s">
        <v>157</v>
      </c>
      <c r="S2247" s="1">
        <f t="shared" si="13825"/>
        <v>1</v>
      </c>
      <c r="T2247" s="1">
        <f t="shared" si="10"/>
        <v>1</v>
      </c>
      <c r="U2247" s="2">
        <v>29523.0</v>
      </c>
      <c r="V2247" s="2">
        <v>43830.0</v>
      </c>
      <c r="W2247" s="1">
        <v>14307.0</v>
      </c>
      <c r="X2247" s="1">
        <v>9.568504206966335</v>
      </c>
      <c r="Y2247" s="1">
        <v>2.0</v>
      </c>
      <c r="Z2247" s="1"/>
      <c r="AA2247" s="1">
        <v>969.4680000000001</v>
      </c>
      <c r="AB2247" s="1">
        <v>3651.804</v>
      </c>
      <c r="AC2247" s="1">
        <v>2520.0</v>
      </c>
      <c r="AD2247" s="1">
        <v>0.0</v>
      </c>
      <c r="AE2247" s="1">
        <v>1131.804</v>
      </c>
      <c r="AF2247" s="1">
        <v>0.012</v>
      </c>
      <c r="AG2247" s="1">
        <f t="shared" ref="AG2247:AL2247" si="13944">LN(AA2247)</f>
        <v>6.876747467</v>
      </c>
      <c r="AH2247" s="1">
        <f t="shared" si="13944"/>
        <v>8.202976571</v>
      </c>
      <c r="AI2247" s="1">
        <f t="shared" si="13944"/>
        <v>7.832014181</v>
      </c>
      <c r="AJ2247" s="1" t="str">
        <f t="shared" si="13944"/>
        <v>#NUM!</v>
      </c>
      <c r="AK2247" s="1">
        <f t="shared" si="13944"/>
        <v>7.031568099</v>
      </c>
      <c r="AL2247" s="1">
        <f t="shared" si="13944"/>
        <v>-4.422848629</v>
      </c>
      <c r="AM2247" s="1">
        <f t="shared" si="12"/>
        <v>8.438425271</v>
      </c>
      <c r="AN2247" s="1">
        <v>769.69</v>
      </c>
      <c r="AO2247" s="1">
        <v>3523.947</v>
      </c>
      <c r="AP2247" s="1">
        <f t="shared" si="13"/>
        <v>1.036282328</v>
      </c>
      <c r="AQ2247" s="1">
        <f t="shared" si="14"/>
        <v>0</v>
      </c>
      <c r="AR2247" s="1">
        <v>4293.637000000001</v>
      </c>
      <c r="AS2247" s="1">
        <v>327.6349999999993</v>
      </c>
      <c r="AT2247" s="1">
        <f t="shared" ref="AT2247:AU2247" si="13945">LN(AN2247)</f>
        <v>6.645987836</v>
      </c>
      <c r="AU2247" s="1">
        <f t="shared" si="13945"/>
        <v>8.167336947</v>
      </c>
      <c r="AV2247" s="1">
        <f t="shared" ref="AV2247:AW2247" si="13946">LN(AR2247)</f>
        <v>8.364889438</v>
      </c>
      <c r="AW2247" s="1">
        <f t="shared" si="13946"/>
        <v>5.791900184</v>
      </c>
      <c r="AX2247" s="1">
        <v>457.637</v>
      </c>
      <c r="AY2247" s="1">
        <v>-83.048</v>
      </c>
      <c r="AZ2247" s="1">
        <v>133.528</v>
      </c>
      <c r="BA2247" s="1">
        <v>-215.285</v>
      </c>
      <c r="BB2247" s="1">
        <v>3.9</v>
      </c>
      <c r="BC2247" s="1">
        <v>-219.185</v>
      </c>
      <c r="BD2247" s="1">
        <v>0.0</v>
      </c>
      <c r="BE2247" s="1">
        <v>-219.185</v>
      </c>
      <c r="BF2247" s="1">
        <v>-66.899</v>
      </c>
      <c r="BG2247" s="1">
        <v>-4.743</v>
      </c>
      <c r="BH2247" s="1">
        <v>0.0</v>
      </c>
      <c r="BI2247" s="1">
        <v>0.0</v>
      </c>
      <c r="BJ2247" s="1">
        <f t="shared" ref="BJ2247:BM2247" si="13947">BF2247*1</f>
        <v>-66.899</v>
      </c>
      <c r="BK2247" s="1">
        <f t="shared" si="13947"/>
        <v>-4.743</v>
      </c>
      <c r="BL2247" s="1">
        <f t="shared" si="13947"/>
        <v>0</v>
      </c>
      <c r="BM2247" s="1">
        <f t="shared" si="13947"/>
        <v>0</v>
      </c>
      <c r="BN2247" s="1">
        <f t="shared" si="18"/>
        <v>0</v>
      </c>
      <c r="BO2247" s="1">
        <v>0.41700000000000004</v>
      </c>
      <c r="BP2247" s="1">
        <v>0.182</v>
      </c>
      <c r="BQ2247" s="1">
        <v>1.036</v>
      </c>
      <c r="BR2247" s="1">
        <f t="shared" ref="BR2247:BT2247" si="13948">BO2247*1</f>
        <v>0.417</v>
      </c>
      <c r="BS2247" s="1">
        <f t="shared" si="13948"/>
        <v>0.182</v>
      </c>
      <c r="BT2247" s="1">
        <f t="shared" si="13948"/>
        <v>1.036</v>
      </c>
      <c r="BU2247" s="1">
        <v>0.32100000000000006</v>
      </c>
      <c r="BV2247" s="1">
        <v>234.923</v>
      </c>
      <c r="BW2247" s="1">
        <v>-35.880833</v>
      </c>
      <c r="BX2247" s="1">
        <v>76.272833</v>
      </c>
      <c r="BY2247" s="1">
        <v>42.053333</v>
      </c>
      <c r="BZ2247" s="1">
        <v>770.212</v>
      </c>
      <c r="CA2247" s="1">
        <f t="shared" ref="CA2247:CE2247" si="13949">BV2247*1</f>
        <v>234.923</v>
      </c>
      <c r="CB2247" s="1">
        <f t="shared" si="13949"/>
        <v>-35.880833</v>
      </c>
      <c r="CC2247" s="1">
        <f t="shared" si="13949"/>
        <v>76.272833</v>
      </c>
      <c r="CD2247" s="1">
        <f t="shared" si="13949"/>
        <v>42.053333</v>
      </c>
      <c r="CE2247" s="1">
        <f t="shared" si="13949"/>
        <v>770.212</v>
      </c>
      <c r="CF2247" s="1">
        <v>2.0</v>
      </c>
      <c r="CG2247" s="1">
        <f t="shared" si="21"/>
        <v>2</v>
      </c>
      <c r="CH2247" s="1" t="s">
        <v>4890</v>
      </c>
      <c r="CI2247" s="1" t="s">
        <v>1026</v>
      </c>
      <c r="CJ2247" s="1" t="s">
        <v>4891</v>
      </c>
      <c r="CK2247" s="1" t="s">
        <v>140</v>
      </c>
      <c r="CL2247" s="1" t="s">
        <v>2814</v>
      </c>
      <c r="CM2247" s="1" t="s">
        <v>1028</v>
      </c>
      <c r="CN2247" s="1" t="s">
        <v>678</v>
      </c>
      <c r="CO2247" s="1" t="s">
        <v>1029</v>
      </c>
      <c r="CP2247" s="1" t="s">
        <v>4892</v>
      </c>
      <c r="CQ2247" s="1" t="s">
        <v>4893</v>
      </c>
      <c r="CR2247" s="1" t="s">
        <v>761</v>
      </c>
      <c r="CS2247" s="1" t="s">
        <v>4894</v>
      </c>
      <c r="CT2247" s="1" t="s">
        <v>684</v>
      </c>
      <c r="CU2247" s="1" t="s">
        <v>1033</v>
      </c>
      <c r="CV2247" s="1" t="s">
        <v>686</v>
      </c>
      <c r="CW2247" s="1">
        <v>0.0</v>
      </c>
      <c r="CX2247" s="1" t="s">
        <v>687</v>
      </c>
      <c r="CY2247" s="1">
        <v>0.0</v>
      </c>
      <c r="CZ2247" s="1" t="s">
        <v>471</v>
      </c>
      <c r="DA2247" s="1">
        <v>0.0</v>
      </c>
      <c r="DB2247" s="1">
        <v>0.0</v>
      </c>
      <c r="DC2247" s="1">
        <v>0.0</v>
      </c>
      <c r="DD2247" s="1">
        <v>0.0</v>
      </c>
      <c r="DE2247" s="1">
        <v>0.0</v>
      </c>
      <c r="DF2247" s="1">
        <v>2.0</v>
      </c>
      <c r="DG2247" s="1"/>
      <c r="DH2247" s="1" t="s">
        <v>132</v>
      </c>
    </row>
    <row r="2248" ht="15.75" customHeight="1">
      <c r="A2248" s="1">
        <v>2016.0</v>
      </c>
      <c r="B2248" s="1" t="s">
        <v>4887</v>
      </c>
      <c r="C2248" s="1">
        <v>450.0</v>
      </c>
      <c r="D2248" s="1">
        <v>0.0</v>
      </c>
      <c r="E2248" s="1" t="s">
        <v>4888</v>
      </c>
      <c r="F2248" s="1" t="s">
        <v>4889</v>
      </c>
      <c r="G2248" s="1" t="s">
        <v>136</v>
      </c>
      <c r="H2248" s="1">
        <v>3749.9320000000002</v>
      </c>
      <c r="I2248" s="1">
        <f t="shared" ref="I2248:I2251" si="13956">(H2248-H2247)/H2247</f>
        <v>-0.1885498192</v>
      </c>
      <c r="J2248" s="3">
        <v>2.0912137858581865E12</v>
      </c>
      <c r="K2248" s="3">
        <v>1.2934627315590745</v>
      </c>
      <c r="L2248" s="3">
        <v>-0.0940166569157271</v>
      </c>
      <c r="M2248" s="3">
        <f t="shared" si="7"/>
        <v>28.36876577</v>
      </c>
      <c r="N2248" s="3" t="str">
        <f t="shared" si="8"/>
        <v>#NUM!</v>
      </c>
      <c r="O2248" s="1">
        <v>0.0</v>
      </c>
      <c r="P2248" s="1" t="s">
        <v>113</v>
      </c>
      <c r="Q2248" s="1"/>
      <c r="R2248" s="1" t="s">
        <v>157</v>
      </c>
      <c r="S2248" s="1">
        <f t="shared" si="13825"/>
        <v>1</v>
      </c>
      <c r="T2248" s="1">
        <f t="shared" si="10"/>
        <v>1</v>
      </c>
      <c r="U2248" s="2">
        <v>29523.0</v>
      </c>
      <c r="V2248" s="2">
        <v>43465.0</v>
      </c>
      <c r="W2248" s="1">
        <v>13942.0</v>
      </c>
      <c r="X2248" s="1">
        <v>9.542661146046344</v>
      </c>
      <c r="Y2248" s="1">
        <v>2.0</v>
      </c>
      <c r="Z2248" s="1"/>
      <c r="AA2248" s="1">
        <v>1185.487</v>
      </c>
      <c r="AB2248" s="1">
        <v>2564.445</v>
      </c>
      <c r="AC2248" s="1">
        <v>1850.0</v>
      </c>
      <c r="AD2248" s="1">
        <v>0.0</v>
      </c>
      <c r="AE2248" s="1">
        <v>714.445</v>
      </c>
      <c r="AF2248" s="1">
        <v>0.012</v>
      </c>
      <c r="AG2248" s="1">
        <f t="shared" ref="AG2248:AL2248" si="13950">LN(AA2248)</f>
        <v>7.07790894</v>
      </c>
      <c r="AH2248" s="1">
        <f t="shared" si="13950"/>
        <v>7.84949736</v>
      </c>
      <c r="AI2248" s="1">
        <f t="shared" si="13950"/>
        <v>7.522940918</v>
      </c>
      <c r="AJ2248" s="1" t="str">
        <f t="shared" si="13950"/>
        <v>#NUM!</v>
      </c>
      <c r="AK2248" s="1">
        <f t="shared" si="13950"/>
        <v>6.571506018</v>
      </c>
      <c r="AL2248" s="1">
        <f t="shared" si="13950"/>
        <v>-4.422848629</v>
      </c>
      <c r="AM2248" s="1">
        <f t="shared" si="12"/>
        <v>8.229492985</v>
      </c>
      <c r="AN2248" s="1">
        <v>853.522</v>
      </c>
      <c r="AO2248" s="1">
        <v>2961.928</v>
      </c>
      <c r="AP2248" s="1">
        <f t="shared" si="13"/>
        <v>0.8658026124</v>
      </c>
      <c r="AQ2248" s="1">
        <f t="shared" si="14"/>
        <v>1</v>
      </c>
      <c r="AR2248" s="1">
        <v>3815.45</v>
      </c>
      <c r="AS2248" s="1">
        <v>-65.51799999999957</v>
      </c>
      <c r="AT2248" s="1">
        <f t="shared" ref="AT2248:AU2248" si="13951">LN(AN2248)</f>
        <v>6.749371318</v>
      </c>
      <c r="AU2248" s="1">
        <f t="shared" si="13951"/>
        <v>7.993595687</v>
      </c>
      <c r="AV2248" s="1">
        <f t="shared" ref="AV2248:AW2248" si="13952">LN(AR2248)</f>
        <v>8.246813892</v>
      </c>
      <c r="AW2248" s="1" t="str">
        <f t="shared" si="13952"/>
        <v>#NUM!</v>
      </c>
      <c r="AX2248" s="1">
        <v>-21.687</v>
      </c>
      <c r="AY2248" s="1">
        <v>-305.623</v>
      </c>
      <c r="AZ2248" s="1">
        <v>87.53</v>
      </c>
      <c r="BA2248" s="1">
        <v>-393.153</v>
      </c>
      <c r="BB2248" s="1">
        <v>0.0</v>
      </c>
      <c r="BC2248" s="1">
        <v>-393.153</v>
      </c>
      <c r="BD2248" s="1">
        <v>0.0</v>
      </c>
      <c r="BE2248" s="1">
        <v>-393.153</v>
      </c>
      <c r="BF2248" s="1" t="s">
        <v>242</v>
      </c>
      <c r="BG2248" s="1">
        <v>-10.484</v>
      </c>
      <c r="BH2248" s="1" t="s">
        <v>242</v>
      </c>
      <c r="BI2248" s="1" t="s">
        <v>242</v>
      </c>
      <c r="BJ2248" s="1" t="str">
        <f t="shared" ref="BJ2248:BM2248" si="13953">BF2248*1</f>
        <v>#VALUE!</v>
      </c>
      <c r="BK2248" s="1">
        <f t="shared" si="13953"/>
        <v>-10.484</v>
      </c>
      <c r="BL2248" s="1" t="str">
        <f t="shared" si="13953"/>
        <v>#VALUE!</v>
      </c>
      <c r="BM2248" s="1" t="str">
        <f t="shared" si="13953"/>
        <v>#VALUE!</v>
      </c>
      <c r="BN2248" s="1" t="str">
        <f t="shared" si="18"/>
        <v>#VALUE!</v>
      </c>
      <c r="BO2248" s="1" t="s">
        <v>242</v>
      </c>
      <c r="BP2248" s="1" t="s">
        <v>242</v>
      </c>
      <c r="BQ2248" s="1">
        <v>0.8660000000000001</v>
      </c>
      <c r="BR2248" s="1" t="str">
        <f t="shared" ref="BR2248:BT2248" si="13954">BO2248*1</f>
        <v>#VALUE!</v>
      </c>
      <c r="BS2248" s="1" t="str">
        <f t="shared" si="13954"/>
        <v>#VALUE!</v>
      </c>
      <c r="BT2248" s="1">
        <f t="shared" si="13954"/>
        <v>0.866</v>
      </c>
      <c r="BU2248" s="1">
        <v>0.24100000000000002</v>
      </c>
      <c r="BV2248" s="1" t="s">
        <v>242</v>
      </c>
      <c r="BW2248" s="1" t="s">
        <v>242</v>
      </c>
      <c r="BX2248" s="1" t="s">
        <v>242</v>
      </c>
      <c r="BY2248" s="1">
        <v>48.106</v>
      </c>
      <c r="BZ2248" s="1">
        <v>3749.9320000000002</v>
      </c>
      <c r="CA2248" s="1" t="str">
        <f t="shared" ref="CA2248:CE2248" si="13955">BV2248*1</f>
        <v>#VALUE!</v>
      </c>
      <c r="CB2248" s="1" t="str">
        <f t="shared" si="13955"/>
        <v>#VALUE!</v>
      </c>
      <c r="CC2248" s="1" t="str">
        <f t="shared" si="13955"/>
        <v>#VALUE!</v>
      </c>
      <c r="CD2248" s="1">
        <f t="shared" si="13955"/>
        <v>48.106</v>
      </c>
      <c r="CE2248" s="1">
        <f t="shared" si="13955"/>
        <v>3749.932</v>
      </c>
      <c r="CF2248" s="1">
        <v>2.0</v>
      </c>
      <c r="CG2248" s="1">
        <f t="shared" si="21"/>
        <v>2</v>
      </c>
      <c r="CH2248" s="1" t="s">
        <v>4890</v>
      </c>
      <c r="CI2248" s="1" t="s">
        <v>1026</v>
      </c>
      <c r="CJ2248" s="1" t="s">
        <v>4891</v>
      </c>
      <c r="CK2248" s="1" t="s">
        <v>140</v>
      </c>
      <c r="CL2248" s="1" t="s">
        <v>2814</v>
      </c>
      <c r="CM2248" s="1" t="s">
        <v>1028</v>
      </c>
      <c r="CN2248" s="1" t="s">
        <v>678</v>
      </c>
      <c r="CO2248" s="1" t="s">
        <v>1029</v>
      </c>
      <c r="CP2248" s="1" t="s">
        <v>4892</v>
      </c>
      <c r="CQ2248" s="1" t="s">
        <v>4893</v>
      </c>
      <c r="CR2248" s="1" t="s">
        <v>761</v>
      </c>
      <c r="CS2248" s="1" t="s">
        <v>4894</v>
      </c>
      <c r="CT2248" s="1" t="s">
        <v>684</v>
      </c>
      <c r="CU2248" s="1" t="s">
        <v>1033</v>
      </c>
      <c r="CV2248" s="1" t="s">
        <v>686</v>
      </c>
      <c r="CW2248" s="1">
        <v>0.0</v>
      </c>
      <c r="CX2248" s="1" t="s">
        <v>687</v>
      </c>
      <c r="CY2248" s="1">
        <v>0.0</v>
      </c>
      <c r="CZ2248" s="1" t="s">
        <v>471</v>
      </c>
      <c r="DA2248" s="1">
        <v>0.0</v>
      </c>
      <c r="DB2248" s="1">
        <v>0.0</v>
      </c>
      <c r="DC2248" s="1">
        <v>0.0</v>
      </c>
      <c r="DD2248" s="1">
        <v>0.0</v>
      </c>
      <c r="DE2248" s="1">
        <v>0.0</v>
      </c>
      <c r="DF2248" s="1">
        <v>2.0</v>
      </c>
      <c r="DG2248" s="1"/>
      <c r="DH2248" s="1" t="s">
        <v>132</v>
      </c>
    </row>
    <row r="2249" ht="15.75" customHeight="1">
      <c r="A2249" s="1">
        <v>2017.0</v>
      </c>
      <c r="B2249" s="1" t="s">
        <v>4887</v>
      </c>
      <c r="C2249" s="1">
        <v>450.0</v>
      </c>
      <c r="D2249" s="1">
        <v>0.0</v>
      </c>
      <c r="E2249" s="1" t="s">
        <v>4888</v>
      </c>
      <c r="F2249" s="1" t="s">
        <v>4889</v>
      </c>
      <c r="G2249" s="1" t="s">
        <v>136</v>
      </c>
      <c r="H2249" s="1">
        <v>3289.5190000000002</v>
      </c>
      <c r="I2249" s="1">
        <f t="shared" si="13956"/>
        <v>-0.1227790264</v>
      </c>
      <c r="J2249" s="3">
        <v>2.1260922840536946E12</v>
      </c>
      <c r="K2249" s="3">
        <v>1.6678590410685672</v>
      </c>
      <c r="L2249" s="3">
        <v>1.22653316645808</v>
      </c>
      <c r="M2249" s="3">
        <f t="shared" si="7"/>
        <v>28.3853068</v>
      </c>
      <c r="N2249" s="3">
        <f t="shared" si="8"/>
        <v>0.2041916259</v>
      </c>
      <c r="O2249" s="1">
        <v>0.0</v>
      </c>
      <c r="P2249" s="1" t="s">
        <v>113</v>
      </c>
      <c r="Q2249" s="1"/>
      <c r="R2249" s="1" t="s">
        <v>157</v>
      </c>
      <c r="S2249" s="1">
        <f t="shared" si="13825"/>
        <v>1</v>
      </c>
      <c r="T2249" s="1">
        <f t="shared" si="10"/>
        <v>1</v>
      </c>
      <c r="U2249" s="2">
        <v>29523.0</v>
      </c>
      <c r="V2249" s="2">
        <v>43100.0</v>
      </c>
      <c r="W2249" s="1">
        <v>13577.0</v>
      </c>
      <c r="X2249" s="1">
        <v>9.51613246360028</v>
      </c>
      <c r="Y2249" s="1">
        <v>2.0</v>
      </c>
      <c r="Z2249" s="1"/>
      <c r="AA2249" s="1">
        <v>1130.944</v>
      </c>
      <c r="AB2249" s="1">
        <v>2158.575</v>
      </c>
      <c r="AC2249" s="1">
        <v>1600.0</v>
      </c>
      <c r="AD2249" s="1">
        <v>0.0</v>
      </c>
      <c r="AE2249" s="1">
        <v>558.575</v>
      </c>
      <c r="AF2249" s="1">
        <v>0.012</v>
      </c>
      <c r="AG2249" s="1">
        <f t="shared" ref="AG2249:AL2249" si="13957">LN(AA2249)</f>
        <v>7.030807961</v>
      </c>
      <c r="AH2249" s="1">
        <f t="shared" si="13957"/>
        <v>7.677203561</v>
      </c>
      <c r="AI2249" s="1">
        <f t="shared" si="13957"/>
        <v>7.377758908</v>
      </c>
      <c r="AJ2249" s="1" t="str">
        <f t="shared" si="13957"/>
        <v>#NUM!</v>
      </c>
      <c r="AK2249" s="1">
        <f t="shared" si="13957"/>
        <v>6.325388898</v>
      </c>
      <c r="AL2249" s="1">
        <f t="shared" si="13957"/>
        <v>-4.422848629</v>
      </c>
      <c r="AM2249" s="1">
        <f t="shared" si="12"/>
        <v>8.098496632</v>
      </c>
      <c r="AN2249" s="1">
        <v>2256.876</v>
      </c>
      <c r="AO2249" s="1">
        <v>1327.253</v>
      </c>
      <c r="AP2249" s="1">
        <f t="shared" si="13"/>
        <v>1.626347803</v>
      </c>
      <c r="AQ2249" s="1">
        <f t="shared" si="14"/>
        <v>0</v>
      </c>
      <c r="AR2249" s="1">
        <v>3584.129</v>
      </c>
      <c r="AS2249" s="1">
        <v>-294.6099999999997</v>
      </c>
      <c r="AT2249" s="1">
        <f t="shared" ref="AT2249:AU2249" si="13958">LN(AN2249)</f>
        <v>7.721736835</v>
      </c>
      <c r="AU2249" s="1">
        <f t="shared" si="13958"/>
        <v>7.190866672</v>
      </c>
      <c r="AV2249" s="1">
        <f t="shared" ref="AV2249:AW2249" si="13959">LN(AR2249)</f>
        <v>8.184270767</v>
      </c>
      <c r="AW2249" s="1" t="str">
        <f t="shared" si="13959"/>
        <v>#NUM!</v>
      </c>
      <c r="AX2249" s="1">
        <v>59.632</v>
      </c>
      <c r="AY2249" s="1">
        <v>-11.896</v>
      </c>
      <c r="AZ2249" s="1">
        <v>217.196</v>
      </c>
      <c r="BA2249" s="1">
        <v>-229.092</v>
      </c>
      <c r="BB2249" s="1">
        <v>0.0</v>
      </c>
      <c r="BC2249" s="1">
        <v>-229.092</v>
      </c>
      <c r="BD2249" s="1">
        <v>0.0</v>
      </c>
      <c r="BE2249" s="1">
        <v>-229.092</v>
      </c>
      <c r="BF2249" s="1" t="s">
        <v>242</v>
      </c>
      <c r="BG2249" s="1">
        <v>-6.9639999999999995</v>
      </c>
      <c r="BH2249" s="1">
        <v>0.0</v>
      </c>
      <c r="BI2249" s="1">
        <v>0.0</v>
      </c>
      <c r="BJ2249" s="1" t="str">
        <f t="shared" ref="BJ2249:BM2249" si="13960">BF2249*1</f>
        <v>#VALUE!</v>
      </c>
      <c r="BK2249" s="1">
        <f t="shared" si="13960"/>
        <v>-6.964</v>
      </c>
      <c r="BL2249" s="1">
        <f t="shared" si="13960"/>
        <v>0</v>
      </c>
      <c r="BM2249" s="1">
        <f t="shared" si="13960"/>
        <v>0</v>
      </c>
      <c r="BN2249" s="1">
        <f t="shared" si="18"/>
        <v>0</v>
      </c>
      <c r="BO2249" s="1">
        <v>0.03</v>
      </c>
      <c r="BP2249" s="1">
        <v>0.037</v>
      </c>
      <c r="BQ2249" s="1">
        <v>1.6260000000000001</v>
      </c>
      <c r="BR2249" s="1">
        <f t="shared" ref="BR2249:BT2249" si="13961">BO2249*1</f>
        <v>0.03</v>
      </c>
      <c r="BS2249" s="1">
        <f t="shared" si="13961"/>
        <v>0.037</v>
      </c>
      <c r="BT2249" s="1">
        <f t="shared" si="13961"/>
        <v>1.626</v>
      </c>
      <c r="BU2249" s="1">
        <v>0.42100000000000004</v>
      </c>
      <c r="BV2249" s="1" t="s">
        <v>242</v>
      </c>
      <c r="BW2249" s="1" t="s">
        <v>242</v>
      </c>
      <c r="BX2249" s="1">
        <v>59.632</v>
      </c>
      <c r="BY2249" s="1">
        <v>4.636</v>
      </c>
      <c r="BZ2249" s="1">
        <v>3289.5190000000002</v>
      </c>
      <c r="CA2249" s="1" t="str">
        <f t="shared" ref="CA2249:CE2249" si="13962">BV2249*1</f>
        <v>#VALUE!</v>
      </c>
      <c r="CB2249" s="1" t="str">
        <f t="shared" si="13962"/>
        <v>#VALUE!</v>
      </c>
      <c r="CC2249" s="1">
        <f t="shared" si="13962"/>
        <v>59.632</v>
      </c>
      <c r="CD2249" s="1">
        <f t="shared" si="13962"/>
        <v>4.636</v>
      </c>
      <c r="CE2249" s="1">
        <f t="shared" si="13962"/>
        <v>3289.519</v>
      </c>
      <c r="CF2249" s="1">
        <v>2.0</v>
      </c>
      <c r="CG2249" s="1">
        <f t="shared" si="21"/>
        <v>2</v>
      </c>
      <c r="CH2249" s="1" t="s">
        <v>4890</v>
      </c>
      <c r="CI2249" s="1" t="s">
        <v>1026</v>
      </c>
      <c r="CJ2249" s="1" t="s">
        <v>4891</v>
      </c>
      <c r="CK2249" s="1" t="s">
        <v>140</v>
      </c>
      <c r="CL2249" s="1" t="s">
        <v>2814</v>
      </c>
      <c r="CM2249" s="1" t="s">
        <v>1028</v>
      </c>
      <c r="CN2249" s="1" t="s">
        <v>678</v>
      </c>
      <c r="CO2249" s="1" t="s">
        <v>1029</v>
      </c>
      <c r="CP2249" s="1" t="s">
        <v>4892</v>
      </c>
      <c r="CQ2249" s="1" t="s">
        <v>4893</v>
      </c>
      <c r="CR2249" s="1" t="s">
        <v>761</v>
      </c>
      <c r="CS2249" s="1" t="s">
        <v>4894</v>
      </c>
      <c r="CT2249" s="1" t="s">
        <v>684</v>
      </c>
      <c r="CU2249" s="1" t="s">
        <v>1033</v>
      </c>
      <c r="CV2249" s="1" t="s">
        <v>686</v>
      </c>
      <c r="CW2249" s="1">
        <v>0.0</v>
      </c>
      <c r="CX2249" s="1" t="s">
        <v>687</v>
      </c>
      <c r="CY2249" s="1">
        <v>0.0</v>
      </c>
      <c r="CZ2249" s="1" t="s">
        <v>471</v>
      </c>
      <c r="DA2249" s="1">
        <v>0.0</v>
      </c>
      <c r="DB2249" s="1">
        <v>0.0</v>
      </c>
      <c r="DC2249" s="1">
        <v>0.0</v>
      </c>
      <c r="DD2249" s="1">
        <v>0.0</v>
      </c>
      <c r="DE2249" s="1">
        <v>0.0</v>
      </c>
      <c r="DF2249" s="1">
        <v>2.0</v>
      </c>
      <c r="DG2249" s="1"/>
      <c r="DH2249" s="1" t="s">
        <v>132</v>
      </c>
    </row>
    <row r="2250" ht="15.75" customHeight="1">
      <c r="A2250" s="1">
        <v>2018.0</v>
      </c>
      <c r="B2250" s="1" t="s">
        <v>4887</v>
      </c>
      <c r="C2250" s="1">
        <v>450.0</v>
      </c>
      <c r="D2250" s="1">
        <v>0.0</v>
      </c>
      <c r="E2250" s="1" t="s">
        <v>4888</v>
      </c>
      <c r="F2250" s="1" t="s">
        <v>4889</v>
      </c>
      <c r="G2250" s="1" t="s">
        <v>136</v>
      </c>
      <c r="H2250" s="1">
        <v>3007.9410000000003</v>
      </c>
      <c r="I2250" s="1">
        <f t="shared" si="13956"/>
        <v>-0.08559853279</v>
      </c>
      <c r="J2250" s="3">
        <v>2.14611448585804E12</v>
      </c>
      <c r="K2250" s="3">
        <v>0.9417371933719778</v>
      </c>
      <c r="L2250" s="3">
        <v>1.13748763600395</v>
      </c>
      <c r="M2250" s="3">
        <f t="shared" si="7"/>
        <v>28.39468011</v>
      </c>
      <c r="N2250" s="3">
        <f t="shared" si="8"/>
        <v>0.1288220023</v>
      </c>
      <c r="O2250" s="1">
        <v>0.0</v>
      </c>
      <c r="P2250" s="1" t="s">
        <v>113</v>
      </c>
      <c r="Q2250" s="1"/>
      <c r="R2250" s="1" t="s">
        <v>157</v>
      </c>
      <c r="S2250" s="1">
        <f t="shared" si="13825"/>
        <v>1</v>
      </c>
      <c r="T2250" s="1">
        <f t="shared" si="10"/>
        <v>1</v>
      </c>
      <c r="U2250" s="2">
        <v>29523.0</v>
      </c>
      <c r="V2250" s="2">
        <v>42735.0</v>
      </c>
      <c r="W2250" s="1">
        <v>13212.0</v>
      </c>
      <c r="X2250" s="1">
        <v>9.48888078651068</v>
      </c>
      <c r="Y2250" s="1">
        <v>2.0</v>
      </c>
      <c r="Z2250" s="1"/>
      <c r="AA2250" s="1">
        <v>963.503</v>
      </c>
      <c r="AB2250" s="1">
        <v>2044.438</v>
      </c>
      <c r="AC2250" s="1">
        <v>1600.0</v>
      </c>
      <c r="AD2250" s="1">
        <v>0.0</v>
      </c>
      <c r="AE2250" s="1">
        <v>444.438</v>
      </c>
      <c r="AF2250" s="1">
        <v>0.012</v>
      </c>
      <c r="AG2250" s="1">
        <f t="shared" ref="AG2250:AL2250" si="13963">LN(AA2250)</f>
        <v>6.870575601</v>
      </c>
      <c r="AH2250" s="1">
        <f t="shared" si="13963"/>
        <v>7.622878214</v>
      </c>
      <c r="AI2250" s="1">
        <f t="shared" si="13963"/>
        <v>7.377758908</v>
      </c>
      <c r="AJ2250" s="1" t="str">
        <f t="shared" si="13963"/>
        <v>#NUM!</v>
      </c>
      <c r="AK2250" s="1">
        <f t="shared" si="13963"/>
        <v>6.096810563</v>
      </c>
      <c r="AL2250" s="1">
        <f t="shared" si="13963"/>
        <v>-4.422848629</v>
      </c>
      <c r="AM2250" s="1">
        <f t="shared" si="12"/>
        <v>8.009011071</v>
      </c>
      <c r="AN2250" s="1">
        <v>1952.579</v>
      </c>
      <c r="AO2250" s="1">
        <v>1475.153</v>
      </c>
      <c r="AP2250" s="1">
        <f t="shared" si="13"/>
        <v>1.385915902</v>
      </c>
      <c r="AQ2250" s="1">
        <f t="shared" si="14"/>
        <v>0</v>
      </c>
      <c r="AR2250" s="1">
        <v>3427.732</v>
      </c>
      <c r="AS2250" s="1">
        <v>-419.7909999999997</v>
      </c>
      <c r="AT2250" s="1">
        <f t="shared" ref="AT2250:AU2250" si="13964">LN(AN2250)</f>
        <v>7.576906342</v>
      </c>
      <c r="AU2250" s="1">
        <f t="shared" si="13964"/>
        <v>7.296516992</v>
      </c>
      <c r="AV2250" s="1">
        <f t="shared" ref="AV2250:AW2250" si="13965">LN(AR2250)</f>
        <v>8.139654097</v>
      </c>
      <c r="AW2250" s="1" t="str">
        <f t="shared" si="13965"/>
        <v>#NUM!</v>
      </c>
      <c r="AX2250" s="1">
        <v>110.429</v>
      </c>
      <c r="AY2250" s="1">
        <v>107.949</v>
      </c>
      <c r="AZ2250" s="1">
        <v>229.31900000000002</v>
      </c>
      <c r="BA2250" s="1">
        <v>-121.37</v>
      </c>
      <c r="BB2250" s="1">
        <v>3.81</v>
      </c>
      <c r="BC2250" s="1">
        <v>-125.18</v>
      </c>
      <c r="BD2250" s="1">
        <v>0.0</v>
      </c>
      <c r="BE2250" s="1">
        <v>-125.18</v>
      </c>
      <c r="BF2250" s="1" t="s">
        <v>242</v>
      </c>
      <c r="BG2250" s="1">
        <v>-4.161999999999999</v>
      </c>
      <c r="BH2250" s="1">
        <v>0.0</v>
      </c>
      <c r="BI2250" s="1">
        <v>0.0</v>
      </c>
      <c r="BJ2250" s="1" t="str">
        <f t="shared" ref="BJ2250:BM2250" si="13966">BF2250*1</f>
        <v>#VALUE!</v>
      </c>
      <c r="BK2250" s="1">
        <f t="shared" si="13966"/>
        <v>-4.162</v>
      </c>
      <c r="BL2250" s="1">
        <f t="shared" si="13966"/>
        <v>0</v>
      </c>
      <c r="BM2250" s="1">
        <f t="shared" si="13966"/>
        <v>0</v>
      </c>
      <c r="BN2250" s="1">
        <f t="shared" si="18"/>
        <v>0</v>
      </c>
      <c r="BO2250" s="1">
        <v>0.07200000000000001</v>
      </c>
      <c r="BP2250" s="1">
        <v>0.069</v>
      </c>
      <c r="BQ2250" s="1">
        <v>1.3860000000000001</v>
      </c>
      <c r="BR2250" s="1">
        <f t="shared" ref="BR2250:BT2250" si="13967">BO2250*1</f>
        <v>0.072</v>
      </c>
      <c r="BS2250" s="1">
        <f t="shared" si="13967"/>
        <v>0.069</v>
      </c>
      <c r="BT2250" s="1">
        <f t="shared" si="13967"/>
        <v>1.386</v>
      </c>
      <c r="BU2250" s="1">
        <v>0.30100000000000005</v>
      </c>
      <c r="BV2250" s="1" t="s">
        <v>242</v>
      </c>
      <c r="BW2250" s="1"/>
      <c r="BX2250" s="1"/>
      <c r="BY2250" s="1"/>
      <c r="BZ2250" s="1"/>
      <c r="CA2250" s="1" t="str">
        <f t="shared" ref="CA2250:CE2250" si="13968">BV2250*1</f>
        <v>#VALUE!</v>
      </c>
      <c r="CB2250" s="1">
        <f t="shared" si="13968"/>
        <v>0</v>
      </c>
      <c r="CC2250" s="1">
        <f t="shared" si="13968"/>
        <v>0</v>
      </c>
      <c r="CD2250" s="1">
        <f t="shared" si="13968"/>
        <v>0</v>
      </c>
      <c r="CE2250" s="1">
        <f t="shared" si="13968"/>
        <v>0</v>
      </c>
      <c r="CF2250" s="1">
        <v>2.0</v>
      </c>
      <c r="CG2250" s="1">
        <f t="shared" si="21"/>
        <v>2</v>
      </c>
      <c r="CH2250" s="1" t="s">
        <v>4890</v>
      </c>
      <c r="CI2250" s="1" t="s">
        <v>1026</v>
      </c>
      <c r="CJ2250" s="1" t="s">
        <v>4891</v>
      </c>
      <c r="CK2250" s="1" t="s">
        <v>140</v>
      </c>
      <c r="CL2250" s="1" t="s">
        <v>2814</v>
      </c>
      <c r="CM2250" s="1" t="s">
        <v>1028</v>
      </c>
      <c r="CN2250" s="1" t="s">
        <v>678</v>
      </c>
      <c r="CO2250" s="1" t="s">
        <v>1029</v>
      </c>
      <c r="CP2250" s="1" t="s">
        <v>4892</v>
      </c>
      <c r="CQ2250" s="1" t="s">
        <v>4893</v>
      </c>
      <c r="CR2250" s="1" t="s">
        <v>761</v>
      </c>
      <c r="CS2250" s="1" t="s">
        <v>4894</v>
      </c>
      <c r="CT2250" s="1" t="s">
        <v>684</v>
      </c>
      <c r="CU2250" s="1" t="s">
        <v>1033</v>
      </c>
      <c r="CV2250" s="1" t="s">
        <v>686</v>
      </c>
      <c r="CW2250" s="1">
        <v>0.0</v>
      </c>
      <c r="CX2250" s="1" t="s">
        <v>687</v>
      </c>
      <c r="CY2250" s="1">
        <v>0.0</v>
      </c>
      <c r="CZ2250" s="1" t="s">
        <v>471</v>
      </c>
      <c r="DA2250" s="1">
        <v>0.0</v>
      </c>
      <c r="DB2250" s="1">
        <v>0.0</v>
      </c>
      <c r="DC2250" s="1">
        <v>0.0</v>
      </c>
      <c r="DD2250" s="1">
        <v>0.0</v>
      </c>
      <c r="DE2250" s="1">
        <v>0.0</v>
      </c>
      <c r="DF2250" s="1">
        <v>2.0</v>
      </c>
      <c r="DG2250" s="1"/>
      <c r="DH2250" s="1" t="s">
        <v>132</v>
      </c>
    </row>
    <row r="2251" ht="15.75" customHeight="1">
      <c r="A2251" s="1">
        <v>2019.0</v>
      </c>
      <c r="B2251" s="1" t="s">
        <v>4887</v>
      </c>
      <c r="C2251" s="1">
        <v>450.0</v>
      </c>
      <c r="D2251" s="1">
        <v>0.0</v>
      </c>
      <c r="E2251" s="1" t="s">
        <v>4888</v>
      </c>
      <c r="F2251" s="1" t="s">
        <v>4889</v>
      </c>
      <c r="G2251" s="1" t="s">
        <v>136</v>
      </c>
      <c r="H2251" s="1">
        <v>2922.9320000000002</v>
      </c>
      <c r="I2251" s="1">
        <f t="shared" si="13956"/>
        <v>-0.02826152508</v>
      </c>
      <c r="J2251" s="3">
        <v>2.1522834905985745E12</v>
      </c>
      <c r="K2251" s="3">
        <v>0.28744993713920053</v>
      </c>
      <c r="L2251" s="3">
        <v>0.611246943765291</v>
      </c>
      <c r="M2251" s="3">
        <f t="shared" si="7"/>
        <v>28.39755048</v>
      </c>
      <c r="N2251" s="3">
        <f t="shared" si="8"/>
        <v>-0.4922542382</v>
      </c>
      <c r="O2251" s="1">
        <v>0.0</v>
      </c>
      <c r="P2251" s="1" t="s">
        <v>113</v>
      </c>
      <c r="Q2251" s="1"/>
      <c r="R2251" s="1" t="s">
        <v>157</v>
      </c>
      <c r="S2251" s="1">
        <f t="shared" si="13825"/>
        <v>1</v>
      </c>
      <c r="T2251" s="1">
        <f t="shared" si="10"/>
        <v>1</v>
      </c>
      <c r="U2251" s="2">
        <v>29523.0</v>
      </c>
      <c r="V2251" s="2">
        <v>42369.0</v>
      </c>
      <c r="W2251" s="1">
        <v>12846.0</v>
      </c>
      <c r="X2251" s="1">
        <v>9.460787757817737</v>
      </c>
      <c r="Y2251" s="1">
        <v>2.0</v>
      </c>
      <c r="Z2251" s="1"/>
      <c r="AA2251" s="1">
        <v>965.8050000000001</v>
      </c>
      <c r="AB2251" s="1">
        <v>1957.127</v>
      </c>
      <c r="AC2251" s="1">
        <v>1580.0</v>
      </c>
      <c r="AD2251" s="1">
        <v>0.0</v>
      </c>
      <c r="AE2251" s="1">
        <v>377.127</v>
      </c>
      <c r="AF2251" s="1">
        <v>0.012</v>
      </c>
      <c r="AG2251" s="1">
        <f t="shared" ref="AG2251:AL2251" si="13969">LN(AA2251)</f>
        <v>6.87296195</v>
      </c>
      <c r="AH2251" s="1">
        <f t="shared" si="13969"/>
        <v>7.579232861</v>
      </c>
      <c r="AI2251" s="1">
        <f t="shared" si="13969"/>
        <v>7.365180126</v>
      </c>
      <c r="AJ2251" s="1" t="str">
        <f t="shared" si="13969"/>
        <v>#NUM!</v>
      </c>
      <c r="AK2251" s="1">
        <f t="shared" si="13969"/>
        <v>5.932582001</v>
      </c>
      <c r="AL2251" s="1">
        <f t="shared" si="13969"/>
        <v>-4.422848629</v>
      </c>
      <c r="AM2251" s="1">
        <f t="shared" si="12"/>
        <v>7.980342501</v>
      </c>
      <c r="AN2251" s="1">
        <v>906.806</v>
      </c>
      <c r="AO2251" s="1">
        <v>2493.429</v>
      </c>
      <c r="AP2251" s="1">
        <f t="shared" si="13"/>
        <v>0.7849138676</v>
      </c>
      <c r="AQ2251" s="1">
        <f t="shared" si="14"/>
        <v>1</v>
      </c>
      <c r="AR2251" s="1">
        <v>3400.235</v>
      </c>
      <c r="AS2251" s="1">
        <v>-477.3029999999999</v>
      </c>
      <c r="AT2251" s="1">
        <f t="shared" ref="AT2251:AU2251" si="13970">LN(AN2251)</f>
        <v>6.809928535</v>
      </c>
      <c r="AU2251" s="1">
        <f t="shared" si="13970"/>
        <v>7.821414151</v>
      </c>
      <c r="AV2251" s="1">
        <f t="shared" ref="AV2251:AW2251" si="13971">LN(AR2251)</f>
        <v>8.131599826</v>
      </c>
      <c r="AW2251" s="1" t="str">
        <f t="shared" si="13971"/>
        <v>#NUM!</v>
      </c>
      <c r="AX2251" s="1">
        <v>16.0</v>
      </c>
      <c r="AY2251" s="1">
        <v>10.047</v>
      </c>
      <c r="AZ2251" s="1">
        <v>67.56</v>
      </c>
      <c r="BA2251" s="1">
        <v>-57.513</v>
      </c>
      <c r="BB2251" s="1">
        <v>0.0</v>
      </c>
      <c r="BC2251" s="1">
        <v>-57.513</v>
      </c>
      <c r="BD2251" s="1">
        <v>0.0</v>
      </c>
      <c r="BE2251" s="1">
        <v>-57.513</v>
      </c>
      <c r="BF2251" s="1" t="s">
        <v>242</v>
      </c>
      <c r="BG2251" s="1">
        <v>-1.968</v>
      </c>
      <c r="BH2251" s="1">
        <v>0.0</v>
      </c>
      <c r="BI2251" s="1">
        <v>0.0</v>
      </c>
      <c r="BJ2251" s="1" t="str">
        <f t="shared" ref="BJ2251:BM2251" si="13972">BF2251*1</f>
        <v>#VALUE!</v>
      </c>
      <c r="BK2251" s="1">
        <f t="shared" si="13972"/>
        <v>-1.968</v>
      </c>
      <c r="BL2251" s="1">
        <f t="shared" si="13972"/>
        <v>0</v>
      </c>
      <c r="BM2251" s="1">
        <f t="shared" si="13972"/>
        <v>0</v>
      </c>
      <c r="BN2251" s="1">
        <f t="shared" si="18"/>
        <v>0</v>
      </c>
      <c r="BO2251" s="1">
        <v>0.037</v>
      </c>
      <c r="BP2251" s="1">
        <v>0.01</v>
      </c>
      <c r="BQ2251" s="1">
        <v>0.785</v>
      </c>
      <c r="BR2251" s="1">
        <f t="shared" ref="BR2251:BT2251" si="13973">BO2251*1</f>
        <v>0.037</v>
      </c>
      <c r="BS2251" s="1">
        <f t="shared" si="13973"/>
        <v>0.01</v>
      </c>
      <c r="BT2251" s="1">
        <f t="shared" si="13973"/>
        <v>0.785</v>
      </c>
      <c r="BU2251" s="1">
        <v>0.15100000000000002</v>
      </c>
      <c r="BV2251" s="1" t="s">
        <v>242</v>
      </c>
      <c r="BW2251" s="1"/>
      <c r="BX2251" s="1"/>
      <c r="BY2251" s="1"/>
      <c r="BZ2251" s="1"/>
      <c r="CA2251" s="1" t="str">
        <f t="shared" ref="CA2251:CE2251" si="13974">BV2251*1</f>
        <v>#VALUE!</v>
      </c>
      <c r="CB2251" s="1">
        <f t="shared" si="13974"/>
        <v>0</v>
      </c>
      <c r="CC2251" s="1">
        <f t="shared" si="13974"/>
        <v>0</v>
      </c>
      <c r="CD2251" s="1">
        <f t="shared" si="13974"/>
        <v>0</v>
      </c>
      <c r="CE2251" s="1">
        <f t="shared" si="13974"/>
        <v>0</v>
      </c>
      <c r="CF2251" s="1">
        <v>2.0</v>
      </c>
      <c r="CG2251" s="1">
        <f t="shared" si="21"/>
        <v>2</v>
      </c>
      <c r="CH2251" s="1" t="s">
        <v>4890</v>
      </c>
      <c r="CI2251" s="1" t="s">
        <v>1026</v>
      </c>
      <c r="CJ2251" s="1" t="s">
        <v>4891</v>
      </c>
      <c r="CK2251" s="1" t="s">
        <v>140</v>
      </c>
      <c r="CL2251" s="1" t="s">
        <v>2814</v>
      </c>
      <c r="CM2251" s="1" t="s">
        <v>1028</v>
      </c>
      <c r="CN2251" s="1" t="s">
        <v>678</v>
      </c>
      <c r="CO2251" s="1" t="s">
        <v>1029</v>
      </c>
      <c r="CP2251" s="1" t="s">
        <v>4892</v>
      </c>
      <c r="CQ2251" s="1" t="s">
        <v>4893</v>
      </c>
      <c r="CR2251" s="1" t="s">
        <v>761</v>
      </c>
      <c r="CS2251" s="1" t="s">
        <v>4894</v>
      </c>
      <c r="CT2251" s="1" t="s">
        <v>684</v>
      </c>
      <c r="CU2251" s="1" t="s">
        <v>1033</v>
      </c>
      <c r="CV2251" s="1" t="s">
        <v>686</v>
      </c>
      <c r="CW2251" s="1">
        <v>0.0</v>
      </c>
      <c r="CX2251" s="1" t="s">
        <v>687</v>
      </c>
      <c r="CY2251" s="1">
        <v>0.0</v>
      </c>
      <c r="CZ2251" s="1" t="s">
        <v>471</v>
      </c>
      <c r="DA2251" s="1">
        <v>0.0</v>
      </c>
      <c r="DB2251" s="1">
        <v>0.0</v>
      </c>
      <c r="DC2251" s="1">
        <v>0.0</v>
      </c>
      <c r="DD2251" s="1">
        <v>0.0</v>
      </c>
      <c r="DE2251" s="1">
        <v>0.0</v>
      </c>
      <c r="DF2251" s="1">
        <v>2.0</v>
      </c>
      <c r="DG2251" s="1"/>
      <c r="DH2251" s="1" t="s">
        <v>132</v>
      </c>
    </row>
    <row r="2252" ht="15.75" customHeight="1">
      <c r="A2252" s="1">
        <v>2015.0</v>
      </c>
      <c r="B2252" s="1" t="s">
        <v>4895</v>
      </c>
      <c r="C2252" s="1">
        <v>451.0</v>
      </c>
      <c r="D2252" s="1">
        <v>33.33</v>
      </c>
      <c r="E2252" s="1" t="s">
        <v>4896</v>
      </c>
      <c r="F2252" s="1" t="s">
        <v>357</v>
      </c>
      <c r="G2252" s="1" t="s">
        <v>112</v>
      </c>
      <c r="H2252" s="1">
        <v>2808.98339</v>
      </c>
      <c r="I2252" s="1"/>
      <c r="J2252" s="3">
        <v>1.420264316878601E12</v>
      </c>
      <c r="K2252" s="3">
        <v>3.8351726603384577</v>
      </c>
      <c r="L2252" s="3">
        <v>-0.500461321406559</v>
      </c>
      <c r="M2252" s="3">
        <f t="shared" si="7"/>
        <v>27.98186411</v>
      </c>
      <c r="N2252" s="3" t="str">
        <f t="shared" si="8"/>
        <v>#NUM!</v>
      </c>
      <c r="O2252" s="1">
        <v>1.0</v>
      </c>
      <c r="P2252" s="1" t="s">
        <v>113</v>
      </c>
      <c r="Q2252" s="1"/>
      <c r="R2252" s="1" t="s">
        <v>114</v>
      </c>
      <c r="S2252" s="1">
        <f t="shared" si="13825"/>
        <v>0</v>
      </c>
      <c r="T2252" s="1">
        <f t="shared" si="10"/>
        <v>0</v>
      </c>
      <c r="U2252" s="2">
        <v>32387.0</v>
      </c>
      <c r="V2252" s="2">
        <v>43830.0</v>
      </c>
      <c r="W2252" s="1">
        <v>11443.0</v>
      </c>
      <c r="X2252" s="1">
        <v>9.345133468317714</v>
      </c>
      <c r="Y2252" s="1">
        <v>12.0</v>
      </c>
      <c r="Z2252" s="1">
        <v>92.1707</v>
      </c>
      <c r="AA2252" s="1">
        <v>2244.5681</v>
      </c>
      <c r="AB2252" s="1">
        <v>564.4152899999999</v>
      </c>
      <c r="AC2252" s="1">
        <v>59.09582</v>
      </c>
      <c r="AD2252" s="1">
        <v>133.61242</v>
      </c>
      <c r="AE2252" s="1">
        <v>371.70705</v>
      </c>
      <c r="AF2252" s="1">
        <v>279.59939</v>
      </c>
      <c r="AG2252" s="1">
        <f t="shared" ref="AG2252:AL2252" si="13975">LN(AA2252)</f>
        <v>7.716268399</v>
      </c>
      <c r="AH2252" s="1">
        <f t="shared" si="13975"/>
        <v>6.33579031</v>
      </c>
      <c r="AI2252" s="1">
        <f t="shared" si="13975"/>
        <v>4.079160194</v>
      </c>
      <c r="AJ2252" s="1">
        <f t="shared" si="13975"/>
        <v>4.894943221</v>
      </c>
      <c r="AK2252" s="1">
        <f t="shared" si="13975"/>
        <v>5.918106044</v>
      </c>
      <c r="AL2252" s="1">
        <f t="shared" si="13975"/>
        <v>5.633357829</v>
      </c>
      <c r="AM2252" s="1">
        <f t="shared" si="12"/>
        <v>7.940577914</v>
      </c>
      <c r="AN2252" s="1">
        <v>147.25574000000003</v>
      </c>
      <c r="AO2252" s="1">
        <v>46.597350000000006</v>
      </c>
      <c r="AP2252" s="1">
        <f t="shared" si="13"/>
        <v>12.1126049</v>
      </c>
      <c r="AQ2252" s="1">
        <f t="shared" si="14"/>
        <v>0</v>
      </c>
      <c r="AR2252" s="1">
        <v>193.85309000000004</v>
      </c>
      <c r="AS2252" s="1">
        <v>2615.1303</v>
      </c>
      <c r="AT2252" s="1">
        <f t="shared" ref="AT2252:AU2252" si="13976">LN(AN2252)</f>
        <v>4.992170803</v>
      </c>
      <c r="AU2252" s="1">
        <f t="shared" si="13976"/>
        <v>3.841543673</v>
      </c>
      <c r="AV2252" s="1">
        <f t="shared" ref="AV2252:AW2252" si="13977">LN(AR2252)</f>
        <v>5.267100604</v>
      </c>
      <c r="AW2252" s="1">
        <f t="shared" si="13977"/>
        <v>7.869069203</v>
      </c>
      <c r="AX2252" s="1">
        <v>638.3248000000001</v>
      </c>
      <c r="AY2252" s="1">
        <v>37.66039</v>
      </c>
      <c r="AZ2252" s="1">
        <v>10.790130000000001</v>
      </c>
      <c r="BA2252" s="1">
        <v>79.54184</v>
      </c>
      <c r="BB2252" s="1">
        <v>19.95172</v>
      </c>
      <c r="BC2252" s="1">
        <v>59.59012</v>
      </c>
      <c r="BD2252" s="1"/>
      <c r="BE2252" s="1">
        <v>59.59012</v>
      </c>
      <c r="BF2252" s="1">
        <v>2.279</v>
      </c>
      <c r="BG2252" s="1">
        <v>2.121</v>
      </c>
      <c r="BH2252" s="1">
        <v>75.354</v>
      </c>
      <c r="BI2252" s="1">
        <v>2.803</v>
      </c>
      <c r="BJ2252" s="1">
        <f t="shared" ref="BJ2252:BM2252" si="13978">BF2252*1</f>
        <v>2.279</v>
      </c>
      <c r="BK2252" s="1">
        <f t="shared" si="13978"/>
        <v>2.121</v>
      </c>
      <c r="BL2252" s="1">
        <f t="shared" si="13978"/>
        <v>75.354</v>
      </c>
      <c r="BM2252" s="1">
        <f t="shared" si="13978"/>
        <v>2.803</v>
      </c>
      <c r="BN2252" s="1">
        <f t="shared" si="18"/>
        <v>72.551</v>
      </c>
      <c r="BO2252" s="1">
        <v>0.231</v>
      </c>
      <c r="BP2252" s="1">
        <v>10.802000000000001</v>
      </c>
      <c r="BQ2252" s="1">
        <v>12.113</v>
      </c>
      <c r="BR2252" s="1">
        <f t="shared" ref="BR2252:BT2252" si="13979">BO2252*1</f>
        <v>0.231</v>
      </c>
      <c r="BS2252" s="1">
        <f t="shared" si="13979"/>
        <v>10.802</v>
      </c>
      <c r="BT2252" s="1">
        <f t="shared" si="13979"/>
        <v>12.113</v>
      </c>
      <c r="BU2252" s="1">
        <v>10.844</v>
      </c>
      <c r="BV2252" s="1">
        <v>5.631</v>
      </c>
      <c r="BW2252" s="1">
        <v>15.908368</v>
      </c>
      <c r="BX2252" s="1">
        <v>127.66496</v>
      </c>
      <c r="BY2252" s="1">
        <v>31.938784000000005</v>
      </c>
      <c r="BZ2252" s="1">
        <v>561.7966779999999</v>
      </c>
      <c r="CA2252" s="1">
        <f t="shared" ref="CA2252:CE2252" si="13980">BV2252*1</f>
        <v>5.631</v>
      </c>
      <c r="CB2252" s="1">
        <f t="shared" si="13980"/>
        <v>15.908368</v>
      </c>
      <c r="CC2252" s="1">
        <f t="shared" si="13980"/>
        <v>127.66496</v>
      </c>
      <c r="CD2252" s="1">
        <f t="shared" si="13980"/>
        <v>31.938784</v>
      </c>
      <c r="CE2252" s="1">
        <f t="shared" si="13980"/>
        <v>561.796678</v>
      </c>
      <c r="CF2252" s="1">
        <v>10.0</v>
      </c>
      <c r="CG2252" s="1">
        <f t="shared" si="21"/>
        <v>10</v>
      </c>
      <c r="CH2252" s="1" t="s">
        <v>4897</v>
      </c>
      <c r="CI2252" s="1" t="s">
        <v>4898</v>
      </c>
      <c r="CJ2252" s="1" t="s">
        <v>4899</v>
      </c>
      <c r="CK2252" s="1" t="s">
        <v>361</v>
      </c>
      <c r="CL2252" s="1">
        <v>0.0</v>
      </c>
      <c r="CM2252" s="1" t="s">
        <v>4900</v>
      </c>
      <c r="CN2252" s="1" t="s">
        <v>4901</v>
      </c>
      <c r="CO2252" s="1" t="s">
        <v>4902</v>
      </c>
      <c r="CP2252" s="1" t="s">
        <v>4903</v>
      </c>
      <c r="CQ2252" s="1" t="s">
        <v>4904</v>
      </c>
      <c r="CR2252" s="1" t="s">
        <v>4905</v>
      </c>
      <c r="CS2252" s="1">
        <v>0.0</v>
      </c>
      <c r="CT2252" s="1">
        <v>0.0</v>
      </c>
      <c r="CU2252" s="1" t="s">
        <v>4906</v>
      </c>
      <c r="CV2252" s="1" t="s">
        <v>4907</v>
      </c>
      <c r="CW2252" s="1">
        <v>1.0</v>
      </c>
      <c r="CX2252" s="1">
        <v>0.0</v>
      </c>
      <c r="CY2252" s="1">
        <v>0.0</v>
      </c>
      <c r="CZ2252" s="1" t="s">
        <v>276</v>
      </c>
      <c r="DA2252" s="1">
        <v>0.0</v>
      </c>
      <c r="DB2252" s="1">
        <v>0.0</v>
      </c>
      <c r="DC2252" s="1">
        <v>0.0</v>
      </c>
      <c r="DD2252" s="1">
        <v>0.0</v>
      </c>
      <c r="DE2252" s="1">
        <v>0.0</v>
      </c>
      <c r="DF2252" s="1">
        <v>12.0</v>
      </c>
      <c r="DG2252" s="1"/>
      <c r="DH2252" s="1" t="s">
        <v>371</v>
      </c>
    </row>
    <row r="2253" ht="15.75" customHeight="1">
      <c r="A2253" s="1">
        <v>2016.0</v>
      </c>
      <c r="B2253" s="1" t="s">
        <v>4895</v>
      </c>
      <c r="C2253" s="1">
        <v>451.0</v>
      </c>
      <c r="D2253" s="1">
        <v>33.33</v>
      </c>
      <c r="E2253" s="1" t="s">
        <v>4896</v>
      </c>
      <c r="F2253" s="1" t="s">
        <v>357</v>
      </c>
      <c r="G2253" s="1" t="s">
        <v>112</v>
      </c>
      <c r="H2253" s="1">
        <v>2825.1463299999996</v>
      </c>
      <c r="I2253" s="1">
        <f t="shared" ref="I2253:I2256" si="13987">(H2253-H2252)/H2252</f>
        <v>0.005754017648</v>
      </c>
      <c r="J2253" s="3">
        <v>1.4633168080030916E12</v>
      </c>
      <c r="K2253" s="3">
        <v>3.0313013298193283</v>
      </c>
      <c r="L2253" s="3">
        <v>-0.202671740806371</v>
      </c>
      <c r="M2253" s="3">
        <f t="shared" si="7"/>
        <v>28.01172676</v>
      </c>
      <c r="N2253" s="3" t="str">
        <f t="shared" si="8"/>
        <v>#NUM!</v>
      </c>
      <c r="O2253" s="1">
        <v>1.0</v>
      </c>
      <c r="P2253" s="1" t="s">
        <v>113</v>
      </c>
      <c r="Q2253" s="1"/>
      <c r="R2253" s="1" t="s">
        <v>114</v>
      </c>
      <c r="S2253" s="1">
        <f t="shared" si="13825"/>
        <v>0</v>
      </c>
      <c r="T2253" s="1">
        <f t="shared" si="10"/>
        <v>0</v>
      </c>
      <c r="U2253" s="2">
        <v>32387.0</v>
      </c>
      <c r="V2253" s="2">
        <v>43465.0</v>
      </c>
      <c r="W2253" s="1">
        <v>11078.0</v>
      </c>
      <c r="X2253" s="1">
        <v>9.31271643859305</v>
      </c>
      <c r="Y2253" s="1">
        <v>12.0</v>
      </c>
      <c r="Z2253" s="1">
        <v>124.98833</v>
      </c>
      <c r="AA2253" s="1">
        <v>2344.68507</v>
      </c>
      <c r="AB2253" s="1">
        <v>480.46126000000004</v>
      </c>
      <c r="AC2253" s="1">
        <v>1.65035</v>
      </c>
      <c r="AD2253" s="1">
        <v>85.59008</v>
      </c>
      <c r="AE2253" s="1">
        <v>393.22083000000003</v>
      </c>
      <c r="AF2253" s="1">
        <v>267.55425</v>
      </c>
      <c r="AG2253" s="1">
        <f t="shared" ref="AG2253:AL2253" si="13981">LN(AA2253)</f>
        <v>7.759906373</v>
      </c>
      <c r="AH2253" s="1">
        <f t="shared" si="13981"/>
        <v>6.174746601</v>
      </c>
      <c r="AI2253" s="1">
        <f t="shared" si="13981"/>
        <v>0.5009873866</v>
      </c>
      <c r="AJ2253" s="1">
        <f t="shared" si="13981"/>
        <v>4.449569389</v>
      </c>
      <c r="AK2253" s="1">
        <f t="shared" si="13981"/>
        <v>5.974371362</v>
      </c>
      <c r="AL2253" s="1">
        <f t="shared" si="13981"/>
        <v>5.58932235</v>
      </c>
      <c r="AM2253" s="1">
        <f t="shared" si="12"/>
        <v>7.94631544</v>
      </c>
      <c r="AN2253" s="1">
        <v>56.79318</v>
      </c>
      <c r="AO2253" s="1">
        <v>89.50384</v>
      </c>
      <c r="AP2253" s="1">
        <f t="shared" si="13"/>
        <v>5.368051918</v>
      </c>
      <c r="AQ2253" s="1">
        <f t="shared" si="14"/>
        <v>0</v>
      </c>
      <c r="AR2253" s="1">
        <v>146.29702</v>
      </c>
      <c r="AS2253" s="1">
        <v>2678.8493099999996</v>
      </c>
      <c r="AT2253" s="1">
        <f t="shared" ref="AT2253:AU2253" si="13982">LN(AN2253)</f>
        <v>4.039416248</v>
      </c>
      <c r="AU2253" s="1">
        <f t="shared" si="13982"/>
        <v>4.494281529</v>
      </c>
      <c r="AV2253" s="1">
        <f t="shared" ref="AV2253:AW2253" si="13983">LN(AR2253)</f>
        <v>4.985638939</v>
      </c>
      <c r="AW2253" s="1">
        <f t="shared" si="13983"/>
        <v>7.893142619</v>
      </c>
      <c r="AX2253" s="1">
        <v>579.9786899999999</v>
      </c>
      <c r="AY2253" s="1">
        <v>35.62971</v>
      </c>
      <c r="AZ2253" s="1">
        <v>3.90734</v>
      </c>
      <c r="BA2253" s="1">
        <v>82.97235</v>
      </c>
      <c r="BB2253" s="1">
        <v>19.25334</v>
      </c>
      <c r="BC2253" s="1">
        <v>63.719010000000004</v>
      </c>
      <c r="BD2253" s="1"/>
      <c r="BE2253" s="1">
        <v>63.719010000000004</v>
      </c>
      <c r="BF2253" s="1">
        <v>2.3789999999999996</v>
      </c>
      <c r="BG2253" s="1">
        <v>2.255</v>
      </c>
      <c r="BH2253" s="1">
        <v>53.127</v>
      </c>
      <c r="BI2253" s="1">
        <v>5.589</v>
      </c>
      <c r="BJ2253" s="1">
        <f t="shared" ref="BJ2253:BM2253" si="13984">BF2253*1</f>
        <v>2.379</v>
      </c>
      <c r="BK2253" s="1">
        <f t="shared" si="13984"/>
        <v>2.255</v>
      </c>
      <c r="BL2253" s="1">
        <f t="shared" si="13984"/>
        <v>53.127</v>
      </c>
      <c r="BM2253" s="1">
        <f t="shared" si="13984"/>
        <v>5.589</v>
      </c>
      <c r="BN2253" s="1">
        <f t="shared" si="18"/>
        <v>47.538</v>
      </c>
      <c r="BO2253" s="1">
        <v>0.21200000000000002</v>
      </c>
      <c r="BP2253" s="1">
        <v>351.42799999999994</v>
      </c>
      <c r="BQ2253" s="1">
        <v>5.367999999999999</v>
      </c>
      <c r="BR2253" s="1">
        <f t="shared" ref="BR2253:BT2253" si="13985">BO2253*1</f>
        <v>0.212</v>
      </c>
      <c r="BS2253" s="1">
        <f t="shared" si="13985"/>
        <v>351.428</v>
      </c>
      <c r="BT2253" s="1">
        <f t="shared" si="13985"/>
        <v>5.368</v>
      </c>
      <c r="BU2253" s="1">
        <v>5.35</v>
      </c>
      <c r="BV2253" s="1">
        <v>3.756</v>
      </c>
      <c r="BW2253" s="1">
        <v>13.828725</v>
      </c>
      <c r="BX2253" s="1">
        <v>96.663115</v>
      </c>
      <c r="BY2253" s="1">
        <v>30.739672</v>
      </c>
      <c r="BZ2253" s="1">
        <v>470.857722</v>
      </c>
      <c r="CA2253" s="1">
        <f t="shared" ref="CA2253:CE2253" si="13986">BV2253*1</f>
        <v>3.756</v>
      </c>
      <c r="CB2253" s="1">
        <f t="shared" si="13986"/>
        <v>13.828725</v>
      </c>
      <c r="CC2253" s="1">
        <f t="shared" si="13986"/>
        <v>96.663115</v>
      </c>
      <c r="CD2253" s="1">
        <f t="shared" si="13986"/>
        <v>30.739672</v>
      </c>
      <c r="CE2253" s="1">
        <f t="shared" si="13986"/>
        <v>470.857722</v>
      </c>
      <c r="CF2253" s="1">
        <v>10.0</v>
      </c>
      <c r="CG2253" s="1">
        <f t="shared" si="21"/>
        <v>10</v>
      </c>
      <c r="CH2253" s="1" t="s">
        <v>4897</v>
      </c>
      <c r="CI2253" s="1" t="s">
        <v>4898</v>
      </c>
      <c r="CJ2253" s="1" t="s">
        <v>4899</v>
      </c>
      <c r="CK2253" s="1" t="s">
        <v>361</v>
      </c>
      <c r="CL2253" s="1">
        <v>0.0</v>
      </c>
      <c r="CM2253" s="1" t="s">
        <v>4900</v>
      </c>
      <c r="CN2253" s="1" t="s">
        <v>4901</v>
      </c>
      <c r="CO2253" s="1" t="s">
        <v>4902</v>
      </c>
      <c r="CP2253" s="1" t="s">
        <v>4903</v>
      </c>
      <c r="CQ2253" s="1" t="s">
        <v>4904</v>
      </c>
      <c r="CR2253" s="1" t="s">
        <v>4905</v>
      </c>
      <c r="CS2253" s="1">
        <v>0.0</v>
      </c>
      <c r="CT2253" s="1">
        <v>0.0</v>
      </c>
      <c r="CU2253" s="1" t="s">
        <v>4906</v>
      </c>
      <c r="CV2253" s="1" t="s">
        <v>4907</v>
      </c>
      <c r="CW2253" s="1">
        <v>1.0</v>
      </c>
      <c r="CX2253" s="1">
        <v>0.0</v>
      </c>
      <c r="CY2253" s="1">
        <v>0.0</v>
      </c>
      <c r="CZ2253" s="1" t="s">
        <v>276</v>
      </c>
      <c r="DA2253" s="1">
        <v>0.0</v>
      </c>
      <c r="DB2253" s="1">
        <v>0.0</v>
      </c>
      <c r="DC2253" s="1">
        <v>0.0</v>
      </c>
      <c r="DD2253" s="1">
        <v>0.0</v>
      </c>
      <c r="DE2253" s="1">
        <v>0.0</v>
      </c>
      <c r="DF2253" s="1">
        <v>12.0</v>
      </c>
      <c r="DG2253" s="1"/>
      <c r="DH2253" s="1" t="s">
        <v>371</v>
      </c>
    </row>
    <row r="2254" ht="15.75" customHeight="1">
      <c r="A2254" s="1">
        <v>2017.0</v>
      </c>
      <c r="B2254" s="1" t="s">
        <v>4895</v>
      </c>
      <c r="C2254" s="1">
        <v>451.0</v>
      </c>
      <c r="D2254" s="1">
        <v>33.33</v>
      </c>
      <c r="E2254" s="1" t="s">
        <v>4896</v>
      </c>
      <c r="F2254" s="1" t="s">
        <v>357</v>
      </c>
      <c r="G2254" s="1" t="s">
        <v>112</v>
      </c>
      <c r="H2254" s="1">
        <v>2763.68394</v>
      </c>
      <c r="I2254" s="1">
        <f t="shared" si="13987"/>
        <v>-0.02175547134</v>
      </c>
      <c r="J2254" s="3">
        <v>1.5068305993539272E12</v>
      </c>
      <c r="K2254" s="3">
        <v>2.9736411905373075</v>
      </c>
      <c r="L2254" s="3">
        <v>1.95608333333334</v>
      </c>
      <c r="M2254" s="3">
        <f t="shared" si="7"/>
        <v>28.04102962</v>
      </c>
      <c r="N2254" s="3">
        <f t="shared" si="8"/>
        <v>0.6709441747</v>
      </c>
      <c r="O2254" s="1">
        <v>1.0</v>
      </c>
      <c r="P2254" s="1" t="s">
        <v>113</v>
      </c>
      <c r="Q2254" s="1"/>
      <c r="R2254" s="1" t="s">
        <v>114</v>
      </c>
      <c r="S2254" s="1">
        <f t="shared" si="13825"/>
        <v>0</v>
      </c>
      <c r="T2254" s="1">
        <f t="shared" si="10"/>
        <v>0</v>
      </c>
      <c r="U2254" s="2">
        <v>32387.0</v>
      </c>
      <c r="V2254" s="2">
        <v>43100.0</v>
      </c>
      <c r="W2254" s="1">
        <v>10713.0</v>
      </c>
      <c r="X2254" s="1">
        <v>9.279213236262558</v>
      </c>
      <c r="Y2254" s="1">
        <v>12.0</v>
      </c>
      <c r="Z2254" s="1">
        <v>72.31892</v>
      </c>
      <c r="AA2254" s="1">
        <v>2099.8424699999996</v>
      </c>
      <c r="AB2254" s="1">
        <v>663.84147</v>
      </c>
      <c r="AC2254" s="1">
        <v>1.12015</v>
      </c>
      <c r="AD2254" s="1">
        <v>92.63135000000001</v>
      </c>
      <c r="AE2254" s="1">
        <v>570.08997</v>
      </c>
      <c r="AF2254" s="1">
        <v>480.93616</v>
      </c>
      <c r="AG2254" s="1">
        <f t="shared" ref="AG2254:AL2254" si="13988">LN(AA2254)</f>
        <v>7.649617607</v>
      </c>
      <c r="AH2254" s="1">
        <f t="shared" si="13988"/>
        <v>6.498043371</v>
      </c>
      <c r="AI2254" s="1">
        <f t="shared" si="13988"/>
        <v>0.1134626049</v>
      </c>
      <c r="AJ2254" s="1">
        <f t="shared" si="13988"/>
        <v>4.528627637</v>
      </c>
      <c r="AK2254" s="1">
        <f t="shared" si="13988"/>
        <v>6.34579419</v>
      </c>
      <c r="AL2254" s="1">
        <f t="shared" si="13988"/>
        <v>6.175734538</v>
      </c>
      <c r="AM2254" s="1">
        <f t="shared" si="12"/>
        <v>7.92431983</v>
      </c>
      <c r="AN2254" s="1">
        <v>35.422019999999996</v>
      </c>
      <c r="AO2254" s="1">
        <v>31.385540000000002</v>
      </c>
      <c r="AP2254" s="1">
        <f t="shared" si="13"/>
        <v>21.15118841</v>
      </c>
      <c r="AQ2254" s="1">
        <f t="shared" si="14"/>
        <v>0</v>
      </c>
      <c r="AR2254" s="1">
        <v>66.80756</v>
      </c>
      <c r="AS2254" s="1">
        <v>2696.8763799999997</v>
      </c>
      <c r="AT2254" s="1">
        <f t="shared" ref="AT2254:AU2254" si="13989">LN(AN2254)</f>
        <v>3.567333661</v>
      </c>
      <c r="AU2254" s="1">
        <f t="shared" si="13989"/>
        <v>3.446347277</v>
      </c>
      <c r="AV2254" s="1">
        <f t="shared" ref="AV2254:AW2254" si="13990">LN(AR2254)</f>
        <v>4.201816248</v>
      </c>
      <c r="AW2254" s="1">
        <f t="shared" si="13990"/>
        <v>7.899849486</v>
      </c>
      <c r="AX2254" s="1">
        <v>10.0</v>
      </c>
      <c r="AY2254" s="1">
        <v>-24.940450000000002</v>
      </c>
      <c r="AZ2254" s="1">
        <v>3.43208</v>
      </c>
      <c r="BA2254" s="1">
        <v>22.496720000000003</v>
      </c>
      <c r="BB2254" s="1">
        <v>4.469650000000001</v>
      </c>
      <c r="BC2254" s="1">
        <v>18.02707</v>
      </c>
      <c r="BD2254" s="1"/>
      <c r="BE2254" s="1">
        <v>18.02707</v>
      </c>
      <c r="BF2254" s="1">
        <v>0.6680000000000001</v>
      </c>
      <c r="BG2254" s="1">
        <v>0.6520000000000001</v>
      </c>
      <c r="BH2254" s="1" t="s">
        <v>242</v>
      </c>
      <c r="BI2254" s="1">
        <v>0.0</v>
      </c>
      <c r="BJ2254" s="1">
        <f t="shared" ref="BJ2254:BM2254" si="13991">BF2254*1</f>
        <v>0.668</v>
      </c>
      <c r="BK2254" s="1">
        <f t="shared" si="13991"/>
        <v>0.652</v>
      </c>
      <c r="BL2254" s="1" t="str">
        <f t="shared" si="13991"/>
        <v>#VALUE!</v>
      </c>
      <c r="BM2254" s="1">
        <f t="shared" si="13991"/>
        <v>0</v>
      </c>
      <c r="BN2254" s="1" t="str">
        <f t="shared" si="18"/>
        <v>#VALUE!</v>
      </c>
      <c r="BO2254" s="1">
        <v>0.004</v>
      </c>
      <c r="BP2254" s="1">
        <v>8.927</v>
      </c>
      <c r="BQ2254" s="1">
        <v>21.151000000000003</v>
      </c>
      <c r="BR2254" s="1">
        <f t="shared" ref="BR2254:BT2254" si="13992">BO2254*1</f>
        <v>0.004</v>
      </c>
      <c r="BS2254" s="1">
        <f t="shared" si="13992"/>
        <v>8.927</v>
      </c>
      <c r="BT2254" s="1">
        <f t="shared" si="13992"/>
        <v>21.151</v>
      </c>
      <c r="BU2254" s="1">
        <v>21.115000000000002</v>
      </c>
      <c r="BV2254" s="1">
        <v>1.861</v>
      </c>
      <c r="BW2254" s="1"/>
      <c r="BX2254" s="1"/>
      <c r="BY2254" s="1"/>
      <c r="BZ2254" s="1"/>
      <c r="CA2254" s="1">
        <f t="shared" ref="CA2254:CE2254" si="13993">BV2254*1</f>
        <v>1.861</v>
      </c>
      <c r="CB2254" s="1">
        <f t="shared" si="13993"/>
        <v>0</v>
      </c>
      <c r="CC2254" s="1">
        <f t="shared" si="13993"/>
        <v>0</v>
      </c>
      <c r="CD2254" s="1">
        <f t="shared" si="13993"/>
        <v>0</v>
      </c>
      <c r="CE2254" s="1">
        <f t="shared" si="13993"/>
        <v>0</v>
      </c>
      <c r="CF2254" s="1">
        <v>10.0</v>
      </c>
      <c r="CG2254" s="1">
        <f t="shared" si="21"/>
        <v>10</v>
      </c>
      <c r="CH2254" s="1" t="s">
        <v>4897</v>
      </c>
      <c r="CI2254" s="1" t="s">
        <v>4898</v>
      </c>
      <c r="CJ2254" s="1" t="s">
        <v>4899</v>
      </c>
      <c r="CK2254" s="1" t="s">
        <v>361</v>
      </c>
      <c r="CL2254" s="1">
        <v>0.0</v>
      </c>
      <c r="CM2254" s="1" t="s">
        <v>4900</v>
      </c>
      <c r="CN2254" s="1" t="s">
        <v>4901</v>
      </c>
      <c r="CO2254" s="1" t="s">
        <v>4902</v>
      </c>
      <c r="CP2254" s="1" t="s">
        <v>4903</v>
      </c>
      <c r="CQ2254" s="1" t="s">
        <v>4904</v>
      </c>
      <c r="CR2254" s="1" t="s">
        <v>4905</v>
      </c>
      <c r="CS2254" s="1">
        <v>0.0</v>
      </c>
      <c r="CT2254" s="1">
        <v>0.0</v>
      </c>
      <c r="CU2254" s="1" t="s">
        <v>4906</v>
      </c>
      <c r="CV2254" s="1" t="s">
        <v>4907</v>
      </c>
      <c r="CW2254" s="1">
        <v>1.0</v>
      </c>
      <c r="CX2254" s="1">
        <v>0.0</v>
      </c>
      <c r="CY2254" s="1">
        <v>0.0</v>
      </c>
      <c r="CZ2254" s="1" t="s">
        <v>276</v>
      </c>
      <c r="DA2254" s="1">
        <v>0.0</v>
      </c>
      <c r="DB2254" s="1">
        <v>0.0</v>
      </c>
      <c r="DC2254" s="1">
        <v>0.0</v>
      </c>
      <c r="DD2254" s="1">
        <v>0.0</v>
      </c>
      <c r="DE2254" s="1">
        <v>0.0</v>
      </c>
      <c r="DF2254" s="1">
        <v>12.0</v>
      </c>
      <c r="DG2254" s="1"/>
      <c r="DH2254" s="1" t="s">
        <v>371</v>
      </c>
    </row>
    <row r="2255" ht="15.75" customHeight="1">
      <c r="A2255" s="1">
        <v>2018.0</v>
      </c>
      <c r="B2255" s="1" t="s">
        <v>4895</v>
      </c>
      <c r="C2255" s="1">
        <v>451.0</v>
      </c>
      <c r="D2255" s="1">
        <v>33.33</v>
      </c>
      <c r="E2255" s="1" t="s">
        <v>4896</v>
      </c>
      <c r="F2255" s="1" t="s">
        <v>357</v>
      </c>
      <c r="G2255" s="1" t="s">
        <v>112</v>
      </c>
      <c r="H2255" s="1">
        <v>2698.7149299999996</v>
      </c>
      <c r="I2255" s="1">
        <f t="shared" si="13987"/>
        <v>-0.02350811866</v>
      </c>
      <c r="J2255" s="3">
        <v>1.5434472933205764E12</v>
      </c>
      <c r="K2255" s="3">
        <v>2.4300471454687056</v>
      </c>
      <c r="L2255" s="3">
        <v>1.67506761489627</v>
      </c>
      <c r="M2255" s="3">
        <f t="shared" si="7"/>
        <v>28.06503953</v>
      </c>
      <c r="N2255" s="3">
        <f t="shared" si="8"/>
        <v>0.5158535316</v>
      </c>
      <c r="O2255" s="1">
        <v>1.0</v>
      </c>
      <c r="P2255" s="1" t="s">
        <v>113</v>
      </c>
      <c r="Q2255" s="1"/>
      <c r="R2255" s="1" t="s">
        <v>114</v>
      </c>
      <c r="S2255" s="1">
        <f t="shared" si="13825"/>
        <v>0</v>
      </c>
      <c r="T2255" s="1">
        <f t="shared" si="10"/>
        <v>0</v>
      </c>
      <c r="U2255" s="2">
        <v>32387.0</v>
      </c>
      <c r="V2255" s="2">
        <v>42735.0</v>
      </c>
      <c r="W2255" s="1">
        <v>10348.0</v>
      </c>
      <c r="X2255" s="1">
        <v>9.24454854330592</v>
      </c>
      <c r="Y2255" s="1">
        <v>12.0</v>
      </c>
      <c r="Z2255" s="1">
        <v>-19.17193</v>
      </c>
      <c r="AA2255" s="1">
        <v>1910.22134</v>
      </c>
      <c r="AB2255" s="1">
        <v>788.49359</v>
      </c>
      <c r="AC2255" s="1">
        <v>3.2893000000000003</v>
      </c>
      <c r="AD2255" s="1">
        <v>36.178689999999996</v>
      </c>
      <c r="AE2255" s="1">
        <v>749.0255999999999</v>
      </c>
      <c r="AF2255" s="1">
        <v>656.68999</v>
      </c>
      <c r="AG2255" s="1">
        <f t="shared" ref="AG2255:AL2255" si="13994">LN(AA2255)</f>
        <v>7.554974399</v>
      </c>
      <c r="AH2255" s="1">
        <f t="shared" si="13994"/>
        <v>6.670124277</v>
      </c>
      <c r="AI2255" s="1">
        <f t="shared" si="13994"/>
        <v>1.190674776</v>
      </c>
      <c r="AJ2255" s="1">
        <f t="shared" si="13994"/>
        <v>3.588470271</v>
      </c>
      <c r="AK2255" s="1">
        <f t="shared" si="13994"/>
        <v>6.618773162</v>
      </c>
      <c r="AL2255" s="1">
        <f t="shared" si="13994"/>
        <v>6.48721205</v>
      </c>
      <c r="AM2255" s="1">
        <f t="shared" si="12"/>
        <v>7.900530987</v>
      </c>
      <c r="AN2255" s="1">
        <v>37.94423</v>
      </c>
      <c r="AO2255" s="1">
        <v>4.476120000000001</v>
      </c>
      <c r="AP2255" s="1">
        <f t="shared" si="13"/>
        <v>176.1555968</v>
      </c>
      <c r="AQ2255" s="1">
        <f t="shared" si="14"/>
        <v>0</v>
      </c>
      <c r="AR2255" s="1">
        <v>42.42035</v>
      </c>
      <c r="AS2255" s="1">
        <v>2656.2945799999998</v>
      </c>
      <c r="AT2255" s="1">
        <f t="shared" ref="AT2255:AU2255" si="13995">LN(AN2255)</f>
        <v>3.63611745</v>
      </c>
      <c r="AU2255" s="1">
        <f t="shared" si="13995"/>
        <v>1.4987566</v>
      </c>
      <c r="AV2255" s="1">
        <f t="shared" ref="AV2255:AW2255" si="13996">LN(AR2255)</f>
        <v>3.7476282</v>
      </c>
      <c r="AW2255" s="1">
        <f t="shared" si="13996"/>
        <v>7.884687416</v>
      </c>
      <c r="AX2255" s="1">
        <v>12.120000000000001</v>
      </c>
      <c r="AY2255" s="1">
        <v>-76.48342</v>
      </c>
      <c r="AZ2255" s="1">
        <v>4.29348</v>
      </c>
      <c r="BA2255" s="1">
        <v>-42.05959</v>
      </c>
      <c r="BB2255" s="1">
        <v>-1.47779</v>
      </c>
      <c r="BC2255" s="1">
        <v>-40.5818</v>
      </c>
      <c r="BD2255" s="1"/>
      <c r="BE2255" s="1">
        <v>-40.5818</v>
      </c>
      <c r="BF2255" s="1">
        <v>-1.528</v>
      </c>
      <c r="BG2255" s="1">
        <v>-1.504</v>
      </c>
      <c r="BH2255" s="1" t="s">
        <v>242</v>
      </c>
      <c r="BI2255" s="1">
        <v>0.0</v>
      </c>
      <c r="BJ2255" s="1">
        <f t="shared" ref="BJ2255:BM2255" si="13997">BF2255*1</f>
        <v>-1.528</v>
      </c>
      <c r="BK2255" s="1">
        <f t="shared" si="13997"/>
        <v>-1.504</v>
      </c>
      <c r="BL2255" s="1" t="str">
        <f t="shared" si="13997"/>
        <v>#VALUE!</v>
      </c>
      <c r="BM2255" s="1">
        <f t="shared" si="13997"/>
        <v>0</v>
      </c>
      <c r="BN2255" s="1" t="str">
        <f t="shared" si="18"/>
        <v>#VALUE!</v>
      </c>
      <c r="BO2255" s="1">
        <v>0.004</v>
      </c>
      <c r="BP2255" s="1">
        <v>3.685</v>
      </c>
      <c r="BQ2255" s="1" t="s">
        <v>242</v>
      </c>
      <c r="BR2255" s="1">
        <f t="shared" ref="BR2255:BT2255" si="13998">BO2255*1</f>
        <v>0.004</v>
      </c>
      <c r="BS2255" s="1">
        <f t="shared" si="13998"/>
        <v>3.685</v>
      </c>
      <c r="BT2255" s="1" t="str">
        <f t="shared" si="13998"/>
        <v>#VALUE!</v>
      </c>
      <c r="BU2255" s="1" t="s">
        <v>242</v>
      </c>
      <c r="BV2255" s="1">
        <v>1.428</v>
      </c>
      <c r="BW2255" s="1"/>
      <c r="BX2255" s="1"/>
      <c r="BY2255" s="1"/>
      <c r="BZ2255" s="1"/>
      <c r="CA2255" s="1">
        <f t="shared" ref="CA2255:CE2255" si="13999">BV2255*1</f>
        <v>1.428</v>
      </c>
      <c r="CB2255" s="1">
        <f t="shared" si="13999"/>
        <v>0</v>
      </c>
      <c r="CC2255" s="1">
        <f t="shared" si="13999"/>
        <v>0</v>
      </c>
      <c r="CD2255" s="1">
        <f t="shared" si="13999"/>
        <v>0</v>
      </c>
      <c r="CE2255" s="1">
        <f t="shared" si="13999"/>
        <v>0</v>
      </c>
      <c r="CF2255" s="1">
        <v>10.0</v>
      </c>
      <c r="CG2255" s="1">
        <f t="shared" si="21"/>
        <v>10</v>
      </c>
      <c r="CH2255" s="1" t="s">
        <v>4897</v>
      </c>
      <c r="CI2255" s="1" t="s">
        <v>4898</v>
      </c>
      <c r="CJ2255" s="1" t="s">
        <v>4899</v>
      </c>
      <c r="CK2255" s="1" t="s">
        <v>361</v>
      </c>
      <c r="CL2255" s="1">
        <v>0.0</v>
      </c>
      <c r="CM2255" s="1" t="s">
        <v>4900</v>
      </c>
      <c r="CN2255" s="1" t="s">
        <v>4901</v>
      </c>
      <c r="CO2255" s="1" t="s">
        <v>4902</v>
      </c>
      <c r="CP2255" s="1" t="s">
        <v>4903</v>
      </c>
      <c r="CQ2255" s="1" t="s">
        <v>4904</v>
      </c>
      <c r="CR2255" s="1" t="s">
        <v>4905</v>
      </c>
      <c r="CS2255" s="1">
        <v>0.0</v>
      </c>
      <c r="CT2255" s="1">
        <v>0.0</v>
      </c>
      <c r="CU2255" s="1" t="s">
        <v>4906</v>
      </c>
      <c r="CV2255" s="1" t="s">
        <v>4907</v>
      </c>
      <c r="CW2255" s="1">
        <v>1.0</v>
      </c>
      <c r="CX2255" s="1">
        <v>0.0</v>
      </c>
      <c r="CY2255" s="1">
        <v>0.0</v>
      </c>
      <c r="CZ2255" s="1" t="s">
        <v>276</v>
      </c>
      <c r="DA2255" s="1">
        <v>0.0</v>
      </c>
      <c r="DB2255" s="1">
        <v>0.0</v>
      </c>
      <c r="DC2255" s="1">
        <v>0.0</v>
      </c>
      <c r="DD2255" s="1">
        <v>0.0</v>
      </c>
      <c r="DE2255" s="1">
        <v>0.0</v>
      </c>
      <c r="DF2255" s="1">
        <v>12.0</v>
      </c>
      <c r="DG2255" s="1"/>
      <c r="DH2255" s="1" t="s">
        <v>371</v>
      </c>
    </row>
    <row r="2256" ht="15.75" customHeight="1">
      <c r="A2256" s="1">
        <v>2019.0</v>
      </c>
      <c r="B2256" s="1" t="s">
        <v>4895</v>
      </c>
      <c r="C2256" s="1">
        <v>451.0</v>
      </c>
      <c r="D2256" s="1">
        <v>33.33</v>
      </c>
      <c r="E2256" s="1" t="s">
        <v>4896</v>
      </c>
      <c r="F2256" s="1" t="s">
        <v>357</v>
      </c>
      <c r="G2256" s="1" t="s">
        <v>112</v>
      </c>
      <c r="H2256" s="1"/>
      <c r="I2256" s="1">
        <f t="shared" si="13987"/>
        <v>-1</v>
      </c>
      <c r="J2256" s="3">
        <v>1.5735464740892888E12</v>
      </c>
      <c r="K2256" s="3">
        <v>1.950126894450463</v>
      </c>
      <c r="L2256" s="3">
        <v>0.699536241717015</v>
      </c>
      <c r="M2256" s="3">
        <f t="shared" si="7"/>
        <v>28.08435309</v>
      </c>
      <c r="N2256" s="3">
        <f t="shared" si="8"/>
        <v>-0.3573376753</v>
      </c>
      <c r="O2256" s="1">
        <v>1.0</v>
      </c>
      <c r="P2256" s="1" t="s">
        <v>113</v>
      </c>
      <c r="Q2256" s="1"/>
      <c r="R2256" s="1" t="s">
        <v>114</v>
      </c>
      <c r="S2256" s="1">
        <f t="shared" si="13825"/>
        <v>0</v>
      </c>
      <c r="T2256" s="1">
        <f t="shared" si="10"/>
        <v>0</v>
      </c>
      <c r="U2256" s="2">
        <v>32387.0</v>
      </c>
      <c r="V2256" s="2">
        <v>42369.0</v>
      </c>
      <c r="W2256" s="1">
        <v>9982.0</v>
      </c>
      <c r="X2256" s="1">
        <v>9.208538750029554</v>
      </c>
      <c r="Y2256" s="1">
        <v>12.0</v>
      </c>
      <c r="Z2256" s="1"/>
      <c r="AA2256" s="1"/>
      <c r="AB2256" s="1"/>
      <c r="AC2256" s="1"/>
      <c r="AD2256" s="1"/>
      <c r="AE2256" s="1"/>
      <c r="AF2256" s="1"/>
      <c r="AG2256" s="1" t="str">
        <f t="shared" ref="AG2256:AL2256" si="14000">LN(AA2256)</f>
        <v>#NUM!</v>
      </c>
      <c r="AH2256" s="1" t="str">
        <f t="shared" si="14000"/>
        <v>#NUM!</v>
      </c>
      <c r="AI2256" s="1" t="str">
        <f t="shared" si="14000"/>
        <v>#NUM!</v>
      </c>
      <c r="AJ2256" s="1" t="str">
        <f t="shared" si="14000"/>
        <v>#NUM!</v>
      </c>
      <c r="AK2256" s="1" t="str">
        <f t="shared" si="14000"/>
        <v>#NUM!</v>
      </c>
      <c r="AL2256" s="1" t="str">
        <f t="shared" si="14000"/>
        <v>#NUM!</v>
      </c>
      <c r="AM2256" s="1" t="str">
        <f t="shared" si="12"/>
        <v>#NUM!</v>
      </c>
      <c r="AN2256" s="1"/>
      <c r="AO2256" s="1"/>
      <c r="AP2256" s="1" t="str">
        <f t="shared" si="13"/>
        <v>#DIV/0!</v>
      </c>
      <c r="AQ2256" s="1" t="str">
        <f t="shared" si="14"/>
        <v>#DIV/0!</v>
      </c>
      <c r="AR2256" s="1"/>
      <c r="AS2256" s="1"/>
      <c r="AT2256" s="1" t="str">
        <f t="shared" ref="AT2256:AU2256" si="14001">LN(AN2256)</f>
        <v>#NUM!</v>
      </c>
      <c r="AU2256" s="1" t="str">
        <f t="shared" si="14001"/>
        <v>#NUM!</v>
      </c>
      <c r="AV2256" s="1" t="str">
        <f t="shared" ref="AV2256:AW2256" si="14002">LN(AR2256)</f>
        <v>#NUM!</v>
      </c>
      <c r="AW2256" s="1" t="str">
        <f t="shared" si="14002"/>
        <v>#NUM!</v>
      </c>
      <c r="AX2256" s="1"/>
      <c r="AY2256" s="1"/>
      <c r="AZ2256" s="1"/>
      <c r="BA2256" s="1"/>
      <c r="BB2256" s="1"/>
      <c r="BC2256" s="1"/>
      <c r="BD2256" s="1"/>
      <c r="BE2256" s="1"/>
      <c r="BF2256" s="1"/>
      <c r="BG2256" s="1"/>
      <c r="BH2256" s="1"/>
      <c r="BI2256" s="1"/>
      <c r="BJ2256" s="1">
        <f t="shared" ref="BJ2256:BM2256" si="14003">BF2256*1</f>
        <v>0</v>
      </c>
      <c r="BK2256" s="1">
        <f t="shared" si="14003"/>
        <v>0</v>
      </c>
      <c r="BL2256" s="1">
        <f t="shared" si="14003"/>
        <v>0</v>
      </c>
      <c r="BM2256" s="1">
        <f t="shared" si="14003"/>
        <v>0</v>
      </c>
      <c r="BN2256" s="1">
        <f t="shared" si="18"/>
        <v>0</v>
      </c>
      <c r="BO2256" s="1"/>
      <c r="BP2256" s="1"/>
      <c r="BQ2256" s="1"/>
      <c r="BR2256" s="1">
        <f t="shared" ref="BR2256:BT2256" si="14004">BO2256*1</f>
        <v>0</v>
      </c>
      <c r="BS2256" s="1">
        <f t="shared" si="14004"/>
        <v>0</v>
      </c>
      <c r="BT2256" s="1">
        <f t="shared" si="14004"/>
        <v>0</v>
      </c>
      <c r="BU2256" s="1"/>
      <c r="BV2256" s="1"/>
      <c r="BW2256" s="1"/>
      <c r="BX2256" s="1"/>
      <c r="BY2256" s="1"/>
      <c r="BZ2256" s="1"/>
      <c r="CA2256" s="1">
        <f t="shared" ref="CA2256:CE2256" si="14005">BV2256*1</f>
        <v>0</v>
      </c>
      <c r="CB2256" s="1">
        <f t="shared" si="14005"/>
        <v>0</v>
      </c>
      <c r="CC2256" s="1">
        <f t="shared" si="14005"/>
        <v>0</v>
      </c>
      <c r="CD2256" s="1">
        <f t="shared" si="14005"/>
        <v>0</v>
      </c>
      <c r="CE2256" s="1">
        <f t="shared" si="14005"/>
        <v>0</v>
      </c>
      <c r="CF2256" s="1">
        <v>10.0</v>
      </c>
      <c r="CG2256" s="1">
        <f t="shared" si="21"/>
        <v>10</v>
      </c>
      <c r="CH2256" s="1" t="s">
        <v>4897</v>
      </c>
      <c r="CI2256" s="1" t="s">
        <v>4898</v>
      </c>
      <c r="CJ2256" s="1" t="s">
        <v>4899</v>
      </c>
      <c r="CK2256" s="1" t="s">
        <v>361</v>
      </c>
      <c r="CL2256" s="1">
        <v>0.0</v>
      </c>
      <c r="CM2256" s="1" t="s">
        <v>4900</v>
      </c>
      <c r="CN2256" s="1" t="s">
        <v>4901</v>
      </c>
      <c r="CO2256" s="1" t="s">
        <v>4902</v>
      </c>
      <c r="CP2256" s="1" t="s">
        <v>4903</v>
      </c>
      <c r="CQ2256" s="1" t="s">
        <v>4904</v>
      </c>
      <c r="CR2256" s="1" t="s">
        <v>4905</v>
      </c>
      <c r="CS2256" s="1">
        <v>0.0</v>
      </c>
      <c r="CT2256" s="1">
        <v>0.0</v>
      </c>
      <c r="CU2256" s="1" t="s">
        <v>4906</v>
      </c>
      <c r="CV2256" s="1" t="s">
        <v>4907</v>
      </c>
      <c r="CW2256" s="1">
        <v>1.0</v>
      </c>
      <c r="CX2256" s="1">
        <v>0.0</v>
      </c>
      <c r="CY2256" s="1">
        <v>0.0</v>
      </c>
      <c r="CZ2256" s="1" t="s">
        <v>276</v>
      </c>
      <c r="DA2256" s="1">
        <v>0.0</v>
      </c>
      <c r="DB2256" s="1">
        <v>0.0</v>
      </c>
      <c r="DC2256" s="1">
        <v>0.0</v>
      </c>
      <c r="DD2256" s="1">
        <v>0.0</v>
      </c>
      <c r="DE2256" s="1">
        <v>0.0</v>
      </c>
      <c r="DF2256" s="1">
        <v>12.0</v>
      </c>
      <c r="DG2256" s="1"/>
      <c r="DH2256" s="1" t="s">
        <v>371</v>
      </c>
    </row>
    <row r="2257" ht="15.75" customHeight="1">
      <c r="A2257" s="1">
        <v>2015.0</v>
      </c>
      <c r="B2257" s="1" t="s">
        <v>4908</v>
      </c>
      <c r="C2257" s="1">
        <v>452.0</v>
      </c>
      <c r="D2257" s="1">
        <v>100.0</v>
      </c>
      <c r="E2257" s="1" t="s">
        <v>4909</v>
      </c>
      <c r="F2257" s="1" t="s">
        <v>728</v>
      </c>
      <c r="G2257" s="1" t="s">
        <v>136</v>
      </c>
      <c r="H2257" s="1">
        <v>2721.79</v>
      </c>
      <c r="I2257" s="1"/>
      <c r="J2257" s="3">
        <v>2.0645101169067312E12</v>
      </c>
      <c r="K2257" s="3">
        <v>0.7783043507165814</v>
      </c>
      <c r="L2257" s="3">
        <v>0.0387903996579552</v>
      </c>
      <c r="M2257" s="3">
        <f t="shared" si="7"/>
        <v>28.35591408</v>
      </c>
      <c r="N2257" s="3">
        <f t="shared" si="8"/>
        <v>-3.249582494</v>
      </c>
      <c r="O2257" s="1">
        <v>0.0</v>
      </c>
      <c r="P2257" s="1" t="s">
        <v>113</v>
      </c>
      <c r="Q2257" s="1"/>
      <c r="R2257" s="1" t="s">
        <v>157</v>
      </c>
      <c r="S2257" s="1">
        <f t="shared" si="13825"/>
        <v>1</v>
      </c>
      <c r="T2257" s="1">
        <f t="shared" si="10"/>
        <v>1</v>
      </c>
      <c r="U2257" s="2">
        <v>41991.0</v>
      </c>
      <c r="V2257" s="2">
        <v>43830.0</v>
      </c>
      <c r="W2257" s="1">
        <v>1839.0</v>
      </c>
      <c r="X2257" s="1">
        <v>7.516977224604321</v>
      </c>
      <c r="Y2257" s="1">
        <v>1.0</v>
      </c>
      <c r="Z2257" s="1"/>
      <c r="AA2257" s="1">
        <v>0.0</v>
      </c>
      <c r="AB2257" s="1">
        <v>2721.79</v>
      </c>
      <c r="AC2257" s="1">
        <v>2286.0</v>
      </c>
      <c r="AD2257" s="1">
        <v>0.0</v>
      </c>
      <c r="AE2257" s="1">
        <v>435.79</v>
      </c>
      <c r="AF2257" s="1">
        <v>190.69400000000002</v>
      </c>
      <c r="AG2257" s="1" t="str">
        <f t="shared" ref="AG2257:AL2257" si="14006">LN(AA2257)</f>
        <v>#NUM!</v>
      </c>
      <c r="AH2257" s="1">
        <f t="shared" si="14006"/>
        <v>7.909045031</v>
      </c>
      <c r="AI2257" s="1">
        <f t="shared" si="14006"/>
        <v>7.734558844</v>
      </c>
      <c r="AJ2257" s="1" t="str">
        <f t="shared" si="14006"/>
        <v>#NUM!</v>
      </c>
      <c r="AK2257" s="1">
        <f t="shared" si="14006"/>
        <v>6.077160476</v>
      </c>
      <c r="AL2257" s="1">
        <f t="shared" si="14006"/>
        <v>5.250670049</v>
      </c>
      <c r="AM2257" s="1">
        <f t="shared" si="12"/>
        <v>7.909045031</v>
      </c>
      <c r="AN2257" s="1">
        <v>2676.8</v>
      </c>
      <c r="AO2257" s="1">
        <v>0.001</v>
      </c>
      <c r="AP2257" s="1">
        <f t="shared" si="13"/>
        <v>2721790</v>
      </c>
      <c r="AQ2257" s="1">
        <f t="shared" si="14"/>
        <v>0</v>
      </c>
      <c r="AR2257" s="1">
        <v>2676.8010000000004</v>
      </c>
      <c r="AS2257" s="1">
        <v>44.98899999999958</v>
      </c>
      <c r="AT2257" s="1">
        <f t="shared" ref="AT2257:AU2257" si="14007">LN(AN2257)</f>
        <v>7.89237733</v>
      </c>
      <c r="AU2257" s="1">
        <f t="shared" si="14007"/>
        <v>-6.907755279</v>
      </c>
      <c r="AV2257" s="1">
        <f t="shared" ref="AV2257:AW2257" si="14008">LN(AR2257)</f>
        <v>7.892377704</v>
      </c>
      <c r="AW2257" s="1">
        <f t="shared" si="14008"/>
        <v>3.806418015</v>
      </c>
      <c r="AX2257" s="1">
        <v>28.078</v>
      </c>
      <c r="AY2257" s="1">
        <v>-43.428000000000004</v>
      </c>
      <c r="AZ2257" s="1">
        <v>0.192</v>
      </c>
      <c r="BA2257" s="1">
        <v>-33.997</v>
      </c>
      <c r="BB2257" s="1">
        <v>0.0</v>
      </c>
      <c r="BC2257" s="1">
        <v>-33.997</v>
      </c>
      <c r="BD2257" s="1">
        <v>0.0</v>
      </c>
      <c r="BE2257" s="1">
        <v>-33.997</v>
      </c>
      <c r="BF2257" s="1">
        <v>-75.56700000000001</v>
      </c>
      <c r="BG2257" s="1">
        <v>-1.2489999999999999</v>
      </c>
      <c r="BH2257" s="1">
        <v>0.0</v>
      </c>
      <c r="BI2257" s="1">
        <v>0.0</v>
      </c>
      <c r="BJ2257" s="1">
        <f t="shared" ref="BJ2257:BM2257" si="14009">BF2257*1</f>
        <v>-75.567</v>
      </c>
      <c r="BK2257" s="1">
        <f t="shared" si="14009"/>
        <v>-1.249</v>
      </c>
      <c r="BL2257" s="1">
        <f t="shared" si="14009"/>
        <v>0</v>
      </c>
      <c r="BM2257" s="1">
        <f t="shared" si="14009"/>
        <v>0</v>
      </c>
      <c r="BN2257" s="1">
        <f t="shared" si="18"/>
        <v>0</v>
      </c>
      <c r="BO2257" s="1">
        <v>0.01</v>
      </c>
      <c r="BP2257" s="1">
        <v>0.012</v>
      </c>
      <c r="BQ2257" s="1" t="s">
        <v>242</v>
      </c>
      <c r="BR2257" s="1">
        <f t="shared" ref="BR2257:BT2257" si="14010">BO2257*1</f>
        <v>0.01</v>
      </c>
      <c r="BS2257" s="1">
        <f t="shared" si="14010"/>
        <v>0.012</v>
      </c>
      <c r="BT2257" s="1" t="str">
        <f t="shared" si="14010"/>
        <v>#VALUE!</v>
      </c>
      <c r="BU2257" s="1" t="s">
        <v>242</v>
      </c>
      <c r="BV2257" s="1" t="s">
        <v>242</v>
      </c>
      <c r="BW2257" s="1"/>
      <c r="BX2257" s="1"/>
      <c r="BY2257" s="1"/>
      <c r="BZ2257" s="1"/>
      <c r="CA2257" s="1" t="str">
        <f t="shared" ref="CA2257:CE2257" si="14011">BV2257*1</f>
        <v>#VALUE!</v>
      </c>
      <c r="CB2257" s="1">
        <f t="shared" si="14011"/>
        <v>0</v>
      </c>
      <c r="CC2257" s="1">
        <f t="shared" si="14011"/>
        <v>0</v>
      </c>
      <c r="CD2257" s="1">
        <f t="shared" si="14011"/>
        <v>0</v>
      </c>
      <c r="CE2257" s="1">
        <f t="shared" si="14011"/>
        <v>0</v>
      </c>
      <c r="CF2257" s="1">
        <v>1.0</v>
      </c>
      <c r="CG2257" s="1">
        <f t="shared" si="21"/>
        <v>1</v>
      </c>
      <c r="CH2257" s="1" t="s">
        <v>4734</v>
      </c>
      <c r="CI2257" s="1" t="s">
        <v>610</v>
      </c>
      <c r="CJ2257" s="1" t="s">
        <v>160</v>
      </c>
      <c r="CK2257" s="1" t="s">
        <v>160</v>
      </c>
      <c r="CL2257" s="1" t="s">
        <v>160</v>
      </c>
      <c r="CM2257" s="1" t="s">
        <v>613</v>
      </c>
      <c r="CN2257" s="1" t="s">
        <v>614</v>
      </c>
      <c r="CO2257" s="1" t="s">
        <v>615</v>
      </c>
      <c r="CP2257" s="1" t="s">
        <v>4735</v>
      </c>
      <c r="CQ2257" s="1" t="s">
        <v>4736</v>
      </c>
      <c r="CR2257" s="1" t="s">
        <v>875</v>
      </c>
      <c r="CS2257" s="1" t="s">
        <v>2964</v>
      </c>
      <c r="CT2257" s="1" t="s">
        <v>619</v>
      </c>
      <c r="CU2257" s="1" t="s">
        <v>620</v>
      </c>
      <c r="CV2257" s="1" t="s">
        <v>621</v>
      </c>
      <c r="CW2257" s="1">
        <v>0.0</v>
      </c>
      <c r="CX2257" s="1" t="s">
        <v>937</v>
      </c>
      <c r="CY2257" s="1">
        <v>0.0</v>
      </c>
      <c r="CZ2257" s="1" t="s">
        <v>471</v>
      </c>
      <c r="DA2257" s="1">
        <v>0.0</v>
      </c>
      <c r="DB2257" s="1">
        <v>0.0</v>
      </c>
      <c r="DC2257" s="1">
        <v>0.0</v>
      </c>
      <c r="DD2257" s="1">
        <v>0.0</v>
      </c>
      <c r="DE2257" s="1">
        <v>0.0</v>
      </c>
      <c r="DF2257" s="1">
        <v>1.0</v>
      </c>
      <c r="DG2257" s="1"/>
      <c r="DH2257" s="1" t="s">
        <v>132</v>
      </c>
    </row>
    <row r="2258" ht="15.75" customHeight="1">
      <c r="A2258" s="1">
        <v>2016.0</v>
      </c>
      <c r="B2258" s="1" t="s">
        <v>4908</v>
      </c>
      <c r="C2258" s="1">
        <v>452.0</v>
      </c>
      <c r="D2258" s="1">
        <v>100.0</v>
      </c>
      <c r="E2258" s="1" t="s">
        <v>4909</v>
      </c>
      <c r="F2258" s="1" t="s">
        <v>728</v>
      </c>
      <c r="G2258" s="1" t="s">
        <v>136</v>
      </c>
      <c r="H2258" s="1">
        <v>2498.844</v>
      </c>
      <c r="I2258" s="1">
        <f t="shared" ref="I2258:I2261" si="14018">(H2258-H2257)/H2257</f>
        <v>-0.08191153616</v>
      </c>
      <c r="J2258" s="3">
        <v>2.0912137858581865E12</v>
      </c>
      <c r="K2258" s="3">
        <v>1.2934627315590745</v>
      </c>
      <c r="L2258" s="3">
        <v>-0.0940166569157271</v>
      </c>
      <c r="M2258" s="3">
        <f t="shared" si="7"/>
        <v>28.36876577</v>
      </c>
      <c r="N2258" s="3" t="str">
        <f t="shared" si="8"/>
        <v>#NUM!</v>
      </c>
      <c r="O2258" s="1">
        <v>0.0</v>
      </c>
      <c r="P2258" s="1" t="s">
        <v>113</v>
      </c>
      <c r="Q2258" s="1"/>
      <c r="R2258" s="1" t="s">
        <v>157</v>
      </c>
      <c r="S2258" s="1">
        <f t="shared" si="13825"/>
        <v>1</v>
      </c>
      <c r="T2258" s="1">
        <f t="shared" si="10"/>
        <v>1</v>
      </c>
      <c r="U2258" s="2">
        <v>41991.0</v>
      </c>
      <c r="V2258" s="2">
        <v>43465.0</v>
      </c>
      <c r="W2258" s="1">
        <v>1474.0</v>
      </c>
      <c r="X2258" s="1">
        <v>7.295735072749282</v>
      </c>
      <c r="Y2258" s="1">
        <v>1.0</v>
      </c>
      <c r="Z2258" s="1"/>
      <c r="AA2258" s="1">
        <v>0.0</v>
      </c>
      <c r="AB2258" s="1">
        <v>2498.844</v>
      </c>
      <c r="AC2258" s="1">
        <v>2286.0</v>
      </c>
      <c r="AD2258" s="1">
        <v>0.0</v>
      </c>
      <c r="AE2258" s="1">
        <v>212.844</v>
      </c>
      <c r="AF2258" s="1">
        <v>35.908</v>
      </c>
      <c r="AG2258" s="1" t="str">
        <f t="shared" ref="AG2258:AL2258" si="14012">LN(AA2258)</f>
        <v>#NUM!</v>
      </c>
      <c r="AH2258" s="1">
        <f t="shared" si="14012"/>
        <v>7.823583504</v>
      </c>
      <c r="AI2258" s="1">
        <f t="shared" si="14012"/>
        <v>7.734558844</v>
      </c>
      <c r="AJ2258" s="1" t="str">
        <f t="shared" si="14012"/>
        <v>#NUM!</v>
      </c>
      <c r="AK2258" s="1">
        <f t="shared" si="14012"/>
        <v>5.360559503</v>
      </c>
      <c r="AL2258" s="1">
        <f t="shared" si="14012"/>
        <v>3.580960112</v>
      </c>
      <c r="AM2258" s="1">
        <f t="shared" si="12"/>
        <v>7.823583504</v>
      </c>
      <c r="AN2258" s="1">
        <v>2459.058</v>
      </c>
      <c r="AO2258" s="1">
        <v>2.7</v>
      </c>
      <c r="AP2258" s="1">
        <f t="shared" si="13"/>
        <v>925.4977778</v>
      </c>
      <c r="AQ2258" s="1">
        <f t="shared" si="14"/>
        <v>0</v>
      </c>
      <c r="AR2258" s="1">
        <v>2461.758</v>
      </c>
      <c r="AS2258" s="1">
        <v>37.08600000000024</v>
      </c>
      <c r="AT2258" s="1">
        <f t="shared" ref="AT2258:AU2258" si="14013">LN(AN2258)</f>
        <v>7.807533629</v>
      </c>
      <c r="AU2258" s="1">
        <f t="shared" si="14013"/>
        <v>0.993251773</v>
      </c>
      <c r="AV2258" s="1">
        <f t="shared" ref="AV2258:AW2258" si="14014">LN(AR2258)</f>
        <v>7.808631008</v>
      </c>
      <c r="AW2258" s="1">
        <f t="shared" si="14014"/>
        <v>3.61323954</v>
      </c>
      <c r="AX2258" s="1">
        <v>36.267</v>
      </c>
      <c r="AY2258" s="1">
        <v>-15.924</v>
      </c>
      <c r="AZ2258" s="1">
        <v>11.414</v>
      </c>
      <c r="BA2258" s="1">
        <v>-7.9030000000000005</v>
      </c>
      <c r="BB2258" s="1">
        <v>0.0</v>
      </c>
      <c r="BC2258" s="1">
        <v>-7.9030000000000005</v>
      </c>
      <c r="BD2258" s="1">
        <v>0.0</v>
      </c>
      <c r="BE2258" s="1">
        <v>-7.9030000000000005</v>
      </c>
      <c r="BF2258" s="1">
        <v>-21.310000000000002</v>
      </c>
      <c r="BG2258" s="1">
        <v>-0.31600000000000006</v>
      </c>
      <c r="BH2258" s="1">
        <v>0.0</v>
      </c>
      <c r="BI2258" s="1">
        <v>0.0</v>
      </c>
      <c r="BJ2258" s="1">
        <f t="shared" ref="BJ2258:BM2258" si="14015">BF2258*1</f>
        <v>-21.31</v>
      </c>
      <c r="BK2258" s="1">
        <f t="shared" si="14015"/>
        <v>-0.316</v>
      </c>
      <c r="BL2258" s="1">
        <f t="shared" si="14015"/>
        <v>0</v>
      </c>
      <c r="BM2258" s="1">
        <f t="shared" si="14015"/>
        <v>0</v>
      </c>
      <c r="BN2258" s="1">
        <f t="shared" si="18"/>
        <v>0</v>
      </c>
      <c r="BO2258" s="1">
        <v>0.015</v>
      </c>
      <c r="BP2258" s="1">
        <v>0.016</v>
      </c>
      <c r="BQ2258" s="1" t="s">
        <v>242</v>
      </c>
      <c r="BR2258" s="1">
        <f t="shared" ref="BR2258:BT2258" si="14016">BO2258*1</f>
        <v>0.015</v>
      </c>
      <c r="BS2258" s="1">
        <f t="shared" si="14016"/>
        <v>0.016</v>
      </c>
      <c r="BT2258" s="1" t="str">
        <f t="shared" si="14016"/>
        <v>#VALUE!</v>
      </c>
      <c r="BU2258" s="1">
        <v>78.831</v>
      </c>
      <c r="BV2258" s="1" t="s">
        <v>242</v>
      </c>
      <c r="BW2258" s="1"/>
      <c r="BX2258" s="1"/>
      <c r="BY2258" s="1"/>
      <c r="BZ2258" s="1"/>
      <c r="CA2258" s="1" t="str">
        <f t="shared" ref="CA2258:CE2258" si="14017">BV2258*1</f>
        <v>#VALUE!</v>
      </c>
      <c r="CB2258" s="1">
        <f t="shared" si="14017"/>
        <v>0</v>
      </c>
      <c r="CC2258" s="1">
        <f t="shared" si="14017"/>
        <v>0</v>
      </c>
      <c r="CD2258" s="1">
        <f t="shared" si="14017"/>
        <v>0</v>
      </c>
      <c r="CE2258" s="1">
        <f t="shared" si="14017"/>
        <v>0</v>
      </c>
      <c r="CF2258" s="1">
        <v>1.0</v>
      </c>
      <c r="CG2258" s="1">
        <f t="shared" si="21"/>
        <v>1</v>
      </c>
      <c r="CH2258" s="1" t="s">
        <v>4734</v>
      </c>
      <c r="CI2258" s="1" t="s">
        <v>610</v>
      </c>
      <c r="CJ2258" s="1" t="s">
        <v>160</v>
      </c>
      <c r="CK2258" s="1" t="s">
        <v>160</v>
      </c>
      <c r="CL2258" s="1" t="s">
        <v>160</v>
      </c>
      <c r="CM2258" s="1" t="s">
        <v>613</v>
      </c>
      <c r="CN2258" s="1" t="s">
        <v>614</v>
      </c>
      <c r="CO2258" s="1" t="s">
        <v>615</v>
      </c>
      <c r="CP2258" s="1" t="s">
        <v>4735</v>
      </c>
      <c r="CQ2258" s="1" t="s">
        <v>4736</v>
      </c>
      <c r="CR2258" s="1" t="s">
        <v>875</v>
      </c>
      <c r="CS2258" s="1" t="s">
        <v>2964</v>
      </c>
      <c r="CT2258" s="1" t="s">
        <v>619</v>
      </c>
      <c r="CU2258" s="1" t="s">
        <v>620</v>
      </c>
      <c r="CV2258" s="1" t="s">
        <v>621</v>
      </c>
      <c r="CW2258" s="1">
        <v>0.0</v>
      </c>
      <c r="CX2258" s="1" t="s">
        <v>937</v>
      </c>
      <c r="CY2258" s="1">
        <v>0.0</v>
      </c>
      <c r="CZ2258" s="1" t="s">
        <v>471</v>
      </c>
      <c r="DA2258" s="1">
        <v>0.0</v>
      </c>
      <c r="DB2258" s="1">
        <v>0.0</v>
      </c>
      <c r="DC2258" s="1">
        <v>0.0</v>
      </c>
      <c r="DD2258" s="1">
        <v>0.0</v>
      </c>
      <c r="DE2258" s="1">
        <v>0.0</v>
      </c>
      <c r="DF2258" s="1">
        <v>1.0</v>
      </c>
      <c r="DG2258" s="1"/>
      <c r="DH2258" s="1" t="s">
        <v>132</v>
      </c>
    </row>
    <row r="2259" ht="15.75" customHeight="1">
      <c r="A2259" s="1">
        <v>2017.0</v>
      </c>
      <c r="B2259" s="1" t="s">
        <v>4908</v>
      </c>
      <c r="C2259" s="1">
        <v>452.0</v>
      </c>
      <c r="D2259" s="1">
        <v>100.0</v>
      </c>
      <c r="E2259" s="1" t="s">
        <v>4909</v>
      </c>
      <c r="F2259" s="1" t="s">
        <v>728</v>
      </c>
      <c r="G2259" s="1" t="s">
        <v>136</v>
      </c>
      <c r="H2259" s="1">
        <v>2403.401</v>
      </c>
      <c r="I2259" s="1">
        <f t="shared" si="14018"/>
        <v>-0.0381948613</v>
      </c>
      <c r="J2259" s="3">
        <v>2.1260922840536946E12</v>
      </c>
      <c r="K2259" s="3">
        <v>1.6678590410685672</v>
      </c>
      <c r="L2259" s="3">
        <v>1.22653316645808</v>
      </c>
      <c r="M2259" s="3">
        <f t="shared" si="7"/>
        <v>28.3853068</v>
      </c>
      <c r="N2259" s="3">
        <f t="shared" si="8"/>
        <v>0.2041916259</v>
      </c>
      <c r="O2259" s="1">
        <v>0.0</v>
      </c>
      <c r="P2259" s="1" t="s">
        <v>113</v>
      </c>
      <c r="Q2259" s="1"/>
      <c r="R2259" s="1" t="s">
        <v>157</v>
      </c>
      <c r="S2259" s="1">
        <f t="shared" si="13825"/>
        <v>1</v>
      </c>
      <c r="T2259" s="1">
        <f t="shared" si="10"/>
        <v>1</v>
      </c>
      <c r="U2259" s="2">
        <v>41991.0</v>
      </c>
      <c r="V2259" s="2">
        <v>43100.0</v>
      </c>
      <c r="W2259" s="1">
        <v>1109.0</v>
      </c>
      <c r="X2259" s="1">
        <v>7.011213987350367</v>
      </c>
      <c r="Y2259" s="1">
        <v>1.0</v>
      </c>
      <c r="Z2259" s="1"/>
      <c r="AA2259" s="1">
        <v>0.0</v>
      </c>
      <c r="AB2259" s="1">
        <v>2403.401</v>
      </c>
      <c r="AC2259" s="1">
        <v>2286.0</v>
      </c>
      <c r="AD2259" s="1">
        <v>0.0</v>
      </c>
      <c r="AE2259" s="1">
        <v>117.401</v>
      </c>
      <c r="AF2259" s="1">
        <v>10.864</v>
      </c>
      <c r="AG2259" s="1" t="str">
        <f t="shared" ref="AG2259:AL2259" si="14019">LN(AA2259)</f>
        <v>#NUM!</v>
      </c>
      <c r="AH2259" s="1">
        <f t="shared" si="14019"/>
        <v>7.784640097</v>
      </c>
      <c r="AI2259" s="1">
        <f t="shared" si="14019"/>
        <v>7.734558844</v>
      </c>
      <c r="AJ2259" s="1" t="str">
        <f t="shared" si="14019"/>
        <v>#NUM!</v>
      </c>
      <c r="AK2259" s="1">
        <f t="shared" si="14019"/>
        <v>4.765595425</v>
      </c>
      <c r="AL2259" s="1">
        <f t="shared" si="14019"/>
        <v>2.385454571</v>
      </c>
      <c r="AM2259" s="1">
        <f t="shared" si="12"/>
        <v>7.784640097</v>
      </c>
      <c r="AN2259" s="1">
        <v>2351.016</v>
      </c>
      <c r="AO2259" s="1">
        <v>1.385</v>
      </c>
      <c r="AP2259" s="1">
        <f t="shared" si="13"/>
        <v>1735.307581</v>
      </c>
      <c r="AQ2259" s="1">
        <f t="shared" si="14"/>
        <v>0</v>
      </c>
      <c r="AR2259" s="1">
        <v>2352.4010000000003</v>
      </c>
      <c r="AS2259" s="1">
        <v>50.999999999999545</v>
      </c>
      <c r="AT2259" s="1">
        <f t="shared" ref="AT2259:AU2259" si="14020">LN(AN2259)</f>
        <v>7.762602854</v>
      </c>
      <c r="AU2259" s="1">
        <f t="shared" si="14020"/>
        <v>0.3257001396</v>
      </c>
      <c r="AV2259" s="1">
        <f t="shared" ref="AV2259:AW2259" si="14021">LN(AR2259)</f>
        <v>7.763191788</v>
      </c>
      <c r="AW2259" s="1">
        <f t="shared" si="14021"/>
        <v>3.931825633</v>
      </c>
      <c r="AX2259" s="1">
        <v>24.524</v>
      </c>
      <c r="AY2259" s="1">
        <v>18.646</v>
      </c>
      <c r="AZ2259" s="1">
        <v>13.825000000000001</v>
      </c>
      <c r="BA2259" s="1">
        <v>14.998000000000001</v>
      </c>
      <c r="BB2259" s="1">
        <v>1.084</v>
      </c>
      <c r="BC2259" s="1">
        <v>13.914</v>
      </c>
      <c r="BD2259" s="1">
        <v>0.0</v>
      </c>
      <c r="BE2259" s="1">
        <v>13.914</v>
      </c>
      <c r="BF2259" s="1">
        <v>27.281999999999996</v>
      </c>
      <c r="BG2259" s="1">
        <v>0.5790000000000001</v>
      </c>
      <c r="BH2259" s="1">
        <v>0.0</v>
      </c>
      <c r="BI2259" s="1">
        <v>0.0</v>
      </c>
      <c r="BJ2259" s="1">
        <f t="shared" ref="BJ2259:BM2259" si="14022">BF2259*1</f>
        <v>27.282</v>
      </c>
      <c r="BK2259" s="1">
        <f t="shared" si="14022"/>
        <v>0.579</v>
      </c>
      <c r="BL2259" s="1">
        <f t="shared" si="14022"/>
        <v>0</v>
      </c>
      <c r="BM2259" s="1">
        <f t="shared" si="14022"/>
        <v>0</v>
      </c>
      <c r="BN2259" s="1">
        <f t="shared" si="18"/>
        <v>0</v>
      </c>
      <c r="BO2259" s="1">
        <v>0.01</v>
      </c>
      <c r="BP2259" s="1">
        <v>0.011</v>
      </c>
      <c r="BQ2259" s="1" t="s">
        <v>242</v>
      </c>
      <c r="BR2259" s="1">
        <f t="shared" ref="BR2259:BT2259" si="14023">BO2259*1</f>
        <v>0.01</v>
      </c>
      <c r="BS2259" s="1">
        <f t="shared" si="14023"/>
        <v>0.011</v>
      </c>
      <c r="BT2259" s="1" t="str">
        <f t="shared" si="14023"/>
        <v>#VALUE!</v>
      </c>
      <c r="BU2259" s="1">
        <v>84.766</v>
      </c>
      <c r="BV2259" s="1" t="s">
        <v>242</v>
      </c>
      <c r="BW2259" s="1"/>
      <c r="BX2259" s="1"/>
      <c r="BY2259" s="1"/>
      <c r="BZ2259" s="1"/>
      <c r="CA2259" s="1" t="str">
        <f t="shared" ref="CA2259:CE2259" si="14024">BV2259*1</f>
        <v>#VALUE!</v>
      </c>
      <c r="CB2259" s="1">
        <f t="shared" si="14024"/>
        <v>0</v>
      </c>
      <c r="CC2259" s="1">
        <f t="shared" si="14024"/>
        <v>0</v>
      </c>
      <c r="CD2259" s="1">
        <f t="shared" si="14024"/>
        <v>0</v>
      </c>
      <c r="CE2259" s="1">
        <f t="shared" si="14024"/>
        <v>0</v>
      </c>
      <c r="CF2259" s="1">
        <v>1.0</v>
      </c>
      <c r="CG2259" s="1">
        <f t="shared" si="21"/>
        <v>1</v>
      </c>
      <c r="CH2259" s="1" t="s">
        <v>4734</v>
      </c>
      <c r="CI2259" s="1" t="s">
        <v>610</v>
      </c>
      <c r="CJ2259" s="1" t="s">
        <v>160</v>
      </c>
      <c r="CK2259" s="1" t="s">
        <v>160</v>
      </c>
      <c r="CL2259" s="1" t="s">
        <v>160</v>
      </c>
      <c r="CM2259" s="1" t="s">
        <v>613</v>
      </c>
      <c r="CN2259" s="1" t="s">
        <v>614</v>
      </c>
      <c r="CO2259" s="1" t="s">
        <v>615</v>
      </c>
      <c r="CP2259" s="1" t="s">
        <v>4735</v>
      </c>
      <c r="CQ2259" s="1" t="s">
        <v>4736</v>
      </c>
      <c r="CR2259" s="1" t="s">
        <v>875</v>
      </c>
      <c r="CS2259" s="1" t="s">
        <v>2964</v>
      </c>
      <c r="CT2259" s="1" t="s">
        <v>619</v>
      </c>
      <c r="CU2259" s="1" t="s">
        <v>620</v>
      </c>
      <c r="CV2259" s="1" t="s">
        <v>621</v>
      </c>
      <c r="CW2259" s="1">
        <v>0.0</v>
      </c>
      <c r="CX2259" s="1" t="s">
        <v>937</v>
      </c>
      <c r="CY2259" s="1">
        <v>0.0</v>
      </c>
      <c r="CZ2259" s="1" t="s">
        <v>471</v>
      </c>
      <c r="DA2259" s="1">
        <v>0.0</v>
      </c>
      <c r="DB2259" s="1">
        <v>0.0</v>
      </c>
      <c r="DC2259" s="1">
        <v>0.0</v>
      </c>
      <c r="DD2259" s="1">
        <v>0.0</v>
      </c>
      <c r="DE2259" s="1">
        <v>0.0</v>
      </c>
      <c r="DF2259" s="1">
        <v>1.0</v>
      </c>
      <c r="DG2259" s="1"/>
      <c r="DH2259" s="1" t="s">
        <v>132</v>
      </c>
    </row>
    <row r="2260" ht="15.75" customHeight="1">
      <c r="A2260" s="1">
        <v>2018.0</v>
      </c>
      <c r="B2260" s="1" t="s">
        <v>4908</v>
      </c>
      <c r="C2260" s="1">
        <v>452.0</v>
      </c>
      <c r="D2260" s="1">
        <v>100.0</v>
      </c>
      <c r="E2260" s="1" t="s">
        <v>4909</v>
      </c>
      <c r="F2260" s="1" t="s">
        <v>728</v>
      </c>
      <c r="G2260" s="1" t="s">
        <v>136</v>
      </c>
      <c r="H2260" s="1">
        <v>2371.242</v>
      </c>
      <c r="I2260" s="1">
        <f t="shared" si="14018"/>
        <v>-0.01338062188</v>
      </c>
      <c r="J2260" s="3">
        <v>2.14611448585804E12</v>
      </c>
      <c r="K2260" s="3">
        <v>0.9417371933719778</v>
      </c>
      <c r="L2260" s="3">
        <v>1.13748763600395</v>
      </c>
      <c r="M2260" s="3">
        <f t="shared" si="7"/>
        <v>28.39468011</v>
      </c>
      <c r="N2260" s="3">
        <f t="shared" si="8"/>
        <v>0.1288220023</v>
      </c>
      <c r="O2260" s="1">
        <v>0.0</v>
      </c>
      <c r="P2260" s="1" t="s">
        <v>113</v>
      </c>
      <c r="Q2260" s="1"/>
      <c r="R2260" s="1" t="s">
        <v>157</v>
      </c>
      <c r="S2260" s="1">
        <f t="shared" si="13825"/>
        <v>1</v>
      </c>
      <c r="T2260" s="1">
        <f t="shared" si="10"/>
        <v>1</v>
      </c>
      <c r="U2260" s="2">
        <v>41991.0</v>
      </c>
      <c r="V2260" s="2">
        <v>42735.0</v>
      </c>
      <c r="W2260" s="1">
        <v>744.0</v>
      </c>
      <c r="X2260" s="1">
        <v>6.612041034833092</v>
      </c>
      <c r="Y2260" s="1">
        <v>1.0</v>
      </c>
      <c r="Z2260" s="1"/>
      <c r="AA2260" s="1">
        <v>0.0</v>
      </c>
      <c r="AB2260" s="1">
        <v>2371.242</v>
      </c>
      <c r="AC2260" s="1">
        <v>2286.0</v>
      </c>
      <c r="AD2260" s="1">
        <v>0.0</v>
      </c>
      <c r="AE2260" s="1">
        <v>85.242</v>
      </c>
      <c r="AF2260" s="1">
        <v>11.291</v>
      </c>
      <c r="AG2260" s="1" t="str">
        <f t="shared" ref="AG2260:AL2260" si="14025">LN(AA2260)</f>
        <v>#NUM!</v>
      </c>
      <c r="AH2260" s="1">
        <f t="shared" si="14025"/>
        <v>7.771169147</v>
      </c>
      <c r="AI2260" s="1">
        <f t="shared" si="14025"/>
        <v>7.734558844</v>
      </c>
      <c r="AJ2260" s="1" t="str">
        <f t="shared" si="14025"/>
        <v>#NUM!</v>
      </c>
      <c r="AK2260" s="1">
        <f t="shared" si="14025"/>
        <v>4.44549427</v>
      </c>
      <c r="AL2260" s="1">
        <f t="shared" si="14025"/>
        <v>2.424005948</v>
      </c>
      <c r="AM2260" s="1">
        <f t="shared" si="12"/>
        <v>7.771169147</v>
      </c>
      <c r="AN2260" s="1">
        <v>2327.199</v>
      </c>
      <c r="AO2260" s="1">
        <v>1.361</v>
      </c>
      <c r="AP2260" s="1">
        <f t="shared" si="13"/>
        <v>1742.279206</v>
      </c>
      <c r="AQ2260" s="1">
        <f t="shared" si="14"/>
        <v>0</v>
      </c>
      <c r="AR2260" s="1">
        <v>2328.56</v>
      </c>
      <c r="AS2260" s="1">
        <v>42.682000000000244</v>
      </c>
      <c r="AT2260" s="1">
        <f t="shared" ref="AT2260:AU2260" si="14026">LN(AN2260)</f>
        <v>7.752420677</v>
      </c>
      <c r="AU2260" s="1">
        <f t="shared" si="14026"/>
        <v>0.3082197237</v>
      </c>
      <c r="AV2260" s="1">
        <f t="shared" ref="AV2260:AW2260" si="14027">LN(AR2260)</f>
        <v>7.75300533</v>
      </c>
      <c r="AW2260" s="1">
        <f t="shared" si="14027"/>
        <v>3.753777286</v>
      </c>
      <c r="AX2260" s="1">
        <v>2.71</v>
      </c>
      <c r="AY2260" s="1">
        <v>-0.731</v>
      </c>
      <c r="AZ2260" s="1">
        <v>9.562</v>
      </c>
      <c r="BA2260" s="1">
        <v>-7.324</v>
      </c>
      <c r="BB2260" s="1">
        <v>0.995</v>
      </c>
      <c r="BC2260" s="1">
        <v>-8.319</v>
      </c>
      <c r="BD2260" s="1">
        <v>0.0</v>
      </c>
      <c r="BE2260" s="1">
        <v>-8.319</v>
      </c>
      <c r="BF2260" s="1">
        <v>-19.491</v>
      </c>
      <c r="BG2260" s="1">
        <v>-0.35100000000000003</v>
      </c>
      <c r="BH2260" s="1">
        <v>0.0</v>
      </c>
      <c r="BI2260" s="1">
        <v>0.0</v>
      </c>
      <c r="BJ2260" s="1">
        <f t="shared" ref="BJ2260:BM2260" si="14028">BF2260*1</f>
        <v>-19.491</v>
      </c>
      <c r="BK2260" s="1">
        <f t="shared" si="14028"/>
        <v>-0.351</v>
      </c>
      <c r="BL2260" s="1">
        <f t="shared" si="14028"/>
        <v>0</v>
      </c>
      <c r="BM2260" s="1">
        <f t="shared" si="14028"/>
        <v>0</v>
      </c>
      <c r="BN2260" s="1">
        <f t="shared" si="18"/>
        <v>0</v>
      </c>
      <c r="BO2260" s="1">
        <v>0.001</v>
      </c>
      <c r="BP2260" s="1">
        <v>0.001</v>
      </c>
      <c r="BQ2260" s="1" t="s">
        <v>242</v>
      </c>
      <c r="BR2260" s="1">
        <f t="shared" ref="BR2260:BT2260" si="14029">BO2260*1</f>
        <v>0.001</v>
      </c>
      <c r="BS2260" s="1">
        <f t="shared" si="14029"/>
        <v>0.001</v>
      </c>
      <c r="BT2260" s="1" t="str">
        <f t="shared" si="14029"/>
        <v>#VALUE!</v>
      </c>
      <c r="BU2260" s="1">
        <v>62.632000000000005</v>
      </c>
      <c r="BV2260" s="1" t="s">
        <v>242</v>
      </c>
      <c r="BW2260" s="1"/>
      <c r="BX2260" s="1"/>
      <c r="BY2260" s="1"/>
      <c r="BZ2260" s="1"/>
      <c r="CA2260" s="1" t="str">
        <f t="shared" ref="CA2260:CE2260" si="14030">BV2260*1</f>
        <v>#VALUE!</v>
      </c>
      <c r="CB2260" s="1">
        <f t="shared" si="14030"/>
        <v>0</v>
      </c>
      <c r="CC2260" s="1">
        <f t="shared" si="14030"/>
        <v>0</v>
      </c>
      <c r="CD2260" s="1">
        <f t="shared" si="14030"/>
        <v>0</v>
      </c>
      <c r="CE2260" s="1">
        <f t="shared" si="14030"/>
        <v>0</v>
      </c>
      <c r="CF2260" s="1">
        <v>1.0</v>
      </c>
      <c r="CG2260" s="1">
        <f t="shared" si="21"/>
        <v>1</v>
      </c>
      <c r="CH2260" s="1" t="s">
        <v>4734</v>
      </c>
      <c r="CI2260" s="1" t="s">
        <v>610</v>
      </c>
      <c r="CJ2260" s="1" t="s">
        <v>160</v>
      </c>
      <c r="CK2260" s="1" t="s">
        <v>160</v>
      </c>
      <c r="CL2260" s="1" t="s">
        <v>160</v>
      </c>
      <c r="CM2260" s="1" t="s">
        <v>613</v>
      </c>
      <c r="CN2260" s="1" t="s">
        <v>614</v>
      </c>
      <c r="CO2260" s="1" t="s">
        <v>615</v>
      </c>
      <c r="CP2260" s="1" t="s">
        <v>4735</v>
      </c>
      <c r="CQ2260" s="1" t="s">
        <v>4736</v>
      </c>
      <c r="CR2260" s="1" t="s">
        <v>875</v>
      </c>
      <c r="CS2260" s="1" t="s">
        <v>2964</v>
      </c>
      <c r="CT2260" s="1" t="s">
        <v>619</v>
      </c>
      <c r="CU2260" s="1" t="s">
        <v>620</v>
      </c>
      <c r="CV2260" s="1" t="s">
        <v>621</v>
      </c>
      <c r="CW2260" s="1">
        <v>0.0</v>
      </c>
      <c r="CX2260" s="1" t="s">
        <v>937</v>
      </c>
      <c r="CY2260" s="1">
        <v>0.0</v>
      </c>
      <c r="CZ2260" s="1" t="s">
        <v>471</v>
      </c>
      <c r="DA2260" s="1">
        <v>0.0</v>
      </c>
      <c r="DB2260" s="1">
        <v>0.0</v>
      </c>
      <c r="DC2260" s="1">
        <v>0.0</v>
      </c>
      <c r="DD2260" s="1">
        <v>0.0</v>
      </c>
      <c r="DE2260" s="1">
        <v>0.0</v>
      </c>
      <c r="DF2260" s="1">
        <v>1.0</v>
      </c>
      <c r="DG2260" s="1"/>
      <c r="DH2260" s="1" t="s">
        <v>132</v>
      </c>
    </row>
    <row r="2261" ht="15.75" customHeight="1">
      <c r="A2261" s="1">
        <v>2019.0</v>
      </c>
      <c r="B2261" s="1" t="s">
        <v>4908</v>
      </c>
      <c r="C2261" s="1">
        <v>452.0</v>
      </c>
      <c r="D2261" s="1">
        <v>100.0</v>
      </c>
      <c r="E2261" s="1" t="s">
        <v>4909</v>
      </c>
      <c r="F2261" s="1" t="s">
        <v>728</v>
      </c>
      <c r="G2261" s="1" t="s">
        <v>136</v>
      </c>
      <c r="H2261" s="1">
        <v>2365.172</v>
      </c>
      <c r="I2261" s="1">
        <f t="shared" si="14018"/>
        <v>-0.002559839949</v>
      </c>
      <c r="J2261" s="3">
        <v>2.1522834905985745E12</v>
      </c>
      <c r="K2261" s="3">
        <v>0.28744993713920053</v>
      </c>
      <c r="L2261" s="3">
        <v>0.611246943765291</v>
      </c>
      <c r="M2261" s="3">
        <f t="shared" si="7"/>
        <v>28.39755048</v>
      </c>
      <c r="N2261" s="3">
        <f t="shared" si="8"/>
        <v>-0.4922542382</v>
      </c>
      <c r="O2261" s="1">
        <v>0.0</v>
      </c>
      <c r="P2261" s="1" t="s">
        <v>113</v>
      </c>
      <c r="Q2261" s="1"/>
      <c r="R2261" s="1" t="s">
        <v>157</v>
      </c>
      <c r="S2261" s="1">
        <f t="shared" si="13825"/>
        <v>1</v>
      </c>
      <c r="T2261" s="1">
        <f t="shared" si="10"/>
        <v>1</v>
      </c>
      <c r="U2261" s="2">
        <v>41991.0</v>
      </c>
      <c r="V2261" s="2">
        <v>42369.0</v>
      </c>
      <c r="W2261" s="1">
        <v>378.0</v>
      </c>
      <c r="X2261" s="1">
        <v>5.934894195619588</v>
      </c>
      <c r="Y2261" s="1">
        <v>1.0</v>
      </c>
      <c r="Z2261" s="1"/>
      <c r="AA2261" s="1">
        <v>0.0</v>
      </c>
      <c r="AB2261" s="1">
        <v>2365.172</v>
      </c>
      <c r="AC2261" s="1">
        <v>2286.0</v>
      </c>
      <c r="AD2261" s="1">
        <v>0.0</v>
      </c>
      <c r="AE2261" s="1">
        <v>79.172</v>
      </c>
      <c r="AF2261" s="1">
        <v>4.849</v>
      </c>
      <c r="AG2261" s="1" t="str">
        <f t="shared" ref="AG2261:AL2261" si="14031">LN(AA2261)</f>
        <v>#NUM!</v>
      </c>
      <c r="AH2261" s="1">
        <f t="shared" si="14031"/>
        <v>7.768606026</v>
      </c>
      <c r="AI2261" s="1">
        <f t="shared" si="14031"/>
        <v>7.734558844</v>
      </c>
      <c r="AJ2261" s="1" t="str">
        <f t="shared" si="14031"/>
        <v>#NUM!</v>
      </c>
      <c r="AK2261" s="1">
        <f t="shared" si="14031"/>
        <v>4.371622701</v>
      </c>
      <c r="AL2261" s="1">
        <f t="shared" si="14031"/>
        <v>1.578772498</v>
      </c>
      <c r="AM2261" s="1">
        <f t="shared" si="12"/>
        <v>7.768606026</v>
      </c>
      <c r="AN2261" s="1">
        <v>2316.2000000000003</v>
      </c>
      <c r="AO2261" s="1">
        <v>1.847</v>
      </c>
      <c r="AP2261" s="1">
        <f t="shared" si="13"/>
        <v>1280.547916</v>
      </c>
      <c r="AQ2261" s="1">
        <f t="shared" si="14"/>
        <v>0</v>
      </c>
      <c r="AR2261" s="1">
        <v>2318.0470000000005</v>
      </c>
      <c r="AS2261" s="1">
        <v>47.124999999999545</v>
      </c>
      <c r="AT2261" s="1">
        <f t="shared" ref="AT2261:AU2261" si="14032">LN(AN2261)</f>
        <v>7.747683191</v>
      </c>
      <c r="AU2261" s="1">
        <f t="shared" si="14032"/>
        <v>0.6135627012</v>
      </c>
      <c r="AV2261" s="1">
        <f t="shared" ref="AV2261:AW2261" si="14033">LN(AR2261)</f>
        <v>7.7484803</v>
      </c>
      <c r="AW2261" s="1">
        <f t="shared" si="14033"/>
        <v>3.852803646</v>
      </c>
      <c r="AX2261" s="1">
        <v>0.0</v>
      </c>
      <c r="AY2261" s="1">
        <v>-7.33</v>
      </c>
      <c r="AZ2261" s="1">
        <v>0.0</v>
      </c>
      <c r="BA2261" s="1">
        <v>5.844</v>
      </c>
      <c r="BB2261" s="1">
        <v>1.4020000000000001</v>
      </c>
      <c r="BC2261" s="1">
        <v>4.442</v>
      </c>
      <c r="BD2261" s="1">
        <v>0.0</v>
      </c>
      <c r="BE2261" s="1">
        <v>4.442</v>
      </c>
      <c r="BF2261" s="1">
        <v>9.426</v>
      </c>
      <c r="BG2261" s="1">
        <v>0.188</v>
      </c>
      <c r="BH2261" s="1" t="s">
        <v>242</v>
      </c>
      <c r="BI2261" s="1" t="s">
        <v>242</v>
      </c>
      <c r="BJ2261" s="1">
        <f t="shared" ref="BJ2261:BM2261" si="14034">BF2261*1</f>
        <v>9.426</v>
      </c>
      <c r="BK2261" s="1">
        <f t="shared" si="14034"/>
        <v>0.188</v>
      </c>
      <c r="BL2261" s="1" t="str">
        <f t="shared" si="14034"/>
        <v>#VALUE!</v>
      </c>
      <c r="BM2261" s="1" t="str">
        <f t="shared" si="14034"/>
        <v>#VALUE!</v>
      </c>
      <c r="BN2261" s="1" t="str">
        <f t="shared" si="18"/>
        <v>#VALUE!</v>
      </c>
      <c r="BO2261" s="1" t="s">
        <v>242</v>
      </c>
      <c r="BP2261" s="1" t="s">
        <v>242</v>
      </c>
      <c r="BQ2261" s="1" t="s">
        <v>242</v>
      </c>
      <c r="BR2261" s="1" t="str">
        <f t="shared" ref="BR2261:BT2261" si="14035">BO2261*1</f>
        <v>#VALUE!</v>
      </c>
      <c r="BS2261" s="1" t="str">
        <f t="shared" si="14035"/>
        <v>#VALUE!</v>
      </c>
      <c r="BT2261" s="1" t="str">
        <f t="shared" si="14035"/>
        <v>#VALUE!</v>
      </c>
      <c r="BU2261" s="1">
        <v>42.865</v>
      </c>
      <c r="BV2261" s="1" t="s">
        <v>242</v>
      </c>
      <c r="BW2261" s="1"/>
      <c r="BX2261" s="1"/>
      <c r="BY2261" s="1"/>
      <c r="BZ2261" s="1"/>
      <c r="CA2261" s="1" t="str">
        <f t="shared" ref="CA2261:CE2261" si="14036">BV2261*1</f>
        <v>#VALUE!</v>
      </c>
      <c r="CB2261" s="1">
        <f t="shared" si="14036"/>
        <v>0</v>
      </c>
      <c r="CC2261" s="1">
        <f t="shared" si="14036"/>
        <v>0</v>
      </c>
      <c r="CD2261" s="1">
        <f t="shared" si="14036"/>
        <v>0</v>
      </c>
      <c r="CE2261" s="1">
        <f t="shared" si="14036"/>
        <v>0</v>
      </c>
      <c r="CF2261" s="1">
        <v>1.0</v>
      </c>
      <c r="CG2261" s="1">
        <f t="shared" si="21"/>
        <v>1</v>
      </c>
      <c r="CH2261" s="1" t="s">
        <v>4734</v>
      </c>
      <c r="CI2261" s="1" t="s">
        <v>610</v>
      </c>
      <c r="CJ2261" s="1" t="s">
        <v>160</v>
      </c>
      <c r="CK2261" s="1" t="s">
        <v>160</v>
      </c>
      <c r="CL2261" s="1" t="s">
        <v>160</v>
      </c>
      <c r="CM2261" s="1" t="s">
        <v>613</v>
      </c>
      <c r="CN2261" s="1" t="s">
        <v>614</v>
      </c>
      <c r="CO2261" s="1" t="s">
        <v>615</v>
      </c>
      <c r="CP2261" s="1" t="s">
        <v>4735</v>
      </c>
      <c r="CQ2261" s="1" t="s">
        <v>4736</v>
      </c>
      <c r="CR2261" s="1" t="s">
        <v>875</v>
      </c>
      <c r="CS2261" s="1" t="s">
        <v>2964</v>
      </c>
      <c r="CT2261" s="1" t="s">
        <v>619</v>
      </c>
      <c r="CU2261" s="1" t="s">
        <v>620</v>
      </c>
      <c r="CV2261" s="1" t="s">
        <v>621</v>
      </c>
      <c r="CW2261" s="1">
        <v>0.0</v>
      </c>
      <c r="CX2261" s="1" t="s">
        <v>937</v>
      </c>
      <c r="CY2261" s="1">
        <v>0.0</v>
      </c>
      <c r="CZ2261" s="1" t="s">
        <v>471</v>
      </c>
      <c r="DA2261" s="1">
        <v>0.0</v>
      </c>
      <c r="DB2261" s="1">
        <v>0.0</v>
      </c>
      <c r="DC2261" s="1">
        <v>0.0</v>
      </c>
      <c r="DD2261" s="1">
        <v>0.0</v>
      </c>
      <c r="DE2261" s="1">
        <v>0.0</v>
      </c>
      <c r="DF2261" s="1">
        <v>1.0</v>
      </c>
      <c r="DG2261" s="1"/>
      <c r="DH2261" s="1" t="s">
        <v>132</v>
      </c>
    </row>
    <row r="2262" ht="15.75" customHeight="1">
      <c r="A2262" s="1">
        <v>2015.0</v>
      </c>
      <c r="B2262" s="1" t="s">
        <v>4910</v>
      </c>
      <c r="C2262" s="1">
        <v>453.0</v>
      </c>
      <c r="D2262" s="1">
        <v>0.0</v>
      </c>
      <c r="E2262" s="1" t="s">
        <v>4911</v>
      </c>
      <c r="F2262" s="1" t="s">
        <v>2828</v>
      </c>
      <c r="G2262" s="1" t="s">
        <v>136</v>
      </c>
      <c r="H2262" s="1">
        <v>2394.315</v>
      </c>
      <c r="I2262" s="1"/>
      <c r="J2262" s="3">
        <v>2.0645101169067312E12</v>
      </c>
      <c r="K2262" s="3">
        <v>0.7783043507165814</v>
      </c>
      <c r="L2262" s="3">
        <v>0.0387903996579552</v>
      </c>
      <c r="M2262" s="3">
        <f t="shared" si="7"/>
        <v>28.35591408</v>
      </c>
      <c r="N2262" s="3">
        <f t="shared" si="8"/>
        <v>-3.249582494</v>
      </c>
      <c r="O2262" s="1">
        <v>0.0</v>
      </c>
      <c r="P2262" s="1" t="s">
        <v>113</v>
      </c>
      <c r="Q2262" s="1"/>
      <c r="R2262" s="1" t="s">
        <v>157</v>
      </c>
      <c r="S2262" s="1">
        <f t="shared" si="13825"/>
        <v>1</v>
      </c>
      <c r="T2262" s="1">
        <f t="shared" si="10"/>
        <v>1</v>
      </c>
      <c r="U2262" s="2">
        <v>36117.0</v>
      </c>
      <c r="V2262" s="2">
        <v>43830.0</v>
      </c>
      <c r="W2262" s="1">
        <v>7713.0</v>
      </c>
      <c r="X2262" s="1">
        <v>8.950662495933999</v>
      </c>
      <c r="Y2262" s="1">
        <v>2.0</v>
      </c>
      <c r="Z2262" s="1"/>
      <c r="AA2262" s="1">
        <v>1771.174</v>
      </c>
      <c r="AB2262" s="1">
        <v>623.141</v>
      </c>
      <c r="AC2262" s="1">
        <v>0.0</v>
      </c>
      <c r="AD2262" s="1">
        <v>503.164</v>
      </c>
      <c r="AE2262" s="1">
        <v>119.977</v>
      </c>
      <c r="AF2262" s="1">
        <v>0.40700000000000003</v>
      </c>
      <c r="AG2262" s="1">
        <f t="shared" ref="AG2262:AL2262" si="14037">LN(AA2262)</f>
        <v>7.479397883</v>
      </c>
      <c r="AH2262" s="1">
        <f t="shared" si="14037"/>
        <v>6.434772817</v>
      </c>
      <c r="AI2262" s="1" t="str">
        <f t="shared" si="14037"/>
        <v>#NUM!</v>
      </c>
      <c r="AJ2262" s="1">
        <f t="shared" si="14037"/>
        <v>6.220916161</v>
      </c>
      <c r="AK2262" s="1">
        <f t="shared" si="14037"/>
        <v>4.787300058</v>
      </c>
      <c r="AL2262" s="1">
        <f t="shared" si="14037"/>
        <v>-0.8989420935</v>
      </c>
      <c r="AM2262" s="1">
        <f t="shared" si="12"/>
        <v>7.780852456</v>
      </c>
      <c r="AN2262" s="1">
        <v>43.868</v>
      </c>
      <c r="AO2262" s="1">
        <v>1678.863</v>
      </c>
      <c r="AP2262" s="1">
        <f t="shared" si="13"/>
        <v>0.3711684634</v>
      </c>
      <c r="AQ2262" s="1">
        <f t="shared" si="14"/>
        <v>1</v>
      </c>
      <c r="AR2262" s="1">
        <v>1722.731</v>
      </c>
      <c r="AS2262" s="1">
        <v>671.5840000000001</v>
      </c>
      <c r="AT2262" s="1">
        <f t="shared" ref="AT2262:AU2262" si="14038">LN(AN2262)</f>
        <v>3.781185125</v>
      </c>
      <c r="AU2262" s="1">
        <f t="shared" si="14038"/>
        <v>7.425872058</v>
      </c>
      <c r="AV2262" s="1">
        <f t="shared" ref="AV2262:AW2262" si="14039">LN(AR2262)</f>
        <v>7.451666101</v>
      </c>
      <c r="AW2262" s="1">
        <f t="shared" si="14039"/>
        <v>6.509639101</v>
      </c>
      <c r="AX2262" s="1">
        <v>3.984</v>
      </c>
      <c r="AY2262" s="1">
        <v>-14.771</v>
      </c>
      <c r="AZ2262" s="1">
        <v>1.428</v>
      </c>
      <c r="BA2262" s="1">
        <v>-16.199</v>
      </c>
      <c r="BB2262" s="1">
        <v>-3.973</v>
      </c>
      <c r="BC2262" s="1">
        <v>-12.226</v>
      </c>
      <c r="BD2262" s="1">
        <v>-8.416</v>
      </c>
      <c r="BE2262" s="1">
        <v>-20.642</v>
      </c>
      <c r="BF2262" s="1">
        <v>-3.074</v>
      </c>
      <c r="BG2262" s="1">
        <v>-0.8620000000000001</v>
      </c>
      <c r="BH2262" s="1" t="s">
        <v>242</v>
      </c>
      <c r="BI2262" s="1" t="s">
        <v>242</v>
      </c>
      <c r="BJ2262" s="1">
        <f t="shared" ref="BJ2262:BM2262" si="14040">BF2262*1</f>
        <v>-3.074</v>
      </c>
      <c r="BK2262" s="1">
        <f t="shared" si="14040"/>
        <v>-0.862</v>
      </c>
      <c r="BL2262" s="1" t="str">
        <f t="shared" si="14040"/>
        <v>#VALUE!</v>
      </c>
      <c r="BM2262" s="1" t="str">
        <f t="shared" si="14040"/>
        <v>#VALUE!</v>
      </c>
      <c r="BN2262" s="1" t="str">
        <f t="shared" si="18"/>
        <v>#VALUE!</v>
      </c>
      <c r="BO2262" s="1">
        <v>0.006</v>
      </c>
      <c r="BP2262" s="1" t="s">
        <v>242</v>
      </c>
      <c r="BQ2262" s="1">
        <v>0.37100000000000005</v>
      </c>
      <c r="BR2262" s="1">
        <f t="shared" ref="BR2262:BT2262" si="14041">BO2262*1</f>
        <v>0.006</v>
      </c>
      <c r="BS2262" s="1" t="str">
        <f t="shared" si="14041"/>
        <v>#VALUE!</v>
      </c>
      <c r="BT2262" s="1">
        <f t="shared" si="14041"/>
        <v>0.371</v>
      </c>
      <c r="BU2262" s="1">
        <v>0.37100000000000005</v>
      </c>
      <c r="BV2262" s="1">
        <v>7.835</v>
      </c>
      <c r="BW2262" s="1"/>
      <c r="BX2262" s="1"/>
      <c r="BY2262" s="1"/>
      <c r="BZ2262" s="1"/>
      <c r="CA2262" s="1">
        <f t="shared" ref="CA2262:CE2262" si="14042">BV2262*1</f>
        <v>7.835</v>
      </c>
      <c r="CB2262" s="1">
        <f t="shared" si="14042"/>
        <v>0</v>
      </c>
      <c r="CC2262" s="1">
        <f t="shared" si="14042"/>
        <v>0</v>
      </c>
      <c r="CD2262" s="1">
        <f t="shared" si="14042"/>
        <v>0</v>
      </c>
      <c r="CE2262" s="1">
        <f t="shared" si="14042"/>
        <v>0</v>
      </c>
      <c r="CF2262" s="1">
        <v>2.0</v>
      </c>
      <c r="CG2262" s="1">
        <f t="shared" si="21"/>
        <v>2</v>
      </c>
      <c r="CH2262" s="1" t="s">
        <v>4912</v>
      </c>
      <c r="CI2262" s="1" t="s">
        <v>610</v>
      </c>
      <c r="CJ2262" s="1" t="s">
        <v>4913</v>
      </c>
      <c r="CK2262" s="1" t="s">
        <v>140</v>
      </c>
      <c r="CL2262" s="1" t="s">
        <v>4914</v>
      </c>
      <c r="CM2262" s="1" t="s">
        <v>613</v>
      </c>
      <c r="CN2262" s="1" t="s">
        <v>614</v>
      </c>
      <c r="CO2262" s="1" t="s">
        <v>615</v>
      </c>
      <c r="CP2262" s="1" t="s">
        <v>4915</v>
      </c>
      <c r="CQ2262" s="1" t="s">
        <v>4916</v>
      </c>
      <c r="CR2262" s="1" t="s">
        <v>388</v>
      </c>
      <c r="CS2262" s="1" t="s">
        <v>2373</v>
      </c>
      <c r="CT2262" s="1" t="s">
        <v>619</v>
      </c>
      <c r="CU2262" s="1" t="s">
        <v>620</v>
      </c>
      <c r="CV2262" s="1" t="s">
        <v>621</v>
      </c>
      <c r="CW2262" s="1">
        <v>0.0</v>
      </c>
      <c r="CX2262" s="1" t="s">
        <v>1448</v>
      </c>
      <c r="CY2262" s="1">
        <v>0.0</v>
      </c>
      <c r="CZ2262" s="1" t="s">
        <v>471</v>
      </c>
      <c r="DA2262" s="1">
        <v>0.0</v>
      </c>
      <c r="DB2262" s="1">
        <v>0.0</v>
      </c>
      <c r="DC2262" s="1">
        <v>0.0</v>
      </c>
      <c r="DD2262" s="1">
        <v>0.0</v>
      </c>
      <c r="DE2262" s="1">
        <v>0.0</v>
      </c>
      <c r="DF2262" s="1">
        <v>2.0</v>
      </c>
      <c r="DG2262" s="1"/>
      <c r="DH2262" s="1" t="s">
        <v>132</v>
      </c>
    </row>
    <row r="2263" ht="15.75" customHeight="1">
      <c r="A2263" s="1">
        <v>2016.0</v>
      </c>
      <c r="B2263" s="1" t="s">
        <v>4910</v>
      </c>
      <c r="C2263" s="1">
        <v>453.0</v>
      </c>
      <c r="D2263" s="1">
        <v>0.0</v>
      </c>
      <c r="E2263" s="1" t="s">
        <v>4911</v>
      </c>
      <c r="F2263" s="1" t="s">
        <v>2828</v>
      </c>
      <c r="G2263" s="1" t="s">
        <v>136</v>
      </c>
      <c r="H2263" s="1">
        <v>2394.132</v>
      </c>
      <c r="I2263" s="1">
        <f t="shared" ref="I2263:I2266" si="14049">(H2263-H2262)/H2262</f>
        <v>-0.00007643104604</v>
      </c>
      <c r="J2263" s="3">
        <v>2.0912137858581865E12</v>
      </c>
      <c r="K2263" s="3">
        <v>1.2934627315590745</v>
      </c>
      <c r="L2263" s="3">
        <v>-0.0940166569157271</v>
      </c>
      <c r="M2263" s="3">
        <f t="shared" si="7"/>
        <v>28.36876577</v>
      </c>
      <c r="N2263" s="3" t="str">
        <f t="shared" si="8"/>
        <v>#NUM!</v>
      </c>
      <c r="O2263" s="1">
        <v>0.0</v>
      </c>
      <c r="P2263" s="1" t="s">
        <v>113</v>
      </c>
      <c r="Q2263" s="1"/>
      <c r="R2263" s="1" t="s">
        <v>157</v>
      </c>
      <c r="S2263" s="1">
        <f t="shared" si="13825"/>
        <v>1</v>
      </c>
      <c r="T2263" s="1">
        <f t="shared" si="10"/>
        <v>1</v>
      </c>
      <c r="U2263" s="2">
        <v>36117.0</v>
      </c>
      <c r="V2263" s="2">
        <v>43465.0</v>
      </c>
      <c r="W2263" s="1">
        <v>7348.0</v>
      </c>
      <c r="X2263" s="1">
        <v>8.902183446335016</v>
      </c>
      <c r="Y2263" s="1">
        <v>2.0</v>
      </c>
      <c r="Z2263" s="1"/>
      <c r="AA2263" s="1">
        <v>1771.174</v>
      </c>
      <c r="AB2263" s="1">
        <v>622.958</v>
      </c>
      <c r="AC2263" s="1">
        <v>0.0</v>
      </c>
      <c r="AD2263" s="1">
        <v>362.406</v>
      </c>
      <c r="AE2263" s="1">
        <v>260.552</v>
      </c>
      <c r="AF2263" s="1">
        <v>0.539</v>
      </c>
      <c r="AG2263" s="1">
        <f t="shared" ref="AG2263:AL2263" si="14043">LN(AA2263)</f>
        <v>7.479397883</v>
      </c>
      <c r="AH2263" s="1">
        <f t="shared" si="14043"/>
        <v>6.434479101</v>
      </c>
      <c r="AI2263" s="1" t="str">
        <f t="shared" si="14043"/>
        <v>#NUM!</v>
      </c>
      <c r="AJ2263" s="1">
        <f t="shared" si="14043"/>
        <v>5.89276513</v>
      </c>
      <c r="AK2263" s="1">
        <f t="shared" si="14043"/>
        <v>5.562802457</v>
      </c>
      <c r="AL2263" s="1">
        <f t="shared" si="14043"/>
        <v>-0.6180397081</v>
      </c>
      <c r="AM2263" s="1">
        <f t="shared" si="12"/>
        <v>7.780776022</v>
      </c>
      <c r="AN2263" s="1">
        <v>58.61</v>
      </c>
      <c r="AO2263" s="1">
        <v>1771.366</v>
      </c>
      <c r="AP2263" s="1">
        <f t="shared" si="13"/>
        <v>0.351682261</v>
      </c>
      <c r="AQ2263" s="1">
        <f t="shared" si="14"/>
        <v>1</v>
      </c>
      <c r="AR2263" s="1">
        <v>1829.9759999999999</v>
      </c>
      <c r="AS2263" s="1">
        <v>564.1560000000002</v>
      </c>
      <c r="AT2263" s="1">
        <f t="shared" ref="AT2263:AU2263" si="14044">LN(AN2263)</f>
        <v>4.07090533</v>
      </c>
      <c r="AU2263" s="1">
        <f t="shared" si="14044"/>
        <v>7.479506279</v>
      </c>
      <c r="AV2263" s="1">
        <f t="shared" ref="AV2263:AW2263" si="14045">LN(AR2263)</f>
        <v>7.512058131</v>
      </c>
      <c r="AW2263" s="1">
        <f t="shared" si="14045"/>
        <v>6.335330809</v>
      </c>
      <c r="AX2263" s="1">
        <v>161.5</v>
      </c>
      <c r="AY2263" s="1">
        <v>-105.014</v>
      </c>
      <c r="AZ2263" s="1">
        <v>1.467</v>
      </c>
      <c r="BA2263" s="1">
        <v>-106.48100000000001</v>
      </c>
      <c r="BB2263" s="1">
        <v>0.9450000000000001</v>
      </c>
      <c r="BC2263" s="1">
        <v>-107.426</v>
      </c>
      <c r="BD2263" s="1">
        <v>0.0</v>
      </c>
      <c r="BE2263" s="1">
        <v>-107.426</v>
      </c>
      <c r="BF2263" s="1">
        <v>-19.041999999999998</v>
      </c>
      <c r="BG2263" s="1">
        <v>-4.487</v>
      </c>
      <c r="BH2263" s="1">
        <v>807.8399999999999</v>
      </c>
      <c r="BI2263" s="1">
        <v>0.0</v>
      </c>
      <c r="BJ2263" s="1">
        <f t="shared" ref="BJ2263:BM2263" si="14046">BF2263*1</f>
        <v>-19.042</v>
      </c>
      <c r="BK2263" s="1">
        <f t="shared" si="14046"/>
        <v>-4.487</v>
      </c>
      <c r="BL2263" s="1">
        <f t="shared" si="14046"/>
        <v>807.84</v>
      </c>
      <c r="BM2263" s="1">
        <f t="shared" si="14046"/>
        <v>0</v>
      </c>
      <c r="BN2263" s="1">
        <f t="shared" si="18"/>
        <v>807.84</v>
      </c>
      <c r="BO2263" s="1">
        <v>0.259</v>
      </c>
      <c r="BP2263" s="1" t="s">
        <v>242</v>
      </c>
      <c r="BQ2263" s="1">
        <v>0.35200000000000004</v>
      </c>
      <c r="BR2263" s="1">
        <f t="shared" ref="BR2263:BT2263" si="14047">BO2263*1</f>
        <v>0.259</v>
      </c>
      <c r="BS2263" s="1" t="str">
        <f t="shared" si="14047"/>
        <v>#VALUE!</v>
      </c>
      <c r="BT2263" s="1">
        <f t="shared" si="14047"/>
        <v>0.352</v>
      </c>
      <c r="BU2263" s="1">
        <v>0.35200000000000004</v>
      </c>
      <c r="BV2263" s="1">
        <v>10.389000000000001</v>
      </c>
      <c r="BW2263" s="1"/>
      <c r="BX2263" s="1"/>
      <c r="BY2263" s="1"/>
      <c r="BZ2263" s="1"/>
      <c r="CA2263" s="1">
        <f t="shared" ref="CA2263:CE2263" si="14048">BV2263*1</f>
        <v>10.389</v>
      </c>
      <c r="CB2263" s="1">
        <f t="shared" si="14048"/>
        <v>0</v>
      </c>
      <c r="CC2263" s="1">
        <f t="shared" si="14048"/>
        <v>0</v>
      </c>
      <c r="CD2263" s="1">
        <f t="shared" si="14048"/>
        <v>0</v>
      </c>
      <c r="CE2263" s="1">
        <f t="shared" si="14048"/>
        <v>0</v>
      </c>
      <c r="CF2263" s="1">
        <v>2.0</v>
      </c>
      <c r="CG2263" s="1">
        <f t="shared" si="21"/>
        <v>2</v>
      </c>
      <c r="CH2263" s="1" t="s">
        <v>4912</v>
      </c>
      <c r="CI2263" s="1" t="s">
        <v>610</v>
      </c>
      <c r="CJ2263" s="1" t="s">
        <v>4913</v>
      </c>
      <c r="CK2263" s="1" t="s">
        <v>140</v>
      </c>
      <c r="CL2263" s="1" t="s">
        <v>4914</v>
      </c>
      <c r="CM2263" s="1" t="s">
        <v>613</v>
      </c>
      <c r="CN2263" s="1" t="s">
        <v>614</v>
      </c>
      <c r="CO2263" s="1" t="s">
        <v>615</v>
      </c>
      <c r="CP2263" s="1" t="s">
        <v>4915</v>
      </c>
      <c r="CQ2263" s="1" t="s">
        <v>4916</v>
      </c>
      <c r="CR2263" s="1" t="s">
        <v>388</v>
      </c>
      <c r="CS2263" s="1" t="s">
        <v>2373</v>
      </c>
      <c r="CT2263" s="1" t="s">
        <v>619</v>
      </c>
      <c r="CU2263" s="1" t="s">
        <v>620</v>
      </c>
      <c r="CV2263" s="1" t="s">
        <v>621</v>
      </c>
      <c r="CW2263" s="1">
        <v>0.0</v>
      </c>
      <c r="CX2263" s="1" t="s">
        <v>1448</v>
      </c>
      <c r="CY2263" s="1">
        <v>0.0</v>
      </c>
      <c r="CZ2263" s="1" t="s">
        <v>471</v>
      </c>
      <c r="DA2263" s="1">
        <v>0.0</v>
      </c>
      <c r="DB2263" s="1">
        <v>0.0</v>
      </c>
      <c r="DC2263" s="1">
        <v>0.0</v>
      </c>
      <c r="DD2263" s="1">
        <v>0.0</v>
      </c>
      <c r="DE2263" s="1">
        <v>0.0</v>
      </c>
      <c r="DF2263" s="1">
        <v>2.0</v>
      </c>
      <c r="DG2263" s="1"/>
      <c r="DH2263" s="1" t="s">
        <v>132</v>
      </c>
    </row>
    <row r="2264" ht="15.75" customHeight="1">
      <c r="A2264" s="1">
        <v>2017.0</v>
      </c>
      <c r="B2264" s="1" t="s">
        <v>4910</v>
      </c>
      <c r="C2264" s="1">
        <v>453.0</v>
      </c>
      <c r="D2264" s="1">
        <v>0.0</v>
      </c>
      <c r="E2264" s="1" t="s">
        <v>4911</v>
      </c>
      <c r="F2264" s="1" t="s">
        <v>2828</v>
      </c>
      <c r="G2264" s="1" t="s">
        <v>136</v>
      </c>
      <c r="H2264" s="1">
        <v>2378.739</v>
      </c>
      <c r="I2264" s="1">
        <f t="shared" si="14049"/>
        <v>-0.006429470054</v>
      </c>
      <c r="J2264" s="3">
        <v>2.1260922840536946E12</v>
      </c>
      <c r="K2264" s="3">
        <v>1.6678590410685672</v>
      </c>
      <c r="L2264" s="3">
        <v>1.22653316645808</v>
      </c>
      <c r="M2264" s="3">
        <f t="shared" si="7"/>
        <v>28.3853068</v>
      </c>
      <c r="N2264" s="3">
        <f t="shared" si="8"/>
        <v>0.2041916259</v>
      </c>
      <c r="O2264" s="1">
        <v>0.0</v>
      </c>
      <c r="P2264" s="1" t="s">
        <v>113</v>
      </c>
      <c r="Q2264" s="1"/>
      <c r="R2264" s="1" t="s">
        <v>157</v>
      </c>
      <c r="S2264" s="1">
        <f t="shared" si="13825"/>
        <v>1</v>
      </c>
      <c r="T2264" s="1">
        <f t="shared" si="10"/>
        <v>1</v>
      </c>
      <c r="U2264" s="2">
        <v>36117.0</v>
      </c>
      <c r="V2264" s="2">
        <v>43100.0</v>
      </c>
      <c r="W2264" s="1">
        <v>6983.0</v>
      </c>
      <c r="X2264" s="1">
        <v>8.851233902846035</v>
      </c>
      <c r="Y2264" s="1">
        <v>2.0</v>
      </c>
      <c r="Z2264" s="1"/>
      <c r="AA2264" s="1">
        <v>1771.174</v>
      </c>
      <c r="AB2264" s="1">
        <v>607.565</v>
      </c>
      <c r="AC2264" s="1">
        <v>0.0</v>
      </c>
      <c r="AD2264" s="1">
        <v>0.0</v>
      </c>
      <c r="AE2264" s="1">
        <v>607.565</v>
      </c>
      <c r="AF2264" s="1">
        <v>2.775</v>
      </c>
      <c r="AG2264" s="1">
        <f t="shared" ref="AG2264:AL2264" si="14050">LN(AA2264)</f>
        <v>7.479397883</v>
      </c>
      <c r="AH2264" s="1">
        <f t="shared" si="14050"/>
        <v>6.409459165</v>
      </c>
      <c r="AI2264" s="1" t="str">
        <f t="shared" si="14050"/>
        <v>#NUM!</v>
      </c>
      <c r="AJ2264" s="1" t="str">
        <f t="shared" si="14050"/>
        <v>#NUM!</v>
      </c>
      <c r="AK2264" s="1">
        <f t="shared" si="14050"/>
        <v>6.409459165</v>
      </c>
      <c r="AL2264" s="1">
        <f t="shared" si="14050"/>
        <v>1.020650747</v>
      </c>
      <c r="AM2264" s="1">
        <f t="shared" si="12"/>
        <v>7.774325794</v>
      </c>
      <c r="AN2264" s="1">
        <v>48.869</v>
      </c>
      <c r="AO2264" s="1">
        <v>1795.587</v>
      </c>
      <c r="AP2264" s="1">
        <f t="shared" si="13"/>
        <v>0.3383656709</v>
      </c>
      <c r="AQ2264" s="1">
        <f t="shared" si="14"/>
        <v>1</v>
      </c>
      <c r="AR2264" s="1">
        <v>1844.456</v>
      </c>
      <c r="AS2264" s="1">
        <v>534.2830000000001</v>
      </c>
      <c r="AT2264" s="1">
        <f t="shared" ref="AT2264:AU2264" si="14051">LN(AN2264)</f>
        <v>3.889143249</v>
      </c>
      <c r="AU2264" s="1">
        <f t="shared" si="14051"/>
        <v>7.493087267</v>
      </c>
      <c r="AV2264" s="1">
        <f t="shared" ref="AV2264:AW2264" si="14052">LN(AR2264)</f>
        <v>7.519939662</v>
      </c>
      <c r="AW2264" s="1">
        <f t="shared" si="14052"/>
        <v>6.280925661</v>
      </c>
      <c r="AX2264" s="1">
        <v>7.5</v>
      </c>
      <c r="AY2264" s="1">
        <v>-39.175000000000004</v>
      </c>
      <c r="AZ2264" s="1">
        <v>0.0</v>
      </c>
      <c r="BA2264" s="1">
        <v>-39.175000000000004</v>
      </c>
      <c r="BB2264" s="1">
        <v>-9.3</v>
      </c>
      <c r="BC2264" s="1">
        <v>-29.875</v>
      </c>
      <c r="BD2264" s="1">
        <v>0.0</v>
      </c>
      <c r="BE2264" s="1">
        <v>-29.875</v>
      </c>
      <c r="BF2264" s="1">
        <v>-5.592</v>
      </c>
      <c r="BG2264" s="1">
        <v>-1.256</v>
      </c>
      <c r="BH2264" s="1">
        <v>0.0</v>
      </c>
      <c r="BI2264" s="1">
        <v>0.0</v>
      </c>
      <c r="BJ2264" s="1">
        <f t="shared" ref="BJ2264:BM2264" si="14053">BF2264*1</f>
        <v>-5.592</v>
      </c>
      <c r="BK2264" s="1">
        <f t="shared" si="14053"/>
        <v>-1.256</v>
      </c>
      <c r="BL2264" s="1">
        <f t="shared" si="14053"/>
        <v>0</v>
      </c>
      <c r="BM2264" s="1">
        <f t="shared" si="14053"/>
        <v>0</v>
      </c>
      <c r="BN2264" s="1">
        <f t="shared" si="18"/>
        <v>0</v>
      </c>
      <c r="BO2264" s="1">
        <v>0.013000000000000001</v>
      </c>
      <c r="BP2264" s="1" t="s">
        <v>242</v>
      </c>
      <c r="BQ2264" s="1">
        <v>0.3380000000000001</v>
      </c>
      <c r="BR2264" s="1">
        <f t="shared" ref="BR2264:BT2264" si="14054">BO2264*1</f>
        <v>0.013</v>
      </c>
      <c r="BS2264" s="1" t="str">
        <f t="shared" si="14054"/>
        <v>#VALUE!</v>
      </c>
      <c r="BT2264" s="1">
        <f t="shared" si="14054"/>
        <v>0.338</v>
      </c>
      <c r="BU2264" s="1">
        <v>0.3380000000000001</v>
      </c>
      <c r="BV2264" s="1">
        <v>9.146999999999998</v>
      </c>
      <c r="BW2264" s="1"/>
      <c r="BX2264" s="1"/>
      <c r="BY2264" s="1"/>
      <c r="BZ2264" s="1"/>
      <c r="CA2264" s="1">
        <f t="shared" ref="CA2264:CE2264" si="14055">BV2264*1</f>
        <v>9.147</v>
      </c>
      <c r="CB2264" s="1">
        <f t="shared" si="14055"/>
        <v>0</v>
      </c>
      <c r="CC2264" s="1">
        <f t="shared" si="14055"/>
        <v>0</v>
      </c>
      <c r="CD2264" s="1">
        <f t="shared" si="14055"/>
        <v>0</v>
      </c>
      <c r="CE2264" s="1">
        <f t="shared" si="14055"/>
        <v>0</v>
      </c>
      <c r="CF2264" s="1">
        <v>2.0</v>
      </c>
      <c r="CG2264" s="1">
        <f t="shared" si="21"/>
        <v>2</v>
      </c>
      <c r="CH2264" s="1" t="s">
        <v>4912</v>
      </c>
      <c r="CI2264" s="1" t="s">
        <v>610</v>
      </c>
      <c r="CJ2264" s="1" t="s">
        <v>4913</v>
      </c>
      <c r="CK2264" s="1" t="s">
        <v>140</v>
      </c>
      <c r="CL2264" s="1" t="s">
        <v>4914</v>
      </c>
      <c r="CM2264" s="1" t="s">
        <v>613</v>
      </c>
      <c r="CN2264" s="1" t="s">
        <v>614</v>
      </c>
      <c r="CO2264" s="1" t="s">
        <v>615</v>
      </c>
      <c r="CP2264" s="1" t="s">
        <v>4915</v>
      </c>
      <c r="CQ2264" s="1" t="s">
        <v>4916</v>
      </c>
      <c r="CR2264" s="1" t="s">
        <v>388</v>
      </c>
      <c r="CS2264" s="1" t="s">
        <v>2373</v>
      </c>
      <c r="CT2264" s="1" t="s">
        <v>619</v>
      </c>
      <c r="CU2264" s="1" t="s">
        <v>620</v>
      </c>
      <c r="CV2264" s="1" t="s">
        <v>621</v>
      </c>
      <c r="CW2264" s="1">
        <v>0.0</v>
      </c>
      <c r="CX2264" s="1" t="s">
        <v>1448</v>
      </c>
      <c r="CY2264" s="1">
        <v>0.0</v>
      </c>
      <c r="CZ2264" s="1" t="s">
        <v>471</v>
      </c>
      <c r="DA2264" s="1">
        <v>0.0</v>
      </c>
      <c r="DB2264" s="1">
        <v>0.0</v>
      </c>
      <c r="DC2264" s="1">
        <v>0.0</v>
      </c>
      <c r="DD2264" s="1">
        <v>0.0</v>
      </c>
      <c r="DE2264" s="1">
        <v>0.0</v>
      </c>
      <c r="DF2264" s="1">
        <v>2.0</v>
      </c>
      <c r="DG2264" s="1"/>
      <c r="DH2264" s="1" t="s">
        <v>132</v>
      </c>
    </row>
    <row r="2265" ht="15.75" customHeight="1">
      <c r="A2265" s="1">
        <v>2018.0</v>
      </c>
      <c r="B2265" s="1" t="s">
        <v>4910</v>
      </c>
      <c r="C2265" s="1">
        <v>453.0</v>
      </c>
      <c r="D2265" s="1">
        <v>0.0</v>
      </c>
      <c r="E2265" s="1" t="s">
        <v>4911</v>
      </c>
      <c r="F2265" s="1" t="s">
        <v>2828</v>
      </c>
      <c r="G2265" s="1" t="s">
        <v>136</v>
      </c>
      <c r="H2265" s="1">
        <v>2393.17</v>
      </c>
      <c r="I2265" s="1">
        <f t="shared" si="14049"/>
        <v>0.006066659688</v>
      </c>
      <c r="J2265" s="3">
        <v>2.14611448585804E12</v>
      </c>
      <c r="K2265" s="3">
        <v>0.9417371933719778</v>
      </c>
      <c r="L2265" s="3">
        <v>1.13748763600395</v>
      </c>
      <c r="M2265" s="3">
        <f t="shared" si="7"/>
        <v>28.39468011</v>
      </c>
      <c r="N2265" s="3">
        <f t="shared" si="8"/>
        <v>0.1288220023</v>
      </c>
      <c r="O2265" s="1">
        <v>0.0</v>
      </c>
      <c r="P2265" s="1" t="s">
        <v>113</v>
      </c>
      <c r="Q2265" s="1"/>
      <c r="R2265" s="1" t="s">
        <v>157</v>
      </c>
      <c r="S2265" s="1">
        <f t="shared" si="13825"/>
        <v>1</v>
      </c>
      <c r="T2265" s="1">
        <f t="shared" si="10"/>
        <v>1</v>
      </c>
      <c r="U2265" s="2">
        <v>36117.0</v>
      </c>
      <c r="V2265" s="2">
        <v>42735.0</v>
      </c>
      <c r="W2265" s="1">
        <v>6618.0</v>
      </c>
      <c r="X2265" s="1">
        <v>8.797548488481558</v>
      </c>
      <c r="Y2265" s="1">
        <v>2.0</v>
      </c>
      <c r="Z2265" s="1"/>
      <c r="AA2265" s="1">
        <v>1771.174</v>
      </c>
      <c r="AB2265" s="1">
        <v>621.996</v>
      </c>
      <c r="AC2265" s="1">
        <v>0.0</v>
      </c>
      <c r="AD2265" s="1">
        <v>377.68600000000004</v>
      </c>
      <c r="AE2265" s="1">
        <v>244.31</v>
      </c>
      <c r="AF2265" s="1">
        <v>0.887</v>
      </c>
      <c r="AG2265" s="1">
        <f t="shared" ref="AG2265:AL2265" si="14056">LN(AA2265)</f>
        <v>7.479397883</v>
      </c>
      <c r="AH2265" s="1">
        <f t="shared" si="14056"/>
        <v>6.432933662</v>
      </c>
      <c r="AI2265" s="1" t="str">
        <f t="shared" si="14056"/>
        <v>#NUM!</v>
      </c>
      <c r="AJ2265" s="1">
        <f t="shared" si="14056"/>
        <v>5.934063163</v>
      </c>
      <c r="AK2265" s="1">
        <f t="shared" si="14056"/>
        <v>5.498437911</v>
      </c>
      <c r="AL2265" s="1">
        <f t="shared" si="14056"/>
        <v>-0.1199102967</v>
      </c>
      <c r="AM2265" s="1">
        <f t="shared" si="12"/>
        <v>7.780374126</v>
      </c>
      <c r="AN2265" s="1">
        <v>48.869</v>
      </c>
      <c r="AO2265" s="1">
        <v>1791.161</v>
      </c>
      <c r="AP2265" s="1">
        <f t="shared" si="13"/>
        <v>0.3472585658</v>
      </c>
      <c r="AQ2265" s="1">
        <f t="shared" si="14"/>
        <v>1</v>
      </c>
      <c r="AR2265" s="1">
        <v>1840.03</v>
      </c>
      <c r="AS2265" s="1">
        <v>553.1400000000001</v>
      </c>
      <c r="AT2265" s="1">
        <f t="shared" ref="AT2265:AU2265" si="14057">LN(AN2265)</f>
        <v>3.889143249</v>
      </c>
      <c r="AU2265" s="1">
        <f t="shared" si="14057"/>
        <v>7.490619292</v>
      </c>
      <c r="AV2265" s="1">
        <f t="shared" ref="AV2265:AW2265" si="14058">LN(AR2265)</f>
        <v>7.517537155</v>
      </c>
      <c r="AW2265" s="1">
        <f t="shared" si="14058"/>
        <v>6.315611134</v>
      </c>
      <c r="AX2265" s="1">
        <v>35.0</v>
      </c>
      <c r="AY2265" s="1">
        <v>19.98</v>
      </c>
      <c r="AZ2265" s="1">
        <v>0.0</v>
      </c>
      <c r="BA2265" s="1">
        <v>19.98</v>
      </c>
      <c r="BB2265" s="1">
        <v>1.122</v>
      </c>
      <c r="BC2265" s="1">
        <v>18.858</v>
      </c>
      <c r="BD2265" s="1">
        <v>0.0</v>
      </c>
      <c r="BE2265" s="1">
        <v>18.858</v>
      </c>
      <c r="BF2265" s="1">
        <v>3.409</v>
      </c>
      <c r="BG2265" s="1">
        <v>0.788</v>
      </c>
      <c r="BH2265" s="1" t="s">
        <v>242</v>
      </c>
      <c r="BI2265" s="1">
        <v>0.0</v>
      </c>
      <c r="BJ2265" s="1">
        <f t="shared" ref="BJ2265:BM2265" si="14059">BF2265*1</f>
        <v>3.409</v>
      </c>
      <c r="BK2265" s="1">
        <f t="shared" si="14059"/>
        <v>0.788</v>
      </c>
      <c r="BL2265" s="1" t="str">
        <f t="shared" si="14059"/>
        <v>#VALUE!</v>
      </c>
      <c r="BM2265" s="1">
        <f t="shared" si="14059"/>
        <v>0</v>
      </c>
      <c r="BN2265" s="1" t="str">
        <f t="shared" si="18"/>
        <v>#VALUE!</v>
      </c>
      <c r="BO2265" s="1">
        <v>0.058</v>
      </c>
      <c r="BP2265" s="1" t="s">
        <v>242</v>
      </c>
      <c r="BQ2265" s="1">
        <v>0.34700000000000003</v>
      </c>
      <c r="BR2265" s="1">
        <f t="shared" ref="BR2265:BT2265" si="14060">BO2265*1</f>
        <v>0.058</v>
      </c>
      <c r="BS2265" s="1" t="str">
        <f t="shared" si="14060"/>
        <v>#VALUE!</v>
      </c>
      <c r="BT2265" s="1">
        <f t="shared" si="14060"/>
        <v>0.347</v>
      </c>
      <c r="BU2265" s="1">
        <v>0.34700000000000003</v>
      </c>
      <c r="BV2265" s="1">
        <v>8.835</v>
      </c>
      <c r="BW2265" s="1"/>
      <c r="BX2265" s="1"/>
      <c r="BY2265" s="1"/>
      <c r="BZ2265" s="1"/>
      <c r="CA2265" s="1">
        <f t="shared" ref="CA2265:CE2265" si="14061">BV2265*1</f>
        <v>8.835</v>
      </c>
      <c r="CB2265" s="1">
        <f t="shared" si="14061"/>
        <v>0</v>
      </c>
      <c r="CC2265" s="1">
        <f t="shared" si="14061"/>
        <v>0</v>
      </c>
      <c r="CD2265" s="1">
        <f t="shared" si="14061"/>
        <v>0</v>
      </c>
      <c r="CE2265" s="1">
        <f t="shared" si="14061"/>
        <v>0</v>
      </c>
      <c r="CF2265" s="1">
        <v>2.0</v>
      </c>
      <c r="CG2265" s="1">
        <f t="shared" si="21"/>
        <v>2</v>
      </c>
      <c r="CH2265" s="1" t="s">
        <v>4912</v>
      </c>
      <c r="CI2265" s="1" t="s">
        <v>610</v>
      </c>
      <c r="CJ2265" s="1" t="s">
        <v>4913</v>
      </c>
      <c r="CK2265" s="1" t="s">
        <v>140</v>
      </c>
      <c r="CL2265" s="1" t="s">
        <v>4914</v>
      </c>
      <c r="CM2265" s="1" t="s">
        <v>613</v>
      </c>
      <c r="CN2265" s="1" t="s">
        <v>614</v>
      </c>
      <c r="CO2265" s="1" t="s">
        <v>615</v>
      </c>
      <c r="CP2265" s="1" t="s">
        <v>4915</v>
      </c>
      <c r="CQ2265" s="1" t="s">
        <v>4916</v>
      </c>
      <c r="CR2265" s="1" t="s">
        <v>388</v>
      </c>
      <c r="CS2265" s="1" t="s">
        <v>2373</v>
      </c>
      <c r="CT2265" s="1" t="s">
        <v>619</v>
      </c>
      <c r="CU2265" s="1" t="s">
        <v>620</v>
      </c>
      <c r="CV2265" s="1" t="s">
        <v>621</v>
      </c>
      <c r="CW2265" s="1">
        <v>0.0</v>
      </c>
      <c r="CX2265" s="1" t="s">
        <v>1448</v>
      </c>
      <c r="CY2265" s="1">
        <v>0.0</v>
      </c>
      <c r="CZ2265" s="1" t="s">
        <v>471</v>
      </c>
      <c r="DA2265" s="1">
        <v>0.0</v>
      </c>
      <c r="DB2265" s="1">
        <v>0.0</v>
      </c>
      <c r="DC2265" s="1">
        <v>0.0</v>
      </c>
      <c r="DD2265" s="1">
        <v>0.0</v>
      </c>
      <c r="DE2265" s="1">
        <v>0.0</v>
      </c>
      <c r="DF2265" s="1">
        <v>2.0</v>
      </c>
      <c r="DG2265" s="1"/>
      <c r="DH2265" s="1" t="s">
        <v>132</v>
      </c>
    </row>
    <row r="2266" ht="15.75" customHeight="1">
      <c r="A2266" s="1">
        <v>2019.0</v>
      </c>
      <c r="B2266" s="1" t="s">
        <v>4910</v>
      </c>
      <c r="C2266" s="1">
        <v>453.0</v>
      </c>
      <c r="D2266" s="1">
        <v>0.0</v>
      </c>
      <c r="E2266" s="1" t="s">
        <v>4911</v>
      </c>
      <c r="F2266" s="1" t="s">
        <v>2828</v>
      </c>
      <c r="G2266" s="1" t="s">
        <v>136</v>
      </c>
      <c r="H2266" s="1">
        <v>2396.0</v>
      </c>
      <c r="I2266" s="1">
        <f t="shared" si="14049"/>
        <v>0.001182531956</v>
      </c>
      <c r="J2266" s="3">
        <v>2.1522834905985745E12</v>
      </c>
      <c r="K2266" s="3">
        <v>0.28744993713920053</v>
      </c>
      <c r="L2266" s="3">
        <v>0.611246943765291</v>
      </c>
      <c r="M2266" s="3">
        <f t="shared" si="7"/>
        <v>28.39755048</v>
      </c>
      <c r="N2266" s="3">
        <f t="shared" si="8"/>
        <v>-0.4922542382</v>
      </c>
      <c r="O2266" s="1">
        <v>0.0</v>
      </c>
      <c r="P2266" s="1" t="s">
        <v>113</v>
      </c>
      <c r="Q2266" s="1"/>
      <c r="R2266" s="1" t="s">
        <v>157</v>
      </c>
      <c r="S2266" s="1">
        <f t="shared" si="13825"/>
        <v>1</v>
      </c>
      <c r="T2266" s="1">
        <f t="shared" si="10"/>
        <v>1</v>
      </c>
      <c r="U2266" s="2">
        <v>36117.0</v>
      </c>
      <c r="V2266" s="2">
        <v>42369.0</v>
      </c>
      <c r="W2266" s="1">
        <v>6252.0</v>
      </c>
      <c r="X2266" s="1">
        <v>8.740656691541368</v>
      </c>
      <c r="Y2266" s="1">
        <v>2.0</v>
      </c>
      <c r="Z2266" s="1"/>
      <c r="AA2266" s="1">
        <v>1771.174</v>
      </c>
      <c r="AB2266" s="1">
        <v>624.826</v>
      </c>
      <c r="AC2266" s="1">
        <v>0.0</v>
      </c>
      <c r="AD2266" s="1">
        <v>377.68600000000004</v>
      </c>
      <c r="AE2266" s="1">
        <v>247.14000000000001</v>
      </c>
      <c r="AF2266" s="1">
        <v>0.343</v>
      </c>
      <c r="AG2266" s="1">
        <f t="shared" ref="AG2266:AL2266" si="14062">LN(AA2266)</f>
        <v>7.479397883</v>
      </c>
      <c r="AH2266" s="1">
        <f t="shared" si="14062"/>
        <v>6.437473211</v>
      </c>
      <c r="AI2266" s="1" t="str">
        <f t="shared" si="14062"/>
        <v>#NUM!</v>
      </c>
      <c r="AJ2266" s="1">
        <f t="shared" si="14062"/>
        <v>5.934063163</v>
      </c>
      <c r="AK2266" s="1">
        <f t="shared" si="14062"/>
        <v>5.509954978</v>
      </c>
      <c r="AL2266" s="1">
        <f t="shared" si="14062"/>
        <v>-1.070024832</v>
      </c>
      <c r="AM2266" s="1">
        <f t="shared" si="12"/>
        <v>7.781555959</v>
      </c>
      <c r="AN2266" s="1">
        <v>48.869</v>
      </c>
      <c r="AO2266" s="1">
        <v>1805.673</v>
      </c>
      <c r="AP2266" s="1">
        <f t="shared" si="13"/>
        <v>0.3460349687</v>
      </c>
      <c r="AQ2266" s="1">
        <f t="shared" si="14"/>
        <v>1</v>
      </c>
      <c r="AR2266" s="1">
        <v>1854.542</v>
      </c>
      <c r="AS2266" s="1">
        <v>541.4580000000001</v>
      </c>
      <c r="AT2266" s="1">
        <f t="shared" ref="AT2266:AU2266" si="14063">LN(AN2266)</f>
        <v>3.889143249</v>
      </c>
      <c r="AU2266" s="1">
        <f t="shared" si="14063"/>
        <v>7.498688654</v>
      </c>
      <c r="AV2266" s="1">
        <f t="shared" ref="AV2266:AW2266" si="14064">LN(AR2266)</f>
        <v>7.525393044</v>
      </c>
      <c r="AW2266" s="1">
        <f t="shared" si="14064"/>
        <v>6.294265501</v>
      </c>
      <c r="AX2266" s="1">
        <v>0.0</v>
      </c>
      <c r="AY2266" s="1">
        <v>-11.683</v>
      </c>
      <c r="AZ2266" s="1">
        <v>0.0</v>
      </c>
      <c r="BA2266" s="1">
        <v>-11.683</v>
      </c>
      <c r="BB2266" s="1">
        <v>0.0</v>
      </c>
      <c r="BC2266" s="1">
        <v>-11.683</v>
      </c>
      <c r="BD2266" s="1">
        <v>0.0</v>
      </c>
      <c r="BE2266" s="1">
        <v>-11.683</v>
      </c>
      <c r="BF2266" s="1">
        <v>-2.158</v>
      </c>
      <c r="BG2266" s="1">
        <v>-0.48800000000000004</v>
      </c>
      <c r="BH2266" s="1" t="s">
        <v>242</v>
      </c>
      <c r="BI2266" s="1" t="s">
        <v>242</v>
      </c>
      <c r="BJ2266" s="1">
        <f t="shared" ref="BJ2266:BM2266" si="14065">BF2266*1</f>
        <v>-2.158</v>
      </c>
      <c r="BK2266" s="1">
        <f t="shared" si="14065"/>
        <v>-0.488</v>
      </c>
      <c r="BL2266" s="1" t="str">
        <f t="shared" si="14065"/>
        <v>#VALUE!</v>
      </c>
      <c r="BM2266" s="1" t="str">
        <f t="shared" si="14065"/>
        <v>#VALUE!</v>
      </c>
      <c r="BN2266" s="1" t="str">
        <f t="shared" si="18"/>
        <v>#VALUE!</v>
      </c>
      <c r="BO2266" s="1" t="s">
        <v>242</v>
      </c>
      <c r="BP2266" s="1" t="s">
        <v>242</v>
      </c>
      <c r="BQ2266" s="1">
        <v>0.34600000000000003</v>
      </c>
      <c r="BR2266" s="1" t="str">
        <f t="shared" ref="BR2266:BT2266" si="14066">BO2266*1</f>
        <v>#VALUE!</v>
      </c>
      <c r="BS2266" s="1" t="str">
        <f t="shared" si="14066"/>
        <v>#VALUE!</v>
      </c>
      <c r="BT2266" s="1">
        <f t="shared" si="14066"/>
        <v>0.346</v>
      </c>
      <c r="BU2266" s="1">
        <v>0.34600000000000003</v>
      </c>
      <c r="BV2266" s="1">
        <v>9.025</v>
      </c>
      <c r="BW2266" s="1"/>
      <c r="BX2266" s="1"/>
      <c r="BY2266" s="1"/>
      <c r="BZ2266" s="1"/>
      <c r="CA2266" s="1">
        <f t="shared" ref="CA2266:CE2266" si="14067">BV2266*1</f>
        <v>9.025</v>
      </c>
      <c r="CB2266" s="1">
        <f t="shared" si="14067"/>
        <v>0</v>
      </c>
      <c r="CC2266" s="1">
        <f t="shared" si="14067"/>
        <v>0</v>
      </c>
      <c r="CD2266" s="1">
        <f t="shared" si="14067"/>
        <v>0</v>
      </c>
      <c r="CE2266" s="1">
        <f t="shared" si="14067"/>
        <v>0</v>
      </c>
      <c r="CF2266" s="1">
        <v>2.0</v>
      </c>
      <c r="CG2266" s="1">
        <f t="shared" si="21"/>
        <v>2</v>
      </c>
      <c r="CH2266" s="1" t="s">
        <v>4912</v>
      </c>
      <c r="CI2266" s="1" t="s">
        <v>610</v>
      </c>
      <c r="CJ2266" s="1" t="s">
        <v>4913</v>
      </c>
      <c r="CK2266" s="1" t="s">
        <v>140</v>
      </c>
      <c r="CL2266" s="1" t="s">
        <v>4914</v>
      </c>
      <c r="CM2266" s="1" t="s">
        <v>613</v>
      </c>
      <c r="CN2266" s="1" t="s">
        <v>614</v>
      </c>
      <c r="CO2266" s="1" t="s">
        <v>615</v>
      </c>
      <c r="CP2266" s="1" t="s">
        <v>4915</v>
      </c>
      <c r="CQ2266" s="1" t="s">
        <v>4916</v>
      </c>
      <c r="CR2266" s="1" t="s">
        <v>388</v>
      </c>
      <c r="CS2266" s="1" t="s">
        <v>2373</v>
      </c>
      <c r="CT2266" s="1" t="s">
        <v>619</v>
      </c>
      <c r="CU2266" s="1" t="s">
        <v>620</v>
      </c>
      <c r="CV2266" s="1" t="s">
        <v>621</v>
      </c>
      <c r="CW2266" s="1">
        <v>0.0</v>
      </c>
      <c r="CX2266" s="1" t="s">
        <v>1448</v>
      </c>
      <c r="CY2266" s="1">
        <v>0.0</v>
      </c>
      <c r="CZ2266" s="1" t="s">
        <v>471</v>
      </c>
      <c r="DA2266" s="1">
        <v>0.0</v>
      </c>
      <c r="DB2266" s="1">
        <v>0.0</v>
      </c>
      <c r="DC2266" s="1">
        <v>0.0</v>
      </c>
      <c r="DD2266" s="1">
        <v>0.0</v>
      </c>
      <c r="DE2266" s="1">
        <v>0.0</v>
      </c>
      <c r="DF2266" s="1">
        <v>2.0</v>
      </c>
      <c r="DG2266" s="1"/>
      <c r="DH2266" s="1" t="s">
        <v>132</v>
      </c>
    </row>
    <row r="2267" ht="15.75" customHeight="1">
      <c r="A2267" s="1">
        <v>2015.0</v>
      </c>
      <c r="B2267" s="1" t="s">
        <v>4917</v>
      </c>
      <c r="C2267" s="1">
        <v>454.0</v>
      </c>
      <c r="D2267" s="1">
        <v>0.0</v>
      </c>
      <c r="E2267" s="1" t="s">
        <v>4918</v>
      </c>
      <c r="F2267" s="1" t="s">
        <v>2655</v>
      </c>
      <c r="G2267" s="1" t="s">
        <v>112</v>
      </c>
      <c r="H2267" s="1">
        <v>2206.3606400000003</v>
      </c>
      <c r="I2267" s="1"/>
      <c r="J2267" s="3">
        <v>1.420264316878601E12</v>
      </c>
      <c r="K2267" s="3">
        <v>3.8351726603384577</v>
      </c>
      <c r="L2267" s="3">
        <v>-0.500461321406559</v>
      </c>
      <c r="M2267" s="3">
        <f t="shared" si="7"/>
        <v>27.98186411</v>
      </c>
      <c r="N2267" s="3" t="str">
        <f t="shared" si="8"/>
        <v>#NUM!</v>
      </c>
      <c r="O2267" s="1">
        <v>1.0</v>
      </c>
      <c r="P2267" s="1" t="s">
        <v>113</v>
      </c>
      <c r="Q2267" s="1"/>
      <c r="R2267" s="1" t="s">
        <v>157</v>
      </c>
      <c r="S2267" s="1">
        <f t="shared" si="13825"/>
        <v>1</v>
      </c>
      <c r="T2267" s="1">
        <f t="shared" si="10"/>
        <v>1</v>
      </c>
      <c r="U2267" s="2">
        <v>31405.0</v>
      </c>
      <c r="V2267" s="2">
        <v>43830.0</v>
      </c>
      <c r="W2267" s="1">
        <v>12425.0</v>
      </c>
      <c r="X2267" s="1">
        <v>9.427465850964829</v>
      </c>
      <c r="Y2267" s="1">
        <v>1.0</v>
      </c>
      <c r="Z2267" s="1">
        <v>-2.0232200000000002</v>
      </c>
      <c r="AA2267" s="1">
        <v>1501.9046700000001</v>
      </c>
      <c r="AB2267" s="1">
        <v>704.45597</v>
      </c>
      <c r="AC2267" s="1">
        <v>63.430589999999995</v>
      </c>
      <c r="AD2267" s="1">
        <v>606.2837</v>
      </c>
      <c r="AE2267" s="1">
        <v>34.74168</v>
      </c>
      <c r="AF2267" s="1">
        <v>4.241680000000001</v>
      </c>
      <c r="AG2267" s="1">
        <f t="shared" ref="AG2267:AL2267" si="14068">LN(AA2267)</f>
        <v>7.314489362</v>
      </c>
      <c r="AH2267" s="1">
        <f t="shared" si="14068"/>
        <v>6.557425831</v>
      </c>
      <c r="AI2267" s="1">
        <f t="shared" si="14068"/>
        <v>4.149946237</v>
      </c>
      <c r="AJ2267" s="1">
        <f t="shared" si="14068"/>
        <v>6.407348028</v>
      </c>
      <c r="AK2267" s="1">
        <f t="shared" si="14068"/>
        <v>3.547940119</v>
      </c>
      <c r="AL2267" s="1">
        <f t="shared" si="14068"/>
        <v>1.444959417</v>
      </c>
      <c r="AM2267" s="1">
        <f t="shared" si="12"/>
        <v>7.699099668</v>
      </c>
      <c r="AN2267" s="1">
        <v>275.0092</v>
      </c>
      <c r="AO2267" s="1">
        <v>405.49036</v>
      </c>
      <c r="AP2267" s="1">
        <f t="shared" si="13"/>
        <v>1.737294001</v>
      </c>
      <c r="AQ2267" s="1">
        <f t="shared" si="14"/>
        <v>0</v>
      </c>
      <c r="AR2267" s="1">
        <v>680.49956</v>
      </c>
      <c r="AS2267" s="1">
        <v>1525.8610800000004</v>
      </c>
      <c r="AT2267" s="1">
        <f t="shared" ref="AT2267:AU2267" si="14069">LN(AN2267)</f>
        <v>5.616804552</v>
      </c>
      <c r="AU2267" s="1">
        <f t="shared" si="14069"/>
        <v>6.0050971</v>
      </c>
      <c r="AV2267" s="1">
        <f t="shared" ref="AV2267:AW2267" si="14070">LN(AR2267)</f>
        <v>6.522827176</v>
      </c>
      <c r="AW2267" s="1">
        <f t="shared" si="14070"/>
        <v>7.330314172</v>
      </c>
      <c r="AX2267" s="1">
        <v>3.5784000000000002</v>
      </c>
      <c r="AY2267" s="1">
        <v>-2.25557</v>
      </c>
      <c r="AZ2267" s="1">
        <v>7.197120000000001</v>
      </c>
      <c r="BA2267" s="1">
        <v>-9.452630000000001</v>
      </c>
      <c r="BB2267" s="1"/>
      <c r="BC2267" s="1">
        <v>-9.452630000000001</v>
      </c>
      <c r="BD2267" s="1"/>
      <c r="BE2267" s="1">
        <v>-9.452630000000001</v>
      </c>
      <c r="BF2267" s="1">
        <v>-0.6190000000000001</v>
      </c>
      <c r="BG2267" s="1">
        <v>-0.42800000000000005</v>
      </c>
      <c r="BH2267" s="1" t="s">
        <v>242</v>
      </c>
      <c r="BI2267" s="1" t="s">
        <v>242</v>
      </c>
      <c r="BJ2267" s="1">
        <f t="shared" ref="BJ2267:BM2267" si="14071">BF2267*1</f>
        <v>-0.619</v>
      </c>
      <c r="BK2267" s="1">
        <f t="shared" si="14071"/>
        <v>-0.428</v>
      </c>
      <c r="BL2267" s="1" t="str">
        <f t="shared" si="14071"/>
        <v>#VALUE!</v>
      </c>
      <c r="BM2267" s="1" t="str">
        <f t="shared" si="14071"/>
        <v>#VALUE!</v>
      </c>
      <c r="BN2267" s="1" t="str">
        <f t="shared" si="18"/>
        <v>#VALUE!</v>
      </c>
      <c r="BO2267" s="1">
        <v>0.002</v>
      </c>
      <c r="BP2267" s="1">
        <v>0.056</v>
      </c>
      <c r="BQ2267" s="1">
        <v>1.737</v>
      </c>
      <c r="BR2267" s="1">
        <f t="shared" ref="BR2267:BT2267" si="14072">BO2267*1</f>
        <v>0.002</v>
      </c>
      <c r="BS2267" s="1">
        <f t="shared" si="14072"/>
        <v>0.056</v>
      </c>
      <c r="BT2267" s="1">
        <f t="shared" si="14072"/>
        <v>1.737</v>
      </c>
      <c r="BU2267" s="1">
        <v>1.581</v>
      </c>
      <c r="BV2267" s="1">
        <v>18.023</v>
      </c>
      <c r="BW2267" s="1">
        <v>-9.452630000000001</v>
      </c>
      <c r="BX2267" s="1">
        <v>3.5784000000000002</v>
      </c>
      <c r="BY2267" s="1">
        <v>11.90004</v>
      </c>
      <c r="BZ2267" s="1">
        <v>2206.3606400000003</v>
      </c>
      <c r="CA2267" s="1">
        <f t="shared" ref="CA2267:CE2267" si="14073">BV2267*1</f>
        <v>18.023</v>
      </c>
      <c r="CB2267" s="1">
        <f t="shared" si="14073"/>
        <v>-9.45263</v>
      </c>
      <c r="CC2267" s="1">
        <f t="shared" si="14073"/>
        <v>3.5784</v>
      </c>
      <c r="CD2267" s="1">
        <f t="shared" si="14073"/>
        <v>11.90004</v>
      </c>
      <c r="CE2267" s="1">
        <f t="shared" si="14073"/>
        <v>2206.36064</v>
      </c>
      <c r="CF2267" s="1">
        <v>4.0</v>
      </c>
      <c r="CG2267" s="1">
        <f t="shared" si="21"/>
        <v>4</v>
      </c>
      <c r="CH2267" s="1" t="s">
        <v>4919</v>
      </c>
      <c r="CI2267" s="1" t="s">
        <v>909</v>
      </c>
      <c r="CJ2267" s="1" t="s">
        <v>160</v>
      </c>
      <c r="CK2267" s="1" t="s">
        <v>160</v>
      </c>
      <c r="CL2267" s="1" t="s">
        <v>160</v>
      </c>
      <c r="CM2267" s="1" t="s">
        <v>910</v>
      </c>
      <c r="CN2267" s="1" t="s">
        <v>911</v>
      </c>
      <c r="CO2267" s="1" t="s">
        <v>912</v>
      </c>
      <c r="CP2267" s="1" t="s">
        <v>4920</v>
      </c>
      <c r="CQ2267" s="1" t="s">
        <v>4921</v>
      </c>
      <c r="CR2267" s="1" t="s">
        <v>761</v>
      </c>
      <c r="CS2267" s="1">
        <v>0.0</v>
      </c>
      <c r="CT2267" s="1">
        <v>0.0</v>
      </c>
      <c r="CU2267" s="1" t="s">
        <v>1033</v>
      </c>
      <c r="CV2267" s="1" t="s">
        <v>915</v>
      </c>
      <c r="CW2267" s="1">
        <v>4.0</v>
      </c>
      <c r="CX2267" s="1">
        <v>0.0</v>
      </c>
      <c r="CY2267" s="1">
        <v>0.0</v>
      </c>
      <c r="CZ2267" s="1" t="s">
        <v>1824</v>
      </c>
      <c r="DA2267" s="1">
        <v>0.0</v>
      </c>
      <c r="DB2267" s="1">
        <v>0.0</v>
      </c>
      <c r="DC2267" s="1">
        <v>0.0</v>
      </c>
      <c r="DD2267" s="1">
        <v>0.0</v>
      </c>
      <c r="DE2267" s="1">
        <v>0.0</v>
      </c>
      <c r="DF2267" s="1">
        <v>1.0</v>
      </c>
      <c r="DG2267" s="1"/>
      <c r="DH2267" s="1" t="s">
        <v>132</v>
      </c>
    </row>
    <row r="2268" ht="15.75" customHeight="1">
      <c r="A2268" s="1">
        <v>2016.0</v>
      </c>
      <c r="B2268" s="1" t="s">
        <v>4917</v>
      </c>
      <c r="C2268" s="1">
        <v>454.0</v>
      </c>
      <c r="D2268" s="1">
        <v>0.0</v>
      </c>
      <c r="E2268" s="1" t="s">
        <v>4918</v>
      </c>
      <c r="F2268" s="1" t="s">
        <v>2655</v>
      </c>
      <c r="G2268" s="1" t="s">
        <v>112</v>
      </c>
      <c r="H2268" s="1">
        <v>2181.99298</v>
      </c>
      <c r="I2268" s="1">
        <f t="shared" ref="I2268:I2271" si="14080">(H2268-H2267)/H2267</f>
        <v>-0.01104427787</v>
      </c>
      <c r="J2268" s="3">
        <v>1.4633168080030916E12</v>
      </c>
      <c r="K2268" s="3">
        <v>3.0313013298193283</v>
      </c>
      <c r="L2268" s="3">
        <v>-0.202671740806371</v>
      </c>
      <c r="M2268" s="3">
        <f t="shared" si="7"/>
        <v>28.01172676</v>
      </c>
      <c r="N2268" s="3" t="str">
        <f t="shared" si="8"/>
        <v>#NUM!</v>
      </c>
      <c r="O2268" s="1">
        <v>1.0</v>
      </c>
      <c r="P2268" s="1" t="s">
        <v>113</v>
      </c>
      <c r="Q2268" s="1"/>
      <c r="R2268" s="1" t="s">
        <v>157</v>
      </c>
      <c r="S2268" s="1">
        <f t="shared" si="13825"/>
        <v>1</v>
      </c>
      <c r="T2268" s="1">
        <f t="shared" si="10"/>
        <v>1</v>
      </c>
      <c r="U2268" s="2">
        <v>31405.0</v>
      </c>
      <c r="V2268" s="2">
        <v>43465.0</v>
      </c>
      <c r="W2268" s="1">
        <v>12060.0</v>
      </c>
      <c r="X2268" s="1">
        <v>9.397649470281177</v>
      </c>
      <c r="Y2268" s="1">
        <v>1.0</v>
      </c>
      <c r="Z2268" s="1">
        <v>-12.24919</v>
      </c>
      <c r="AA2268" s="1">
        <v>1494.47526</v>
      </c>
      <c r="AB2268" s="1">
        <v>687.5177199999999</v>
      </c>
      <c r="AC2268" s="1">
        <v>55.310269999999996</v>
      </c>
      <c r="AD2268" s="1">
        <v>590.61158</v>
      </c>
      <c r="AE2268" s="1">
        <v>41.595870000000005</v>
      </c>
      <c r="AF2268" s="1">
        <v>0.6859599999999999</v>
      </c>
      <c r="AG2268" s="1">
        <f t="shared" ref="AG2268:AL2268" si="14074">LN(AA2268)</f>
        <v>7.309530428</v>
      </c>
      <c r="AH2268" s="1">
        <f t="shared" si="14074"/>
        <v>6.533087604</v>
      </c>
      <c r="AI2268" s="1">
        <f t="shared" si="14074"/>
        <v>4.012958606</v>
      </c>
      <c r="AJ2268" s="1">
        <f t="shared" si="14074"/>
        <v>6.381158576</v>
      </c>
      <c r="AK2268" s="1">
        <f t="shared" si="14074"/>
        <v>3.728000883</v>
      </c>
      <c r="AL2268" s="1">
        <f t="shared" si="14074"/>
        <v>-0.376935962</v>
      </c>
      <c r="AM2268" s="1">
        <f t="shared" si="12"/>
        <v>7.687993949</v>
      </c>
      <c r="AN2268" s="1">
        <v>246.9411</v>
      </c>
      <c r="AO2268" s="1">
        <v>428.86928000000006</v>
      </c>
      <c r="AP2268" s="1">
        <f t="shared" si="13"/>
        <v>1.603093884</v>
      </c>
      <c r="AQ2268" s="1">
        <f t="shared" si="14"/>
        <v>0</v>
      </c>
      <c r="AR2268" s="1">
        <v>675.8103800000001</v>
      </c>
      <c r="AS2268" s="1">
        <v>1506.1825999999999</v>
      </c>
      <c r="AT2268" s="1">
        <f t="shared" ref="AT2268:AU2268" si="14075">LN(AN2268)</f>
        <v>5.509149847</v>
      </c>
      <c r="AU2268" s="1">
        <f t="shared" si="14075"/>
        <v>6.061152164</v>
      </c>
      <c r="AV2268" s="1">
        <f t="shared" ref="AV2268:AW2268" si="14076">LN(AR2268)</f>
        <v>6.515912534</v>
      </c>
      <c r="AW2268" s="1">
        <f t="shared" si="14076"/>
        <v>7.317333649</v>
      </c>
      <c r="AX2268" s="1">
        <v>10.80981</v>
      </c>
      <c r="AY2268" s="1">
        <v>-13.593630000000001</v>
      </c>
      <c r="AZ2268" s="1">
        <v>6.08499</v>
      </c>
      <c r="BA2268" s="1">
        <v>-19.6786</v>
      </c>
      <c r="BB2268" s="1"/>
      <c r="BC2268" s="1">
        <v>-19.6786</v>
      </c>
      <c r="BD2268" s="1"/>
      <c r="BE2268" s="1">
        <v>-19.6786</v>
      </c>
      <c r="BF2268" s="1">
        <v>-1.307</v>
      </c>
      <c r="BG2268" s="1">
        <v>-0.902</v>
      </c>
      <c r="BH2268" s="1" t="s">
        <v>242</v>
      </c>
      <c r="BI2268" s="1" t="s">
        <v>242</v>
      </c>
      <c r="BJ2268" s="1">
        <f t="shared" ref="BJ2268:BM2268" si="14077">BF2268*1</f>
        <v>-1.307</v>
      </c>
      <c r="BK2268" s="1">
        <f t="shared" si="14077"/>
        <v>-0.902</v>
      </c>
      <c r="BL2268" s="1" t="str">
        <f t="shared" si="14077"/>
        <v>#VALUE!</v>
      </c>
      <c r="BM2268" s="1" t="str">
        <f t="shared" si="14077"/>
        <v>#VALUE!</v>
      </c>
      <c r="BN2268" s="1" t="str">
        <f t="shared" si="18"/>
        <v>#VALUE!</v>
      </c>
      <c r="BO2268" s="1">
        <v>0.006</v>
      </c>
      <c r="BP2268" s="1">
        <v>0.195</v>
      </c>
      <c r="BQ2268" s="1">
        <v>1.603</v>
      </c>
      <c r="BR2268" s="1">
        <f t="shared" ref="BR2268:BT2268" si="14078">BO2268*1</f>
        <v>0.006</v>
      </c>
      <c r="BS2268" s="1">
        <f t="shared" si="14078"/>
        <v>0.195</v>
      </c>
      <c r="BT2268" s="1">
        <f t="shared" si="14078"/>
        <v>1.603</v>
      </c>
      <c r="BU2268" s="1">
        <v>1.474</v>
      </c>
      <c r="BV2268" s="1">
        <v>16.677000000000003</v>
      </c>
      <c r="BW2268" s="1"/>
      <c r="BX2268" s="1"/>
      <c r="BY2268" s="1"/>
      <c r="BZ2268" s="1"/>
      <c r="CA2268" s="1">
        <f t="shared" ref="CA2268:CE2268" si="14079">BV2268*1</f>
        <v>16.677</v>
      </c>
      <c r="CB2268" s="1">
        <f t="shared" si="14079"/>
        <v>0</v>
      </c>
      <c r="CC2268" s="1">
        <f t="shared" si="14079"/>
        <v>0</v>
      </c>
      <c r="CD2268" s="1">
        <f t="shared" si="14079"/>
        <v>0</v>
      </c>
      <c r="CE2268" s="1">
        <f t="shared" si="14079"/>
        <v>0</v>
      </c>
      <c r="CF2268" s="1">
        <v>4.0</v>
      </c>
      <c r="CG2268" s="1">
        <f t="shared" si="21"/>
        <v>4</v>
      </c>
      <c r="CH2268" s="1" t="s">
        <v>4919</v>
      </c>
      <c r="CI2268" s="1" t="s">
        <v>909</v>
      </c>
      <c r="CJ2268" s="1" t="s">
        <v>160</v>
      </c>
      <c r="CK2268" s="1" t="s">
        <v>160</v>
      </c>
      <c r="CL2268" s="1" t="s">
        <v>160</v>
      </c>
      <c r="CM2268" s="1" t="s">
        <v>910</v>
      </c>
      <c r="CN2268" s="1" t="s">
        <v>911</v>
      </c>
      <c r="CO2268" s="1" t="s">
        <v>912</v>
      </c>
      <c r="CP2268" s="1" t="s">
        <v>4920</v>
      </c>
      <c r="CQ2268" s="1" t="s">
        <v>4921</v>
      </c>
      <c r="CR2268" s="1" t="s">
        <v>761</v>
      </c>
      <c r="CS2268" s="1">
        <v>0.0</v>
      </c>
      <c r="CT2268" s="1">
        <v>0.0</v>
      </c>
      <c r="CU2268" s="1" t="s">
        <v>1033</v>
      </c>
      <c r="CV2268" s="1" t="s">
        <v>915</v>
      </c>
      <c r="CW2268" s="1">
        <v>4.0</v>
      </c>
      <c r="CX2268" s="1">
        <v>0.0</v>
      </c>
      <c r="CY2268" s="1">
        <v>0.0</v>
      </c>
      <c r="CZ2268" s="1" t="s">
        <v>1824</v>
      </c>
      <c r="DA2268" s="1">
        <v>0.0</v>
      </c>
      <c r="DB2268" s="1">
        <v>0.0</v>
      </c>
      <c r="DC2268" s="1">
        <v>0.0</v>
      </c>
      <c r="DD2268" s="1">
        <v>0.0</v>
      </c>
      <c r="DE2268" s="1">
        <v>0.0</v>
      </c>
      <c r="DF2268" s="1">
        <v>1.0</v>
      </c>
      <c r="DG2268" s="1"/>
      <c r="DH2268" s="1" t="s">
        <v>132</v>
      </c>
    </row>
    <row r="2269" ht="15.75" customHeight="1">
      <c r="A2269" s="1">
        <v>2017.0</v>
      </c>
      <c r="B2269" s="1" t="s">
        <v>4917</v>
      </c>
      <c r="C2269" s="1">
        <v>454.0</v>
      </c>
      <c r="D2269" s="1">
        <v>0.0</v>
      </c>
      <c r="E2269" s="1" t="s">
        <v>4918</v>
      </c>
      <c r="F2269" s="1" t="s">
        <v>2655</v>
      </c>
      <c r="G2269" s="1" t="s">
        <v>112</v>
      </c>
      <c r="H2269" s="1">
        <v>2155.7818099999995</v>
      </c>
      <c r="I2269" s="1">
        <f t="shared" si="14080"/>
        <v>-0.01201249053</v>
      </c>
      <c r="J2269" s="3">
        <v>1.5068305993539272E12</v>
      </c>
      <c r="K2269" s="3">
        <v>2.9736411905373075</v>
      </c>
      <c r="L2269" s="3">
        <v>1.95608333333334</v>
      </c>
      <c r="M2269" s="3">
        <f t="shared" si="7"/>
        <v>28.04102962</v>
      </c>
      <c r="N2269" s="3">
        <f t="shared" si="8"/>
        <v>0.6709441747</v>
      </c>
      <c r="O2269" s="1">
        <v>1.0</v>
      </c>
      <c r="P2269" s="1" t="s">
        <v>113</v>
      </c>
      <c r="Q2269" s="1"/>
      <c r="R2269" s="1" t="s">
        <v>157</v>
      </c>
      <c r="S2269" s="1">
        <f t="shared" si="13825"/>
        <v>1</v>
      </c>
      <c r="T2269" s="1">
        <f t="shared" si="10"/>
        <v>1</v>
      </c>
      <c r="U2269" s="2">
        <v>31405.0</v>
      </c>
      <c r="V2269" s="2">
        <v>43100.0</v>
      </c>
      <c r="W2269" s="1">
        <v>11695.0</v>
      </c>
      <c r="X2269" s="1">
        <v>9.36691667901828</v>
      </c>
      <c r="Y2269" s="1">
        <v>1.0</v>
      </c>
      <c r="Z2269" s="1">
        <v>-10.76248</v>
      </c>
      <c r="AA2269" s="1">
        <v>1487.0458500000002</v>
      </c>
      <c r="AB2269" s="1">
        <v>668.7359600000001</v>
      </c>
      <c r="AC2269" s="1">
        <v>55.310269999999996</v>
      </c>
      <c r="AD2269" s="1">
        <v>581.96857</v>
      </c>
      <c r="AE2269" s="1">
        <v>31.45712</v>
      </c>
      <c r="AF2269" s="1">
        <v>1.45712</v>
      </c>
      <c r="AG2269" s="1">
        <f t="shared" ref="AG2269:AL2269" si="14081">LN(AA2269)</f>
        <v>7.30454678</v>
      </c>
      <c r="AH2269" s="1">
        <f t="shared" si="14081"/>
        <v>6.505389304</v>
      </c>
      <c r="AI2269" s="1">
        <f t="shared" si="14081"/>
        <v>4.012958606</v>
      </c>
      <c r="AJ2269" s="1">
        <f t="shared" si="14081"/>
        <v>6.366416443</v>
      </c>
      <c r="AK2269" s="1">
        <f t="shared" si="14081"/>
        <v>3.448625349</v>
      </c>
      <c r="AL2269" s="1">
        <f t="shared" si="14081"/>
        <v>0.3764618848</v>
      </c>
      <c r="AM2269" s="1">
        <f t="shared" si="12"/>
        <v>7.675908726</v>
      </c>
      <c r="AN2269" s="1">
        <v>218.23169000000001</v>
      </c>
      <c r="AO2269" s="1">
        <v>449.55941</v>
      </c>
      <c r="AP2269" s="1">
        <f t="shared" si="13"/>
        <v>1.487536341</v>
      </c>
      <c r="AQ2269" s="1">
        <f t="shared" si="14"/>
        <v>0</v>
      </c>
      <c r="AR2269" s="1">
        <v>667.7911</v>
      </c>
      <c r="AS2269" s="1">
        <v>1487.9907099999996</v>
      </c>
      <c r="AT2269" s="1">
        <f t="shared" ref="AT2269:AU2269" si="14082">LN(AN2269)</f>
        <v>5.385557297</v>
      </c>
      <c r="AU2269" s="1">
        <f t="shared" si="14082"/>
        <v>6.108268014</v>
      </c>
      <c r="AV2269" s="1">
        <f t="shared" ref="AV2269:AW2269" si="14083">LN(AR2269)</f>
        <v>6.5039754</v>
      </c>
      <c r="AW2269" s="1">
        <f t="shared" si="14083"/>
        <v>7.305181972</v>
      </c>
      <c r="AX2269" s="1"/>
      <c r="AY2269" s="1">
        <v>-13.140020000000002</v>
      </c>
      <c r="AZ2269" s="1">
        <v>5.0519799999999995</v>
      </c>
      <c r="BA2269" s="1">
        <v>-18.19189</v>
      </c>
      <c r="BB2269" s="1"/>
      <c r="BC2269" s="1">
        <v>-18.19189</v>
      </c>
      <c r="BD2269" s="1"/>
      <c r="BE2269" s="1">
        <v>-18.19189</v>
      </c>
      <c r="BF2269" s="1">
        <v>-1.2229999999999999</v>
      </c>
      <c r="BG2269" s="1">
        <v>-0.8440000000000001</v>
      </c>
      <c r="BH2269" s="1"/>
      <c r="BI2269" s="1"/>
      <c r="BJ2269" s="1">
        <f t="shared" ref="BJ2269:BM2269" si="14084">BF2269*1</f>
        <v>-1.223</v>
      </c>
      <c r="BK2269" s="1">
        <f t="shared" si="14084"/>
        <v>-0.844</v>
      </c>
      <c r="BL2269" s="1">
        <f t="shared" si="14084"/>
        <v>0</v>
      </c>
      <c r="BM2269" s="1">
        <f t="shared" si="14084"/>
        <v>0</v>
      </c>
      <c r="BN2269" s="1">
        <f t="shared" si="18"/>
        <v>0</v>
      </c>
      <c r="BO2269" s="1"/>
      <c r="BP2269" s="1"/>
      <c r="BQ2269" s="1">
        <v>1.488</v>
      </c>
      <c r="BR2269" s="1">
        <f t="shared" ref="BR2269:BT2269" si="14085">BO2269*1</f>
        <v>0</v>
      </c>
      <c r="BS2269" s="1">
        <f t="shared" si="14085"/>
        <v>0</v>
      </c>
      <c r="BT2269" s="1">
        <f t="shared" si="14085"/>
        <v>1.488</v>
      </c>
      <c r="BU2269" s="1">
        <v>1.365</v>
      </c>
      <c r="BV2269" s="1">
        <v>14.666</v>
      </c>
      <c r="BW2269" s="1"/>
      <c r="BX2269" s="1"/>
      <c r="BY2269" s="1"/>
      <c r="BZ2269" s="1"/>
      <c r="CA2269" s="1">
        <f t="shared" ref="CA2269:CE2269" si="14086">BV2269*1</f>
        <v>14.666</v>
      </c>
      <c r="CB2269" s="1">
        <f t="shared" si="14086"/>
        <v>0</v>
      </c>
      <c r="CC2269" s="1">
        <f t="shared" si="14086"/>
        <v>0</v>
      </c>
      <c r="CD2269" s="1">
        <f t="shared" si="14086"/>
        <v>0</v>
      </c>
      <c r="CE2269" s="1">
        <f t="shared" si="14086"/>
        <v>0</v>
      </c>
      <c r="CF2269" s="1">
        <v>4.0</v>
      </c>
      <c r="CG2269" s="1">
        <f t="shared" si="21"/>
        <v>4</v>
      </c>
      <c r="CH2269" s="1" t="s">
        <v>4919</v>
      </c>
      <c r="CI2269" s="1" t="s">
        <v>909</v>
      </c>
      <c r="CJ2269" s="1" t="s">
        <v>160</v>
      </c>
      <c r="CK2269" s="1" t="s">
        <v>160</v>
      </c>
      <c r="CL2269" s="1" t="s">
        <v>160</v>
      </c>
      <c r="CM2269" s="1" t="s">
        <v>910</v>
      </c>
      <c r="CN2269" s="1" t="s">
        <v>911</v>
      </c>
      <c r="CO2269" s="1" t="s">
        <v>912</v>
      </c>
      <c r="CP2269" s="1" t="s">
        <v>4920</v>
      </c>
      <c r="CQ2269" s="1" t="s">
        <v>4921</v>
      </c>
      <c r="CR2269" s="1" t="s">
        <v>761</v>
      </c>
      <c r="CS2269" s="1">
        <v>0.0</v>
      </c>
      <c r="CT2269" s="1">
        <v>0.0</v>
      </c>
      <c r="CU2269" s="1" t="s">
        <v>1033</v>
      </c>
      <c r="CV2269" s="1" t="s">
        <v>915</v>
      </c>
      <c r="CW2269" s="1">
        <v>4.0</v>
      </c>
      <c r="CX2269" s="1">
        <v>0.0</v>
      </c>
      <c r="CY2269" s="1">
        <v>0.0</v>
      </c>
      <c r="CZ2269" s="1" t="s">
        <v>1824</v>
      </c>
      <c r="DA2269" s="1">
        <v>0.0</v>
      </c>
      <c r="DB2269" s="1">
        <v>0.0</v>
      </c>
      <c r="DC2269" s="1">
        <v>0.0</v>
      </c>
      <c r="DD2269" s="1">
        <v>0.0</v>
      </c>
      <c r="DE2269" s="1">
        <v>0.0</v>
      </c>
      <c r="DF2269" s="1">
        <v>1.0</v>
      </c>
      <c r="DG2269" s="1"/>
      <c r="DH2269" s="1" t="s">
        <v>132</v>
      </c>
    </row>
    <row r="2270" ht="15.75" customHeight="1">
      <c r="A2270" s="1">
        <v>2018.0</v>
      </c>
      <c r="B2270" s="1" t="s">
        <v>4917</v>
      </c>
      <c r="C2270" s="1">
        <v>454.0</v>
      </c>
      <c r="D2270" s="1">
        <v>0.0</v>
      </c>
      <c r="E2270" s="1" t="s">
        <v>4918</v>
      </c>
      <c r="F2270" s="1" t="s">
        <v>2655</v>
      </c>
      <c r="G2270" s="1" t="s">
        <v>112</v>
      </c>
      <c r="H2270" s="1">
        <v>2154.37017</v>
      </c>
      <c r="I2270" s="1">
        <f t="shared" si="14080"/>
        <v>-0.0006548158044</v>
      </c>
      <c r="J2270" s="3">
        <v>1.5434472933205764E12</v>
      </c>
      <c r="K2270" s="3">
        <v>2.4300471454687056</v>
      </c>
      <c r="L2270" s="3">
        <v>1.67506761489627</v>
      </c>
      <c r="M2270" s="3">
        <f t="shared" si="7"/>
        <v>28.06503953</v>
      </c>
      <c r="N2270" s="3">
        <f t="shared" si="8"/>
        <v>0.5158535316</v>
      </c>
      <c r="O2270" s="1">
        <v>1.0</v>
      </c>
      <c r="P2270" s="1" t="s">
        <v>113</v>
      </c>
      <c r="Q2270" s="1"/>
      <c r="R2270" s="1" t="s">
        <v>157</v>
      </c>
      <c r="S2270" s="1">
        <f t="shared" si="13825"/>
        <v>1</v>
      </c>
      <c r="T2270" s="1">
        <f t="shared" si="10"/>
        <v>1</v>
      </c>
      <c r="U2270" s="2">
        <v>31405.0</v>
      </c>
      <c r="V2270" s="2">
        <v>42735.0</v>
      </c>
      <c r="W2270" s="1">
        <v>11330.0</v>
      </c>
      <c r="X2270" s="1">
        <v>9.335209354022052</v>
      </c>
      <c r="Y2270" s="1">
        <v>1.0</v>
      </c>
      <c r="Z2270" s="1">
        <v>22.148</v>
      </c>
      <c r="AA2270" s="1">
        <v>1474.71024</v>
      </c>
      <c r="AB2270" s="1">
        <v>679.65993</v>
      </c>
      <c r="AC2270" s="1">
        <v>55.310269999999996</v>
      </c>
      <c r="AD2270" s="1">
        <v>592.6913300000001</v>
      </c>
      <c r="AE2270" s="1">
        <v>31.65833</v>
      </c>
      <c r="AF2270" s="1">
        <v>1.6583299999999999</v>
      </c>
      <c r="AG2270" s="1">
        <f t="shared" ref="AG2270:AL2270" si="14087">LN(AA2270)</f>
        <v>7.296216802</v>
      </c>
      <c r="AH2270" s="1">
        <f t="shared" si="14087"/>
        <v>6.52159257</v>
      </c>
      <c r="AI2270" s="1">
        <f t="shared" si="14087"/>
        <v>4.012958606</v>
      </c>
      <c r="AJ2270" s="1">
        <f t="shared" si="14087"/>
        <v>6.384673741</v>
      </c>
      <c r="AK2270" s="1">
        <f t="shared" si="14087"/>
        <v>3.455001305</v>
      </c>
      <c r="AL2270" s="1">
        <f t="shared" si="14087"/>
        <v>0.5058110719</v>
      </c>
      <c r="AM2270" s="1">
        <f t="shared" si="12"/>
        <v>7.675253695</v>
      </c>
      <c r="AN2270" s="1">
        <v>189.02047000000002</v>
      </c>
      <c r="AO2270" s="1">
        <v>462.64833000000004</v>
      </c>
      <c r="AP2270" s="1">
        <f t="shared" si="13"/>
        <v>1.469063835</v>
      </c>
      <c r="AQ2270" s="1">
        <f t="shared" si="14"/>
        <v>0</v>
      </c>
      <c r="AR2270" s="1">
        <v>651.6688</v>
      </c>
      <c r="AS2270" s="1">
        <v>1502.7013700000002</v>
      </c>
      <c r="AT2270" s="1">
        <f t="shared" ref="AT2270:AU2270" si="14088">LN(AN2270)</f>
        <v>5.241855316</v>
      </c>
      <c r="AU2270" s="1">
        <f t="shared" si="14088"/>
        <v>6.136967219</v>
      </c>
      <c r="AV2270" s="1">
        <f t="shared" ref="AV2270:AW2270" si="14089">LN(AR2270)</f>
        <v>6.479536457</v>
      </c>
      <c r="AW2270" s="1">
        <f t="shared" si="14089"/>
        <v>7.315019681</v>
      </c>
      <c r="AX2270" s="1">
        <v>36.992189999999994</v>
      </c>
      <c r="AY2270" s="1">
        <v>23.97987</v>
      </c>
      <c r="AZ2270" s="1">
        <v>4.3552</v>
      </c>
      <c r="BA2270" s="1">
        <v>19.62479</v>
      </c>
      <c r="BB2270" s="1">
        <v>4.9062</v>
      </c>
      <c r="BC2270" s="1">
        <v>14.71859</v>
      </c>
      <c r="BD2270" s="1"/>
      <c r="BE2270" s="1">
        <v>14.71859</v>
      </c>
      <c r="BF2270" s="1">
        <v>0.979</v>
      </c>
      <c r="BG2270" s="1">
        <v>0.683</v>
      </c>
      <c r="BH2270" s="1" t="s">
        <v>242</v>
      </c>
      <c r="BI2270" s="1" t="s">
        <v>242</v>
      </c>
      <c r="BJ2270" s="1">
        <f t="shared" ref="BJ2270:BM2270" si="14090">BF2270*1</f>
        <v>0.979</v>
      </c>
      <c r="BK2270" s="1">
        <f t="shared" si="14090"/>
        <v>0.683</v>
      </c>
      <c r="BL2270" s="1" t="str">
        <f t="shared" si="14090"/>
        <v>#VALUE!</v>
      </c>
      <c r="BM2270" s="1" t="str">
        <f t="shared" si="14090"/>
        <v>#VALUE!</v>
      </c>
      <c r="BN2270" s="1" t="str">
        <f t="shared" si="18"/>
        <v>#VALUE!</v>
      </c>
      <c r="BO2270" s="1">
        <v>0.022</v>
      </c>
      <c r="BP2270" s="1">
        <v>0.6690000000000002</v>
      </c>
      <c r="BQ2270" s="1">
        <v>1.4689999999999999</v>
      </c>
      <c r="BR2270" s="1">
        <f t="shared" ref="BR2270:BT2270" si="14091">BO2270*1</f>
        <v>0.022</v>
      </c>
      <c r="BS2270" s="1">
        <f t="shared" si="14091"/>
        <v>0.669</v>
      </c>
      <c r="BT2270" s="1">
        <f t="shared" si="14091"/>
        <v>1.469</v>
      </c>
      <c r="BU2270" s="1">
        <v>1.35</v>
      </c>
      <c r="BV2270" s="1">
        <v>12.579</v>
      </c>
      <c r="BW2270" s="1"/>
      <c r="BX2270" s="1"/>
      <c r="BY2270" s="1"/>
      <c r="BZ2270" s="1"/>
      <c r="CA2270" s="1">
        <f t="shared" ref="CA2270:CE2270" si="14092">BV2270*1</f>
        <v>12.579</v>
      </c>
      <c r="CB2270" s="1">
        <f t="shared" si="14092"/>
        <v>0</v>
      </c>
      <c r="CC2270" s="1">
        <f t="shared" si="14092"/>
        <v>0</v>
      </c>
      <c r="CD2270" s="1">
        <f t="shared" si="14092"/>
        <v>0</v>
      </c>
      <c r="CE2270" s="1">
        <f t="shared" si="14092"/>
        <v>0</v>
      </c>
      <c r="CF2270" s="1">
        <v>4.0</v>
      </c>
      <c r="CG2270" s="1">
        <f t="shared" si="21"/>
        <v>4</v>
      </c>
      <c r="CH2270" s="1" t="s">
        <v>4919</v>
      </c>
      <c r="CI2270" s="1" t="s">
        <v>909</v>
      </c>
      <c r="CJ2270" s="1" t="s">
        <v>160</v>
      </c>
      <c r="CK2270" s="1" t="s">
        <v>160</v>
      </c>
      <c r="CL2270" s="1" t="s">
        <v>160</v>
      </c>
      <c r="CM2270" s="1" t="s">
        <v>910</v>
      </c>
      <c r="CN2270" s="1" t="s">
        <v>911</v>
      </c>
      <c r="CO2270" s="1" t="s">
        <v>912</v>
      </c>
      <c r="CP2270" s="1" t="s">
        <v>4920</v>
      </c>
      <c r="CQ2270" s="1" t="s">
        <v>4921</v>
      </c>
      <c r="CR2270" s="1" t="s">
        <v>761</v>
      </c>
      <c r="CS2270" s="1">
        <v>0.0</v>
      </c>
      <c r="CT2270" s="1">
        <v>0.0</v>
      </c>
      <c r="CU2270" s="1" t="s">
        <v>1033</v>
      </c>
      <c r="CV2270" s="1" t="s">
        <v>915</v>
      </c>
      <c r="CW2270" s="1">
        <v>4.0</v>
      </c>
      <c r="CX2270" s="1">
        <v>0.0</v>
      </c>
      <c r="CY2270" s="1">
        <v>0.0</v>
      </c>
      <c r="CZ2270" s="1" t="s">
        <v>1824</v>
      </c>
      <c r="DA2270" s="1">
        <v>0.0</v>
      </c>
      <c r="DB2270" s="1">
        <v>0.0</v>
      </c>
      <c r="DC2270" s="1">
        <v>0.0</v>
      </c>
      <c r="DD2270" s="1">
        <v>0.0</v>
      </c>
      <c r="DE2270" s="1">
        <v>0.0</v>
      </c>
      <c r="DF2270" s="1">
        <v>1.0</v>
      </c>
      <c r="DG2270" s="1"/>
      <c r="DH2270" s="1" t="s">
        <v>132</v>
      </c>
    </row>
    <row r="2271" ht="15.75" customHeight="1">
      <c r="A2271" s="1">
        <v>2019.0</v>
      </c>
      <c r="B2271" s="1" t="s">
        <v>4917</v>
      </c>
      <c r="C2271" s="1">
        <v>454.0</v>
      </c>
      <c r="D2271" s="1">
        <v>0.0</v>
      </c>
      <c r="E2271" s="1" t="s">
        <v>4918</v>
      </c>
      <c r="F2271" s="1" t="s">
        <v>2655</v>
      </c>
      <c r="G2271" s="1" t="s">
        <v>112</v>
      </c>
      <c r="H2271" s="1">
        <v>2153.61125</v>
      </c>
      <c r="I2271" s="1">
        <f t="shared" si="14080"/>
        <v>-0.0003522700094</v>
      </c>
      <c r="J2271" s="3">
        <v>1.5735464740892888E12</v>
      </c>
      <c r="K2271" s="3">
        <v>1.950126894450463</v>
      </c>
      <c r="L2271" s="3">
        <v>0.699536241717015</v>
      </c>
      <c r="M2271" s="3">
        <f t="shared" si="7"/>
        <v>28.08435309</v>
      </c>
      <c r="N2271" s="3">
        <f t="shared" si="8"/>
        <v>-0.3573376753</v>
      </c>
      <c r="O2271" s="1">
        <v>1.0</v>
      </c>
      <c r="P2271" s="1" t="s">
        <v>113</v>
      </c>
      <c r="Q2271" s="1"/>
      <c r="R2271" s="1" t="s">
        <v>157</v>
      </c>
      <c r="S2271" s="1">
        <f t="shared" si="13825"/>
        <v>1</v>
      </c>
      <c r="T2271" s="1">
        <f t="shared" si="10"/>
        <v>1</v>
      </c>
      <c r="U2271" s="2">
        <v>31405.0</v>
      </c>
      <c r="V2271" s="2">
        <v>42369.0</v>
      </c>
      <c r="W2271" s="1">
        <v>10964.0</v>
      </c>
      <c r="X2271" s="1">
        <v>9.302372457422676</v>
      </c>
      <c r="Y2271" s="1">
        <v>1.0</v>
      </c>
      <c r="Z2271" s="1">
        <v>-8.221530000000001</v>
      </c>
      <c r="AA2271" s="1">
        <v>1472.49781</v>
      </c>
      <c r="AB2271" s="1">
        <v>681.1134400000001</v>
      </c>
      <c r="AC2271" s="1">
        <v>55.310269999999996</v>
      </c>
      <c r="AD2271" s="1">
        <v>594.04665</v>
      </c>
      <c r="AE2271" s="1">
        <v>31.756520000000002</v>
      </c>
      <c r="AF2271" s="1">
        <v>1.75652</v>
      </c>
      <c r="AG2271" s="1">
        <f t="shared" ref="AG2271:AL2271" si="14093">LN(AA2271)</f>
        <v>7.294715428</v>
      </c>
      <c r="AH2271" s="1">
        <f t="shared" si="14093"/>
        <v>6.523728871</v>
      </c>
      <c r="AI2271" s="1">
        <f t="shared" si="14093"/>
        <v>4.012958606</v>
      </c>
      <c r="AJ2271" s="1">
        <f t="shared" si="14093"/>
        <v>6.386957852</v>
      </c>
      <c r="AK2271" s="1">
        <f t="shared" si="14093"/>
        <v>3.458098059</v>
      </c>
      <c r="AL2271" s="1">
        <f t="shared" si="14093"/>
        <v>0.5633345789</v>
      </c>
      <c r="AM2271" s="1">
        <f t="shared" si="12"/>
        <v>7.674901363</v>
      </c>
      <c r="AN2271" s="1">
        <v>159.41541999999998</v>
      </c>
      <c r="AO2271" s="1">
        <v>507.14540000000005</v>
      </c>
      <c r="AP2271" s="1">
        <f t="shared" si="13"/>
        <v>1.343033852</v>
      </c>
      <c r="AQ2271" s="1">
        <f t="shared" si="14"/>
        <v>0</v>
      </c>
      <c r="AR2271" s="1">
        <v>666.56082</v>
      </c>
      <c r="AS2271" s="1">
        <v>1487.0504299999998</v>
      </c>
      <c r="AT2271" s="1">
        <f t="shared" ref="AT2271:AU2271" si="14094">LN(AN2271)</f>
        <v>5.071513499</v>
      </c>
      <c r="AU2271" s="1">
        <f t="shared" si="14094"/>
        <v>6.228797747</v>
      </c>
      <c r="AV2271" s="1">
        <f t="shared" ref="AV2271:AW2271" si="14095">LN(AR2271)</f>
        <v>6.502131388</v>
      </c>
      <c r="AW2271" s="1">
        <f t="shared" si="14095"/>
        <v>7.30454986</v>
      </c>
      <c r="AX2271" s="1"/>
      <c r="AY2271" s="1">
        <v>-16.681460000000005</v>
      </c>
      <c r="AZ2271" s="1">
        <v>4.23598</v>
      </c>
      <c r="BA2271" s="1">
        <v>-20.86792</v>
      </c>
      <c r="BB2271" s="1">
        <v>-5.2169799999999995</v>
      </c>
      <c r="BC2271" s="1">
        <v>-15.65094</v>
      </c>
      <c r="BD2271" s="1"/>
      <c r="BE2271" s="1">
        <v>-15.65094</v>
      </c>
      <c r="BF2271" s="1">
        <v>-1.052</v>
      </c>
      <c r="BG2271" s="1">
        <v>-0.7270000000000001</v>
      </c>
      <c r="BH2271" s="1"/>
      <c r="BI2271" s="1"/>
      <c r="BJ2271" s="1">
        <f t="shared" ref="BJ2271:BM2271" si="14096">BF2271*1</f>
        <v>-1.052</v>
      </c>
      <c r="BK2271" s="1">
        <f t="shared" si="14096"/>
        <v>-0.727</v>
      </c>
      <c r="BL2271" s="1">
        <f t="shared" si="14096"/>
        <v>0</v>
      </c>
      <c r="BM2271" s="1">
        <f t="shared" si="14096"/>
        <v>0</v>
      </c>
      <c r="BN2271" s="1">
        <f t="shared" si="18"/>
        <v>0</v>
      </c>
      <c r="BO2271" s="1"/>
      <c r="BP2271" s="1"/>
      <c r="BQ2271" s="1">
        <v>1.343</v>
      </c>
      <c r="BR2271" s="1">
        <f t="shared" ref="BR2271:BT2271" si="14097">BO2271*1</f>
        <v>0</v>
      </c>
      <c r="BS2271" s="1">
        <f t="shared" si="14097"/>
        <v>0</v>
      </c>
      <c r="BT2271" s="1">
        <f t="shared" si="14097"/>
        <v>1.343</v>
      </c>
      <c r="BU2271" s="1">
        <v>1.234</v>
      </c>
      <c r="BV2271" s="1">
        <v>10.719999999999999</v>
      </c>
      <c r="BW2271" s="1"/>
      <c r="BX2271" s="1"/>
      <c r="BY2271" s="1"/>
      <c r="BZ2271" s="1"/>
      <c r="CA2271" s="1">
        <f t="shared" ref="CA2271:CE2271" si="14098">BV2271*1</f>
        <v>10.72</v>
      </c>
      <c r="CB2271" s="1">
        <f t="shared" si="14098"/>
        <v>0</v>
      </c>
      <c r="CC2271" s="1">
        <f t="shared" si="14098"/>
        <v>0</v>
      </c>
      <c r="CD2271" s="1">
        <f t="shared" si="14098"/>
        <v>0</v>
      </c>
      <c r="CE2271" s="1">
        <f t="shared" si="14098"/>
        <v>0</v>
      </c>
      <c r="CF2271" s="1">
        <v>4.0</v>
      </c>
      <c r="CG2271" s="1">
        <f t="shared" si="21"/>
        <v>4</v>
      </c>
      <c r="CH2271" s="1" t="s">
        <v>4919</v>
      </c>
      <c r="CI2271" s="1" t="s">
        <v>909</v>
      </c>
      <c r="CJ2271" s="1" t="s">
        <v>160</v>
      </c>
      <c r="CK2271" s="1" t="s">
        <v>160</v>
      </c>
      <c r="CL2271" s="1" t="s">
        <v>160</v>
      </c>
      <c r="CM2271" s="1" t="s">
        <v>910</v>
      </c>
      <c r="CN2271" s="1" t="s">
        <v>911</v>
      </c>
      <c r="CO2271" s="1" t="s">
        <v>912</v>
      </c>
      <c r="CP2271" s="1" t="s">
        <v>4920</v>
      </c>
      <c r="CQ2271" s="1" t="s">
        <v>4921</v>
      </c>
      <c r="CR2271" s="1" t="s">
        <v>761</v>
      </c>
      <c r="CS2271" s="1">
        <v>0.0</v>
      </c>
      <c r="CT2271" s="1">
        <v>0.0</v>
      </c>
      <c r="CU2271" s="1" t="s">
        <v>1033</v>
      </c>
      <c r="CV2271" s="1" t="s">
        <v>915</v>
      </c>
      <c r="CW2271" s="1">
        <v>4.0</v>
      </c>
      <c r="CX2271" s="1">
        <v>0.0</v>
      </c>
      <c r="CY2271" s="1">
        <v>0.0</v>
      </c>
      <c r="CZ2271" s="1" t="s">
        <v>1824</v>
      </c>
      <c r="DA2271" s="1">
        <v>0.0</v>
      </c>
      <c r="DB2271" s="1">
        <v>0.0</v>
      </c>
      <c r="DC2271" s="1">
        <v>0.0</v>
      </c>
      <c r="DD2271" s="1">
        <v>0.0</v>
      </c>
      <c r="DE2271" s="1">
        <v>0.0</v>
      </c>
      <c r="DF2271" s="1">
        <v>1.0</v>
      </c>
      <c r="DG2271" s="1"/>
      <c r="DH2271" s="1" t="s">
        <v>132</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2021-07-19T17:37:47Z</dcterms:created>
  <dc:creator>Revisor ciego</dc:creator>
</cp:coreProperties>
</file>